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P_Remasa" sheetId="1" r:id="rId4"/>
    <sheet state="visible" name="FRPTaruma" sheetId="2" r:id="rId5"/>
    <sheet state="visible" name="FRP_Gateados" sheetId="3" r:id="rId6"/>
    <sheet state="visible" name="FRP_Sincol" sheetId="4" r:id="rId7"/>
    <sheet state="visible" name="FRP_CampoAlto" sheetId="5" r:id="rId8"/>
    <sheet state="visible" name="FRPCNV" sheetId="6" r:id="rId9"/>
    <sheet state="visible" name="ALCV" sheetId="7" r:id="rId10"/>
    <sheet state="visible" name="ALCNV" sheetId="8" r:id="rId11"/>
    <sheet state="visible" name="FRP_AGUIA" sheetId="9" r:id="rId12"/>
    <sheet state="visible" name="RIO NERGRO-FRP " sheetId="10" r:id="rId13"/>
    <sheet state="visible" name="ALTaruma" sheetId="11" r:id="rId14"/>
    <sheet state="visible" name="FRPCV " sheetId="12" r:id="rId15"/>
    <sheet state="visible" name="ALSTC " sheetId="13" r:id="rId16"/>
    <sheet state="visible" name="FRPSTC " sheetId="14" r:id="rId17"/>
    <sheet state="visible" name="LAPA-ALAMOS " sheetId="15" r:id="rId18"/>
    <sheet state="visible" name="FRP_Amata" sheetId="16" r:id="rId19"/>
    <sheet state="visible" name="FRPestatistica" sheetId="17" r:id="rId20"/>
    <sheet state="visible" name="FRPTarEstat" sheetId="18" r:id="rId21"/>
    <sheet state="visible" name="ALAestatistica" sheetId="19" r:id="rId22"/>
    <sheet state="visible" name="ALATarEstat" sheetId="20" r:id="rId23"/>
    <sheet state="visible" name="estat basica" sheetId="21" r:id="rId24"/>
    <sheet state="visible" name="Resumo" sheetId="22" r:id="rId25"/>
    <sheet state="visible" name="Origem do Matrial" sheetId="23" r:id="rId26"/>
    <sheet state="visible" name="Data dos Plantios" sheetId="24" r:id="rId27"/>
  </sheets>
  <definedNames>
    <definedName hidden="1" localSheetId="0" name="_xlnm._FilterDatabase">FRP_Remasa!$A$5:$N$936</definedName>
    <definedName hidden="1" localSheetId="2" name="_xlnm._FilterDatabase">FRP_Gateados!$A$6:$AD$936</definedName>
  </definedNames>
  <calcPr/>
  <extLst>
    <ext uri="GoogleSheetsCustomDataVersion2">
      <go:sheetsCustomData xmlns:go="http://customooxmlschemas.google.com/" r:id="rId28" roundtripDataChecksum="Fq5UcDVYqd67NfLKJSEJOVMc+aLYr099Nl7Sa46cWAk="/>
    </ext>
  </extLst>
</workbook>
</file>

<file path=xl/sharedStrings.xml><?xml version="1.0" encoding="utf-8"?>
<sst xmlns="http://schemas.openxmlformats.org/spreadsheetml/2006/main" count="15375" uniqueCount="462">
  <si>
    <t xml:space="preserve">Empresa: Remasa - Fazenda: </t>
  </si>
  <si>
    <t>Data: 26 de setembro Responsáveis: Wanderley e Rafael</t>
  </si>
  <si>
    <t>GPS Nome: TPPTRM   22J0411732 - 7095759</t>
  </si>
  <si>
    <t>Galhos</t>
  </si>
  <si>
    <t>Fuste</t>
  </si>
  <si>
    <t>ind</t>
  </si>
  <si>
    <t>prog</t>
  </si>
  <si>
    <t>bloco</t>
  </si>
  <si>
    <t>DAP 5/2025</t>
  </si>
  <si>
    <t>altura 2025</t>
  </si>
  <si>
    <t>altura 2024</t>
  </si>
  <si>
    <t>Âng.</t>
  </si>
  <si>
    <t>Gro</t>
  </si>
  <si>
    <t>inter</t>
  </si>
  <si>
    <t>coni</t>
  </si>
  <si>
    <t>Calos</t>
  </si>
  <si>
    <t>RET</t>
  </si>
  <si>
    <t xml:space="preserve">OBS </t>
  </si>
  <si>
    <t>galho ladrão</t>
  </si>
  <si>
    <t>x</t>
  </si>
  <si>
    <t>bifurcado</t>
  </si>
  <si>
    <t>-</t>
  </si>
  <si>
    <t>morrendo</t>
  </si>
  <si>
    <t>foxtail</t>
  </si>
  <si>
    <t>quebrada</t>
  </si>
  <si>
    <t>estrangulada</t>
  </si>
  <si>
    <t>falha</t>
  </si>
  <si>
    <t>Empresa: FRP - Fazenda: Tarumã Cerro Azul</t>
  </si>
  <si>
    <t>Tem 28 progênie cada bloco</t>
  </si>
  <si>
    <t>Sem poda</t>
  </si>
  <si>
    <t>Data:  06 e 07 de novembro 2023 Responsáveis: Décio e Urio</t>
  </si>
  <si>
    <t>Sem roçada</t>
  </si>
  <si>
    <t xml:space="preserve">GPS Nome: </t>
  </si>
  <si>
    <t>Sem adubação</t>
  </si>
  <si>
    <t>* não foi possivel visualizar a tortuosidade</t>
  </si>
  <si>
    <t>* a falta de poda influenciou na avaliação de forma</t>
  </si>
  <si>
    <t>* declividade muito alta</t>
  </si>
  <si>
    <t>F: Foxtoil</t>
  </si>
  <si>
    <t>B: bifurcado</t>
  </si>
  <si>
    <t>L: ladrão</t>
  </si>
  <si>
    <t>DAP 2025</t>
  </si>
  <si>
    <t>Altura 2025</t>
  </si>
  <si>
    <t>obs</t>
  </si>
  <si>
    <t>Grossura</t>
  </si>
  <si>
    <t>Internódio</t>
  </si>
  <si>
    <t>Conicidade</t>
  </si>
  <si>
    <t>Rentidão</t>
  </si>
  <si>
    <t>OBSERVAÇÃO</t>
  </si>
  <si>
    <t xml:space="preserve">x </t>
  </si>
  <si>
    <t>pequeno</t>
  </si>
  <si>
    <t>Morta</t>
  </si>
  <si>
    <t>Pequena</t>
  </si>
  <si>
    <t>foxtoil</t>
  </si>
  <si>
    <t>b</t>
  </si>
  <si>
    <t>cone</t>
  </si>
  <si>
    <t>L</t>
  </si>
  <si>
    <t>B</t>
  </si>
  <si>
    <t>Foxtoil</t>
  </si>
  <si>
    <t>provavel replante</t>
  </si>
  <si>
    <t>bifurcada</t>
  </si>
  <si>
    <t>ladrão</t>
  </si>
  <si>
    <t>ponteira quebrou</t>
  </si>
  <si>
    <t>Empresa: Gateados - Fazenda: Instalado próximo a Sede</t>
  </si>
  <si>
    <t>F= FALHA
M=MORTA</t>
  </si>
  <si>
    <t>Data: 14 de setembro Responsáveis: Wanderley Santos/Décio</t>
  </si>
  <si>
    <t>B: bifurcação</t>
  </si>
  <si>
    <t>GPS:  22J0516606 - 6907126</t>
  </si>
  <si>
    <t>CP: copa quebrada</t>
  </si>
  <si>
    <t xml:space="preserve">altura 05/2025 </t>
  </si>
  <si>
    <t>registografo 11/2024</t>
  </si>
  <si>
    <t>registografo 05/2025</t>
  </si>
  <si>
    <t>M</t>
  </si>
  <si>
    <t>m</t>
  </si>
  <si>
    <t>F</t>
  </si>
  <si>
    <t>X</t>
  </si>
  <si>
    <t>f</t>
  </si>
  <si>
    <t>8,5/11,7</t>
  </si>
  <si>
    <t>CP</t>
  </si>
  <si>
    <t xml:space="preserve">Empresa: Sincol - Fazenda: </t>
  </si>
  <si>
    <t>Data: 27 de setembro Responsáveis: Wanderley e Rafael</t>
  </si>
  <si>
    <t>GPS Nome: 389   22J0465995 - 7038476</t>
  </si>
  <si>
    <t>do bloco 1 ao 24 tudo ok. Os blocos 25 ao 30 nós avaliamos vai e volta, mas de acordo com o Jacir, vai e volta no começo para continuar.</t>
  </si>
  <si>
    <t>morta</t>
  </si>
  <si>
    <t>tombada</t>
  </si>
  <si>
    <t>torta</t>
  </si>
  <si>
    <t>gl</t>
  </si>
  <si>
    <t>Empresa: Campo Alto - Fazenda: Fazendinha Talhão 07</t>
  </si>
  <si>
    <t>FRP</t>
  </si>
  <si>
    <t>SA= sem avalição</t>
  </si>
  <si>
    <t>L= Ladrão</t>
  </si>
  <si>
    <t>Data:  18 de setembro Responsáveis: Décio e Rafael</t>
  </si>
  <si>
    <t>Poda e roçada= Julho 2025</t>
  </si>
  <si>
    <t>b = bifurcada</t>
  </si>
  <si>
    <t>GPS Nome: CAFTL7   22J0564058 - 70519375</t>
  </si>
  <si>
    <t>Nos blocos 13 ao 21 e 23 ao 25 não tem a última progênie. Tem individuo do plantio comercial.</t>
  </si>
  <si>
    <t>sem ponta</t>
  </si>
  <si>
    <t>ft</t>
  </si>
  <si>
    <t>caiu com vento</t>
  </si>
  <si>
    <t>b; gl</t>
  </si>
  <si>
    <t>SA</t>
  </si>
  <si>
    <t>trif</t>
  </si>
  <si>
    <t>gl; ponta morta</t>
  </si>
  <si>
    <t>ponta morta</t>
  </si>
  <si>
    <t>mataram</t>
  </si>
  <si>
    <t>]8</t>
  </si>
  <si>
    <t>inclinada</t>
  </si>
  <si>
    <t>trif; inclinada</t>
  </si>
  <si>
    <t>S</t>
  </si>
  <si>
    <t xml:space="preserve">- </t>
  </si>
  <si>
    <t xml:space="preserve">x  </t>
  </si>
  <si>
    <t>Empresa: FRP - Fazenda: Campo Novo</t>
  </si>
  <si>
    <t>* = Baquetas</t>
  </si>
  <si>
    <t>R= rabo de raposa</t>
  </si>
  <si>
    <t>Data:  22 de setembro Responsáveis: Décio e Rafael</t>
  </si>
  <si>
    <t>B= bifurcada</t>
  </si>
  <si>
    <t>L= ladrão</t>
  </si>
  <si>
    <t>GPS Nome: FRPCNV   22J0557208 - 7054378</t>
  </si>
  <si>
    <t>Baquetas</t>
  </si>
  <si>
    <t>*</t>
  </si>
  <si>
    <t>trifurcada</t>
  </si>
  <si>
    <t>sem ponta; trif</t>
  </si>
  <si>
    <t>R</t>
  </si>
  <si>
    <t>/</t>
  </si>
  <si>
    <t>Empresa: Alamos- Fazenda: Cerro Verde</t>
  </si>
  <si>
    <t>SA= sem avaliação</t>
  </si>
  <si>
    <t>Data:  12 de setembro Responsáveis: Wanderley e Décio</t>
  </si>
  <si>
    <t>GPS Nome: 329   22J0565458 - 6978846</t>
  </si>
  <si>
    <t>Alamos</t>
  </si>
  <si>
    <t>Berneck</t>
  </si>
  <si>
    <t>DAP</t>
  </si>
  <si>
    <t>CAP 2024</t>
  </si>
  <si>
    <t xml:space="preserve"> ALT 2025</t>
  </si>
  <si>
    <t>ALT 2024</t>
  </si>
  <si>
    <t>Inter</t>
  </si>
  <si>
    <t>Coni</t>
  </si>
  <si>
    <t xml:space="preserve">Ret </t>
  </si>
  <si>
    <t>vai morrer</t>
  </si>
  <si>
    <t>caida</t>
  </si>
  <si>
    <t>brotação</t>
  </si>
  <si>
    <t>?</t>
  </si>
  <si>
    <t>FALHA</t>
  </si>
  <si>
    <t>Empresa: Alamos (FRP) - Fazenda: Campo Novo</t>
  </si>
  <si>
    <t>X= Morta</t>
  </si>
  <si>
    <t>*= Baquetas</t>
  </si>
  <si>
    <t>Avaliação= 16/07/2025</t>
  </si>
  <si>
    <t>Data:  21 de setembro Responsáveis: Décio e Rafael</t>
  </si>
  <si>
    <t>Foi avaliado CAP</t>
  </si>
  <si>
    <t>GPS Nome: AlamosCNV   22J0557295 - 7054409</t>
  </si>
  <si>
    <t>altura</t>
  </si>
  <si>
    <t>Bagueta</t>
  </si>
  <si>
    <t>arv bonita</t>
  </si>
  <si>
    <t>Sem avaliação</t>
  </si>
  <si>
    <t xml:space="preserve">Sem avaliaçào </t>
  </si>
  <si>
    <t>Sem medida</t>
  </si>
  <si>
    <t>sem medida</t>
  </si>
  <si>
    <t>gl; b</t>
  </si>
  <si>
    <t>Poda e roçada = 08/2025</t>
  </si>
  <si>
    <t>Poda= 2,0m</t>
  </si>
  <si>
    <t>indiv</t>
  </si>
  <si>
    <t>linha</t>
  </si>
  <si>
    <t>H total</t>
  </si>
  <si>
    <t>sob</t>
  </si>
  <si>
    <t>sob 23</t>
  </si>
  <si>
    <t>Empresa: Berneck (FRP) - Proc.:Alamos - Lapa- Fazenda: Rio Negro</t>
  </si>
  <si>
    <t>AV: 10/09/25</t>
  </si>
  <si>
    <t>PODA JUNHO 24</t>
  </si>
  <si>
    <t>Muitas plantas fora de linha</t>
  </si>
  <si>
    <t>Data:  06 de dezembro/2023 Responsáveis: João Moraes e Úrio</t>
  </si>
  <si>
    <t>PROC. FRP</t>
  </si>
  <si>
    <t>ROÇADA JUNHO 24</t>
  </si>
  <si>
    <t>atacada por macaco</t>
  </si>
  <si>
    <t xml:space="preserve">FAZ. ALAMOS </t>
  </si>
  <si>
    <t>ADUBAÇÃO NaS</t>
  </si>
  <si>
    <t>ATT. PODA: 2.20M</t>
  </si>
  <si>
    <t>Localizacao</t>
  </si>
  <si>
    <t>Bloco</t>
  </si>
  <si>
    <t>Individuo</t>
  </si>
  <si>
    <t>Altura</t>
  </si>
  <si>
    <t>ALT</t>
  </si>
  <si>
    <t>ANG</t>
  </si>
  <si>
    <t>GRO</t>
  </si>
  <si>
    <t>INTER</t>
  </si>
  <si>
    <t xml:space="preserve">CONI </t>
  </si>
  <si>
    <t>CALOS</t>
  </si>
  <si>
    <t>REG</t>
  </si>
  <si>
    <t>OBS.</t>
  </si>
  <si>
    <t>4.10</t>
  </si>
  <si>
    <t>3.50</t>
  </si>
  <si>
    <t>3.90</t>
  </si>
  <si>
    <t>3.20</t>
  </si>
  <si>
    <t>3.60</t>
  </si>
  <si>
    <t>4.20</t>
  </si>
  <si>
    <t>4.00</t>
  </si>
  <si>
    <t>Ladrão</t>
  </si>
  <si>
    <t>4.50</t>
  </si>
  <si>
    <t>3.70</t>
  </si>
  <si>
    <t>4.80</t>
  </si>
  <si>
    <t>3.00</t>
  </si>
  <si>
    <t>3.80</t>
  </si>
  <si>
    <t>4.40</t>
  </si>
  <si>
    <t>5.00</t>
  </si>
  <si>
    <t>4.60</t>
  </si>
  <si>
    <t>5.20</t>
  </si>
  <si>
    <t>4.90</t>
  </si>
  <si>
    <t>4.30</t>
  </si>
  <si>
    <t>4.70</t>
  </si>
  <si>
    <t>2.20</t>
  </si>
  <si>
    <t>5.50</t>
  </si>
  <si>
    <t>2.40</t>
  </si>
  <si>
    <t>3.10</t>
  </si>
  <si>
    <t>3.40</t>
  </si>
  <si>
    <t>3.89</t>
  </si>
  <si>
    <t>2.50</t>
  </si>
  <si>
    <t>2.60</t>
  </si>
  <si>
    <t>5.10</t>
  </si>
  <si>
    <t>5.40</t>
  </si>
  <si>
    <t>3.30</t>
  </si>
  <si>
    <t>2.30</t>
  </si>
  <si>
    <t>1.80</t>
  </si>
  <si>
    <t>2.90</t>
  </si>
  <si>
    <t>5.30</t>
  </si>
  <si>
    <t>2.80</t>
  </si>
  <si>
    <t>5.70</t>
  </si>
  <si>
    <t>2.70</t>
  </si>
  <si>
    <t>Falha</t>
  </si>
  <si>
    <t>5.60</t>
  </si>
  <si>
    <t>5.80</t>
  </si>
  <si>
    <t>5.90</t>
  </si>
  <si>
    <t>Empresa: Berneck (FRP) - Proc.: Alamos - Fazenda: Tarumã Cerro Azul</t>
  </si>
  <si>
    <t>Tem 34 prgênies em cada bloco</t>
  </si>
  <si>
    <t xml:space="preserve">Data:  novembro 2023 Responsáveis: Décio e Urio </t>
  </si>
  <si>
    <t>GPS Nome:  22J0675568 - 7231337</t>
  </si>
  <si>
    <t>CONI</t>
  </si>
  <si>
    <t xml:space="preserve">falha </t>
  </si>
  <si>
    <t>,</t>
  </si>
  <si>
    <t>Empresa: FRP - Fazenda: Cerro Verde</t>
  </si>
  <si>
    <t>GPS Nome: 332   22J0565360 - 6978864</t>
  </si>
  <si>
    <t>b = Bifurcada</t>
  </si>
  <si>
    <t>rebrota</t>
  </si>
  <si>
    <t>caído</t>
  </si>
  <si>
    <t>Empresa: Alamos (FRP) - Fazenda: Santa Cecília</t>
  </si>
  <si>
    <t xml:space="preserve">Locaql alagado poucas plantas desenvolvidas </t>
  </si>
  <si>
    <t>Data: 19-20 de setembro Responsáveis: Décio e Rafael</t>
  </si>
  <si>
    <t>Local de teste com muita pedra</t>
  </si>
  <si>
    <t>GPS Nome: Álamos_StaCec   22J0575190 - 7031636</t>
  </si>
  <si>
    <t xml:space="preserve">Muitas arvores caidas </t>
  </si>
  <si>
    <t>Muitas plantas desalinhadas</t>
  </si>
  <si>
    <t>ÂNG.</t>
  </si>
  <si>
    <t>gl; trifurcada</t>
  </si>
  <si>
    <t>LADRÃO</t>
  </si>
  <si>
    <t>BIFURCADA</t>
  </si>
  <si>
    <t>s.ponta; trif</t>
  </si>
  <si>
    <t>Caida</t>
  </si>
  <si>
    <t xml:space="preserve">caida </t>
  </si>
  <si>
    <t>b; tombada</t>
  </si>
  <si>
    <t>PEQUENA</t>
  </si>
  <si>
    <t>CAIDA</t>
  </si>
  <si>
    <t>gl; tombada</t>
  </si>
  <si>
    <t>c</t>
  </si>
  <si>
    <t>p</t>
  </si>
  <si>
    <t>l 4,8</t>
  </si>
  <si>
    <t>l 5,6</t>
  </si>
  <si>
    <t>l5,1</t>
  </si>
  <si>
    <t>TO VENDO HEIMMMMM</t>
  </si>
  <si>
    <t>l 5,1</t>
  </si>
  <si>
    <t xml:space="preserve">PEQUENA </t>
  </si>
  <si>
    <t>Bifurcada</t>
  </si>
  <si>
    <t>b; inclinada</t>
  </si>
  <si>
    <t>19,,5</t>
  </si>
  <si>
    <t>b 5,2</t>
  </si>
  <si>
    <t xml:space="preserve">p </t>
  </si>
  <si>
    <t>Empresa: FRP - Fazenda: Santa Cecília</t>
  </si>
  <si>
    <t>EMPRESA: BERNECK FRP</t>
  </si>
  <si>
    <t>Data:  20 de setembro Responsáveis: Décio e Rafael</t>
  </si>
  <si>
    <t>EPS TAEDA</t>
  </si>
  <si>
    <t>GPS Nome: FRP_StaCec   22J0575236 - 7031564</t>
  </si>
  <si>
    <t>PROC: FRP</t>
  </si>
  <si>
    <t xml:space="preserve">CAIDA </t>
  </si>
  <si>
    <t xml:space="preserve">FALHA </t>
  </si>
  <si>
    <t>P</t>
  </si>
  <si>
    <t>gl; inclinada</t>
  </si>
  <si>
    <t>C</t>
  </si>
  <si>
    <t xml:space="preserve">c </t>
  </si>
  <si>
    <t>Empresa: Berneck - Fazenda: Alamos / Lapa</t>
  </si>
  <si>
    <t>F= foxtail</t>
  </si>
  <si>
    <t>Data:  05 de dezembro/2023 Responsáveis: João Moraes e Úrio</t>
  </si>
  <si>
    <t>*= muito pólen</t>
  </si>
  <si>
    <t>Progenie</t>
  </si>
  <si>
    <t>2.10</t>
  </si>
  <si>
    <t>3.69</t>
  </si>
  <si>
    <t>1.50</t>
  </si>
  <si>
    <t>2.0</t>
  </si>
  <si>
    <t>Não tem certeza se está no croqui</t>
  </si>
  <si>
    <t>4..20</t>
  </si>
  <si>
    <t>6.20</t>
  </si>
  <si>
    <t>1.40</t>
  </si>
  <si>
    <t xml:space="preserve">Empresa: Amata - Fazenda: </t>
  </si>
  <si>
    <t>gl = Galho ladrão</t>
  </si>
  <si>
    <t xml:space="preserve">Data:  novembro 2023 Responsáveis: Wanderley e Décio </t>
  </si>
  <si>
    <t xml:space="preserve">bifurcado </t>
  </si>
  <si>
    <t>bloc</t>
  </si>
  <si>
    <t>h1</t>
  </si>
  <si>
    <t>sob1</t>
  </si>
  <si>
    <t>h2</t>
  </si>
  <si>
    <t>sob2</t>
  </si>
  <si>
    <t>h3</t>
  </si>
  <si>
    <t>sob3</t>
  </si>
  <si>
    <t>h4</t>
  </si>
  <si>
    <t>sob4</t>
  </si>
  <si>
    <t>h5</t>
  </si>
  <si>
    <t>sob5</t>
  </si>
  <si>
    <t>h6</t>
  </si>
  <si>
    <t>sob6</t>
  </si>
  <si>
    <t>h7</t>
  </si>
  <si>
    <t>sob7</t>
  </si>
  <si>
    <t>h8</t>
  </si>
  <si>
    <t>sob8</t>
  </si>
  <si>
    <t>local</t>
  </si>
  <si>
    <t>% de sob</t>
  </si>
  <si>
    <t>h</t>
  </si>
  <si>
    <t>%de sob</t>
  </si>
  <si>
    <t>frp taruma</t>
  </si>
  <si>
    <t>Ala Taruma</t>
  </si>
  <si>
    <t>Cerro Verde</t>
  </si>
  <si>
    <t>Santa Cecília</t>
  </si>
  <si>
    <t>Campo Novo</t>
  </si>
  <si>
    <t>Amata</t>
  </si>
  <si>
    <t>Campo Alto</t>
  </si>
  <si>
    <t>Gateados</t>
  </si>
  <si>
    <t>Remasa</t>
  </si>
  <si>
    <t>Sincol</t>
  </si>
  <si>
    <t>FRP Taruma</t>
  </si>
  <si>
    <t>Media</t>
  </si>
  <si>
    <t>Variancia</t>
  </si>
  <si>
    <t>Desvio</t>
  </si>
  <si>
    <t>CV %</t>
  </si>
  <si>
    <t>Maximo</t>
  </si>
  <si>
    <t>Minimo</t>
  </si>
  <si>
    <t>Alamos Taruma</t>
  </si>
  <si>
    <t>Empresa</t>
  </si>
  <si>
    <t>Cidade</t>
  </si>
  <si>
    <t xml:space="preserve">Fazenda </t>
  </si>
  <si>
    <t>ALT 2023</t>
  </si>
  <si>
    <t>Regist 2024</t>
  </si>
  <si>
    <t>Avaliação 2025</t>
  </si>
  <si>
    <t>Regist 2025</t>
  </si>
  <si>
    <t>Amostra Baguetas</t>
  </si>
  <si>
    <t>Altura de poda</t>
  </si>
  <si>
    <t>Adubação</t>
  </si>
  <si>
    <t xml:space="preserve">1ª Poda </t>
  </si>
  <si>
    <t>Digitado</t>
  </si>
  <si>
    <t>São Cristovão SC</t>
  </si>
  <si>
    <t>Cerro Verde SC</t>
  </si>
  <si>
    <t>ok</t>
  </si>
  <si>
    <t>senso 2024</t>
  </si>
  <si>
    <t>Álamos</t>
  </si>
  <si>
    <t>Timbo Grande</t>
  </si>
  <si>
    <t>campo novo</t>
  </si>
  <si>
    <t>Não</t>
  </si>
  <si>
    <t>refazer 13 blocos</t>
  </si>
  <si>
    <t xml:space="preserve">ok </t>
  </si>
  <si>
    <t>Sta Cecilia SC</t>
  </si>
  <si>
    <t>OK</t>
  </si>
  <si>
    <t>Cerro Azul PR</t>
  </si>
  <si>
    <t>Tarumã PR</t>
  </si>
  <si>
    <t>Lapa</t>
  </si>
  <si>
    <t>Rio Negro</t>
  </si>
  <si>
    <t>Campo Belo do Sul SC</t>
  </si>
  <si>
    <t>Enfermaria_22_Pt</t>
  </si>
  <si>
    <t>Fazendinha Talhão 07</t>
  </si>
  <si>
    <t>Coronel São Domingos PR</t>
  </si>
  <si>
    <t xml:space="preserve">Estrela </t>
  </si>
  <si>
    <t>refazer</t>
  </si>
  <si>
    <t>Caçador SC</t>
  </si>
  <si>
    <t>Gralha Azul</t>
  </si>
  <si>
    <t>Águia</t>
  </si>
  <si>
    <t>Ponta Grossa PR</t>
  </si>
  <si>
    <t>Medico</t>
  </si>
  <si>
    <t>Não vai fazer</t>
  </si>
  <si>
    <t>2,00m</t>
  </si>
  <si>
    <t xml:space="preserve">Não Fez </t>
  </si>
  <si>
    <t>Itaperuçu PR</t>
  </si>
  <si>
    <t>ok, Fer e MY</t>
  </si>
  <si>
    <t>MATRIZ</t>
  </si>
  <si>
    <t>ORIGEM</t>
  </si>
  <si>
    <t>PSC Fazenda Rio das Pedras</t>
  </si>
  <si>
    <t>PSC Fazenda Álamos</t>
  </si>
  <si>
    <t>FRPE/SEIVA</t>
  </si>
  <si>
    <t>TURVO</t>
  </si>
  <si>
    <t>QTD</t>
  </si>
  <si>
    <t>IMARIBO/GATEADOS</t>
  </si>
  <si>
    <t>ADAMI/CAÇADOR</t>
  </si>
  <si>
    <t>ALAMOS</t>
  </si>
  <si>
    <t>BERNECK/ÁLAMOS</t>
  </si>
  <si>
    <t>BUTIA</t>
  </si>
  <si>
    <t>IMARIBO/PIRAI DO SUL</t>
  </si>
  <si>
    <t>FRPE</t>
  </si>
  <si>
    <t>FAZ. TIMBÓ</t>
  </si>
  <si>
    <t>D. BARBARA</t>
  </si>
  <si>
    <t>FAZ. RIO DAS PEDRAS</t>
  </si>
  <si>
    <t>ESTIVA</t>
  </si>
  <si>
    <t>FAZ. SANTA CECÍLIA</t>
  </si>
  <si>
    <t>IMARIBO/MONTE CARLO</t>
  </si>
  <si>
    <t>IMARIBO/PIRAI</t>
  </si>
  <si>
    <t>STA TEREZA</t>
  </si>
  <si>
    <t>FDTI/SEIVA</t>
  </si>
  <si>
    <t>KLABIN/ FAZ MARICA</t>
  </si>
  <si>
    <t>KLABIN/TELÊMACO</t>
  </si>
  <si>
    <t>UIRAPURU</t>
  </si>
  <si>
    <t>UNIDOS/CAMBARÁ</t>
  </si>
  <si>
    <t>ZOLLER</t>
  </si>
  <si>
    <t>TOTAL</t>
  </si>
  <si>
    <t>FSCE/SEIVA</t>
  </si>
  <si>
    <t>FDTI</t>
  </si>
  <si>
    <t>BERNECK - ÁLAMOS</t>
  </si>
  <si>
    <t>36 (R10)</t>
  </si>
  <si>
    <t>37 (R5)</t>
  </si>
  <si>
    <t>38 (R11)</t>
  </si>
  <si>
    <t>39 (R22)</t>
  </si>
  <si>
    <t>BERNECK</t>
  </si>
  <si>
    <t>Experimento</t>
  </si>
  <si>
    <t>PSC</t>
  </si>
  <si>
    <t>Fazenda</t>
  </si>
  <si>
    <t>Abrev.</t>
  </si>
  <si>
    <t>Data Plantio</t>
  </si>
  <si>
    <t>Y</t>
  </si>
  <si>
    <t>Procedência faltantante</t>
  </si>
  <si>
    <t>Total Proced.</t>
  </si>
  <si>
    <t>Área total</t>
  </si>
  <si>
    <t>Total Mudas</t>
  </si>
  <si>
    <t>Síntese</t>
  </si>
  <si>
    <t>FCVE</t>
  </si>
  <si>
    <t>Completo</t>
  </si>
  <si>
    <t>Total de experimentos</t>
  </si>
  <si>
    <t>FSCE</t>
  </si>
  <si>
    <t>Pomares testados</t>
  </si>
  <si>
    <t>FCNV</t>
  </si>
  <si>
    <t>Procedências</t>
  </si>
  <si>
    <t>ÁLAMOS</t>
  </si>
  <si>
    <t>Estados</t>
  </si>
  <si>
    <t>Municípos</t>
  </si>
  <si>
    <t>Fazendas</t>
  </si>
  <si>
    <t>FRNG</t>
  </si>
  <si>
    <t>Área plantada</t>
  </si>
  <si>
    <t>6,26 ha</t>
  </si>
  <si>
    <t>7, 9, 23, 36</t>
  </si>
  <si>
    <t>Número de mudas</t>
  </si>
  <si>
    <t>Tarumã</t>
  </si>
  <si>
    <t>FTAR</t>
  </si>
  <si>
    <t>22, 19, 23</t>
  </si>
  <si>
    <t>7, 9, 23, 36, 39</t>
  </si>
  <si>
    <t>Total</t>
  </si>
  <si>
    <t>FUNPINUS</t>
  </si>
  <si>
    <t>Respons.</t>
  </si>
  <si>
    <t>Amanda</t>
  </si>
  <si>
    <t>Marieli</t>
  </si>
  <si>
    <t>Jaison</t>
  </si>
  <si>
    <t>PREENCHER</t>
  </si>
  <si>
    <t>C. Alto</t>
  </si>
  <si>
    <t>Gerson</t>
  </si>
  <si>
    <t>Jeferson</t>
  </si>
  <si>
    <t>André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</si>
</sst>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d.m"/>
    <numFmt numFmtId="166" formatCode="dd/mm/yyyy"/>
    <numFmt numFmtId="167" formatCode="dd/mm/yy"/>
    <numFmt numFmtId="168" formatCode="mm/yyyy"/>
    <numFmt numFmtId="169" formatCode="d, m, yy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color theme="1"/>
      <name val="Calibri"/>
      <scheme val="minor"/>
    </font>
    <font>
      <b/>
      <color theme="1"/>
      <name val="Calibri"/>
    </font>
    <font>
      <b/>
      <color theme="1"/>
      <name val="Calibri"/>
      <scheme val="minor"/>
    </font>
    <font>
      <sz val="11.0"/>
      <color rgb="FF000000"/>
      <name val="Calibri"/>
    </font>
    <font>
      <sz val="11.0"/>
      <color rgb="FFFF0000"/>
      <name val="Calibri"/>
    </font>
    <font>
      <sz val="11.0"/>
      <color theme="1"/>
      <name val="Helvetica Neue"/>
    </font>
    <font>
      <b/>
      <sz val="11.0"/>
      <color rgb="FF000000"/>
      <name val="Calibri"/>
    </font>
    <font>
      <sz val="11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DA65"/>
        <bgColor rgb="FFFFDA65"/>
      </patternFill>
    </fill>
    <fill>
      <patternFill patternType="solid">
        <fgColor rgb="FFA9D18D"/>
        <bgColor rgb="FFA9D18D"/>
      </patternFill>
    </fill>
    <fill>
      <patternFill patternType="solid">
        <fgColor rgb="FF8EAADC"/>
        <bgColor rgb="FF8EAADC"/>
      </patternFill>
    </fill>
    <fill>
      <patternFill patternType="solid">
        <fgColor rgb="FF00FFFF"/>
        <bgColor rgb="FF00FFFF"/>
      </patternFill>
    </fill>
    <fill>
      <patternFill patternType="solid">
        <fgColor rgb="FFC5E0B2"/>
        <bgColor rgb="FFC5E0B2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0" numFmtId="0" xfId="0" applyAlignment="1" applyFont="1">
      <alignment horizontal="left"/>
    </xf>
    <xf borderId="0" fillId="0" fontId="0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1" fillId="2" fontId="2" numFmtId="164" xfId="0" applyAlignment="1" applyBorder="1" applyFill="1" applyFont="1" applyNumberFormat="1">
      <alignment horizontal="center" vertical="bottom"/>
    </xf>
    <xf borderId="2" fillId="0" fontId="3" numFmtId="0" xfId="0" applyBorder="1" applyFont="1"/>
    <xf borderId="1" fillId="2" fontId="2" numFmtId="0" xfId="0" applyAlignment="1" applyBorder="1" applyFont="1">
      <alignment horizontal="center" vertical="bottom"/>
    </xf>
    <xf borderId="3" fillId="0" fontId="3" numFmtId="0" xfId="0" applyBorder="1" applyFont="1"/>
    <xf borderId="4" fillId="2" fontId="0" numFmtId="0" xfId="0" applyAlignment="1" applyBorder="1" applyFont="1">
      <alignment horizontal="center"/>
    </xf>
    <xf borderId="4" fillId="2" fontId="0" numFmtId="164" xfId="0" applyAlignment="1" applyBorder="1" applyFont="1" applyNumberFormat="1">
      <alignment horizontal="center" readingOrder="0"/>
    </xf>
    <xf borderId="4" fillId="2" fontId="0" numFmtId="0" xfId="0" applyAlignment="1" applyBorder="1" applyFont="1">
      <alignment horizontal="center" readingOrder="0"/>
    </xf>
    <xf borderId="4" fillId="2" fontId="1" numFmtId="0" xfId="0" applyAlignment="1" applyBorder="1" applyFont="1">
      <alignment horizontal="center" readingOrder="0" vertical="bottom"/>
    </xf>
    <xf borderId="4" fillId="2" fontId="2" numFmtId="164" xfId="0" applyAlignment="1" applyBorder="1" applyFont="1" applyNumberFormat="1">
      <alignment horizontal="center" vertical="bottom"/>
    </xf>
    <xf borderId="4" fillId="2" fontId="2" numFmtId="0" xfId="0" applyAlignment="1" applyBorder="1" applyFont="1">
      <alignment horizontal="center" readingOrder="0" vertical="bottom"/>
    </xf>
    <xf borderId="4" fillId="2" fontId="2" numFmtId="0" xfId="0" applyAlignment="1" applyBorder="1" applyFont="1">
      <alignment horizontal="center" vertical="bottom"/>
    </xf>
    <xf borderId="0" fillId="0" fontId="1" numFmtId="1" xfId="0" applyAlignment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0" fillId="0" fontId="1" numFmtId="2" xfId="0" applyAlignment="1" applyFont="1" applyNumberFormat="1">
      <alignment horizontal="center" vertical="bottom"/>
    </xf>
    <xf borderId="0" fillId="0" fontId="1" numFmtId="1" xfId="0" applyAlignment="1" applyFont="1" applyNumberFormat="1">
      <alignment horizontal="center" readingOrder="0" vertical="bottom"/>
    </xf>
    <xf borderId="0" fillId="0" fontId="1" numFmtId="1" xfId="0" applyAlignment="1" applyFont="1" applyNumberFormat="1">
      <alignment horizontal="center" vertical="bottom"/>
    </xf>
    <xf borderId="0" fillId="0" fontId="1" numFmtId="164" xfId="0" applyAlignment="1" applyFont="1" applyNumberFormat="1">
      <alignment horizontal="center" readingOrder="0"/>
    </xf>
    <xf borderId="0" fillId="0" fontId="1" numFmtId="2" xfId="0" applyAlignment="1" applyFont="1" applyNumberFormat="1">
      <alignment horizontal="center" readingOrder="0"/>
    </xf>
    <xf borderId="0" fillId="0" fontId="1" numFmtId="164" xfId="0" applyAlignment="1" applyFont="1" applyNumberFormat="1">
      <alignment horizontal="center" vertical="bottom"/>
    </xf>
    <xf borderId="0" fillId="0" fontId="1" numFmtId="164" xfId="0" applyAlignment="1" applyFont="1" applyNumberFormat="1">
      <alignment horizontal="right" readingOrder="0"/>
    </xf>
    <xf borderId="0" fillId="0" fontId="0" numFmtId="0" xfId="0" applyAlignment="1" applyFont="1">
      <alignment horizontal="center" readingOrder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 readingOrder="0"/>
    </xf>
    <xf borderId="0" fillId="0" fontId="1" numFmtId="164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center"/>
    </xf>
    <xf borderId="0" fillId="0" fontId="4" numFmtId="164" xfId="0" applyFont="1" applyNumberFormat="1"/>
    <xf borderId="0" fillId="3" fontId="4" numFmtId="164" xfId="0" applyAlignment="1" applyFill="1" applyFont="1" applyNumberFormat="1">
      <alignment horizontal="center"/>
    </xf>
    <xf borderId="0" fillId="3" fontId="5" numFmtId="0" xfId="0" applyAlignment="1" applyFont="1">
      <alignment horizontal="center" vertical="bottom"/>
    </xf>
    <xf borderId="0" fillId="0" fontId="5" numFmtId="0" xfId="0" applyAlignment="1" applyFont="1">
      <alignment horizontal="center" vertical="bottom"/>
    </xf>
    <xf borderId="0" fillId="3" fontId="4" numFmtId="164" xfId="0" applyAlignment="1" applyFont="1" applyNumberFormat="1">
      <alignment horizontal="right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3" fontId="6" numFmtId="164" xfId="0" applyAlignment="1" applyFont="1" applyNumberFormat="1">
      <alignment horizontal="center"/>
    </xf>
    <xf borderId="0" fillId="0" fontId="6" numFmtId="164" xfId="0" applyAlignment="1" applyFont="1" applyNumberFormat="1">
      <alignment horizontal="center"/>
    </xf>
    <xf borderId="1" fillId="2" fontId="5" numFmtId="0" xfId="0" applyAlignment="1" applyBorder="1" applyFont="1">
      <alignment horizontal="center" vertical="bottom"/>
    </xf>
    <xf borderId="4" fillId="2" fontId="6" numFmtId="0" xfId="0" applyAlignment="1" applyBorder="1" applyFont="1">
      <alignment horizontal="center"/>
    </xf>
    <xf borderId="4" fillId="2" fontId="6" numFmtId="164" xfId="0" applyAlignment="1" applyBorder="1" applyFont="1" applyNumberFormat="1">
      <alignment horizontal="center" readingOrder="0"/>
    </xf>
    <xf borderId="4" fillId="2" fontId="6" numFmtId="0" xfId="0" applyAlignment="1" applyBorder="1" applyFont="1">
      <alignment horizontal="center" readingOrder="0"/>
    </xf>
    <xf borderId="4" fillId="2" fontId="5" numFmtId="0" xfId="0" applyAlignment="1" applyBorder="1" applyFont="1">
      <alignment horizontal="center" vertical="bottom"/>
    </xf>
    <xf borderId="4" fillId="2" fontId="5" numFmtId="0" xfId="0" applyAlignment="1" applyBorder="1" applyFont="1">
      <alignment horizontal="center" readingOrder="0" vertical="bottom"/>
    </xf>
    <xf borderId="0" fillId="0" fontId="4" numFmtId="164" xfId="0" applyAlignment="1" applyFont="1" applyNumberFormat="1">
      <alignment horizontal="center" readingOrder="0"/>
    </xf>
    <xf borderId="0" fillId="0" fontId="1" numFmtId="2" xfId="0" applyAlignment="1" applyFont="1" applyNumberFormat="1">
      <alignment horizontal="center"/>
    </xf>
    <xf borderId="0" fillId="0" fontId="4" numFmtId="0" xfId="0" applyAlignment="1" applyFont="1">
      <alignment horizontal="center" readingOrder="0"/>
    </xf>
    <xf borderId="0" fillId="0" fontId="1" numFmtId="1" xfId="0" applyAlignment="1" applyFont="1" applyNumberFormat="1">
      <alignment horizontal="right" readingOrder="0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horizontal="right" readingOrder="0"/>
    </xf>
    <xf borderId="0" fillId="3" fontId="4" numFmtId="164" xfId="0" applyAlignment="1" applyFont="1" applyNumberFormat="1">
      <alignment horizontal="center" readingOrder="0"/>
    </xf>
    <xf borderId="0" fillId="3" fontId="4" numFmtId="0" xfId="0" applyAlignment="1" applyFont="1">
      <alignment horizontal="center" readingOrder="0"/>
    </xf>
    <xf borderId="0" fillId="3" fontId="4" numFmtId="0" xfId="0" applyAlignment="1" applyFont="1">
      <alignment horizontal="center"/>
    </xf>
    <xf borderId="0" fillId="0" fontId="4" numFmtId="165" xfId="0" applyAlignment="1" applyFont="1" applyNumberFormat="1">
      <alignment readingOrder="0"/>
    </xf>
    <xf borderId="0" fillId="3" fontId="4" numFmtId="0" xfId="0" applyFont="1"/>
    <xf borderId="0" fillId="0" fontId="4" numFmtId="0" xfId="0" applyAlignment="1" applyFont="1">
      <alignment horizontal="right" readingOrder="0"/>
    </xf>
    <xf borderId="0" fillId="0" fontId="4" numFmtId="164" xfId="0" applyAlignment="1" applyFont="1" applyNumberFormat="1">
      <alignment readingOrder="0"/>
    </xf>
    <xf borderId="0" fillId="0" fontId="4" numFmtId="166" xfId="0" applyAlignment="1" applyFont="1" applyNumberFormat="1">
      <alignment horizontal="center" readingOrder="0"/>
    </xf>
    <xf borderId="0" fillId="0" fontId="4" numFmtId="1" xfId="0" applyAlignment="1" applyFont="1" applyNumberFormat="1">
      <alignment horizontal="center"/>
    </xf>
    <xf borderId="0" fillId="0" fontId="6" numFmtId="1" xfId="0" applyAlignment="1" applyFont="1" applyNumberFormat="1">
      <alignment horizontal="center"/>
    </xf>
    <xf borderId="0" fillId="0" fontId="6" numFmtId="164" xfId="0" applyAlignment="1" applyFont="1" applyNumberFormat="1">
      <alignment horizontal="center" readingOrder="0"/>
    </xf>
    <xf borderId="0" fillId="0" fontId="6" numFmtId="1" xfId="0" applyAlignment="1" applyFont="1" applyNumberFormat="1">
      <alignment horizontal="center" readingOrder="0"/>
    </xf>
    <xf borderId="0" fillId="0" fontId="6" numFmtId="0" xfId="0" applyAlignment="1" applyFont="1">
      <alignment horizontal="center" readingOrder="0"/>
    </xf>
    <xf borderId="0" fillId="2" fontId="6" numFmtId="0" xfId="0" applyAlignment="1" applyFont="1">
      <alignment horizontal="center" readingOrder="0"/>
    </xf>
    <xf borderId="0" fillId="0" fontId="7" numFmtId="164" xfId="0" applyAlignment="1" applyFont="1" applyNumberFormat="1">
      <alignment horizontal="center" readingOrder="0"/>
    </xf>
    <xf borderId="0" fillId="0" fontId="4" numFmtId="1" xfId="0" applyAlignment="1" applyFont="1" applyNumberFormat="1">
      <alignment horizontal="center" readingOrder="0"/>
    </xf>
    <xf borderId="0" fillId="0" fontId="8" numFmtId="164" xfId="0" applyAlignment="1" applyFont="1" applyNumberFormat="1">
      <alignment horizontal="center" readingOrder="0"/>
    </xf>
    <xf borderId="0" fillId="3" fontId="4" numFmtId="1" xfId="0" applyAlignment="1" applyFont="1" applyNumberFormat="1">
      <alignment horizontal="center" readingOrder="0"/>
    </xf>
    <xf borderId="0" fillId="2" fontId="1" numFmtId="1" xfId="0" applyAlignment="1" applyFont="1" applyNumberFormat="1">
      <alignment horizontal="center" readingOrder="0"/>
    </xf>
    <xf borderId="0" fillId="4" fontId="1" numFmtId="1" xfId="0" applyAlignment="1" applyFill="1" applyFont="1" applyNumberFormat="1">
      <alignment horizontal="center" readingOrder="0"/>
    </xf>
    <xf borderId="0" fillId="2" fontId="4" numFmtId="0" xfId="0" applyAlignment="1" applyFont="1">
      <alignment horizontal="center"/>
    </xf>
    <xf borderId="0" fillId="0" fontId="1" numFmtId="165" xfId="0" applyAlignment="1" applyFont="1" applyNumberFormat="1">
      <alignment horizontal="center" readingOrder="0"/>
    </xf>
    <xf borderId="0" fillId="0" fontId="1" numFmtId="0" xfId="0" applyAlignment="1" applyFont="1">
      <alignment horizontal="left" vertical="bottom"/>
    </xf>
    <xf borderId="0" fillId="0" fontId="4" numFmtId="0" xfId="0" applyAlignment="1" applyFont="1">
      <alignment horizontal="left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/>
    </xf>
    <xf borderId="0" fillId="0" fontId="6" numFmtId="2" xfId="0" applyAlignment="1" applyFont="1" applyNumberFormat="1">
      <alignment horizontal="center"/>
    </xf>
    <xf borderId="4" fillId="2" fontId="6" numFmtId="2" xfId="0" applyAlignment="1" applyBorder="1" applyFont="1" applyNumberFormat="1">
      <alignment horizontal="center" readingOrder="0"/>
    </xf>
    <xf borderId="0" fillId="0" fontId="4" numFmtId="2" xfId="0" applyAlignment="1" applyFont="1" applyNumberFormat="1">
      <alignment horizontal="center" readingOrder="0"/>
    </xf>
    <xf borderId="0" fillId="0" fontId="4" numFmtId="2" xfId="0" applyAlignment="1" applyFont="1" applyNumberFormat="1">
      <alignment horizontal="center"/>
    </xf>
    <xf borderId="0" fillId="0" fontId="4" numFmtId="167" xfId="0" applyAlignment="1" applyFont="1" applyNumberFormat="1">
      <alignment horizontal="center" readingOrder="0"/>
    </xf>
    <xf borderId="0" fillId="0" fontId="1" numFmtId="166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/>
    </xf>
    <xf borderId="4" fillId="0" fontId="1" numFmtId="164" xfId="0" applyAlignment="1" applyBorder="1" applyFont="1" applyNumberFormat="1">
      <alignment horizontal="center" readingOrder="0"/>
    </xf>
    <xf borderId="4" fillId="0" fontId="4" numFmtId="0" xfId="0" applyAlignment="1" applyBorder="1" applyFont="1">
      <alignment horizontal="center" readingOrder="0"/>
    </xf>
    <xf borderId="0" fillId="3" fontId="4" numFmtId="0" xfId="0" applyAlignment="1" applyFont="1">
      <alignment horizontal="right"/>
    </xf>
    <xf borderId="0" fillId="3" fontId="5" numFmtId="0" xfId="0" applyAlignment="1" applyFont="1">
      <alignment horizontal="center" readingOrder="0" vertical="bottom"/>
    </xf>
    <xf borderId="0" fillId="3" fontId="4" numFmtId="0" xfId="0" applyAlignment="1" applyFont="1">
      <alignment horizontal="right" readingOrder="0"/>
    </xf>
    <xf borderId="0" fillId="3" fontId="1" numFmtId="1" xfId="0" applyAlignment="1" applyFont="1" applyNumberFormat="1">
      <alignment horizontal="right" readingOrder="0"/>
    </xf>
    <xf borderId="0" fillId="3" fontId="1" numFmtId="164" xfId="0" applyAlignment="1" applyFont="1" applyNumberFormat="1">
      <alignment horizontal="right" readingOrder="0"/>
    </xf>
    <xf borderId="4" fillId="0" fontId="4" numFmtId="164" xfId="0" applyAlignment="1" applyBorder="1" applyFont="1" applyNumberFormat="1">
      <alignment horizontal="center" readingOrder="0"/>
    </xf>
    <xf borderId="4" fillId="0" fontId="1" numFmtId="1" xfId="0" applyAlignment="1" applyBorder="1" applyFont="1" applyNumberFormat="1">
      <alignment horizontal="center" readingOrder="0"/>
    </xf>
    <xf borderId="4" fillId="2" fontId="4" numFmtId="164" xfId="0" applyAlignment="1" applyBorder="1" applyFont="1" applyNumberFormat="1">
      <alignment horizontal="center" readingOrder="0"/>
    </xf>
    <xf borderId="2" fillId="2" fontId="4" numFmtId="164" xfId="0" applyAlignment="1" applyBorder="1" applyFont="1" applyNumberFormat="1">
      <alignment horizontal="center" readingOrder="0"/>
    </xf>
    <xf borderId="0" fillId="2" fontId="1" numFmtId="2" xfId="0" applyAlignment="1" applyFont="1" applyNumberFormat="1">
      <alignment horizontal="center"/>
    </xf>
    <xf borderId="0" fillId="2" fontId="1" numFmtId="0" xfId="0" applyAlignment="1" applyFont="1">
      <alignment horizontal="center"/>
    </xf>
    <xf borderId="0" fillId="2" fontId="4" numFmtId="0" xfId="0" applyAlignment="1" applyFont="1">
      <alignment horizontal="center" readingOrder="0"/>
    </xf>
    <xf borderId="4" fillId="2" fontId="4" numFmtId="0" xfId="0" applyAlignment="1" applyBorder="1" applyFont="1">
      <alignment horizontal="center" readingOrder="0"/>
    </xf>
    <xf borderId="4" fillId="2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5" fontId="4" numFmtId="0" xfId="0" applyAlignment="1" applyBorder="1" applyFill="1" applyFont="1">
      <alignment horizontal="center" readingOrder="0"/>
    </xf>
    <xf borderId="4" fillId="4" fontId="4" numFmtId="0" xfId="0" applyAlignment="1" applyBorder="1" applyFont="1">
      <alignment horizontal="center" readingOrder="0"/>
    </xf>
    <xf borderId="4" fillId="0" fontId="4" numFmtId="165" xfId="0" applyAlignment="1" applyBorder="1" applyFont="1" applyNumberFormat="1">
      <alignment horizontal="center" readingOrder="0"/>
    </xf>
    <xf borderId="4" fillId="3" fontId="4" numFmtId="0" xfId="0" applyAlignment="1" applyBorder="1" applyFont="1">
      <alignment horizontal="center" readingOrder="0"/>
    </xf>
    <xf borderId="4" fillId="2" fontId="2" numFmtId="0" xfId="0" applyAlignment="1" applyBorder="1" applyFont="1">
      <alignment horizontal="center" vertical="bottom"/>
    </xf>
    <xf borderId="4" fillId="2" fontId="2" numFmtId="164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1" numFmtId="164" xfId="0" applyAlignment="1" applyFont="1" applyNumberFormat="1">
      <alignment readingOrder="0" vertical="bottom"/>
    </xf>
    <xf borderId="5" fillId="2" fontId="1" numFmtId="0" xfId="0" applyAlignment="1" applyBorder="1" applyFont="1">
      <alignment horizontal="center"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right" vertical="bottom"/>
    </xf>
    <xf borderId="0" fillId="0" fontId="6" numFmtId="0" xfId="0" applyAlignment="1" applyFont="1">
      <alignment readingOrder="0"/>
    </xf>
    <xf borderId="0" fillId="0" fontId="4" numFmtId="167" xfId="0" applyAlignment="1" applyFont="1" applyNumberFormat="1">
      <alignment readingOrder="0"/>
    </xf>
    <xf borderId="0" fillId="0" fontId="1" numFmtId="167" xfId="0" applyAlignment="1" applyFont="1" applyNumberFormat="1">
      <alignment horizontal="center" readingOrder="0"/>
    </xf>
    <xf borderId="4" fillId="2" fontId="4" numFmtId="0" xfId="0" applyBorder="1" applyFont="1"/>
    <xf borderId="4" fillId="2" fontId="4" numFmtId="0" xfId="0" applyAlignment="1" applyBorder="1" applyFont="1">
      <alignment readingOrder="0"/>
    </xf>
    <xf borderId="0" fillId="0" fontId="4" numFmtId="0" xfId="0" applyFont="1"/>
    <xf borderId="0" fillId="0" fontId="1" numFmtId="2" xfId="0" applyFont="1" applyNumberFormat="1"/>
    <xf borderId="0" fillId="2" fontId="4" numFmtId="0" xfId="0" applyAlignment="1" applyFont="1">
      <alignment readingOrder="0"/>
    </xf>
    <xf borderId="0" fillId="5" fontId="4" numFmtId="0" xfId="0" applyAlignment="1" applyFont="1">
      <alignment readingOrder="0"/>
    </xf>
    <xf borderId="0" fillId="2" fontId="4" numFmtId="0" xfId="0" applyFont="1"/>
    <xf borderId="0" fillId="2" fontId="4" numFmtId="0" xfId="0" applyAlignment="1" applyFont="1">
      <alignment horizontal="right"/>
    </xf>
    <xf borderId="0" fillId="2" fontId="4" numFmtId="0" xfId="0" applyAlignment="1" applyFont="1">
      <alignment horizontal="right" readingOrder="0"/>
    </xf>
    <xf borderId="4" fillId="2" fontId="4" numFmtId="164" xfId="0" applyAlignment="1" applyBorder="1" applyFont="1" applyNumberFormat="1">
      <alignment readingOrder="0"/>
    </xf>
    <xf borderId="0" fillId="2" fontId="4" numFmtId="0" xfId="0" applyAlignment="1" applyFont="1">
      <alignment horizontal="left" readingOrder="0"/>
    </xf>
    <xf borderId="0" fillId="3" fontId="4" numFmtId="166" xfId="0" applyAlignment="1" applyFont="1" applyNumberFormat="1">
      <alignment readingOrder="0"/>
    </xf>
    <xf borderId="0" fillId="3" fontId="1" numFmtId="0" xfId="0" applyAlignment="1" applyFont="1">
      <alignment vertical="bottom"/>
    </xf>
    <xf borderId="0" fillId="3" fontId="1" numFmtId="0" xfId="0" applyAlignment="1" applyFont="1">
      <alignment readingOrder="0" vertical="bottom"/>
    </xf>
    <xf borderId="0" fillId="3" fontId="1" numFmtId="0" xfId="0" applyAlignment="1" applyFont="1">
      <alignment vertical="bottom"/>
    </xf>
    <xf borderId="0" fillId="3" fontId="2" numFmtId="0" xfId="0" applyAlignment="1" applyFont="1">
      <alignment horizontal="center" vertical="bottom"/>
    </xf>
    <xf borderId="0" fillId="3" fontId="4" numFmtId="0" xfId="0" applyAlignment="1" applyFont="1">
      <alignment readingOrder="0"/>
    </xf>
    <xf borderId="5" fillId="2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6" fillId="2" fontId="1" numFmtId="0" xfId="0" applyAlignment="1" applyBorder="1" applyFont="1">
      <alignment vertical="bottom"/>
    </xf>
    <xf borderId="5" fillId="2" fontId="1" numFmtId="0" xfId="0" applyAlignment="1" applyBorder="1" applyFont="1">
      <alignment horizontal="right" vertical="bottom"/>
    </xf>
    <xf borderId="4" fillId="2" fontId="1" numFmtId="164" xfId="0" applyAlignment="1" applyBorder="1" applyFont="1" applyNumberFormat="1">
      <alignment vertical="bottom"/>
    </xf>
    <xf borderId="0" fillId="0" fontId="6" numFmtId="0" xfId="0" applyFont="1"/>
    <xf borderId="0" fillId="2" fontId="1" numFmtId="0" xfId="0" applyAlignment="1" applyFont="1">
      <alignment horizontal="center" readingOrder="0"/>
    </xf>
    <xf borderId="0" fillId="0" fontId="1" numFmtId="0" xfId="0" applyAlignment="1" applyFont="1">
      <alignment horizontal="right" readingOrder="0"/>
    </xf>
    <xf borderId="0" fillId="0" fontId="0" numFmtId="0" xfId="0" applyAlignment="1" applyFont="1">
      <alignment horizontal="right" readingOrder="0"/>
    </xf>
    <xf borderId="0" fillId="0" fontId="1" numFmtId="3" xfId="0" applyAlignment="1" applyFont="1" applyNumberFormat="1">
      <alignment horizontal="center"/>
    </xf>
    <xf borderId="0" fillId="0" fontId="4" numFmtId="166" xfId="0" applyAlignment="1" applyFont="1" applyNumberFormat="1">
      <alignment readingOrder="0"/>
    </xf>
    <xf borderId="4" fillId="2" fontId="4" numFmtId="164" xfId="0" applyAlignment="1" applyBorder="1" applyFont="1" applyNumberFormat="1">
      <alignment horizontal="right"/>
    </xf>
    <xf borderId="7" fillId="2" fontId="4" numFmtId="164" xfId="0" applyAlignment="1" applyBorder="1" applyFont="1" applyNumberFormat="1">
      <alignment horizontal="right" readingOrder="0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0" fontId="9" numFmtId="0" xfId="0" applyAlignment="1" applyFont="1">
      <alignment horizontal="right" readingOrder="0"/>
    </xf>
    <xf borderId="0" fillId="0" fontId="1" numFmtId="17" xfId="0" applyAlignment="1" applyFont="1" applyNumberFormat="1">
      <alignment horizontal="center"/>
    </xf>
    <xf borderId="5" fillId="2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8" fillId="0" fontId="3" numFmtId="0" xfId="0" applyBorder="1" applyFont="1"/>
    <xf borderId="3" fillId="0" fontId="1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0" fillId="0" fontId="1" numFmtId="1" xfId="0" applyFont="1" applyNumberFormat="1"/>
    <xf borderId="0" fillId="0" fontId="2" numFmtId="0" xfId="0" applyAlignment="1" applyFont="1">
      <alignment horizontal="left" readingOrder="0" shrinkToFit="0" vertical="bottom" wrapText="0"/>
    </xf>
    <xf borderId="0" fillId="0" fontId="2" numFmtId="49" xfId="0" applyAlignment="1" applyFont="1" applyNumberFormat="1">
      <alignment horizontal="left" readingOrder="0" shrinkToFit="0" vertical="bottom" wrapText="0"/>
    </xf>
    <xf borderId="0" fillId="0" fontId="4" numFmtId="49" xfId="0" applyAlignment="1" applyFont="1" applyNumberFormat="1">
      <alignment horizontal="left" readingOrder="0" shrinkToFit="0" vertical="center" wrapText="0"/>
    </xf>
    <xf borderId="0" fillId="0" fontId="4" numFmtId="0" xfId="0" applyAlignment="1" applyFont="1">
      <alignment horizontal="left" readingOrder="0" shrinkToFit="0" vertical="center" wrapText="0"/>
    </xf>
    <xf borderId="4" fillId="0" fontId="7" numFmtId="0" xfId="0" applyAlignment="1" applyBorder="1" applyFont="1">
      <alignment readingOrder="0" shrinkToFit="0" vertical="bottom" wrapText="0"/>
    </xf>
    <xf borderId="4" fillId="0" fontId="4" numFmtId="0" xfId="0" applyAlignment="1" applyBorder="1" applyFont="1">
      <alignment readingOrder="0" shrinkToFit="0" vertical="center" wrapText="0"/>
    </xf>
    <xf borderId="4" fillId="0" fontId="7" numFmtId="0" xfId="0" applyAlignment="1" applyBorder="1" applyFont="1">
      <alignment horizontal="right" readingOrder="0" shrinkToFit="0" vertical="bottom" wrapText="0"/>
    </xf>
    <xf borderId="4" fillId="0" fontId="7" numFmtId="0" xfId="0" applyAlignment="1" applyBorder="1" applyFont="1">
      <alignment horizontal="center" readingOrder="0" shrinkToFit="0" vertical="bottom" wrapText="0"/>
    </xf>
    <xf borderId="4" fillId="0" fontId="10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horizontal="center" readingOrder="0" shrinkToFit="0" vertical="center" wrapText="0"/>
    </xf>
    <xf borderId="4" fillId="0" fontId="4" numFmtId="0" xfId="0" applyAlignment="1" applyBorder="1" applyFont="1">
      <alignment horizontal="center" readingOrder="0" shrinkToFit="0" vertical="center" wrapText="0"/>
    </xf>
    <xf borderId="4" fillId="0" fontId="4" numFmtId="0" xfId="0" applyAlignment="1" applyBorder="1" applyFont="1">
      <alignment horizontal="center" readingOrder="0" shrinkToFit="0" vertical="center" wrapText="0"/>
    </xf>
    <xf borderId="4" fillId="0" fontId="7" numFmtId="0" xfId="0" applyAlignment="1" applyBorder="1" applyFont="1">
      <alignment horizontal="center" readingOrder="0" shrinkToFit="0" vertical="bottom" wrapText="0"/>
    </xf>
    <xf borderId="4" fillId="0" fontId="6" numFmtId="0" xfId="0" applyAlignment="1" applyBorder="1" applyFont="1">
      <alignment horizontal="center" readingOrder="0" shrinkToFit="0" vertical="center" wrapText="0"/>
    </xf>
    <xf borderId="4" fillId="0" fontId="7" numFmtId="0" xfId="0" applyAlignment="1" applyBorder="1" applyFont="1">
      <alignment horizontal="center" shrinkToFit="0" vertical="bottom" wrapText="0"/>
    </xf>
    <xf borderId="4" fillId="0" fontId="7" numFmtId="0" xfId="0" applyAlignment="1" applyBorder="1" applyFont="1">
      <alignment horizontal="center" shrinkToFit="0" vertical="bottom" wrapText="0"/>
    </xf>
    <xf borderId="4" fillId="0" fontId="6" numFmtId="0" xfId="0" applyAlignment="1" applyBorder="1" applyFont="1">
      <alignment horizontal="center" readingOrder="0" shrinkToFit="0" vertical="center" wrapText="0"/>
    </xf>
    <xf borderId="4" fillId="0" fontId="10" numFmtId="0" xfId="0" applyAlignment="1" applyBorder="1" applyFont="1">
      <alignment horizontal="right" readingOrder="0" shrinkToFit="0" vertical="bottom" wrapText="0"/>
    </xf>
    <xf borderId="4" fillId="0" fontId="7" numFmtId="0" xfId="0" applyAlignment="1" applyBorder="1" applyFont="1">
      <alignment horizontal="center" readingOrder="0" shrinkToFit="0" vertical="bottom" wrapText="0"/>
    </xf>
    <xf borderId="4" fillId="0" fontId="10" numFmtId="168" xfId="0" applyAlignment="1" applyBorder="1" applyFont="1" applyNumberFormat="1">
      <alignment horizontal="center" readingOrder="0" shrinkToFit="0" vertical="bottom" wrapText="0"/>
    </xf>
    <xf borderId="4" fillId="5" fontId="7" numFmtId="0" xfId="0" applyAlignment="1" applyBorder="1" applyFont="1">
      <alignment horizontal="center"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9" fillId="6" fontId="10" numFmtId="0" xfId="0" applyAlignment="1" applyBorder="1" applyFill="1" applyFont="1">
      <alignment horizontal="center" readingOrder="0"/>
    </xf>
    <xf borderId="10" fillId="6" fontId="10" numFmtId="0" xfId="0" applyAlignment="1" applyBorder="1" applyFont="1">
      <alignment horizontal="center" readingOrder="0"/>
    </xf>
    <xf borderId="0" fillId="0" fontId="11" numFmtId="0" xfId="0" applyAlignment="1" applyFont="1">
      <alignment horizontal="center"/>
    </xf>
    <xf borderId="1" fillId="7" fontId="10" numFmtId="0" xfId="0" applyAlignment="1" applyBorder="1" applyFill="1" applyFont="1">
      <alignment horizontal="center" readingOrder="0"/>
    </xf>
    <xf borderId="2" fillId="7" fontId="10" numFmtId="0" xfId="0" applyAlignment="1" applyBorder="1" applyFont="1">
      <alignment horizontal="center" readingOrder="0"/>
    </xf>
    <xf borderId="0" fillId="0" fontId="7" numFmtId="0" xfId="0" applyAlignment="1" applyFont="1">
      <alignment horizontal="center" shrinkToFit="0" wrapText="0"/>
    </xf>
    <xf borderId="1" fillId="6" fontId="10" numFmtId="0" xfId="0" applyAlignment="1" applyBorder="1" applyFont="1">
      <alignment horizontal="center" readingOrder="0" shrinkToFit="0" wrapText="0"/>
    </xf>
    <xf borderId="1" fillId="7" fontId="10" numFmtId="0" xfId="0" applyAlignment="1" applyBorder="1" applyFont="1">
      <alignment horizontal="center" readingOrder="0" shrinkToFit="0" wrapText="0"/>
    </xf>
    <xf borderId="11" fillId="0" fontId="7" numFmtId="0" xfId="0" applyAlignment="1" applyBorder="1" applyFont="1">
      <alignment horizontal="center" readingOrder="0" shrinkToFit="0" vertical="bottom" wrapText="0"/>
    </xf>
    <xf borderId="12" fillId="0" fontId="7" numFmtId="0" xfId="0" applyAlignment="1" applyBorder="1" applyFont="1">
      <alignment horizontal="center" readingOrder="0" shrinkToFit="0" vertical="bottom" wrapText="0"/>
    </xf>
    <xf borderId="0" fillId="0" fontId="7" numFmtId="0" xfId="0" applyAlignment="1" applyFont="1">
      <alignment shrinkToFit="0" vertical="bottom" wrapText="0"/>
    </xf>
    <xf borderId="11" fillId="0" fontId="7" numFmtId="0" xfId="0" applyAlignment="1" applyBorder="1" applyFont="1">
      <alignment horizontal="right" readingOrder="0" shrinkToFit="0" vertical="bottom" wrapText="0"/>
    </xf>
    <xf borderId="9" fillId="0" fontId="10" numFmtId="0" xfId="0" applyAlignment="1" applyBorder="1" applyFont="1">
      <alignment horizontal="center" readingOrder="0" shrinkToFit="0" vertical="bottom" wrapText="0"/>
    </xf>
    <xf borderId="10" fillId="0" fontId="10" numFmtId="0" xfId="0" applyAlignment="1" applyBorder="1" applyFont="1">
      <alignment horizontal="center" readingOrder="0" shrinkToFit="0" vertical="bottom" wrapText="0"/>
    </xf>
    <xf borderId="12" fillId="0" fontId="7" numFmtId="0" xfId="0" applyAlignment="1" applyBorder="1" applyFont="1">
      <alignment horizontal="right" readingOrder="0" shrinkToFit="0" vertical="bottom" wrapText="0"/>
    </xf>
    <xf borderId="1" fillId="3" fontId="10" numFmtId="0" xfId="0" applyAlignment="1" applyBorder="1" applyFont="1">
      <alignment horizontal="center" readingOrder="0" shrinkToFit="0" vertical="bottom" wrapText="0"/>
    </xf>
    <xf borderId="2" fillId="3" fontId="10" numFmtId="0" xfId="0" applyAlignment="1" applyBorder="1" applyFont="1">
      <alignment horizontal="right" readingOrder="0" shrinkToFit="0" vertical="bottom" wrapText="0"/>
    </xf>
    <xf borderId="11" fillId="0" fontId="1" numFmtId="0" xfId="0" applyAlignment="1" applyBorder="1" applyFont="1">
      <alignment horizontal="center" readingOrder="0" shrinkToFit="0" vertical="bottom" wrapText="0"/>
    </xf>
    <xf borderId="12" fillId="0" fontId="1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shrinkToFit="0" vertical="bottom" wrapText="0"/>
    </xf>
    <xf borderId="9" fillId="0" fontId="7" numFmtId="0" xfId="0" applyAlignment="1" applyBorder="1" applyFont="1">
      <alignment horizontal="center" readingOrder="0" shrinkToFit="0" vertical="bottom" wrapText="0"/>
    </xf>
    <xf borderId="10" fillId="0" fontId="7" numFmtId="0" xfId="0" applyAlignment="1" applyBorder="1" applyFont="1">
      <alignment horizontal="center" readingOrder="0" shrinkToFit="0" vertical="bottom" wrapText="0"/>
    </xf>
    <xf borderId="1" fillId="0" fontId="10" numFmtId="0" xfId="0" applyAlignment="1" applyBorder="1" applyFont="1">
      <alignment horizontal="center" readingOrder="0" shrinkToFit="0" vertical="bottom" wrapText="0"/>
    </xf>
    <xf borderId="9" fillId="0" fontId="7" numFmtId="0" xfId="0" applyAlignment="1" applyBorder="1" applyFont="1">
      <alignment horizontal="right" readingOrder="0" shrinkToFit="0" vertical="bottom" wrapText="0"/>
    </xf>
    <xf borderId="0" fillId="0" fontId="10" numFmtId="0" xfId="0" applyAlignment="1" applyFont="1">
      <alignment horizontal="center" shrinkToFit="0" vertical="bottom" wrapText="0"/>
    </xf>
    <xf borderId="7" fillId="8" fontId="7" numFmtId="0" xfId="0" applyAlignment="1" applyBorder="1" applyFill="1" applyFont="1">
      <alignment horizontal="center" readingOrder="0" shrinkToFit="0" wrapText="0"/>
    </xf>
    <xf borderId="2" fillId="0" fontId="10" numFmtId="0" xfId="0" applyAlignment="1" applyBorder="1" applyFont="1">
      <alignment horizontal="center" readingOrder="0" shrinkToFit="0" vertical="bottom" wrapText="0"/>
    </xf>
    <xf borderId="3" fillId="0" fontId="7" numFmtId="0" xfId="0" applyAlignment="1" applyBorder="1" applyFont="1">
      <alignment horizontal="center" readingOrder="0" shrinkToFit="0" vertical="bottom" wrapText="0"/>
    </xf>
    <xf borderId="13" fillId="0" fontId="3" numFmtId="0" xfId="0" applyBorder="1" applyFont="1"/>
    <xf borderId="4" fillId="0" fontId="7" numFmtId="0" xfId="0" applyAlignment="1" applyBorder="1" applyFont="1">
      <alignment horizontal="center" readingOrder="0" shrinkToFit="0" vertical="bottom" wrapText="0"/>
    </xf>
    <xf borderId="4" fillId="2" fontId="7" numFmtId="166" xfId="0" applyAlignment="1" applyBorder="1" applyFont="1" applyNumberFormat="1">
      <alignment horizontal="right" readingOrder="0" shrinkToFit="0" vertical="bottom" wrapText="0"/>
    </xf>
    <xf borderId="4" fillId="0" fontId="7" numFmtId="0" xfId="0" applyAlignment="1" applyBorder="1" applyFont="1">
      <alignment horizontal="right" readingOrder="0" shrinkToFit="0" vertical="bottom" wrapText="0"/>
    </xf>
    <xf borderId="10" fillId="0" fontId="7" numFmtId="0" xfId="0" applyAlignment="1" applyBorder="1" applyFont="1">
      <alignment horizontal="right" readingOrder="0" shrinkToFit="0" vertical="bottom" wrapText="0"/>
    </xf>
    <xf borderId="12" fillId="2" fontId="10" numFmtId="0" xfId="0" applyAlignment="1" applyBorder="1" applyFont="1">
      <alignment horizontal="left" readingOrder="0" shrinkToFit="0" vertical="bottom" wrapText="0"/>
    </xf>
    <xf borderId="10" fillId="0" fontId="7" numFmtId="3" xfId="0" applyAlignment="1" applyBorder="1" applyFont="1" applyNumberFormat="1">
      <alignment horizontal="right" readingOrder="0" shrinkToFit="0" vertical="bottom" wrapText="0"/>
    </xf>
    <xf borderId="4" fillId="2" fontId="10" numFmtId="166" xfId="0" applyAlignment="1" applyBorder="1" applyFont="1" applyNumberFormat="1">
      <alignment horizontal="right" readingOrder="0" shrinkToFit="0" vertical="bottom" wrapText="0"/>
    </xf>
    <xf borderId="2" fillId="0" fontId="7" numFmtId="0" xfId="0" applyAlignment="1" applyBorder="1" applyFont="1">
      <alignment horizontal="center" readingOrder="0" shrinkToFit="0" vertical="bottom" wrapText="0"/>
    </xf>
    <xf borderId="4" fillId="9" fontId="7" numFmtId="169" xfId="0" applyAlignment="1" applyBorder="1" applyFill="1" applyFont="1" applyNumberFormat="1">
      <alignment horizontal="center" readingOrder="0" shrinkToFit="0" vertical="bottom" wrapText="0"/>
    </xf>
    <xf borderId="4" fillId="9" fontId="7" numFmtId="0" xfId="0" applyAlignment="1" applyBorder="1" applyFont="1">
      <alignment horizontal="center" readingOrder="0" shrinkToFit="0" vertical="bottom" wrapText="0"/>
    </xf>
    <xf borderId="4" fillId="0" fontId="10" numFmtId="0" xfId="0" applyAlignment="1" applyBorder="1" applyFont="1">
      <alignment horizontal="right" readingOrder="0" shrinkToFit="0" vertical="bottom" wrapText="0"/>
    </xf>
    <xf borderId="14" fillId="0" fontId="3" numFmtId="0" xfId="0" applyBorder="1" applyFont="1"/>
    <xf borderId="10" fillId="2" fontId="10" numFmtId="0" xfId="0" applyAlignment="1" applyBorder="1" applyFont="1">
      <alignment horizontal="left" readingOrder="0" shrinkToFit="0" vertical="bottom" wrapText="0"/>
    </xf>
    <xf borderId="4" fillId="0" fontId="7" numFmtId="166" xfId="0" applyAlignment="1" applyBorder="1" applyFont="1" applyNumberFormat="1">
      <alignment horizontal="right" readingOrder="0" shrinkToFit="0" vertical="bottom" wrapText="0"/>
    </xf>
    <xf borderId="10" fillId="0" fontId="7" numFmtId="166" xfId="0" applyAlignment="1" applyBorder="1" applyFont="1" applyNumberFormat="1">
      <alignment horizontal="right" readingOrder="0" shrinkToFit="0" vertical="bottom" wrapText="0"/>
    </xf>
    <xf borderId="10" fillId="9" fontId="7" numFmtId="0" xfId="0" applyAlignment="1" applyBorder="1" applyFont="1">
      <alignment horizontal="center" readingOrder="0" shrinkToFit="0" vertical="bottom" wrapText="0"/>
    </xf>
    <xf borderId="3" fillId="0" fontId="10" numFmtId="0" xfId="0" applyAlignment="1" applyBorder="1" applyFont="1">
      <alignment horizontal="center" readingOrder="0" shrinkToFit="0" vertical="bottom" wrapText="0"/>
    </xf>
    <xf borderId="8" fillId="0" fontId="10" numFmtId="0" xfId="0" applyAlignment="1" applyBorder="1" applyFont="1">
      <alignment horizontal="right" readingOrder="0" shrinkToFit="0" vertical="bottom" wrapText="0"/>
    </xf>
    <xf borderId="2" fillId="0" fontId="10" numFmtId="3" xfId="0" applyAlignment="1" applyBorder="1" applyFont="1" applyNumberFormat="1">
      <alignment readingOrder="0" shrinkToFit="0" vertical="bottom" wrapText="0"/>
    </xf>
    <xf borderId="7" fillId="10" fontId="7" numFmtId="0" xfId="0" applyAlignment="1" applyBorder="1" applyFill="1" applyFont="1">
      <alignment horizontal="center" readingOrder="0"/>
    </xf>
    <xf borderId="4" fillId="2" fontId="7" numFmtId="0" xfId="0" applyAlignment="1" applyBorder="1" applyFont="1">
      <alignment horizontal="center" readingOrder="0" shrinkToFit="0" vertical="bottom" wrapText="0"/>
    </xf>
    <xf borderId="4" fillId="2" fontId="7" numFmtId="166" xfId="0" applyAlignment="1" applyBorder="1" applyFont="1" applyNumberFormat="1">
      <alignment horizontal="right" readingOrder="0" shrinkToFit="0" wrapText="0"/>
    </xf>
    <xf borderId="4" fillId="0" fontId="7" numFmtId="0" xfId="0" applyAlignment="1" applyBorder="1" applyFont="1">
      <alignment horizontal="center" readingOrder="0" shrinkToFit="0" wrapText="0"/>
    </xf>
    <xf borderId="3" fillId="0" fontId="8" numFmtId="0" xfId="0" applyAlignment="1" applyBorder="1" applyFont="1">
      <alignment horizontal="center" readingOrder="0" shrinkToFit="0" wrapText="0"/>
    </xf>
    <xf borderId="8" fillId="0" fontId="10" numFmtId="0" xfId="0" applyAlignment="1" applyBorder="1" applyFont="1">
      <alignment horizontal="center" readingOrder="0" shrinkToFit="0" vertical="bottom" wrapText="0"/>
    </xf>
    <xf borderId="10" fillId="0" fontId="10" numFmtId="3" xfId="0" applyAlignment="1" applyBorder="1" applyFont="1" applyNumberFormat="1">
      <alignment readingOrder="0" shrinkToFit="0" vertical="bottom" wrapText="0"/>
    </xf>
  </cellXfs>
  <cellStyles count="1">
    <cellStyle xfId="0" name="Normal" builtinId="0"/>
  </cellStyles>
  <dxfs count="7"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Resumo-style">
      <tableStyleElement dxfId="3" type="headerRow"/>
      <tableStyleElement dxfId="4" type="firstRowStripe"/>
      <tableStyleElement dxfId="5" type="secondRowStripe"/>
      <tableStyleElement dxfId="6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customschemas.google.com/relationships/workbookmetadata" Target="metadata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L1004" displayName="Tabela_1" name="Tabela_1" id="1">
  <tableColumns count="12">
    <tableColumn name="Empresa" id="1"/>
    <tableColumn name="Cidade" id="2"/>
    <tableColumn name="Fazenda " id="3"/>
    <tableColumn name="ALT 2023" id="4"/>
    <tableColumn name="Regist 2024" id="5"/>
    <tableColumn name="Avaliação 2025" id="6"/>
    <tableColumn name="Regist 2025" id="7"/>
    <tableColumn name="Amostra Baguetas" id="8"/>
    <tableColumn name="Altura de poda" id="9"/>
    <tableColumn name="Adubação" id="10"/>
    <tableColumn name="1ª Poda " id="11"/>
    <tableColumn name="Digitado" id="12"/>
  </tableColumns>
  <tableStyleInfo name="Resum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Relationship Id="rId3" Type="http://schemas.openxmlformats.org/officeDocument/2006/relationships/table" Target="../tables/table1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7" width="13.86"/>
    <col customWidth="1" min="8" max="8" width="11.29"/>
    <col customWidth="1" min="9" max="9" width="9.14"/>
    <col customWidth="1" min="10" max="10" width="11.0"/>
    <col customWidth="1" min="11" max="11" width="10.29"/>
    <col customWidth="1" min="12" max="12" width="10.71"/>
    <col customWidth="1" min="13" max="13" width="8.71"/>
    <col customWidth="1" min="14" max="14" width="12.0"/>
    <col customWidth="1" min="15" max="15" width="12.71"/>
    <col customWidth="1" min="16" max="16" width="8.71"/>
    <col customWidth="1" min="17" max="17" width="19.0"/>
    <col customWidth="1" min="18" max="18" width="10.86"/>
    <col customWidth="1" min="19" max="19" width="11.29"/>
    <col customWidth="1" min="20" max="20" width="7.14"/>
    <col customWidth="1" min="21" max="21" width="8.71"/>
    <col customWidth="1" min="22" max="22" width="10.29"/>
    <col customWidth="1" min="23" max="23" width="10.71"/>
    <col customWidth="1" min="24" max="24" width="8.71"/>
    <col customWidth="1" min="25" max="25" width="9.0"/>
    <col customWidth="1" min="26" max="26" width="12.71"/>
  </cols>
  <sheetData>
    <row r="1" ht="14.25" customHeight="1">
      <c r="A1" s="1" t="s">
        <v>0</v>
      </c>
      <c r="F1" s="2"/>
      <c r="G1" s="3"/>
      <c r="H1" s="4"/>
      <c r="I1" s="4"/>
      <c r="J1" s="4"/>
      <c r="K1" s="4"/>
      <c r="L1" s="4"/>
      <c r="M1" s="4"/>
      <c r="N1" s="4"/>
    </row>
    <row r="2" ht="14.25" customHeight="1">
      <c r="A2" s="1" t="s">
        <v>1</v>
      </c>
      <c r="G2" s="3"/>
      <c r="H2" s="4"/>
      <c r="I2" s="4"/>
      <c r="J2" s="4"/>
      <c r="K2" s="4"/>
      <c r="L2" s="4"/>
      <c r="M2" s="4"/>
      <c r="N2" s="4"/>
    </row>
    <row r="3" ht="14.25" customHeight="1">
      <c r="A3" s="1" t="s">
        <v>2</v>
      </c>
      <c r="F3" s="2"/>
      <c r="G3" s="3"/>
      <c r="H3" s="4"/>
      <c r="I3" s="4"/>
      <c r="J3" s="4"/>
      <c r="K3" s="4"/>
      <c r="L3" s="4"/>
      <c r="M3" s="4"/>
      <c r="N3" s="4"/>
    </row>
    <row r="4" ht="14.25" customHeight="1">
      <c r="A4" s="3"/>
      <c r="B4" s="3"/>
      <c r="C4" s="3"/>
      <c r="D4" s="3"/>
      <c r="E4" s="3"/>
      <c r="F4" s="3"/>
      <c r="G4" s="3"/>
      <c r="H4" s="5" t="s">
        <v>3</v>
      </c>
      <c r="I4" s="6"/>
      <c r="J4" s="7" t="s">
        <v>4</v>
      </c>
      <c r="K4" s="8"/>
      <c r="L4" s="8"/>
      <c r="M4" s="6"/>
      <c r="N4" s="4"/>
    </row>
    <row r="5" ht="14.25" customHeight="1">
      <c r="A5" s="9" t="s">
        <v>5</v>
      </c>
      <c r="B5" s="9" t="s">
        <v>6</v>
      </c>
      <c r="C5" s="9" t="s">
        <v>7</v>
      </c>
      <c r="D5" s="9" t="s">
        <v>5</v>
      </c>
      <c r="E5" s="10" t="s">
        <v>8</v>
      </c>
      <c r="F5" s="11" t="s">
        <v>9</v>
      </c>
      <c r="G5" s="12" t="s">
        <v>10</v>
      </c>
      <c r="H5" s="13" t="s">
        <v>11</v>
      </c>
      <c r="I5" s="14" t="s">
        <v>12</v>
      </c>
      <c r="J5" s="14" t="s">
        <v>13</v>
      </c>
      <c r="K5" s="14" t="s">
        <v>14</v>
      </c>
      <c r="L5" s="15" t="s">
        <v>15</v>
      </c>
      <c r="M5" s="14" t="s">
        <v>16</v>
      </c>
      <c r="N5" s="14" t="s">
        <v>17</v>
      </c>
    </row>
    <row r="6" ht="14.25" customHeight="1">
      <c r="A6" s="3">
        <v>1.0</v>
      </c>
      <c r="B6" s="3">
        <v>1.0</v>
      </c>
      <c r="C6" s="3">
        <v>1.0</v>
      </c>
      <c r="D6" s="3">
        <v>1.0</v>
      </c>
      <c r="E6" s="16">
        <v>40.0</v>
      </c>
      <c r="F6" s="17">
        <v>7.1</v>
      </c>
      <c r="G6" s="18">
        <v>3.1</v>
      </c>
      <c r="H6" s="19">
        <v>2.0</v>
      </c>
      <c r="I6" s="4">
        <v>1.0</v>
      </c>
      <c r="J6" s="4">
        <v>1.0</v>
      </c>
      <c r="K6" s="4">
        <v>5.0</v>
      </c>
      <c r="L6" s="4">
        <v>5.0</v>
      </c>
      <c r="M6" s="4">
        <v>5.0</v>
      </c>
      <c r="N6" s="20" t="s">
        <v>18</v>
      </c>
    </row>
    <row r="7" ht="14.25" customHeight="1">
      <c r="A7" s="3">
        <v>2.0</v>
      </c>
      <c r="B7" s="3">
        <v>2.0</v>
      </c>
      <c r="C7" s="3">
        <v>1.0</v>
      </c>
      <c r="D7" s="3">
        <v>2.0</v>
      </c>
      <c r="E7" s="21" t="s">
        <v>19</v>
      </c>
      <c r="F7" s="22" t="s">
        <v>19</v>
      </c>
      <c r="G7" s="18">
        <v>1.1</v>
      </c>
      <c r="H7" s="23" t="s">
        <v>19</v>
      </c>
      <c r="I7" s="4" t="s">
        <v>19</v>
      </c>
      <c r="J7" s="4" t="s">
        <v>19</v>
      </c>
      <c r="K7" s="4" t="s">
        <v>19</v>
      </c>
      <c r="L7" s="4" t="s">
        <v>19</v>
      </c>
      <c r="M7" s="4" t="s">
        <v>19</v>
      </c>
      <c r="N7" s="20"/>
      <c r="O7" s="24"/>
    </row>
    <row r="8" ht="14.25" customHeight="1">
      <c r="A8" s="3">
        <v>3.0</v>
      </c>
      <c r="B8" s="3">
        <v>3.0</v>
      </c>
      <c r="C8" s="3">
        <v>1.0</v>
      </c>
      <c r="D8" s="3">
        <v>3.0</v>
      </c>
      <c r="E8" s="21">
        <v>45.0</v>
      </c>
      <c r="F8" s="17">
        <v>6.5</v>
      </c>
      <c r="G8" s="18">
        <v>3.4</v>
      </c>
      <c r="H8" s="4">
        <v>6.0</v>
      </c>
      <c r="I8" s="4">
        <v>8.0</v>
      </c>
      <c r="J8" s="4">
        <v>6.0</v>
      </c>
      <c r="K8" s="4">
        <v>5.0</v>
      </c>
      <c r="L8" s="4">
        <v>5.0</v>
      </c>
      <c r="M8" s="4">
        <v>10.0</v>
      </c>
      <c r="N8" s="23"/>
      <c r="O8" s="24"/>
    </row>
    <row r="9" ht="14.25" customHeight="1">
      <c r="A9" s="3">
        <v>4.0</v>
      </c>
      <c r="B9" s="3">
        <v>4.0</v>
      </c>
      <c r="C9" s="3">
        <v>1.0</v>
      </c>
      <c r="D9" s="3">
        <v>4.0</v>
      </c>
      <c r="E9" s="25">
        <v>39.0</v>
      </c>
      <c r="F9" s="17">
        <v>5.6</v>
      </c>
      <c r="G9" s="18">
        <v>2.3</v>
      </c>
      <c r="H9" s="4">
        <v>6.0</v>
      </c>
      <c r="I9" s="4">
        <v>10.0</v>
      </c>
      <c r="J9" s="4">
        <v>6.0</v>
      </c>
      <c r="K9" s="4">
        <v>5.0</v>
      </c>
      <c r="L9" s="4">
        <v>5.0</v>
      </c>
      <c r="M9" s="4">
        <v>5.0</v>
      </c>
      <c r="N9" s="23"/>
      <c r="O9" s="24"/>
    </row>
    <row r="10" ht="14.25" customHeight="1">
      <c r="A10" s="3">
        <v>5.0</v>
      </c>
      <c r="B10" s="3">
        <v>5.0</v>
      </c>
      <c r="C10" s="3">
        <v>1.0</v>
      </c>
      <c r="D10" s="3">
        <v>5.0</v>
      </c>
      <c r="E10" s="25">
        <v>48.0</v>
      </c>
      <c r="F10" s="17">
        <v>7.7</v>
      </c>
      <c r="G10" s="18">
        <v>3.7</v>
      </c>
      <c r="H10" s="4">
        <v>6.0</v>
      </c>
      <c r="I10" s="4">
        <v>1.0</v>
      </c>
      <c r="J10" s="4">
        <v>6.0</v>
      </c>
      <c r="K10" s="4">
        <v>5.0</v>
      </c>
      <c r="L10" s="4">
        <v>5.0</v>
      </c>
      <c r="M10" s="4">
        <v>10.0</v>
      </c>
      <c r="N10" s="23"/>
    </row>
    <row r="11" ht="14.25" customHeight="1">
      <c r="A11" s="3">
        <v>6.0</v>
      </c>
      <c r="B11" s="3">
        <v>6.0</v>
      </c>
      <c r="C11" s="3">
        <v>1.0</v>
      </c>
      <c r="D11" s="3">
        <v>6.0</v>
      </c>
      <c r="E11" s="25">
        <v>42.0</v>
      </c>
      <c r="F11" s="25">
        <v>7.9</v>
      </c>
      <c r="G11" s="18">
        <v>2.8</v>
      </c>
      <c r="H11" s="4">
        <v>6.0</v>
      </c>
      <c r="I11" s="4">
        <v>1.0</v>
      </c>
      <c r="J11" s="4">
        <v>10.0</v>
      </c>
      <c r="K11" s="4">
        <v>5.0</v>
      </c>
      <c r="L11" s="4">
        <v>5.0</v>
      </c>
      <c r="M11" s="4">
        <v>10.0</v>
      </c>
      <c r="N11" s="4"/>
    </row>
    <row r="12" ht="14.25" customHeight="1">
      <c r="A12" s="3">
        <v>7.0</v>
      </c>
      <c r="B12" s="3">
        <v>12.0</v>
      </c>
      <c r="C12" s="3">
        <v>1.0</v>
      </c>
      <c r="D12" s="3">
        <v>7.0</v>
      </c>
      <c r="E12" s="25">
        <v>38.0</v>
      </c>
      <c r="F12" s="25">
        <v>7.8</v>
      </c>
      <c r="G12" s="18">
        <v>2.2</v>
      </c>
      <c r="H12" s="4">
        <v>2.0</v>
      </c>
      <c r="I12" s="4">
        <v>1.0</v>
      </c>
      <c r="J12" s="4">
        <v>6.0</v>
      </c>
      <c r="K12" s="4">
        <v>5.0</v>
      </c>
      <c r="L12" s="4">
        <v>5.0</v>
      </c>
      <c r="M12" s="4">
        <v>1.0</v>
      </c>
      <c r="N12" s="4"/>
    </row>
    <row r="13" ht="14.25" customHeight="1">
      <c r="A13" s="3">
        <v>8.0</v>
      </c>
      <c r="B13" s="3">
        <v>8.0</v>
      </c>
      <c r="C13" s="3">
        <v>1.0</v>
      </c>
      <c r="D13" s="3">
        <v>8.0</v>
      </c>
      <c r="E13" s="25">
        <v>40.0</v>
      </c>
      <c r="F13" s="25">
        <v>8.1</v>
      </c>
      <c r="G13" s="18">
        <v>2.5</v>
      </c>
      <c r="H13" s="4">
        <v>6.0</v>
      </c>
      <c r="I13" s="4">
        <v>8.0</v>
      </c>
      <c r="J13" s="4">
        <v>6.0</v>
      </c>
      <c r="K13" s="4">
        <v>5.0</v>
      </c>
      <c r="L13" s="4">
        <v>5.0</v>
      </c>
      <c r="M13" s="4">
        <v>10.0</v>
      </c>
      <c r="N13" s="4"/>
    </row>
    <row r="14" ht="14.25" customHeight="1">
      <c r="A14" s="3">
        <v>9.0</v>
      </c>
      <c r="B14" s="3">
        <v>9.0</v>
      </c>
      <c r="C14" s="3">
        <v>1.0</v>
      </c>
      <c r="D14" s="3">
        <v>9.0</v>
      </c>
      <c r="E14" s="25">
        <v>34.0</v>
      </c>
      <c r="F14" s="25">
        <v>7.7</v>
      </c>
      <c r="G14" s="18">
        <v>2.7</v>
      </c>
      <c r="H14" s="4">
        <v>2.0</v>
      </c>
      <c r="I14" s="4">
        <v>1.0</v>
      </c>
      <c r="J14" s="4">
        <v>6.0</v>
      </c>
      <c r="K14" s="4">
        <v>5.0</v>
      </c>
      <c r="L14" s="4">
        <v>5.0</v>
      </c>
      <c r="M14" s="4">
        <v>5.0</v>
      </c>
      <c r="N14" s="4" t="s">
        <v>20</v>
      </c>
    </row>
    <row r="15" ht="14.25" customHeight="1">
      <c r="A15" s="3">
        <v>10.0</v>
      </c>
      <c r="B15" s="3">
        <v>10.0</v>
      </c>
      <c r="C15" s="3">
        <v>1.0</v>
      </c>
      <c r="D15" s="3">
        <v>10.0</v>
      </c>
      <c r="E15" s="25">
        <v>38.0</v>
      </c>
      <c r="F15" s="25">
        <v>8.6</v>
      </c>
      <c r="G15" s="18">
        <v>2.7</v>
      </c>
      <c r="H15" s="4">
        <v>6.0</v>
      </c>
      <c r="I15" s="4">
        <v>8.0</v>
      </c>
      <c r="J15" s="4">
        <v>6.0</v>
      </c>
      <c r="K15" s="4">
        <v>5.0</v>
      </c>
      <c r="L15" s="4">
        <v>5.0</v>
      </c>
      <c r="M15" s="4">
        <v>10.0</v>
      </c>
      <c r="N15" s="4"/>
    </row>
    <row r="16" ht="14.25" customHeight="1">
      <c r="A16" s="3">
        <v>11.0</v>
      </c>
      <c r="B16" s="3">
        <v>31.0</v>
      </c>
      <c r="C16" s="3">
        <v>1.0</v>
      </c>
      <c r="D16" s="3">
        <v>11.0</v>
      </c>
      <c r="E16" s="25">
        <v>45.0</v>
      </c>
      <c r="F16" s="25">
        <v>6.7</v>
      </c>
      <c r="G16" s="18">
        <v>3.2</v>
      </c>
      <c r="H16" s="4">
        <v>6.0</v>
      </c>
      <c r="I16" s="4">
        <v>8.0</v>
      </c>
      <c r="J16" s="4">
        <v>6.0</v>
      </c>
      <c r="K16" s="4">
        <v>5.0</v>
      </c>
      <c r="L16" s="4">
        <v>5.0</v>
      </c>
      <c r="M16" s="4">
        <v>5.0</v>
      </c>
      <c r="N16" s="4"/>
    </row>
    <row r="17" ht="14.25" customHeight="1">
      <c r="A17" s="3">
        <v>12.0</v>
      </c>
      <c r="B17" s="3">
        <v>11.0</v>
      </c>
      <c r="C17" s="3">
        <v>1.0</v>
      </c>
      <c r="D17" s="3">
        <v>12.0</v>
      </c>
      <c r="E17" s="25">
        <v>46.0</v>
      </c>
      <c r="F17" s="25">
        <v>6.0</v>
      </c>
      <c r="G17" s="18">
        <v>2.9</v>
      </c>
      <c r="H17" s="4">
        <v>2.0</v>
      </c>
      <c r="I17" s="4">
        <v>1.0</v>
      </c>
      <c r="J17" s="4">
        <v>6.0</v>
      </c>
      <c r="K17" s="4">
        <v>5.0</v>
      </c>
      <c r="L17" s="4">
        <v>5.0</v>
      </c>
      <c r="M17" s="4">
        <v>5.0</v>
      </c>
      <c r="N17" s="4"/>
    </row>
    <row r="18" ht="14.25" customHeight="1">
      <c r="A18" s="3">
        <v>13.0</v>
      </c>
      <c r="B18" s="3">
        <v>7.0</v>
      </c>
      <c r="C18" s="3">
        <v>1.0</v>
      </c>
      <c r="D18" s="3">
        <v>13.0</v>
      </c>
      <c r="E18" s="25">
        <v>26.0</v>
      </c>
      <c r="F18" s="25">
        <v>5.8</v>
      </c>
      <c r="G18" s="18">
        <v>1.8</v>
      </c>
      <c r="H18" s="4">
        <v>2.0</v>
      </c>
      <c r="I18" s="4">
        <v>1.0</v>
      </c>
      <c r="J18" s="4">
        <v>6.0</v>
      </c>
      <c r="K18" s="4">
        <v>5.0</v>
      </c>
      <c r="L18" s="4">
        <v>5.0</v>
      </c>
      <c r="M18" s="4">
        <v>5.0</v>
      </c>
      <c r="N18" s="4" t="s">
        <v>20</v>
      </c>
    </row>
    <row r="19" ht="14.25" customHeight="1">
      <c r="A19" s="3">
        <v>14.0</v>
      </c>
      <c r="B19" s="3">
        <v>13.0</v>
      </c>
      <c r="C19" s="3">
        <v>1.0</v>
      </c>
      <c r="D19" s="3">
        <v>14.0</v>
      </c>
      <c r="E19" s="25">
        <v>44.0</v>
      </c>
      <c r="F19" s="25">
        <v>6.1</v>
      </c>
      <c r="G19" s="18">
        <v>2.7</v>
      </c>
      <c r="H19" s="4">
        <v>2.0</v>
      </c>
      <c r="I19" s="4">
        <v>1.0</v>
      </c>
      <c r="J19" s="4">
        <v>6.0</v>
      </c>
      <c r="K19" s="4">
        <v>5.0</v>
      </c>
      <c r="L19" s="4">
        <v>5.0</v>
      </c>
      <c r="M19" s="4">
        <v>5.0</v>
      </c>
      <c r="N19" s="4"/>
    </row>
    <row r="20" ht="14.25" customHeight="1">
      <c r="A20" s="3">
        <v>15.0</v>
      </c>
      <c r="B20" s="3">
        <v>14.0</v>
      </c>
      <c r="C20" s="3">
        <v>1.0</v>
      </c>
      <c r="D20" s="3">
        <v>15.0</v>
      </c>
      <c r="E20" s="25">
        <v>47.0</v>
      </c>
      <c r="F20" s="25">
        <v>6.9</v>
      </c>
      <c r="G20" s="18">
        <v>3.3</v>
      </c>
      <c r="H20" s="4">
        <v>6.0</v>
      </c>
      <c r="I20" s="4">
        <v>8.0</v>
      </c>
      <c r="J20" s="4">
        <v>6.0</v>
      </c>
      <c r="K20" s="4">
        <v>5.0</v>
      </c>
      <c r="L20" s="4">
        <v>5.0</v>
      </c>
      <c r="M20" s="4">
        <v>10.0</v>
      </c>
      <c r="N20" s="4"/>
    </row>
    <row r="21" ht="14.25" customHeight="1">
      <c r="A21" s="3">
        <v>16.0</v>
      </c>
      <c r="B21" s="3">
        <v>15.0</v>
      </c>
      <c r="C21" s="3">
        <v>1.0</v>
      </c>
      <c r="D21" s="3">
        <v>16.0</v>
      </c>
      <c r="E21" s="25">
        <v>44.0</v>
      </c>
      <c r="F21" s="25">
        <v>6.9</v>
      </c>
      <c r="G21" s="18">
        <v>3.3</v>
      </c>
      <c r="H21" s="4">
        <v>2.0</v>
      </c>
      <c r="I21" s="4">
        <v>1.0</v>
      </c>
      <c r="J21" s="4">
        <v>6.0</v>
      </c>
      <c r="K21" s="4">
        <v>5.0</v>
      </c>
      <c r="L21" s="4">
        <v>5.0</v>
      </c>
      <c r="M21" s="4">
        <v>5.0</v>
      </c>
      <c r="N21" s="4"/>
    </row>
    <row r="22" ht="14.25" customHeight="1">
      <c r="A22" s="3">
        <v>17.0</v>
      </c>
      <c r="B22" s="3">
        <v>16.0</v>
      </c>
      <c r="C22" s="3">
        <v>1.0</v>
      </c>
      <c r="D22" s="3">
        <v>17.0</v>
      </c>
      <c r="E22" s="25">
        <v>35.0</v>
      </c>
      <c r="F22" s="25">
        <v>7.2</v>
      </c>
      <c r="G22" s="18">
        <v>2.2</v>
      </c>
      <c r="H22" s="4">
        <v>6.0</v>
      </c>
      <c r="I22" s="4">
        <v>8.0</v>
      </c>
      <c r="J22" s="4">
        <v>6.0</v>
      </c>
      <c r="K22" s="4">
        <v>5.0</v>
      </c>
      <c r="L22" s="4">
        <v>5.0</v>
      </c>
      <c r="M22" s="4">
        <v>5.0</v>
      </c>
      <c r="N22" s="4"/>
    </row>
    <row r="23" ht="14.25" customHeight="1">
      <c r="A23" s="3">
        <v>18.0</v>
      </c>
      <c r="B23" s="3">
        <v>17.0</v>
      </c>
      <c r="C23" s="3">
        <v>1.0</v>
      </c>
      <c r="D23" s="3">
        <v>18.0</v>
      </c>
      <c r="E23" s="25">
        <v>46.0</v>
      </c>
      <c r="F23" s="25">
        <v>7.0</v>
      </c>
      <c r="G23" s="18">
        <v>2.7</v>
      </c>
      <c r="H23" s="4">
        <v>2.0</v>
      </c>
      <c r="I23" s="4">
        <v>1.0</v>
      </c>
      <c r="J23" s="4">
        <v>6.0</v>
      </c>
      <c r="K23" s="4">
        <v>5.0</v>
      </c>
      <c r="L23" s="4">
        <v>5.0</v>
      </c>
      <c r="M23" s="4">
        <v>10.0</v>
      </c>
      <c r="N23" s="4"/>
    </row>
    <row r="24" ht="14.25" customHeight="1">
      <c r="A24" s="3">
        <v>19.0</v>
      </c>
      <c r="B24" s="3">
        <v>18.0</v>
      </c>
      <c r="C24" s="3">
        <v>1.0</v>
      </c>
      <c r="D24" s="3">
        <v>19.0</v>
      </c>
      <c r="E24" s="25">
        <v>40.0</v>
      </c>
      <c r="F24" s="25">
        <v>6.9</v>
      </c>
      <c r="G24" s="18">
        <v>2.4</v>
      </c>
      <c r="H24" s="4">
        <v>6.0</v>
      </c>
      <c r="I24" s="4">
        <v>8.0</v>
      </c>
      <c r="J24" s="4">
        <v>6.0</v>
      </c>
      <c r="K24" s="4">
        <v>5.0</v>
      </c>
      <c r="L24" s="4">
        <v>5.0</v>
      </c>
      <c r="M24" s="4">
        <v>5.0</v>
      </c>
      <c r="N24" s="4"/>
    </row>
    <row r="25" ht="14.25" customHeight="1">
      <c r="A25" s="3">
        <v>20.0</v>
      </c>
      <c r="B25" s="3">
        <v>19.0</v>
      </c>
      <c r="C25" s="3">
        <v>1.0</v>
      </c>
      <c r="D25" s="3">
        <v>20.0</v>
      </c>
      <c r="E25" s="25">
        <v>36.0</v>
      </c>
      <c r="F25" s="25">
        <v>7.7</v>
      </c>
      <c r="G25" s="18">
        <v>0.0</v>
      </c>
      <c r="H25" s="4">
        <v>6.0</v>
      </c>
      <c r="I25" s="4">
        <v>8.0</v>
      </c>
      <c r="J25" s="4">
        <v>6.0</v>
      </c>
      <c r="K25" s="4">
        <v>5.0</v>
      </c>
      <c r="L25" s="4">
        <v>5.0</v>
      </c>
      <c r="M25" s="4">
        <v>5.0</v>
      </c>
      <c r="N25" s="4"/>
    </row>
    <row r="26" ht="14.25" customHeight="1">
      <c r="A26" s="3">
        <v>21.0</v>
      </c>
      <c r="B26" s="3">
        <v>20.0</v>
      </c>
      <c r="C26" s="3">
        <v>1.0</v>
      </c>
      <c r="D26" s="3">
        <v>21.0</v>
      </c>
      <c r="E26" s="25">
        <v>45.0</v>
      </c>
      <c r="F26" s="25">
        <v>7.0</v>
      </c>
      <c r="G26" s="18">
        <v>2.8</v>
      </c>
      <c r="H26" s="4">
        <v>6.0</v>
      </c>
      <c r="I26" s="4">
        <v>8.0</v>
      </c>
      <c r="J26" s="4">
        <v>6.0</v>
      </c>
      <c r="K26" s="4">
        <v>5.0</v>
      </c>
      <c r="L26" s="4">
        <v>5.0</v>
      </c>
      <c r="M26" s="4">
        <v>5.0</v>
      </c>
      <c r="N26" s="4"/>
    </row>
    <row r="27" ht="14.25" customHeight="1">
      <c r="A27" s="3">
        <v>22.0</v>
      </c>
      <c r="B27" s="3">
        <v>21.0</v>
      </c>
      <c r="C27" s="3">
        <v>1.0</v>
      </c>
      <c r="D27" s="3">
        <v>22.0</v>
      </c>
      <c r="E27" s="25">
        <v>20.0</v>
      </c>
      <c r="F27" s="25">
        <v>7.4</v>
      </c>
      <c r="G27" s="18">
        <v>1.1</v>
      </c>
      <c r="H27" s="4">
        <v>2.0</v>
      </c>
      <c r="I27" s="4">
        <v>1.0</v>
      </c>
      <c r="J27" s="4">
        <v>6.0</v>
      </c>
      <c r="K27" s="4">
        <v>5.0</v>
      </c>
      <c r="L27" s="4">
        <v>5.0</v>
      </c>
      <c r="M27" s="4">
        <v>5.0</v>
      </c>
      <c r="N27" s="4"/>
    </row>
    <row r="28" ht="14.25" customHeight="1">
      <c r="A28" s="3">
        <v>23.0</v>
      </c>
      <c r="B28" s="3">
        <v>22.0</v>
      </c>
      <c r="C28" s="3">
        <v>1.0</v>
      </c>
      <c r="D28" s="3">
        <v>23.0</v>
      </c>
      <c r="E28" s="25">
        <v>42.0</v>
      </c>
      <c r="F28" s="25">
        <v>7.0</v>
      </c>
      <c r="G28" s="18">
        <v>2.8</v>
      </c>
      <c r="H28" s="4">
        <v>6.0</v>
      </c>
      <c r="I28" s="4">
        <v>8.0</v>
      </c>
      <c r="J28" s="4">
        <v>6.0</v>
      </c>
      <c r="K28" s="4">
        <v>5.0</v>
      </c>
      <c r="L28" s="4">
        <v>5.0</v>
      </c>
      <c r="M28" s="4">
        <v>5.0</v>
      </c>
      <c r="N28" s="4"/>
    </row>
    <row r="29" ht="14.25" customHeight="1">
      <c r="A29" s="3">
        <v>24.0</v>
      </c>
      <c r="B29" s="3">
        <v>23.0</v>
      </c>
      <c r="C29" s="3">
        <v>1.0</v>
      </c>
      <c r="D29" s="3">
        <v>24.0</v>
      </c>
      <c r="E29" s="25">
        <v>23.0</v>
      </c>
      <c r="F29" s="25">
        <v>6.8</v>
      </c>
      <c r="G29" s="18">
        <v>1.1</v>
      </c>
      <c r="H29" s="4">
        <v>6.0</v>
      </c>
      <c r="I29" s="4">
        <v>10.0</v>
      </c>
      <c r="J29" s="4">
        <v>6.0</v>
      </c>
      <c r="K29" s="4">
        <v>5.0</v>
      </c>
      <c r="L29" s="4">
        <v>5.0</v>
      </c>
      <c r="M29" s="4">
        <v>5.0</v>
      </c>
      <c r="N29" s="4"/>
    </row>
    <row r="30" ht="14.25" customHeight="1">
      <c r="A30" s="3">
        <v>25.0</v>
      </c>
      <c r="B30" s="3">
        <v>24.0</v>
      </c>
      <c r="C30" s="3">
        <v>1.0</v>
      </c>
      <c r="D30" s="3">
        <v>25.0</v>
      </c>
      <c r="E30" s="25">
        <v>43.0</v>
      </c>
      <c r="F30" s="25">
        <v>6.9</v>
      </c>
      <c r="G30" s="18">
        <v>2.7</v>
      </c>
      <c r="H30" s="4">
        <v>2.0</v>
      </c>
      <c r="I30" s="4">
        <v>1.0</v>
      </c>
      <c r="J30" s="4">
        <v>6.0</v>
      </c>
      <c r="K30" s="4">
        <v>5.0</v>
      </c>
      <c r="L30" s="4">
        <v>5.0</v>
      </c>
      <c r="M30" s="4">
        <v>5.0</v>
      </c>
      <c r="N30" s="4" t="s">
        <v>20</v>
      </c>
    </row>
    <row r="31" ht="14.25" customHeight="1">
      <c r="A31" s="3">
        <v>26.0</v>
      </c>
      <c r="B31" s="3">
        <v>25.0</v>
      </c>
      <c r="C31" s="3">
        <v>1.0</v>
      </c>
      <c r="D31" s="3">
        <v>26.0</v>
      </c>
      <c r="E31" s="25">
        <v>25.0</v>
      </c>
      <c r="F31" s="25">
        <v>7.1</v>
      </c>
      <c r="G31" s="18">
        <v>1.45</v>
      </c>
      <c r="H31" s="4">
        <v>6.0</v>
      </c>
      <c r="I31" s="4">
        <v>8.0</v>
      </c>
      <c r="J31" s="4">
        <v>6.0</v>
      </c>
      <c r="K31" s="4">
        <v>5.0</v>
      </c>
      <c r="L31" s="4">
        <v>5.0</v>
      </c>
      <c r="M31" s="4">
        <v>5.0</v>
      </c>
      <c r="N31" s="4"/>
    </row>
    <row r="32" ht="14.25" customHeight="1">
      <c r="A32" s="3">
        <v>27.0</v>
      </c>
      <c r="B32" s="3">
        <v>26.0</v>
      </c>
      <c r="C32" s="3">
        <v>1.0</v>
      </c>
      <c r="D32" s="3">
        <v>27.0</v>
      </c>
      <c r="E32" s="25">
        <v>43.0</v>
      </c>
      <c r="F32" s="25">
        <v>7.2</v>
      </c>
      <c r="G32" s="18">
        <v>3.45</v>
      </c>
      <c r="H32" s="4">
        <v>2.0</v>
      </c>
      <c r="I32" s="4">
        <v>8.0</v>
      </c>
      <c r="J32" s="4">
        <v>6.0</v>
      </c>
      <c r="K32" s="4">
        <v>5.0</v>
      </c>
      <c r="L32" s="4">
        <v>5.0</v>
      </c>
      <c r="M32" s="4">
        <v>5.0</v>
      </c>
      <c r="N32" s="4" t="s">
        <v>20</v>
      </c>
    </row>
    <row r="33" ht="14.25" customHeight="1">
      <c r="A33" s="3">
        <v>28.0</v>
      </c>
      <c r="B33" s="3">
        <v>27.0</v>
      </c>
      <c r="C33" s="3">
        <v>1.0</v>
      </c>
      <c r="D33" s="3">
        <v>28.0</v>
      </c>
      <c r="E33" s="25">
        <v>41.0</v>
      </c>
      <c r="F33" s="25">
        <v>7.0</v>
      </c>
      <c r="G33" s="18">
        <v>2.7</v>
      </c>
      <c r="H33" s="4">
        <v>2.0</v>
      </c>
      <c r="I33" s="4">
        <v>8.0</v>
      </c>
      <c r="J33" s="4">
        <v>6.0</v>
      </c>
      <c r="K33" s="4">
        <v>5.0</v>
      </c>
      <c r="L33" s="4">
        <v>1.0</v>
      </c>
      <c r="M33" s="4">
        <v>5.0</v>
      </c>
      <c r="N33" s="4"/>
    </row>
    <row r="34" ht="14.25" customHeight="1">
      <c r="A34" s="3">
        <v>29.0</v>
      </c>
      <c r="B34" s="3">
        <v>28.0</v>
      </c>
      <c r="C34" s="3">
        <v>1.0</v>
      </c>
      <c r="D34" s="3">
        <v>29.0</v>
      </c>
      <c r="E34" s="25">
        <v>37.0</v>
      </c>
      <c r="F34" s="25">
        <v>6.9</v>
      </c>
      <c r="G34" s="18">
        <v>2.7</v>
      </c>
      <c r="H34" s="4">
        <v>6.0</v>
      </c>
      <c r="I34" s="4">
        <v>8.0</v>
      </c>
      <c r="J34" s="4">
        <v>6.0</v>
      </c>
      <c r="K34" s="4">
        <v>5.0</v>
      </c>
      <c r="L34" s="4">
        <v>1.0</v>
      </c>
      <c r="M34" s="4">
        <v>5.0</v>
      </c>
      <c r="N34" s="4"/>
    </row>
    <row r="35" ht="14.25" customHeight="1">
      <c r="A35" s="3">
        <v>30.0</v>
      </c>
      <c r="B35" s="3">
        <v>29.0</v>
      </c>
      <c r="C35" s="3">
        <v>1.0</v>
      </c>
      <c r="D35" s="3">
        <v>30.0</v>
      </c>
      <c r="E35" s="25">
        <v>41.0</v>
      </c>
      <c r="F35" s="25">
        <v>7.1</v>
      </c>
      <c r="G35" s="18">
        <v>3.1</v>
      </c>
      <c r="H35" s="4">
        <v>2.0</v>
      </c>
      <c r="I35" s="4">
        <v>1.0</v>
      </c>
      <c r="J35" s="4">
        <v>6.0</v>
      </c>
      <c r="K35" s="4">
        <v>5.0</v>
      </c>
      <c r="L35" s="4">
        <v>5.0</v>
      </c>
      <c r="M35" s="4">
        <v>5.0</v>
      </c>
      <c r="N35" s="4" t="s">
        <v>20</v>
      </c>
    </row>
    <row r="36" ht="14.25" customHeight="1">
      <c r="A36" s="3">
        <v>31.0</v>
      </c>
      <c r="B36" s="3">
        <v>30.0</v>
      </c>
      <c r="C36" s="3">
        <v>1.0</v>
      </c>
      <c r="D36" s="3">
        <v>31.0</v>
      </c>
      <c r="E36" s="25">
        <v>41.0</v>
      </c>
      <c r="F36" s="25">
        <v>6.6</v>
      </c>
      <c r="G36" s="18">
        <v>2.8</v>
      </c>
      <c r="H36" s="4">
        <v>6.0</v>
      </c>
      <c r="I36" s="4">
        <v>8.0</v>
      </c>
      <c r="J36" s="4">
        <v>6.0</v>
      </c>
      <c r="K36" s="4">
        <v>5.0</v>
      </c>
      <c r="L36" s="4">
        <v>5.0</v>
      </c>
      <c r="M36" s="4">
        <v>10.0</v>
      </c>
      <c r="N36" s="4"/>
    </row>
    <row r="37" ht="14.25" customHeight="1">
      <c r="A37" s="3">
        <v>32.0</v>
      </c>
      <c r="B37" s="3">
        <v>12.0</v>
      </c>
      <c r="C37" s="3">
        <v>2.0</v>
      </c>
      <c r="D37" s="3">
        <v>1.0</v>
      </c>
      <c r="E37" s="25">
        <v>27.0</v>
      </c>
      <c r="F37" s="25">
        <v>6.1</v>
      </c>
      <c r="G37" s="18">
        <v>2.4</v>
      </c>
      <c r="H37" s="4">
        <v>6.0</v>
      </c>
      <c r="I37" s="4">
        <v>8.0</v>
      </c>
      <c r="J37" s="4">
        <v>6.0</v>
      </c>
      <c r="K37" s="4">
        <v>5.0</v>
      </c>
      <c r="L37" s="4">
        <v>1.0</v>
      </c>
      <c r="M37" s="4">
        <v>5.0</v>
      </c>
      <c r="N37" s="4"/>
    </row>
    <row r="38" ht="14.25" customHeight="1">
      <c r="A38" s="3">
        <v>33.0</v>
      </c>
      <c r="B38" s="3">
        <v>22.0</v>
      </c>
      <c r="C38" s="3">
        <v>2.0</v>
      </c>
      <c r="D38" s="3">
        <v>2.0</v>
      </c>
      <c r="E38" s="25">
        <v>30.0</v>
      </c>
      <c r="F38" s="25">
        <v>5.0</v>
      </c>
      <c r="G38" s="18">
        <v>1.8</v>
      </c>
      <c r="H38" s="4">
        <v>2.0</v>
      </c>
      <c r="I38" s="4">
        <v>8.0</v>
      </c>
      <c r="J38" s="4">
        <v>6.0</v>
      </c>
      <c r="K38" s="4">
        <v>5.0</v>
      </c>
      <c r="L38" s="4">
        <v>5.0</v>
      </c>
      <c r="M38" s="4">
        <v>5.0</v>
      </c>
      <c r="N38" s="4"/>
    </row>
    <row r="39" ht="14.25" customHeight="1">
      <c r="A39" s="3">
        <v>34.0</v>
      </c>
      <c r="B39" s="3">
        <v>5.0</v>
      </c>
      <c r="C39" s="3">
        <v>2.0</v>
      </c>
      <c r="D39" s="3">
        <v>3.0</v>
      </c>
      <c r="E39" s="25">
        <v>33.0</v>
      </c>
      <c r="F39" s="25">
        <v>5.9</v>
      </c>
      <c r="G39" s="18">
        <v>2.15</v>
      </c>
      <c r="H39" s="4">
        <v>6.0</v>
      </c>
      <c r="I39" s="4">
        <v>8.0</v>
      </c>
      <c r="J39" s="4">
        <v>6.0</v>
      </c>
      <c r="K39" s="4">
        <v>5.0</v>
      </c>
      <c r="L39" s="4">
        <v>5.0</v>
      </c>
      <c r="M39" s="4">
        <v>5.0</v>
      </c>
      <c r="N39" s="4"/>
    </row>
    <row r="40" ht="14.25" customHeight="1">
      <c r="A40" s="3">
        <v>35.0</v>
      </c>
      <c r="B40" s="3">
        <v>14.0</v>
      </c>
      <c r="C40" s="3">
        <v>2.0</v>
      </c>
      <c r="D40" s="3">
        <v>4.0</v>
      </c>
      <c r="E40" s="25">
        <v>33.0</v>
      </c>
      <c r="F40" s="25">
        <v>6.2</v>
      </c>
      <c r="G40" s="18">
        <v>2.5</v>
      </c>
      <c r="H40" s="4">
        <v>2.0</v>
      </c>
      <c r="I40" s="4">
        <v>8.0</v>
      </c>
      <c r="J40" s="4">
        <v>6.0</v>
      </c>
      <c r="K40" s="4">
        <v>5.0</v>
      </c>
      <c r="L40" s="4">
        <v>1.0</v>
      </c>
      <c r="M40" s="4">
        <v>5.0</v>
      </c>
      <c r="N40" s="4"/>
    </row>
    <row r="41" ht="14.25" customHeight="1">
      <c r="A41" s="3">
        <v>36.0</v>
      </c>
      <c r="B41" s="3">
        <v>16.0</v>
      </c>
      <c r="C41" s="3">
        <v>2.0</v>
      </c>
      <c r="D41" s="3">
        <v>5.0</v>
      </c>
      <c r="E41" s="25">
        <v>36.0</v>
      </c>
      <c r="F41" s="25">
        <v>5.4</v>
      </c>
      <c r="G41" s="18">
        <v>2.2</v>
      </c>
      <c r="H41" s="4">
        <v>2.0</v>
      </c>
      <c r="I41" s="4">
        <v>8.0</v>
      </c>
      <c r="J41" s="4">
        <v>6.0</v>
      </c>
      <c r="K41" s="4">
        <v>5.0</v>
      </c>
      <c r="L41" s="4">
        <v>5.0</v>
      </c>
      <c r="M41" s="4">
        <v>5.0</v>
      </c>
      <c r="N41" s="4"/>
    </row>
    <row r="42" ht="14.25" customHeight="1">
      <c r="A42" s="3">
        <v>37.0</v>
      </c>
      <c r="B42" s="3">
        <v>4.0</v>
      </c>
      <c r="C42" s="3">
        <v>2.0</v>
      </c>
      <c r="D42" s="3">
        <v>6.0</v>
      </c>
      <c r="E42" s="25">
        <v>23.0</v>
      </c>
      <c r="F42" s="25">
        <v>5.2</v>
      </c>
      <c r="G42" s="18">
        <v>1.9</v>
      </c>
      <c r="H42" s="4">
        <v>6.0</v>
      </c>
      <c r="I42" s="4">
        <v>10.0</v>
      </c>
      <c r="J42" s="4">
        <v>6.0</v>
      </c>
      <c r="K42" s="4">
        <v>5.0</v>
      </c>
      <c r="L42" s="4">
        <v>10.0</v>
      </c>
      <c r="M42" s="4">
        <v>5.0</v>
      </c>
      <c r="N42" s="4"/>
    </row>
    <row r="43" ht="14.25" customHeight="1">
      <c r="A43" s="3">
        <v>38.0</v>
      </c>
      <c r="B43" s="3">
        <v>11.0</v>
      </c>
      <c r="C43" s="3">
        <v>2.0</v>
      </c>
      <c r="D43" s="3">
        <v>7.0</v>
      </c>
      <c r="E43" s="25">
        <v>23.0</v>
      </c>
      <c r="F43" s="25">
        <v>7.0</v>
      </c>
      <c r="G43" s="18">
        <v>1.1</v>
      </c>
      <c r="H43" s="4">
        <v>6.0</v>
      </c>
      <c r="I43" s="4">
        <v>10.0</v>
      </c>
      <c r="J43" s="4">
        <v>6.0</v>
      </c>
      <c r="K43" s="4">
        <v>5.0</v>
      </c>
      <c r="L43" s="4">
        <v>1.0</v>
      </c>
      <c r="M43" s="4">
        <v>5.0</v>
      </c>
      <c r="N43" s="4"/>
    </row>
    <row r="44" ht="14.25" customHeight="1">
      <c r="A44" s="3">
        <v>39.0</v>
      </c>
      <c r="B44" s="3">
        <v>2.0</v>
      </c>
      <c r="C44" s="3">
        <v>2.0</v>
      </c>
      <c r="D44" s="3">
        <v>8.0</v>
      </c>
      <c r="E44" s="25">
        <v>33.0</v>
      </c>
      <c r="F44" s="25">
        <v>5.1</v>
      </c>
      <c r="G44" s="18">
        <v>1.85</v>
      </c>
      <c r="H44" s="4">
        <v>6.0</v>
      </c>
      <c r="I44" s="4">
        <v>8.0</v>
      </c>
      <c r="J44" s="4">
        <v>6.0</v>
      </c>
      <c r="K44" s="4">
        <v>5.0</v>
      </c>
      <c r="L44" s="4">
        <v>1.0</v>
      </c>
      <c r="M44" s="4">
        <v>5.0</v>
      </c>
      <c r="N44" s="4"/>
    </row>
    <row r="45" ht="14.25" customHeight="1">
      <c r="A45" s="3">
        <v>40.0</v>
      </c>
      <c r="B45" s="3">
        <v>10.0</v>
      </c>
      <c r="C45" s="3">
        <v>2.0</v>
      </c>
      <c r="D45" s="3">
        <v>9.0</v>
      </c>
      <c r="E45" s="25">
        <v>33.0</v>
      </c>
      <c r="F45" s="25">
        <v>5.3</v>
      </c>
      <c r="G45" s="18">
        <v>1.75</v>
      </c>
      <c r="H45" s="4">
        <v>6.0</v>
      </c>
      <c r="I45" s="4">
        <v>10.0</v>
      </c>
      <c r="J45" s="4">
        <v>6.0</v>
      </c>
      <c r="K45" s="4">
        <v>5.0</v>
      </c>
      <c r="L45" s="4">
        <v>1.0</v>
      </c>
      <c r="M45" s="4">
        <v>5.0</v>
      </c>
      <c r="N45" s="4"/>
    </row>
    <row r="46" ht="14.25" customHeight="1">
      <c r="A46" s="3">
        <v>41.0</v>
      </c>
      <c r="B46" s="3">
        <v>28.0</v>
      </c>
      <c r="C46" s="3">
        <v>2.0</v>
      </c>
      <c r="D46" s="3">
        <v>10.0</v>
      </c>
      <c r="E46" s="25">
        <v>40.0</v>
      </c>
      <c r="F46" s="25">
        <v>7.9</v>
      </c>
      <c r="G46" s="18">
        <v>2.9</v>
      </c>
      <c r="H46" s="4">
        <v>6.0</v>
      </c>
      <c r="I46" s="4">
        <v>8.0</v>
      </c>
      <c r="J46" s="4">
        <v>6.0</v>
      </c>
      <c r="K46" s="4">
        <v>5.0</v>
      </c>
      <c r="L46" s="4">
        <v>5.0</v>
      </c>
      <c r="M46" s="4">
        <v>10.0</v>
      </c>
      <c r="N46" s="4"/>
    </row>
    <row r="47" ht="14.25" customHeight="1">
      <c r="A47" s="3">
        <v>42.0</v>
      </c>
      <c r="B47" s="3">
        <v>23.0</v>
      </c>
      <c r="C47" s="3">
        <v>2.0</v>
      </c>
      <c r="D47" s="3">
        <v>11.0</v>
      </c>
      <c r="E47" s="25">
        <v>35.0</v>
      </c>
      <c r="F47" s="25">
        <v>6.8</v>
      </c>
      <c r="G47" s="18">
        <v>2.1</v>
      </c>
      <c r="H47" s="4">
        <v>2.0</v>
      </c>
      <c r="I47" s="4">
        <v>1.0</v>
      </c>
      <c r="J47" s="4">
        <v>6.0</v>
      </c>
      <c r="K47" s="4">
        <v>5.0</v>
      </c>
      <c r="L47" s="4">
        <v>5.0</v>
      </c>
      <c r="M47" s="4">
        <v>5.0</v>
      </c>
      <c r="N47" s="4"/>
    </row>
    <row r="48" ht="14.25" customHeight="1">
      <c r="A48" s="3">
        <v>43.0</v>
      </c>
      <c r="B48" s="3">
        <v>19.0</v>
      </c>
      <c r="C48" s="3">
        <v>2.0</v>
      </c>
      <c r="D48" s="3">
        <v>12.0</v>
      </c>
      <c r="E48" s="25">
        <v>26.0</v>
      </c>
      <c r="F48" s="25">
        <v>6.0</v>
      </c>
      <c r="G48" s="18">
        <v>2.15</v>
      </c>
      <c r="H48" s="4">
        <v>6.0</v>
      </c>
      <c r="I48" s="4">
        <v>10.0</v>
      </c>
      <c r="J48" s="4">
        <v>6.0</v>
      </c>
      <c r="K48" s="4">
        <v>5.0</v>
      </c>
      <c r="L48" s="4">
        <v>5.0</v>
      </c>
      <c r="M48" s="4">
        <v>10.0</v>
      </c>
      <c r="N48" s="4"/>
    </row>
    <row r="49" ht="14.25" customHeight="1">
      <c r="A49" s="3">
        <v>44.0</v>
      </c>
      <c r="B49" s="3">
        <v>8.0</v>
      </c>
      <c r="C49" s="3">
        <v>2.0</v>
      </c>
      <c r="D49" s="3">
        <v>13.0</v>
      </c>
      <c r="E49" s="25">
        <v>39.0</v>
      </c>
      <c r="F49" s="25">
        <v>6.0</v>
      </c>
      <c r="G49" s="18">
        <v>2.7</v>
      </c>
      <c r="H49" s="4">
        <v>6.0</v>
      </c>
      <c r="I49" s="4">
        <v>8.0</v>
      </c>
      <c r="J49" s="4">
        <v>6.0</v>
      </c>
      <c r="K49" s="4">
        <v>5.0</v>
      </c>
      <c r="L49" s="4">
        <v>5.0</v>
      </c>
      <c r="M49" s="4">
        <v>10.0</v>
      </c>
      <c r="N49" s="4"/>
    </row>
    <row r="50" ht="14.25" customHeight="1">
      <c r="A50" s="3">
        <v>45.0</v>
      </c>
      <c r="B50" s="3">
        <v>27.0</v>
      </c>
      <c r="C50" s="3">
        <v>2.0</v>
      </c>
      <c r="D50" s="3">
        <v>14.0</v>
      </c>
      <c r="E50" s="25">
        <v>42.0</v>
      </c>
      <c r="F50" s="25">
        <v>5.9</v>
      </c>
      <c r="G50" s="18">
        <v>3.3</v>
      </c>
      <c r="H50" s="4">
        <v>6.0</v>
      </c>
      <c r="I50" s="4">
        <v>8.0</v>
      </c>
      <c r="J50" s="4">
        <v>6.0</v>
      </c>
      <c r="K50" s="4">
        <v>5.0</v>
      </c>
      <c r="L50" s="4">
        <v>1.0</v>
      </c>
      <c r="M50" s="4">
        <v>5.0</v>
      </c>
      <c r="N50" s="4"/>
    </row>
    <row r="51" ht="14.25" customHeight="1">
      <c r="A51" s="3">
        <v>46.0</v>
      </c>
      <c r="B51" s="3">
        <v>3.0</v>
      </c>
      <c r="C51" s="3">
        <v>2.0</v>
      </c>
      <c r="D51" s="3">
        <v>15.0</v>
      </c>
      <c r="E51" s="25">
        <v>38.0</v>
      </c>
      <c r="F51" s="25">
        <v>4.2</v>
      </c>
      <c r="G51" s="18">
        <v>3.0</v>
      </c>
      <c r="H51" s="4" t="s">
        <v>21</v>
      </c>
      <c r="I51" s="4" t="s">
        <v>21</v>
      </c>
      <c r="J51" s="4" t="s">
        <v>21</v>
      </c>
      <c r="K51" s="4" t="s">
        <v>21</v>
      </c>
      <c r="L51" s="4" t="s">
        <v>21</v>
      </c>
      <c r="M51" s="4" t="s">
        <v>21</v>
      </c>
      <c r="N51" s="4"/>
    </row>
    <row r="52" ht="14.25" customHeight="1">
      <c r="A52" s="3">
        <v>47.0</v>
      </c>
      <c r="B52" s="3">
        <v>29.0</v>
      </c>
      <c r="C52" s="3">
        <v>2.0</v>
      </c>
      <c r="D52" s="3">
        <v>16.0</v>
      </c>
      <c r="E52" s="25">
        <v>37.0</v>
      </c>
      <c r="F52" s="25">
        <v>5.0</v>
      </c>
      <c r="G52" s="18">
        <v>2.8</v>
      </c>
      <c r="H52" s="4">
        <v>6.0</v>
      </c>
      <c r="I52" s="4">
        <v>8.0</v>
      </c>
      <c r="J52" s="4">
        <v>6.0</v>
      </c>
      <c r="K52" s="4">
        <v>5.0</v>
      </c>
      <c r="L52" s="4">
        <v>5.0</v>
      </c>
      <c r="M52" s="4">
        <v>1.0</v>
      </c>
      <c r="N52" s="4"/>
    </row>
    <row r="53" ht="14.25" customHeight="1">
      <c r="A53" s="3">
        <v>48.0</v>
      </c>
      <c r="B53" s="3">
        <v>17.0</v>
      </c>
      <c r="C53" s="3">
        <v>2.0</v>
      </c>
      <c r="D53" s="3">
        <v>17.0</v>
      </c>
      <c r="E53" s="25">
        <v>36.0</v>
      </c>
      <c r="F53" s="25">
        <v>5.2</v>
      </c>
      <c r="G53" s="18">
        <v>2.7</v>
      </c>
      <c r="H53" s="4">
        <v>6.0</v>
      </c>
      <c r="I53" s="4">
        <v>8.0</v>
      </c>
      <c r="J53" s="4">
        <v>6.0</v>
      </c>
      <c r="K53" s="4">
        <v>5.0</v>
      </c>
      <c r="L53" s="4">
        <v>5.0</v>
      </c>
      <c r="M53" s="4">
        <v>5.0</v>
      </c>
      <c r="N53" s="4"/>
    </row>
    <row r="54" ht="14.25" customHeight="1">
      <c r="A54" s="3">
        <v>49.0</v>
      </c>
      <c r="B54" s="3">
        <v>15.0</v>
      </c>
      <c r="C54" s="3">
        <v>2.0</v>
      </c>
      <c r="D54" s="3">
        <v>18.0</v>
      </c>
      <c r="E54" s="25">
        <v>37.0</v>
      </c>
      <c r="F54" s="25">
        <v>4.3</v>
      </c>
      <c r="G54" s="18">
        <v>2.4</v>
      </c>
      <c r="H54" s="4">
        <v>2.0</v>
      </c>
      <c r="I54" s="4">
        <v>8.0</v>
      </c>
      <c r="J54" s="4">
        <v>6.0</v>
      </c>
      <c r="K54" s="4">
        <v>5.0</v>
      </c>
      <c r="L54" s="4">
        <v>5.0</v>
      </c>
      <c r="M54" s="4">
        <v>5.0</v>
      </c>
      <c r="N54" s="4" t="s">
        <v>20</v>
      </c>
    </row>
    <row r="55" ht="14.25" customHeight="1">
      <c r="A55" s="3">
        <v>50.0</v>
      </c>
      <c r="B55" s="3">
        <v>31.0</v>
      </c>
      <c r="C55" s="3">
        <v>2.0</v>
      </c>
      <c r="D55" s="3">
        <v>19.0</v>
      </c>
      <c r="E55" s="25">
        <v>33.0</v>
      </c>
      <c r="F55" s="25">
        <v>5.5</v>
      </c>
      <c r="G55" s="18">
        <v>2.7</v>
      </c>
      <c r="H55" s="4">
        <v>2.0</v>
      </c>
      <c r="I55" s="4">
        <v>8.0</v>
      </c>
      <c r="J55" s="4">
        <v>6.0</v>
      </c>
      <c r="K55" s="4">
        <v>5.0</v>
      </c>
      <c r="L55" s="4">
        <v>5.0</v>
      </c>
      <c r="M55" s="4">
        <v>5.0</v>
      </c>
      <c r="N55" s="4"/>
    </row>
    <row r="56" ht="14.25" customHeight="1">
      <c r="A56" s="3">
        <v>51.0</v>
      </c>
      <c r="B56" s="3">
        <v>30.0</v>
      </c>
      <c r="C56" s="3">
        <v>2.0</v>
      </c>
      <c r="D56" s="3">
        <v>20.0</v>
      </c>
      <c r="E56" s="25">
        <v>44.0</v>
      </c>
      <c r="F56" s="25">
        <v>6.1</v>
      </c>
      <c r="G56" s="18">
        <v>3.3</v>
      </c>
      <c r="H56" s="4">
        <v>6.0</v>
      </c>
      <c r="I56" s="4">
        <v>8.0</v>
      </c>
      <c r="J56" s="4">
        <v>6.0</v>
      </c>
      <c r="K56" s="4">
        <v>5.0</v>
      </c>
      <c r="L56" s="4">
        <v>10.0</v>
      </c>
      <c r="M56" s="4">
        <v>5.0</v>
      </c>
      <c r="N56" s="4"/>
    </row>
    <row r="57" ht="14.25" customHeight="1">
      <c r="A57" s="3">
        <v>52.0</v>
      </c>
      <c r="B57" s="3">
        <v>13.0</v>
      </c>
      <c r="C57" s="3">
        <v>2.0</v>
      </c>
      <c r="D57" s="3">
        <v>21.0</v>
      </c>
      <c r="E57" s="25">
        <v>34.0</v>
      </c>
      <c r="F57" s="25">
        <v>6.2</v>
      </c>
      <c r="G57" s="18">
        <v>2.3</v>
      </c>
      <c r="H57" s="4">
        <v>2.0</v>
      </c>
      <c r="I57" s="4">
        <v>8.0</v>
      </c>
      <c r="J57" s="4">
        <v>6.0</v>
      </c>
      <c r="K57" s="4">
        <v>5.0</v>
      </c>
      <c r="L57" s="4">
        <v>5.0</v>
      </c>
      <c r="M57" s="4">
        <v>5.0</v>
      </c>
      <c r="N57" s="4"/>
    </row>
    <row r="58" ht="14.25" customHeight="1">
      <c r="A58" s="3">
        <v>53.0</v>
      </c>
      <c r="B58" s="3">
        <v>24.0</v>
      </c>
      <c r="C58" s="3">
        <v>2.0</v>
      </c>
      <c r="D58" s="3">
        <v>22.0</v>
      </c>
      <c r="E58" s="25">
        <v>36.0</v>
      </c>
      <c r="F58" s="25">
        <v>5.5</v>
      </c>
      <c r="G58" s="18">
        <v>2.5</v>
      </c>
      <c r="H58" s="4">
        <v>2.0</v>
      </c>
      <c r="I58" s="4">
        <v>1.0</v>
      </c>
      <c r="J58" s="4">
        <v>6.0</v>
      </c>
      <c r="K58" s="4">
        <v>5.0</v>
      </c>
      <c r="L58" s="4">
        <v>5.0</v>
      </c>
      <c r="M58" s="4">
        <v>5.0</v>
      </c>
      <c r="N58" s="4"/>
    </row>
    <row r="59" ht="14.25" customHeight="1">
      <c r="A59" s="3">
        <v>54.0</v>
      </c>
      <c r="B59" s="3">
        <v>6.0</v>
      </c>
      <c r="C59" s="3">
        <v>2.0</v>
      </c>
      <c r="D59" s="3">
        <v>23.0</v>
      </c>
      <c r="E59" s="25">
        <v>37.0</v>
      </c>
      <c r="F59" s="25">
        <v>5.4</v>
      </c>
      <c r="G59" s="18">
        <v>2.7</v>
      </c>
      <c r="H59" s="4">
        <v>6.0</v>
      </c>
      <c r="I59" s="4">
        <v>10.0</v>
      </c>
      <c r="J59" s="4">
        <v>6.0</v>
      </c>
      <c r="K59" s="4">
        <v>5.0</v>
      </c>
      <c r="L59" s="4">
        <v>5.0</v>
      </c>
      <c r="M59" s="4">
        <v>10.0</v>
      </c>
      <c r="N59" s="4"/>
    </row>
    <row r="60" ht="14.25" customHeight="1">
      <c r="A60" s="3">
        <v>55.0</v>
      </c>
      <c r="B60" s="3">
        <v>20.0</v>
      </c>
      <c r="C60" s="3">
        <v>2.0</v>
      </c>
      <c r="D60" s="3">
        <v>24.0</v>
      </c>
      <c r="E60" s="25">
        <v>46.0</v>
      </c>
      <c r="F60" s="25">
        <v>6.3</v>
      </c>
      <c r="G60" s="18">
        <v>2.8</v>
      </c>
      <c r="H60" s="4">
        <v>2.0</v>
      </c>
      <c r="I60" s="4">
        <v>1.0</v>
      </c>
      <c r="J60" s="4">
        <v>6.0</v>
      </c>
      <c r="K60" s="4">
        <v>5.0</v>
      </c>
      <c r="L60" s="4">
        <v>5.0</v>
      </c>
      <c r="M60" s="4">
        <v>5.0</v>
      </c>
      <c r="N60" s="4"/>
    </row>
    <row r="61" ht="14.25" customHeight="1">
      <c r="A61" s="3">
        <v>56.0</v>
      </c>
      <c r="B61" s="3">
        <v>21.0</v>
      </c>
      <c r="C61" s="3">
        <v>2.0</v>
      </c>
      <c r="D61" s="3">
        <v>25.0</v>
      </c>
      <c r="E61" s="25">
        <v>37.0</v>
      </c>
      <c r="F61" s="25">
        <v>4.4</v>
      </c>
      <c r="G61" s="18">
        <v>2.3</v>
      </c>
      <c r="H61" s="4">
        <v>2.0</v>
      </c>
      <c r="I61" s="4">
        <v>8.0</v>
      </c>
      <c r="J61" s="4">
        <v>6.0</v>
      </c>
      <c r="K61" s="4">
        <v>5.0</v>
      </c>
      <c r="L61" s="4">
        <v>5.0</v>
      </c>
      <c r="M61" s="4">
        <v>5.0</v>
      </c>
      <c r="N61" s="4"/>
    </row>
    <row r="62" ht="14.25" customHeight="1">
      <c r="A62" s="3">
        <v>57.0</v>
      </c>
      <c r="B62" s="3">
        <v>25.0</v>
      </c>
      <c r="C62" s="3">
        <v>2.0</v>
      </c>
      <c r="D62" s="3">
        <v>26.0</v>
      </c>
      <c r="E62" s="25">
        <v>37.0</v>
      </c>
      <c r="F62" s="25">
        <v>5.4</v>
      </c>
      <c r="G62" s="18">
        <v>2.0</v>
      </c>
      <c r="H62" s="4">
        <v>2.0</v>
      </c>
      <c r="I62" s="4">
        <v>1.0</v>
      </c>
      <c r="J62" s="4">
        <v>6.0</v>
      </c>
      <c r="K62" s="4">
        <v>5.0</v>
      </c>
      <c r="L62" s="4">
        <v>5.0</v>
      </c>
      <c r="M62" s="4">
        <v>5.0</v>
      </c>
      <c r="N62" s="4"/>
    </row>
    <row r="63" ht="14.25" customHeight="1">
      <c r="A63" s="3">
        <v>58.0</v>
      </c>
      <c r="B63" s="3">
        <v>7.0</v>
      </c>
      <c r="C63" s="3">
        <v>2.0</v>
      </c>
      <c r="D63" s="3">
        <v>27.0</v>
      </c>
      <c r="E63" s="25">
        <v>42.0</v>
      </c>
      <c r="F63" s="25">
        <v>7.1</v>
      </c>
      <c r="G63" s="18">
        <v>2.7</v>
      </c>
      <c r="H63" s="4">
        <v>2.0</v>
      </c>
      <c r="I63" s="4">
        <v>1.0</v>
      </c>
      <c r="J63" s="4">
        <v>6.0</v>
      </c>
      <c r="K63" s="4">
        <v>5.0</v>
      </c>
      <c r="L63" s="4">
        <v>5.0</v>
      </c>
      <c r="M63" s="4">
        <v>5.0</v>
      </c>
      <c r="N63" s="4"/>
    </row>
    <row r="64" ht="14.25" customHeight="1">
      <c r="A64" s="3">
        <v>59.0</v>
      </c>
      <c r="B64" s="3">
        <v>18.0</v>
      </c>
      <c r="C64" s="3">
        <v>2.0</v>
      </c>
      <c r="D64" s="3">
        <v>28.0</v>
      </c>
      <c r="E64" s="25">
        <v>44.0</v>
      </c>
      <c r="F64" s="25">
        <v>6.7</v>
      </c>
      <c r="G64" s="18">
        <v>3.4</v>
      </c>
      <c r="H64" s="4">
        <v>6.0</v>
      </c>
      <c r="I64" s="4">
        <v>8.0</v>
      </c>
      <c r="J64" s="4">
        <v>6.0</v>
      </c>
      <c r="K64" s="4">
        <v>5.0</v>
      </c>
      <c r="L64" s="4">
        <v>5.0</v>
      </c>
      <c r="M64" s="4">
        <v>5.0</v>
      </c>
      <c r="N64" s="4"/>
    </row>
    <row r="65" ht="14.25" customHeight="1">
      <c r="A65" s="3">
        <v>60.0</v>
      </c>
      <c r="B65" s="3">
        <v>1.0</v>
      </c>
      <c r="C65" s="3">
        <v>2.0</v>
      </c>
      <c r="D65" s="3">
        <v>29.0</v>
      </c>
      <c r="E65" s="25">
        <v>45.0</v>
      </c>
      <c r="F65" s="25">
        <v>6.9</v>
      </c>
      <c r="G65" s="18">
        <v>3.9</v>
      </c>
      <c r="H65" s="4">
        <v>2.0</v>
      </c>
      <c r="I65" s="4">
        <v>1.0</v>
      </c>
      <c r="J65" s="4">
        <v>6.0</v>
      </c>
      <c r="K65" s="4">
        <v>5.0</v>
      </c>
      <c r="L65" s="4">
        <v>5.0</v>
      </c>
      <c r="M65" s="4">
        <v>5.0</v>
      </c>
      <c r="N65" s="4"/>
    </row>
    <row r="66" ht="14.25" customHeight="1">
      <c r="A66" s="3">
        <v>61.0</v>
      </c>
      <c r="B66" s="3">
        <v>26.0</v>
      </c>
      <c r="C66" s="3">
        <v>2.0</v>
      </c>
      <c r="D66" s="3">
        <v>30.0</v>
      </c>
      <c r="E66" s="25">
        <v>27.0</v>
      </c>
      <c r="F66" s="25">
        <v>5.1</v>
      </c>
      <c r="G66" s="18">
        <v>2.9</v>
      </c>
      <c r="H66" s="4">
        <v>6.0</v>
      </c>
      <c r="I66" s="4">
        <v>8.0</v>
      </c>
      <c r="J66" s="4">
        <v>6.0</v>
      </c>
      <c r="K66" s="4">
        <v>5.0</v>
      </c>
      <c r="L66" s="4">
        <v>5.0</v>
      </c>
      <c r="M66" s="4">
        <v>5.0</v>
      </c>
      <c r="N66" s="4"/>
    </row>
    <row r="67" ht="14.25" customHeight="1">
      <c r="A67" s="3">
        <v>62.0</v>
      </c>
      <c r="B67" s="3">
        <v>9.0</v>
      </c>
      <c r="C67" s="3">
        <v>2.0</v>
      </c>
      <c r="D67" s="3">
        <v>31.0</v>
      </c>
      <c r="E67" s="25">
        <v>35.0</v>
      </c>
      <c r="F67" s="25">
        <v>5.8</v>
      </c>
      <c r="G67" s="18">
        <v>2.3</v>
      </c>
      <c r="H67" s="4">
        <v>2.0</v>
      </c>
      <c r="I67" s="4">
        <v>8.0</v>
      </c>
      <c r="J67" s="4">
        <v>6.0</v>
      </c>
      <c r="K67" s="4">
        <v>5.0</v>
      </c>
      <c r="L67" s="4">
        <v>5.0</v>
      </c>
      <c r="M67" s="4">
        <v>5.0</v>
      </c>
      <c r="N67" s="4"/>
    </row>
    <row r="68" ht="14.25" customHeight="1">
      <c r="A68" s="3">
        <v>63.0</v>
      </c>
      <c r="B68" s="3">
        <v>4.0</v>
      </c>
      <c r="C68" s="3">
        <v>3.0</v>
      </c>
      <c r="D68" s="3">
        <v>1.0</v>
      </c>
      <c r="E68" s="25">
        <v>36.0</v>
      </c>
      <c r="F68" s="25">
        <v>7.8</v>
      </c>
      <c r="G68" s="18">
        <v>2.9</v>
      </c>
      <c r="H68" s="4">
        <v>6.0</v>
      </c>
      <c r="I68" s="4">
        <v>8.0</v>
      </c>
      <c r="J68" s="4">
        <v>6.0</v>
      </c>
      <c r="K68" s="4">
        <v>5.0</v>
      </c>
      <c r="L68" s="4">
        <v>5.0</v>
      </c>
      <c r="M68" s="4">
        <v>10.0</v>
      </c>
      <c r="N68" s="4" t="s">
        <v>18</v>
      </c>
    </row>
    <row r="69" ht="14.25" customHeight="1">
      <c r="A69" s="3">
        <v>64.0</v>
      </c>
      <c r="B69" s="3">
        <v>27.0</v>
      </c>
      <c r="C69" s="3">
        <v>3.0</v>
      </c>
      <c r="D69" s="3">
        <v>2.0</v>
      </c>
      <c r="E69" s="25">
        <v>22.0</v>
      </c>
      <c r="F69" s="25">
        <v>5.7</v>
      </c>
      <c r="G69" s="18">
        <v>1.1</v>
      </c>
      <c r="H69" s="4">
        <v>6.0</v>
      </c>
      <c r="I69" s="4">
        <v>8.0</v>
      </c>
      <c r="J69" s="4">
        <v>6.0</v>
      </c>
      <c r="K69" s="4">
        <v>5.0</v>
      </c>
      <c r="L69" s="4">
        <v>5.0</v>
      </c>
      <c r="M69" s="4">
        <v>5.0</v>
      </c>
      <c r="N69" s="4"/>
    </row>
    <row r="70" ht="14.25" customHeight="1">
      <c r="A70" s="3">
        <v>65.0</v>
      </c>
      <c r="B70" s="3">
        <v>6.0</v>
      </c>
      <c r="C70" s="3">
        <v>3.0</v>
      </c>
      <c r="D70" s="3">
        <v>3.0</v>
      </c>
      <c r="E70" s="25">
        <v>44.0</v>
      </c>
      <c r="F70" s="25">
        <v>8.2</v>
      </c>
      <c r="G70" s="18">
        <v>3.2</v>
      </c>
      <c r="H70" s="4">
        <v>6.0</v>
      </c>
      <c r="I70" s="4">
        <v>1.0</v>
      </c>
      <c r="J70" s="4">
        <v>6.0</v>
      </c>
      <c r="K70" s="4">
        <v>5.0</v>
      </c>
      <c r="L70" s="4">
        <v>5.0</v>
      </c>
      <c r="M70" s="4">
        <v>10.0</v>
      </c>
      <c r="N70" s="4" t="s">
        <v>18</v>
      </c>
    </row>
    <row r="71" ht="14.25" customHeight="1">
      <c r="A71" s="3">
        <v>66.0</v>
      </c>
      <c r="B71" s="3">
        <v>19.0</v>
      </c>
      <c r="C71" s="3">
        <v>3.0</v>
      </c>
      <c r="D71" s="3">
        <v>4.0</v>
      </c>
      <c r="E71" s="25">
        <v>46.0</v>
      </c>
      <c r="F71" s="25">
        <v>10.2</v>
      </c>
      <c r="G71" s="18">
        <v>3.6</v>
      </c>
      <c r="H71" s="4">
        <v>2.0</v>
      </c>
      <c r="I71" s="4">
        <v>1.0</v>
      </c>
      <c r="J71" s="4">
        <v>10.0</v>
      </c>
      <c r="K71" s="4">
        <v>5.0</v>
      </c>
      <c r="L71" s="4">
        <v>1.0</v>
      </c>
      <c r="M71" s="4">
        <v>5.0</v>
      </c>
      <c r="N71" s="4"/>
    </row>
    <row r="72" ht="14.25" customHeight="1">
      <c r="A72" s="3">
        <v>67.0</v>
      </c>
      <c r="B72" s="3">
        <v>12.0</v>
      </c>
      <c r="C72" s="3">
        <v>3.0</v>
      </c>
      <c r="D72" s="3">
        <v>5.0</v>
      </c>
      <c r="E72" s="25">
        <v>35.0</v>
      </c>
      <c r="F72" s="25">
        <v>7.5</v>
      </c>
      <c r="G72" s="18">
        <v>2.6</v>
      </c>
      <c r="H72" s="4">
        <v>6.0</v>
      </c>
      <c r="I72" s="4">
        <v>8.0</v>
      </c>
      <c r="J72" s="4">
        <v>6.0</v>
      </c>
      <c r="K72" s="4">
        <v>5.0</v>
      </c>
      <c r="L72" s="4">
        <v>5.0</v>
      </c>
      <c r="M72" s="4">
        <v>1.0</v>
      </c>
      <c r="N72" s="4"/>
    </row>
    <row r="73" ht="14.25" customHeight="1">
      <c r="A73" s="3">
        <v>68.0</v>
      </c>
      <c r="B73" s="3">
        <v>1.0</v>
      </c>
      <c r="C73" s="3">
        <v>3.0</v>
      </c>
      <c r="D73" s="3">
        <v>6.0</v>
      </c>
      <c r="E73" s="25">
        <v>35.0</v>
      </c>
      <c r="F73" s="25">
        <v>6.4</v>
      </c>
      <c r="G73" s="18">
        <v>2.6</v>
      </c>
      <c r="H73" s="4">
        <v>2.0</v>
      </c>
      <c r="I73" s="4">
        <v>8.0</v>
      </c>
      <c r="J73" s="4">
        <v>6.0</v>
      </c>
      <c r="K73" s="4">
        <v>5.0</v>
      </c>
      <c r="L73" s="4">
        <v>5.0</v>
      </c>
      <c r="M73" s="4">
        <v>1.0</v>
      </c>
      <c r="N73" s="4"/>
    </row>
    <row r="74" ht="14.25" customHeight="1">
      <c r="A74" s="3">
        <v>69.0</v>
      </c>
      <c r="B74" s="3">
        <v>26.0</v>
      </c>
      <c r="C74" s="3">
        <v>3.0</v>
      </c>
      <c r="D74" s="3">
        <v>7.0</v>
      </c>
      <c r="E74" s="25" t="s">
        <v>19</v>
      </c>
      <c r="F74" s="25" t="s">
        <v>19</v>
      </c>
      <c r="G74" s="18">
        <v>0.6</v>
      </c>
      <c r="H74" s="4" t="s">
        <v>19</v>
      </c>
      <c r="I74" s="4" t="s">
        <v>19</v>
      </c>
      <c r="J74" s="4" t="s">
        <v>19</v>
      </c>
      <c r="K74" s="4" t="s">
        <v>19</v>
      </c>
      <c r="L74" s="4" t="s">
        <v>19</v>
      </c>
      <c r="M74" s="4" t="s">
        <v>19</v>
      </c>
      <c r="N74" s="4"/>
    </row>
    <row r="75" ht="14.25" customHeight="1">
      <c r="A75" s="3">
        <v>70.0</v>
      </c>
      <c r="B75" s="3">
        <v>15.0</v>
      </c>
      <c r="C75" s="3">
        <v>3.0</v>
      </c>
      <c r="D75" s="3">
        <v>8.0</v>
      </c>
      <c r="E75" s="25">
        <v>43.0</v>
      </c>
      <c r="F75" s="25">
        <v>8.3</v>
      </c>
      <c r="G75" s="18">
        <v>3.0</v>
      </c>
      <c r="H75" s="4">
        <v>10.0</v>
      </c>
      <c r="I75" s="4">
        <v>8.0</v>
      </c>
      <c r="J75" s="4">
        <v>6.0</v>
      </c>
      <c r="K75" s="4">
        <v>5.0</v>
      </c>
      <c r="L75" s="4">
        <v>5.0</v>
      </c>
      <c r="M75" s="4">
        <v>10.0</v>
      </c>
      <c r="N75" s="4"/>
    </row>
    <row r="76" ht="14.25" customHeight="1">
      <c r="A76" s="3">
        <v>71.0</v>
      </c>
      <c r="B76" s="3">
        <v>31.0</v>
      </c>
      <c r="C76" s="3">
        <v>3.0</v>
      </c>
      <c r="D76" s="3">
        <v>9.0</v>
      </c>
      <c r="E76" s="25">
        <v>35.0</v>
      </c>
      <c r="F76" s="25">
        <v>5.6</v>
      </c>
      <c r="G76" s="18">
        <v>2.3</v>
      </c>
      <c r="H76" s="4">
        <v>2.0</v>
      </c>
      <c r="I76" s="4">
        <v>8.0</v>
      </c>
      <c r="J76" s="4">
        <v>6.0</v>
      </c>
      <c r="K76" s="4">
        <v>5.0</v>
      </c>
      <c r="L76" s="4">
        <v>5.0</v>
      </c>
      <c r="M76" s="4">
        <v>5.0</v>
      </c>
      <c r="N76" s="4"/>
    </row>
    <row r="77" ht="14.25" customHeight="1">
      <c r="A77" s="3">
        <v>72.0</v>
      </c>
      <c r="B77" s="3">
        <v>30.0</v>
      </c>
      <c r="C77" s="3">
        <v>3.0</v>
      </c>
      <c r="D77" s="3">
        <v>10.0</v>
      </c>
      <c r="E77" s="25">
        <v>43.0</v>
      </c>
      <c r="F77" s="25">
        <v>6.2</v>
      </c>
      <c r="G77" s="18">
        <v>2.8</v>
      </c>
      <c r="H77" s="4">
        <v>6.0</v>
      </c>
      <c r="I77" s="4">
        <v>8.0</v>
      </c>
      <c r="J77" s="4">
        <v>6.0</v>
      </c>
      <c r="K77" s="4">
        <v>5.0</v>
      </c>
      <c r="L77" s="4">
        <v>5.0</v>
      </c>
      <c r="M77" s="4">
        <v>10.0</v>
      </c>
      <c r="N77" s="4"/>
    </row>
    <row r="78" ht="14.25" customHeight="1">
      <c r="A78" s="3">
        <v>73.0</v>
      </c>
      <c r="B78" s="3">
        <v>13.0</v>
      </c>
      <c r="C78" s="3">
        <v>3.0</v>
      </c>
      <c r="D78" s="3">
        <v>11.0</v>
      </c>
      <c r="E78" s="25">
        <v>28.0</v>
      </c>
      <c r="F78" s="25">
        <v>4.4</v>
      </c>
      <c r="G78" s="18">
        <v>1.5</v>
      </c>
      <c r="H78" s="4">
        <v>6.0</v>
      </c>
      <c r="I78" s="4">
        <v>8.0</v>
      </c>
      <c r="J78" s="4">
        <v>6.0</v>
      </c>
      <c r="K78" s="4">
        <v>5.0</v>
      </c>
      <c r="L78" s="4">
        <v>5.0</v>
      </c>
      <c r="M78" s="4">
        <v>10.0</v>
      </c>
      <c r="N78" s="4"/>
    </row>
    <row r="79" ht="14.25" customHeight="1">
      <c r="A79" s="3">
        <v>74.0</v>
      </c>
      <c r="B79" s="3">
        <v>22.0</v>
      </c>
      <c r="C79" s="3">
        <v>3.0</v>
      </c>
      <c r="D79" s="3">
        <v>12.0</v>
      </c>
      <c r="E79" s="25" t="s">
        <v>19</v>
      </c>
      <c r="F79" s="25" t="s">
        <v>19</v>
      </c>
      <c r="G79" s="18">
        <v>0.6</v>
      </c>
      <c r="H79" s="4" t="s">
        <v>19</v>
      </c>
      <c r="I79" s="4" t="s">
        <v>19</v>
      </c>
      <c r="J79" s="4" t="s">
        <v>19</v>
      </c>
      <c r="K79" s="4" t="s">
        <v>19</v>
      </c>
      <c r="L79" s="4" t="s">
        <v>19</v>
      </c>
      <c r="M79" s="4" t="s">
        <v>19</v>
      </c>
      <c r="N79" s="4"/>
    </row>
    <row r="80" ht="14.25" customHeight="1">
      <c r="A80" s="3">
        <v>75.0</v>
      </c>
      <c r="B80" s="3">
        <v>29.0</v>
      </c>
      <c r="C80" s="3">
        <v>3.0</v>
      </c>
      <c r="D80" s="3">
        <v>13.0</v>
      </c>
      <c r="E80" s="25">
        <v>36.0</v>
      </c>
      <c r="F80" s="25">
        <v>6.6</v>
      </c>
      <c r="G80" s="18">
        <v>2.7</v>
      </c>
      <c r="H80" s="4">
        <v>6.0</v>
      </c>
      <c r="I80" s="4">
        <v>1.0</v>
      </c>
      <c r="J80" s="4">
        <v>6.0</v>
      </c>
      <c r="K80" s="4">
        <v>5.0</v>
      </c>
      <c r="L80" s="4">
        <v>5.0</v>
      </c>
      <c r="M80" s="4">
        <v>1.0</v>
      </c>
      <c r="N80" s="4"/>
    </row>
    <row r="81" ht="14.25" customHeight="1">
      <c r="A81" s="3">
        <v>76.0</v>
      </c>
      <c r="B81" s="3">
        <v>20.0</v>
      </c>
      <c r="C81" s="3">
        <v>3.0</v>
      </c>
      <c r="D81" s="3">
        <v>14.0</v>
      </c>
      <c r="E81" s="25">
        <v>29.0</v>
      </c>
      <c r="F81" s="25">
        <v>5.5</v>
      </c>
      <c r="G81" s="18">
        <v>1.4</v>
      </c>
      <c r="H81" s="4">
        <v>6.0</v>
      </c>
      <c r="I81" s="4">
        <v>10.0</v>
      </c>
      <c r="J81" s="4">
        <v>6.0</v>
      </c>
      <c r="K81" s="4">
        <v>5.0</v>
      </c>
      <c r="L81" s="4">
        <v>1.0</v>
      </c>
      <c r="M81" s="4">
        <v>5.0</v>
      </c>
      <c r="N81" s="4"/>
    </row>
    <row r="82" ht="14.25" customHeight="1">
      <c r="A82" s="3">
        <v>77.0</v>
      </c>
      <c r="B82" s="3">
        <v>17.0</v>
      </c>
      <c r="C82" s="3">
        <v>3.0</v>
      </c>
      <c r="D82" s="3">
        <v>15.0</v>
      </c>
      <c r="E82" s="25">
        <v>36.0</v>
      </c>
      <c r="F82" s="25">
        <v>6.6</v>
      </c>
      <c r="G82" s="18">
        <v>1.8</v>
      </c>
      <c r="H82" s="4">
        <v>6.0</v>
      </c>
      <c r="I82" s="4">
        <v>10.0</v>
      </c>
      <c r="J82" s="4">
        <v>6.0</v>
      </c>
      <c r="K82" s="4">
        <v>5.0</v>
      </c>
      <c r="L82" s="4">
        <v>10.0</v>
      </c>
      <c r="M82" s="4">
        <v>5.0</v>
      </c>
      <c r="N82" s="4"/>
    </row>
    <row r="83" ht="14.25" customHeight="1">
      <c r="A83" s="3">
        <v>78.0</v>
      </c>
      <c r="B83" s="3">
        <v>9.0</v>
      </c>
      <c r="C83" s="3">
        <v>3.0</v>
      </c>
      <c r="D83" s="3">
        <v>16.0</v>
      </c>
      <c r="E83" s="25">
        <v>37.0</v>
      </c>
      <c r="F83" s="25">
        <v>7.3</v>
      </c>
      <c r="G83" s="18">
        <v>2.5</v>
      </c>
      <c r="H83" s="4">
        <v>6.0</v>
      </c>
      <c r="I83" s="4">
        <v>10.0</v>
      </c>
      <c r="J83" s="4">
        <v>6.0</v>
      </c>
      <c r="K83" s="4">
        <v>5.0</v>
      </c>
      <c r="L83" s="4">
        <v>5.0</v>
      </c>
      <c r="M83" s="4">
        <v>10.0</v>
      </c>
      <c r="N83" s="4"/>
    </row>
    <row r="84" ht="14.25" customHeight="1">
      <c r="A84" s="3">
        <v>79.0</v>
      </c>
      <c r="B84" s="3">
        <v>5.0</v>
      </c>
      <c r="C84" s="3">
        <v>3.0</v>
      </c>
      <c r="D84" s="3">
        <v>17.0</v>
      </c>
      <c r="E84" s="25">
        <v>41.0</v>
      </c>
      <c r="F84" s="25">
        <v>7.7</v>
      </c>
      <c r="G84" s="18">
        <v>3.2</v>
      </c>
      <c r="H84" s="4">
        <v>2.0</v>
      </c>
      <c r="I84" s="4">
        <v>1.0</v>
      </c>
      <c r="J84" s="4">
        <v>6.0</v>
      </c>
      <c r="K84" s="4">
        <v>5.0</v>
      </c>
      <c r="L84" s="4">
        <v>5.0</v>
      </c>
      <c r="M84" s="4">
        <v>5.0</v>
      </c>
      <c r="N84" s="4"/>
    </row>
    <row r="85" ht="14.25" customHeight="1">
      <c r="A85" s="3">
        <v>80.0</v>
      </c>
      <c r="B85" s="3">
        <v>7.0</v>
      </c>
      <c r="C85" s="3">
        <v>3.0</v>
      </c>
      <c r="D85" s="3">
        <v>18.0</v>
      </c>
      <c r="E85" s="25">
        <v>42.0</v>
      </c>
      <c r="F85" s="25">
        <v>6.0</v>
      </c>
      <c r="G85" s="18">
        <v>2.8</v>
      </c>
      <c r="H85" s="4">
        <v>2.0</v>
      </c>
      <c r="I85" s="4">
        <v>1.0</v>
      </c>
      <c r="J85" s="4">
        <v>6.0</v>
      </c>
      <c r="K85" s="4">
        <v>5.0</v>
      </c>
      <c r="L85" s="4">
        <v>5.0</v>
      </c>
      <c r="M85" s="4">
        <v>1.0</v>
      </c>
      <c r="N85" s="4"/>
    </row>
    <row r="86" ht="14.25" customHeight="1">
      <c r="A86" s="3">
        <v>81.0</v>
      </c>
      <c r="B86" s="3">
        <v>18.0</v>
      </c>
      <c r="C86" s="3">
        <v>3.0</v>
      </c>
      <c r="D86" s="3">
        <v>19.0</v>
      </c>
      <c r="E86" s="25">
        <v>32.0</v>
      </c>
      <c r="F86" s="25">
        <v>6.1</v>
      </c>
      <c r="G86" s="18">
        <v>2.4</v>
      </c>
      <c r="H86" s="4">
        <v>6.0</v>
      </c>
      <c r="I86" s="4">
        <v>8.0</v>
      </c>
      <c r="J86" s="4">
        <v>6.0</v>
      </c>
      <c r="K86" s="4">
        <v>5.0</v>
      </c>
      <c r="L86" s="4">
        <v>5.0</v>
      </c>
      <c r="M86" s="4">
        <v>5.0</v>
      </c>
      <c r="N86" s="4"/>
    </row>
    <row r="87" ht="14.25" customHeight="1">
      <c r="A87" s="3">
        <v>82.0</v>
      </c>
      <c r="B87" s="3">
        <v>14.0</v>
      </c>
      <c r="C87" s="3">
        <v>3.0</v>
      </c>
      <c r="D87" s="3">
        <v>20.0</v>
      </c>
      <c r="E87" s="25">
        <v>44.0</v>
      </c>
      <c r="F87" s="25">
        <v>7.8</v>
      </c>
      <c r="G87" s="18">
        <v>2.9</v>
      </c>
      <c r="H87" s="4">
        <v>6.0</v>
      </c>
      <c r="I87" s="4">
        <v>8.0</v>
      </c>
      <c r="J87" s="4">
        <v>6.0</v>
      </c>
      <c r="K87" s="4">
        <v>5.0</v>
      </c>
      <c r="L87" s="4">
        <v>5.0</v>
      </c>
      <c r="M87" s="4">
        <v>5.0</v>
      </c>
      <c r="N87" s="4"/>
    </row>
    <row r="88" ht="14.25" customHeight="1">
      <c r="A88" s="3">
        <v>83.0</v>
      </c>
      <c r="B88" s="3">
        <v>21.0</v>
      </c>
      <c r="C88" s="3">
        <v>3.0</v>
      </c>
      <c r="D88" s="3">
        <v>21.0</v>
      </c>
      <c r="E88" s="25">
        <v>38.0</v>
      </c>
      <c r="F88" s="25">
        <v>7.7</v>
      </c>
      <c r="G88" s="18">
        <v>2.4</v>
      </c>
      <c r="H88" s="4">
        <v>6.0</v>
      </c>
      <c r="I88" s="4">
        <v>8.0</v>
      </c>
      <c r="J88" s="4">
        <v>6.0</v>
      </c>
      <c r="K88" s="4">
        <v>5.0</v>
      </c>
      <c r="L88" s="4">
        <v>5.0</v>
      </c>
      <c r="M88" s="4">
        <v>5.0</v>
      </c>
      <c r="N88" s="4"/>
    </row>
    <row r="89" ht="14.25" customHeight="1">
      <c r="A89" s="3">
        <v>84.0</v>
      </c>
      <c r="B89" s="3">
        <v>23.0</v>
      </c>
      <c r="C89" s="3">
        <v>3.0</v>
      </c>
      <c r="D89" s="3">
        <v>22.0</v>
      </c>
      <c r="E89" s="25">
        <v>33.0</v>
      </c>
      <c r="F89" s="25">
        <v>6.7</v>
      </c>
      <c r="G89" s="18">
        <v>2.2</v>
      </c>
      <c r="H89" s="4">
        <v>2.0</v>
      </c>
      <c r="I89" s="4">
        <v>1.0</v>
      </c>
      <c r="J89" s="4">
        <v>6.0</v>
      </c>
      <c r="K89" s="4">
        <v>5.0</v>
      </c>
      <c r="L89" s="4">
        <v>1.0</v>
      </c>
      <c r="M89" s="4">
        <v>5.0</v>
      </c>
      <c r="N89" s="4"/>
    </row>
    <row r="90" ht="14.25" customHeight="1">
      <c r="A90" s="3">
        <v>85.0</v>
      </c>
      <c r="B90" s="3">
        <v>10.0</v>
      </c>
      <c r="C90" s="3">
        <v>3.0</v>
      </c>
      <c r="D90" s="3">
        <v>23.0</v>
      </c>
      <c r="E90" s="25" t="s">
        <v>19</v>
      </c>
      <c r="F90" s="25" t="s">
        <v>19</v>
      </c>
      <c r="G90" s="18">
        <v>4.0</v>
      </c>
      <c r="H90" s="4" t="s">
        <v>19</v>
      </c>
      <c r="I90" s="4" t="s">
        <v>19</v>
      </c>
      <c r="J90" s="4" t="s">
        <v>19</v>
      </c>
      <c r="K90" s="4" t="s">
        <v>19</v>
      </c>
      <c r="L90" s="4" t="s">
        <v>19</v>
      </c>
      <c r="M90" s="4" t="s">
        <v>19</v>
      </c>
      <c r="N90" s="4"/>
    </row>
    <row r="91" ht="14.25" customHeight="1">
      <c r="A91" s="3">
        <v>86.0</v>
      </c>
      <c r="B91" s="3">
        <v>8.0</v>
      </c>
      <c r="C91" s="3">
        <v>3.0</v>
      </c>
      <c r="D91" s="3">
        <v>24.0</v>
      </c>
      <c r="E91" s="25">
        <v>31.0</v>
      </c>
      <c r="F91" s="25">
        <v>5.6</v>
      </c>
      <c r="G91" s="18">
        <v>1.7</v>
      </c>
      <c r="H91" s="4">
        <v>6.0</v>
      </c>
      <c r="I91" s="4">
        <v>10.0</v>
      </c>
      <c r="J91" s="4">
        <v>6.0</v>
      </c>
      <c r="K91" s="4">
        <v>5.0</v>
      </c>
      <c r="L91" s="4">
        <v>5.0</v>
      </c>
      <c r="M91" s="4">
        <v>5.0</v>
      </c>
      <c r="N91" s="4"/>
    </row>
    <row r="92" ht="14.25" customHeight="1">
      <c r="A92" s="3">
        <v>87.0</v>
      </c>
      <c r="B92" s="3">
        <v>16.0</v>
      </c>
      <c r="C92" s="3">
        <v>3.0</v>
      </c>
      <c r="D92" s="3">
        <v>25.0</v>
      </c>
      <c r="E92" s="25">
        <v>28.0</v>
      </c>
      <c r="F92" s="25">
        <v>6.1</v>
      </c>
      <c r="G92" s="18">
        <v>1.7</v>
      </c>
      <c r="H92" s="4">
        <v>6.0</v>
      </c>
      <c r="I92" s="4">
        <v>10.0</v>
      </c>
      <c r="J92" s="4">
        <v>6.0</v>
      </c>
      <c r="K92" s="4">
        <v>5.0</v>
      </c>
      <c r="L92" s="4">
        <v>1.0</v>
      </c>
      <c r="M92" s="4">
        <v>5.0</v>
      </c>
      <c r="N92" s="4"/>
    </row>
    <row r="93" ht="14.25" customHeight="1">
      <c r="A93" s="3">
        <v>88.0</v>
      </c>
      <c r="B93" s="3">
        <v>2.0</v>
      </c>
      <c r="C93" s="3">
        <v>3.0</v>
      </c>
      <c r="D93" s="3">
        <v>26.0</v>
      </c>
      <c r="E93" s="25">
        <v>34.0</v>
      </c>
      <c r="F93" s="25">
        <v>6.4</v>
      </c>
      <c r="G93" s="18">
        <v>2.1</v>
      </c>
      <c r="H93" s="4">
        <v>6.0</v>
      </c>
      <c r="I93" s="4">
        <v>8.0</v>
      </c>
      <c r="J93" s="4">
        <v>6.0</v>
      </c>
      <c r="K93" s="4">
        <v>5.0</v>
      </c>
      <c r="L93" s="4">
        <v>5.0</v>
      </c>
      <c r="M93" s="4">
        <v>5.0</v>
      </c>
      <c r="N93" s="4"/>
    </row>
    <row r="94" ht="14.25" customHeight="1">
      <c r="A94" s="3">
        <v>89.0</v>
      </c>
      <c r="B94" s="3">
        <v>24.0</v>
      </c>
      <c r="C94" s="3">
        <v>3.0</v>
      </c>
      <c r="D94" s="3">
        <v>27.0</v>
      </c>
      <c r="E94" s="25">
        <v>35.0</v>
      </c>
      <c r="F94" s="25">
        <v>5.3</v>
      </c>
      <c r="G94" s="18">
        <v>2.2</v>
      </c>
      <c r="H94" s="4" t="s">
        <v>21</v>
      </c>
      <c r="I94" s="4" t="s">
        <v>21</v>
      </c>
      <c r="J94" s="4" t="s">
        <v>21</v>
      </c>
      <c r="K94" s="4" t="s">
        <v>21</v>
      </c>
      <c r="L94" s="4" t="s">
        <v>21</v>
      </c>
      <c r="M94" s="4" t="s">
        <v>21</v>
      </c>
      <c r="N94" s="4" t="s">
        <v>22</v>
      </c>
    </row>
    <row r="95" ht="14.25" customHeight="1">
      <c r="A95" s="3">
        <v>90.0</v>
      </c>
      <c r="B95" s="3">
        <v>11.0</v>
      </c>
      <c r="C95" s="3">
        <v>3.0</v>
      </c>
      <c r="D95" s="3">
        <v>28.0</v>
      </c>
      <c r="E95" s="25">
        <v>30.0</v>
      </c>
      <c r="F95" s="25">
        <v>5.2</v>
      </c>
      <c r="G95" s="18">
        <v>2.2</v>
      </c>
      <c r="H95" s="4">
        <v>6.0</v>
      </c>
      <c r="I95" s="4">
        <v>8.0</v>
      </c>
      <c r="J95" s="4">
        <v>6.0</v>
      </c>
      <c r="K95" s="4">
        <v>5.0</v>
      </c>
      <c r="L95" s="4">
        <v>10.0</v>
      </c>
      <c r="M95" s="4">
        <v>5.0</v>
      </c>
      <c r="N95" s="4"/>
    </row>
    <row r="96" ht="14.25" customHeight="1">
      <c r="A96" s="3">
        <v>91.0</v>
      </c>
      <c r="B96" s="3">
        <v>3.0</v>
      </c>
      <c r="C96" s="3">
        <v>3.0</v>
      </c>
      <c r="D96" s="3">
        <v>29.0</v>
      </c>
      <c r="E96" s="25">
        <v>32.0</v>
      </c>
      <c r="F96" s="25">
        <v>8.9</v>
      </c>
      <c r="G96" s="18">
        <v>3.8</v>
      </c>
      <c r="H96" s="4">
        <v>2.0</v>
      </c>
      <c r="I96" s="4">
        <v>1.0</v>
      </c>
      <c r="J96" s="4">
        <v>6.0</v>
      </c>
      <c r="K96" s="4">
        <v>10.0</v>
      </c>
      <c r="L96" s="4">
        <v>5.0</v>
      </c>
      <c r="M96" s="4">
        <v>10.0</v>
      </c>
      <c r="N96" s="4"/>
    </row>
    <row r="97" ht="14.25" customHeight="1">
      <c r="A97" s="3">
        <v>92.0</v>
      </c>
      <c r="B97" s="3">
        <v>25.0</v>
      </c>
      <c r="C97" s="3">
        <v>3.0</v>
      </c>
      <c r="D97" s="3">
        <v>30.0</v>
      </c>
      <c r="E97" s="25">
        <v>25.0</v>
      </c>
      <c r="F97" s="25">
        <v>6.5</v>
      </c>
      <c r="G97" s="18">
        <v>1.9</v>
      </c>
      <c r="H97" s="4">
        <v>6.0</v>
      </c>
      <c r="I97" s="4">
        <v>8.0</v>
      </c>
      <c r="J97" s="4">
        <v>6.0</v>
      </c>
      <c r="K97" s="4">
        <v>5.0</v>
      </c>
      <c r="L97" s="4">
        <v>1.0</v>
      </c>
      <c r="M97" s="4">
        <v>5.0</v>
      </c>
      <c r="N97" s="4"/>
    </row>
    <row r="98" ht="14.25" customHeight="1">
      <c r="A98" s="3">
        <v>93.0</v>
      </c>
      <c r="B98" s="3">
        <v>28.0</v>
      </c>
      <c r="C98" s="3">
        <v>3.0</v>
      </c>
      <c r="D98" s="3">
        <v>31.0</v>
      </c>
      <c r="E98" s="25">
        <v>44.0</v>
      </c>
      <c r="F98" s="25">
        <v>7.4</v>
      </c>
      <c r="G98" s="18">
        <v>2.6</v>
      </c>
      <c r="H98" s="4">
        <v>6.0</v>
      </c>
      <c r="I98" s="4">
        <v>8.0</v>
      </c>
      <c r="J98" s="4">
        <v>6.0</v>
      </c>
      <c r="K98" s="4">
        <v>5.0</v>
      </c>
      <c r="L98" s="4">
        <v>5.0</v>
      </c>
      <c r="M98" s="4">
        <v>5.0</v>
      </c>
      <c r="N98" s="4"/>
    </row>
    <row r="99" ht="14.25" customHeight="1">
      <c r="A99" s="3">
        <v>94.0</v>
      </c>
      <c r="B99" s="3">
        <v>4.0</v>
      </c>
      <c r="C99" s="3">
        <v>4.0</v>
      </c>
      <c r="D99" s="3">
        <v>1.0</v>
      </c>
      <c r="E99" s="25">
        <v>36.0</v>
      </c>
      <c r="F99" s="25">
        <v>6.6</v>
      </c>
      <c r="G99" s="18">
        <v>2.5</v>
      </c>
      <c r="H99" s="4">
        <v>6.0</v>
      </c>
      <c r="I99" s="4">
        <v>10.0</v>
      </c>
      <c r="J99" s="4">
        <v>6.0</v>
      </c>
      <c r="K99" s="4">
        <v>5.0</v>
      </c>
      <c r="L99" s="4">
        <v>5.0</v>
      </c>
      <c r="M99" s="4">
        <v>10.0</v>
      </c>
      <c r="N99" s="4"/>
    </row>
    <row r="100" ht="14.25" customHeight="1">
      <c r="A100" s="3">
        <v>95.0</v>
      </c>
      <c r="B100" s="3">
        <v>7.0</v>
      </c>
      <c r="C100" s="3">
        <v>4.0</v>
      </c>
      <c r="D100" s="3">
        <v>2.0</v>
      </c>
      <c r="E100" s="25">
        <v>44.0</v>
      </c>
      <c r="F100" s="25">
        <v>7.0</v>
      </c>
      <c r="G100" s="18">
        <v>2.8</v>
      </c>
      <c r="H100" s="4">
        <v>2.0</v>
      </c>
      <c r="I100" s="4">
        <v>1.0</v>
      </c>
      <c r="J100" s="4">
        <v>6.0</v>
      </c>
      <c r="K100" s="4">
        <v>5.0</v>
      </c>
      <c r="L100" s="4">
        <v>1.0</v>
      </c>
      <c r="M100" s="4">
        <v>10.0</v>
      </c>
      <c r="N100" s="4"/>
    </row>
    <row r="101" ht="14.25" customHeight="1">
      <c r="A101" s="3">
        <v>96.0</v>
      </c>
      <c r="B101" s="3">
        <v>5.0</v>
      </c>
      <c r="C101" s="3">
        <v>4.0</v>
      </c>
      <c r="D101" s="3">
        <v>3.0</v>
      </c>
      <c r="E101" s="25">
        <v>34.0</v>
      </c>
      <c r="F101" s="25">
        <v>6.3</v>
      </c>
      <c r="G101" s="18">
        <v>2.6</v>
      </c>
      <c r="H101" s="4">
        <v>2.0</v>
      </c>
      <c r="I101" s="4">
        <v>1.0</v>
      </c>
      <c r="J101" s="4">
        <v>6.0</v>
      </c>
      <c r="K101" s="4">
        <v>5.0</v>
      </c>
      <c r="L101" s="4">
        <v>5.0</v>
      </c>
      <c r="M101" s="4">
        <v>10.0</v>
      </c>
      <c r="N101" s="4"/>
    </row>
    <row r="102" ht="14.25" customHeight="1">
      <c r="A102" s="3">
        <v>97.0</v>
      </c>
      <c r="B102" s="3">
        <v>1.0</v>
      </c>
      <c r="C102" s="3">
        <v>4.0</v>
      </c>
      <c r="D102" s="3">
        <v>4.0</v>
      </c>
      <c r="E102" s="25">
        <v>35.0</v>
      </c>
      <c r="F102" s="25">
        <v>7.0</v>
      </c>
      <c r="G102" s="18">
        <v>2.2</v>
      </c>
      <c r="H102" s="4">
        <v>2.0</v>
      </c>
      <c r="I102" s="4">
        <v>1.0</v>
      </c>
      <c r="J102" s="4">
        <v>6.0</v>
      </c>
      <c r="K102" s="4">
        <v>5.0</v>
      </c>
      <c r="L102" s="4">
        <v>1.0</v>
      </c>
      <c r="M102" s="4">
        <v>10.0</v>
      </c>
      <c r="N102" s="4"/>
    </row>
    <row r="103" ht="14.25" customHeight="1">
      <c r="A103" s="3">
        <v>98.0</v>
      </c>
      <c r="B103" s="3">
        <v>9.0</v>
      </c>
      <c r="C103" s="3">
        <v>4.0</v>
      </c>
      <c r="D103" s="3">
        <v>5.0</v>
      </c>
      <c r="E103" s="25">
        <v>36.0</v>
      </c>
      <c r="F103" s="25">
        <v>6.8</v>
      </c>
      <c r="G103" s="18">
        <v>2.8</v>
      </c>
      <c r="H103" s="4">
        <v>2.0</v>
      </c>
      <c r="I103" s="4">
        <v>1.0</v>
      </c>
      <c r="J103" s="4">
        <v>6.0</v>
      </c>
      <c r="K103" s="4">
        <v>5.0</v>
      </c>
      <c r="L103" s="4">
        <v>5.0</v>
      </c>
      <c r="M103" s="4">
        <v>10.0</v>
      </c>
      <c r="N103" s="4"/>
    </row>
    <row r="104" ht="14.25" customHeight="1">
      <c r="A104" s="3">
        <v>99.0</v>
      </c>
      <c r="B104" s="3">
        <v>19.0</v>
      </c>
      <c r="C104" s="3">
        <v>4.0</v>
      </c>
      <c r="D104" s="3">
        <v>6.0</v>
      </c>
      <c r="E104" s="25">
        <v>32.0</v>
      </c>
      <c r="F104" s="25">
        <v>5.5</v>
      </c>
      <c r="G104" s="18">
        <v>2.1</v>
      </c>
      <c r="H104" s="4">
        <v>2.0</v>
      </c>
      <c r="I104" s="4">
        <v>1.0</v>
      </c>
      <c r="J104" s="4">
        <v>6.0</v>
      </c>
      <c r="K104" s="4">
        <v>5.0</v>
      </c>
      <c r="L104" s="4">
        <v>10.0</v>
      </c>
      <c r="M104" s="4">
        <v>10.0</v>
      </c>
      <c r="N104" s="4"/>
    </row>
    <row r="105" ht="14.25" customHeight="1">
      <c r="A105" s="3">
        <v>100.0</v>
      </c>
      <c r="B105" s="3">
        <v>29.0</v>
      </c>
      <c r="C105" s="3">
        <v>4.0</v>
      </c>
      <c r="D105" s="3">
        <v>7.0</v>
      </c>
      <c r="E105" s="25">
        <v>37.0</v>
      </c>
      <c r="F105" s="25">
        <v>5.4</v>
      </c>
      <c r="G105" s="18">
        <v>2.5</v>
      </c>
      <c r="H105" s="4">
        <v>2.0</v>
      </c>
      <c r="I105" s="4">
        <v>1.0</v>
      </c>
      <c r="J105" s="4">
        <v>6.0</v>
      </c>
      <c r="K105" s="4">
        <v>5.0</v>
      </c>
      <c r="L105" s="4">
        <v>5.0</v>
      </c>
      <c r="M105" s="4">
        <v>5.0</v>
      </c>
      <c r="N105" s="4" t="s">
        <v>20</v>
      </c>
    </row>
    <row r="106" ht="14.25" customHeight="1">
      <c r="A106" s="3">
        <v>101.0</v>
      </c>
      <c r="B106" s="3">
        <v>17.0</v>
      </c>
      <c r="C106" s="3">
        <v>4.0</v>
      </c>
      <c r="D106" s="3">
        <v>8.0</v>
      </c>
      <c r="E106" s="25">
        <v>44.0</v>
      </c>
      <c r="F106" s="25">
        <v>7.5</v>
      </c>
      <c r="G106" s="18">
        <v>3.2</v>
      </c>
      <c r="H106" s="4">
        <v>6.0</v>
      </c>
      <c r="I106" s="4">
        <v>8.0</v>
      </c>
      <c r="J106" s="4">
        <v>6.0</v>
      </c>
      <c r="K106" s="4">
        <v>5.0</v>
      </c>
      <c r="L106" s="4">
        <v>5.0</v>
      </c>
      <c r="M106" s="4">
        <v>5.0</v>
      </c>
      <c r="N106" s="4"/>
    </row>
    <row r="107" ht="14.25" customHeight="1">
      <c r="A107" s="3">
        <v>102.0</v>
      </c>
      <c r="B107" s="3">
        <v>8.0</v>
      </c>
      <c r="C107" s="3">
        <v>4.0</v>
      </c>
      <c r="D107" s="3">
        <v>9.0</v>
      </c>
      <c r="E107" s="25">
        <v>39.0</v>
      </c>
      <c r="F107" s="25">
        <v>7.4</v>
      </c>
      <c r="G107" s="18">
        <v>2.9</v>
      </c>
      <c r="H107" s="4">
        <v>6.0</v>
      </c>
      <c r="I107" s="4">
        <v>10.0</v>
      </c>
      <c r="J107" s="4">
        <v>6.0</v>
      </c>
      <c r="K107" s="4">
        <v>5.0</v>
      </c>
      <c r="L107" s="4">
        <v>5.0</v>
      </c>
      <c r="M107" s="4">
        <v>5.0</v>
      </c>
      <c r="N107" s="4"/>
    </row>
    <row r="108" ht="14.25" customHeight="1">
      <c r="A108" s="3">
        <v>103.0</v>
      </c>
      <c r="B108" s="3">
        <v>14.0</v>
      </c>
      <c r="C108" s="3">
        <v>4.0</v>
      </c>
      <c r="D108" s="3">
        <v>10.0</v>
      </c>
      <c r="E108" s="25">
        <v>43.0</v>
      </c>
      <c r="F108" s="25">
        <v>7.7</v>
      </c>
      <c r="G108" s="18">
        <v>3.0</v>
      </c>
      <c r="H108" s="4">
        <v>6.0</v>
      </c>
      <c r="I108" s="4">
        <v>8.0</v>
      </c>
      <c r="J108" s="4">
        <v>6.0</v>
      </c>
      <c r="K108" s="4">
        <v>5.0</v>
      </c>
      <c r="L108" s="4">
        <v>5.0</v>
      </c>
      <c r="M108" s="4">
        <v>5.0</v>
      </c>
      <c r="N108" s="4"/>
    </row>
    <row r="109" ht="14.25" customHeight="1">
      <c r="A109" s="3">
        <v>104.0</v>
      </c>
      <c r="B109" s="3">
        <v>2.0</v>
      </c>
      <c r="C109" s="3">
        <v>4.0</v>
      </c>
      <c r="D109" s="3">
        <v>11.0</v>
      </c>
      <c r="E109" s="25">
        <v>37.0</v>
      </c>
      <c r="F109" s="25">
        <v>6.4</v>
      </c>
      <c r="G109" s="18">
        <v>2.3</v>
      </c>
      <c r="H109" s="4">
        <v>6.0</v>
      </c>
      <c r="I109" s="4">
        <v>8.0</v>
      </c>
      <c r="J109" s="4">
        <v>6.0</v>
      </c>
      <c r="K109" s="4">
        <v>5.0</v>
      </c>
      <c r="L109" s="4">
        <v>5.0</v>
      </c>
      <c r="M109" s="4">
        <v>5.0</v>
      </c>
      <c r="N109" s="4"/>
    </row>
    <row r="110" ht="14.25" customHeight="1">
      <c r="A110" s="3">
        <v>105.0</v>
      </c>
      <c r="B110" s="3">
        <v>27.0</v>
      </c>
      <c r="C110" s="3">
        <v>4.0</v>
      </c>
      <c r="D110" s="3">
        <v>12.0</v>
      </c>
      <c r="E110" s="25">
        <v>20.0</v>
      </c>
      <c r="F110" s="25">
        <v>5.1</v>
      </c>
      <c r="G110" s="18">
        <v>1.1</v>
      </c>
      <c r="H110" s="4">
        <v>6.0</v>
      </c>
      <c r="I110" s="4">
        <v>8.0</v>
      </c>
      <c r="J110" s="4">
        <v>6.0</v>
      </c>
      <c r="K110" s="4">
        <v>5.0</v>
      </c>
      <c r="L110" s="4">
        <v>5.0</v>
      </c>
      <c r="M110" s="4">
        <v>5.0</v>
      </c>
      <c r="N110" s="4"/>
    </row>
    <row r="111" ht="14.25" customHeight="1">
      <c r="A111" s="3">
        <v>106.0</v>
      </c>
      <c r="B111" s="3">
        <v>31.0</v>
      </c>
      <c r="C111" s="3">
        <v>4.0</v>
      </c>
      <c r="D111" s="3">
        <v>13.0</v>
      </c>
      <c r="E111" s="25">
        <v>47.0</v>
      </c>
      <c r="F111" s="25">
        <v>7.8</v>
      </c>
      <c r="G111" s="18">
        <v>3.1</v>
      </c>
      <c r="H111" s="4">
        <v>6.0</v>
      </c>
      <c r="I111" s="4">
        <v>10.0</v>
      </c>
      <c r="J111" s="4">
        <v>6.0</v>
      </c>
      <c r="K111" s="4">
        <v>5.0</v>
      </c>
      <c r="L111" s="4">
        <v>5.0</v>
      </c>
      <c r="M111" s="4">
        <v>5.0</v>
      </c>
      <c r="N111" s="4"/>
    </row>
    <row r="112" ht="14.25" customHeight="1">
      <c r="A112" s="3">
        <v>107.0</v>
      </c>
      <c r="B112" s="3">
        <v>16.0</v>
      </c>
      <c r="C112" s="3">
        <v>4.0</v>
      </c>
      <c r="D112" s="3">
        <v>14.0</v>
      </c>
      <c r="E112" s="25">
        <v>37.0</v>
      </c>
      <c r="F112" s="25">
        <v>5.9</v>
      </c>
      <c r="G112" s="18">
        <v>2.3</v>
      </c>
      <c r="H112" s="4">
        <v>6.0</v>
      </c>
      <c r="I112" s="4">
        <v>8.0</v>
      </c>
      <c r="J112" s="4">
        <v>6.0</v>
      </c>
      <c r="K112" s="4">
        <v>5.0</v>
      </c>
      <c r="L112" s="4">
        <v>5.0</v>
      </c>
      <c r="M112" s="4">
        <v>5.0</v>
      </c>
      <c r="N112" s="4"/>
    </row>
    <row r="113" ht="14.25" customHeight="1">
      <c r="A113" s="3">
        <v>108.0</v>
      </c>
      <c r="B113" s="3">
        <v>11.0</v>
      </c>
      <c r="C113" s="3">
        <v>4.0</v>
      </c>
      <c r="D113" s="3">
        <v>15.0</v>
      </c>
      <c r="E113" s="25">
        <v>40.0</v>
      </c>
      <c r="F113" s="25">
        <v>7.4</v>
      </c>
      <c r="G113" s="18">
        <v>3.15</v>
      </c>
      <c r="H113" s="4">
        <v>6.0</v>
      </c>
      <c r="I113" s="4">
        <v>8.0</v>
      </c>
      <c r="J113" s="4">
        <v>6.0</v>
      </c>
      <c r="K113" s="4">
        <v>10.0</v>
      </c>
      <c r="L113" s="4">
        <v>10.0</v>
      </c>
      <c r="M113" s="4">
        <v>10.0</v>
      </c>
      <c r="N113" s="4"/>
    </row>
    <row r="114" ht="14.25" customHeight="1">
      <c r="A114" s="3">
        <v>109.0</v>
      </c>
      <c r="B114" s="3">
        <v>21.0</v>
      </c>
      <c r="C114" s="3">
        <v>4.0</v>
      </c>
      <c r="D114" s="3">
        <v>16.0</v>
      </c>
      <c r="E114" s="25">
        <v>46.0</v>
      </c>
      <c r="F114" s="25">
        <v>6.9</v>
      </c>
      <c r="G114" s="18">
        <v>3.0</v>
      </c>
      <c r="H114" s="4">
        <v>6.0</v>
      </c>
      <c r="I114" s="4">
        <v>8.0</v>
      </c>
      <c r="J114" s="4">
        <v>6.0</v>
      </c>
      <c r="K114" s="4">
        <v>5.0</v>
      </c>
      <c r="L114" s="4">
        <v>5.0</v>
      </c>
      <c r="M114" s="4">
        <v>5.0</v>
      </c>
      <c r="N114" s="4"/>
    </row>
    <row r="115" ht="14.25" customHeight="1">
      <c r="A115" s="3">
        <v>110.0</v>
      </c>
      <c r="B115" s="3">
        <v>12.0</v>
      </c>
      <c r="C115" s="3">
        <v>4.0</v>
      </c>
      <c r="D115" s="3">
        <v>17.0</v>
      </c>
      <c r="E115" s="25">
        <v>36.0</v>
      </c>
      <c r="F115" s="25">
        <v>7.3</v>
      </c>
      <c r="G115" s="18">
        <v>2.3</v>
      </c>
      <c r="H115" s="4">
        <v>6.0</v>
      </c>
      <c r="I115" s="4">
        <v>8.0</v>
      </c>
      <c r="J115" s="4">
        <v>6.0</v>
      </c>
      <c r="K115" s="4">
        <v>5.0</v>
      </c>
      <c r="L115" s="4">
        <v>5.0</v>
      </c>
      <c r="M115" s="4">
        <v>5.0</v>
      </c>
      <c r="N115" s="4"/>
    </row>
    <row r="116" ht="14.25" customHeight="1">
      <c r="A116" s="3">
        <v>111.0</v>
      </c>
      <c r="B116" s="3">
        <v>24.0</v>
      </c>
      <c r="C116" s="3">
        <v>4.0</v>
      </c>
      <c r="D116" s="3">
        <v>18.0</v>
      </c>
      <c r="E116" s="25">
        <v>38.0</v>
      </c>
      <c r="F116" s="25">
        <v>7.0</v>
      </c>
      <c r="G116" s="18">
        <v>2.9</v>
      </c>
      <c r="H116" s="4">
        <v>6.0</v>
      </c>
      <c r="I116" s="4">
        <v>8.0</v>
      </c>
      <c r="J116" s="4">
        <v>6.0</v>
      </c>
      <c r="K116" s="4">
        <v>5.0</v>
      </c>
      <c r="L116" s="4">
        <v>5.0</v>
      </c>
      <c r="M116" s="4">
        <v>5.0</v>
      </c>
      <c r="N116" s="4" t="s">
        <v>20</v>
      </c>
    </row>
    <row r="117" ht="14.25" customHeight="1">
      <c r="A117" s="3">
        <v>112.0</v>
      </c>
      <c r="B117" s="3">
        <v>3.0</v>
      </c>
      <c r="C117" s="3">
        <v>4.0</v>
      </c>
      <c r="D117" s="3">
        <v>19.0</v>
      </c>
      <c r="E117" s="25">
        <v>46.0</v>
      </c>
      <c r="F117" s="25">
        <v>8.0</v>
      </c>
      <c r="G117" s="18">
        <v>3.3</v>
      </c>
      <c r="H117" s="4">
        <v>6.0</v>
      </c>
      <c r="I117" s="4">
        <v>8.0</v>
      </c>
      <c r="J117" s="4">
        <v>6.0</v>
      </c>
      <c r="K117" s="4">
        <v>5.0</v>
      </c>
      <c r="L117" s="4">
        <v>5.0</v>
      </c>
      <c r="M117" s="4">
        <v>1.0</v>
      </c>
      <c r="N117" s="4"/>
    </row>
    <row r="118" ht="14.25" customHeight="1">
      <c r="A118" s="3">
        <v>113.0</v>
      </c>
      <c r="B118" s="3">
        <v>28.0</v>
      </c>
      <c r="C118" s="3">
        <v>4.0</v>
      </c>
      <c r="D118" s="3">
        <v>20.0</v>
      </c>
      <c r="E118" s="25">
        <v>45.0</v>
      </c>
      <c r="F118" s="25">
        <v>7.3</v>
      </c>
      <c r="G118" s="18">
        <v>3.1</v>
      </c>
      <c r="H118" s="4">
        <v>6.0</v>
      </c>
      <c r="I118" s="4">
        <v>8.0</v>
      </c>
      <c r="J118" s="4">
        <v>6.0</v>
      </c>
      <c r="K118" s="4">
        <v>5.0</v>
      </c>
      <c r="L118" s="4">
        <v>5.0</v>
      </c>
      <c r="M118" s="4">
        <v>10.0</v>
      </c>
      <c r="N118" s="4"/>
    </row>
    <row r="119" ht="14.25" customHeight="1">
      <c r="A119" s="3">
        <v>114.0</v>
      </c>
      <c r="B119" s="3">
        <v>15.0</v>
      </c>
      <c r="C119" s="3">
        <v>4.0</v>
      </c>
      <c r="D119" s="3">
        <v>21.0</v>
      </c>
      <c r="E119" s="25">
        <v>30.0</v>
      </c>
      <c r="F119" s="25">
        <v>6.7</v>
      </c>
      <c r="G119" s="18">
        <v>1.9</v>
      </c>
      <c r="H119" s="4">
        <v>6.0</v>
      </c>
      <c r="I119" s="4">
        <v>10.0</v>
      </c>
      <c r="J119" s="4">
        <v>6.0</v>
      </c>
      <c r="K119" s="4">
        <v>10.0</v>
      </c>
      <c r="L119" s="4">
        <v>10.0</v>
      </c>
      <c r="M119" s="4">
        <v>10.0</v>
      </c>
      <c r="N119" s="4"/>
    </row>
    <row r="120" ht="14.25" customHeight="1">
      <c r="A120" s="3">
        <v>115.0</v>
      </c>
      <c r="B120" s="3">
        <v>22.0</v>
      </c>
      <c r="C120" s="3">
        <v>4.0</v>
      </c>
      <c r="D120" s="3">
        <v>22.0</v>
      </c>
      <c r="E120" s="25">
        <v>35.0</v>
      </c>
      <c r="F120" s="25">
        <v>5.4</v>
      </c>
      <c r="G120" s="18">
        <v>2.2</v>
      </c>
      <c r="H120" s="4">
        <v>2.0</v>
      </c>
      <c r="I120" s="4">
        <v>8.0</v>
      </c>
      <c r="J120" s="4">
        <v>6.0</v>
      </c>
      <c r="K120" s="4">
        <v>5.0</v>
      </c>
      <c r="L120" s="4">
        <v>5.0</v>
      </c>
      <c r="M120" s="4">
        <v>5.0</v>
      </c>
      <c r="N120" s="4"/>
    </row>
    <row r="121" ht="14.25" customHeight="1">
      <c r="A121" s="3">
        <v>116.0</v>
      </c>
      <c r="B121" s="3">
        <v>23.0</v>
      </c>
      <c r="C121" s="3">
        <v>4.0</v>
      </c>
      <c r="D121" s="3">
        <v>23.0</v>
      </c>
      <c r="E121" s="25">
        <v>45.0</v>
      </c>
      <c r="F121" s="25">
        <v>7.1</v>
      </c>
      <c r="G121" s="18">
        <v>2.9</v>
      </c>
      <c r="H121" s="4">
        <v>6.0</v>
      </c>
      <c r="I121" s="4">
        <v>8.0</v>
      </c>
      <c r="J121" s="4">
        <v>6.0</v>
      </c>
      <c r="K121" s="4">
        <v>10.0</v>
      </c>
      <c r="L121" s="4">
        <v>5.0</v>
      </c>
      <c r="M121" s="4">
        <v>10.0</v>
      </c>
      <c r="N121" s="4"/>
    </row>
    <row r="122" ht="14.25" customHeight="1">
      <c r="A122" s="3">
        <v>117.0</v>
      </c>
      <c r="B122" s="3">
        <v>25.0</v>
      </c>
      <c r="C122" s="3">
        <v>4.0</v>
      </c>
      <c r="D122" s="3">
        <v>24.0</v>
      </c>
      <c r="E122" s="25">
        <v>37.0</v>
      </c>
      <c r="F122" s="25">
        <v>6.5</v>
      </c>
      <c r="G122" s="18">
        <v>3.0</v>
      </c>
      <c r="H122" s="4">
        <v>2.0</v>
      </c>
      <c r="I122" s="4">
        <v>1.0</v>
      </c>
      <c r="J122" s="4">
        <v>6.0</v>
      </c>
      <c r="K122" s="4">
        <v>5.0</v>
      </c>
      <c r="L122" s="4">
        <v>1.0</v>
      </c>
      <c r="M122" s="4">
        <v>5.0</v>
      </c>
      <c r="N122" s="4"/>
    </row>
    <row r="123" ht="14.25" customHeight="1">
      <c r="A123" s="3">
        <v>118.0</v>
      </c>
      <c r="B123" s="3">
        <v>6.0</v>
      </c>
      <c r="C123" s="3">
        <v>4.0</v>
      </c>
      <c r="D123" s="3">
        <v>25.0</v>
      </c>
      <c r="E123" s="25">
        <v>43.0</v>
      </c>
      <c r="F123" s="25">
        <v>7.7</v>
      </c>
      <c r="G123" s="18">
        <v>2.85</v>
      </c>
      <c r="H123" s="4">
        <v>6.0</v>
      </c>
      <c r="I123" s="4">
        <v>10.0</v>
      </c>
      <c r="J123" s="4">
        <v>6.0</v>
      </c>
      <c r="K123" s="4">
        <v>5.0</v>
      </c>
      <c r="L123" s="4">
        <v>5.0</v>
      </c>
      <c r="M123" s="4">
        <v>10.0</v>
      </c>
      <c r="N123" s="4"/>
    </row>
    <row r="124" ht="14.25" customHeight="1">
      <c r="A124" s="3">
        <v>119.0</v>
      </c>
      <c r="B124" s="3">
        <v>26.0</v>
      </c>
      <c r="C124" s="3">
        <v>4.0</v>
      </c>
      <c r="D124" s="3">
        <v>26.0</v>
      </c>
      <c r="E124" s="25">
        <v>39.0</v>
      </c>
      <c r="F124" s="25">
        <v>7.4</v>
      </c>
      <c r="G124" s="18">
        <v>2.1</v>
      </c>
      <c r="H124" s="4">
        <v>2.0</v>
      </c>
      <c r="I124" s="4">
        <v>8.0</v>
      </c>
      <c r="J124" s="4">
        <v>6.0</v>
      </c>
      <c r="K124" s="4">
        <v>5.0</v>
      </c>
      <c r="L124" s="4">
        <v>5.0</v>
      </c>
      <c r="M124" s="4">
        <v>5.0</v>
      </c>
      <c r="N124" s="4"/>
    </row>
    <row r="125" ht="14.25" customHeight="1">
      <c r="A125" s="3">
        <v>120.0</v>
      </c>
      <c r="B125" s="3">
        <v>18.0</v>
      </c>
      <c r="C125" s="3">
        <v>4.0</v>
      </c>
      <c r="D125" s="3">
        <v>27.0</v>
      </c>
      <c r="E125" s="25">
        <v>29.0</v>
      </c>
      <c r="F125" s="25">
        <v>5.8</v>
      </c>
      <c r="G125" s="18">
        <v>2.0</v>
      </c>
      <c r="H125" s="4">
        <v>2.0</v>
      </c>
      <c r="I125" s="4">
        <v>8.0</v>
      </c>
      <c r="J125" s="4">
        <v>6.0</v>
      </c>
      <c r="K125" s="4">
        <v>5.0</v>
      </c>
      <c r="L125" s="4">
        <v>1.0</v>
      </c>
      <c r="M125" s="4">
        <v>5.0</v>
      </c>
      <c r="N125" s="4"/>
    </row>
    <row r="126" ht="14.25" customHeight="1">
      <c r="A126" s="3">
        <v>121.0</v>
      </c>
      <c r="B126" s="3">
        <v>13.0</v>
      </c>
      <c r="C126" s="3">
        <v>4.0</v>
      </c>
      <c r="D126" s="3">
        <v>28.0</v>
      </c>
      <c r="E126" s="25">
        <v>49.0</v>
      </c>
      <c r="F126" s="25">
        <v>8.0</v>
      </c>
      <c r="G126" s="18">
        <v>3.4</v>
      </c>
      <c r="H126" s="4">
        <v>6.0</v>
      </c>
      <c r="I126" s="4">
        <v>8.0</v>
      </c>
      <c r="J126" s="4">
        <v>6.0</v>
      </c>
      <c r="K126" s="4">
        <v>10.0</v>
      </c>
      <c r="L126" s="4">
        <v>5.0</v>
      </c>
      <c r="M126" s="4">
        <v>10.0</v>
      </c>
      <c r="N126" s="4"/>
    </row>
    <row r="127" ht="14.25" customHeight="1">
      <c r="A127" s="3">
        <v>122.0</v>
      </c>
      <c r="B127" s="3">
        <v>20.0</v>
      </c>
      <c r="C127" s="3">
        <v>4.0</v>
      </c>
      <c r="D127" s="3">
        <v>29.0</v>
      </c>
      <c r="E127" s="25">
        <v>32.0</v>
      </c>
      <c r="F127" s="25">
        <v>5.5</v>
      </c>
      <c r="G127" s="18">
        <v>1.6</v>
      </c>
      <c r="H127" s="4">
        <v>6.0</v>
      </c>
      <c r="I127" s="4">
        <v>8.0</v>
      </c>
      <c r="J127" s="4">
        <v>6.0</v>
      </c>
      <c r="K127" s="4">
        <v>5.0</v>
      </c>
      <c r="L127" s="4">
        <v>5.0</v>
      </c>
      <c r="M127" s="4">
        <v>5.0</v>
      </c>
      <c r="N127" s="4" t="s">
        <v>20</v>
      </c>
    </row>
    <row r="128" ht="14.25" customHeight="1">
      <c r="A128" s="3">
        <v>123.0</v>
      </c>
      <c r="B128" s="3">
        <v>30.0</v>
      </c>
      <c r="C128" s="3">
        <v>4.0</v>
      </c>
      <c r="D128" s="3">
        <v>30.0</v>
      </c>
      <c r="E128" s="25">
        <v>34.0</v>
      </c>
      <c r="F128" s="25">
        <v>6.4</v>
      </c>
      <c r="G128" s="18">
        <v>2.3</v>
      </c>
      <c r="H128" s="4">
        <v>2.0</v>
      </c>
      <c r="I128" s="4">
        <v>8.0</v>
      </c>
      <c r="J128" s="4">
        <v>6.0</v>
      </c>
      <c r="K128" s="4">
        <v>5.0</v>
      </c>
      <c r="L128" s="4">
        <v>5.0</v>
      </c>
      <c r="M128" s="4">
        <v>10.0</v>
      </c>
      <c r="N128" s="4"/>
    </row>
    <row r="129" ht="14.25" customHeight="1">
      <c r="A129" s="3">
        <v>124.0</v>
      </c>
      <c r="B129" s="3">
        <v>10.0</v>
      </c>
      <c r="C129" s="3">
        <v>4.0</v>
      </c>
      <c r="D129" s="3">
        <v>31.0</v>
      </c>
      <c r="E129" s="25">
        <v>42.0</v>
      </c>
      <c r="F129" s="25">
        <v>6.7</v>
      </c>
      <c r="G129" s="18">
        <v>2.4</v>
      </c>
      <c r="H129" s="4">
        <v>6.0</v>
      </c>
      <c r="I129" s="4">
        <v>8.0</v>
      </c>
      <c r="J129" s="4">
        <v>6.0</v>
      </c>
      <c r="K129" s="4">
        <v>10.0</v>
      </c>
      <c r="L129" s="4">
        <v>10.0</v>
      </c>
      <c r="M129" s="4">
        <v>10.0</v>
      </c>
      <c r="N129" s="4"/>
    </row>
    <row r="130" ht="14.25" customHeight="1">
      <c r="A130" s="3">
        <v>125.0</v>
      </c>
      <c r="B130" s="3">
        <v>17.0</v>
      </c>
      <c r="C130" s="3">
        <v>5.0</v>
      </c>
      <c r="D130" s="3">
        <v>1.0</v>
      </c>
      <c r="E130" s="25">
        <v>33.0</v>
      </c>
      <c r="F130" s="25">
        <v>5.4</v>
      </c>
      <c r="G130" s="18">
        <v>1.9</v>
      </c>
      <c r="H130" s="4">
        <v>6.0</v>
      </c>
      <c r="I130" s="4">
        <v>8.0</v>
      </c>
      <c r="J130" s="4">
        <v>6.0</v>
      </c>
      <c r="K130" s="4">
        <v>5.0</v>
      </c>
      <c r="L130" s="4">
        <v>5.0</v>
      </c>
      <c r="M130" s="4">
        <v>10.0</v>
      </c>
      <c r="N130" s="4"/>
    </row>
    <row r="131" ht="14.25" customHeight="1">
      <c r="A131" s="3">
        <v>126.0</v>
      </c>
      <c r="B131" s="3">
        <v>3.0</v>
      </c>
      <c r="C131" s="3">
        <v>5.0</v>
      </c>
      <c r="D131" s="3">
        <v>2.0</v>
      </c>
      <c r="E131" s="25">
        <v>30.0</v>
      </c>
      <c r="F131" s="25">
        <v>6.1</v>
      </c>
      <c r="G131" s="18">
        <v>2.8</v>
      </c>
      <c r="H131" s="4">
        <v>6.0</v>
      </c>
      <c r="I131" s="4">
        <v>10.0</v>
      </c>
      <c r="J131" s="4">
        <v>6.0</v>
      </c>
      <c r="K131" s="4">
        <v>5.0</v>
      </c>
      <c r="L131" s="4">
        <v>5.0</v>
      </c>
      <c r="M131" s="4">
        <v>10.0</v>
      </c>
      <c r="N131" s="4"/>
    </row>
    <row r="132" ht="14.25" customHeight="1">
      <c r="A132" s="3">
        <v>127.0</v>
      </c>
      <c r="B132" s="3">
        <v>21.0</v>
      </c>
      <c r="C132" s="3">
        <v>5.0</v>
      </c>
      <c r="D132" s="3">
        <v>3.0</v>
      </c>
      <c r="E132" s="25">
        <v>36.0</v>
      </c>
      <c r="F132" s="25">
        <v>6.5</v>
      </c>
      <c r="G132" s="18">
        <v>2.9</v>
      </c>
      <c r="H132" s="4">
        <v>6.0</v>
      </c>
      <c r="I132" s="4">
        <v>8.0</v>
      </c>
      <c r="J132" s="4">
        <v>6.0</v>
      </c>
      <c r="K132" s="4">
        <v>5.0</v>
      </c>
      <c r="L132" s="4">
        <v>5.0</v>
      </c>
      <c r="M132" s="4">
        <v>10.0</v>
      </c>
      <c r="N132" s="4"/>
    </row>
    <row r="133" ht="14.25" customHeight="1">
      <c r="A133" s="3">
        <v>128.0</v>
      </c>
      <c r="B133" s="3">
        <v>2.0</v>
      </c>
      <c r="C133" s="3">
        <v>5.0</v>
      </c>
      <c r="D133" s="3">
        <v>4.0</v>
      </c>
      <c r="E133" s="25">
        <v>38.0</v>
      </c>
      <c r="F133" s="25">
        <v>7.0</v>
      </c>
      <c r="G133" s="18">
        <v>2.1</v>
      </c>
      <c r="H133" s="4">
        <v>6.0</v>
      </c>
      <c r="I133" s="4">
        <v>8.0</v>
      </c>
      <c r="J133" s="4">
        <v>6.0</v>
      </c>
      <c r="K133" s="4">
        <v>5.0</v>
      </c>
      <c r="L133" s="4">
        <v>5.0</v>
      </c>
      <c r="M133" s="4">
        <v>5.0</v>
      </c>
      <c r="N133" s="4" t="s">
        <v>20</v>
      </c>
    </row>
    <row r="134" ht="14.25" customHeight="1">
      <c r="A134" s="3">
        <v>129.0</v>
      </c>
      <c r="B134" s="3">
        <v>6.0</v>
      </c>
      <c r="C134" s="3">
        <v>5.0</v>
      </c>
      <c r="D134" s="3">
        <v>5.0</v>
      </c>
      <c r="E134" s="25">
        <v>35.0</v>
      </c>
      <c r="F134" s="25">
        <v>6.6</v>
      </c>
      <c r="G134" s="18">
        <v>2.8</v>
      </c>
      <c r="H134" s="4">
        <v>6.0</v>
      </c>
      <c r="I134" s="4">
        <v>8.0</v>
      </c>
      <c r="J134" s="4">
        <v>6.0</v>
      </c>
      <c r="K134" s="4">
        <v>5.0</v>
      </c>
      <c r="L134" s="4">
        <v>5.0</v>
      </c>
      <c r="M134" s="4">
        <v>5.0</v>
      </c>
      <c r="N134" s="4" t="s">
        <v>20</v>
      </c>
    </row>
    <row r="135" ht="14.25" customHeight="1">
      <c r="A135" s="3">
        <v>130.0</v>
      </c>
      <c r="B135" s="3">
        <v>8.0</v>
      </c>
      <c r="C135" s="3">
        <v>5.0</v>
      </c>
      <c r="D135" s="3">
        <v>6.0</v>
      </c>
      <c r="E135" s="25">
        <v>35.0</v>
      </c>
      <c r="F135" s="25">
        <v>6.2</v>
      </c>
      <c r="G135" s="18">
        <v>2.8</v>
      </c>
      <c r="H135" s="4">
        <v>6.0</v>
      </c>
      <c r="I135" s="4">
        <v>10.0</v>
      </c>
      <c r="J135" s="4">
        <v>6.0</v>
      </c>
      <c r="K135" s="4">
        <v>5.0</v>
      </c>
      <c r="L135" s="4">
        <v>5.0</v>
      </c>
      <c r="M135" s="4">
        <v>10.0</v>
      </c>
      <c r="N135" s="4"/>
    </row>
    <row r="136" ht="14.25" customHeight="1">
      <c r="A136" s="3">
        <v>131.0</v>
      </c>
      <c r="B136" s="3">
        <v>9.0</v>
      </c>
      <c r="C136" s="3">
        <v>5.0</v>
      </c>
      <c r="D136" s="3">
        <v>7.0</v>
      </c>
      <c r="E136" s="25">
        <v>41.0</v>
      </c>
      <c r="F136" s="25">
        <v>7.6</v>
      </c>
      <c r="G136" s="18">
        <v>2.7</v>
      </c>
      <c r="H136" s="4">
        <v>6.0</v>
      </c>
      <c r="I136" s="4">
        <v>1.0</v>
      </c>
      <c r="J136" s="4">
        <v>6.0</v>
      </c>
      <c r="K136" s="4">
        <v>5.0</v>
      </c>
      <c r="L136" s="4">
        <v>1.0</v>
      </c>
      <c r="M136" s="4">
        <v>5.0</v>
      </c>
      <c r="N136" s="4"/>
    </row>
    <row r="137" ht="14.25" customHeight="1">
      <c r="A137" s="3">
        <v>132.0</v>
      </c>
      <c r="B137" s="3">
        <v>5.0</v>
      </c>
      <c r="C137" s="3">
        <v>5.0</v>
      </c>
      <c r="D137" s="3">
        <v>8.0</v>
      </c>
      <c r="E137" s="25">
        <v>38.0</v>
      </c>
      <c r="F137" s="25">
        <v>7.3</v>
      </c>
      <c r="G137" s="18">
        <v>2.8</v>
      </c>
      <c r="H137" s="4">
        <v>2.0</v>
      </c>
      <c r="I137" s="4">
        <v>1.0</v>
      </c>
      <c r="J137" s="4">
        <v>6.0</v>
      </c>
      <c r="K137" s="4">
        <v>5.0</v>
      </c>
      <c r="L137" s="4">
        <v>5.0</v>
      </c>
      <c r="M137" s="4">
        <v>5.0</v>
      </c>
      <c r="N137" s="4"/>
    </row>
    <row r="138" ht="14.25" customHeight="1">
      <c r="A138" s="3">
        <v>133.0</v>
      </c>
      <c r="B138" s="3">
        <v>23.0</v>
      </c>
      <c r="C138" s="3">
        <v>5.0</v>
      </c>
      <c r="D138" s="3">
        <v>9.0</v>
      </c>
      <c r="E138" s="25">
        <v>50.0</v>
      </c>
      <c r="F138" s="25">
        <v>7.4</v>
      </c>
      <c r="G138" s="18">
        <v>3.3</v>
      </c>
      <c r="H138" s="4">
        <v>6.0</v>
      </c>
      <c r="I138" s="4">
        <v>8.0</v>
      </c>
      <c r="J138" s="4">
        <v>6.0</v>
      </c>
      <c r="K138" s="4">
        <v>5.0</v>
      </c>
      <c r="L138" s="4">
        <v>5.0</v>
      </c>
      <c r="M138" s="4">
        <v>5.0</v>
      </c>
      <c r="N138" s="4"/>
    </row>
    <row r="139" ht="14.25" customHeight="1">
      <c r="A139" s="3">
        <v>134.0</v>
      </c>
      <c r="B139" s="3">
        <v>27.0</v>
      </c>
      <c r="C139" s="3">
        <v>5.0</v>
      </c>
      <c r="D139" s="3">
        <v>10.0</v>
      </c>
      <c r="E139" s="25">
        <v>35.0</v>
      </c>
      <c r="F139" s="25">
        <v>6.9</v>
      </c>
      <c r="G139" s="18">
        <v>2.6</v>
      </c>
      <c r="H139" s="4">
        <v>6.0</v>
      </c>
      <c r="I139" s="4">
        <v>10.0</v>
      </c>
      <c r="J139" s="4">
        <v>6.0</v>
      </c>
      <c r="K139" s="4">
        <v>5.0</v>
      </c>
      <c r="L139" s="4">
        <v>5.0</v>
      </c>
      <c r="M139" s="4">
        <v>5.0</v>
      </c>
      <c r="N139" s="4"/>
    </row>
    <row r="140" ht="14.25" customHeight="1">
      <c r="A140" s="3">
        <v>135.0</v>
      </c>
      <c r="B140" s="3">
        <v>26.0</v>
      </c>
      <c r="C140" s="3">
        <v>5.0</v>
      </c>
      <c r="D140" s="3">
        <v>11.0</v>
      </c>
      <c r="E140" s="25">
        <v>37.0</v>
      </c>
      <c r="F140" s="25">
        <v>7.3</v>
      </c>
      <c r="G140" s="18">
        <v>2.5</v>
      </c>
      <c r="H140" s="4">
        <v>6.0</v>
      </c>
      <c r="I140" s="4">
        <v>10.0</v>
      </c>
      <c r="J140" s="4">
        <v>6.0</v>
      </c>
      <c r="K140" s="4">
        <v>5.0</v>
      </c>
      <c r="L140" s="4">
        <v>5.0</v>
      </c>
      <c r="M140" s="4">
        <v>5.0</v>
      </c>
      <c r="N140" s="4"/>
    </row>
    <row r="141" ht="14.25" customHeight="1">
      <c r="A141" s="3">
        <v>136.0</v>
      </c>
      <c r="B141" s="3">
        <v>28.0</v>
      </c>
      <c r="C141" s="3">
        <v>5.0</v>
      </c>
      <c r="D141" s="3">
        <v>12.0</v>
      </c>
      <c r="E141" s="25">
        <v>24.0</v>
      </c>
      <c r="F141" s="25">
        <v>5.3</v>
      </c>
      <c r="G141" s="18">
        <v>1.3</v>
      </c>
      <c r="H141" s="4">
        <v>6.0</v>
      </c>
      <c r="I141" s="4">
        <v>10.0</v>
      </c>
      <c r="J141" s="4">
        <v>6.0</v>
      </c>
      <c r="K141" s="4">
        <v>5.0</v>
      </c>
      <c r="L141" s="4">
        <v>5.0</v>
      </c>
      <c r="M141" s="4">
        <v>10.0</v>
      </c>
      <c r="N141" s="4"/>
    </row>
    <row r="142" ht="14.25" customHeight="1">
      <c r="A142" s="3">
        <v>137.0</v>
      </c>
      <c r="B142" s="3">
        <v>19.0</v>
      </c>
      <c r="C142" s="3">
        <v>5.0</v>
      </c>
      <c r="D142" s="3">
        <v>13.0</v>
      </c>
      <c r="E142" s="25">
        <v>26.0</v>
      </c>
      <c r="F142" s="25">
        <v>6.2</v>
      </c>
      <c r="G142" s="18">
        <v>1.0</v>
      </c>
      <c r="H142" s="4">
        <v>6.0</v>
      </c>
      <c r="I142" s="4">
        <v>10.0</v>
      </c>
      <c r="J142" s="4">
        <v>6.0</v>
      </c>
      <c r="K142" s="4">
        <v>5.0</v>
      </c>
      <c r="L142" s="4">
        <v>5.0</v>
      </c>
      <c r="M142" s="4">
        <v>10.0</v>
      </c>
      <c r="N142" s="4" t="s">
        <v>23</v>
      </c>
    </row>
    <row r="143" ht="14.25" customHeight="1">
      <c r="A143" s="3">
        <v>138.0</v>
      </c>
      <c r="B143" s="3">
        <v>13.0</v>
      </c>
      <c r="C143" s="3">
        <v>5.0</v>
      </c>
      <c r="D143" s="3">
        <v>14.0</v>
      </c>
      <c r="E143" s="25" t="s">
        <v>19</v>
      </c>
      <c r="F143" s="25" t="s">
        <v>19</v>
      </c>
      <c r="G143" s="18">
        <v>1.1</v>
      </c>
      <c r="H143" s="4" t="s">
        <v>19</v>
      </c>
      <c r="I143" s="4" t="s">
        <v>19</v>
      </c>
      <c r="J143" s="4" t="s">
        <v>19</v>
      </c>
      <c r="K143" s="4" t="s">
        <v>19</v>
      </c>
      <c r="L143" s="4" t="s">
        <v>19</v>
      </c>
      <c r="M143" s="4" t="s">
        <v>19</v>
      </c>
      <c r="N143" s="4"/>
    </row>
    <row r="144" ht="14.25" customHeight="1">
      <c r="A144" s="3">
        <v>139.0</v>
      </c>
      <c r="B144" s="3">
        <v>29.0</v>
      </c>
      <c r="C144" s="3">
        <v>5.0</v>
      </c>
      <c r="D144" s="3">
        <v>15.0</v>
      </c>
      <c r="E144" s="25">
        <v>34.0</v>
      </c>
      <c r="F144" s="25">
        <v>5.0</v>
      </c>
      <c r="G144" s="18">
        <v>2.0</v>
      </c>
      <c r="H144" s="4">
        <v>6.0</v>
      </c>
      <c r="I144" s="4">
        <v>8.0</v>
      </c>
      <c r="J144" s="4">
        <v>6.0</v>
      </c>
      <c r="K144" s="4">
        <v>5.0</v>
      </c>
      <c r="L144" s="4">
        <v>5.0</v>
      </c>
      <c r="M144" s="4">
        <v>5.0</v>
      </c>
      <c r="N144" s="4"/>
    </row>
    <row r="145" ht="14.25" customHeight="1">
      <c r="A145" s="3">
        <v>140.0</v>
      </c>
      <c r="B145" s="3">
        <v>31.0</v>
      </c>
      <c r="C145" s="3">
        <v>5.0</v>
      </c>
      <c r="D145" s="3">
        <v>16.0</v>
      </c>
      <c r="E145" s="25">
        <v>36.0</v>
      </c>
      <c r="F145" s="25">
        <v>6.3</v>
      </c>
      <c r="G145" s="18">
        <v>2.7</v>
      </c>
      <c r="H145" s="4">
        <v>6.0</v>
      </c>
      <c r="I145" s="4">
        <v>8.0</v>
      </c>
      <c r="J145" s="4">
        <v>6.0</v>
      </c>
      <c r="K145" s="4">
        <v>5.0</v>
      </c>
      <c r="L145" s="4">
        <v>5.0</v>
      </c>
      <c r="M145" s="4">
        <v>5.0</v>
      </c>
      <c r="N145" s="4"/>
    </row>
    <row r="146" ht="14.25" customHeight="1">
      <c r="A146" s="3">
        <v>141.0</v>
      </c>
      <c r="B146" s="3">
        <v>1.0</v>
      </c>
      <c r="C146" s="3">
        <v>5.0</v>
      </c>
      <c r="D146" s="3">
        <v>17.0</v>
      </c>
      <c r="E146" s="25">
        <v>44.0</v>
      </c>
      <c r="F146" s="25">
        <v>8.1</v>
      </c>
      <c r="G146" s="18">
        <v>2.9</v>
      </c>
      <c r="H146" s="4">
        <v>6.0</v>
      </c>
      <c r="I146" s="4">
        <v>10.0</v>
      </c>
      <c r="J146" s="4">
        <v>6.0</v>
      </c>
      <c r="K146" s="4">
        <v>5.0</v>
      </c>
      <c r="L146" s="4">
        <v>5.0</v>
      </c>
      <c r="M146" s="4">
        <v>10.0</v>
      </c>
      <c r="N146" s="4"/>
    </row>
    <row r="147" ht="14.25" customHeight="1">
      <c r="A147" s="3">
        <v>142.0</v>
      </c>
      <c r="B147" s="3">
        <v>14.0</v>
      </c>
      <c r="C147" s="3">
        <v>5.0</v>
      </c>
      <c r="D147" s="3">
        <v>18.0</v>
      </c>
      <c r="E147" s="25">
        <v>44.0</v>
      </c>
      <c r="F147" s="25">
        <v>8.3</v>
      </c>
      <c r="G147" s="18">
        <v>3.2</v>
      </c>
      <c r="H147" s="4">
        <v>10.0</v>
      </c>
      <c r="I147" s="4">
        <v>10.0</v>
      </c>
      <c r="J147" s="4">
        <v>6.0</v>
      </c>
      <c r="K147" s="4">
        <v>10.0</v>
      </c>
      <c r="L147" s="4">
        <v>5.0</v>
      </c>
      <c r="M147" s="4">
        <v>10.0</v>
      </c>
      <c r="N147" s="4"/>
    </row>
    <row r="148" ht="14.25" customHeight="1">
      <c r="A148" s="3">
        <v>143.0</v>
      </c>
      <c r="B148" s="3">
        <v>10.0</v>
      </c>
      <c r="C148" s="3">
        <v>5.0</v>
      </c>
      <c r="D148" s="3">
        <v>19.0</v>
      </c>
      <c r="E148" s="25">
        <v>34.0</v>
      </c>
      <c r="F148" s="25">
        <v>6.6</v>
      </c>
      <c r="G148" s="18">
        <v>2.9</v>
      </c>
      <c r="H148" s="4">
        <v>6.0</v>
      </c>
      <c r="I148" s="4">
        <v>1.0</v>
      </c>
      <c r="J148" s="4">
        <v>6.0</v>
      </c>
      <c r="K148" s="4">
        <v>5.0</v>
      </c>
      <c r="L148" s="4">
        <v>5.0</v>
      </c>
      <c r="M148" s="4">
        <v>5.0</v>
      </c>
      <c r="N148" s="4"/>
    </row>
    <row r="149" ht="14.25" customHeight="1">
      <c r="A149" s="3">
        <v>144.0</v>
      </c>
      <c r="B149" s="3">
        <v>16.0</v>
      </c>
      <c r="C149" s="3">
        <v>5.0</v>
      </c>
      <c r="D149" s="3">
        <v>20.0</v>
      </c>
      <c r="E149" s="25" t="s">
        <v>19</v>
      </c>
      <c r="F149" s="25" t="s">
        <v>19</v>
      </c>
      <c r="G149" s="18">
        <v>1.2</v>
      </c>
      <c r="H149" s="4" t="s">
        <v>19</v>
      </c>
      <c r="I149" s="4" t="s">
        <v>19</v>
      </c>
      <c r="J149" s="4" t="s">
        <v>19</v>
      </c>
      <c r="K149" s="4" t="s">
        <v>19</v>
      </c>
      <c r="L149" s="4" t="s">
        <v>19</v>
      </c>
      <c r="M149" s="4" t="s">
        <v>19</v>
      </c>
      <c r="N149" s="4"/>
    </row>
    <row r="150" ht="14.25" customHeight="1">
      <c r="A150" s="3">
        <v>145.0</v>
      </c>
      <c r="B150" s="3">
        <v>20.0</v>
      </c>
      <c r="C150" s="3">
        <v>5.0</v>
      </c>
      <c r="D150" s="3">
        <v>21.0</v>
      </c>
      <c r="E150" s="25">
        <v>33.0</v>
      </c>
      <c r="F150" s="25">
        <v>5.3</v>
      </c>
      <c r="G150" s="18">
        <v>2.0</v>
      </c>
      <c r="H150" s="4">
        <v>6.0</v>
      </c>
      <c r="I150" s="4">
        <v>10.0</v>
      </c>
      <c r="J150" s="4">
        <v>6.0</v>
      </c>
      <c r="K150" s="4">
        <v>5.0</v>
      </c>
      <c r="L150" s="4">
        <v>5.0</v>
      </c>
      <c r="M150" s="4">
        <v>5.0</v>
      </c>
      <c r="N150" s="4"/>
    </row>
    <row r="151" ht="14.25" customHeight="1">
      <c r="A151" s="3">
        <v>146.0</v>
      </c>
      <c r="B151" s="3">
        <v>7.0</v>
      </c>
      <c r="C151" s="3">
        <v>5.0</v>
      </c>
      <c r="D151" s="3">
        <v>22.0</v>
      </c>
      <c r="E151" s="25" t="s">
        <v>19</v>
      </c>
      <c r="F151" s="25" t="s">
        <v>19</v>
      </c>
      <c r="G151" s="18">
        <v>2.2</v>
      </c>
      <c r="H151" s="4" t="s">
        <v>19</v>
      </c>
      <c r="I151" s="4" t="s">
        <v>19</v>
      </c>
      <c r="J151" s="4" t="s">
        <v>19</v>
      </c>
      <c r="K151" s="4" t="s">
        <v>19</v>
      </c>
      <c r="L151" s="4" t="s">
        <v>19</v>
      </c>
      <c r="M151" s="4" t="s">
        <v>19</v>
      </c>
      <c r="N151" s="4"/>
    </row>
    <row r="152" ht="14.25" customHeight="1">
      <c r="A152" s="3">
        <v>147.0</v>
      </c>
      <c r="B152" s="3">
        <v>11.0</v>
      </c>
      <c r="C152" s="3">
        <v>5.0</v>
      </c>
      <c r="D152" s="3">
        <v>23.0</v>
      </c>
      <c r="E152" s="25">
        <v>36.0</v>
      </c>
      <c r="F152" s="25">
        <v>5.9</v>
      </c>
      <c r="G152" s="18">
        <v>2.3</v>
      </c>
      <c r="H152" s="4">
        <v>6.0</v>
      </c>
      <c r="I152" s="4">
        <v>8.0</v>
      </c>
      <c r="J152" s="4">
        <v>6.0</v>
      </c>
      <c r="K152" s="4">
        <v>5.0</v>
      </c>
      <c r="L152" s="4">
        <v>5.0</v>
      </c>
      <c r="M152" s="4">
        <v>5.0</v>
      </c>
      <c r="N152" s="4"/>
    </row>
    <row r="153" ht="14.25" customHeight="1">
      <c r="A153" s="3">
        <v>148.0</v>
      </c>
      <c r="B153" s="3">
        <v>25.0</v>
      </c>
      <c r="C153" s="3">
        <v>5.0</v>
      </c>
      <c r="D153" s="3">
        <v>24.0</v>
      </c>
      <c r="E153" s="25">
        <v>29.0</v>
      </c>
      <c r="F153" s="25">
        <v>6.0</v>
      </c>
      <c r="G153" s="18">
        <v>1.5</v>
      </c>
      <c r="H153" s="4">
        <v>6.0</v>
      </c>
      <c r="I153" s="4">
        <v>8.0</v>
      </c>
      <c r="J153" s="4">
        <v>6.0</v>
      </c>
      <c r="K153" s="4">
        <v>5.0</v>
      </c>
      <c r="L153" s="4">
        <v>5.0</v>
      </c>
      <c r="M153" s="4">
        <v>5.0</v>
      </c>
      <c r="N153" s="4" t="s">
        <v>23</v>
      </c>
    </row>
    <row r="154" ht="14.25" customHeight="1">
      <c r="A154" s="3">
        <v>149.0</v>
      </c>
      <c r="B154" s="3">
        <v>22.0</v>
      </c>
      <c r="C154" s="3">
        <v>5.0</v>
      </c>
      <c r="D154" s="3">
        <v>25.0</v>
      </c>
      <c r="E154" s="25">
        <v>21.0</v>
      </c>
      <c r="F154" s="25">
        <v>5.3</v>
      </c>
      <c r="G154" s="18">
        <v>1.0</v>
      </c>
      <c r="H154" s="4">
        <v>6.0</v>
      </c>
      <c r="I154" s="4">
        <v>10.0</v>
      </c>
      <c r="J154" s="4">
        <v>6.0</v>
      </c>
      <c r="K154" s="4">
        <v>10.0</v>
      </c>
      <c r="L154" s="4">
        <v>10.0</v>
      </c>
      <c r="M154" s="4">
        <v>10.0</v>
      </c>
      <c r="N154" s="4"/>
    </row>
    <row r="155" ht="14.25" customHeight="1">
      <c r="A155" s="3">
        <v>150.0</v>
      </c>
      <c r="B155" s="3">
        <v>24.0</v>
      </c>
      <c r="C155" s="3">
        <v>5.0</v>
      </c>
      <c r="D155" s="3">
        <v>26.0</v>
      </c>
      <c r="E155" s="25">
        <v>47.0</v>
      </c>
      <c r="F155" s="25">
        <v>8.5</v>
      </c>
      <c r="G155" s="18">
        <v>3.0</v>
      </c>
      <c r="H155" s="4">
        <v>2.0</v>
      </c>
      <c r="I155" s="4">
        <v>1.0</v>
      </c>
      <c r="J155" s="4">
        <v>6.0</v>
      </c>
      <c r="K155" s="4">
        <v>10.0</v>
      </c>
      <c r="L155" s="4">
        <v>5.0</v>
      </c>
      <c r="M155" s="4">
        <v>10.0</v>
      </c>
      <c r="N155" s="4"/>
    </row>
    <row r="156" ht="14.25" customHeight="1">
      <c r="A156" s="3">
        <v>151.0</v>
      </c>
      <c r="B156" s="3">
        <v>15.0</v>
      </c>
      <c r="C156" s="3">
        <v>5.0</v>
      </c>
      <c r="D156" s="3">
        <v>27.0</v>
      </c>
      <c r="E156" s="25">
        <v>43.0</v>
      </c>
      <c r="F156" s="25">
        <v>7.8</v>
      </c>
      <c r="G156" s="18">
        <v>3.1</v>
      </c>
      <c r="H156" s="4">
        <v>6.0</v>
      </c>
      <c r="I156" s="4">
        <v>8.0</v>
      </c>
      <c r="J156" s="4">
        <v>6.0</v>
      </c>
      <c r="K156" s="4">
        <v>5.0</v>
      </c>
      <c r="L156" s="4">
        <v>5.0</v>
      </c>
      <c r="M156" s="4">
        <v>1.0</v>
      </c>
      <c r="N156" s="4"/>
    </row>
    <row r="157" ht="14.25" customHeight="1">
      <c r="A157" s="3">
        <v>152.0</v>
      </c>
      <c r="B157" s="3">
        <v>30.0</v>
      </c>
      <c r="C157" s="3">
        <v>5.0</v>
      </c>
      <c r="D157" s="3">
        <v>28.0</v>
      </c>
      <c r="E157" s="25">
        <v>34.0</v>
      </c>
      <c r="F157" s="25">
        <v>6.1</v>
      </c>
      <c r="G157" s="18">
        <v>1.9</v>
      </c>
      <c r="H157" s="4">
        <v>2.0</v>
      </c>
      <c r="I157" s="4">
        <v>8.0</v>
      </c>
      <c r="J157" s="4">
        <v>10.0</v>
      </c>
      <c r="K157" s="4">
        <v>5.0</v>
      </c>
      <c r="L157" s="4">
        <v>5.0</v>
      </c>
      <c r="M157" s="4">
        <v>10.0</v>
      </c>
      <c r="N157" s="4" t="s">
        <v>23</v>
      </c>
    </row>
    <row r="158" ht="14.25" customHeight="1">
      <c r="A158" s="3">
        <v>153.0</v>
      </c>
      <c r="B158" s="3">
        <v>4.0</v>
      </c>
      <c r="C158" s="3">
        <v>5.0</v>
      </c>
      <c r="D158" s="3">
        <v>29.0</v>
      </c>
      <c r="E158" s="25">
        <v>37.0</v>
      </c>
      <c r="F158" s="25">
        <v>7.1</v>
      </c>
      <c r="G158" s="18">
        <v>1.8</v>
      </c>
      <c r="H158" s="4">
        <v>6.0</v>
      </c>
      <c r="I158" s="4">
        <v>10.0</v>
      </c>
      <c r="J158" s="4">
        <v>6.0</v>
      </c>
      <c r="K158" s="4">
        <v>5.0</v>
      </c>
      <c r="L158" s="4">
        <v>5.0</v>
      </c>
      <c r="M158" s="4">
        <v>5.0</v>
      </c>
      <c r="N158" s="4"/>
    </row>
    <row r="159" ht="14.25" customHeight="1">
      <c r="A159" s="3">
        <v>154.0</v>
      </c>
      <c r="B159" s="3">
        <v>12.0</v>
      </c>
      <c r="C159" s="3">
        <v>5.0</v>
      </c>
      <c r="D159" s="3">
        <v>30.0</v>
      </c>
      <c r="E159" s="25">
        <v>28.0</v>
      </c>
      <c r="F159" s="25">
        <v>6.1</v>
      </c>
      <c r="G159" s="18">
        <v>1.5</v>
      </c>
      <c r="H159" s="4">
        <v>6.0</v>
      </c>
      <c r="I159" s="4">
        <v>10.0</v>
      </c>
      <c r="J159" s="4">
        <v>6.0</v>
      </c>
      <c r="K159" s="4">
        <v>5.0</v>
      </c>
      <c r="L159" s="4">
        <v>5.0</v>
      </c>
      <c r="M159" s="4">
        <v>10.0</v>
      </c>
      <c r="N159" s="4"/>
    </row>
    <row r="160" ht="14.25" customHeight="1">
      <c r="A160" s="3">
        <v>155.0</v>
      </c>
      <c r="B160" s="3">
        <v>18.0</v>
      </c>
      <c r="C160" s="3">
        <v>5.0</v>
      </c>
      <c r="D160" s="3">
        <v>31.0</v>
      </c>
      <c r="E160" s="25">
        <v>42.0</v>
      </c>
      <c r="F160" s="25">
        <v>8.6</v>
      </c>
      <c r="G160" s="18">
        <v>3.2</v>
      </c>
      <c r="H160" s="4">
        <v>6.0</v>
      </c>
      <c r="I160" s="4">
        <v>10.0</v>
      </c>
      <c r="J160" s="4">
        <v>6.0</v>
      </c>
      <c r="K160" s="4">
        <v>10.0</v>
      </c>
      <c r="L160" s="4">
        <v>5.0</v>
      </c>
      <c r="M160" s="4">
        <v>10.0</v>
      </c>
      <c r="N160" s="4"/>
    </row>
    <row r="161" ht="14.25" customHeight="1">
      <c r="A161" s="3">
        <v>156.0</v>
      </c>
      <c r="B161" s="3">
        <v>13.0</v>
      </c>
      <c r="C161" s="3">
        <v>6.0</v>
      </c>
      <c r="D161" s="3">
        <v>1.0</v>
      </c>
      <c r="E161" s="25" t="s">
        <v>19</v>
      </c>
      <c r="F161" s="25" t="s">
        <v>19</v>
      </c>
      <c r="G161" s="18">
        <v>0.8</v>
      </c>
      <c r="H161" s="4" t="s">
        <v>19</v>
      </c>
      <c r="I161" s="4" t="s">
        <v>19</v>
      </c>
      <c r="J161" s="4" t="s">
        <v>19</v>
      </c>
      <c r="K161" s="4" t="s">
        <v>19</v>
      </c>
      <c r="L161" s="4" t="s">
        <v>19</v>
      </c>
      <c r="M161" s="4" t="s">
        <v>19</v>
      </c>
      <c r="N161" s="4"/>
    </row>
    <row r="162" ht="14.25" customHeight="1">
      <c r="A162" s="3">
        <v>157.0</v>
      </c>
      <c r="B162" s="3">
        <v>25.0</v>
      </c>
      <c r="C162" s="3">
        <v>6.0</v>
      </c>
      <c r="D162" s="3">
        <v>2.0</v>
      </c>
      <c r="E162" s="25">
        <v>44.0</v>
      </c>
      <c r="F162" s="25">
        <v>8.2</v>
      </c>
      <c r="G162" s="18">
        <v>1.5</v>
      </c>
      <c r="H162" s="4">
        <v>6.0</v>
      </c>
      <c r="I162" s="4">
        <v>8.0</v>
      </c>
      <c r="J162" s="4">
        <v>6.0</v>
      </c>
      <c r="K162" s="4">
        <v>5.0</v>
      </c>
      <c r="L162" s="4">
        <v>5.0</v>
      </c>
      <c r="M162" s="4">
        <v>5.0</v>
      </c>
      <c r="N162" s="4"/>
    </row>
    <row r="163" ht="14.25" customHeight="1">
      <c r="A163" s="3">
        <v>158.0</v>
      </c>
      <c r="B163" s="3">
        <v>15.0</v>
      </c>
      <c r="C163" s="3">
        <v>6.0</v>
      </c>
      <c r="D163" s="3">
        <v>3.0</v>
      </c>
      <c r="E163" s="25">
        <v>40.0</v>
      </c>
      <c r="F163" s="25">
        <v>7.2</v>
      </c>
      <c r="G163" s="18">
        <v>2.5</v>
      </c>
      <c r="H163" s="4">
        <v>6.0</v>
      </c>
      <c r="I163" s="4">
        <v>8.0</v>
      </c>
      <c r="J163" s="4">
        <v>6.0</v>
      </c>
      <c r="K163" s="4">
        <v>5.0</v>
      </c>
      <c r="L163" s="4">
        <v>5.0</v>
      </c>
      <c r="M163" s="4">
        <v>5.0</v>
      </c>
      <c r="N163" s="4"/>
    </row>
    <row r="164" ht="14.25" customHeight="1">
      <c r="A164" s="3">
        <v>159.0</v>
      </c>
      <c r="B164" s="3">
        <v>24.0</v>
      </c>
      <c r="C164" s="3">
        <v>6.0</v>
      </c>
      <c r="D164" s="3">
        <v>4.0</v>
      </c>
      <c r="E164" s="25">
        <v>33.0</v>
      </c>
      <c r="F164" s="25">
        <v>6.5</v>
      </c>
      <c r="G164" s="18">
        <v>3.7</v>
      </c>
      <c r="H164" s="4">
        <v>6.0</v>
      </c>
      <c r="I164" s="4">
        <v>8.0</v>
      </c>
      <c r="J164" s="4">
        <v>6.0</v>
      </c>
      <c r="K164" s="4">
        <v>5.0</v>
      </c>
      <c r="L164" s="4">
        <v>5.0</v>
      </c>
      <c r="M164" s="4">
        <v>10.0</v>
      </c>
      <c r="N164" s="4" t="s">
        <v>20</v>
      </c>
    </row>
    <row r="165" ht="14.25" customHeight="1">
      <c r="A165" s="3">
        <v>160.0</v>
      </c>
      <c r="B165" s="3">
        <v>23.0</v>
      </c>
      <c r="C165" s="3">
        <v>6.0</v>
      </c>
      <c r="D165" s="3">
        <v>5.0</v>
      </c>
      <c r="E165" s="25">
        <v>39.0</v>
      </c>
      <c r="F165" s="25">
        <v>7.4</v>
      </c>
      <c r="G165" s="18">
        <v>1.9</v>
      </c>
      <c r="H165" s="4">
        <v>1.0</v>
      </c>
      <c r="I165" s="4">
        <v>8.0</v>
      </c>
      <c r="J165" s="4">
        <v>6.0</v>
      </c>
      <c r="K165" s="4">
        <v>5.0</v>
      </c>
      <c r="L165" s="4">
        <v>5.0</v>
      </c>
      <c r="M165" s="4">
        <v>5.0</v>
      </c>
      <c r="N165" s="4" t="s">
        <v>18</v>
      </c>
    </row>
    <row r="166" ht="14.25" customHeight="1">
      <c r="A166" s="3">
        <v>161.0</v>
      </c>
      <c r="B166" s="3">
        <v>16.0</v>
      </c>
      <c r="C166" s="3">
        <v>6.0</v>
      </c>
      <c r="D166" s="3">
        <v>6.0</v>
      </c>
      <c r="E166" s="25">
        <v>38.0</v>
      </c>
      <c r="F166" s="25">
        <v>6.6</v>
      </c>
      <c r="G166" s="18">
        <v>1.9</v>
      </c>
      <c r="H166" s="4">
        <v>1.0</v>
      </c>
      <c r="I166" s="4">
        <v>2.0</v>
      </c>
      <c r="J166" s="4">
        <v>6.0</v>
      </c>
      <c r="K166" s="4">
        <v>5.0</v>
      </c>
      <c r="L166" s="4">
        <v>5.0</v>
      </c>
      <c r="M166" s="4">
        <v>5.0</v>
      </c>
      <c r="N166" s="4" t="s">
        <v>18</v>
      </c>
    </row>
    <row r="167" ht="14.25" customHeight="1">
      <c r="A167" s="3">
        <v>162.0</v>
      </c>
      <c r="B167" s="3">
        <v>10.0</v>
      </c>
      <c r="C167" s="3">
        <v>6.0</v>
      </c>
      <c r="D167" s="3">
        <v>7.0</v>
      </c>
      <c r="E167" s="25">
        <v>50.0</v>
      </c>
      <c r="F167" s="25">
        <v>8.9</v>
      </c>
      <c r="G167" s="18">
        <v>3.3</v>
      </c>
      <c r="H167" s="4">
        <v>6.0</v>
      </c>
      <c r="I167" s="4">
        <v>8.0</v>
      </c>
      <c r="J167" s="4">
        <v>6.0</v>
      </c>
      <c r="K167" s="4">
        <v>10.0</v>
      </c>
      <c r="L167" s="4">
        <v>10.0</v>
      </c>
      <c r="M167" s="4">
        <v>20.0</v>
      </c>
      <c r="N167" s="4"/>
    </row>
    <row r="168" ht="14.25" customHeight="1">
      <c r="A168" s="3">
        <v>163.0</v>
      </c>
      <c r="B168" s="3">
        <v>20.0</v>
      </c>
      <c r="C168" s="3">
        <v>6.0</v>
      </c>
      <c r="D168" s="3">
        <v>8.0</v>
      </c>
      <c r="E168" s="25">
        <v>38.0</v>
      </c>
      <c r="F168" s="25">
        <v>7.2</v>
      </c>
      <c r="G168" s="18">
        <v>2.2</v>
      </c>
      <c r="H168" s="4">
        <v>6.0</v>
      </c>
      <c r="I168" s="4">
        <v>8.0</v>
      </c>
      <c r="J168" s="4">
        <v>6.0</v>
      </c>
      <c r="K168" s="4">
        <v>5.0</v>
      </c>
      <c r="L168" s="4">
        <v>5.0</v>
      </c>
      <c r="M168" s="4">
        <v>10.0</v>
      </c>
      <c r="N168" s="4"/>
    </row>
    <row r="169" ht="14.25" customHeight="1">
      <c r="A169" s="3">
        <v>164.0</v>
      </c>
      <c r="B169" s="3">
        <v>29.0</v>
      </c>
      <c r="C169" s="3">
        <v>6.0</v>
      </c>
      <c r="D169" s="3">
        <v>9.0</v>
      </c>
      <c r="E169" s="25">
        <v>33.0</v>
      </c>
      <c r="F169" s="25">
        <v>6.1</v>
      </c>
      <c r="G169" s="18">
        <v>2.6</v>
      </c>
      <c r="H169" s="4">
        <v>6.0</v>
      </c>
      <c r="I169" s="4">
        <v>10.0</v>
      </c>
      <c r="J169" s="4">
        <v>6.0</v>
      </c>
      <c r="K169" s="4">
        <v>5.0</v>
      </c>
      <c r="L169" s="4">
        <v>5.0</v>
      </c>
      <c r="M169" s="4">
        <v>5.0</v>
      </c>
      <c r="N169" s="4"/>
    </row>
    <row r="170" ht="14.25" customHeight="1">
      <c r="A170" s="3">
        <v>165.0</v>
      </c>
      <c r="B170" s="3">
        <v>8.0</v>
      </c>
      <c r="C170" s="3">
        <v>6.0</v>
      </c>
      <c r="D170" s="3">
        <v>10.0</v>
      </c>
      <c r="E170" s="25" t="s">
        <v>19</v>
      </c>
      <c r="F170" s="25" t="s">
        <v>19</v>
      </c>
      <c r="G170" s="18">
        <v>2.2</v>
      </c>
      <c r="H170" s="4" t="s">
        <v>19</v>
      </c>
      <c r="I170" s="4" t="s">
        <v>19</v>
      </c>
      <c r="J170" s="4" t="s">
        <v>19</v>
      </c>
      <c r="K170" s="4" t="s">
        <v>19</v>
      </c>
      <c r="L170" s="4" t="s">
        <v>19</v>
      </c>
      <c r="M170" s="4" t="s">
        <v>19</v>
      </c>
      <c r="N170" s="4"/>
    </row>
    <row r="171" ht="14.25" customHeight="1">
      <c r="A171" s="3">
        <v>166.0</v>
      </c>
      <c r="B171" s="3">
        <v>30.0</v>
      </c>
      <c r="C171" s="3">
        <v>6.0</v>
      </c>
      <c r="D171" s="3">
        <v>11.0</v>
      </c>
      <c r="E171" s="25">
        <v>33.0</v>
      </c>
      <c r="F171" s="25">
        <v>5.6</v>
      </c>
      <c r="G171" s="18">
        <v>2.9</v>
      </c>
      <c r="H171" s="4">
        <v>2.0</v>
      </c>
      <c r="I171" s="4">
        <v>8.0</v>
      </c>
      <c r="J171" s="4">
        <v>6.0</v>
      </c>
      <c r="K171" s="4">
        <v>5.0</v>
      </c>
      <c r="L171" s="4">
        <v>1.0</v>
      </c>
      <c r="M171" s="4">
        <v>10.0</v>
      </c>
      <c r="N171" s="4"/>
    </row>
    <row r="172" ht="14.25" customHeight="1">
      <c r="A172" s="3">
        <v>167.0</v>
      </c>
      <c r="B172" s="3">
        <v>19.0</v>
      </c>
      <c r="C172" s="3">
        <v>6.0</v>
      </c>
      <c r="D172" s="3">
        <v>12.0</v>
      </c>
      <c r="E172" s="25">
        <v>28.0</v>
      </c>
      <c r="F172" s="25">
        <v>4.7</v>
      </c>
      <c r="G172" s="18">
        <v>1.2</v>
      </c>
      <c r="H172" s="4">
        <v>6.0</v>
      </c>
      <c r="I172" s="4">
        <v>10.0</v>
      </c>
      <c r="J172" s="4">
        <v>6.0</v>
      </c>
      <c r="K172" s="4">
        <v>5.0</v>
      </c>
      <c r="L172" s="4">
        <v>5.0</v>
      </c>
      <c r="M172" s="4">
        <v>10.0</v>
      </c>
      <c r="N172" s="4"/>
    </row>
    <row r="173" ht="14.25" customHeight="1">
      <c r="A173" s="3">
        <v>168.0</v>
      </c>
      <c r="B173" s="3">
        <v>6.0</v>
      </c>
      <c r="C173" s="3">
        <v>6.0</v>
      </c>
      <c r="D173" s="3">
        <v>13.0</v>
      </c>
      <c r="E173" s="25">
        <v>33.0</v>
      </c>
      <c r="F173" s="25">
        <v>7.2</v>
      </c>
      <c r="G173" s="18">
        <v>1.6</v>
      </c>
      <c r="H173" s="4">
        <v>6.0</v>
      </c>
      <c r="I173" s="4">
        <v>10.0</v>
      </c>
      <c r="J173" s="4">
        <v>6.0</v>
      </c>
      <c r="K173" s="4">
        <v>5.0</v>
      </c>
      <c r="L173" s="4">
        <v>5.0</v>
      </c>
      <c r="M173" s="4">
        <v>5.0</v>
      </c>
      <c r="N173" s="4" t="s">
        <v>23</v>
      </c>
    </row>
    <row r="174" ht="14.25" customHeight="1">
      <c r="A174" s="3">
        <v>169.0</v>
      </c>
      <c r="B174" s="3">
        <v>1.0</v>
      </c>
      <c r="C174" s="3">
        <v>6.0</v>
      </c>
      <c r="D174" s="3">
        <v>14.0</v>
      </c>
      <c r="E174" s="25">
        <v>29.0</v>
      </c>
      <c r="F174" s="25">
        <v>4.0</v>
      </c>
      <c r="G174" s="18">
        <v>1.4</v>
      </c>
      <c r="H174" s="4">
        <v>6.0</v>
      </c>
      <c r="I174" s="4">
        <v>10.0</v>
      </c>
      <c r="J174" s="4">
        <v>6.0</v>
      </c>
      <c r="K174" s="4">
        <v>10.0</v>
      </c>
      <c r="L174" s="4">
        <v>5.0</v>
      </c>
      <c r="M174" s="4">
        <v>10.0</v>
      </c>
      <c r="N174" s="4"/>
    </row>
    <row r="175" ht="14.25" customHeight="1">
      <c r="A175" s="3">
        <v>170.0</v>
      </c>
      <c r="B175" s="3">
        <v>17.0</v>
      </c>
      <c r="C175" s="3">
        <v>6.0</v>
      </c>
      <c r="D175" s="3">
        <v>15.0</v>
      </c>
      <c r="E175" s="25">
        <v>21.0</v>
      </c>
      <c r="F175" s="25">
        <v>5.5</v>
      </c>
      <c r="G175" s="18">
        <v>1.0</v>
      </c>
      <c r="H175" s="4">
        <v>6.0</v>
      </c>
      <c r="I175" s="4">
        <v>10.0</v>
      </c>
      <c r="J175" s="4">
        <v>6.0</v>
      </c>
      <c r="K175" s="4">
        <v>10.0</v>
      </c>
      <c r="L175" s="4">
        <v>5.0</v>
      </c>
      <c r="M175" s="4">
        <v>10.0</v>
      </c>
      <c r="N175" s="4"/>
    </row>
    <row r="176" ht="14.25" customHeight="1">
      <c r="A176" s="3">
        <v>171.0</v>
      </c>
      <c r="B176" s="3">
        <v>12.0</v>
      </c>
      <c r="C176" s="3">
        <v>6.0</v>
      </c>
      <c r="D176" s="3">
        <v>16.0</v>
      </c>
      <c r="E176" s="25">
        <v>41.0</v>
      </c>
      <c r="F176" s="25">
        <v>7.1</v>
      </c>
      <c r="G176" s="18">
        <v>2.1</v>
      </c>
      <c r="H176" s="4">
        <v>6.0</v>
      </c>
      <c r="I176" s="4">
        <v>8.0</v>
      </c>
      <c r="J176" s="4">
        <v>6.0</v>
      </c>
      <c r="K176" s="4">
        <v>5.0</v>
      </c>
      <c r="L176" s="4">
        <v>5.0</v>
      </c>
      <c r="M176" s="4">
        <v>10.0</v>
      </c>
      <c r="N176" s="4"/>
    </row>
    <row r="177" ht="14.25" customHeight="1">
      <c r="A177" s="3">
        <v>172.0</v>
      </c>
      <c r="B177" s="3">
        <v>2.0</v>
      </c>
      <c r="C177" s="3">
        <v>6.0</v>
      </c>
      <c r="D177" s="3">
        <v>17.0</v>
      </c>
      <c r="E177" s="25">
        <v>37.0</v>
      </c>
      <c r="F177" s="25">
        <v>7.7</v>
      </c>
      <c r="G177" s="18">
        <v>2.7</v>
      </c>
      <c r="H177" s="4">
        <v>6.0</v>
      </c>
      <c r="I177" s="4">
        <v>8.0</v>
      </c>
      <c r="J177" s="4">
        <v>10.0</v>
      </c>
      <c r="K177" s="4">
        <v>10.0</v>
      </c>
      <c r="L177" s="4">
        <v>5.0</v>
      </c>
      <c r="M177" s="4">
        <v>5.0</v>
      </c>
      <c r="N177" s="4"/>
    </row>
    <row r="178" ht="14.25" customHeight="1">
      <c r="A178" s="3">
        <v>173.0</v>
      </c>
      <c r="B178" s="3">
        <v>31.0</v>
      </c>
      <c r="C178" s="3">
        <v>6.0</v>
      </c>
      <c r="D178" s="3">
        <v>18.0</v>
      </c>
      <c r="E178" s="25">
        <v>44.0</v>
      </c>
      <c r="F178" s="25">
        <v>8.7</v>
      </c>
      <c r="G178" s="18">
        <v>3.1</v>
      </c>
      <c r="H178" s="4">
        <v>6.0</v>
      </c>
      <c r="I178" s="4">
        <v>8.0</v>
      </c>
      <c r="J178" s="4">
        <v>6.0</v>
      </c>
      <c r="K178" s="4">
        <v>10.0</v>
      </c>
      <c r="L178" s="4">
        <v>5.0</v>
      </c>
      <c r="M178" s="4">
        <v>10.0</v>
      </c>
      <c r="N178" s="4" t="s">
        <v>18</v>
      </c>
    </row>
    <row r="179" ht="14.25" customHeight="1">
      <c r="A179" s="3">
        <v>174.0</v>
      </c>
      <c r="B179" s="3">
        <v>22.0</v>
      </c>
      <c r="C179" s="3">
        <v>6.0</v>
      </c>
      <c r="D179" s="3">
        <v>19.0</v>
      </c>
      <c r="E179" s="25">
        <v>35.0</v>
      </c>
      <c r="F179" s="25">
        <v>7.4</v>
      </c>
      <c r="G179" s="18">
        <v>2.7</v>
      </c>
      <c r="H179" s="4">
        <v>6.0</v>
      </c>
      <c r="I179" s="4">
        <v>8.0</v>
      </c>
      <c r="J179" s="4">
        <v>6.0</v>
      </c>
      <c r="K179" s="4">
        <v>5.0</v>
      </c>
      <c r="L179" s="4">
        <v>5.0</v>
      </c>
      <c r="M179" s="4">
        <v>10.0</v>
      </c>
      <c r="N179" s="4" t="s">
        <v>20</v>
      </c>
    </row>
    <row r="180" ht="14.25" customHeight="1">
      <c r="A180" s="3">
        <v>175.0</v>
      </c>
      <c r="B180" s="3">
        <v>9.0</v>
      </c>
      <c r="C180" s="3">
        <v>6.0</v>
      </c>
      <c r="D180" s="3">
        <v>20.0</v>
      </c>
      <c r="E180" s="25">
        <v>36.0</v>
      </c>
      <c r="F180" s="25">
        <v>5.8</v>
      </c>
      <c r="G180" s="18">
        <v>2.8</v>
      </c>
      <c r="H180" s="4">
        <v>2.0</v>
      </c>
      <c r="I180" s="4">
        <v>1.0</v>
      </c>
      <c r="J180" s="4">
        <v>6.0</v>
      </c>
      <c r="K180" s="4">
        <v>5.0</v>
      </c>
      <c r="L180" s="4">
        <v>5.0</v>
      </c>
      <c r="M180" s="4">
        <v>10.0</v>
      </c>
      <c r="N180" s="4" t="s">
        <v>20</v>
      </c>
    </row>
    <row r="181" ht="14.25" customHeight="1">
      <c r="A181" s="3">
        <v>176.0</v>
      </c>
      <c r="B181" s="3">
        <v>21.0</v>
      </c>
      <c r="C181" s="3">
        <v>6.0</v>
      </c>
      <c r="D181" s="3">
        <v>21.0</v>
      </c>
      <c r="E181" s="25">
        <v>41.0</v>
      </c>
      <c r="F181" s="25">
        <v>6.9</v>
      </c>
      <c r="G181" s="18">
        <v>2.8</v>
      </c>
      <c r="H181" s="4">
        <v>2.0</v>
      </c>
      <c r="I181" s="4">
        <v>1.0</v>
      </c>
      <c r="J181" s="4">
        <v>6.0</v>
      </c>
      <c r="K181" s="4">
        <v>5.0</v>
      </c>
      <c r="L181" s="4">
        <v>5.0</v>
      </c>
      <c r="M181" s="4">
        <v>5.0</v>
      </c>
      <c r="N181" s="4"/>
    </row>
    <row r="182" ht="14.25" customHeight="1">
      <c r="A182" s="3">
        <v>177.0</v>
      </c>
      <c r="B182" s="3">
        <v>18.0</v>
      </c>
      <c r="C182" s="3">
        <v>6.0</v>
      </c>
      <c r="D182" s="3">
        <v>22.0</v>
      </c>
      <c r="E182" s="25">
        <v>35.0</v>
      </c>
      <c r="F182" s="25">
        <v>5.8</v>
      </c>
      <c r="G182" s="18">
        <v>2.2</v>
      </c>
      <c r="H182" s="4">
        <v>2.0</v>
      </c>
      <c r="I182" s="4">
        <v>8.0</v>
      </c>
      <c r="J182" s="4">
        <v>6.0</v>
      </c>
      <c r="K182" s="4">
        <v>5.0</v>
      </c>
      <c r="L182" s="4">
        <v>10.0</v>
      </c>
      <c r="M182" s="4">
        <v>5.0</v>
      </c>
      <c r="N182" s="4"/>
    </row>
    <row r="183" ht="14.25" customHeight="1">
      <c r="A183" s="3">
        <v>178.0</v>
      </c>
      <c r="B183" s="3">
        <v>14.0</v>
      </c>
      <c r="C183" s="3">
        <v>6.0</v>
      </c>
      <c r="D183" s="3">
        <v>23.0</v>
      </c>
      <c r="E183" s="25">
        <v>33.0</v>
      </c>
      <c r="F183" s="25">
        <v>6.7</v>
      </c>
      <c r="G183" s="18">
        <v>2.3</v>
      </c>
      <c r="H183" s="4">
        <v>6.0</v>
      </c>
      <c r="I183" s="4">
        <v>10.0</v>
      </c>
      <c r="J183" s="4">
        <v>10.0</v>
      </c>
      <c r="K183" s="4">
        <v>10.0</v>
      </c>
      <c r="L183" s="4">
        <v>5.0</v>
      </c>
      <c r="M183" s="4">
        <v>10.0</v>
      </c>
      <c r="N183" s="4"/>
    </row>
    <row r="184" ht="14.25" customHeight="1">
      <c r="A184" s="3">
        <v>179.0</v>
      </c>
      <c r="B184" s="3">
        <v>28.0</v>
      </c>
      <c r="C184" s="3">
        <v>6.0</v>
      </c>
      <c r="D184" s="3">
        <v>24.0</v>
      </c>
      <c r="E184" s="25">
        <v>44.0</v>
      </c>
      <c r="F184" s="25">
        <v>8.2</v>
      </c>
      <c r="G184" s="18">
        <v>2.8</v>
      </c>
      <c r="H184" s="4">
        <v>6.0</v>
      </c>
      <c r="I184" s="4">
        <v>8.0</v>
      </c>
      <c r="J184" s="4">
        <v>6.0</v>
      </c>
      <c r="K184" s="4">
        <v>10.0</v>
      </c>
      <c r="L184" s="4">
        <v>10.0</v>
      </c>
      <c r="M184" s="4">
        <v>10.0</v>
      </c>
      <c r="N184" s="4"/>
    </row>
    <row r="185" ht="14.25" customHeight="1">
      <c r="A185" s="3">
        <v>180.0</v>
      </c>
      <c r="B185" s="3">
        <v>4.0</v>
      </c>
      <c r="C185" s="3">
        <v>6.0</v>
      </c>
      <c r="D185" s="3">
        <v>25.0</v>
      </c>
      <c r="E185" s="25">
        <v>52.0</v>
      </c>
      <c r="F185" s="25">
        <v>9.4</v>
      </c>
      <c r="G185" s="18">
        <v>3.6</v>
      </c>
      <c r="H185" s="4">
        <v>6.0</v>
      </c>
      <c r="I185" s="4">
        <v>8.0</v>
      </c>
      <c r="J185" s="4">
        <v>6.0</v>
      </c>
      <c r="K185" s="4">
        <v>10.0</v>
      </c>
      <c r="L185" s="4">
        <v>5.0</v>
      </c>
      <c r="M185" s="4">
        <v>5.0</v>
      </c>
      <c r="N185" s="4"/>
    </row>
    <row r="186" ht="14.25" customHeight="1">
      <c r="A186" s="3">
        <v>181.0</v>
      </c>
      <c r="B186" s="3">
        <v>7.0</v>
      </c>
      <c r="C186" s="3">
        <v>6.0</v>
      </c>
      <c r="D186" s="3">
        <v>26.0</v>
      </c>
      <c r="E186" s="25">
        <v>38.0</v>
      </c>
      <c r="F186" s="25">
        <v>7.5</v>
      </c>
      <c r="G186" s="18">
        <v>2.5</v>
      </c>
      <c r="H186" s="4">
        <v>6.0</v>
      </c>
      <c r="I186" s="4">
        <v>8.0</v>
      </c>
      <c r="J186" s="4">
        <v>6.0</v>
      </c>
      <c r="K186" s="4">
        <v>5.0</v>
      </c>
      <c r="L186" s="4">
        <v>5.0</v>
      </c>
      <c r="M186" s="4">
        <v>5.0</v>
      </c>
      <c r="N186" s="4"/>
    </row>
    <row r="187" ht="14.25" customHeight="1">
      <c r="A187" s="3">
        <v>182.0</v>
      </c>
      <c r="B187" s="3">
        <v>26.0</v>
      </c>
      <c r="C187" s="3">
        <v>6.0</v>
      </c>
      <c r="D187" s="3">
        <v>27.0</v>
      </c>
      <c r="E187" s="25">
        <v>34.0</v>
      </c>
      <c r="F187" s="25">
        <v>6.2</v>
      </c>
      <c r="G187" s="18">
        <v>2.0</v>
      </c>
      <c r="H187" s="4">
        <v>6.0</v>
      </c>
      <c r="I187" s="4">
        <v>10.0</v>
      </c>
      <c r="J187" s="4">
        <v>6.0</v>
      </c>
      <c r="K187" s="4">
        <v>10.0</v>
      </c>
      <c r="L187" s="4">
        <v>10.0</v>
      </c>
      <c r="M187" s="4">
        <v>10.0</v>
      </c>
      <c r="N187" s="4"/>
    </row>
    <row r="188" ht="14.25" customHeight="1">
      <c r="A188" s="3">
        <v>183.0</v>
      </c>
      <c r="B188" s="3">
        <v>3.0</v>
      </c>
      <c r="C188" s="3">
        <v>6.0</v>
      </c>
      <c r="D188" s="3">
        <v>28.0</v>
      </c>
      <c r="E188" s="25">
        <v>29.0</v>
      </c>
      <c r="F188" s="25">
        <v>5.9</v>
      </c>
      <c r="G188" s="18">
        <v>1.9</v>
      </c>
      <c r="H188" s="4">
        <v>6.0</v>
      </c>
      <c r="I188" s="4">
        <v>10.0</v>
      </c>
      <c r="J188" s="4">
        <v>6.0</v>
      </c>
      <c r="K188" s="4">
        <v>5.0</v>
      </c>
      <c r="L188" s="4">
        <v>5.0</v>
      </c>
      <c r="M188" s="4">
        <v>5.0</v>
      </c>
      <c r="N188" s="4"/>
    </row>
    <row r="189" ht="14.25" customHeight="1">
      <c r="A189" s="3">
        <v>184.0</v>
      </c>
      <c r="B189" s="3">
        <v>27.0</v>
      </c>
      <c r="C189" s="3">
        <v>6.0</v>
      </c>
      <c r="D189" s="3">
        <v>29.0</v>
      </c>
      <c r="E189" s="25">
        <v>30.0</v>
      </c>
      <c r="F189" s="25">
        <v>6.0</v>
      </c>
      <c r="G189" s="18">
        <v>1.6</v>
      </c>
      <c r="H189" s="4">
        <v>6.0</v>
      </c>
      <c r="I189" s="4">
        <v>8.0</v>
      </c>
      <c r="J189" s="4">
        <v>6.0</v>
      </c>
      <c r="K189" s="4">
        <v>5.0</v>
      </c>
      <c r="L189" s="4">
        <v>5.0</v>
      </c>
      <c r="M189" s="4">
        <v>10.0</v>
      </c>
      <c r="N189" s="4"/>
    </row>
    <row r="190" ht="14.25" customHeight="1">
      <c r="A190" s="3">
        <v>185.0</v>
      </c>
      <c r="B190" s="3">
        <v>11.0</v>
      </c>
      <c r="C190" s="3">
        <v>6.0</v>
      </c>
      <c r="D190" s="3">
        <v>30.0</v>
      </c>
      <c r="E190" s="25">
        <v>40.0</v>
      </c>
      <c r="F190" s="25">
        <v>8.1</v>
      </c>
      <c r="G190" s="18">
        <v>3.2</v>
      </c>
      <c r="H190" s="4">
        <v>2.0</v>
      </c>
      <c r="I190" s="4">
        <v>8.0</v>
      </c>
      <c r="J190" s="4">
        <v>6.0</v>
      </c>
      <c r="K190" s="4">
        <v>5.0</v>
      </c>
      <c r="L190" s="4">
        <v>5.0</v>
      </c>
      <c r="M190" s="4">
        <v>5.0</v>
      </c>
      <c r="N190" s="4"/>
    </row>
    <row r="191" ht="14.25" customHeight="1">
      <c r="A191" s="3">
        <v>186.0</v>
      </c>
      <c r="B191" s="3">
        <v>5.0</v>
      </c>
      <c r="C191" s="3">
        <v>6.0</v>
      </c>
      <c r="D191" s="3">
        <v>31.0</v>
      </c>
      <c r="E191" s="25">
        <v>39.0</v>
      </c>
      <c r="F191" s="25">
        <v>7.0</v>
      </c>
      <c r="G191" s="18">
        <v>2.2</v>
      </c>
      <c r="H191" s="4">
        <v>6.0</v>
      </c>
      <c r="I191" s="4">
        <v>8.0</v>
      </c>
      <c r="J191" s="4">
        <v>6.0</v>
      </c>
      <c r="K191" s="4">
        <v>5.0</v>
      </c>
      <c r="L191" s="4">
        <v>5.0</v>
      </c>
      <c r="M191" s="4">
        <v>5.0</v>
      </c>
      <c r="N191" s="4" t="s">
        <v>23</v>
      </c>
    </row>
    <row r="192" ht="14.25" customHeight="1">
      <c r="A192" s="3">
        <v>187.0</v>
      </c>
      <c r="B192" s="3">
        <v>4.0</v>
      </c>
      <c r="C192" s="3">
        <v>7.0</v>
      </c>
      <c r="D192" s="3">
        <v>1.0</v>
      </c>
      <c r="E192" s="25">
        <v>41.0</v>
      </c>
      <c r="F192" s="25">
        <v>8.4</v>
      </c>
      <c r="G192" s="18">
        <v>3.3</v>
      </c>
      <c r="H192" s="4">
        <v>6.0</v>
      </c>
      <c r="I192" s="4">
        <v>10.0</v>
      </c>
      <c r="J192" s="4">
        <v>6.0</v>
      </c>
      <c r="K192" s="4">
        <v>10.0</v>
      </c>
      <c r="L192" s="4">
        <v>5.0</v>
      </c>
      <c r="M192" s="4">
        <v>10.0</v>
      </c>
      <c r="N192" s="4"/>
    </row>
    <row r="193" ht="14.25" customHeight="1">
      <c r="A193" s="3">
        <v>188.0</v>
      </c>
      <c r="B193" s="3">
        <v>29.0</v>
      </c>
      <c r="C193" s="3">
        <v>7.0</v>
      </c>
      <c r="D193" s="3">
        <v>2.0</v>
      </c>
      <c r="E193" s="25">
        <v>36.0</v>
      </c>
      <c r="F193" s="25">
        <v>7.3</v>
      </c>
      <c r="G193" s="18">
        <v>2.15</v>
      </c>
      <c r="H193" s="4">
        <v>1.0</v>
      </c>
      <c r="I193" s="4">
        <v>2.0</v>
      </c>
      <c r="J193" s="4">
        <v>6.0</v>
      </c>
      <c r="K193" s="4">
        <v>10.0</v>
      </c>
      <c r="L193" s="4">
        <v>10.0</v>
      </c>
      <c r="M193" s="4">
        <v>10.0</v>
      </c>
      <c r="N193" s="4" t="s">
        <v>18</v>
      </c>
    </row>
    <row r="194" ht="14.25" customHeight="1">
      <c r="A194" s="3">
        <v>189.0</v>
      </c>
      <c r="B194" s="3">
        <v>25.0</v>
      </c>
      <c r="C194" s="3">
        <v>7.0</v>
      </c>
      <c r="D194" s="3">
        <v>3.0</v>
      </c>
      <c r="E194" s="25">
        <v>23.0</v>
      </c>
      <c r="F194" s="25">
        <v>5.1</v>
      </c>
      <c r="G194" s="18">
        <v>0.0</v>
      </c>
      <c r="H194" s="4">
        <v>6.0</v>
      </c>
      <c r="I194" s="4">
        <v>10.0</v>
      </c>
      <c r="J194" s="4">
        <v>6.0</v>
      </c>
      <c r="K194" s="4">
        <v>10.0</v>
      </c>
      <c r="L194" s="4">
        <v>1.0</v>
      </c>
      <c r="M194" s="4">
        <v>10.0</v>
      </c>
      <c r="N194" s="4"/>
    </row>
    <row r="195" ht="14.25" customHeight="1">
      <c r="A195" s="3">
        <v>190.0</v>
      </c>
      <c r="B195" s="3">
        <v>8.0</v>
      </c>
      <c r="C195" s="3">
        <v>7.0</v>
      </c>
      <c r="D195" s="3">
        <v>4.0</v>
      </c>
      <c r="E195" s="25">
        <v>29.0</v>
      </c>
      <c r="F195" s="25">
        <v>7.0</v>
      </c>
      <c r="G195" s="18">
        <v>2.5</v>
      </c>
      <c r="H195" s="4">
        <v>6.0</v>
      </c>
      <c r="I195" s="4">
        <v>10.0</v>
      </c>
      <c r="J195" s="4">
        <v>6.0</v>
      </c>
      <c r="K195" s="4">
        <v>5.0</v>
      </c>
      <c r="L195" s="4">
        <v>10.0</v>
      </c>
      <c r="M195" s="4">
        <v>5.0</v>
      </c>
      <c r="N195" s="4" t="s">
        <v>20</v>
      </c>
    </row>
    <row r="196" ht="14.25" customHeight="1">
      <c r="A196" s="3">
        <v>191.0</v>
      </c>
      <c r="B196" s="3">
        <v>10.0</v>
      </c>
      <c r="C196" s="3">
        <v>7.0</v>
      </c>
      <c r="D196" s="3">
        <v>5.0</v>
      </c>
      <c r="E196" s="25">
        <v>47.0</v>
      </c>
      <c r="F196" s="25">
        <v>8.5</v>
      </c>
      <c r="G196" s="18">
        <v>1.8</v>
      </c>
      <c r="H196" s="4">
        <v>6.0</v>
      </c>
      <c r="I196" s="4">
        <v>8.0</v>
      </c>
      <c r="J196" s="4">
        <v>6.0</v>
      </c>
      <c r="K196" s="4">
        <v>10.0</v>
      </c>
      <c r="L196" s="4">
        <v>10.0</v>
      </c>
      <c r="M196" s="4">
        <v>10.0</v>
      </c>
      <c r="N196" s="4" t="s">
        <v>18</v>
      </c>
    </row>
    <row r="197" ht="14.25" customHeight="1">
      <c r="A197" s="3">
        <v>192.0</v>
      </c>
      <c r="B197" s="3">
        <v>6.0</v>
      </c>
      <c r="C197" s="3">
        <v>7.0</v>
      </c>
      <c r="D197" s="3">
        <v>6.0</v>
      </c>
      <c r="E197" s="25">
        <v>33.0</v>
      </c>
      <c r="F197" s="25">
        <v>6.6</v>
      </c>
      <c r="G197" s="18">
        <v>3.0</v>
      </c>
      <c r="H197" s="4">
        <v>2.0</v>
      </c>
      <c r="I197" s="4">
        <v>10.0</v>
      </c>
      <c r="J197" s="4">
        <v>6.0</v>
      </c>
      <c r="K197" s="4">
        <v>5.0</v>
      </c>
      <c r="L197" s="4">
        <v>10.0</v>
      </c>
      <c r="M197" s="4">
        <v>5.0</v>
      </c>
      <c r="N197" s="4" t="s">
        <v>18</v>
      </c>
    </row>
    <row r="198" ht="14.25" customHeight="1">
      <c r="A198" s="3">
        <v>193.0</v>
      </c>
      <c r="B198" s="3">
        <v>19.0</v>
      </c>
      <c r="C198" s="3">
        <v>7.0</v>
      </c>
      <c r="D198" s="3">
        <v>7.0</v>
      </c>
      <c r="E198" s="25">
        <v>30.0</v>
      </c>
      <c r="F198" s="25">
        <v>4.3</v>
      </c>
      <c r="G198" s="18">
        <v>3.0</v>
      </c>
      <c r="H198" s="4">
        <v>2.0</v>
      </c>
      <c r="I198" s="4">
        <v>8.0</v>
      </c>
      <c r="J198" s="4">
        <v>6.0</v>
      </c>
      <c r="K198" s="4">
        <v>5.0</v>
      </c>
      <c r="L198" s="4">
        <v>1.0</v>
      </c>
      <c r="M198" s="4">
        <v>1.0</v>
      </c>
      <c r="N198" s="4"/>
    </row>
    <row r="199" ht="14.25" customHeight="1">
      <c r="A199" s="3">
        <v>194.0</v>
      </c>
      <c r="B199" s="3">
        <v>27.0</v>
      </c>
      <c r="C199" s="3">
        <v>7.0</v>
      </c>
      <c r="D199" s="3">
        <v>8.0</v>
      </c>
      <c r="E199" s="25">
        <v>30.0</v>
      </c>
      <c r="F199" s="25">
        <v>6.1</v>
      </c>
      <c r="G199" s="18">
        <v>2.6</v>
      </c>
      <c r="H199" s="4">
        <v>6.0</v>
      </c>
      <c r="I199" s="4">
        <v>10.0</v>
      </c>
      <c r="J199" s="4">
        <v>6.0</v>
      </c>
      <c r="K199" s="4">
        <v>10.0</v>
      </c>
      <c r="L199" s="4">
        <v>5.0</v>
      </c>
      <c r="M199" s="4">
        <v>10.0</v>
      </c>
      <c r="N199" s="4"/>
    </row>
    <row r="200" ht="14.25" customHeight="1">
      <c r="A200" s="3">
        <v>195.0</v>
      </c>
      <c r="B200" s="3">
        <v>21.0</v>
      </c>
      <c r="C200" s="3">
        <v>7.0</v>
      </c>
      <c r="D200" s="3">
        <v>9.0</v>
      </c>
      <c r="E200" s="25">
        <v>42.0</v>
      </c>
      <c r="F200" s="25">
        <v>6.9</v>
      </c>
      <c r="G200" s="18">
        <v>3.4</v>
      </c>
      <c r="H200" s="4">
        <v>6.0</v>
      </c>
      <c r="I200" s="4">
        <v>8.0</v>
      </c>
      <c r="J200" s="4">
        <v>6.0</v>
      </c>
      <c r="K200" s="4">
        <v>10.0</v>
      </c>
      <c r="L200" s="4">
        <v>5.0</v>
      </c>
      <c r="M200" s="4">
        <v>10.0</v>
      </c>
      <c r="N200" s="4"/>
    </row>
    <row r="201" ht="14.25" customHeight="1">
      <c r="A201" s="3">
        <v>196.0</v>
      </c>
      <c r="B201" s="3">
        <v>24.0</v>
      </c>
      <c r="C201" s="3">
        <v>7.0</v>
      </c>
      <c r="D201" s="3">
        <v>10.0</v>
      </c>
      <c r="E201" s="25">
        <v>42.0</v>
      </c>
      <c r="F201" s="25">
        <v>7.9</v>
      </c>
      <c r="G201" s="18">
        <v>2.5</v>
      </c>
      <c r="H201" s="4">
        <v>6.0</v>
      </c>
      <c r="I201" s="4">
        <v>8.0</v>
      </c>
      <c r="J201" s="4">
        <v>6.0</v>
      </c>
      <c r="K201" s="4">
        <v>5.0</v>
      </c>
      <c r="L201" s="4">
        <v>5.0</v>
      </c>
      <c r="M201" s="4">
        <v>10.0</v>
      </c>
      <c r="N201" s="4"/>
    </row>
    <row r="202" ht="14.25" customHeight="1">
      <c r="A202" s="3">
        <v>197.0</v>
      </c>
      <c r="B202" s="3">
        <v>5.0</v>
      </c>
      <c r="C202" s="3">
        <v>7.0</v>
      </c>
      <c r="D202" s="3">
        <v>11.0</v>
      </c>
      <c r="E202" s="25">
        <v>47.0</v>
      </c>
      <c r="F202" s="25">
        <v>8.8</v>
      </c>
      <c r="G202" s="18">
        <v>2.1</v>
      </c>
      <c r="H202" s="4">
        <v>6.0</v>
      </c>
      <c r="I202" s="4">
        <v>1.0</v>
      </c>
      <c r="J202" s="4">
        <v>6.0</v>
      </c>
      <c r="K202" s="4">
        <v>10.0</v>
      </c>
      <c r="L202" s="4">
        <v>5.0</v>
      </c>
      <c r="M202" s="4">
        <v>5.0</v>
      </c>
      <c r="N202" s="4"/>
    </row>
    <row r="203" ht="14.25" customHeight="1">
      <c r="A203" s="3">
        <v>198.0</v>
      </c>
      <c r="B203" s="3">
        <v>28.0</v>
      </c>
      <c r="C203" s="3">
        <v>7.0</v>
      </c>
      <c r="D203" s="3">
        <v>12.0</v>
      </c>
      <c r="E203" s="25">
        <v>31.0</v>
      </c>
      <c r="F203" s="25">
        <v>6.9</v>
      </c>
      <c r="G203" s="18">
        <v>2.0</v>
      </c>
      <c r="H203" s="4">
        <v>6.0</v>
      </c>
      <c r="I203" s="4">
        <v>8.0</v>
      </c>
      <c r="J203" s="4">
        <v>6.0</v>
      </c>
      <c r="K203" s="4">
        <v>10.0</v>
      </c>
      <c r="L203" s="4">
        <v>5.0</v>
      </c>
      <c r="M203" s="4">
        <v>10.0</v>
      </c>
      <c r="N203" s="4" t="s">
        <v>23</v>
      </c>
    </row>
    <row r="204" ht="14.25" customHeight="1">
      <c r="A204" s="3">
        <v>199.0</v>
      </c>
      <c r="B204" s="3">
        <v>2.0</v>
      </c>
      <c r="C204" s="3">
        <v>7.0</v>
      </c>
      <c r="D204" s="3">
        <v>13.0</v>
      </c>
      <c r="E204" s="25">
        <v>39.0</v>
      </c>
      <c r="F204" s="25">
        <v>6.8</v>
      </c>
      <c r="G204" s="18">
        <v>3.4</v>
      </c>
      <c r="H204" s="4">
        <v>2.0</v>
      </c>
      <c r="I204" s="4">
        <v>8.0</v>
      </c>
      <c r="J204" s="4">
        <v>6.0</v>
      </c>
      <c r="K204" s="4">
        <v>5.0</v>
      </c>
      <c r="L204" s="4">
        <v>5.0</v>
      </c>
      <c r="M204" s="4">
        <v>5.0</v>
      </c>
      <c r="N204" s="4"/>
    </row>
    <row r="205" ht="14.25" customHeight="1">
      <c r="A205" s="3">
        <v>200.0</v>
      </c>
      <c r="B205" s="3">
        <v>16.0</v>
      </c>
      <c r="C205" s="3">
        <v>7.0</v>
      </c>
      <c r="D205" s="3">
        <v>14.0</v>
      </c>
      <c r="E205" s="25">
        <v>37.0</v>
      </c>
      <c r="F205" s="25">
        <v>8.2</v>
      </c>
      <c r="G205" s="18">
        <v>2.4</v>
      </c>
      <c r="H205" s="4">
        <v>2.0</v>
      </c>
      <c r="I205" s="4">
        <v>1.0</v>
      </c>
      <c r="J205" s="4">
        <v>6.0</v>
      </c>
      <c r="K205" s="4">
        <v>5.0</v>
      </c>
      <c r="L205" s="4">
        <v>5.0</v>
      </c>
      <c r="M205" s="4">
        <v>5.0</v>
      </c>
      <c r="N205" s="4"/>
    </row>
    <row r="206" ht="14.25" customHeight="1">
      <c r="A206" s="3">
        <v>201.0</v>
      </c>
      <c r="B206" s="3">
        <v>9.0</v>
      </c>
      <c r="C206" s="3">
        <v>7.0</v>
      </c>
      <c r="D206" s="3">
        <v>15.0</v>
      </c>
      <c r="E206" s="25">
        <v>44.0</v>
      </c>
      <c r="F206" s="25">
        <v>8.2</v>
      </c>
      <c r="G206" s="18">
        <v>2.9</v>
      </c>
      <c r="H206" s="4">
        <v>6.0</v>
      </c>
      <c r="I206" s="4">
        <v>8.0</v>
      </c>
      <c r="J206" s="4">
        <v>6.0</v>
      </c>
      <c r="K206" s="4">
        <v>10.0</v>
      </c>
      <c r="L206" s="4">
        <v>10.0</v>
      </c>
      <c r="M206" s="4">
        <v>10.0</v>
      </c>
      <c r="N206" s="4"/>
    </row>
    <row r="207" ht="14.25" customHeight="1">
      <c r="A207" s="3">
        <v>202.0</v>
      </c>
      <c r="B207" s="3">
        <v>18.0</v>
      </c>
      <c r="C207" s="3">
        <v>7.0</v>
      </c>
      <c r="D207" s="3">
        <v>16.0</v>
      </c>
      <c r="E207" s="25">
        <v>35.0</v>
      </c>
      <c r="F207" s="25">
        <v>7.0</v>
      </c>
      <c r="G207" s="18">
        <v>2.0</v>
      </c>
      <c r="H207" s="4">
        <v>6.0</v>
      </c>
      <c r="I207" s="4">
        <v>10.0</v>
      </c>
      <c r="J207" s="4">
        <v>6.0</v>
      </c>
      <c r="K207" s="4">
        <v>5.0</v>
      </c>
      <c r="L207" s="4">
        <v>5.0</v>
      </c>
      <c r="M207" s="4">
        <v>10.0</v>
      </c>
      <c r="N207" s="4"/>
    </row>
    <row r="208" ht="14.25" customHeight="1">
      <c r="A208" s="3">
        <v>203.0</v>
      </c>
      <c r="B208" s="3">
        <v>23.0</v>
      </c>
      <c r="C208" s="3">
        <v>7.0</v>
      </c>
      <c r="D208" s="3">
        <v>17.0</v>
      </c>
      <c r="E208" s="25">
        <v>46.0</v>
      </c>
      <c r="F208" s="25">
        <v>8.0</v>
      </c>
      <c r="G208" s="18">
        <v>3.0</v>
      </c>
      <c r="H208" s="4">
        <v>2.0</v>
      </c>
      <c r="I208" s="4">
        <v>1.0</v>
      </c>
      <c r="J208" s="4">
        <v>6.0</v>
      </c>
      <c r="K208" s="4">
        <v>5.0</v>
      </c>
      <c r="L208" s="4">
        <v>5.0</v>
      </c>
      <c r="M208" s="4">
        <v>5.0</v>
      </c>
      <c r="N208" s="4" t="s">
        <v>18</v>
      </c>
    </row>
    <row r="209" ht="14.25" customHeight="1">
      <c r="A209" s="3">
        <v>204.0</v>
      </c>
      <c r="B209" s="3">
        <v>20.0</v>
      </c>
      <c r="C209" s="3">
        <v>7.0</v>
      </c>
      <c r="D209" s="3">
        <v>18.0</v>
      </c>
      <c r="E209" s="25">
        <v>43.0</v>
      </c>
      <c r="F209" s="25">
        <v>8.0</v>
      </c>
      <c r="G209" s="18">
        <v>2.7</v>
      </c>
      <c r="H209" s="4">
        <v>6.0</v>
      </c>
      <c r="I209" s="4">
        <v>8.0</v>
      </c>
      <c r="J209" s="4">
        <v>6.0</v>
      </c>
      <c r="K209" s="4">
        <v>10.0</v>
      </c>
      <c r="L209" s="4">
        <v>5.0</v>
      </c>
      <c r="M209" s="4">
        <v>10.0</v>
      </c>
      <c r="N209" s="4"/>
    </row>
    <row r="210" ht="14.25" customHeight="1">
      <c r="A210" s="3">
        <v>205.0</v>
      </c>
      <c r="B210" s="3">
        <v>14.0</v>
      </c>
      <c r="C210" s="3">
        <v>7.0</v>
      </c>
      <c r="D210" s="3">
        <v>19.0</v>
      </c>
      <c r="E210" s="25">
        <v>36.0</v>
      </c>
      <c r="F210" s="25">
        <v>5.9</v>
      </c>
      <c r="G210" s="18">
        <v>2.0</v>
      </c>
      <c r="H210" s="4">
        <v>6.0</v>
      </c>
      <c r="I210" s="4">
        <v>8.0</v>
      </c>
      <c r="J210" s="4">
        <v>6.0</v>
      </c>
      <c r="K210" s="4">
        <v>5.0</v>
      </c>
      <c r="L210" s="4">
        <v>5.0</v>
      </c>
      <c r="M210" s="4">
        <v>5.0</v>
      </c>
      <c r="N210" s="4" t="s">
        <v>18</v>
      </c>
    </row>
    <row r="211" ht="14.25" customHeight="1">
      <c r="A211" s="3">
        <v>206.0</v>
      </c>
      <c r="B211" s="3">
        <v>15.0</v>
      </c>
      <c r="C211" s="3">
        <v>7.0</v>
      </c>
      <c r="D211" s="3">
        <v>20.0</v>
      </c>
      <c r="E211" s="25">
        <v>33.0</v>
      </c>
      <c r="F211" s="25">
        <v>7.1</v>
      </c>
      <c r="G211" s="18">
        <v>1.9</v>
      </c>
      <c r="H211" s="4">
        <v>6.0</v>
      </c>
      <c r="I211" s="4">
        <v>10.0</v>
      </c>
      <c r="J211" s="4">
        <v>6.0</v>
      </c>
      <c r="K211" s="4">
        <v>5.0</v>
      </c>
      <c r="L211" s="4">
        <v>5.0</v>
      </c>
      <c r="M211" s="4">
        <v>10.0</v>
      </c>
      <c r="N211" s="4"/>
    </row>
    <row r="212" ht="14.25" customHeight="1">
      <c r="A212" s="3">
        <v>207.0</v>
      </c>
      <c r="B212" s="3">
        <v>31.0</v>
      </c>
      <c r="C212" s="3">
        <v>7.0</v>
      </c>
      <c r="D212" s="3">
        <v>21.0</v>
      </c>
      <c r="E212" s="25">
        <v>38.0</v>
      </c>
      <c r="F212" s="25">
        <v>7.1</v>
      </c>
      <c r="G212" s="18">
        <v>3.2</v>
      </c>
      <c r="H212" s="4">
        <v>6.0</v>
      </c>
      <c r="I212" s="4">
        <v>8.0</v>
      </c>
      <c r="J212" s="4">
        <v>6.0</v>
      </c>
      <c r="K212" s="4">
        <v>10.0</v>
      </c>
      <c r="L212" s="4">
        <v>10.0</v>
      </c>
      <c r="M212" s="4">
        <v>5.0</v>
      </c>
      <c r="N212" s="4"/>
    </row>
    <row r="213" ht="14.25" customHeight="1">
      <c r="A213" s="3">
        <v>208.0</v>
      </c>
      <c r="B213" s="3">
        <v>30.0</v>
      </c>
      <c r="C213" s="3">
        <v>7.0</v>
      </c>
      <c r="D213" s="3">
        <v>22.0</v>
      </c>
      <c r="E213" s="25" t="s">
        <v>19</v>
      </c>
      <c r="F213" s="25" t="s">
        <v>19</v>
      </c>
      <c r="G213" s="18">
        <v>2.6</v>
      </c>
      <c r="H213" s="4" t="s">
        <v>19</v>
      </c>
      <c r="I213" s="4" t="s">
        <v>19</v>
      </c>
      <c r="J213" s="4" t="s">
        <v>19</v>
      </c>
      <c r="K213" s="4" t="s">
        <v>19</v>
      </c>
      <c r="L213" s="4" t="s">
        <v>19</v>
      </c>
      <c r="M213" s="4" t="s">
        <v>19</v>
      </c>
      <c r="N213" s="4"/>
    </row>
    <row r="214" ht="14.25" customHeight="1">
      <c r="A214" s="3">
        <v>209.0</v>
      </c>
      <c r="B214" s="3">
        <v>1.0</v>
      </c>
      <c r="C214" s="3">
        <v>7.0</v>
      </c>
      <c r="D214" s="3">
        <v>23.0</v>
      </c>
      <c r="E214" s="25">
        <v>53.0</v>
      </c>
      <c r="F214" s="25">
        <v>8.4</v>
      </c>
      <c r="G214" s="18">
        <v>2.7</v>
      </c>
      <c r="H214" s="4">
        <v>6.0</v>
      </c>
      <c r="I214" s="4">
        <v>8.0</v>
      </c>
      <c r="J214" s="4">
        <v>6.0</v>
      </c>
      <c r="K214" s="4">
        <v>10.0</v>
      </c>
      <c r="L214" s="4">
        <v>5.0</v>
      </c>
      <c r="M214" s="4">
        <v>10.0</v>
      </c>
      <c r="N214" s="4"/>
    </row>
    <row r="215" ht="14.25" customHeight="1">
      <c r="A215" s="3">
        <v>210.0</v>
      </c>
      <c r="B215" s="3">
        <v>12.0</v>
      </c>
      <c r="C215" s="3">
        <v>7.0</v>
      </c>
      <c r="D215" s="3">
        <v>24.0</v>
      </c>
      <c r="E215" s="25">
        <v>36.0</v>
      </c>
      <c r="F215" s="25">
        <v>7.3</v>
      </c>
      <c r="G215" s="18">
        <v>1.4</v>
      </c>
      <c r="H215" s="4">
        <v>6.0</v>
      </c>
      <c r="I215" s="4">
        <v>10.0</v>
      </c>
      <c r="J215" s="4">
        <v>6.0</v>
      </c>
      <c r="K215" s="4">
        <v>5.0</v>
      </c>
      <c r="L215" s="4">
        <v>5.0</v>
      </c>
      <c r="M215" s="4">
        <v>10.0</v>
      </c>
      <c r="N215" s="4"/>
    </row>
    <row r="216" ht="14.25" customHeight="1">
      <c r="A216" s="3">
        <v>211.0</v>
      </c>
      <c r="B216" s="3">
        <v>22.0</v>
      </c>
      <c r="C216" s="3">
        <v>7.0</v>
      </c>
      <c r="D216" s="3">
        <v>25.0</v>
      </c>
      <c r="E216" s="25">
        <v>43.0</v>
      </c>
      <c r="F216" s="25">
        <v>7.9</v>
      </c>
      <c r="G216" s="18">
        <v>1.7</v>
      </c>
      <c r="H216" s="4">
        <v>6.0</v>
      </c>
      <c r="I216" s="4">
        <v>10.0</v>
      </c>
      <c r="J216" s="4">
        <v>6.0</v>
      </c>
      <c r="K216" s="4">
        <v>10.0</v>
      </c>
      <c r="L216" s="4">
        <v>10.0</v>
      </c>
      <c r="M216" s="4">
        <v>10.0</v>
      </c>
      <c r="N216" s="4"/>
    </row>
    <row r="217" ht="14.25" customHeight="1">
      <c r="A217" s="3">
        <v>212.0</v>
      </c>
      <c r="B217" s="3">
        <v>26.0</v>
      </c>
      <c r="C217" s="3">
        <v>7.0</v>
      </c>
      <c r="D217" s="3">
        <v>26.0</v>
      </c>
      <c r="E217" s="25">
        <v>41.0</v>
      </c>
      <c r="F217" s="25">
        <v>7.2</v>
      </c>
      <c r="G217" s="18">
        <v>2.1</v>
      </c>
      <c r="H217" s="4">
        <v>2.0</v>
      </c>
      <c r="I217" s="4">
        <v>8.0</v>
      </c>
      <c r="J217" s="4">
        <v>6.0</v>
      </c>
      <c r="K217" s="4">
        <v>5.0</v>
      </c>
      <c r="L217" s="4">
        <v>5.0</v>
      </c>
      <c r="M217" s="4">
        <v>10.0</v>
      </c>
      <c r="N217" s="4" t="s">
        <v>18</v>
      </c>
    </row>
    <row r="218" ht="14.25" customHeight="1">
      <c r="A218" s="3">
        <v>213.0</v>
      </c>
      <c r="B218" s="3">
        <v>7.0</v>
      </c>
      <c r="C218" s="3">
        <v>7.0</v>
      </c>
      <c r="D218" s="3">
        <v>27.0</v>
      </c>
      <c r="E218" s="25">
        <v>28.0</v>
      </c>
      <c r="F218" s="25">
        <v>6.0</v>
      </c>
      <c r="G218" s="18">
        <v>2.8</v>
      </c>
      <c r="H218" s="4">
        <v>6.0</v>
      </c>
      <c r="I218" s="4">
        <v>10.0</v>
      </c>
      <c r="J218" s="4">
        <v>6.0</v>
      </c>
      <c r="K218" s="4">
        <v>10.0</v>
      </c>
      <c r="L218" s="4">
        <v>5.0</v>
      </c>
      <c r="M218" s="4">
        <v>10.0</v>
      </c>
      <c r="N218" s="4"/>
    </row>
    <row r="219" ht="14.25" customHeight="1">
      <c r="A219" s="3">
        <v>214.0</v>
      </c>
      <c r="B219" s="3">
        <v>3.0</v>
      </c>
      <c r="C219" s="3">
        <v>7.0</v>
      </c>
      <c r="D219" s="3">
        <v>28.0</v>
      </c>
      <c r="E219" s="25">
        <v>33.0</v>
      </c>
      <c r="F219" s="25">
        <v>6.7</v>
      </c>
      <c r="G219" s="18">
        <v>2.0</v>
      </c>
      <c r="H219" s="4">
        <v>6.0</v>
      </c>
      <c r="I219" s="4">
        <v>8.0</v>
      </c>
      <c r="J219" s="4">
        <v>6.0</v>
      </c>
      <c r="K219" s="4">
        <v>5.0</v>
      </c>
      <c r="L219" s="4">
        <v>5.0</v>
      </c>
      <c r="M219" s="4">
        <v>5.0</v>
      </c>
      <c r="N219" s="4"/>
    </row>
    <row r="220" ht="14.25" customHeight="1">
      <c r="A220" s="3">
        <v>215.0</v>
      </c>
      <c r="B220" s="3">
        <v>11.0</v>
      </c>
      <c r="C220" s="3">
        <v>7.0</v>
      </c>
      <c r="D220" s="3">
        <v>29.0</v>
      </c>
      <c r="E220" s="25" t="s">
        <v>19</v>
      </c>
      <c r="F220" s="25" t="s">
        <v>19</v>
      </c>
      <c r="G220" s="18">
        <v>1.2</v>
      </c>
      <c r="H220" s="4" t="s">
        <v>19</v>
      </c>
      <c r="I220" s="4" t="s">
        <v>19</v>
      </c>
      <c r="J220" s="4" t="s">
        <v>19</v>
      </c>
      <c r="K220" s="4" t="s">
        <v>19</v>
      </c>
      <c r="L220" s="4" t="s">
        <v>19</v>
      </c>
      <c r="M220" s="4" t="s">
        <v>19</v>
      </c>
      <c r="N220" s="4"/>
    </row>
    <row r="221" ht="14.25" customHeight="1">
      <c r="A221" s="3">
        <v>216.0</v>
      </c>
      <c r="B221" s="3">
        <v>17.0</v>
      </c>
      <c r="C221" s="3">
        <v>7.0</v>
      </c>
      <c r="D221" s="3">
        <v>30.0</v>
      </c>
      <c r="E221" s="25">
        <v>25.0</v>
      </c>
      <c r="F221" s="25">
        <v>5.3</v>
      </c>
      <c r="G221" s="18">
        <v>2.4</v>
      </c>
      <c r="H221" s="4">
        <v>6.0</v>
      </c>
      <c r="I221" s="4">
        <v>10.0</v>
      </c>
      <c r="J221" s="4">
        <v>6.0</v>
      </c>
      <c r="K221" s="4">
        <v>5.0</v>
      </c>
      <c r="L221" s="4">
        <v>5.0</v>
      </c>
      <c r="M221" s="4">
        <v>5.0</v>
      </c>
      <c r="N221" s="4" t="s">
        <v>18</v>
      </c>
    </row>
    <row r="222" ht="14.25" customHeight="1">
      <c r="A222" s="3">
        <v>217.0</v>
      </c>
      <c r="B222" s="3">
        <v>13.0</v>
      </c>
      <c r="C222" s="3">
        <v>7.0</v>
      </c>
      <c r="D222" s="3">
        <v>31.0</v>
      </c>
      <c r="E222" s="25">
        <v>42.0</v>
      </c>
      <c r="F222" s="25">
        <v>7.6</v>
      </c>
      <c r="G222" s="18">
        <v>2.8</v>
      </c>
      <c r="H222" s="4">
        <v>6.0</v>
      </c>
      <c r="I222" s="4">
        <v>10.0</v>
      </c>
      <c r="J222" s="4">
        <v>6.0</v>
      </c>
      <c r="K222" s="4">
        <v>5.0</v>
      </c>
      <c r="L222" s="4">
        <v>5.0</v>
      </c>
      <c r="M222" s="4">
        <v>5.0</v>
      </c>
      <c r="N222" s="4" t="s">
        <v>20</v>
      </c>
    </row>
    <row r="223" ht="14.25" customHeight="1">
      <c r="A223" s="3">
        <v>218.0</v>
      </c>
      <c r="B223" s="3">
        <v>25.0</v>
      </c>
      <c r="C223" s="3">
        <v>8.0</v>
      </c>
      <c r="D223" s="3">
        <v>1.0</v>
      </c>
      <c r="E223" s="25">
        <v>42.0</v>
      </c>
      <c r="F223" s="25">
        <v>6.4</v>
      </c>
      <c r="G223" s="18">
        <v>0.4</v>
      </c>
      <c r="H223" s="4">
        <v>6.0</v>
      </c>
      <c r="I223" s="4">
        <v>8.0</v>
      </c>
      <c r="J223" s="4">
        <v>6.0</v>
      </c>
      <c r="K223" s="4">
        <v>5.0</v>
      </c>
      <c r="L223" s="4">
        <v>5.0</v>
      </c>
      <c r="M223" s="4">
        <v>10.0</v>
      </c>
      <c r="N223" s="4"/>
    </row>
    <row r="224" ht="14.25" customHeight="1">
      <c r="A224" s="3">
        <v>219.0</v>
      </c>
      <c r="B224" s="3">
        <v>2.0</v>
      </c>
      <c r="C224" s="3">
        <v>8.0</v>
      </c>
      <c r="D224" s="3">
        <v>2.0</v>
      </c>
      <c r="E224" s="25">
        <v>35.0</v>
      </c>
      <c r="F224" s="25">
        <v>6.6</v>
      </c>
      <c r="G224" s="18">
        <v>3.35</v>
      </c>
      <c r="H224" s="4">
        <v>6.0</v>
      </c>
      <c r="I224" s="4">
        <v>10.0</v>
      </c>
      <c r="J224" s="4">
        <v>6.0</v>
      </c>
      <c r="K224" s="4">
        <v>5.0</v>
      </c>
      <c r="L224" s="4">
        <v>1.0</v>
      </c>
      <c r="M224" s="4">
        <v>10.0</v>
      </c>
      <c r="N224" s="4"/>
    </row>
    <row r="225" ht="14.25" customHeight="1">
      <c r="A225" s="3">
        <v>220.0</v>
      </c>
      <c r="B225" s="3">
        <v>18.0</v>
      </c>
      <c r="C225" s="3">
        <v>8.0</v>
      </c>
      <c r="D225" s="3">
        <v>3.0</v>
      </c>
      <c r="E225" s="25">
        <v>48.0</v>
      </c>
      <c r="F225" s="25">
        <v>8.0</v>
      </c>
      <c r="G225" s="18">
        <v>3.5</v>
      </c>
      <c r="H225" s="4">
        <v>5.0</v>
      </c>
      <c r="I225" s="4">
        <v>8.0</v>
      </c>
      <c r="J225" s="4">
        <v>6.0</v>
      </c>
      <c r="K225" s="4">
        <v>5.0</v>
      </c>
      <c r="L225" s="4">
        <v>5.0</v>
      </c>
      <c r="M225" s="4">
        <v>5.0</v>
      </c>
      <c r="N225" s="4"/>
    </row>
    <row r="226" ht="14.25" customHeight="1">
      <c r="A226" s="3">
        <v>221.0</v>
      </c>
      <c r="B226" s="3">
        <v>27.0</v>
      </c>
      <c r="C226" s="3">
        <v>8.0</v>
      </c>
      <c r="D226" s="3">
        <v>4.0</v>
      </c>
      <c r="E226" s="25">
        <v>35.0</v>
      </c>
      <c r="F226" s="25">
        <v>6.4</v>
      </c>
      <c r="G226" s="18">
        <v>3.1</v>
      </c>
      <c r="H226" s="4">
        <v>6.0</v>
      </c>
      <c r="I226" s="4">
        <v>10.0</v>
      </c>
      <c r="J226" s="4">
        <v>6.0</v>
      </c>
      <c r="K226" s="4">
        <v>5.0</v>
      </c>
      <c r="L226" s="4">
        <v>5.0</v>
      </c>
      <c r="M226" s="4">
        <v>10.0</v>
      </c>
      <c r="N226" s="4" t="s">
        <v>20</v>
      </c>
    </row>
    <row r="227" ht="14.25" customHeight="1">
      <c r="A227" s="3">
        <v>222.0</v>
      </c>
      <c r="B227" s="3">
        <v>9.0</v>
      </c>
      <c r="C227" s="3">
        <v>8.0</v>
      </c>
      <c r="D227" s="3">
        <v>5.0</v>
      </c>
      <c r="E227" s="25">
        <v>41.0</v>
      </c>
      <c r="F227" s="25">
        <v>7.8</v>
      </c>
      <c r="G227" s="18">
        <v>3.0</v>
      </c>
      <c r="H227" s="4">
        <v>6.0</v>
      </c>
      <c r="I227" s="4">
        <v>8.0</v>
      </c>
      <c r="J227" s="4">
        <v>6.0</v>
      </c>
      <c r="K227" s="4">
        <v>5.0</v>
      </c>
      <c r="L227" s="4">
        <v>5.0</v>
      </c>
      <c r="M227" s="4">
        <v>10.0</v>
      </c>
      <c r="N227" s="4"/>
    </row>
    <row r="228" ht="14.25" customHeight="1">
      <c r="A228" s="3">
        <v>223.0</v>
      </c>
      <c r="B228" s="3">
        <v>30.0</v>
      </c>
      <c r="C228" s="3">
        <v>8.0</v>
      </c>
      <c r="D228" s="3">
        <v>6.0</v>
      </c>
      <c r="E228" s="25">
        <v>34.0</v>
      </c>
      <c r="F228" s="25">
        <v>5.9</v>
      </c>
      <c r="G228" s="18">
        <v>2.2</v>
      </c>
      <c r="H228" s="4">
        <v>6.0</v>
      </c>
      <c r="I228" s="4">
        <v>8.0</v>
      </c>
      <c r="J228" s="4">
        <v>6.0</v>
      </c>
      <c r="K228" s="4">
        <v>5.0</v>
      </c>
      <c r="L228" s="4">
        <v>5.0</v>
      </c>
      <c r="M228" s="4">
        <v>5.0</v>
      </c>
      <c r="N228" s="4"/>
    </row>
    <row r="229" ht="14.25" customHeight="1">
      <c r="A229" s="3">
        <v>224.0</v>
      </c>
      <c r="B229" s="3">
        <v>11.0</v>
      </c>
      <c r="C229" s="3">
        <v>8.0</v>
      </c>
      <c r="D229" s="3">
        <v>7.0</v>
      </c>
      <c r="E229" s="25">
        <v>31.0</v>
      </c>
      <c r="F229" s="25">
        <v>6.0</v>
      </c>
      <c r="G229" s="18">
        <v>3.1</v>
      </c>
      <c r="H229" s="4">
        <v>6.0</v>
      </c>
      <c r="I229" s="4">
        <v>10.0</v>
      </c>
      <c r="J229" s="4">
        <v>6.0</v>
      </c>
      <c r="K229" s="4">
        <v>5.0</v>
      </c>
      <c r="L229" s="4">
        <v>5.0</v>
      </c>
      <c r="M229" s="4">
        <v>10.0</v>
      </c>
      <c r="N229" s="4"/>
    </row>
    <row r="230" ht="14.25" customHeight="1">
      <c r="A230" s="3">
        <v>225.0</v>
      </c>
      <c r="B230" s="3">
        <v>12.0</v>
      </c>
      <c r="C230" s="3">
        <v>8.0</v>
      </c>
      <c r="D230" s="3">
        <v>8.0</v>
      </c>
      <c r="E230" s="25">
        <v>43.0</v>
      </c>
      <c r="F230" s="25">
        <v>7.1</v>
      </c>
      <c r="G230" s="18">
        <v>3.0</v>
      </c>
      <c r="H230" s="4">
        <v>6.0</v>
      </c>
      <c r="I230" s="4">
        <v>8.0</v>
      </c>
      <c r="J230" s="4">
        <v>6.0</v>
      </c>
      <c r="K230" s="4">
        <v>5.0</v>
      </c>
      <c r="L230" s="4">
        <v>5.0</v>
      </c>
      <c r="M230" s="4">
        <v>10.0</v>
      </c>
      <c r="N230" s="4"/>
    </row>
    <row r="231" ht="14.25" customHeight="1">
      <c r="A231" s="3">
        <v>226.0</v>
      </c>
      <c r="B231" s="3">
        <v>24.0</v>
      </c>
      <c r="C231" s="3">
        <v>8.0</v>
      </c>
      <c r="D231" s="3">
        <v>9.0</v>
      </c>
      <c r="E231" s="25">
        <v>5.5</v>
      </c>
      <c r="F231" s="25">
        <v>8.0</v>
      </c>
      <c r="G231" s="18">
        <v>3.2</v>
      </c>
      <c r="H231" s="4">
        <v>6.0</v>
      </c>
      <c r="I231" s="4">
        <v>8.0</v>
      </c>
      <c r="J231" s="4">
        <v>6.0</v>
      </c>
      <c r="K231" s="4">
        <v>10.0</v>
      </c>
      <c r="L231" s="4">
        <v>5.0</v>
      </c>
      <c r="M231" s="4">
        <v>10.0</v>
      </c>
      <c r="N231" s="4"/>
    </row>
    <row r="232" ht="14.25" customHeight="1">
      <c r="A232" s="3">
        <v>227.0</v>
      </c>
      <c r="B232" s="3">
        <v>5.0</v>
      </c>
      <c r="C232" s="3">
        <v>8.0</v>
      </c>
      <c r="D232" s="3">
        <v>10.0</v>
      </c>
      <c r="E232" s="25">
        <v>36.0</v>
      </c>
      <c r="F232" s="25">
        <v>7.1</v>
      </c>
      <c r="G232" s="18">
        <v>2.7</v>
      </c>
      <c r="H232" s="4">
        <v>6.0</v>
      </c>
      <c r="I232" s="4">
        <v>10.0</v>
      </c>
      <c r="J232" s="4">
        <v>6.0</v>
      </c>
      <c r="K232" s="4">
        <v>10.0</v>
      </c>
      <c r="L232" s="4">
        <v>5.0</v>
      </c>
      <c r="M232" s="4">
        <v>10.0</v>
      </c>
      <c r="N232" s="4" t="s">
        <v>18</v>
      </c>
    </row>
    <row r="233" ht="14.25" customHeight="1">
      <c r="A233" s="3">
        <v>228.0</v>
      </c>
      <c r="B233" s="3">
        <v>16.0</v>
      </c>
      <c r="C233" s="3">
        <v>8.0</v>
      </c>
      <c r="D233" s="3">
        <v>11.0</v>
      </c>
      <c r="E233" s="25">
        <v>42.0</v>
      </c>
      <c r="F233" s="25">
        <v>7.4</v>
      </c>
      <c r="G233" s="18">
        <v>1.3</v>
      </c>
      <c r="H233" s="4">
        <v>6.0</v>
      </c>
      <c r="I233" s="4">
        <v>8.0</v>
      </c>
      <c r="J233" s="4">
        <v>6.0</v>
      </c>
      <c r="K233" s="4">
        <v>5.0</v>
      </c>
      <c r="L233" s="4">
        <v>5.0</v>
      </c>
      <c r="M233" s="4">
        <v>10.0</v>
      </c>
      <c r="N233" s="4"/>
    </row>
    <row r="234" ht="14.25" customHeight="1">
      <c r="A234" s="3">
        <v>229.0</v>
      </c>
      <c r="B234" s="3">
        <v>20.0</v>
      </c>
      <c r="C234" s="3">
        <v>8.0</v>
      </c>
      <c r="D234" s="3">
        <v>12.0</v>
      </c>
      <c r="E234" s="25">
        <v>41.0</v>
      </c>
      <c r="F234" s="25">
        <v>6.4</v>
      </c>
      <c r="G234" s="18">
        <v>2.0</v>
      </c>
      <c r="H234" s="4">
        <v>6.0</v>
      </c>
      <c r="I234" s="4">
        <v>8.0</v>
      </c>
      <c r="J234" s="4">
        <v>6.0</v>
      </c>
      <c r="K234" s="4">
        <v>5.0</v>
      </c>
      <c r="L234" s="4">
        <v>5.0</v>
      </c>
      <c r="M234" s="4">
        <v>5.0</v>
      </c>
      <c r="N234" s="4"/>
    </row>
    <row r="235" ht="14.25" customHeight="1">
      <c r="A235" s="3">
        <v>230.0</v>
      </c>
      <c r="B235" s="3">
        <v>6.0</v>
      </c>
      <c r="C235" s="3">
        <v>8.0</v>
      </c>
      <c r="D235" s="3">
        <v>13.0</v>
      </c>
      <c r="E235" s="25">
        <v>31.0</v>
      </c>
      <c r="F235" s="25">
        <v>5.8</v>
      </c>
      <c r="G235" s="18">
        <v>2.9</v>
      </c>
      <c r="H235" s="4">
        <v>2.0</v>
      </c>
      <c r="I235" s="4">
        <v>8.0</v>
      </c>
      <c r="J235" s="4">
        <v>6.0</v>
      </c>
      <c r="K235" s="4">
        <v>5.0</v>
      </c>
      <c r="L235" s="4">
        <v>5.0</v>
      </c>
      <c r="M235" s="4">
        <v>5.0</v>
      </c>
      <c r="N235" s="4"/>
    </row>
    <row r="236" ht="14.25" customHeight="1">
      <c r="A236" s="3">
        <v>231.0</v>
      </c>
      <c r="B236" s="3">
        <v>29.0</v>
      </c>
      <c r="C236" s="3">
        <v>8.0</v>
      </c>
      <c r="D236" s="3">
        <v>14.0</v>
      </c>
      <c r="E236" s="25">
        <v>43.0</v>
      </c>
      <c r="F236" s="25">
        <v>7.7</v>
      </c>
      <c r="G236" s="18">
        <v>3.2</v>
      </c>
      <c r="H236" s="4">
        <v>6.0</v>
      </c>
      <c r="I236" s="4">
        <v>8.0</v>
      </c>
      <c r="J236" s="4">
        <v>6.0</v>
      </c>
      <c r="K236" s="4">
        <v>5.0</v>
      </c>
      <c r="L236" s="4">
        <v>5.0</v>
      </c>
      <c r="M236" s="4">
        <v>5.0</v>
      </c>
      <c r="N236" s="4"/>
    </row>
    <row r="237" ht="14.25" customHeight="1">
      <c r="A237" s="3">
        <v>232.0</v>
      </c>
      <c r="B237" s="3">
        <v>22.0</v>
      </c>
      <c r="C237" s="3">
        <v>8.0</v>
      </c>
      <c r="D237" s="3">
        <v>15.0</v>
      </c>
      <c r="E237" s="25">
        <v>32.0</v>
      </c>
      <c r="F237" s="25">
        <v>6.5</v>
      </c>
      <c r="G237" s="18">
        <v>1.5</v>
      </c>
      <c r="H237" s="4">
        <v>6.0</v>
      </c>
      <c r="I237" s="4">
        <v>8.0</v>
      </c>
      <c r="J237" s="4">
        <v>6.0</v>
      </c>
      <c r="K237" s="4">
        <v>5.0</v>
      </c>
      <c r="L237" s="4">
        <v>5.0</v>
      </c>
      <c r="M237" s="4">
        <v>5.0</v>
      </c>
      <c r="N237" s="4" t="s">
        <v>18</v>
      </c>
    </row>
    <row r="238" ht="14.25" customHeight="1">
      <c r="A238" s="3">
        <v>233.0</v>
      </c>
      <c r="B238" s="3">
        <v>8.0</v>
      </c>
      <c r="C238" s="3">
        <v>8.0</v>
      </c>
      <c r="D238" s="3">
        <v>16.0</v>
      </c>
      <c r="E238" s="25" t="s">
        <v>19</v>
      </c>
      <c r="F238" s="25" t="s">
        <v>19</v>
      </c>
      <c r="G238" s="18">
        <v>2.3</v>
      </c>
      <c r="H238" s="4" t="s">
        <v>19</v>
      </c>
      <c r="I238" s="4" t="s">
        <v>19</v>
      </c>
      <c r="J238" s="4" t="s">
        <v>19</v>
      </c>
      <c r="K238" s="4" t="s">
        <v>19</v>
      </c>
      <c r="L238" s="4" t="s">
        <v>19</v>
      </c>
      <c r="M238" s="4" t="s">
        <v>19</v>
      </c>
      <c r="N238" s="4"/>
    </row>
    <row r="239" ht="14.25" customHeight="1">
      <c r="A239" s="3">
        <v>234.0</v>
      </c>
      <c r="B239" s="3">
        <v>28.0</v>
      </c>
      <c r="C239" s="3">
        <v>8.0</v>
      </c>
      <c r="D239" s="3">
        <v>17.0</v>
      </c>
      <c r="E239" s="25">
        <v>22.0</v>
      </c>
      <c r="F239" s="25">
        <v>4.0</v>
      </c>
      <c r="G239" s="18">
        <v>2.0</v>
      </c>
      <c r="H239" s="4">
        <v>6.0</v>
      </c>
      <c r="I239" s="4">
        <v>8.0</v>
      </c>
      <c r="J239" s="4">
        <v>6.0</v>
      </c>
      <c r="K239" s="4">
        <v>5.0</v>
      </c>
      <c r="L239" s="4">
        <v>5.0</v>
      </c>
      <c r="M239" s="4">
        <v>5.0</v>
      </c>
      <c r="N239" s="4" t="s">
        <v>20</v>
      </c>
    </row>
    <row r="240" ht="14.25" customHeight="1">
      <c r="A240" s="3">
        <v>235.0</v>
      </c>
      <c r="B240" s="3">
        <v>17.0</v>
      </c>
      <c r="C240" s="3">
        <v>8.0</v>
      </c>
      <c r="D240" s="3">
        <v>18.0</v>
      </c>
      <c r="E240" s="25">
        <v>42.0</v>
      </c>
      <c r="F240" s="25">
        <v>8.0</v>
      </c>
      <c r="G240" s="18">
        <v>3.2</v>
      </c>
      <c r="H240" s="4">
        <v>6.0</v>
      </c>
      <c r="I240" s="4">
        <v>10.0</v>
      </c>
      <c r="J240" s="4">
        <v>6.0</v>
      </c>
      <c r="K240" s="4">
        <v>5.0</v>
      </c>
      <c r="L240" s="4">
        <v>5.0</v>
      </c>
      <c r="M240" s="4">
        <v>10.0</v>
      </c>
      <c r="N240" s="4" t="s">
        <v>23</v>
      </c>
    </row>
    <row r="241" ht="14.25" customHeight="1">
      <c r="A241" s="3">
        <v>236.0</v>
      </c>
      <c r="B241" s="3">
        <v>4.0</v>
      </c>
      <c r="C241" s="3">
        <v>8.0</v>
      </c>
      <c r="D241" s="3">
        <v>19.0</v>
      </c>
      <c r="E241" s="25">
        <v>32.0</v>
      </c>
      <c r="F241" s="25">
        <v>6.9</v>
      </c>
      <c r="G241" s="18">
        <v>2.1</v>
      </c>
      <c r="H241" s="4">
        <v>2.0</v>
      </c>
      <c r="I241" s="4">
        <v>8.0</v>
      </c>
      <c r="J241" s="4">
        <v>6.0</v>
      </c>
      <c r="K241" s="4">
        <v>5.0</v>
      </c>
      <c r="L241" s="4">
        <v>5.0</v>
      </c>
      <c r="M241" s="4">
        <v>10.0</v>
      </c>
      <c r="N241" s="4"/>
    </row>
    <row r="242" ht="14.25" customHeight="1">
      <c r="A242" s="3">
        <v>237.0</v>
      </c>
      <c r="B242" s="3">
        <v>14.0</v>
      </c>
      <c r="C242" s="3">
        <v>8.0</v>
      </c>
      <c r="D242" s="3">
        <v>20.0</v>
      </c>
      <c r="E242" s="25">
        <v>35.0</v>
      </c>
      <c r="F242" s="25">
        <v>7.3</v>
      </c>
      <c r="G242" s="18">
        <v>2.6</v>
      </c>
      <c r="H242" s="4">
        <v>6.0</v>
      </c>
      <c r="I242" s="4">
        <v>10.0</v>
      </c>
      <c r="J242" s="4">
        <v>6.0</v>
      </c>
      <c r="K242" s="4">
        <v>5.0</v>
      </c>
      <c r="L242" s="4">
        <v>10.0</v>
      </c>
      <c r="M242" s="4">
        <v>10.0</v>
      </c>
      <c r="N242" s="4" t="s">
        <v>18</v>
      </c>
    </row>
    <row r="243" ht="14.25" customHeight="1">
      <c r="A243" s="3">
        <v>238.0</v>
      </c>
      <c r="B243" s="3">
        <v>23.0</v>
      </c>
      <c r="C243" s="3">
        <v>8.0</v>
      </c>
      <c r="D243" s="3">
        <v>21.0</v>
      </c>
      <c r="E243" s="25">
        <v>30.0</v>
      </c>
      <c r="F243" s="25">
        <v>6.5</v>
      </c>
      <c r="G243" s="18">
        <v>3.0</v>
      </c>
      <c r="H243" s="4">
        <v>6.0</v>
      </c>
      <c r="I243" s="4">
        <v>8.0</v>
      </c>
      <c r="J243" s="4">
        <v>10.0</v>
      </c>
      <c r="K243" s="4">
        <v>5.0</v>
      </c>
      <c r="L243" s="4">
        <v>1.0</v>
      </c>
      <c r="M243" s="4">
        <v>5.0</v>
      </c>
      <c r="N243" s="4" t="s">
        <v>23</v>
      </c>
    </row>
    <row r="244" ht="14.25" customHeight="1">
      <c r="A244" s="3">
        <v>239.0</v>
      </c>
      <c r="B244" s="3">
        <v>19.0</v>
      </c>
      <c r="C244" s="3">
        <v>8.0</v>
      </c>
      <c r="D244" s="3">
        <v>22.0</v>
      </c>
      <c r="E244" s="25">
        <v>38.0</v>
      </c>
      <c r="F244" s="25">
        <v>7.2</v>
      </c>
      <c r="G244" s="18">
        <v>2.4</v>
      </c>
      <c r="H244" s="4">
        <v>6.0</v>
      </c>
      <c r="I244" s="4">
        <v>8.0</v>
      </c>
      <c r="J244" s="4">
        <v>6.0</v>
      </c>
      <c r="K244" s="4">
        <v>5.0</v>
      </c>
      <c r="L244" s="4">
        <v>5.0</v>
      </c>
      <c r="M244" s="4">
        <v>10.0</v>
      </c>
      <c r="N244" s="4" t="s">
        <v>18</v>
      </c>
    </row>
    <row r="245" ht="14.25" customHeight="1">
      <c r="A245" s="3">
        <v>240.0</v>
      </c>
      <c r="B245" s="3">
        <v>7.0</v>
      </c>
      <c r="C245" s="3">
        <v>8.0</v>
      </c>
      <c r="D245" s="3">
        <v>23.0</v>
      </c>
      <c r="E245" s="25">
        <v>33.0</v>
      </c>
      <c r="F245" s="25">
        <v>7.1</v>
      </c>
      <c r="G245" s="18">
        <v>3.4</v>
      </c>
      <c r="H245" s="4">
        <v>6.0</v>
      </c>
      <c r="I245" s="4">
        <v>10.0</v>
      </c>
      <c r="J245" s="4">
        <v>6.0</v>
      </c>
      <c r="K245" s="4">
        <v>5.0</v>
      </c>
      <c r="L245" s="4">
        <v>5.0</v>
      </c>
      <c r="M245" s="4">
        <v>10.0</v>
      </c>
      <c r="N245" s="4" t="s">
        <v>20</v>
      </c>
    </row>
    <row r="246" ht="14.25" customHeight="1">
      <c r="A246" s="3">
        <v>241.0</v>
      </c>
      <c r="B246" s="3">
        <v>31.0</v>
      </c>
      <c r="C246" s="3">
        <v>8.0</v>
      </c>
      <c r="D246" s="3">
        <v>24.0</v>
      </c>
      <c r="E246" s="25">
        <v>27.0</v>
      </c>
      <c r="F246" s="25">
        <v>6.9</v>
      </c>
      <c r="G246" s="18">
        <v>2.5</v>
      </c>
      <c r="H246" s="4">
        <v>2.0</v>
      </c>
      <c r="I246" s="4">
        <v>8.0</v>
      </c>
      <c r="J246" s="4">
        <v>6.0</v>
      </c>
      <c r="K246" s="4">
        <v>5.0</v>
      </c>
      <c r="L246" s="4">
        <v>5.0</v>
      </c>
      <c r="M246" s="4">
        <v>5.0</v>
      </c>
      <c r="N246" s="4"/>
    </row>
    <row r="247" ht="14.25" customHeight="1">
      <c r="A247" s="3">
        <v>242.0</v>
      </c>
      <c r="B247" s="3">
        <v>10.0</v>
      </c>
      <c r="C247" s="3">
        <v>8.0</v>
      </c>
      <c r="D247" s="3">
        <v>25.0</v>
      </c>
      <c r="E247" s="25">
        <v>39.0</v>
      </c>
      <c r="F247" s="25">
        <v>6.3</v>
      </c>
      <c r="G247" s="18">
        <v>2.4</v>
      </c>
      <c r="H247" s="4">
        <v>6.0</v>
      </c>
      <c r="I247" s="4">
        <v>8.0</v>
      </c>
      <c r="J247" s="4">
        <v>6.0</v>
      </c>
      <c r="K247" s="4">
        <v>5.0</v>
      </c>
      <c r="L247" s="4">
        <v>1.0</v>
      </c>
      <c r="M247" s="4">
        <v>10.0</v>
      </c>
      <c r="N247" s="4"/>
    </row>
    <row r="248" ht="14.25" customHeight="1">
      <c r="A248" s="3">
        <v>243.0</v>
      </c>
      <c r="B248" s="3">
        <v>26.0</v>
      </c>
      <c r="C248" s="3">
        <v>8.0</v>
      </c>
      <c r="D248" s="3">
        <v>26.0</v>
      </c>
      <c r="E248" s="25">
        <v>31.0</v>
      </c>
      <c r="F248" s="25">
        <v>6.4</v>
      </c>
      <c r="G248" s="18">
        <v>2.1</v>
      </c>
      <c r="H248" s="4">
        <v>2.0</v>
      </c>
      <c r="I248" s="4">
        <v>8.0</v>
      </c>
      <c r="J248" s="4">
        <v>6.0</v>
      </c>
      <c r="K248" s="4">
        <v>10.0</v>
      </c>
      <c r="L248" s="4">
        <v>10.0</v>
      </c>
      <c r="M248" s="4">
        <v>10.0</v>
      </c>
      <c r="N248" s="4"/>
    </row>
    <row r="249" ht="14.25" customHeight="1">
      <c r="A249" s="3">
        <v>244.0</v>
      </c>
      <c r="B249" s="3">
        <v>21.0</v>
      </c>
      <c r="C249" s="3">
        <v>8.0</v>
      </c>
      <c r="D249" s="3">
        <v>27.0</v>
      </c>
      <c r="E249" s="25">
        <v>35.0</v>
      </c>
      <c r="F249" s="25">
        <v>7.5</v>
      </c>
      <c r="G249" s="18">
        <v>3.3</v>
      </c>
      <c r="H249" s="4">
        <v>6.0</v>
      </c>
      <c r="I249" s="4">
        <v>8.0</v>
      </c>
      <c r="J249" s="4">
        <v>6.0</v>
      </c>
      <c r="K249" s="4">
        <v>5.0</v>
      </c>
      <c r="L249" s="4">
        <v>5.0</v>
      </c>
      <c r="M249" s="4">
        <v>5.0</v>
      </c>
      <c r="N249" s="4"/>
    </row>
    <row r="250" ht="14.25" customHeight="1">
      <c r="A250" s="3">
        <v>245.0</v>
      </c>
      <c r="B250" s="3">
        <v>1.0</v>
      </c>
      <c r="C250" s="3">
        <v>8.0</v>
      </c>
      <c r="D250" s="3">
        <v>28.0</v>
      </c>
      <c r="E250" s="25">
        <v>43.0</v>
      </c>
      <c r="F250" s="25">
        <v>7.6</v>
      </c>
      <c r="G250" s="18">
        <v>2.2</v>
      </c>
      <c r="H250" s="4">
        <v>6.0</v>
      </c>
      <c r="I250" s="4">
        <v>8.0</v>
      </c>
      <c r="J250" s="4">
        <v>6.0</v>
      </c>
      <c r="K250" s="4">
        <v>10.0</v>
      </c>
      <c r="L250" s="4">
        <v>5.0</v>
      </c>
      <c r="M250" s="4">
        <v>10.0</v>
      </c>
      <c r="N250" s="4"/>
    </row>
    <row r="251" ht="14.25" customHeight="1">
      <c r="A251" s="3">
        <v>246.0</v>
      </c>
      <c r="B251" s="3">
        <v>13.0</v>
      </c>
      <c r="C251" s="3">
        <v>8.0</v>
      </c>
      <c r="D251" s="3">
        <v>29.0</v>
      </c>
      <c r="E251" s="25">
        <v>44.0</v>
      </c>
      <c r="F251" s="25">
        <v>8.7</v>
      </c>
      <c r="G251" s="18">
        <v>3.7</v>
      </c>
      <c r="H251" s="4">
        <v>6.0</v>
      </c>
      <c r="I251" s="4">
        <v>8.0</v>
      </c>
      <c r="J251" s="4">
        <v>6.0</v>
      </c>
      <c r="K251" s="4">
        <v>10.0</v>
      </c>
      <c r="L251" s="4">
        <v>10.0</v>
      </c>
      <c r="M251" s="4">
        <v>5.0</v>
      </c>
      <c r="N251" s="4"/>
    </row>
    <row r="252" ht="14.25" customHeight="1">
      <c r="A252" s="3">
        <v>247.0</v>
      </c>
      <c r="B252" s="3">
        <v>15.0</v>
      </c>
      <c r="C252" s="3">
        <v>8.0</v>
      </c>
      <c r="D252" s="3">
        <v>30.0</v>
      </c>
      <c r="E252" s="25">
        <v>53.0</v>
      </c>
      <c r="F252" s="25">
        <v>8.3</v>
      </c>
      <c r="G252" s="18">
        <v>2.2</v>
      </c>
      <c r="H252" s="4">
        <v>6.0</v>
      </c>
      <c r="I252" s="4">
        <v>8.0</v>
      </c>
      <c r="J252" s="4">
        <v>6.0</v>
      </c>
      <c r="K252" s="4">
        <v>5.0</v>
      </c>
      <c r="L252" s="4">
        <v>5.0</v>
      </c>
      <c r="M252" s="4">
        <v>5.0</v>
      </c>
      <c r="N252" s="4" t="s">
        <v>20</v>
      </c>
    </row>
    <row r="253" ht="14.25" customHeight="1">
      <c r="A253" s="3">
        <v>248.0</v>
      </c>
      <c r="B253" s="3">
        <v>3.0</v>
      </c>
      <c r="C253" s="3">
        <v>8.0</v>
      </c>
      <c r="D253" s="3">
        <v>31.0</v>
      </c>
      <c r="E253" s="25">
        <v>26.0</v>
      </c>
      <c r="F253" s="25">
        <v>6.8</v>
      </c>
      <c r="G253" s="18">
        <v>2.6</v>
      </c>
      <c r="H253" s="4">
        <v>6.0</v>
      </c>
      <c r="I253" s="4">
        <v>8.0</v>
      </c>
      <c r="J253" s="4">
        <v>6.0</v>
      </c>
      <c r="K253" s="4">
        <v>5.0</v>
      </c>
      <c r="L253" s="4">
        <v>5.0</v>
      </c>
      <c r="M253" s="4">
        <v>5.0</v>
      </c>
      <c r="N253" s="4" t="s">
        <v>20</v>
      </c>
    </row>
    <row r="254" ht="14.25" customHeight="1">
      <c r="A254" s="3">
        <v>249.0</v>
      </c>
      <c r="B254" s="3">
        <v>8.0</v>
      </c>
      <c r="C254" s="3">
        <v>9.0</v>
      </c>
      <c r="D254" s="3">
        <v>1.0</v>
      </c>
      <c r="E254" s="25">
        <v>27.0</v>
      </c>
      <c r="F254" s="25">
        <v>7.1</v>
      </c>
      <c r="G254" s="18">
        <v>2.8</v>
      </c>
      <c r="H254" s="4">
        <v>6.0</v>
      </c>
      <c r="I254" s="4">
        <v>8.0</v>
      </c>
      <c r="J254" s="4">
        <v>6.0</v>
      </c>
      <c r="K254" s="4">
        <v>5.0</v>
      </c>
      <c r="L254" s="4">
        <v>5.0</v>
      </c>
      <c r="M254" s="4">
        <v>10.0</v>
      </c>
      <c r="N254" s="4"/>
    </row>
    <row r="255" ht="14.25" customHeight="1">
      <c r="A255" s="3">
        <v>250.0</v>
      </c>
      <c r="B255" s="3">
        <v>25.0</v>
      </c>
      <c r="C255" s="3">
        <v>9.0</v>
      </c>
      <c r="D255" s="3">
        <v>2.0</v>
      </c>
      <c r="E255" s="25">
        <v>44.0</v>
      </c>
      <c r="F255" s="25">
        <v>7.0</v>
      </c>
      <c r="G255" s="18">
        <v>2.8</v>
      </c>
      <c r="H255" s="4">
        <v>6.0</v>
      </c>
      <c r="I255" s="4">
        <v>8.0</v>
      </c>
      <c r="J255" s="4">
        <v>6.0</v>
      </c>
      <c r="K255" s="4">
        <v>5.0</v>
      </c>
      <c r="L255" s="4">
        <v>1.0</v>
      </c>
      <c r="M255" s="4">
        <v>10.0</v>
      </c>
      <c r="N255" s="4"/>
    </row>
    <row r="256" ht="14.25" customHeight="1">
      <c r="A256" s="3">
        <v>251.0</v>
      </c>
      <c r="B256" s="3">
        <v>23.0</v>
      </c>
      <c r="C256" s="3">
        <v>9.0</v>
      </c>
      <c r="D256" s="3">
        <v>3.0</v>
      </c>
      <c r="E256" s="25">
        <v>36.0</v>
      </c>
      <c r="F256" s="25">
        <v>7.1</v>
      </c>
      <c r="G256" s="18">
        <v>2.5</v>
      </c>
      <c r="H256" s="4">
        <v>2.0</v>
      </c>
      <c r="I256" s="4">
        <v>1.0</v>
      </c>
      <c r="J256" s="4">
        <v>6.0</v>
      </c>
      <c r="K256" s="4">
        <v>10.0</v>
      </c>
      <c r="L256" s="4">
        <v>5.0</v>
      </c>
      <c r="M256" s="4">
        <v>5.0</v>
      </c>
      <c r="N256" s="4" t="s">
        <v>18</v>
      </c>
    </row>
    <row r="257" ht="14.25" customHeight="1">
      <c r="A257" s="3">
        <v>252.0</v>
      </c>
      <c r="B257" s="3">
        <v>2.0</v>
      </c>
      <c r="C257" s="3">
        <v>9.0</v>
      </c>
      <c r="D257" s="3">
        <v>4.0</v>
      </c>
      <c r="E257" s="25">
        <v>35.0</v>
      </c>
      <c r="F257" s="25">
        <v>8.2</v>
      </c>
      <c r="G257" s="18">
        <v>2.5</v>
      </c>
      <c r="H257" s="4">
        <v>6.0</v>
      </c>
      <c r="I257" s="4">
        <v>10.0</v>
      </c>
      <c r="J257" s="4">
        <v>6.0</v>
      </c>
      <c r="K257" s="4">
        <v>10.0</v>
      </c>
      <c r="L257" s="4">
        <v>5.0</v>
      </c>
      <c r="M257" s="4">
        <v>10.0</v>
      </c>
      <c r="N257" s="4" t="s">
        <v>18</v>
      </c>
    </row>
    <row r="258" ht="14.25" customHeight="1">
      <c r="A258" s="3">
        <v>253.0</v>
      </c>
      <c r="B258" s="3">
        <v>16.0</v>
      </c>
      <c r="C258" s="3">
        <v>9.0</v>
      </c>
      <c r="D258" s="3">
        <v>5.0</v>
      </c>
      <c r="E258" s="25">
        <v>34.0</v>
      </c>
      <c r="F258" s="25">
        <v>6.7</v>
      </c>
      <c r="G258" s="18">
        <v>2.5</v>
      </c>
      <c r="H258" s="4">
        <v>6.0</v>
      </c>
      <c r="I258" s="4">
        <v>10.0</v>
      </c>
      <c r="J258" s="4">
        <v>6.0</v>
      </c>
      <c r="K258" s="4">
        <v>5.0</v>
      </c>
      <c r="L258" s="4">
        <v>1.0</v>
      </c>
      <c r="M258" s="4">
        <v>5.0</v>
      </c>
      <c r="N258" s="4"/>
    </row>
    <row r="259" ht="14.25" customHeight="1">
      <c r="A259" s="3">
        <v>254.0</v>
      </c>
      <c r="B259" s="3">
        <v>5.0</v>
      </c>
      <c r="C259" s="3">
        <v>9.0</v>
      </c>
      <c r="D259" s="3">
        <v>6.0</v>
      </c>
      <c r="E259" s="25">
        <v>44.0</v>
      </c>
      <c r="F259" s="25">
        <v>7.9</v>
      </c>
      <c r="G259" s="18">
        <v>3.1</v>
      </c>
      <c r="H259" s="4">
        <v>6.0</v>
      </c>
      <c r="I259" s="4">
        <v>1.0</v>
      </c>
      <c r="J259" s="4">
        <v>6.0</v>
      </c>
      <c r="K259" s="4">
        <v>5.0</v>
      </c>
      <c r="L259" s="4">
        <v>5.0</v>
      </c>
      <c r="M259" s="4">
        <v>5.0</v>
      </c>
      <c r="N259" s="4"/>
    </row>
    <row r="260" ht="14.25" customHeight="1">
      <c r="A260" s="3">
        <v>255.0</v>
      </c>
      <c r="B260" s="3">
        <v>4.0</v>
      </c>
      <c r="C260" s="3">
        <v>9.0</v>
      </c>
      <c r="D260" s="3">
        <v>7.0</v>
      </c>
      <c r="E260" s="25" t="s">
        <v>19</v>
      </c>
      <c r="F260" s="25" t="s">
        <v>19</v>
      </c>
      <c r="G260" s="18">
        <v>1.9</v>
      </c>
      <c r="H260" s="4" t="s">
        <v>19</v>
      </c>
      <c r="I260" s="4" t="s">
        <v>19</v>
      </c>
      <c r="J260" s="4" t="s">
        <v>19</v>
      </c>
      <c r="K260" s="4" t="s">
        <v>19</v>
      </c>
      <c r="L260" s="4" t="s">
        <v>19</v>
      </c>
      <c r="M260" s="4" t="s">
        <v>19</v>
      </c>
      <c r="N260" s="4"/>
    </row>
    <row r="261" ht="14.25" customHeight="1">
      <c r="A261" s="3">
        <v>256.0</v>
      </c>
      <c r="B261" s="3">
        <v>10.0</v>
      </c>
      <c r="C261" s="3">
        <v>9.0</v>
      </c>
      <c r="D261" s="3">
        <v>8.0</v>
      </c>
      <c r="E261" s="25">
        <v>45.0</v>
      </c>
      <c r="F261" s="25">
        <v>8.0</v>
      </c>
      <c r="G261" s="18">
        <v>2.3</v>
      </c>
      <c r="H261" s="4">
        <v>10.0</v>
      </c>
      <c r="I261" s="4">
        <v>10.0</v>
      </c>
      <c r="J261" s="4">
        <v>6.0</v>
      </c>
      <c r="K261" s="4">
        <v>10.0</v>
      </c>
      <c r="L261" s="4">
        <v>5.0</v>
      </c>
      <c r="M261" s="4">
        <v>10.0</v>
      </c>
      <c r="N261" s="4"/>
    </row>
    <row r="262" ht="14.25" customHeight="1">
      <c r="A262" s="3">
        <v>257.0</v>
      </c>
      <c r="B262" s="3">
        <v>26.0</v>
      </c>
      <c r="C262" s="3">
        <v>9.0</v>
      </c>
      <c r="D262" s="3">
        <v>9.0</v>
      </c>
      <c r="E262" s="25">
        <v>38.0</v>
      </c>
      <c r="F262" s="25">
        <v>7.2</v>
      </c>
      <c r="G262" s="18">
        <v>3.2</v>
      </c>
      <c r="H262" s="4">
        <v>6.0</v>
      </c>
      <c r="I262" s="4">
        <v>10.0</v>
      </c>
      <c r="J262" s="4">
        <v>6.0</v>
      </c>
      <c r="K262" s="4">
        <v>10.0</v>
      </c>
      <c r="L262" s="4">
        <v>5.0</v>
      </c>
      <c r="M262" s="4">
        <v>10.0</v>
      </c>
      <c r="N262" s="4" t="s">
        <v>18</v>
      </c>
    </row>
    <row r="263" ht="14.25" customHeight="1">
      <c r="A263" s="3">
        <v>258.0</v>
      </c>
      <c r="B263" s="3">
        <v>20.0</v>
      </c>
      <c r="C263" s="3">
        <v>9.0</v>
      </c>
      <c r="D263" s="3">
        <v>10.0</v>
      </c>
      <c r="E263" s="25">
        <v>37.0</v>
      </c>
      <c r="F263" s="25">
        <v>7.4</v>
      </c>
      <c r="G263" s="18">
        <v>3.0</v>
      </c>
      <c r="H263" s="4">
        <v>6.0</v>
      </c>
      <c r="I263" s="4">
        <v>10.0</v>
      </c>
      <c r="J263" s="4">
        <v>10.0</v>
      </c>
      <c r="K263" s="4">
        <v>5.0</v>
      </c>
      <c r="L263" s="4">
        <v>5.0</v>
      </c>
      <c r="M263" s="4">
        <v>5.0</v>
      </c>
      <c r="N263" s="4"/>
    </row>
    <row r="264" ht="14.25" customHeight="1">
      <c r="A264" s="3">
        <v>259.0</v>
      </c>
      <c r="B264" s="3">
        <v>14.0</v>
      </c>
      <c r="C264" s="3">
        <v>9.0</v>
      </c>
      <c r="D264" s="3">
        <v>11.0</v>
      </c>
      <c r="E264" s="25">
        <v>41.0</v>
      </c>
      <c r="F264" s="25">
        <v>7.3</v>
      </c>
      <c r="G264" s="18">
        <v>2.6</v>
      </c>
      <c r="H264" s="4">
        <v>6.0</v>
      </c>
      <c r="I264" s="4">
        <v>10.0</v>
      </c>
      <c r="J264" s="4">
        <v>6.0</v>
      </c>
      <c r="K264" s="4">
        <v>10.0</v>
      </c>
      <c r="L264" s="4">
        <v>5.0</v>
      </c>
      <c r="M264" s="4">
        <v>10.0</v>
      </c>
      <c r="N264" s="4"/>
    </row>
    <row r="265" ht="14.25" customHeight="1">
      <c r="A265" s="3">
        <v>260.0</v>
      </c>
      <c r="B265" s="3">
        <v>11.0</v>
      </c>
      <c r="C265" s="3">
        <v>9.0</v>
      </c>
      <c r="D265" s="3">
        <v>12.0</v>
      </c>
      <c r="E265" s="25">
        <v>24.0</v>
      </c>
      <c r="F265" s="25">
        <v>5.3</v>
      </c>
      <c r="G265" s="18">
        <v>1.6</v>
      </c>
      <c r="H265" s="4">
        <v>6.0</v>
      </c>
      <c r="I265" s="4">
        <v>10.0</v>
      </c>
      <c r="J265" s="4">
        <v>6.0</v>
      </c>
      <c r="K265" s="4">
        <v>10.0</v>
      </c>
      <c r="L265" s="4">
        <v>5.0</v>
      </c>
      <c r="M265" s="4">
        <v>10.0</v>
      </c>
      <c r="N265" s="4"/>
    </row>
    <row r="266" ht="14.25" customHeight="1">
      <c r="A266" s="3">
        <v>261.0</v>
      </c>
      <c r="B266" s="3">
        <v>19.0</v>
      </c>
      <c r="C266" s="3">
        <v>9.0</v>
      </c>
      <c r="D266" s="3">
        <v>13.0</v>
      </c>
      <c r="E266" s="25">
        <v>27.0</v>
      </c>
      <c r="F266" s="25">
        <v>5.1</v>
      </c>
      <c r="G266" s="18">
        <v>1.3</v>
      </c>
      <c r="H266" s="4">
        <v>6.0</v>
      </c>
      <c r="I266" s="4">
        <v>10.0</v>
      </c>
      <c r="J266" s="4">
        <v>6.0</v>
      </c>
      <c r="K266" s="4">
        <v>10.0</v>
      </c>
      <c r="L266" s="4">
        <v>5.0</v>
      </c>
      <c r="M266" s="4">
        <v>10.0</v>
      </c>
      <c r="N266" s="4"/>
    </row>
    <row r="267" ht="14.25" customHeight="1">
      <c r="A267" s="3">
        <v>262.0</v>
      </c>
      <c r="B267" s="3">
        <v>12.0</v>
      </c>
      <c r="C267" s="3">
        <v>9.0</v>
      </c>
      <c r="D267" s="3">
        <v>14.0</v>
      </c>
      <c r="E267" s="25" t="s">
        <v>19</v>
      </c>
      <c r="F267" s="25" t="s">
        <v>19</v>
      </c>
      <c r="G267" s="18">
        <v>0.9</v>
      </c>
      <c r="H267" s="4" t="s">
        <v>19</v>
      </c>
      <c r="I267" s="4" t="s">
        <v>19</v>
      </c>
      <c r="J267" s="4" t="s">
        <v>19</v>
      </c>
      <c r="K267" s="4" t="s">
        <v>19</v>
      </c>
      <c r="L267" s="4" t="s">
        <v>19</v>
      </c>
      <c r="M267" s="4" t="s">
        <v>19</v>
      </c>
      <c r="N267" s="4"/>
    </row>
    <row r="268" ht="14.25" customHeight="1">
      <c r="A268" s="3">
        <v>263.0</v>
      </c>
      <c r="B268" s="3">
        <v>7.0</v>
      </c>
      <c r="C268" s="3">
        <v>9.0</v>
      </c>
      <c r="D268" s="3">
        <v>15.0</v>
      </c>
      <c r="E268" s="25">
        <v>44.0</v>
      </c>
      <c r="F268" s="25">
        <v>7.3</v>
      </c>
      <c r="G268" s="18">
        <v>2.8</v>
      </c>
      <c r="H268" s="4">
        <v>2.0</v>
      </c>
      <c r="I268" s="4">
        <v>1.0</v>
      </c>
      <c r="J268" s="4">
        <v>6.0</v>
      </c>
      <c r="K268" s="4">
        <v>10.0</v>
      </c>
      <c r="L268" s="4">
        <v>5.0</v>
      </c>
      <c r="M268" s="4">
        <v>5.0</v>
      </c>
      <c r="N268" s="4"/>
    </row>
    <row r="269" ht="14.25" customHeight="1">
      <c r="A269" s="3">
        <v>264.0</v>
      </c>
      <c r="B269" s="3">
        <v>3.0</v>
      </c>
      <c r="C269" s="3">
        <v>9.0</v>
      </c>
      <c r="D269" s="3">
        <v>16.0</v>
      </c>
      <c r="E269" s="25">
        <v>32.0</v>
      </c>
      <c r="F269" s="25">
        <v>6.5</v>
      </c>
      <c r="G269" s="18">
        <v>1.6</v>
      </c>
      <c r="H269" s="4">
        <v>10.0</v>
      </c>
      <c r="I269" s="4">
        <v>10.0</v>
      </c>
      <c r="J269" s="4">
        <v>6.0</v>
      </c>
      <c r="K269" s="4">
        <v>10.0</v>
      </c>
      <c r="L269" s="4">
        <v>5.0</v>
      </c>
      <c r="M269" s="4">
        <v>10.0</v>
      </c>
      <c r="N269" s="4"/>
    </row>
    <row r="270" ht="14.25" customHeight="1">
      <c r="A270" s="3">
        <v>265.0</v>
      </c>
      <c r="B270" s="3">
        <v>15.0</v>
      </c>
      <c r="C270" s="3">
        <v>9.0</v>
      </c>
      <c r="D270" s="3">
        <v>17.0</v>
      </c>
      <c r="E270" s="25">
        <v>39.0</v>
      </c>
      <c r="F270" s="25">
        <v>7.1</v>
      </c>
      <c r="G270" s="18">
        <v>2.9</v>
      </c>
      <c r="H270" s="4">
        <v>6.0</v>
      </c>
      <c r="I270" s="4">
        <v>2.0</v>
      </c>
      <c r="J270" s="4">
        <v>6.0</v>
      </c>
      <c r="K270" s="4">
        <v>5.0</v>
      </c>
      <c r="L270" s="4">
        <v>5.0</v>
      </c>
      <c r="M270" s="4">
        <v>10.0</v>
      </c>
      <c r="N270" s="4"/>
    </row>
    <row r="271" ht="14.25" customHeight="1">
      <c r="A271" s="3">
        <v>266.0</v>
      </c>
      <c r="B271" s="3">
        <v>30.0</v>
      </c>
      <c r="C271" s="3">
        <v>9.0</v>
      </c>
      <c r="D271" s="3">
        <v>18.0</v>
      </c>
      <c r="E271" s="25">
        <v>40.0</v>
      </c>
      <c r="F271" s="25">
        <v>7.0</v>
      </c>
      <c r="G271" s="18">
        <v>2.6</v>
      </c>
      <c r="H271" s="4">
        <v>6.0</v>
      </c>
      <c r="I271" s="4">
        <v>10.0</v>
      </c>
      <c r="J271" s="4">
        <v>6.0</v>
      </c>
      <c r="K271" s="4">
        <v>10.0</v>
      </c>
      <c r="L271" s="4">
        <v>5.0</v>
      </c>
      <c r="M271" s="4">
        <v>20.0</v>
      </c>
      <c r="N271" s="4"/>
    </row>
    <row r="272" ht="14.25" customHeight="1">
      <c r="A272" s="3">
        <v>267.0</v>
      </c>
      <c r="B272" s="3">
        <v>27.0</v>
      </c>
      <c r="C272" s="3">
        <v>9.0</v>
      </c>
      <c r="D272" s="3">
        <v>19.0</v>
      </c>
      <c r="E272" s="25">
        <v>30.0</v>
      </c>
      <c r="F272" s="25">
        <v>6.4</v>
      </c>
      <c r="G272" s="18">
        <v>2.2</v>
      </c>
      <c r="H272" s="4">
        <v>6.0</v>
      </c>
      <c r="I272" s="4">
        <v>10.0</v>
      </c>
      <c r="J272" s="4">
        <v>6.0</v>
      </c>
      <c r="K272" s="4">
        <v>5.0</v>
      </c>
      <c r="L272" s="4">
        <v>1.0</v>
      </c>
      <c r="M272" s="4">
        <v>5.0</v>
      </c>
      <c r="N272" s="4"/>
    </row>
    <row r="273" ht="14.25" customHeight="1">
      <c r="A273" s="3">
        <v>268.0</v>
      </c>
      <c r="B273" s="3">
        <v>31.0</v>
      </c>
      <c r="C273" s="3">
        <v>9.0</v>
      </c>
      <c r="D273" s="3">
        <v>20.0</v>
      </c>
      <c r="E273" s="25">
        <v>34.0</v>
      </c>
      <c r="F273" s="25">
        <v>6.8</v>
      </c>
      <c r="G273" s="18">
        <v>2.3</v>
      </c>
      <c r="H273" s="4">
        <v>6.0</v>
      </c>
      <c r="I273" s="4">
        <v>10.0</v>
      </c>
      <c r="J273" s="4">
        <v>6.0</v>
      </c>
      <c r="K273" s="4">
        <v>5.0</v>
      </c>
      <c r="L273" s="4">
        <v>1.0</v>
      </c>
      <c r="M273" s="4">
        <v>10.0</v>
      </c>
      <c r="N273" s="4"/>
    </row>
    <row r="274" ht="14.25" customHeight="1">
      <c r="A274" s="3">
        <v>269.0</v>
      </c>
      <c r="B274" s="3">
        <v>18.0</v>
      </c>
      <c r="C274" s="3">
        <v>9.0</v>
      </c>
      <c r="D274" s="3">
        <v>21.0</v>
      </c>
      <c r="E274" s="25">
        <v>40.0</v>
      </c>
      <c r="F274" s="25">
        <v>6.9</v>
      </c>
      <c r="G274" s="18">
        <v>2.7</v>
      </c>
      <c r="H274" s="4">
        <v>6.0</v>
      </c>
      <c r="I274" s="4">
        <v>10.0</v>
      </c>
      <c r="J274" s="4">
        <v>6.0</v>
      </c>
      <c r="K274" s="4">
        <v>5.0</v>
      </c>
      <c r="L274" s="4">
        <v>5.0</v>
      </c>
      <c r="M274" s="4">
        <v>10.0</v>
      </c>
      <c r="N274" s="4" t="s">
        <v>20</v>
      </c>
    </row>
    <row r="275" ht="14.25" customHeight="1">
      <c r="A275" s="3">
        <v>270.0</v>
      </c>
      <c r="B275" s="3">
        <v>29.0</v>
      </c>
      <c r="C275" s="3">
        <v>9.0</v>
      </c>
      <c r="D275" s="3">
        <v>22.0</v>
      </c>
      <c r="E275" s="25">
        <v>38.0</v>
      </c>
      <c r="F275" s="25">
        <v>7.3</v>
      </c>
      <c r="G275" s="18">
        <v>2.8</v>
      </c>
      <c r="H275" s="4">
        <v>6.0</v>
      </c>
      <c r="I275" s="4">
        <v>8.0</v>
      </c>
      <c r="J275" s="4">
        <v>6.0</v>
      </c>
      <c r="K275" s="4">
        <v>5.0</v>
      </c>
      <c r="L275" s="4">
        <v>5.0</v>
      </c>
      <c r="M275" s="4">
        <v>5.0</v>
      </c>
      <c r="N275" s="4" t="s">
        <v>20</v>
      </c>
    </row>
    <row r="276" ht="14.25" customHeight="1">
      <c r="A276" s="3">
        <v>271.0</v>
      </c>
      <c r="B276" s="3">
        <v>21.0</v>
      </c>
      <c r="C276" s="3">
        <v>9.0</v>
      </c>
      <c r="D276" s="3">
        <v>23.0</v>
      </c>
      <c r="E276" s="25">
        <v>39.0</v>
      </c>
      <c r="F276" s="25">
        <v>6.5</v>
      </c>
      <c r="G276" s="18">
        <v>0.8</v>
      </c>
      <c r="H276" s="4">
        <v>6.0</v>
      </c>
      <c r="I276" s="4">
        <v>10.0</v>
      </c>
      <c r="J276" s="4">
        <v>6.0</v>
      </c>
      <c r="K276" s="4">
        <v>5.0</v>
      </c>
      <c r="L276" s="4">
        <v>5.0</v>
      </c>
      <c r="M276" s="4">
        <v>10.0</v>
      </c>
      <c r="N276" s="4"/>
    </row>
    <row r="277" ht="14.25" customHeight="1">
      <c r="A277" s="3">
        <v>272.0</v>
      </c>
      <c r="B277" s="3">
        <v>17.0</v>
      </c>
      <c r="C277" s="3">
        <v>9.0</v>
      </c>
      <c r="D277" s="3">
        <v>24.0</v>
      </c>
      <c r="E277" s="25" t="s">
        <v>19</v>
      </c>
      <c r="F277" s="25" t="s">
        <v>19</v>
      </c>
      <c r="G277" s="18">
        <v>2.5</v>
      </c>
      <c r="H277" s="4" t="s">
        <v>19</v>
      </c>
      <c r="I277" s="4" t="s">
        <v>19</v>
      </c>
      <c r="J277" s="4" t="s">
        <v>19</v>
      </c>
      <c r="K277" s="4" t="s">
        <v>19</v>
      </c>
      <c r="L277" s="4" t="s">
        <v>19</v>
      </c>
      <c r="M277" s="4" t="s">
        <v>19</v>
      </c>
      <c r="N277" s="4"/>
    </row>
    <row r="278" ht="14.25" customHeight="1">
      <c r="A278" s="3">
        <v>273.0</v>
      </c>
      <c r="B278" s="3">
        <v>24.0</v>
      </c>
      <c r="C278" s="3">
        <v>9.0</v>
      </c>
      <c r="D278" s="3">
        <v>25.0</v>
      </c>
      <c r="E278" s="25">
        <v>50.0</v>
      </c>
      <c r="F278" s="25">
        <v>8.0</v>
      </c>
      <c r="G278" s="18">
        <v>0.7</v>
      </c>
      <c r="H278" s="4">
        <v>6.0</v>
      </c>
      <c r="I278" s="4">
        <v>8.0</v>
      </c>
      <c r="J278" s="4">
        <v>6.0</v>
      </c>
      <c r="K278" s="4">
        <v>10.0</v>
      </c>
      <c r="L278" s="4">
        <v>5.0</v>
      </c>
      <c r="M278" s="4">
        <v>20.0</v>
      </c>
      <c r="N278" s="4"/>
    </row>
    <row r="279" ht="14.25" customHeight="1">
      <c r="A279" s="3">
        <v>274.0</v>
      </c>
      <c r="B279" s="3">
        <v>13.0</v>
      </c>
      <c r="C279" s="3">
        <v>9.0</v>
      </c>
      <c r="D279" s="3">
        <v>26.0</v>
      </c>
      <c r="E279" s="25">
        <v>44.0</v>
      </c>
      <c r="F279" s="25">
        <v>8.3</v>
      </c>
      <c r="G279" s="18">
        <v>3.2</v>
      </c>
      <c r="H279" s="4">
        <v>6.0</v>
      </c>
      <c r="I279" s="4">
        <v>10.0</v>
      </c>
      <c r="J279" s="4">
        <v>6.0</v>
      </c>
      <c r="K279" s="4">
        <v>10.0</v>
      </c>
      <c r="L279" s="4">
        <v>10.0</v>
      </c>
      <c r="M279" s="4">
        <v>10.0</v>
      </c>
      <c r="N279" s="4"/>
    </row>
    <row r="280" ht="14.25" customHeight="1">
      <c r="A280" s="3">
        <v>275.0</v>
      </c>
      <c r="B280" s="3">
        <v>9.0</v>
      </c>
      <c r="C280" s="3">
        <v>9.0</v>
      </c>
      <c r="D280" s="3">
        <v>27.0</v>
      </c>
      <c r="E280" s="25">
        <v>38.0</v>
      </c>
      <c r="F280" s="25">
        <v>7.1</v>
      </c>
      <c r="G280" s="18">
        <v>3.0</v>
      </c>
      <c r="H280" s="4">
        <v>6.0</v>
      </c>
      <c r="I280" s="4">
        <v>10.0</v>
      </c>
      <c r="J280" s="4">
        <v>6.0</v>
      </c>
      <c r="K280" s="4">
        <v>5.0</v>
      </c>
      <c r="L280" s="4">
        <v>5.0</v>
      </c>
      <c r="M280" s="4">
        <v>10.0</v>
      </c>
      <c r="N280" s="4"/>
    </row>
    <row r="281" ht="14.25" customHeight="1">
      <c r="A281" s="3">
        <v>276.0</v>
      </c>
      <c r="B281" s="3">
        <v>1.0</v>
      </c>
      <c r="C281" s="3">
        <v>9.0</v>
      </c>
      <c r="D281" s="3">
        <v>28.0</v>
      </c>
      <c r="E281" s="25">
        <v>42.0</v>
      </c>
      <c r="F281" s="25">
        <v>7.5</v>
      </c>
      <c r="G281" s="18">
        <v>2.6</v>
      </c>
      <c r="H281" s="4">
        <v>6.0</v>
      </c>
      <c r="I281" s="4">
        <v>8.0</v>
      </c>
      <c r="J281" s="4">
        <v>6.0</v>
      </c>
      <c r="K281" s="4">
        <v>5.0</v>
      </c>
      <c r="L281" s="4">
        <v>5.0</v>
      </c>
      <c r="M281" s="4">
        <v>10.0</v>
      </c>
      <c r="N281" s="4"/>
    </row>
    <row r="282" ht="14.25" customHeight="1">
      <c r="A282" s="3">
        <v>277.0</v>
      </c>
      <c r="B282" s="3">
        <v>6.0</v>
      </c>
      <c r="C282" s="3">
        <v>9.0</v>
      </c>
      <c r="D282" s="3">
        <v>29.0</v>
      </c>
      <c r="E282" s="25">
        <v>31.0</v>
      </c>
      <c r="F282" s="25">
        <v>7.0</v>
      </c>
      <c r="G282" s="18">
        <v>3.0</v>
      </c>
      <c r="H282" s="4">
        <v>10.0</v>
      </c>
      <c r="I282" s="4">
        <v>10.0</v>
      </c>
      <c r="J282" s="4">
        <v>6.0</v>
      </c>
      <c r="K282" s="4">
        <v>5.0</v>
      </c>
      <c r="L282" s="4">
        <v>10.0</v>
      </c>
      <c r="M282" s="4">
        <v>5.0</v>
      </c>
      <c r="N282" s="4"/>
    </row>
    <row r="283" ht="14.25" customHeight="1">
      <c r="A283" s="3">
        <v>278.0</v>
      </c>
      <c r="B283" s="3">
        <v>22.0</v>
      </c>
      <c r="C283" s="3">
        <v>9.0</v>
      </c>
      <c r="D283" s="3">
        <v>30.0</v>
      </c>
      <c r="E283" s="25">
        <v>39.0</v>
      </c>
      <c r="F283" s="25">
        <v>7.9</v>
      </c>
      <c r="G283" s="18">
        <v>2.1</v>
      </c>
      <c r="H283" s="4">
        <v>6.0</v>
      </c>
      <c r="I283" s="4">
        <v>10.0</v>
      </c>
      <c r="J283" s="4">
        <v>6.0</v>
      </c>
      <c r="K283" s="4">
        <v>10.0</v>
      </c>
      <c r="L283" s="4">
        <v>10.0</v>
      </c>
      <c r="M283" s="4">
        <v>10.0</v>
      </c>
      <c r="N283" s="4"/>
    </row>
    <row r="284" ht="14.25" customHeight="1">
      <c r="A284" s="3">
        <v>279.0</v>
      </c>
      <c r="B284" s="3">
        <v>28.0</v>
      </c>
      <c r="C284" s="3">
        <v>9.0</v>
      </c>
      <c r="D284" s="3">
        <v>31.0</v>
      </c>
      <c r="E284" s="25">
        <v>43.0</v>
      </c>
      <c r="F284" s="25">
        <v>8.2</v>
      </c>
      <c r="G284" s="18">
        <v>1.1</v>
      </c>
      <c r="H284" s="4">
        <v>6.0</v>
      </c>
      <c r="I284" s="4">
        <v>8.0</v>
      </c>
      <c r="J284" s="4">
        <v>6.0</v>
      </c>
      <c r="K284" s="4">
        <v>10.0</v>
      </c>
      <c r="L284" s="4">
        <v>5.0</v>
      </c>
      <c r="M284" s="4">
        <v>10.0</v>
      </c>
      <c r="N284" s="4"/>
    </row>
    <row r="285" ht="14.25" customHeight="1">
      <c r="A285" s="3">
        <v>280.0</v>
      </c>
      <c r="B285" s="3">
        <v>16.0</v>
      </c>
      <c r="C285" s="3">
        <v>10.0</v>
      </c>
      <c r="D285" s="3">
        <v>1.0</v>
      </c>
      <c r="E285" s="25">
        <v>28.0</v>
      </c>
      <c r="F285" s="25">
        <v>5.6</v>
      </c>
      <c r="G285" s="18">
        <v>1.5</v>
      </c>
      <c r="H285" s="4">
        <v>6.0</v>
      </c>
      <c r="I285" s="4">
        <v>10.0</v>
      </c>
      <c r="J285" s="4">
        <v>6.0</v>
      </c>
      <c r="K285" s="4">
        <v>5.0</v>
      </c>
      <c r="L285" s="4">
        <v>5.0</v>
      </c>
      <c r="M285" s="4">
        <v>1.0</v>
      </c>
      <c r="N285" s="4"/>
    </row>
    <row r="286" ht="14.25" customHeight="1">
      <c r="A286" s="3">
        <v>281.0</v>
      </c>
      <c r="B286" s="3">
        <v>30.0</v>
      </c>
      <c r="C286" s="3">
        <v>10.0</v>
      </c>
      <c r="D286" s="3">
        <v>2.0</v>
      </c>
      <c r="E286" s="25">
        <v>27.0</v>
      </c>
      <c r="F286" s="25">
        <v>5.6</v>
      </c>
      <c r="G286" s="18">
        <v>1.4</v>
      </c>
      <c r="H286" s="4">
        <v>6.0</v>
      </c>
      <c r="I286" s="4">
        <v>10.0</v>
      </c>
      <c r="J286" s="4">
        <v>6.0</v>
      </c>
      <c r="K286" s="4">
        <v>10.0</v>
      </c>
      <c r="L286" s="4">
        <v>1.0</v>
      </c>
      <c r="M286" s="4">
        <v>5.0</v>
      </c>
      <c r="N286" s="4"/>
    </row>
    <row r="287" ht="14.25" customHeight="1">
      <c r="A287" s="3">
        <v>282.0</v>
      </c>
      <c r="B287" s="3">
        <v>19.0</v>
      </c>
      <c r="C287" s="3">
        <v>10.0</v>
      </c>
      <c r="D287" s="3">
        <v>3.0</v>
      </c>
      <c r="E287" s="25">
        <v>34.0</v>
      </c>
      <c r="F287" s="25">
        <v>7.1</v>
      </c>
      <c r="G287" s="18">
        <v>2.5</v>
      </c>
      <c r="H287" s="4">
        <v>6.0</v>
      </c>
      <c r="I287" s="4">
        <v>8.0</v>
      </c>
      <c r="J287" s="4">
        <v>6.0</v>
      </c>
      <c r="K287" s="4">
        <v>10.0</v>
      </c>
      <c r="L287" s="4">
        <v>10.0</v>
      </c>
      <c r="M287" s="4">
        <v>5.0</v>
      </c>
      <c r="N287" s="4"/>
    </row>
    <row r="288" ht="14.25" customHeight="1">
      <c r="A288" s="3">
        <v>283.0</v>
      </c>
      <c r="B288" s="3">
        <v>14.0</v>
      </c>
      <c r="C288" s="3">
        <v>10.0</v>
      </c>
      <c r="D288" s="3">
        <v>4.0</v>
      </c>
      <c r="E288" s="25">
        <v>47.0</v>
      </c>
      <c r="F288" s="25">
        <v>7.7</v>
      </c>
      <c r="G288" s="18">
        <v>2.8</v>
      </c>
      <c r="H288" s="4">
        <v>10.0</v>
      </c>
      <c r="I288" s="4">
        <v>8.0</v>
      </c>
      <c r="J288" s="4">
        <v>6.0</v>
      </c>
      <c r="K288" s="4">
        <v>10.0</v>
      </c>
      <c r="L288" s="4">
        <v>5.0</v>
      </c>
      <c r="M288" s="4">
        <v>10.0</v>
      </c>
      <c r="N288" s="4"/>
    </row>
    <row r="289" ht="14.25" customHeight="1">
      <c r="A289" s="3">
        <v>284.0</v>
      </c>
      <c r="B289" s="3">
        <v>9.0</v>
      </c>
      <c r="C289" s="3">
        <v>10.0</v>
      </c>
      <c r="D289" s="3">
        <v>5.0</v>
      </c>
      <c r="E289" s="25">
        <v>40.0</v>
      </c>
      <c r="F289" s="25">
        <v>7.4</v>
      </c>
      <c r="G289" s="18">
        <v>2.8</v>
      </c>
      <c r="H289" s="4">
        <v>2.0</v>
      </c>
      <c r="I289" s="4">
        <v>8.0</v>
      </c>
      <c r="J289" s="4">
        <v>6.0</v>
      </c>
      <c r="K289" s="4">
        <v>10.0</v>
      </c>
      <c r="L289" s="4">
        <v>5.0</v>
      </c>
      <c r="M289" s="4">
        <v>10.0</v>
      </c>
      <c r="N289" s="4"/>
    </row>
    <row r="290" ht="14.25" customHeight="1">
      <c r="A290" s="3">
        <v>285.0</v>
      </c>
      <c r="B290" s="3">
        <v>1.0</v>
      </c>
      <c r="C290" s="3">
        <v>10.0</v>
      </c>
      <c r="D290" s="3">
        <v>6.0</v>
      </c>
      <c r="E290" s="25">
        <v>25.0</v>
      </c>
      <c r="F290" s="25">
        <v>5.3</v>
      </c>
      <c r="G290" s="18">
        <v>2.4</v>
      </c>
      <c r="H290" s="4">
        <v>6.0</v>
      </c>
      <c r="I290" s="4">
        <v>10.0</v>
      </c>
      <c r="J290" s="4">
        <v>6.0</v>
      </c>
      <c r="K290" s="4">
        <v>5.0</v>
      </c>
      <c r="L290" s="4">
        <v>5.0</v>
      </c>
      <c r="M290" s="4">
        <v>10.0</v>
      </c>
      <c r="N290" s="4"/>
    </row>
    <row r="291" ht="14.25" customHeight="1">
      <c r="A291" s="3">
        <v>286.0</v>
      </c>
      <c r="B291" s="3">
        <v>29.0</v>
      </c>
      <c r="C291" s="3">
        <v>10.0</v>
      </c>
      <c r="D291" s="3">
        <v>7.0</v>
      </c>
      <c r="E291" s="25">
        <v>41.0</v>
      </c>
      <c r="F291" s="25">
        <v>7.6</v>
      </c>
      <c r="G291" s="18">
        <v>3.1</v>
      </c>
      <c r="H291" s="4">
        <v>6.0</v>
      </c>
      <c r="I291" s="4">
        <v>6.0</v>
      </c>
      <c r="J291" s="4">
        <v>1.0</v>
      </c>
      <c r="K291" s="4">
        <v>6.0</v>
      </c>
      <c r="L291" s="4">
        <v>1.0</v>
      </c>
      <c r="M291" s="4">
        <v>5.0</v>
      </c>
      <c r="N291" s="4"/>
    </row>
    <row r="292" ht="14.25" customHeight="1">
      <c r="A292" s="3">
        <v>287.0</v>
      </c>
      <c r="B292" s="3">
        <v>11.0</v>
      </c>
      <c r="C292" s="3">
        <v>10.0</v>
      </c>
      <c r="D292" s="3">
        <v>8.0</v>
      </c>
      <c r="E292" s="25">
        <v>38.0</v>
      </c>
      <c r="F292" s="25">
        <v>7.7</v>
      </c>
      <c r="G292" s="18">
        <v>3.2</v>
      </c>
      <c r="H292" s="4">
        <v>6.0</v>
      </c>
      <c r="I292" s="4">
        <v>10.0</v>
      </c>
      <c r="J292" s="4">
        <v>6.0</v>
      </c>
      <c r="K292" s="4">
        <v>10.0</v>
      </c>
      <c r="L292" s="4">
        <v>5.0</v>
      </c>
      <c r="M292" s="4">
        <v>10.0</v>
      </c>
      <c r="N292" s="4"/>
    </row>
    <row r="293" ht="14.25" customHeight="1">
      <c r="A293" s="3">
        <v>288.0</v>
      </c>
      <c r="B293" s="3">
        <v>17.0</v>
      </c>
      <c r="C293" s="3">
        <v>10.0</v>
      </c>
      <c r="D293" s="3">
        <v>9.0</v>
      </c>
      <c r="E293" s="25">
        <v>39.0</v>
      </c>
      <c r="F293" s="25">
        <v>5.8</v>
      </c>
      <c r="G293" s="18">
        <v>2.8</v>
      </c>
      <c r="H293" s="4">
        <v>6.0</v>
      </c>
      <c r="I293" s="4">
        <v>8.0</v>
      </c>
      <c r="J293" s="4">
        <v>6.0</v>
      </c>
      <c r="K293" s="4">
        <v>10.0</v>
      </c>
      <c r="L293" s="4">
        <v>5.0</v>
      </c>
      <c r="M293" s="4">
        <v>10.0</v>
      </c>
      <c r="N293" s="4"/>
    </row>
    <row r="294" ht="14.25" customHeight="1">
      <c r="A294" s="3">
        <v>289.0</v>
      </c>
      <c r="B294" s="3">
        <v>2.0</v>
      </c>
      <c r="C294" s="3">
        <v>10.0</v>
      </c>
      <c r="D294" s="3">
        <v>10.0</v>
      </c>
      <c r="E294" s="25">
        <v>40.0</v>
      </c>
      <c r="F294" s="25">
        <v>7.6</v>
      </c>
      <c r="G294" s="18">
        <v>2.6</v>
      </c>
      <c r="H294" s="4">
        <v>6.0</v>
      </c>
      <c r="I294" s="4">
        <v>8.0</v>
      </c>
      <c r="J294" s="4">
        <v>6.0</v>
      </c>
      <c r="K294" s="4">
        <v>5.0</v>
      </c>
      <c r="L294" s="4">
        <v>5.0</v>
      </c>
      <c r="M294" s="4">
        <v>10.0</v>
      </c>
      <c r="N294" s="4"/>
    </row>
    <row r="295" ht="14.25" customHeight="1">
      <c r="A295" s="3">
        <v>290.0</v>
      </c>
      <c r="B295" s="3">
        <v>28.0</v>
      </c>
      <c r="C295" s="3">
        <v>10.0</v>
      </c>
      <c r="D295" s="3">
        <v>11.0</v>
      </c>
      <c r="E295" s="25">
        <v>36.0</v>
      </c>
      <c r="F295" s="25">
        <v>7.3</v>
      </c>
      <c r="G295" s="18">
        <v>2.6</v>
      </c>
      <c r="H295" s="4">
        <v>6.0</v>
      </c>
      <c r="I295" s="4">
        <v>10.0</v>
      </c>
      <c r="J295" s="4">
        <v>6.0</v>
      </c>
      <c r="K295" s="4">
        <v>5.0</v>
      </c>
      <c r="L295" s="4">
        <v>10.0</v>
      </c>
      <c r="M295" s="4">
        <v>5.0</v>
      </c>
      <c r="N295" s="4"/>
    </row>
    <row r="296" ht="14.25" customHeight="1">
      <c r="A296" s="3">
        <v>291.0</v>
      </c>
      <c r="B296" s="3">
        <v>20.0</v>
      </c>
      <c r="C296" s="3">
        <v>10.0</v>
      </c>
      <c r="D296" s="3">
        <v>12.0</v>
      </c>
      <c r="E296" s="25">
        <v>34.0</v>
      </c>
      <c r="F296" s="25">
        <v>6.0</v>
      </c>
      <c r="G296" s="18">
        <v>1.7</v>
      </c>
      <c r="H296" s="4">
        <v>6.0</v>
      </c>
      <c r="I296" s="4">
        <v>10.0</v>
      </c>
      <c r="J296" s="4">
        <v>6.0</v>
      </c>
      <c r="K296" s="4">
        <v>5.0</v>
      </c>
      <c r="L296" s="4">
        <v>5.0</v>
      </c>
      <c r="M296" s="4">
        <v>5.0</v>
      </c>
      <c r="N296" s="4"/>
    </row>
    <row r="297" ht="14.25" customHeight="1">
      <c r="A297" s="3">
        <v>292.0</v>
      </c>
      <c r="B297" s="3">
        <v>4.0</v>
      </c>
      <c r="C297" s="3">
        <v>10.0</v>
      </c>
      <c r="D297" s="3">
        <v>13.0</v>
      </c>
      <c r="E297" s="25">
        <v>20.0</v>
      </c>
      <c r="F297" s="25">
        <v>4.7</v>
      </c>
      <c r="G297" s="18">
        <v>0.9</v>
      </c>
      <c r="H297" s="4">
        <v>6.0</v>
      </c>
      <c r="I297" s="4">
        <v>10.0</v>
      </c>
      <c r="J297" s="4">
        <v>6.0</v>
      </c>
      <c r="K297" s="4">
        <v>10.0</v>
      </c>
      <c r="L297" s="4">
        <v>5.0</v>
      </c>
      <c r="M297" s="4">
        <v>10.0</v>
      </c>
      <c r="N297" s="4"/>
    </row>
    <row r="298" ht="14.25" customHeight="1">
      <c r="A298" s="3">
        <v>293.0</v>
      </c>
      <c r="B298" s="3">
        <v>21.0</v>
      </c>
      <c r="C298" s="3">
        <v>10.0</v>
      </c>
      <c r="D298" s="3">
        <v>14.0</v>
      </c>
      <c r="E298" s="25">
        <v>38.0</v>
      </c>
      <c r="F298" s="25">
        <v>6.8</v>
      </c>
      <c r="G298" s="18">
        <v>2.5</v>
      </c>
      <c r="H298" s="4">
        <v>6.0</v>
      </c>
      <c r="I298" s="4">
        <v>8.0</v>
      </c>
      <c r="J298" s="4">
        <v>6.0</v>
      </c>
      <c r="K298" s="4">
        <v>5.0</v>
      </c>
      <c r="L298" s="4">
        <v>5.0</v>
      </c>
      <c r="M298" s="4">
        <v>5.0</v>
      </c>
      <c r="N298" s="4"/>
    </row>
    <row r="299" ht="14.25" customHeight="1">
      <c r="A299" s="3">
        <v>294.0</v>
      </c>
      <c r="B299" s="3">
        <v>26.0</v>
      </c>
      <c r="C299" s="3">
        <v>10.0</v>
      </c>
      <c r="D299" s="3">
        <v>15.0</v>
      </c>
      <c r="E299" s="25">
        <v>41.0</v>
      </c>
      <c r="F299" s="25">
        <v>7.7</v>
      </c>
      <c r="G299" s="18">
        <v>2.6</v>
      </c>
      <c r="H299" s="4">
        <v>6.0</v>
      </c>
      <c r="I299" s="4">
        <v>8.0</v>
      </c>
      <c r="J299" s="4">
        <v>6.0</v>
      </c>
      <c r="K299" s="4">
        <v>5.0</v>
      </c>
      <c r="L299" s="4">
        <v>5.0</v>
      </c>
      <c r="M299" s="4">
        <v>5.0</v>
      </c>
      <c r="N299" s="4"/>
    </row>
    <row r="300" ht="14.25" customHeight="1">
      <c r="A300" s="3">
        <v>295.0</v>
      </c>
      <c r="B300" s="3">
        <v>13.0</v>
      </c>
      <c r="C300" s="3">
        <v>10.0</v>
      </c>
      <c r="D300" s="3">
        <v>16.0</v>
      </c>
      <c r="E300" s="25">
        <v>32.0</v>
      </c>
      <c r="F300" s="25">
        <v>7.0</v>
      </c>
      <c r="G300" s="18">
        <v>1.9</v>
      </c>
      <c r="H300" s="4">
        <v>6.0</v>
      </c>
      <c r="I300" s="4">
        <v>8.0</v>
      </c>
      <c r="J300" s="4">
        <v>6.0</v>
      </c>
      <c r="K300" s="4">
        <v>5.0</v>
      </c>
      <c r="L300" s="4">
        <v>5.0</v>
      </c>
      <c r="M300" s="4">
        <v>5.0</v>
      </c>
      <c r="N300" s="4"/>
    </row>
    <row r="301" ht="14.25" customHeight="1">
      <c r="A301" s="3">
        <v>296.0</v>
      </c>
      <c r="B301" s="3">
        <v>23.0</v>
      </c>
      <c r="C301" s="3">
        <v>10.0</v>
      </c>
      <c r="D301" s="3">
        <v>17.0</v>
      </c>
      <c r="E301" s="25">
        <v>27.0</v>
      </c>
      <c r="F301" s="25">
        <v>5.7</v>
      </c>
      <c r="G301" s="18">
        <v>1.3</v>
      </c>
      <c r="H301" s="4">
        <v>6.0</v>
      </c>
      <c r="I301" s="4">
        <v>10.0</v>
      </c>
      <c r="J301" s="4">
        <v>6.0</v>
      </c>
      <c r="K301" s="4">
        <v>10.0</v>
      </c>
      <c r="L301" s="4">
        <v>5.0</v>
      </c>
      <c r="M301" s="4">
        <v>10.0</v>
      </c>
      <c r="N301" s="4"/>
    </row>
    <row r="302" ht="14.25" customHeight="1">
      <c r="A302" s="3">
        <v>297.0</v>
      </c>
      <c r="B302" s="3">
        <v>31.0</v>
      </c>
      <c r="C302" s="3">
        <v>10.0</v>
      </c>
      <c r="D302" s="3">
        <v>18.0</v>
      </c>
      <c r="E302" s="25">
        <v>37.0</v>
      </c>
      <c r="F302" s="25">
        <v>6.6</v>
      </c>
      <c r="G302" s="18">
        <v>2.8</v>
      </c>
      <c r="H302" s="4">
        <v>6.0</v>
      </c>
      <c r="I302" s="4">
        <v>8.0</v>
      </c>
      <c r="J302" s="4">
        <v>6.0</v>
      </c>
      <c r="K302" s="4">
        <v>5.0</v>
      </c>
      <c r="L302" s="4">
        <v>5.0</v>
      </c>
      <c r="M302" s="4">
        <v>5.0</v>
      </c>
      <c r="N302" s="4"/>
    </row>
    <row r="303" ht="14.25" customHeight="1">
      <c r="A303" s="3">
        <v>298.0</v>
      </c>
      <c r="B303" s="3">
        <v>6.0</v>
      </c>
      <c r="C303" s="3">
        <v>10.0</v>
      </c>
      <c r="D303" s="3">
        <v>19.0</v>
      </c>
      <c r="E303" s="25">
        <v>45.0</v>
      </c>
      <c r="F303" s="25">
        <v>7.6</v>
      </c>
      <c r="G303" s="18">
        <v>2.9</v>
      </c>
      <c r="H303" s="4">
        <v>6.0</v>
      </c>
      <c r="I303" s="4">
        <v>8.0</v>
      </c>
      <c r="J303" s="4">
        <v>6.0</v>
      </c>
      <c r="K303" s="4">
        <v>10.0</v>
      </c>
      <c r="L303" s="4">
        <v>5.0</v>
      </c>
      <c r="M303" s="4">
        <v>10.0</v>
      </c>
      <c r="N303" s="4"/>
    </row>
    <row r="304" ht="14.25" customHeight="1">
      <c r="A304" s="3">
        <v>299.0</v>
      </c>
      <c r="B304" s="3">
        <v>12.0</v>
      </c>
      <c r="C304" s="3">
        <v>10.0</v>
      </c>
      <c r="D304" s="3">
        <v>20.0</v>
      </c>
      <c r="E304" s="25" t="s">
        <v>19</v>
      </c>
      <c r="F304" s="25" t="s">
        <v>19</v>
      </c>
      <c r="G304" s="18">
        <v>3.3</v>
      </c>
      <c r="H304" s="4" t="s">
        <v>19</v>
      </c>
      <c r="I304" s="4" t="s">
        <v>19</v>
      </c>
      <c r="J304" s="4" t="s">
        <v>19</v>
      </c>
      <c r="K304" s="4" t="s">
        <v>19</v>
      </c>
      <c r="L304" s="4" t="s">
        <v>19</v>
      </c>
      <c r="M304" s="4" t="s">
        <v>19</v>
      </c>
      <c r="N304" s="4"/>
    </row>
    <row r="305" ht="14.25" customHeight="1">
      <c r="A305" s="3">
        <v>300.0</v>
      </c>
      <c r="B305" s="3">
        <v>8.0</v>
      </c>
      <c r="C305" s="3">
        <v>10.0</v>
      </c>
      <c r="D305" s="3">
        <v>21.0</v>
      </c>
      <c r="E305" s="25">
        <v>32.0</v>
      </c>
      <c r="F305" s="25">
        <v>7.2</v>
      </c>
      <c r="G305" s="18">
        <v>2.4</v>
      </c>
      <c r="H305" s="4">
        <v>6.0</v>
      </c>
      <c r="I305" s="4">
        <v>10.0</v>
      </c>
      <c r="J305" s="4">
        <v>6.0</v>
      </c>
      <c r="K305" s="4">
        <v>10.0</v>
      </c>
      <c r="L305" s="4">
        <v>5.0</v>
      </c>
      <c r="M305" s="4">
        <v>20.0</v>
      </c>
      <c r="N305" s="4"/>
    </row>
    <row r="306" ht="14.25" customHeight="1">
      <c r="A306" s="3">
        <v>301.0</v>
      </c>
      <c r="B306" s="3">
        <v>15.0</v>
      </c>
      <c r="C306" s="3">
        <v>10.0</v>
      </c>
      <c r="D306" s="3">
        <v>22.0</v>
      </c>
      <c r="E306" s="25">
        <v>35.0</v>
      </c>
      <c r="F306" s="25">
        <v>7.0</v>
      </c>
      <c r="G306" s="18">
        <v>2.6</v>
      </c>
      <c r="H306" s="4">
        <v>6.0</v>
      </c>
      <c r="I306" s="4">
        <v>8.0</v>
      </c>
      <c r="J306" s="4">
        <v>6.0</v>
      </c>
      <c r="K306" s="4">
        <v>5.0</v>
      </c>
      <c r="L306" s="4">
        <v>5.0</v>
      </c>
      <c r="M306" s="4">
        <v>5.0</v>
      </c>
      <c r="N306" s="4"/>
    </row>
    <row r="307" ht="14.25" customHeight="1">
      <c r="A307" s="3">
        <v>302.0</v>
      </c>
      <c r="B307" s="3">
        <v>22.0</v>
      </c>
      <c r="C307" s="3">
        <v>10.0</v>
      </c>
      <c r="D307" s="3">
        <v>23.0</v>
      </c>
      <c r="E307" s="25" t="s">
        <v>19</v>
      </c>
      <c r="F307" s="25" t="s">
        <v>19</v>
      </c>
      <c r="G307" s="18">
        <v>2.5</v>
      </c>
      <c r="H307" s="4" t="s">
        <v>19</v>
      </c>
      <c r="I307" s="4" t="s">
        <v>19</v>
      </c>
      <c r="J307" s="4" t="s">
        <v>19</v>
      </c>
      <c r="K307" s="4" t="s">
        <v>19</v>
      </c>
      <c r="L307" s="4" t="s">
        <v>19</v>
      </c>
      <c r="M307" s="4" t="s">
        <v>19</v>
      </c>
      <c r="N307" s="4"/>
    </row>
    <row r="308" ht="14.25" customHeight="1">
      <c r="A308" s="3">
        <v>303.0</v>
      </c>
      <c r="B308" s="3">
        <v>24.0</v>
      </c>
      <c r="C308" s="3">
        <v>10.0</v>
      </c>
      <c r="D308" s="3">
        <v>24.0</v>
      </c>
      <c r="E308" s="25">
        <v>30.0</v>
      </c>
      <c r="F308" s="25">
        <v>6.2</v>
      </c>
      <c r="G308" s="18">
        <v>2.4</v>
      </c>
      <c r="H308" s="4">
        <v>6.0</v>
      </c>
      <c r="I308" s="4">
        <v>8.0</v>
      </c>
      <c r="J308" s="4">
        <v>6.0</v>
      </c>
      <c r="K308" s="4">
        <v>5.0</v>
      </c>
      <c r="L308" s="4">
        <v>5.0</v>
      </c>
      <c r="M308" s="4">
        <v>10.0</v>
      </c>
      <c r="N308" s="4" t="s">
        <v>18</v>
      </c>
    </row>
    <row r="309" ht="14.25" customHeight="1">
      <c r="A309" s="3">
        <v>304.0</v>
      </c>
      <c r="B309" s="3">
        <v>25.0</v>
      </c>
      <c r="C309" s="3">
        <v>10.0</v>
      </c>
      <c r="D309" s="3">
        <v>25.0</v>
      </c>
      <c r="E309" s="25">
        <v>32.0</v>
      </c>
      <c r="F309" s="25">
        <v>6.4</v>
      </c>
      <c r="G309" s="18">
        <v>2.5</v>
      </c>
      <c r="H309" s="4">
        <v>6.0</v>
      </c>
      <c r="I309" s="4">
        <v>8.0</v>
      </c>
      <c r="J309" s="4">
        <v>6.0</v>
      </c>
      <c r="K309" s="4">
        <v>5.0</v>
      </c>
      <c r="L309" s="4">
        <v>5.0</v>
      </c>
      <c r="M309" s="4">
        <v>5.0</v>
      </c>
      <c r="N309" s="4" t="s">
        <v>18</v>
      </c>
    </row>
    <row r="310" ht="14.25" customHeight="1">
      <c r="A310" s="3">
        <v>305.0</v>
      </c>
      <c r="B310" s="3">
        <v>3.0</v>
      </c>
      <c r="C310" s="3">
        <v>10.0</v>
      </c>
      <c r="D310" s="3">
        <v>26.0</v>
      </c>
      <c r="E310" s="25">
        <v>36.0</v>
      </c>
      <c r="F310" s="25">
        <v>7.0</v>
      </c>
      <c r="G310" s="18">
        <v>2.7</v>
      </c>
      <c r="H310" s="4">
        <v>6.0</v>
      </c>
      <c r="I310" s="4">
        <v>8.0</v>
      </c>
      <c r="J310" s="4">
        <v>6.0</v>
      </c>
      <c r="K310" s="4">
        <v>10.0</v>
      </c>
      <c r="L310" s="4">
        <v>5.0</v>
      </c>
      <c r="M310" s="4">
        <v>10.0</v>
      </c>
      <c r="N310" s="4" t="s">
        <v>20</v>
      </c>
    </row>
    <row r="311" ht="14.25" customHeight="1">
      <c r="A311" s="3">
        <v>306.0</v>
      </c>
      <c r="B311" s="3">
        <v>5.0</v>
      </c>
      <c r="C311" s="3">
        <v>10.0</v>
      </c>
      <c r="D311" s="3">
        <v>27.0</v>
      </c>
      <c r="E311" s="25">
        <v>26.0</v>
      </c>
      <c r="F311" s="25">
        <v>6.2</v>
      </c>
      <c r="G311" s="18">
        <v>2.5</v>
      </c>
      <c r="H311" s="4">
        <v>6.0</v>
      </c>
      <c r="I311" s="4">
        <v>8.0</v>
      </c>
      <c r="J311" s="4">
        <v>6.0</v>
      </c>
      <c r="K311" s="4">
        <v>5.0</v>
      </c>
      <c r="L311" s="4">
        <v>1.0</v>
      </c>
      <c r="M311" s="4">
        <v>10.0</v>
      </c>
      <c r="N311" s="4" t="s">
        <v>18</v>
      </c>
    </row>
    <row r="312" ht="14.25" customHeight="1">
      <c r="A312" s="3">
        <v>307.0</v>
      </c>
      <c r="B312" s="3">
        <v>18.0</v>
      </c>
      <c r="C312" s="3">
        <v>10.0</v>
      </c>
      <c r="D312" s="3">
        <v>28.0</v>
      </c>
      <c r="E312" s="25">
        <v>38.0</v>
      </c>
      <c r="F312" s="25">
        <v>8.1</v>
      </c>
      <c r="G312" s="18">
        <v>2.0</v>
      </c>
      <c r="H312" s="4">
        <v>6.0</v>
      </c>
      <c r="I312" s="4">
        <v>8.0</v>
      </c>
      <c r="J312" s="4">
        <v>6.0</v>
      </c>
      <c r="K312" s="4">
        <v>5.0</v>
      </c>
      <c r="L312" s="4">
        <v>5.0</v>
      </c>
      <c r="M312" s="4">
        <v>10.0</v>
      </c>
      <c r="N312" s="4" t="s">
        <v>18</v>
      </c>
    </row>
    <row r="313" ht="14.25" customHeight="1">
      <c r="A313" s="3">
        <v>308.0</v>
      </c>
      <c r="B313" s="3">
        <v>10.0</v>
      </c>
      <c r="C313" s="3">
        <v>10.0</v>
      </c>
      <c r="D313" s="3">
        <v>29.0</v>
      </c>
      <c r="E313" s="25">
        <v>34.0</v>
      </c>
      <c r="F313" s="25">
        <v>7.7</v>
      </c>
      <c r="G313" s="18">
        <v>3.3</v>
      </c>
      <c r="H313" s="4">
        <v>6.0</v>
      </c>
      <c r="I313" s="4">
        <v>10.0</v>
      </c>
      <c r="J313" s="4">
        <v>6.0</v>
      </c>
      <c r="K313" s="4">
        <v>10.0</v>
      </c>
      <c r="L313" s="4">
        <v>10.0</v>
      </c>
      <c r="M313" s="4">
        <v>20.0</v>
      </c>
      <c r="N313" s="4"/>
    </row>
    <row r="314" ht="14.25" customHeight="1">
      <c r="A314" s="3">
        <v>309.0</v>
      </c>
      <c r="B314" s="3">
        <v>7.0</v>
      </c>
      <c r="C314" s="3">
        <v>10.0</v>
      </c>
      <c r="D314" s="3">
        <v>30.0</v>
      </c>
      <c r="E314" s="25">
        <v>31.0</v>
      </c>
      <c r="F314" s="25">
        <v>6.6</v>
      </c>
      <c r="G314" s="18">
        <v>3.2</v>
      </c>
      <c r="H314" s="4">
        <v>6.0</v>
      </c>
      <c r="I314" s="4">
        <v>10.0</v>
      </c>
      <c r="J314" s="4">
        <v>6.0</v>
      </c>
      <c r="K314" s="4">
        <v>10.0</v>
      </c>
      <c r="L314" s="4">
        <v>5.0</v>
      </c>
      <c r="M314" s="4">
        <v>10.0</v>
      </c>
      <c r="N314" s="4"/>
    </row>
    <row r="315" ht="14.25" customHeight="1">
      <c r="A315" s="3">
        <v>310.0</v>
      </c>
      <c r="B315" s="3">
        <v>27.0</v>
      </c>
      <c r="C315" s="3">
        <v>10.0</v>
      </c>
      <c r="D315" s="3">
        <v>31.0</v>
      </c>
      <c r="E315" s="25">
        <v>27.0</v>
      </c>
      <c r="F315" s="25">
        <v>5.4</v>
      </c>
      <c r="G315" s="18">
        <v>2.7</v>
      </c>
      <c r="H315" s="4">
        <v>6.0</v>
      </c>
      <c r="I315" s="4">
        <v>10.0</v>
      </c>
      <c r="J315" s="4">
        <v>6.0</v>
      </c>
      <c r="K315" s="4">
        <v>10.0</v>
      </c>
      <c r="L315" s="4">
        <v>5.0</v>
      </c>
      <c r="M315" s="4">
        <v>10.0</v>
      </c>
      <c r="N315" s="4"/>
    </row>
    <row r="316" ht="14.25" customHeight="1">
      <c r="A316" s="3">
        <v>311.0</v>
      </c>
      <c r="B316" s="3">
        <v>16.0</v>
      </c>
      <c r="C316" s="3">
        <v>11.0</v>
      </c>
      <c r="D316" s="3">
        <v>1.0</v>
      </c>
      <c r="E316" s="25">
        <v>26.0</v>
      </c>
      <c r="F316" s="25">
        <v>5.0</v>
      </c>
      <c r="G316" s="18">
        <v>1.5</v>
      </c>
      <c r="H316" s="4">
        <v>6.0</v>
      </c>
      <c r="I316" s="4">
        <v>10.0</v>
      </c>
      <c r="J316" s="4">
        <v>6.0</v>
      </c>
      <c r="K316" s="4">
        <v>5.0</v>
      </c>
      <c r="L316" s="4">
        <v>5.0</v>
      </c>
      <c r="M316" s="4">
        <v>10.0</v>
      </c>
      <c r="N316" s="4"/>
    </row>
    <row r="317" ht="14.25" customHeight="1">
      <c r="A317" s="3">
        <v>312.0</v>
      </c>
      <c r="B317" s="3">
        <v>14.0</v>
      </c>
      <c r="C317" s="3">
        <v>11.0</v>
      </c>
      <c r="D317" s="3">
        <v>2.0</v>
      </c>
      <c r="E317" s="25">
        <v>29.0</v>
      </c>
      <c r="F317" s="25">
        <v>5.4</v>
      </c>
      <c r="G317" s="18">
        <v>1.4</v>
      </c>
      <c r="H317" s="4">
        <v>6.0</v>
      </c>
      <c r="I317" s="4">
        <v>10.0</v>
      </c>
      <c r="J317" s="4">
        <v>6.0</v>
      </c>
      <c r="K317" s="4">
        <v>5.0</v>
      </c>
      <c r="L317" s="4">
        <v>5.0</v>
      </c>
      <c r="M317" s="4">
        <v>10.0</v>
      </c>
      <c r="N317" s="4"/>
    </row>
    <row r="318" ht="14.25" customHeight="1">
      <c r="A318" s="3">
        <v>313.0</v>
      </c>
      <c r="B318" s="3">
        <v>3.0</v>
      </c>
      <c r="C318" s="3">
        <v>11.0</v>
      </c>
      <c r="D318" s="3">
        <v>3.0</v>
      </c>
      <c r="E318" s="25">
        <v>30.0</v>
      </c>
      <c r="F318" s="25">
        <v>5.6</v>
      </c>
      <c r="G318" s="18">
        <v>1.5</v>
      </c>
      <c r="H318" s="4">
        <v>6.0</v>
      </c>
      <c r="I318" s="4">
        <v>10.0</v>
      </c>
      <c r="J318" s="4">
        <v>6.0</v>
      </c>
      <c r="K318" s="4">
        <v>10.0</v>
      </c>
      <c r="L318" s="4">
        <v>5.0</v>
      </c>
      <c r="M318" s="4">
        <v>10.0</v>
      </c>
      <c r="N318" s="4"/>
    </row>
    <row r="319" ht="14.25" customHeight="1">
      <c r="A319" s="3">
        <v>314.0</v>
      </c>
      <c r="B319" s="3">
        <v>27.0</v>
      </c>
      <c r="C319" s="3">
        <v>11.0</v>
      </c>
      <c r="D319" s="3">
        <v>4.0</v>
      </c>
      <c r="E319" s="25" t="s">
        <v>19</v>
      </c>
      <c r="F319" s="25" t="s">
        <v>19</v>
      </c>
      <c r="G319" s="18">
        <v>1.0</v>
      </c>
      <c r="H319" s="4" t="s">
        <v>19</v>
      </c>
      <c r="I319" s="4" t="s">
        <v>19</v>
      </c>
      <c r="J319" s="4" t="s">
        <v>19</v>
      </c>
      <c r="K319" s="4" t="s">
        <v>19</v>
      </c>
      <c r="L319" s="4" t="s">
        <v>19</v>
      </c>
      <c r="M319" s="4" t="s">
        <v>19</v>
      </c>
      <c r="N319" s="4"/>
    </row>
    <row r="320" ht="14.25" customHeight="1">
      <c r="A320" s="3">
        <v>315.0</v>
      </c>
      <c r="B320" s="3">
        <v>6.0</v>
      </c>
      <c r="C320" s="3">
        <v>11.0</v>
      </c>
      <c r="D320" s="3">
        <v>5.0</v>
      </c>
      <c r="E320" s="25">
        <v>27.0</v>
      </c>
      <c r="F320" s="25">
        <v>5.2</v>
      </c>
      <c r="G320" s="18">
        <v>1.8</v>
      </c>
      <c r="H320" s="4">
        <v>6.0</v>
      </c>
      <c r="I320" s="4">
        <v>8.0</v>
      </c>
      <c r="J320" s="4">
        <v>6.0</v>
      </c>
      <c r="K320" s="4">
        <v>5.0</v>
      </c>
      <c r="L320" s="4">
        <v>5.0</v>
      </c>
      <c r="M320" s="4">
        <v>5.0</v>
      </c>
      <c r="N320" s="4"/>
    </row>
    <row r="321" ht="14.25" customHeight="1">
      <c r="A321" s="3">
        <v>316.0</v>
      </c>
      <c r="B321" s="3">
        <v>21.0</v>
      </c>
      <c r="C321" s="3">
        <v>11.0</v>
      </c>
      <c r="D321" s="3">
        <v>6.0</v>
      </c>
      <c r="E321" s="25">
        <v>39.0</v>
      </c>
      <c r="F321" s="25">
        <v>7.4</v>
      </c>
      <c r="G321" s="18">
        <v>3.0</v>
      </c>
      <c r="H321" s="4">
        <v>6.0</v>
      </c>
      <c r="I321" s="4">
        <v>8.0</v>
      </c>
      <c r="J321" s="4">
        <v>6.0</v>
      </c>
      <c r="K321" s="4">
        <v>5.0</v>
      </c>
      <c r="L321" s="4">
        <v>5.0</v>
      </c>
      <c r="M321" s="4">
        <v>5.0</v>
      </c>
      <c r="N321" s="4"/>
    </row>
    <row r="322" ht="14.25" customHeight="1">
      <c r="A322" s="3">
        <v>317.0</v>
      </c>
      <c r="B322" s="3">
        <v>29.0</v>
      </c>
      <c r="C322" s="3">
        <v>11.0</v>
      </c>
      <c r="D322" s="3">
        <v>7.0</v>
      </c>
      <c r="E322" s="25">
        <v>41.0</v>
      </c>
      <c r="F322" s="25">
        <v>6.3</v>
      </c>
      <c r="G322" s="18">
        <v>2.3</v>
      </c>
      <c r="H322" s="4">
        <v>6.0</v>
      </c>
      <c r="I322" s="4">
        <v>10.0</v>
      </c>
      <c r="J322" s="4">
        <v>6.0</v>
      </c>
      <c r="K322" s="4">
        <v>5.0</v>
      </c>
      <c r="L322" s="4">
        <v>5.0</v>
      </c>
      <c r="M322" s="4">
        <v>10.0</v>
      </c>
      <c r="N322" s="4" t="s">
        <v>18</v>
      </c>
    </row>
    <row r="323" ht="14.25" customHeight="1">
      <c r="A323" s="3">
        <v>318.0</v>
      </c>
      <c r="B323" s="3">
        <v>4.0</v>
      </c>
      <c r="C323" s="3">
        <v>11.0</v>
      </c>
      <c r="D323" s="3">
        <v>8.0</v>
      </c>
      <c r="E323" s="25">
        <v>47.0</v>
      </c>
      <c r="F323" s="25">
        <v>7.7</v>
      </c>
      <c r="G323" s="18">
        <v>3.5</v>
      </c>
      <c r="H323" s="4">
        <v>6.0</v>
      </c>
      <c r="I323" s="4">
        <v>8.0</v>
      </c>
      <c r="J323" s="4">
        <v>6.0</v>
      </c>
      <c r="K323" s="4">
        <v>5.0</v>
      </c>
      <c r="L323" s="4">
        <v>5.0</v>
      </c>
      <c r="M323" s="4">
        <v>5.0</v>
      </c>
      <c r="N323" s="4" t="s">
        <v>20</v>
      </c>
    </row>
    <row r="324" ht="14.25" customHeight="1">
      <c r="A324" s="3">
        <v>319.0</v>
      </c>
      <c r="B324" s="3">
        <v>26.0</v>
      </c>
      <c r="C324" s="3">
        <v>11.0</v>
      </c>
      <c r="D324" s="3">
        <v>9.0</v>
      </c>
      <c r="E324" s="25">
        <v>31.0</v>
      </c>
      <c r="F324" s="25">
        <v>6.7</v>
      </c>
      <c r="G324" s="18">
        <v>2.4</v>
      </c>
      <c r="H324" s="4">
        <v>10.0</v>
      </c>
      <c r="I324" s="4">
        <v>10.0</v>
      </c>
      <c r="J324" s="4">
        <v>6.0</v>
      </c>
      <c r="K324" s="4">
        <v>10.0</v>
      </c>
      <c r="L324" s="4">
        <v>5.0</v>
      </c>
      <c r="M324" s="4">
        <v>10.0</v>
      </c>
      <c r="N324" s="4" t="s">
        <v>20</v>
      </c>
    </row>
    <row r="325" ht="14.25" customHeight="1">
      <c r="A325" s="3">
        <v>320.0</v>
      </c>
      <c r="B325" s="3">
        <v>23.0</v>
      </c>
      <c r="C325" s="3">
        <v>11.0</v>
      </c>
      <c r="D325" s="3">
        <v>10.0</v>
      </c>
      <c r="E325" s="25">
        <v>27.0</v>
      </c>
      <c r="F325" s="25">
        <v>6.2</v>
      </c>
      <c r="G325" s="18">
        <v>2.0</v>
      </c>
      <c r="H325" s="4">
        <v>6.0</v>
      </c>
      <c r="I325" s="4">
        <v>10.0</v>
      </c>
      <c r="J325" s="4">
        <v>6.0</v>
      </c>
      <c r="K325" s="4">
        <v>5.0</v>
      </c>
      <c r="L325" s="4">
        <v>5.0</v>
      </c>
      <c r="M325" s="4">
        <v>5.0</v>
      </c>
      <c r="N325" s="4" t="s">
        <v>20</v>
      </c>
    </row>
    <row r="326" ht="14.25" customHeight="1">
      <c r="A326" s="3">
        <v>321.0</v>
      </c>
      <c r="B326" s="3">
        <v>31.0</v>
      </c>
      <c r="C326" s="3">
        <v>11.0</v>
      </c>
      <c r="D326" s="3">
        <v>11.0</v>
      </c>
      <c r="E326" s="25">
        <v>32.0</v>
      </c>
      <c r="F326" s="25">
        <v>5.8</v>
      </c>
      <c r="G326" s="18">
        <v>1.7</v>
      </c>
      <c r="H326" s="4">
        <v>6.0</v>
      </c>
      <c r="I326" s="4">
        <v>8.0</v>
      </c>
      <c r="J326" s="4">
        <v>6.0</v>
      </c>
      <c r="K326" s="4">
        <v>5.0</v>
      </c>
      <c r="L326" s="4">
        <v>5.0</v>
      </c>
      <c r="M326" s="4">
        <v>10.0</v>
      </c>
      <c r="N326" s="4"/>
    </row>
    <row r="327" ht="14.25" customHeight="1">
      <c r="A327" s="3">
        <v>322.0</v>
      </c>
      <c r="B327" s="3">
        <v>7.0</v>
      </c>
      <c r="C327" s="3">
        <v>11.0</v>
      </c>
      <c r="D327" s="3">
        <v>12.0</v>
      </c>
      <c r="E327" s="25">
        <v>43.0</v>
      </c>
      <c r="F327" s="25">
        <v>6.4</v>
      </c>
      <c r="G327" s="18">
        <v>2.7</v>
      </c>
      <c r="H327" s="4">
        <v>6.0</v>
      </c>
      <c r="I327" s="4">
        <v>8.0</v>
      </c>
      <c r="J327" s="4">
        <v>6.0</v>
      </c>
      <c r="K327" s="4">
        <v>5.0</v>
      </c>
      <c r="L327" s="4">
        <v>5.0</v>
      </c>
      <c r="M327" s="4">
        <v>10.0</v>
      </c>
      <c r="N327" s="4"/>
    </row>
    <row r="328" ht="14.25" customHeight="1">
      <c r="A328" s="3">
        <v>323.0</v>
      </c>
      <c r="B328" s="3">
        <v>12.0</v>
      </c>
      <c r="C328" s="3">
        <v>11.0</v>
      </c>
      <c r="D328" s="3">
        <v>13.0</v>
      </c>
      <c r="E328" s="25">
        <v>40.0</v>
      </c>
      <c r="F328" s="25">
        <v>7.6</v>
      </c>
      <c r="G328" s="18">
        <v>2.9</v>
      </c>
      <c r="H328" s="4">
        <v>6.0</v>
      </c>
      <c r="I328" s="4">
        <v>8.0</v>
      </c>
      <c r="J328" s="4">
        <v>6.0</v>
      </c>
      <c r="K328" s="4">
        <v>5.0</v>
      </c>
      <c r="L328" s="4">
        <v>5.0</v>
      </c>
      <c r="M328" s="4">
        <v>10.0</v>
      </c>
      <c r="N328" s="4"/>
    </row>
    <row r="329" ht="14.25" customHeight="1">
      <c r="A329" s="3">
        <v>324.0</v>
      </c>
      <c r="B329" s="3">
        <v>1.0</v>
      </c>
      <c r="C329" s="3">
        <v>11.0</v>
      </c>
      <c r="D329" s="3">
        <v>14.0</v>
      </c>
      <c r="E329" s="25">
        <v>45.0</v>
      </c>
      <c r="F329" s="25">
        <v>7.2</v>
      </c>
      <c r="G329" s="18">
        <v>3.1</v>
      </c>
      <c r="H329" s="4">
        <v>6.0</v>
      </c>
      <c r="I329" s="4">
        <v>8.0</v>
      </c>
      <c r="J329" s="4">
        <v>6.0</v>
      </c>
      <c r="K329" s="4">
        <v>10.0</v>
      </c>
      <c r="L329" s="4">
        <v>10.0</v>
      </c>
      <c r="M329" s="4">
        <v>10.0</v>
      </c>
      <c r="N329" s="4"/>
    </row>
    <row r="330" ht="14.25" customHeight="1">
      <c r="A330" s="3">
        <v>325.0</v>
      </c>
      <c r="B330" s="3">
        <v>20.0</v>
      </c>
      <c r="C330" s="3">
        <v>11.0</v>
      </c>
      <c r="D330" s="3">
        <v>15.0</v>
      </c>
      <c r="E330" s="25">
        <v>43.0</v>
      </c>
      <c r="F330" s="25">
        <v>7.2</v>
      </c>
      <c r="G330" s="18">
        <v>2.8</v>
      </c>
      <c r="H330" s="4">
        <v>6.0</v>
      </c>
      <c r="I330" s="4">
        <v>8.0</v>
      </c>
      <c r="J330" s="4">
        <v>6.0</v>
      </c>
      <c r="K330" s="4">
        <v>5.0</v>
      </c>
      <c r="L330" s="4">
        <v>5.0</v>
      </c>
      <c r="M330" s="4">
        <v>10.0</v>
      </c>
      <c r="N330" s="4"/>
    </row>
    <row r="331" ht="14.25" customHeight="1">
      <c r="A331" s="3">
        <v>326.0</v>
      </c>
      <c r="B331" s="3">
        <v>24.0</v>
      </c>
      <c r="C331" s="3">
        <v>11.0</v>
      </c>
      <c r="D331" s="3">
        <v>16.0</v>
      </c>
      <c r="E331" s="25">
        <v>26.0</v>
      </c>
      <c r="F331" s="25">
        <v>5.5</v>
      </c>
      <c r="G331" s="18">
        <v>1.6</v>
      </c>
      <c r="H331" s="4">
        <v>6.0</v>
      </c>
      <c r="I331" s="4">
        <v>10.0</v>
      </c>
      <c r="J331" s="4">
        <v>6.0</v>
      </c>
      <c r="K331" s="4">
        <v>5.0</v>
      </c>
      <c r="L331" s="4">
        <v>5.0</v>
      </c>
      <c r="M331" s="4">
        <v>5.0</v>
      </c>
      <c r="N331" s="4"/>
    </row>
    <row r="332" ht="14.25" customHeight="1">
      <c r="A332" s="3">
        <v>327.0</v>
      </c>
      <c r="B332" s="3">
        <v>17.0</v>
      </c>
      <c r="C332" s="3">
        <v>11.0</v>
      </c>
      <c r="D332" s="3">
        <v>17.0</v>
      </c>
      <c r="E332" s="25">
        <v>27.0</v>
      </c>
      <c r="F332" s="25">
        <v>4.0</v>
      </c>
      <c r="G332" s="18">
        <v>1.7</v>
      </c>
      <c r="H332" s="4">
        <v>6.0</v>
      </c>
      <c r="I332" s="4">
        <v>1.0</v>
      </c>
      <c r="J332" s="4">
        <v>6.0</v>
      </c>
      <c r="K332" s="4">
        <v>5.0</v>
      </c>
      <c r="L332" s="4">
        <v>5.0</v>
      </c>
      <c r="M332" s="4">
        <v>1.0</v>
      </c>
      <c r="N332" s="4" t="s">
        <v>23</v>
      </c>
    </row>
    <row r="333" ht="14.25" customHeight="1">
      <c r="A333" s="3">
        <v>328.0</v>
      </c>
      <c r="B333" s="3">
        <v>5.0</v>
      </c>
      <c r="C333" s="3">
        <v>11.0</v>
      </c>
      <c r="D333" s="3">
        <v>18.0</v>
      </c>
      <c r="E333" s="25">
        <v>29.0</v>
      </c>
      <c r="F333" s="25">
        <v>7.7</v>
      </c>
      <c r="G333" s="18">
        <v>3.2</v>
      </c>
      <c r="H333" s="4">
        <v>6.0</v>
      </c>
      <c r="I333" s="4">
        <v>8.0</v>
      </c>
      <c r="J333" s="4">
        <v>6.0</v>
      </c>
      <c r="K333" s="4">
        <v>5.0</v>
      </c>
      <c r="L333" s="4">
        <v>5.0</v>
      </c>
      <c r="M333" s="4">
        <v>5.0</v>
      </c>
      <c r="N333" s="4"/>
    </row>
    <row r="334" ht="14.25" customHeight="1">
      <c r="A334" s="3">
        <v>329.0</v>
      </c>
      <c r="B334" s="3">
        <v>10.0</v>
      </c>
      <c r="C334" s="3">
        <v>11.0</v>
      </c>
      <c r="D334" s="3">
        <v>19.0</v>
      </c>
      <c r="E334" s="25">
        <v>33.0</v>
      </c>
      <c r="F334" s="25">
        <v>6.4</v>
      </c>
      <c r="G334" s="18">
        <v>2.1</v>
      </c>
      <c r="H334" s="4">
        <v>6.0</v>
      </c>
      <c r="I334" s="4">
        <v>8.0</v>
      </c>
      <c r="J334" s="4">
        <v>6.0</v>
      </c>
      <c r="K334" s="4">
        <v>5.0</v>
      </c>
      <c r="L334" s="4">
        <v>5.0</v>
      </c>
      <c r="M334" s="4">
        <v>10.0</v>
      </c>
      <c r="N334" s="4" t="s">
        <v>18</v>
      </c>
    </row>
    <row r="335" ht="14.25" customHeight="1">
      <c r="A335" s="3">
        <v>330.0</v>
      </c>
      <c r="B335" s="3">
        <v>15.0</v>
      </c>
      <c r="C335" s="3">
        <v>11.0</v>
      </c>
      <c r="D335" s="3">
        <v>20.0</v>
      </c>
      <c r="E335" s="25">
        <v>43.0</v>
      </c>
      <c r="F335" s="25">
        <v>7.0</v>
      </c>
      <c r="G335" s="18">
        <v>3.45</v>
      </c>
      <c r="H335" s="4">
        <v>6.0</v>
      </c>
      <c r="I335" s="4">
        <v>8.0</v>
      </c>
      <c r="J335" s="4">
        <v>6.0</v>
      </c>
      <c r="K335" s="4">
        <v>10.0</v>
      </c>
      <c r="L335" s="4">
        <v>5.0</v>
      </c>
      <c r="M335" s="4">
        <v>10.0</v>
      </c>
      <c r="N335" s="4" t="s">
        <v>20</v>
      </c>
    </row>
    <row r="336" ht="14.25" customHeight="1">
      <c r="A336" s="3">
        <v>331.0</v>
      </c>
      <c r="B336" s="3">
        <v>19.0</v>
      </c>
      <c r="C336" s="3">
        <v>11.0</v>
      </c>
      <c r="D336" s="3">
        <v>21.0</v>
      </c>
      <c r="E336" s="25">
        <v>37.0</v>
      </c>
      <c r="F336" s="25">
        <v>7.2</v>
      </c>
      <c r="G336" s="18">
        <v>2.9</v>
      </c>
      <c r="H336" s="4">
        <v>6.0</v>
      </c>
      <c r="I336" s="4">
        <v>8.0</v>
      </c>
      <c r="J336" s="4">
        <v>6.0</v>
      </c>
      <c r="K336" s="4">
        <v>10.0</v>
      </c>
      <c r="L336" s="4">
        <v>5.0</v>
      </c>
      <c r="M336" s="4">
        <v>10.0</v>
      </c>
      <c r="N336" s="4"/>
    </row>
    <row r="337" ht="14.25" customHeight="1">
      <c r="A337" s="3">
        <v>332.0</v>
      </c>
      <c r="B337" s="3">
        <v>25.0</v>
      </c>
      <c r="C337" s="3">
        <v>11.0</v>
      </c>
      <c r="D337" s="3">
        <v>22.0</v>
      </c>
      <c r="E337" s="25">
        <v>36.0</v>
      </c>
      <c r="F337" s="25">
        <v>7.3</v>
      </c>
      <c r="G337" s="18">
        <v>2.6</v>
      </c>
      <c r="H337" s="4">
        <v>6.0</v>
      </c>
      <c r="I337" s="4">
        <v>10.0</v>
      </c>
      <c r="J337" s="4">
        <v>6.0</v>
      </c>
      <c r="K337" s="4">
        <v>10.0</v>
      </c>
      <c r="L337" s="4">
        <v>10.0</v>
      </c>
      <c r="M337" s="4">
        <v>10.0</v>
      </c>
      <c r="N337" s="4"/>
    </row>
    <row r="338" ht="14.25" customHeight="1">
      <c r="A338" s="3">
        <v>333.0</v>
      </c>
      <c r="B338" s="3">
        <v>30.0</v>
      </c>
      <c r="C338" s="3">
        <v>11.0</v>
      </c>
      <c r="D338" s="3">
        <v>23.0</v>
      </c>
      <c r="E338" s="25">
        <v>36.0</v>
      </c>
      <c r="F338" s="25">
        <v>6.1</v>
      </c>
      <c r="G338" s="18">
        <v>2.6</v>
      </c>
      <c r="H338" s="4">
        <v>1.0</v>
      </c>
      <c r="I338" s="4">
        <v>8.0</v>
      </c>
      <c r="J338" s="4">
        <v>6.0</v>
      </c>
      <c r="K338" s="4">
        <v>5.0</v>
      </c>
      <c r="L338" s="4">
        <v>5.0</v>
      </c>
      <c r="M338" s="4">
        <v>10.0</v>
      </c>
      <c r="N338" s="4" t="s">
        <v>18</v>
      </c>
    </row>
    <row r="339" ht="14.25" customHeight="1">
      <c r="A339" s="3">
        <v>334.0</v>
      </c>
      <c r="B339" s="3">
        <v>2.0</v>
      </c>
      <c r="C339" s="3">
        <v>11.0</v>
      </c>
      <c r="D339" s="3">
        <v>24.0</v>
      </c>
      <c r="E339" s="25">
        <v>39.0</v>
      </c>
      <c r="F339" s="25">
        <v>7.5</v>
      </c>
      <c r="G339" s="18">
        <v>3.2</v>
      </c>
      <c r="H339" s="4">
        <v>6.0</v>
      </c>
      <c r="I339" s="4">
        <v>10.0</v>
      </c>
      <c r="J339" s="4">
        <v>6.0</v>
      </c>
      <c r="K339" s="4">
        <v>10.0</v>
      </c>
      <c r="L339" s="4">
        <v>5.0</v>
      </c>
      <c r="M339" s="4">
        <v>20.0</v>
      </c>
      <c r="N339" s="4"/>
    </row>
    <row r="340" ht="14.25" customHeight="1">
      <c r="A340" s="3">
        <v>335.0</v>
      </c>
      <c r="B340" s="3">
        <v>22.0</v>
      </c>
      <c r="C340" s="3">
        <v>11.0</v>
      </c>
      <c r="D340" s="3">
        <v>25.0</v>
      </c>
      <c r="E340" s="25" t="s">
        <v>19</v>
      </c>
      <c r="F340" s="25" t="s">
        <v>19</v>
      </c>
      <c r="G340" s="18">
        <v>1.1</v>
      </c>
      <c r="H340" s="4" t="s">
        <v>19</v>
      </c>
      <c r="I340" s="4" t="s">
        <v>19</v>
      </c>
      <c r="J340" s="4" t="s">
        <v>19</v>
      </c>
      <c r="K340" s="4" t="s">
        <v>19</v>
      </c>
      <c r="L340" s="4" t="s">
        <v>19</v>
      </c>
      <c r="M340" s="4" t="s">
        <v>19</v>
      </c>
      <c r="N340" s="4"/>
    </row>
    <row r="341" ht="14.25" customHeight="1">
      <c r="A341" s="3">
        <v>336.0</v>
      </c>
      <c r="B341" s="3">
        <v>13.0</v>
      </c>
      <c r="C341" s="3">
        <v>11.0</v>
      </c>
      <c r="D341" s="3">
        <v>26.0</v>
      </c>
      <c r="E341" s="25">
        <v>40.0</v>
      </c>
      <c r="F341" s="25">
        <v>7.4</v>
      </c>
      <c r="G341" s="18">
        <v>3.2</v>
      </c>
      <c r="H341" s="4">
        <v>6.0</v>
      </c>
      <c r="I341" s="4">
        <v>8.0</v>
      </c>
      <c r="J341" s="4">
        <v>6.0</v>
      </c>
      <c r="K341" s="4">
        <v>10.0</v>
      </c>
      <c r="L341" s="4">
        <v>5.0</v>
      </c>
      <c r="M341" s="4">
        <v>10.0</v>
      </c>
      <c r="N341" s="4"/>
    </row>
    <row r="342" ht="14.25" customHeight="1">
      <c r="A342" s="3">
        <v>337.0</v>
      </c>
      <c r="B342" s="3">
        <v>11.0</v>
      </c>
      <c r="C342" s="3">
        <v>11.0</v>
      </c>
      <c r="D342" s="3">
        <v>27.0</v>
      </c>
      <c r="E342" s="25">
        <v>29.0</v>
      </c>
      <c r="F342" s="25">
        <v>6.5</v>
      </c>
      <c r="G342" s="18">
        <v>2.2</v>
      </c>
      <c r="H342" s="4">
        <v>6.0</v>
      </c>
      <c r="I342" s="4">
        <v>10.0</v>
      </c>
      <c r="J342" s="4">
        <v>6.0</v>
      </c>
      <c r="K342" s="4">
        <v>10.0</v>
      </c>
      <c r="L342" s="4">
        <v>5.0</v>
      </c>
      <c r="M342" s="4">
        <v>10.0</v>
      </c>
      <c r="N342" s="4"/>
    </row>
    <row r="343" ht="14.25" customHeight="1">
      <c r="A343" s="3">
        <v>338.0</v>
      </c>
      <c r="B343" s="3">
        <v>8.0</v>
      </c>
      <c r="C343" s="3">
        <v>11.0</v>
      </c>
      <c r="D343" s="3">
        <v>28.0</v>
      </c>
      <c r="E343" s="25">
        <v>38.0</v>
      </c>
      <c r="F343" s="25">
        <v>7.7</v>
      </c>
      <c r="G343" s="18">
        <v>3.0</v>
      </c>
      <c r="H343" s="4">
        <v>6.0</v>
      </c>
      <c r="I343" s="4">
        <v>10.0</v>
      </c>
      <c r="J343" s="4">
        <v>6.0</v>
      </c>
      <c r="K343" s="4">
        <v>10.0</v>
      </c>
      <c r="L343" s="4">
        <v>10.0</v>
      </c>
      <c r="M343" s="4">
        <v>20.0</v>
      </c>
      <c r="N343" s="4"/>
    </row>
    <row r="344" ht="14.25" customHeight="1">
      <c r="A344" s="3">
        <v>339.0</v>
      </c>
      <c r="B344" s="3">
        <v>9.0</v>
      </c>
      <c r="C344" s="3">
        <v>11.0</v>
      </c>
      <c r="D344" s="3">
        <v>29.0</v>
      </c>
      <c r="E344" s="25">
        <v>33.0</v>
      </c>
      <c r="F344" s="25">
        <v>7.5</v>
      </c>
      <c r="G344" s="18">
        <v>2.7</v>
      </c>
      <c r="H344" s="4">
        <v>6.0</v>
      </c>
      <c r="I344" s="4">
        <v>10.0</v>
      </c>
      <c r="J344" s="4">
        <v>6.0</v>
      </c>
      <c r="K344" s="4">
        <v>10.0</v>
      </c>
      <c r="L344" s="4">
        <v>10.0</v>
      </c>
      <c r="M344" s="4">
        <v>20.0</v>
      </c>
      <c r="N344" s="4"/>
    </row>
    <row r="345" ht="14.25" customHeight="1">
      <c r="A345" s="3">
        <v>340.0</v>
      </c>
      <c r="B345" s="3">
        <v>18.0</v>
      </c>
      <c r="C345" s="3">
        <v>11.0</v>
      </c>
      <c r="D345" s="3">
        <v>30.0</v>
      </c>
      <c r="E345" s="25">
        <v>35.0</v>
      </c>
      <c r="F345" s="25">
        <v>7.0</v>
      </c>
      <c r="G345" s="18">
        <v>3.0</v>
      </c>
      <c r="H345" s="4">
        <v>6.0</v>
      </c>
      <c r="I345" s="4">
        <v>8.0</v>
      </c>
      <c r="J345" s="4">
        <v>6.0</v>
      </c>
      <c r="K345" s="4">
        <v>10.0</v>
      </c>
      <c r="L345" s="4">
        <v>5.0</v>
      </c>
      <c r="M345" s="4">
        <v>10.0</v>
      </c>
      <c r="N345" s="4" t="s">
        <v>18</v>
      </c>
    </row>
    <row r="346" ht="14.25" customHeight="1">
      <c r="A346" s="3">
        <v>341.0</v>
      </c>
      <c r="B346" s="3">
        <v>28.0</v>
      </c>
      <c r="C346" s="3">
        <v>11.0</v>
      </c>
      <c r="D346" s="3">
        <v>31.0</v>
      </c>
      <c r="E346" s="25">
        <v>37.0</v>
      </c>
      <c r="F346" s="25">
        <v>7.4</v>
      </c>
      <c r="G346" s="18">
        <v>2.6</v>
      </c>
      <c r="H346" s="4">
        <v>6.0</v>
      </c>
      <c r="I346" s="4">
        <v>10.0</v>
      </c>
      <c r="J346" s="4">
        <v>6.0</v>
      </c>
      <c r="K346" s="4">
        <v>10.0</v>
      </c>
      <c r="L346" s="4">
        <v>10.0</v>
      </c>
      <c r="M346" s="4">
        <v>20.0</v>
      </c>
      <c r="N346" s="4"/>
    </row>
    <row r="347" ht="14.25" customHeight="1">
      <c r="A347" s="3">
        <v>342.0</v>
      </c>
      <c r="B347" s="3">
        <v>19.0</v>
      </c>
      <c r="C347" s="3">
        <v>12.0</v>
      </c>
      <c r="D347" s="3">
        <v>1.0</v>
      </c>
      <c r="E347" s="25">
        <v>36.0</v>
      </c>
      <c r="F347" s="25">
        <v>2.9</v>
      </c>
      <c r="G347" s="18">
        <v>2.0</v>
      </c>
      <c r="H347" s="4">
        <v>6.0</v>
      </c>
      <c r="I347" s="4">
        <v>10.0</v>
      </c>
      <c r="J347" s="4">
        <v>6.0</v>
      </c>
      <c r="K347" s="4">
        <v>5.0</v>
      </c>
      <c r="L347" s="4">
        <v>5.0</v>
      </c>
      <c r="M347" s="4">
        <v>10.0</v>
      </c>
      <c r="N347" s="4" t="s">
        <v>24</v>
      </c>
    </row>
    <row r="348" ht="14.25" customHeight="1">
      <c r="A348" s="3">
        <v>343.0</v>
      </c>
      <c r="B348" s="3">
        <v>21.0</v>
      </c>
      <c r="C348" s="3">
        <v>12.0</v>
      </c>
      <c r="D348" s="3">
        <v>2.0</v>
      </c>
      <c r="E348" s="25">
        <v>26.0</v>
      </c>
      <c r="F348" s="25">
        <v>5.5</v>
      </c>
      <c r="G348" s="18">
        <v>1.4</v>
      </c>
      <c r="H348" s="4">
        <v>6.0</v>
      </c>
      <c r="I348" s="4">
        <v>10.0</v>
      </c>
      <c r="J348" s="4">
        <v>6.0</v>
      </c>
      <c r="K348" s="4">
        <v>10.0</v>
      </c>
      <c r="L348" s="4">
        <v>5.0</v>
      </c>
      <c r="M348" s="4">
        <v>10.0</v>
      </c>
      <c r="N348" s="4"/>
    </row>
    <row r="349" ht="14.25" customHeight="1">
      <c r="A349" s="3">
        <v>344.0</v>
      </c>
      <c r="B349" s="3">
        <v>22.0</v>
      </c>
      <c r="C349" s="3">
        <v>12.0</v>
      </c>
      <c r="D349" s="3">
        <v>3.0</v>
      </c>
      <c r="E349" s="25">
        <v>22.0</v>
      </c>
      <c r="F349" s="25">
        <v>5.0</v>
      </c>
      <c r="G349" s="18">
        <v>1.0</v>
      </c>
      <c r="H349" s="4">
        <v>6.0</v>
      </c>
      <c r="I349" s="4">
        <v>10.0</v>
      </c>
      <c r="J349" s="4">
        <v>6.0</v>
      </c>
      <c r="K349" s="4">
        <v>10.0</v>
      </c>
      <c r="L349" s="4">
        <v>5.0</v>
      </c>
      <c r="M349" s="4">
        <v>10.0</v>
      </c>
      <c r="N349" s="4"/>
    </row>
    <row r="350" ht="14.25" customHeight="1">
      <c r="A350" s="3">
        <v>345.0</v>
      </c>
      <c r="B350" s="3">
        <v>13.0</v>
      </c>
      <c r="C350" s="3">
        <v>12.0</v>
      </c>
      <c r="D350" s="3">
        <v>4.0</v>
      </c>
      <c r="E350" s="25">
        <v>19.0</v>
      </c>
      <c r="F350" s="25">
        <v>4.5</v>
      </c>
      <c r="G350" s="18">
        <v>0.6</v>
      </c>
      <c r="H350" s="4">
        <v>6.0</v>
      </c>
      <c r="I350" s="4">
        <v>10.0</v>
      </c>
      <c r="J350" s="4">
        <v>6.0</v>
      </c>
      <c r="K350" s="4">
        <v>5.0</v>
      </c>
      <c r="L350" s="4">
        <v>5.0</v>
      </c>
      <c r="M350" s="4">
        <v>10.0</v>
      </c>
      <c r="N350" s="4"/>
    </row>
    <row r="351" ht="14.25" customHeight="1">
      <c r="A351" s="3">
        <v>346.0</v>
      </c>
      <c r="B351" s="3">
        <v>29.0</v>
      </c>
      <c r="C351" s="3">
        <v>12.0</v>
      </c>
      <c r="D351" s="3">
        <v>5.0</v>
      </c>
      <c r="E351" s="25">
        <v>26.0</v>
      </c>
      <c r="F351" s="25">
        <v>6.0</v>
      </c>
      <c r="G351" s="18">
        <v>1.1</v>
      </c>
      <c r="H351" s="4">
        <v>6.0</v>
      </c>
      <c r="I351" s="4">
        <v>10.0</v>
      </c>
      <c r="J351" s="4">
        <v>6.0</v>
      </c>
      <c r="K351" s="4">
        <v>10.0</v>
      </c>
      <c r="L351" s="4">
        <v>5.0</v>
      </c>
      <c r="M351" s="4">
        <v>10.0</v>
      </c>
      <c r="N351" s="4"/>
    </row>
    <row r="352" ht="14.25" customHeight="1">
      <c r="A352" s="3">
        <v>347.0</v>
      </c>
      <c r="B352" s="3">
        <v>31.0</v>
      </c>
      <c r="C352" s="3">
        <v>12.0</v>
      </c>
      <c r="D352" s="3">
        <v>6.0</v>
      </c>
      <c r="E352" s="25">
        <v>28.0</v>
      </c>
      <c r="F352" s="25">
        <v>5.0</v>
      </c>
      <c r="G352" s="18">
        <v>1.3</v>
      </c>
      <c r="H352" s="4">
        <v>6.0</v>
      </c>
      <c r="I352" s="4">
        <v>8.0</v>
      </c>
      <c r="J352" s="4">
        <v>6.0</v>
      </c>
      <c r="K352" s="4">
        <v>5.0</v>
      </c>
      <c r="L352" s="4">
        <v>5.0</v>
      </c>
      <c r="M352" s="4">
        <v>10.0</v>
      </c>
      <c r="N352" s="4" t="s">
        <v>18</v>
      </c>
    </row>
    <row r="353" ht="14.25" customHeight="1">
      <c r="A353" s="3">
        <v>348.0</v>
      </c>
      <c r="B353" s="3">
        <v>20.0</v>
      </c>
      <c r="C353" s="3">
        <v>12.0</v>
      </c>
      <c r="D353" s="3">
        <v>7.0</v>
      </c>
      <c r="E353" s="25">
        <v>37.0</v>
      </c>
      <c r="F353" s="25">
        <v>7.0</v>
      </c>
      <c r="G353" s="18">
        <v>2.0</v>
      </c>
      <c r="H353" s="4">
        <v>6.0</v>
      </c>
      <c r="I353" s="4">
        <v>10.0</v>
      </c>
      <c r="J353" s="4">
        <v>6.0</v>
      </c>
      <c r="K353" s="4">
        <v>5.0</v>
      </c>
      <c r="L353" s="4">
        <v>5.0</v>
      </c>
      <c r="M353" s="4">
        <v>5.0</v>
      </c>
      <c r="N353" s="4"/>
    </row>
    <row r="354" ht="14.25" customHeight="1">
      <c r="A354" s="3">
        <v>349.0</v>
      </c>
      <c r="B354" s="3">
        <v>25.0</v>
      </c>
      <c r="C354" s="3">
        <v>12.0</v>
      </c>
      <c r="D354" s="3">
        <v>8.0</v>
      </c>
      <c r="E354" s="25">
        <v>38.0</v>
      </c>
      <c r="F354" s="25">
        <v>6.2</v>
      </c>
      <c r="G354" s="18">
        <v>2.9</v>
      </c>
      <c r="H354" s="4">
        <v>6.0</v>
      </c>
      <c r="I354" s="4">
        <v>10.0</v>
      </c>
      <c r="J354" s="4">
        <v>6.0</v>
      </c>
      <c r="K354" s="4">
        <v>5.0</v>
      </c>
      <c r="L354" s="4">
        <v>1.0</v>
      </c>
      <c r="M354" s="4">
        <v>5.0</v>
      </c>
      <c r="N354" s="4"/>
    </row>
    <row r="355" ht="14.25" customHeight="1">
      <c r="A355" s="3">
        <v>350.0</v>
      </c>
      <c r="B355" s="3">
        <v>8.0</v>
      </c>
      <c r="C355" s="3">
        <v>12.0</v>
      </c>
      <c r="D355" s="3">
        <v>9.0</v>
      </c>
      <c r="E355" s="25">
        <v>31.0</v>
      </c>
      <c r="F355" s="25">
        <v>6.3</v>
      </c>
      <c r="G355" s="18">
        <v>2.0</v>
      </c>
      <c r="H355" s="4">
        <v>6.0</v>
      </c>
      <c r="I355" s="4">
        <v>10.0</v>
      </c>
      <c r="J355" s="4">
        <v>6.0</v>
      </c>
      <c r="K355" s="4">
        <v>10.0</v>
      </c>
      <c r="L355" s="4">
        <v>10.0</v>
      </c>
      <c r="M355" s="4">
        <v>5.0</v>
      </c>
      <c r="N355" s="4"/>
    </row>
    <row r="356" ht="14.25" customHeight="1">
      <c r="A356" s="3">
        <v>351.0</v>
      </c>
      <c r="B356" s="3">
        <v>1.0</v>
      </c>
      <c r="C356" s="3">
        <v>12.0</v>
      </c>
      <c r="D356" s="3">
        <v>10.0</v>
      </c>
      <c r="E356" s="25">
        <v>33.0</v>
      </c>
      <c r="F356" s="25">
        <v>7.5</v>
      </c>
      <c r="G356" s="18">
        <v>2.3</v>
      </c>
      <c r="H356" s="4">
        <v>6.0</v>
      </c>
      <c r="I356" s="4">
        <v>10.0</v>
      </c>
      <c r="J356" s="4">
        <v>6.0</v>
      </c>
      <c r="K356" s="4">
        <v>10.0</v>
      </c>
      <c r="L356" s="4">
        <v>5.0</v>
      </c>
      <c r="M356" s="4">
        <v>10.0</v>
      </c>
      <c r="N356" s="4"/>
    </row>
    <row r="357" ht="14.25" customHeight="1">
      <c r="A357" s="3">
        <v>352.0</v>
      </c>
      <c r="B357" s="3">
        <v>16.0</v>
      </c>
      <c r="C357" s="3">
        <v>12.0</v>
      </c>
      <c r="D357" s="3">
        <v>11.0</v>
      </c>
      <c r="E357" s="25" t="s">
        <v>19</v>
      </c>
      <c r="F357" s="25" t="s">
        <v>19</v>
      </c>
      <c r="G357" s="18">
        <v>0.7</v>
      </c>
      <c r="H357" s="4" t="s">
        <v>19</v>
      </c>
      <c r="I357" s="4" t="s">
        <v>19</v>
      </c>
      <c r="J357" s="4" t="s">
        <v>19</v>
      </c>
      <c r="K357" s="4" t="s">
        <v>19</v>
      </c>
      <c r="L357" s="4" t="s">
        <v>19</v>
      </c>
      <c r="M357" s="4" t="s">
        <v>19</v>
      </c>
      <c r="N357" s="4"/>
    </row>
    <row r="358" ht="14.25" customHeight="1">
      <c r="A358" s="3">
        <v>353.0</v>
      </c>
      <c r="B358" s="3">
        <v>12.0</v>
      </c>
      <c r="C358" s="3">
        <v>12.0</v>
      </c>
      <c r="D358" s="3">
        <v>12.0</v>
      </c>
      <c r="E358" s="25">
        <v>34.0</v>
      </c>
      <c r="F358" s="25">
        <v>6.5</v>
      </c>
      <c r="G358" s="18">
        <v>2.0</v>
      </c>
      <c r="H358" s="4">
        <v>6.0</v>
      </c>
      <c r="I358" s="4">
        <v>8.0</v>
      </c>
      <c r="J358" s="4">
        <v>6.0</v>
      </c>
      <c r="K358" s="4">
        <v>5.0</v>
      </c>
      <c r="L358" s="4">
        <v>1.0</v>
      </c>
      <c r="M358" s="4">
        <v>1.0</v>
      </c>
      <c r="N358" s="4"/>
    </row>
    <row r="359" ht="14.25" customHeight="1">
      <c r="A359" s="3">
        <v>354.0</v>
      </c>
      <c r="B359" s="3">
        <v>2.0</v>
      </c>
      <c r="C359" s="3">
        <v>12.0</v>
      </c>
      <c r="D359" s="3">
        <v>13.0</v>
      </c>
      <c r="E359" s="25">
        <v>35.0</v>
      </c>
      <c r="F359" s="25">
        <v>7.1</v>
      </c>
      <c r="G359" s="18">
        <v>2.5</v>
      </c>
      <c r="H359" s="4">
        <v>6.0</v>
      </c>
      <c r="I359" s="4">
        <v>8.0</v>
      </c>
      <c r="J359" s="4">
        <v>6.0</v>
      </c>
      <c r="K359" s="4">
        <v>5.0</v>
      </c>
      <c r="L359" s="4">
        <v>5.0</v>
      </c>
      <c r="M359" s="4">
        <v>10.0</v>
      </c>
      <c r="N359" s="4" t="s">
        <v>23</v>
      </c>
    </row>
    <row r="360" ht="14.25" customHeight="1">
      <c r="A360" s="3">
        <v>355.0</v>
      </c>
      <c r="B360" s="3">
        <v>18.0</v>
      </c>
      <c r="C360" s="3">
        <v>12.0</v>
      </c>
      <c r="D360" s="3">
        <v>14.0</v>
      </c>
      <c r="E360" s="25">
        <v>35.0</v>
      </c>
      <c r="F360" s="25">
        <v>7.0</v>
      </c>
      <c r="G360" s="18">
        <v>1.8</v>
      </c>
      <c r="H360" s="4">
        <v>2.0</v>
      </c>
      <c r="I360" s="4">
        <v>8.0</v>
      </c>
      <c r="J360" s="4">
        <v>6.0</v>
      </c>
      <c r="K360" s="4">
        <v>5.0</v>
      </c>
      <c r="L360" s="4">
        <v>5.0</v>
      </c>
      <c r="M360" s="4">
        <v>10.0</v>
      </c>
      <c r="N360" s="4"/>
    </row>
    <row r="361" ht="14.25" customHeight="1">
      <c r="A361" s="3">
        <v>356.0</v>
      </c>
      <c r="B361" s="3">
        <v>6.0</v>
      </c>
      <c r="C361" s="3">
        <v>12.0</v>
      </c>
      <c r="D361" s="3">
        <v>15.0</v>
      </c>
      <c r="E361" s="25">
        <v>31.0</v>
      </c>
      <c r="F361" s="25">
        <v>7.0</v>
      </c>
      <c r="G361" s="18">
        <v>1.5</v>
      </c>
      <c r="H361" s="4">
        <v>2.0</v>
      </c>
      <c r="I361" s="4">
        <v>10.0</v>
      </c>
      <c r="J361" s="4">
        <v>6.0</v>
      </c>
      <c r="K361" s="4">
        <v>10.0</v>
      </c>
      <c r="L361" s="4">
        <v>5.0</v>
      </c>
      <c r="M361" s="4">
        <v>10.0</v>
      </c>
      <c r="N361" s="4"/>
    </row>
    <row r="362" ht="14.25" customHeight="1">
      <c r="A362" s="3">
        <v>357.0</v>
      </c>
      <c r="B362" s="3">
        <v>26.0</v>
      </c>
      <c r="C362" s="3">
        <v>12.0</v>
      </c>
      <c r="D362" s="3">
        <v>16.0</v>
      </c>
      <c r="E362" s="25">
        <v>38.0</v>
      </c>
      <c r="F362" s="25">
        <v>7.7</v>
      </c>
      <c r="G362" s="18">
        <v>2.4</v>
      </c>
      <c r="H362" s="4">
        <v>6.0</v>
      </c>
      <c r="I362" s="4">
        <v>8.0</v>
      </c>
      <c r="J362" s="4">
        <v>6.0</v>
      </c>
      <c r="K362" s="4">
        <v>5.0</v>
      </c>
      <c r="L362" s="4">
        <v>5.0</v>
      </c>
      <c r="M362" s="4">
        <v>10.0</v>
      </c>
      <c r="N362" s="4"/>
    </row>
    <row r="363" ht="14.25" customHeight="1">
      <c r="A363" s="3">
        <v>358.0</v>
      </c>
      <c r="B363" s="3">
        <v>15.0</v>
      </c>
      <c r="C363" s="3">
        <v>12.0</v>
      </c>
      <c r="D363" s="3">
        <v>17.0</v>
      </c>
      <c r="E363" s="25">
        <v>36.0</v>
      </c>
      <c r="F363" s="25">
        <v>7.0</v>
      </c>
      <c r="G363" s="18">
        <v>2.5</v>
      </c>
      <c r="H363" s="4">
        <v>6.0</v>
      </c>
      <c r="I363" s="4">
        <v>8.0</v>
      </c>
      <c r="J363" s="4">
        <v>6.0</v>
      </c>
      <c r="K363" s="4">
        <v>5.0</v>
      </c>
      <c r="L363" s="4">
        <v>5.0</v>
      </c>
      <c r="M363" s="4">
        <v>5.0</v>
      </c>
      <c r="N363" s="4"/>
    </row>
    <row r="364" ht="14.25" customHeight="1">
      <c r="A364" s="3">
        <v>359.0</v>
      </c>
      <c r="B364" s="3">
        <v>27.0</v>
      </c>
      <c r="C364" s="3">
        <v>12.0</v>
      </c>
      <c r="D364" s="3">
        <v>18.0</v>
      </c>
      <c r="E364" s="25">
        <v>33.0</v>
      </c>
      <c r="F364" s="25">
        <v>6.4</v>
      </c>
      <c r="G364" s="18">
        <v>2.2</v>
      </c>
      <c r="H364" s="4">
        <v>6.0</v>
      </c>
      <c r="I364" s="4">
        <v>8.0</v>
      </c>
      <c r="J364" s="4">
        <v>6.0</v>
      </c>
      <c r="K364" s="4">
        <v>10.0</v>
      </c>
      <c r="L364" s="4">
        <v>5.0</v>
      </c>
      <c r="M364" s="4">
        <v>10.0</v>
      </c>
      <c r="N364" s="4"/>
    </row>
    <row r="365" ht="14.25" customHeight="1">
      <c r="A365" s="3">
        <v>360.0</v>
      </c>
      <c r="B365" s="3">
        <v>11.0</v>
      </c>
      <c r="C365" s="3">
        <v>12.0</v>
      </c>
      <c r="D365" s="3">
        <v>19.0</v>
      </c>
      <c r="E365" s="25">
        <v>37.0</v>
      </c>
      <c r="F365" s="25">
        <v>6.5</v>
      </c>
      <c r="G365" s="18">
        <v>2.1</v>
      </c>
      <c r="H365" s="4">
        <v>6.0</v>
      </c>
      <c r="I365" s="4">
        <v>8.0</v>
      </c>
      <c r="J365" s="4">
        <v>6.0</v>
      </c>
      <c r="K365" s="4">
        <v>5.0</v>
      </c>
      <c r="L365" s="4">
        <v>5.0</v>
      </c>
      <c r="M365" s="4">
        <v>10.0</v>
      </c>
      <c r="N365" s="4"/>
    </row>
    <row r="366" ht="14.25" customHeight="1">
      <c r="A366" s="3">
        <v>361.0</v>
      </c>
      <c r="B366" s="3">
        <v>5.0</v>
      </c>
      <c r="C366" s="3">
        <v>12.0</v>
      </c>
      <c r="D366" s="3">
        <v>20.0</v>
      </c>
      <c r="E366" s="25">
        <v>37.0</v>
      </c>
      <c r="F366" s="25">
        <v>7.2</v>
      </c>
      <c r="G366" s="18">
        <v>2.3</v>
      </c>
      <c r="H366" s="4">
        <v>6.0</v>
      </c>
      <c r="I366" s="4">
        <v>10.0</v>
      </c>
      <c r="J366" s="4">
        <v>6.0</v>
      </c>
      <c r="K366" s="4">
        <v>10.0</v>
      </c>
      <c r="L366" s="4">
        <v>10.0</v>
      </c>
      <c r="M366" s="4">
        <v>10.0</v>
      </c>
      <c r="N366" s="4" t="s">
        <v>20</v>
      </c>
    </row>
    <row r="367" ht="14.25" customHeight="1">
      <c r="A367" s="3">
        <v>362.0</v>
      </c>
      <c r="B367" s="3">
        <v>28.0</v>
      </c>
      <c r="C367" s="3">
        <v>12.0</v>
      </c>
      <c r="D367" s="3">
        <v>21.0</v>
      </c>
      <c r="E367" s="25">
        <v>39.0</v>
      </c>
      <c r="F367" s="25">
        <v>8.4</v>
      </c>
      <c r="G367" s="18">
        <v>2.8</v>
      </c>
      <c r="H367" s="4">
        <v>6.0</v>
      </c>
      <c r="I367" s="4">
        <v>8.0</v>
      </c>
      <c r="J367" s="4">
        <v>6.0</v>
      </c>
      <c r="K367" s="4">
        <v>10.0</v>
      </c>
      <c r="L367" s="4">
        <v>5.0</v>
      </c>
      <c r="M367" s="4">
        <v>10.0</v>
      </c>
      <c r="N367" s="4"/>
    </row>
    <row r="368" ht="14.25" customHeight="1">
      <c r="A368" s="3">
        <v>363.0</v>
      </c>
      <c r="B368" s="3">
        <v>9.0</v>
      </c>
      <c r="C368" s="3">
        <v>12.0</v>
      </c>
      <c r="D368" s="3">
        <v>22.0</v>
      </c>
      <c r="E368" s="25">
        <v>38.0</v>
      </c>
      <c r="F368" s="25">
        <v>6.9</v>
      </c>
      <c r="G368" s="18">
        <v>3.3</v>
      </c>
      <c r="H368" s="4">
        <v>6.0</v>
      </c>
      <c r="I368" s="4">
        <v>8.0</v>
      </c>
      <c r="J368" s="4">
        <v>6.0</v>
      </c>
      <c r="K368" s="4">
        <v>5.0</v>
      </c>
      <c r="L368" s="4">
        <v>1.0</v>
      </c>
      <c r="M368" s="4">
        <v>10.0</v>
      </c>
      <c r="N368" s="4" t="s">
        <v>20</v>
      </c>
    </row>
    <row r="369" ht="14.25" customHeight="1">
      <c r="A369" s="3">
        <v>364.0</v>
      </c>
      <c r="B369" s="3">
        <v>4.0</v>
      </c>
      <c r="C369" s="3">
        <v>12.0</v>
      </c>
      <c r="D369" s="3">
        <v>23.0</v>
      </c>
      <c r="E369" s="25" t="s">
        <v>19</v>
      </c>
      <c r="F369" s="25" t="s">
        <v>19</v>
      </c>
      <c r="G369" s="18">
        <v>2.6</v>
      </c>
      <c r="H369" s="4" t="s">
        <v>19</v>
      </c>
      <c r="I369" s="4" t="s">
        <v>19</v>
      </c>
      <c r="J369" s="4" t="s">
        <v>19</v>
      </c>
      <c r="K369" s="4" t="s">
        <v>19</v>
      </c>
      <c r="L369" s="4" t="s">
        <v>19</v>
      </c>
      <c r="M369" s="4" t="s">
        <v>19</v>
      </c>
      <c r="N369" s="4"/>
    </row>
    <row r="370" ht="14.25" customHeight="1">
      <c r="A370" s="3">
        <v>365.0</v>
      </c>
      <c r="B370" s="3">
        <v>7.0</v>
      </c>
      <c r="C370" s="3">
        <v>12.0</v>
      </c>
      <c r="D370" s="3">
        <v>24.0</v>
      </c>
      <c r="E370" s="25">
        <v>38.0</v>
      </c>
      <c r="F370" s="25">
        <v>7.6</v>
      </c>
      <c r="G370" s="18">
        <v>3.1</v>
      </c>
      <c r="H370" s="4">
        <v>6.0</v>
      </c>
      <c r="I370" s="4">
        <v>10.0</v>
      </c>
      <c r="J370" s="4">
        <v>6.0</v>
      </c>
      <c r="K370" s="4">
        <v>10.0</v>
      </c>
      <c r="L370" s="4">
        <v>5.0</v>
      </c>
      <c r="M370" s="4">
        <v>10.0</v>
      </c>
      <c r="N370" s="4" t="s">
        <v>18</v>
      </c>
    </row>
    <row r="371" ht="14.25" customHeight="1">
      <c r="A371" s="3">
        <v>366.0</v>
      </c>
      <c r="B371" s="3">
        <v>3.0</v>
      </c>
      <c r="C371" s="3">
        <v>12.0</v>
      </c>
      <c r="D371" s="3">
        <v>25.0</v>
      </c>
      <c r="E371" s="25">
        <v>42.0</v>
      </c>
      <c r="F371" s="25">
        <v>9.0</v>
      </c>
      <c r="G371" s="18">
        <v>2.9</v>
      </c>
      <c r="H371" s="4">
        <v>6.0</v>
      </c>
      <c r="I371" s="4">
        <v>1.0</v>
      </c>
      <c r="J371" s="4">
        <v>6.0</v>
      </c>
      <c r="K371" s="4">
        <v>5.0</v>
      </c>
      <c r="L371" s="4">
        <v>5.0</v>
      </c>
      <c r="M371" s="4">
        <v>10.0</v>
      </c>
      <c r="N371" s="4" t="s">
        <v>23</v>
      </c>
    </row>
    <row r="372" ht="14.25" customHeight="1">
      <c r="A372" s="3">
        <v>367.0</v>
      </c>
      <c r="B372" s="3">
        <v>14.0</v>
      </c>
      <c r="C372" s="3">
        <v>12.0</v>
      </c>
      <c r="D372" s="3">
        <v>26.0</v>
      </c>
      <c r="E372" s="25">
        <v>36.0</v>
      </c>
      <c r="F372" s="25">
        <v>7.5</v>
      </c>
      <c r="G372" s="18">
        <v>2.4</v>
      </c>
      <c r="H372" s="4">
        <v>6.0</v>
      </c>
      <c r="I372" s="4">
        <v>8.0</v>
      </c>
      <c r="J372" s="4">
        <v>6.0</v>
      </c>
      <c r="K372" s="4">
        <v>10.0</v>
      </c>
      <c r="L372" s="4">
        <v>10.0</v>
      </c>
      <c r="M372" s="4">
        <v>10.0</v>
      </c>
      <c r="N372" s="4" t="s">
        <v>23</v>
      </c>
    </row>
    <row r="373" ht="14.25" customHeight="1">
      <c r="A373" s="3">
        <v>368.0</v>
      </c>
      <c r="B373" s="3">
        <v>23.0</v>
      </c>
      <c r="C373" s="3">
        <v>12.0</v>
      </c>
      <c r="D373" s="3">
        <v>27.0</v>
      </c>
      <c r="E373" s="25">
        <v>40.0</v>
      </c>
      <c r="F373" s="25">
        <v>8.2</v>
      </c>
      <c r="G373" s="18">
        <v>2.9</v>
      </c>
      <c r="H373" s="4">
        <v>6.0</v>
      </c>
      <c r="I373" s="4">
        <v>8.0</v>
      </c>
      <c r="J373" s="4">
        <v>6.0</v>
      </c>
      <c r="K373" s="4">
        <v>10.0</v>
      </c>
      <c r="L373" s="4">
        <v>5.0</v>
      </c>
      <c r="M373" s="4">
        <v>10.0</v>
      </c>
      <c r="N373" s="4" t="s">
        <v>18</v>
      </c>
    </row>
    <row r="374" ht="14.25" customHeight="1">
      <c r="A374" s="3">
        <v>369.0</v>
      </c>
      <c r="B374" s="3">
        <v>24.0</v>
      </c>
      <c r="C374" s="3">
        <v>12.0</v>
      </c>
      <c r="D374" s="3">
        <v>28.0</v>
      </c>
      <c r="E374" s="25">
        <v>23.0</v>
      </c>
      <c r="F374" s="25">
        <v>6.5</v>
      </c>
      <c r="G374" s="18">
        <v>1.5</v>
      </c>
      <c r="H374" s="4">
        <v>6.0</v>
      </c>
      <c r="I374" s="4">
        <v>10.0</v>
      </c>
      <c r="J374" s="4">
        <v>6.0</v>
      </c>
      <c r="K374" s="4">
        <v>10.0</v>
      </c>
      <c r="L374" s="4">
        <v>5.0</v>
      </c>
      <c r="M374" s="4">
        <v>10.0</v>
      </c>
      <c r="N374" s="4"/>
    </row>
    <row r="375" ht="14.25" customHeight="1">
      <c r="A375" s="3">
        <v>370.0</v>
      </c>
      <c r="B375" s="3">
        <v>30.0</v>
      </c>
      <c r="C375" s="3">
        <v>12.0</v>
      </c>
      <c r="D375" s="3">
        <v>29.0</v>
      </c>
      <c r="E375" s="25">
        <v>38.0</v>
      </c>
      <c r="F375" s="25">
        <v>7.6</v>
      </c>
      <c r="G375" s="18">
        <v>3.0</v>
      </c>
      <c r="H375" s="4">
        <v>6.0</v>
      </c>
      <c r="I375" s="4">
        <v>8.0</v>
      </c>
      <c r="J375" s="4">
        <v>6.0</v>
      </c>
      <c r="K375" s="4">
        <v>5.0</v>
      </c>
      <c r="L375" s="4">
        <v>5.0</v>
      </c>
      <c r="M375" s="4">
        <v>10.0</v>
      </c>
      <c r="N375" s="4"/>
    </row>
    <row r="376" ht="14.25" customHeight="1">
      <c r="A376" s="3">
        <v>371.0</v>
      </c>
      <c r="B376" s="3">
        <v>10.0</v>
      </c>
      <c r="C376" s="3">
        <v>12.0</v>
      </c>
      <c r="D376" s="3">
        <v>30.0</v>
      </c>
      <c r="E376" s="25">
        <v>36.0</v>
      </c>
      <c r="F376" s="25">
        <v>7.1</v>
      </c>
      <c r="G376" s="18">
        <v>2.9</v>
      </c>
      <c r="H376" s="4">
        <v>6.0</v>
      </c>
      <c r="I376" s="4">
        <v>8.0</v>
      </c>
      <c r="J376" s="4">
        <v>6.0</v>
      </c>
      <c r="K376" s="4">
        <v>10.0</v>
      </c>
      <c r="L376" s="4">
        <v>10.0</v>
      </c>
      <c r="M376" s="4">
        <v>10.0</v>
      </c>
      <c r="N376" s="4" t="s">
        <v>18</v>
      </c>
    </row>
    <row r="377" ht="14.25" customHeight="1">
      <c r="A377" s="3">
        <v>372.0</v>
      </c>
      <c r="B377" s="3">
        <v>17.0</v>
      </c>
      <c r="C377" s="3">
        <v>12.0</v>
      </c>
      <c r="D377" s="3">
        <v>31.0</v>
      </c>
      <c r="E377" s="25" t="s">
        <v>19</v>
      </c>
      <c r="F377" s="25" t="s">
        <v>19</v>
      </c>
      <c r="G377" s="18">
        <v>1.0</v>
      </c>
      <c r="H377" s="4" t="s">
        <v>19</v>
      </c>
      <c r="I377" s="4" t="s">
        <v>19</v>
      </c>
      <c r="J377" s="4" t="s">
        <v>19</v>
      </c>
      <c r="K377" s="4" t="s">
        <v>19</v>
      </c>
      <c r="L377" s="4" t="s">
        <v>19</v>
      </c>
      <c r="M377" s="4" t="s">
        <v>19</v>
      </c>
      <c r="N377" s="4"/>
    </row>
    <row r="378" ht="14.25" customHeight="1">
      <c r="A378" s="3">
        <v>373.0</v>
      </c>
      <c r="B378" s="3">
        <v>13.0</v>
      </c>
      <c r="C378" s="3">
        <v>13.0</v>
      </c>
      <c r="D378" s="3">
        <v>1.0</v>
      </c>
      <c r="E378" s="25">
        <v>20.0</v>
      </c>
      <c r="F378" s="25">
        <v>4.5</v>
      </c>
      <c r="G378" s="18">
        <v>0.9</v>
      </c>
      <c r="H378" s="4">
        <v>6.0</v>
      </c>
      <c r="I378" s="4">
        <v>10.0</v>
      </c>
      <c r="J378" s="4">
        <v>6.0</v>
      </c>
      <c r="K378" s="4">
        <v>10.0</v>
      </c>
      <c r="L378" s="4">
        <v>5.0</v>
      </c>
      <c r="M378" s="4">
        <v>10.0</v>
      </c>
      <c r="N378" s="4"/>
    </row>
    <row r="379" ht="14.25" customHeight="1">
      <c r="A379" s="3">
        <v>374.0</v>
      </c>
      <c r="B379" s="3">
        <v>19.0</v>
      </c>
      <c r="C379" s="3">
        <v>13.0</v>
      </c>
      <c r="D379" s="3">
        <v>2.0</v>
      </c>
      <c r="E379" s="25">
        <v>31.0</v>
      </c>
      <c r="F379" s="25">
        <v>5.5</v>
      </c>
      <c r="G379" s="18">
        <v>1.7</v>
      </c>
      <c r="H379" s="4">
        <v>6.0</v>
      </c>
      <c r="I379" s="4">
        <v>8.0</v>
      </c>
      <c r="J379" s="4">
        <v>6.0</v>
      </c>
      <c r="K379" s="4">
        <v>5.0</v>
      </c>
      <c r="L379" s="4">
        <v>5.0</v>
      </c>
      <c r="M379" s="4">
        <v>10.0</v>
      </c>
      <c r="N379" s="4"/>
    </row>
    <row r="380" ht="14.25" customHeight="1">
      <c r="A380" s="3">
        <v>375.0</v>
      </c>
      <c r="B380" s="3">
        <v>30.0</v>
      </c>
      <c r="C380" s="3">
        <v>13.0</v>
      </c>
      <c r="D380" s="3">
        <v>3.0</v>
      </c>
      <c r="E380" s="25">
        <v>33.0</v>
      </c>
      <c r="F380" s="25">
        <v>6.7</v>
      </c>
      <c r="G380" s="18">
        <v>2.0</v>
      </c>
      <c r="H380" s="4">
        <v>6.0</v>
      </c>
      <c r="I380" s="4">
        <v>10.0</v>
      </c>
      <c r="J380" s="4">
        <v>6.0</v>
      </c>
      <c r="K380" s="4">
        <v>5.0</v>
      </c>
      <c r="L380" s="4">
        <v>5.0</v>
      </c>
      <c r="M380" s="4">
        <v>10.0</v>
      </c>
      <c r="N380" s="4"/>
    </row>
    <row r="381" ht="14.25" customHeight="1">
      <c r="A381" s="3">
        <v>376.0</v>
      </c>
      <c r="B381" s="3">
        <v>25.0</v>
      </c>
      <c r="C381" s="3">
        <v>13.0</v>
      </c>
      <c r="D381" s="3">
        <v>4.0</v>
      </c>
      <c r="E381" s="25">
        <v>41.0</v>
      </c>
      <c r="F381" s="25">
        <v>7.8</v>
      </c>
      <c r="G381" s="18">
        <v>2.6</v>
      </c>
      <c r="H381" s="4">
        <v>6.0</v>
      </c>
      <c r="I381" s="4">
        <v>8.0</v>
      </c>
      <c r="J381" s="4">
        <v>6.0</v>
      </c>
      <c r="K381" s="4">
        <v>5.0</v>
      </c>
      <c r="L381" s="4">
        <v>5.0</v>
      </c>
      <c r="M381" s="4">
        <v>10.0</v>
      </c>
      <c r="N381" s="4" t="s">
        <v>18</v>
      </c>
    </row>
    <row r="382" ht="14.25" customHeight="1">
      <c r="A382" s="3">
        <v>377.0</v>
      </c>
      <c r="B382" s="3">
        <v>21.0</v>
      </c>
      <c r="C382" s="3">
        <v>13.0</v>
      </c>
      <c r="D382" s="3">
        <v>5.0</v>
      </c>
      <c r="E382" s="25">
        <v>23.0</v>
      </c>
      <c r="F382" s="25">
        <v>5.3</v>
      </c>
      <c r="G382" s="18">
        <v>1.0</v>
      </c>
      <c r="H382" s="4">
        <v>6.0</v>
      </c>
      <c r="I382" s="4">
        <v>10.0</v>
      </c>
      <c r="J382" s="4">
        <v>6.0</v>
      </c>
      <c r="K382" s="4">
        <v>10.0</v>
      </c>
      <c r="L382" s="4">
        <v>5.0</v>
      </c>
      <c r="M382" s="4">
        <v>10.0</v>
      </c>
      <c r="N382" s="4"/>
    </row>
    <row r="383" ht="14.25" customHeight="1">
      <c r="A383" s="3">
        <v>378.0</v>
      </c>
      <c r="B383" s="3">
        <v>18.0</v>
      </c>
      <c r="C383" s="3">
        <v>13.0</v>
      </c>
      <c r="D383" s="3">
        <v>6.0</v>
      </c>
      <c r="E383" s="25">
        <v>35.0</v>
      </c>
      <c r="F383" s="25">
        <v>6.7</v>
      </c>
      <c r="G383" s="18">
        <v>2.1</v>
      </c>
      <c r="H383" s="4">
        <v>6.0</v>
      </c>
      <c r="I383" s="4">
        <v>8.0</v>
      </c>
      <c r="J383" s="4">
        <v>6.0</v>
      </c>
      <c r="K383" s="4">
        <v>5.0</v>
      </c>
      <c r="L383" s="4">
        <v>5.0</v>
      </c>
      <c r="M383" s="4">
        <v>10.0</v>
      </c>
      <c r="N383" s="4"/>
    </row>
    <row r="384" ht="14.25" customHeight="1">
      <c r="A384" s="3">
        <v>379.0</v>
      </c>
      <c r="B384" s="3">
        <v>1.0</v>
      </c>
      <c r="C384" s="3">
        <v>13.0</v>
      </c>
      <c r="D384" s="3">
        <v>7.0</v>
      </c>
      <c r="E384" s="25">
        <v>35.0</v>
      </c>
      <c r="F384" s="25">
        <v>7.7</v>
      </c>
      <c r="G384" s="18">
        <v>2.1</v>
      </c>
      <c r="H384" s="4">
        <v>6.0</v>
      </c>
      <c r="I384" s="4">
        <v>10.0</v>
      </c>
      <c r="J384" s="4">
        <v>6.0</v>
      </c>
      <c r="K384" s="4">
        <v>5.0</v>
      </c>
      <c r="L384" s="4">
        <v>10.0</v>
      </c>
      <c r="M384" s="4">
        <v>10.0</v>
      </c>
      <c r="N384" s="4"/>
    </row>
    <row r="385" ht="14.25" customHeight="1">
      <c r="A385" s="3">
        <v>380.0</v>
      </c>
      <c r="B385" s="3">
        <v>24.0</v>
      </c>
      <c r="C385" s="3">
        <v>13.0</v>
      </c>
      <c r="D385" s="3">
        <v>8.0</v>
      </c>
      <c r="E385" s="25">
        <v>28.0</v>
      </c>
      <c r="F385" s="25">
        <v>5.6</v>
      </c>
      <c r="G385" s="18">
        <v>1.5</v>
      </c>
      <c r="H385" s="4">
        <v>6.0</v>
      </c>
      <c r="I385" s="4">
        <v>10.0</v>
      </c>
      <c r="J385" s="4">
        <v>6.0</v>
      </c>
      <c r="K385" s="4">
        <v>5.0</v>
      </c>
      <c r="L385" s="4">
        <v>5.0</v>
      </c>
      <c r="M385" s="4">
        <v>5.0</v>
      </c>
      <c r="N385" s="4"/>
    </row>
    <row r="386" ht="14.25" customHeight="1">
      <c r="A386" s="3">
        <v>381.0</v>
      </c>
      <c r="B386" s="3">
        <v>27.0</v>
      </c>
      <c r="C386" s="3">
        <v>13.0</v>
      </c>
      <c r="D386" s="3">
        <v>9.0</v>
      </c>
      <c r="E386" s="25">
        <v>25.0</v>
      </c>
      <c r="F386" s="25">
        <v>5.6</v>
      </c>
      <c r="G386" s="18">
        <v>1.3</v>
      </c>
      <c r="H386" s="4">
        <v>6.0</v>
      </c>
      <c r="I386" s="4">
        <v>10.0</v>
      </c>
      <c r="J386" s="4">
        <v>6.0</v>
      </c>
      <c r="K386" s="4">
        <v>5.0</v>
      </c>
      <c r="L386" s="4">
        <v>5.0</v>
      </c>
      <c r="M386" s="4">
        <v>10.0</v>
      </c>
      <c r="N386" s="4"/>
    </row>
    <row r="387" ht="14.25" customHeight="1">
      <c r="A387" s="3">
        <v>382.0</v>
      </c>
      <c r="B387" s="3">
        <v>12.0</v>
      </c>
      <c r="C387" s="3">
        <v>13.0</v>
      </c>
      <c r="D387" s="3">
        <v>10.0</v>
      </c>
      <c r="E387" s="25">
        <v>32.0</v>
      </c>
      <c r="F387" s="25">
        <v>6.5</v>
      </c>
      <c r="G387" s="18">
        <v>2.2</v>
      </c>
      <c r="H387" s="4">
        <v>6.0</v>
      </c>
      <c r="I387" s="4">
        <v>8.0</v>
      </c>
      <c r="J387" s="4">
        <v>6.0</v>
      </c>
      <c r="K387" s="4">
        <v>5.0</v>
      </c>
      <c r="L387" s="4">
        <v>5.0</v>
      </c>
      <c r="M387" s="4">
        <v>5.0</v>
      </c>
      <c r="N387" s="4"/>
    </row>
    <row r="388" ht="14.25" customHeight="1">
      <c r="A388" s="3">
        <v>383.0</v>
      </c>
      <c r="B388" s="3">
        <v>11.0</v>
      </c>
      <c r="C388" s="3">
        <v>13.0</v>
      </c>
      <c r="D388" s="3">
        <v>11.0</v>
      </c>
      <c r="E388" s="25">
        <v>42.0</v>
      </c>
      <c r="F388" s="25">
        <v>7.4</v>
      </c>
      <c r="G388" s="18">
        <v>3.0</v>
      </c>
      <c r="H388" s="4">
        <v>6.0</v>
      </c>
      <c r="I388" s="4">
        <v>8.0</v>
      </c>
      <c r="J388" s="4">
        <v>6.0</v>
      </c>
      <c r="K388" s="4">
        <v>10.0</v>
      </c>
      <c r="L388" s="4">
        <v>5.0</v>
      </c>
      <c r="M388" s="4">
        <v>10.0</v>
      </c>
      <c r="N388" s="4"/>
    </row>
    <row r="389" ht="14.25" customHeight="1">
      <c r="A389" s="3">
        <v>384.0</v>
      </c>
      <c r="B389" s="3">
        <v>15.0</v>
      </c>
      <c r="C389" s="3">
        <v>13.0</v>
      </c>
      <c r="D389" s="3">
        <v>12.0</v>
      </c>
      <c r="E389" s="25">
        <v>37.0</v>
      </c>
      <c r="F389" s="25">
        <v>7.9</v>
      </c>
      <c r="G389" s="18">
        <v>2.6</v>
      </c>
      <c r="H389" s="4">
        <v>6.0</v>
      </c>
      <c r="I389" s="4">
        <v>8.0</v>
      </c>
      <c r="J389" s="4">
        <v>6.0</v>
      </c>
      <c r="K389" s="4">
        <v>5.0</v>
      </c>
      <c r="L389" s="4">
        <v>5.0</v>
      </c>
      <c r="M389" s="4">
        <v>10.0</v>
      </c>
      <c r="N389" s="4"/>
    </row>
    <row r="390" ht="14.25" customHeight="1">
      <c r="A390" s="3">
        <v>385.0</v>
      </c>
      <c r="B390" s="3">
        <v>7.0</v>
      </c>
      <c r="C390" s="3">
        <v>13.0</v>
      </c>
      <c r="D390" s="3">
        <v>13.0</v>
      </c>
      <c r="E390" s="25">
        <v>26.0</v>
      </c>
      <c r="F390" s="25">
        <v>5.6</v>
      </c>
      <c r="G390" s="18">
        <v>1.4</v>
      </c>
      <c r="H390" s="4">
        <v>6.0</v>
      </c>
      <c r="I390" s="4">
        <v>10.0</v>
      </c>
      <c r="J390" s="4">
        <v>6.0</v>
      </c>
      <c r="K390" s="4">
        <v>10.0</v>
      </c>
      <c r="L390" s="4">
        <v>5.0</v>
      </c>
      <c r="M390" s="4">
        <v>10.0</v>
      </c>
      <c r="N390" s="4"/>
    </row>
    <row r="391" ht="14.25" customHeight="1">
      <c r="A391" s="3">
        <v>386.0</v>
      </c>
      <c r="B391" s="3">
        <v>31.0</v>
      </c>
      <c r="C391" s="3">
        <v>13.0</v>
      </c>
      <c r="D391" s="3">
        <v>14.0</v>
      </c>
      <c r="E391" s="25">
        <v>36.0</v>
      </c>
      <c r="F391" s="25">
        <v>6.2</v>
      </c>
      <c r="G391" s="18">
        <v>2.4</v>
      </c>
      <c r="H391" s="4">
        <v>6.0</v>
      </c>
      <c r="I391" s="4">
        <v>10.0</v>
      </c>
      <c r="J391" s="4">
        <v>6.0</v>
      </c>
      <c r="K391" s="4">
        <v>5.0</v>
      </c>
      <c r="L391" s="4">
        <v>10.0</v>
      </c>
      <c r="M391" s="4">
        <v>5.0</v>
      </c>
      <c r="N391" s="4" t="s">
        <v>20</v>
      </c>
    </row>
    <row r="392" ht="14.25" customHeight="1">
      <c r="A392" s="3">
        <v>387.0</v>
      </c>
      <c r="B392" s="3">
        <v>5.0</v>
      </c>
      <c r="C392" s="3">
        <v>13.0</v>
      </c>
      <c r="D392" s="3">
        <v>15.0</v>
      </c>
      <c r="E392" s="25">
        <v>36.0</v>
      </c>
      <c r="F392" s="25">
        <v>7.6</v>
      </c>
      <c r="G392" s="18">
        <v>2.6</v>
      </c>
      <c r="H392" s="4">
        <v>6.0</v>
      </c>
      <c r="I392" s="4">
        <v>1.0</v>
      </c>
      <c r="J392" s="4">
        <v>6.0</v>
      </c>
      <c r="K392" s="4">
        <v>5.0</v>
      </c>
      <c r="L392" s="4">
        <v>5.0</v>
      </c>
      <c r="M392" s="4">
        <v>5.0</v>
      </c>
      <c r="N392" s="4"/>
    </row>
    <row r="393" ht="14.25" customHeight="1">
      <c r="A393" s="3">
        <v>388.0</v>
      </c>
      <c r="B393" s="3">
        <v>22.0</v>
      </c>
      <c r="C393" s="3">
        <v>13.0</v>
      </c>
      <c r="D393" s="3">
        <v>16.0</v>
      </c>
      <c r="E393" s="25">
        <v>38.0</v>
      </c>
      <c r="F393" s="25">
        <v>7.6</v>
      </c>
      <c r="G393" s="18">
        <v>2.8</v>
      </c>
      <c r="H393" s="4">
        <v>6.0</v>
      </c>
      <c r="I393" s="4">
        <v>10.0</v>
      </c>
      <c r="J393" s="4">
        <v>6.0</v>
      </c>
      <c r="K393" s="4">
        <v>10.0</v>
      </c>
      <c r="L393" s="4">
        <v>10.0</v>
      </c>
      <c r="M393" s="4">
        <v>10.0</v>
      </c>
      <c r="N393" s="4"/>
    </row>
    <row r="394" ht="14.25" customHeight="1">
      <c r="A394" s="3">
        <v>389.0</v>
      </c>
      <c r="B394" s="3">
        <v>29.0</v>
      </c>
      <c r="C394" s="3">
        <v>13.0</v>
      </c>
      <c r="D394" s="3">
        <v>17.0</v>
      </c>
      <c r="E394" s="25">
        <v>48.0</v>
      </c>
      <c r="F394" s="25">
        <v>7.8</v>
      </c>
      <c r="G394" s="18">
        <v>3.0</v>
      </c>
      <c r="H394" s="4">
        <v>6.0</v>
      </c>
      <c r="I394" s="4">
        <v>8.0</v>
      </c>
      <c r="J394" s="4">
        <v>6.0</v>
      </c>
      <c r="K394" s="4">
        <v>10.0</v>
      </c>
      <c r="L394" s="4">
        <v>10.0</v>
      </c>
      <c r="M394" s="4">
        <v>5.0</v>
      </c>
      <c r="N394" s="4"/>
    </row>
    <row r="395" ht="14.25" customHeight="1">
      <c r="A395" s="3">
        <v>390.0</v>
      </c>
      <c r="B395" s="3">
        <v>26.0</v>
      </c>
      <c r="C395" s="3">
        <v>13.0</v>
      </c>
      <c r="D395" s="3">
        <v>18.0</v>
      </c>
      <c r="E395" s="25">
        <v>25.0</v>
      </c>
      <c r="F395" s="25">
        <v>5.5</v>
      </c>
      <c r="G395" s="18">
        <v>2.8</v>
      </c>
      <c r="H395" s="4">
        <v>6.0</v>
      </c>
      <c r="I395" s="4">
        <v>8.0</v>
      </c>
      <c r="J395" s="4">
        <v>6.0</v>
      </c>
      <c r="K395" s="4">
        <v>5.0</v>
      </c>
      <c r="L395" s="4">
        <v>5.0</v>
      </c>
      <c r="M395" s="4">
        <v>5.0</v>
      </c>
      <c r="N395" s="4"/>
    </row>
    <row r="396" ht="14.25" customHeight="1">
      <c r="A396" s="3">
        <v>391.0</v>
      </c>
      <c r="B396" s="3">
        <v>6.0</v>
      </c>
      <c r="C396" s="3">
        <v>13.0</v>
      </c>
      <c r="D396" s="3">
        <v>19.0</v>
      </c>
      <c r="E396" s="25">
        <v>36.0</v>
      </c>
      <c r="F396" s="25">
        <v>6.9</v>
      </c>
      <c r="G396" s="18">
        <v>2.2</v>
      </c>
      <c r="H396" s="4">
        <v>6.0</v>
      </c>
      <c r="I396" s="4">
        <v>10.0</v>
      </c>
      <c r="J396" s="4">
        <v>6.0</v>
      </c>
      <c r="K396" s="4">
        <v>10.0</v>
      </c>
      <c r="L396" s="4">
        <v>10.0</v>
      </c>
      <c r="M396" s="4">
        <v>10.0</v>
      </c>
      <c r="N396" s="4"/>
    </row>
    <row r="397" ht="14.25" customHeight="1">
      <c r="A397" s="3">
        <v>392.0</v>
      </c>
      <c r="B397" s="3">
        <v>16.0</v>
      </c>
      <c r="C397" s="3">
        <v>13.0</v>
      </c>
      <c r="D397" s="3">
        <v>20.0</v>
      </c>
      <c r="E397" s="25">
        <v>32.0</v>
      </c>
      <c r="F397" s="25">
        <v>6.7</v>
      </c>
      <c r="G397" s="18">
        <v>2.3</v>
      </c>
      <c r="H397" s="4">
        <v>6.0</v>
      </c>
      <c r="I397" s="4">
        <v>8.0</v>
      </c>
      <c r="J397" s="4">
        <v>6.0</v>
      </c>
      <c r="K397" s="4">
        <v>5.0</v>
      </c>
      <c r="L397" s="4">
        <v>5.0</v>
      </c>
      <c r="M397" s="4">
        <v>5.0</v>
      </c>
      <c r="N397" s="4"/>
    </row>
    <row r="398" ht="14.25" customHeight="1">
      <c r="A398" s="3">
        <v>393.0</v>
      </c>
      <c r="B398" s="3">
        <v>3.0</v>
      </c>
      <c r="C398" s="3">
        <v>13.0</v>
      </c>
      <c r="D398" s="3">
        <v>21.0</v>
      </c>
      <c r="E398" s="25">
        <v>39.0</v>
      </c>
      <c r="F398" s="25">
        <v>7.6</v>
      </c>
      <c r="G398" s="18">
        <v>2.7</v>
      </c>
      <c r="H398" s="4">
        <v>6.0</v>
      </c>
      <c r="I398" s="4">
        <v>8.0</v>
      </c>
      <c r="J398" s="4">
        <v>6.0</v>
      </c>
      <c r="K398" s="4">
        <v>5.0</v>
      </c>
      <c r="L398" s="4">
        <v>5.0</v>
      </c>
      <c r="M398" s="4">
        <v>5.0</v>
      </c>
      <c r="N398" s="4" t="s">
        <v>18</v>
      </c>
    </row>
    <row r="399" ht="14.25" customHeight="1">
      <c r="A399" s="3">
        <v>394.0</v>
      </c>
      <c r="B399" s="3">
        <v>2.0</v>
      </c>
      <c r="C399" s="3">
        <v>13.0</v>
      </c>
      <c r="D399" s="3">
        <v>22.0</v>
      </c>
      <c r="E399" s="25">
        <v>40.0</v>
      </c>
      <c r="F399" s="25">
        <v>7.8</v>
      </c>
      <c r="G399" s="18">
        <v>2.6</v>
      </c>
      <c r="H399" s="4">
        <v>6.0</v>
      </c>
      <c r="I399" s="4">
        <v>8.0</v>
      </c>
      <c r="J399" s="4">
        <v>6.0</v>
      </c>
      <c r="K399" s="4">
        <v>10.0</v>
      </c>
      <c r="L399" s="4">
        <v>5.0</v>
      </c>
      <c r="M399" s="4">
        <v>10.0</v>
      </c>
      <c r="N399" s="4" t="s">
        <v>18</v>
      </c>
    </row>
    <row r="400" ht="14.25" customHeight="1">
      <c r="A400" s="3">
        <v>395.0</v>
      </c>
      <c r="B400" s="3">
        <v>28.0</v>
      </c>
      <c r="C400" s="3">
        <v>13.0</v>
      </c>
      <c r="D400" s="3">
        <v>23.0</v>
      </c>
      <c r="E400" s="25">
        <v>38.0</v>
      </c>
      <c r="F400" s="25">
        <v>7.5</v>
      </c>
      <c r="G400" s="18">
        <v>3.0</v>
      </c>
      <c r="H400" s="4">
        <v>6.0</v>
      </c>
      <c r="I400" s="4">
        <v>8.0</v>
      </c>
      <c r="J400" s="4">
        <v>6.0</v>
      </c>
      <c r="K400" s="4">
        <v>5.0</v>
      </c>
      <c r="L400" s="4">
        <v>5.0</v>
      </c>
      <c r="M400" s="4">
        <v>10.0</v>
      </c>
      <c r="N400" s="4" t="s">
        <v>21</v>
      </c>
    </row>
    <row r="401" ht="14.25" customHeight="1">
      <c r="A401" s="3">
        <v>396.0</v>
      </c>
      <c r="B401" s="3">
        <v>23.0</v>
      </c>
      <c r="C401" s="3">
        <v>13.0</v>
      </c>
      <c r="D401" s="3">
        <v>24.0</v>
      </c>
      <c r="E401" s="25">
        <v>38.0</v>
      </c>
      <c r="F401" s="25">
        <v>7.4</v>
      </c>
      <c r="G401" s="18">
        <v>2.6</v>
      </c>
      <c r="H401" s="4">
        <v>6.0</v>
      </c>
      <c r="I401" s="4">
        <v>8.0</v>
      </c>
      <c r="J401" s="4">
        <v>6.0</v>
      </c>
      <c r="K401" s="4">
        <v>5.0</v>
      </c>
      <c r="L401" s="4">
        <v>10.0</v>
      </c>
      <c r="M401" s="4">
        <v>5.0</v>
      </c>
      <c r="N401" s="4" t="s">
        <v>18</v>
      </c>
    </row>
    <row r="402" ht="14.25" customHeight="1">
      <c r="A402" s="3">
        <v>397.0</v>
      </c>
      <c r="B402" s="3">
        <v>8.0</v>
      </c>
      <c r="C402" s="3">
        <v>13.0</v>
      </c>
      <c r="D402" s="3">
        <v>25.0</v>
      </c>
      <c r="E402" s="25">
        <v>40.0</v>
      </c>
      <c r="F402" s="25">
        <v>7.5</v>
      </c>
      <c r="G402" s="18">
        <v>2.7</v>
      </c>
      <c r="H402" s="4">
        <v>6.0</v>
      </c>
      <c r="I402" s="4">
        <v>8.0</v>
      </c>
      <c r="J402" s="4">
        <v>6.0</v>
      </c>
      <c r="K402" s="4">
        <v>5.0</v>
      </c>
      <c r="L402" s="4">
        <v>5.0</v>
      </c>
      <c r="M402" s="4">
        <v>10.0</v>
      </c>
      <c r="N402" s="4" t="s">
        <v>20</v>
      </c>
    </row>
    <row r="403" ht="14.25" customHeight="1">
      <c r="A403" s="3">
        <v>398.0</v>
      </c>
      <c r="B403" s="3">
        <v>14.0</v>
      </c>
      <c r="C403" s="3">
        <v>13.0</v>
      </c>
      <c r="D403" s="3">
        <v>26.0</v>
      </c>
      <c r="E403" s="25">
        <v>29.0</v>
      </c>
      <c r="F403" s="25">
        <v>6.4</v>
      </c>
      <c r="G403" s="18">
        <v>2.1</v>
      </c>
      <c r="H403" s="4">
        <v>6.0</v>
      </c>
      <c r="I403" s="4">
        <v>10.0</v>
      </c>
      <c r="J403" s="4">
        <v>6.0</v>
      </c>
      <c r="K403" s="4">
        <v>5.0</v>
      </c>
      <c r="L403" s="4">
        <v>5.0</v>
      </c>
      <c r="M403" s="4">
        <v>10.0</v>
      </c>
      <c r="N403" s="4" t="s">
        <v>23</v>
      </c>
    </row>
    <row r="404" ht="14.25" customHeight="1">
      <c r="A404" s="3">
        <v>399.0</v>
      </c>
      <c r="B404" s="3">
        <v>10.0</v>
      </c>
      <c r="C404" s="3">
        <v>13.0</v>
      </c>
      <c r="D404" s="3">
        <v>27.0</v>
      </c>
      <c r="E404" s="25">
        <v>33.0</v>
      </c>
      <c r="F404" s="25">
        <v>7.0</v>
      </c>
      <c r="G404" s="18">
        <v>2.1</v>
      </c>
      <c r="H404" s="4">
        <v>6.0</v>
      </c>
      <c r="I404" s="4">
        <v>10.0</v>
      </c>
      <c r="J404" s="4">
        <v>6.0</v>
      </c>
      <c r="K404" s="4">
        <v>10.0</v>
      </c>
      <c r="L404" s="4">
        <v>5.0</v>
      </c>
      <c r="M404" s="4">
        <v>10.0</v>
      </c>
      <c r="N404" s="4" t="s">
        <v>21</v>
      </c>
    </row>
    <row r="405" ht="14.25" customHeight="1">
      <c r="A405" s="3">
        <v>400.0</v>
      </c>
      <c r="B405" s="3">
        <v>4.0</v>
      </c>
      <c r="C405" s="3">
        <v>13.0</v>
      </c>
      <c r="D405" s="3">
        <v>28.0</v>
      </c>
      <c r="E405" s="25">
        <v>38.0</v>
      </c>
      <c r="F405" s="25">
        <v>7.4</v>
      </c>
      <c r="G405" s="18">
        <v>2.5</v>
      </c>
      <c r="H405" s="4">
        <v>2.0</v>
      </c>
      <c r="I405" s="4">
        <v>8.0</v>
      </c>
      <c r="J405" s="4">
        <v>6.0</v>
      </c>
      <c r="K405" s="4">
        <v>10.0</v>
      </c>
      <c r="L405" s="4">
        <v>10.0</v>
      </c>
      <c r="M405" s="4">
        <v>10.0</v>
      </c>
      <c r="N405" s="4" t="s">
        <v>21</v>
      </c>
    </row>
    <row r="406" ht="14.25" customHeight="1">
      <c r="A406" s="3">
        <v>401.0</v>
      </c>
      <c r="B406" s="3">
        <v>20.0</v>
      </c>
      <c r="C406" s="3">
        <v>13.0</v>
      </c>
      <c r="D406" s="3">
        <v>29.0</v>
      </c>
      <c r="E406" s="25">
        <v>36.0</v>
      </c>
      <c r="F406" s="25">
        <v>7.8</v>
      </c>
      <c r="G406" s="18">
        <v>2.4</v>
      </c>
      <c r="H406" s="4">
        <v>6.0</v>
      </c>
      <c r="I406" s="4">
        <v>10.0</v>
      </c>
      <c r="J406" s="4">
        <v>6.0</v>
      </c>
      <c r="K406" s="4">
        <v>10.0</v>
      </c>
      <c r="L406" s="4">
        <v>5.0</v>
      </c>
      <c r="M406" s="4">
        <v>10.0</v>
      </c>
      <c r="N406" s="4" t="s">
        <v>21</v>
      </c>
    </row>
    <row r="407" ht="14.25" customHeight="1">
      <c r="A407" s="3">
        <v>402.0</v>
      </c>
      <c r="B407" s="3">
        <v>9.0</v>
      </c>
      <c r="C407" s="3">
        <v>13.0</v>
      </c>
      <c r="D407" s="3">
        <v>30.0</v>
      </c>
      <c r="E407" s="25">
        <v>37.0</v>
      </c>
      <c r="F407" s="25">
        <v>7.5</v>
      </c>
      <c r="G407" s="18">
        <v>3.0</v>
      </c>
      <c r="H407" s="4">
        <v>6.0</v>
      </c>
      <c r="I407" s="4">
        <v>10.0</v>
      </c>
      <c r="J407" s="4">
        <v>6.0</v>
      </c>
      <c r="K407" s="4">
        <v>10.0</v>
      </c>
      <c r="L407" s="4">
        <v>5.0</v>
      </c>
      <c r="M407" s="4">
        <v>10.0</v>
      </c>
      <c r="N407" s="4" t="s">
        <v>21</v>
      </c>
    </row>
    <row r="408" ht="14.25" customHeight="1">
      <c r="A408" s="3">
        <v>403.0</v>
      </c>
      <c r="B408" s="3">
        <v>17.0</v>
      </c>
      <c r="C408" s="3">
        <v>13.0</v>
      </c>
      <c r="D408" s="3">
        <v>31.0</v>
      </c>
      <c r="E408" s="25">
        <v>28.0</v>
      </c>
      <c r="F408" s="25">
        <v>5.6</v>
      </c>
      <c r="G408" s="18">
        <v>2.1</v>
      </c>
      <c r="H408" s="4">
        <v>6.0</v>
      </c>
      <c r="I408" s="4">
        <v>8.0</v>
      </c>
      <c r="J408" s="4">
        <v>6.0</v>
      </c>
      <c r="K408" s="4">
        <v>5.0</v>
      </c>
      <c r="L408" s="4">
        <v>5.0</v>
      </c>
      <c r="M408" s="4">
        <v>5.0</v>
      </c>
      <c r="N408" s="4" t="s">
        <v>20</v>
      </c>
    </row>
    <row r="409" ht="14.25" customHeight="1">
      <c r="A409" s="3">
        <v>404.0</v>
      </c>
      <c r="B409" s="3">
        <v>2.0</v>
      </c>
      <c r="C409" s="3">
        <v>14.0</v>
      </c>
      <c r="D409" s="3">
        <v>1.0</v>
      </c>
      <c r="E409" s="25">
        <v>38.0</v>
      </c>
      <c r="F409" s="25">
        <v>7.1</v>
      </c>
      <c r="G409" s="18">
        <v>2.8</v>
      </c>
      <c r="H409" s="4">
        <v>6.0</v>
      </c>
      <c r="I409" s="4">
        <v>8.0</v>
      </c>
      <c r="J409" s="4">
        <v>6.0</v>
      </c>
      <c r="K409" s="4">
        <v>5.0</v>
      </c>
      <c r="L409" s="4">
        <v>5.0</v>
      </c>
      <c r="M409" s="4">
        <v>10.0</v>
      </c>
      <c r="N409" s="4" t="s">
        <v>21</v>
      </c>
    </row>
    <row r="410" ht="14.25" customHeight="1">
      <c r="A410" s="3">
        <v>405.0</v>
      </c>
      <c r="B410" s="3">
        <v>7.0</v>
      </c>
      <c r="C410" s="3">
        <v>14.0</v>
      </c>
      <c r="D410" s="3">
        <v>2.0</v>
      </c>
      <c r="E410" s="25">
        <v>29.0</v>
      </c>
      <c r="F410" s="25">
        <v>5.7</v>
      </c>
      <c r="G410" s="18">
        <v>1.6</v>
      </c>
      <c r="H410" s="4">
        <v>6.0</v>
      </c>
      <c r="I410" s="4">
        <v>10.0</v>
      </c>
      <c r="J410" s="4">
        <v>6.0</v>
      </c>
      <c r="K410" s="4">
        <v>5.0</v>
      </c>
      <c r="L410" s="4">
        <v>5.0</v>
      </c>
      <c r="M410" s="4">
        <v>5.0</v>
      </c>
      <c r="N410" s="4" t="s">
        <v>21</v>
      </c>
    </row>
    <row r="411" ht="14.25" customHeight="1">
      <c r="A411" s="3">
        <v>406.0</v>
      </c>
      <c r="B411" s="3">
        <v>26.0</v>
      </c>
      <c r="C411" s="3">
        <v>14.0</v>
      </c>
      <c r="D411" s="3">
        <v>3.0</v>
      </c>
      <c r="E411" s="25">
        <v>29.0</v>
      </c>
      <c r="F411" s="25">
        <v>6.4</v>
      </c>
      <c r="G411" s="18">
        <v>1.5</v>
      </c>
      <c r="H411" s="4">
        <v>6.0</v>
      </c>
      <c r="I411" s="4">
        <v>10.0</v>
      </c>
      <c r="J411" s="4">
        <v>6.0</v>
      </c>
      <c r="K411" s="4">
        <v>10.0</v>
      </c>
      <c r="L411" s="4">
        <v>10.0</v>
      </c>
      <c r="M411" s="4">
        <v>22.0</v>
      </c>
      <c r="N411" s="4" t="s">
        <v>21</v>
      </c>
    </row>
    <row r="412" ht="14.25" customHeight="1">
      <c r="A412" s="3">
        <v>407.0</v>
      </c>
      <c r="B412" s="3">
        <v>12.0</v>
      </c>
      <c r="C412" s="3">
        <v>14.0</v>
      </c>
      <c r="D412" s="3">
        <v>4.0</v>
      </c>
      <c r="E412" s="25">
        <v>23.0</v>
      </c>
      <c r="F412" s="25">
        <v>6.0</v>
      </c>
      <c r="G412" s="18">
        <v>1.3</v>
      </c>
      <c r="H412" s="4">
        <v>6.0</v>
      </c>
      <c r="I412" s="4">
        <v>10.0</v>
      </c>
      <c r="J412" s="4">
        <v>6.0</v>
      </c>
      <c r="K412" s="4">
        <v>5.0</v>
      </c>
      <c r="L412" s="4">
        <v>5.0</v>
      </c>
      <c r="M412" s="4">
        <v>10.0</v>
      </c>
      <c r="N412" s="4" t="s">
        <v>21</v>
      </c>
    </row>
    <row r="413" ht="14.25" customHeight="1">
      <c r="A413" s="3">
        <v>408.0</v>
      </c>
      <c r="B413" s="3">
        <v>27.0</v>
      </c>
      <c r="C413" s="3">
        <v>14.0</v>
      </c>
      <c r="D413" s="3">
        <v>5.0</v>
      </c>
      <c r="E413" s="25">
        <v>36.0</v>
      </c>
      <c r="F413" s="25">
        <v>6.5</v>
      </c>
      <c r="G413" s="18">
        <v>2.4</v>
      </c>
      <c r="H413" s="4">
        <v>6.0</v>
      </c>
      <c r="I413" s="4">
        <v>10.0</v>
      </c>
      <c r="J413" s="4">
        <v>6.0</v>
      </c>
      <c r="K413" s="4">
        <v>5.0</v>
      </c>
      <c r="L413" s="4">
        <v>5.0</v>
      </c>
      <c r="M413" s="4">
        <v>10.0</v>
      </c>
      <c r="N413" s="4" t="s">
        <v>18</v>
      </c>
    </row>
    <row r="414" ht="14.25" customHeight="1">
      <c r="A414" s="3">
        <v>409.0</v>
      </c>
      <c r="B414" s="3">
        <v>3.0</v>
      </c>
      <c r="C414" s="3">
        <v>14.0</v>
      </c>
      <c r="D414" s="3">
        <v>6.0</v>
      </c>
      <c r="E414" s="25" t="s">
        <v>19</v>
      </c>
      <c r="F414" s="25" t="s">
        <v>19</v>
      </c>
      <c r="G414" s="18">
        <v>2.8</v>
      </c>
      <c r="H414" s="4" t="s">
        <v>19</v>
      </c>
      <c r="I414" s="4" t="s">
        <v>19</v>
      </c>
      <c r="J414" s="4" t="s">
        <v>19</v>
      </c>
      <c r="K414" s="4" t="s">
        <v>19</v>
      </c>
      <c r="L414" s="4" t="s">
        <v>19</v>
      </c>
      <c r="M414" s="4" t="s">
        <v>19</v>
      </c>
      <c r="N414" s="4" t="s">
        <v>21</v>
      </c>
    </row>
    <row r="415" ht="14.25" customHeight="1">
      <c r="A415" s="3">
        <v>410.0</v>
      </c>
      <c r="B415" s="3">
        <v>15.0</v>
      </c>
      <c r="C415" s="3">
        <v>14.0</v>
      </c>
      <c r="D415" s="3">
        <v>7.0</v>
      </c>
      <c r="E415" s="25">
        <v>37.0</v>
      </c>
      <c r="F415" s="25">
        <v>6.7</v>
      </c>
      <c r="G415" s="18">
        <v>2.2</v>
      </c>
      <c r="H415" s="4">
        <v>6.0</v>
      </c>
      <c r="I415" s="4">
        <v>8.0</v>
      </c>
      <c r="J415" s="4">
        <v>6.0</v>
      </c>
      <c r="K415" s="4">
        <v>10.0</v>
      </c>
      <c r="L415" s="4">
        <v>5.0</v>
      </c>
      <c r="M415" s="4">
        <v>10.0</v>
      </c>
      <c r="N415" s="4" t="s">
        <v>21</v>
      </c>
    </row>
    <row r="416" ht="14.25" customHeight="1">
      <c r="A416" s="3">
        <v>411.0</v>
      </c>
      <c r="B416" s="3">
        <v>31.0</v>
      </c>
      <c r="C416" s="3">
        <v>14.0</v>
      </c>
      <c r="D416" s="3">
        <v>8.0</v>
      </c>
      <c r="E416" s="25">
        <v>40.0</v>
      </c>
      <c r="F416" s="25">
        <v>7.1</v>
      </c>
      <c r="G416" s="18">
        <v>3.3</v>
      </c>
      <c r="H416" s="4">
        <v>6.0</v>
      </c>
      <c r="I416" s="4">
        <v>10.0</v>
      </c>
      <c r="J416" s="4">
        <v>6.0</v>
      </c>
      <c r="K416" s="4">
        <v>10.0</v>
      </c>
      <c r="L416" s="4">
        <v>5.0</v>
      </c>
      <c r="M416" s="4">
        <v>10.0</v>
      </c>
      <c r="N416" s="4" t="s">
        <v>18</v>
      </c>
    </row>
    <row r="417" ht="14.25" customHeight="1">
      <c r="A417" s="3">
        <v>412.0</v>
      </c>
      <c r="B417" s="3">
        <v>19.0</v>
      </c>
      <c r="C417" s="3">
        <v>14.0</v>
      </c>
      <c r="D417" s="3">
        <v>9.0</v>
      </c>
      <c r="E417" s="25">
        <v>25.0</v>
      </c>
      <c r="F417" s="25">
        <v>5.6</v>
      </c>
      <c r="G417" s="18">
        <v>1.4</v>
      </c>
      <c r="H417" s="4">
        <v>6.0</v>
      </c>
      <c r="I417" s="4">
        <v>10.0</v>
      </c>
      <c r="J417" s="4">
        <v>6.0</v>
      </c>
      <c r="K417" s="4">
        <v>10.0</v>
      </c>
      <c r="L417" s="4">
        <v>5.0</v>
      </c>
      <c r="M417" s="4">
        <v>10.0</v>
      </c>
      <c r="N417" s="4" t="s">
        <v>21</v>
      </c>
    </row>
    <row r="418" ht="14.25" customHeight="1">
      <c r="A418" s="3">
        <v>413.0</v>
      </c>
      <c r="B418" s="3">
        <v>9.0</v>
      </c>
      <c r="C418" s="3">
        <v>14.0</v>
      </c>
      <c r="D418" s="3">
        <v>10.0</v>
      </c>
      <c r="E418" s="25">
        <v>31.0</v>
      </c>
      <c r="F418" s="25">
        <v>6.1</v>
      </c>
      <c r="G418" s="18">
        <v>1.8</v>
      </c>
      <c r="H418" s="4">
        <v>6.0</v>
      </c>
      <c r="I418" s="4">
        <v>10.0</v>
      </c>
      <c r="J418" s="4">
        <v>6.0</v>
      </c>
      <c r="K418" s="4">
        <v>5.0</v>
      </c>
      <c r="L418" s="4">
        <v>5.0</v>
      </c>
      <c r="M418" s="4">
        <v>10.0</v>
      </c>
      <c r="N418" s="4" t="s">
        <v>21</v>
      </c>
    </row>
    <row r="419" ht="14.25" customHeight="1">
      <c r="A419" s="3">
        <v>414.0</v>
      </c>
      <c r="B419" s="3">
        <v>20.0</v>
      </c>
      <c r="C419" s="3">
        <v>14.0</v>
      </c>
      <c r="D419" s="3">
        <v>11.0</v>
      </c>
      <c r="E419" s="25">
        <v>37.0</v>
      </c>
      <c r="F419" s="25">
        <v>6.6</v>
      </c>
      <c r="G419" s="18">
        <v>3.0</v>
      </c>
      <c r="H419" s="4">
        <v>6.0</v>
      </c>
      <c r="I419" s="4">
        <v>8.0</v>
      </c>
      <c r="J419" s="4">
        <v>6.0</v>
      </c>
      <c r="K419" s="4">
        <v>5.0</v>
      </c>
      <c r="L419" s="4">
        <v>5.0</v>
      </c>
      <c r="M419" s="4">
        <v>10.0</v>
      </c>
      <c r="N419" s="4" t="s">
        <v>21</v>
      </c>
    </row>
    <row r="420" ht="14.25" customHeight="1">
      <c r="A420" s="3">
        <v>415.0</v>
      </c>
      <c r="B420" s="3">
        <v>25.0</v>
      </c>
      <c r="C420" s="3">
        <v>14.0</v>
      </c>
      <c r="D420" s="3">
        <v>12.0</v>
      </c>
      <c r="E420" s="25" t="s">
        <v>19</v>
      </c>
      <c r="F420" s="25" t="s">
        <v>19</v>
      </c>
      <c r="G420" s="18">
        <v>3.1</v>
      </c>
      <c r="H420" s="4" t="s">
        <v>19</v>
      </c>
      <c r="I420" s="4" t="s">
        <v>19</v>
      </c>
      <c r="J420" s="4" t="s">
        <v>19</v>
      </c>
      <c r="K420" s="4" t="s">
        <v>19</v>
      </c>
      <c r="L420" s="4" t="s">
        <v>19</v>
      </c>
      <c r="M420" s="4" t="s">
        <v>19</v>
      </c>
      <c r="N420" s="4" t="s">
        <v>21</v>
      </c>
    </row>
    <row r="421" ht="14.25" customHeight="1">
      <c r="A421" s="3">
        <v>416.0</v>
      </c>
      <c r="B421" s="3">
        <v>11.0</v>
      </c>
      <c r="C421" s="3">
        <v>14.0</v>
      </c>
      <c r="D421" s="3">
        <v>13.0</v>
      </c>
      <c r="E421" s="25">
        <v>35.0</v>
      </c>
      <c r="F421" s="25">
        <v>6.8</v>
      </c>
      <c r="G421" s="18">
        <v>2.8</v>
      </c>
      <c r="H421" s="4">
        <v>6.0</v>
      </c>
      <c r="I421" s="4">
        <v>8.0</v>
      </c>
      <c r="J421" s="4">
        <v>6.0</v>
      </c>
      <c r="K421" s="4">
        <v>5.0</v>
      </c>
      <c r="L421" s="4">
        <v>5.0</v>
      </c>
      <c r="M421" s="4">
        <v>10.0</v>
      </c>
      <c r="N421" s="4" t="s">
        <v>21</v>
      </c>
    </row>
    <row r="422" ht="14.25" customHeight="1">
      <c r="A422" s="3">
        <v>417.0</v>
      </c>
      <c r="B422" s="3">
        <v>4.0</v>
      </c>
      <c r="C422" s="3">
        <v>14.0</v>
      </c>
      <c r="D422" s="3">
        <v>14.0</v>
      </c>
      <c r="E422" s="25">
        <v>38.0</v>
      </c>
      <c r="F422" s="25">
        <v>7.6</v>
      </c>
      <c r="G422" s="18">
        <v>2.8</v>
      </c>
      <c r="H422" s="4">
        <v>6.0</v>
      </c>
      <c r="I422" s="4">
        <v>8.0</v>
      </c>
      <c r="J422" s="4">
        <v>6.0</v>
      </c>
      <c r="K422" s="4">
        <v>5.0</v>
      </c>
      <c r="L422" s="4">
        <v>5.0</v>
      </c>
      <c r="M422" s="4">
        <v>5.0</v>
      </c>
      <c r="N422" s="4" t="s">
        <v>21</v>
      </c>
    </row>
    <row r="423" ht="14.25" customHeight="1">
      <c r="A423" s="3">
        <v>418.0</v>
      </c>
      <c r="B423" s="3">
        <v>23.0</v>
      </c>
      <c r="C423" s="3">
        <v>14.0</v>
      </c>
      <c r="D423" s="3">
        <v>15.0</v>
      </c>
      <c r="E423" s="25">
        <v>34.0</v>
      </c>
      <c r="F423" s="25">
        <v>6.1</v>
      </c>
      <c r="G423" s="18">
        <v>2.3</v>
      </c>
      <c r="H423" s="4">
        <v>6.0</v>
      </c>
      <c r="I423" s="4">
        <v>8.0</v>
      </c>
      <c r="J423" s="4">
        <v>6.0</v>
      </c>
      <c r="K423" s="4">
        <v>5.0</v>
      </c>
      <c r="L423" s="4">
        <v>5.0</v>
      </c>
      <c r="M423" s="4">
        <v>10.0</v>
      </c>
      <c r="N423" s="4" t="s">
        <v>21</v>
      </c>
    </row>
    <row r="424" ht="14.25" customHeight="1">
      <c r="A424" s="3">
        <v>419.0</v>
      </c>
      <c r="B424" s="3">
        <v>8.0</v>
      </c>
      <c r="C424" s="3">
        <v>14.0</v>
      </c>
      <c r="D424" s="3">
        <v>16.0</v>
      </c>
      <c r="E424" s="25">
        <v>35.0</v>
      </c>
      <c r="F424" s="25">
        <v>6.4</v>
      </c>
      <c r="G424" s="18">
        <v>2.4</v>
      </c>
      <c r="H424" s="4">
        <v>6.0</v>
      </c>
      <c r="I424" s="4">
        <v>8.0</v>
      </c>
      <c r="J424" s="4">
        <v>6.0</v>
      </c>
      <c r="K424" s="4">
        <v>5.0</v>
      </c>
      <c r="L424" s="4">
        <v>5.0</v>
      </c>
      <c r="M424" s="4">
        <v>10.0</v>
      </c>
      <c r="N424" s="4" t="s">
        <v>20</v>
      </c>
    </row>
    <row r="425" ht="14.25" customHeight="1">
      <c r="A425" s="3">
        <v>420.0</v>
      </c>
      <c r="B425" s="3">
        <v>28.0</v>
      </c>
      <c r="C425" s="3">
        <v>14.0</v>
      </c>
      <c r="D425" s="3">
        <v>17.0</v>
      </c>
      <c r="E425" s="25">
        <v>27.0</v>
      </c>
      <c r="F425" s="25">
        <v>6.3</v>
      </c>
      <c r="G425" s="18">
        <v>1.6</v>
      </c>
      <c r="H425" s="4">
        <v>6.0</v>
      </c>
      <c r="I425" s="4">
        <v>10.0</v>
      </c>
      <c r="J425" s="4">
        <v>6.0</v>
      </c>
      <c r="K425" s="4">
        <v>10.0</v>
      </c>
      <c r="L425" s="4">
        <v>5.0</v>
      </c>
      <c r="M425" s="4">
        <v>10.0</v>
      </c>
      <c r="N425" s="4" t="s">
        <v>21</v>
      </c>
    </row>
    <row r="426" ht="14.25" customHeight="1">
      <c r="A426" s="3">
        <v>421.0</v>
      </c>
      <c r="B426" s="3">
        <v>16.0</v>
      </c>
      <c r="C426" s="3">
        <v>14.0</v>
      </c>
      <c r="D426" s="3">
        <v>18.0</v>
      </c>
      <c r="E426" s="25" t="s">
        <v>19</v>
      </c>
      <c r="F426" s="25" t="s">
        <v>19</v>
      </c>
      <c r="G426" s="18">
        <v>2.7</v>
      </c>
      <c r="H426" s="4" t="s">
        <v>19</v>
      </c>
      <c r="I426" s="4" t="s">
        <v>19</v>
      </c>
      <c r="J426" s="4" t="s">
        <v>19</v>
      </c>
      <c r="K426" s="4" t="s">
        <v>19</v>
      </c>
      <c r="L426" s="4" t="s">
        <v>19</v>
      </c>
      <c r="M426" s="4" t="s">
        <v>19</v>
      </c>
      <c r="N426" s="4" t="s">
        <v>21</v>
      </c>
    </row>
    <row r="427" ht="14.25" customHeight="1">
      <c r="A427" s="3">
        <v>422.0</v>
      </c>
      <c r="B427" s="3">
        <v>22.0</v>
      </c>
      <c r="C427" s="3">
        <v>14.0</v>
      </c>
      <c r="D427" s="3">
        <v>19.0</v>
      </c>
      <c r="E427" s="25">
        <v>29.0</v>
      </c>
      <c r="F427" s="25">
        <v>6.2</v>
      </c>
      <c r="G427" s="18">
        <v>1.8</v>
      </c>
      <c r="H427" s="4">
        <v>6.0</v>
      </c>
      <c r="I427" s="4">
        <v>10.0</v>
      </c>
      <c r="J427" s="4">
        <v>6.0</v>
      </c>
      <c r="K427" s="4">
        <v>10.0</v>
      </c>
      <c r="L427" s="4">
        <v>10.0</v>
      </c>
      <c r="M427" s="4">
        <v>10.0</v>
      </c>
      <c r="N427" s="4" t="s">
        <v>18</v>
      </c>
    </row>
    <row r="428" ht="14.25" customHeight="1">
      <c r="A428" s="3">
        <v>423.0</v>
      </c>
      <c r="B428" s="3">
        <v>1.0</v>
      </c>
      <c r="C428" s="3">
        <v>14.0</v>
      </c>
      <c r="D428" s="3">
        <v>20.0</v>
      </c>
      <c r="E428" s="25">
        <v>33.0</v>
      </c>
      <c r="F428" s="25">
        <v>6.0</v>
      </c>
      <c r="G428" s="18">
        <v>1.9</v>
      </c>
      <c r="H428" s="4">
        <v>6.0</v>
      </c>
      <c r="I428" s="4">
        <v>8.0</v>
      </c>
      <c r="J428" s="4">
        <v>6.0</v>
      </c>
      <c r="K428" s="4">
        <v>5.0</v>
      </c>
      <c r="L428" s="4">
        <v>5.0</v>
      </c>
      <c r="M428" s="4">
        <v>10.0</v>
      </c>
      <c r="N428" s="4" t="s">
        <v>21</v>
      </c>
    </row>
    <row r="429" ht="14.25" customHeight="1">
      <c r="A429" s="3">
        <v>424.0</v>
      </c>
      <c r="B429" s="3">
        <v>5.0</v>
      </c>
      <c r="C429" s="3">
        <v>14.0</v>
      </c>
      <c r="D429" s="3">
        <v>21.0</v>
      </c>
      <c r="E429" s="25">
        <v>39.0</v>
      </c>
      <c r="F429" s="25">
        <v>7.4</v>
      </c>
      <c r="G429" s="18">
        <v>2.4</v>
      </c>
      <c r="H429" s="4">
        <v>6.0</v>
      </c>
      <c r="I429" s="4">
        <v>10.0</v>
      </c>
      <c r="J429" s="4">
        <v>6.0</v>
      </c>
      <c r="K429" s="4">
        <v>10.0</v>
      </c>
      <c r="L429" s="4">
        <v>10.0</v>
      </c>
      <c r="M429" s="4">
        <v>20.0</v>
      </c>
      <c r="N429" s="4" t="s">
        <v>21</v>
      </c>
    </row>
    <row r="430" ht="14.25" customHeight="1">
      <c r="A430" s="3">
        <v>425.0</v>
      </c>
      <c r="B430" s="3">
        <v>18.0</v>
      </c>
      <c r="C430" s="3">
        <v>14.0</v>
      </c>
      <c r="D430" s="3">
        <v>22.0</v>
      </c>
      <c r="E430" s="25">
        <v>33.0</v>
      </c>
      <c r="F430" s="25">
        <v>6.3</v>
      </c>
      <c r="G430" s="18">
        <v>2.3</v>
      </c>
      <c r="H430" s="4">
        <v>6.0</v>
      </c>
      <c r="I430" s="4">
        <v>10.0</v>
      </c>
      <c r="J430" s="4">
        <v>6.0</v>
      </c>
      <c r="K430" s="4">
        <v>5.0</v>
      </c>
      <c r="L430" s="4">
        <v>5.0</v>
      </c>
      <c r="M430" s="4">
        <v>10.0</v>
      </c>
      <c r="N430" s="4" t="s">
        <v>21</v>
      </c>
    </row>
    <row r="431" ht="14.25" customHeight="1">
      <c r="A431" s="3">
        <v>426.0</v>
      </c>
      <c r="B431" s="3">
        <v>30.0</v>
      </c>
      <c r="C431" s="3">
        <v>14.0</v>
      </c>
      <c r="D431" s="3">
        <v>23.0</v>
      </c>
      <c r="E431" s="25">
        <v>42.0</v>
      </c>
      <c r="F431" s="25">
        <v>7.4</v>
      </c>
      <c r="G431" s="18">
        <v>3.2</v>
      </c>
      <c r="H431" s="4">
        <v>6.0</v>
      </c>
      <c r="I431" s="4">
        <v>8.0</v>
      </c>
      <c r="J431" s="4">
        <v>6.0</v>
      </c>
      <c r="K431" s="4">
        <v>10.0</v>
      </c>
      <c r="L431" s="4">
        <v>5.0</v>
      </c>
      <c r="M431" s="4">
        <v>10.0</v>
      </c>
      <c r="N431" s="4" t="s">
        <v>21</v>
      </c>
    </row>
    <row r="432" ht="14.25" customHeight="1">
      <c r="A432" s="3">
        <v>427.0</v>
      </c>
      <c r="B432" s="3">
        <v>24.0</v>
      </c>
      <c r="C432" s="3">
        <v>14.0</v>
      </c>
      <c r="D432" s="3">
        <v>24.0</v>
      </c>
      <c r="E432" s="25">
        <v>37.0</v>
      </c>
      <c r="F432" s="25">
        <v>7.1</v>
      </c>
      <c r="G432" s="18">
        <v>3.1</v>
      </c>
      <c r="H432" s="4">
        <v>6.0</v>
      </c>
      <c r="I432" s="4">
        <v>10.0</v>
      </c>
      <c r="J432" s="4">
        <v>6.0</v>
      </c>
      <c r="K432" s="4">
        <v>10.0</v>
      </c>
      <c r="L432" s="4">
        <v>10.0</v>
      </c>
      <c r="M432" s="4">
        <v>10.0</v>
      </c>
      <c r="N432" s="4" t="s">
        <v>18</v>
      </c>
    </row>
    <row r="433" ht="14.25" customHeight="1">
      <c r="A433" s="3">
        <v>428.0</v>
      </c>
      <c r="B433" s="3">
        <v>17.0</v>
      </c>
      <c r="C433" s="3">
        <v>14.0</v>
      </c>
      <c r="D433" s="3">
        <v>25.0</v>
      </c>
      <c r="E433" s="25">
        <v>44.0</v>
      </c>
      <c r="F433" s="25">
        <v>7.7</v>
      </c>
      <c r="G433" s="18">
        <v>3.2</v>
      </c>
      <c r="H433" s="4">
        <v>6.0</v>
      </c>
      <c r="I433" s="4">
        <v>8.0</v>
      </c>
      <c r="J433" s="4">
        <v>6.0</v>
      </c>
      <c r="K433" s="4">
        <v>10.0</v>
      </c>
      <c r="L433" s="4">
        <v>5.0</v>
      </c>
      <c r="M433" s="4">
        <v>5.0</v>
      </c>
      <c r="N433" s="4" t="s">
        <v>20</v>
      </c>
    </row>
    <row r="434" ht="14.25" customHeight="1">
      <c r="A434" s="3">
        <v>429.0</v>
      </c>
      <c r="B434" s="3">
        <v>29.0</v>
      </c>
      <c r="C434" s="3">
        <v>14.0</v>
      </c>
      <c r="D434" s="3">
        <v>26.0</v>
      </c>
      <c r="E434" s="25">
        <v>27.0</v>
      </c>
      <c r="F434" s="25">
        <v>6.4</v>
      </c>
      <c r="G434" s="18">
        <v>2.1</v>
      </c>
      <c r="H434" s="4">
        <v>6.0</v>
      </c>
      <c r="I434" s="4">
        <v>10.0</v>
      </c>
      <c r="J434" s="4">
        <v>6.0</v>
      </c>
      <c r="K434" s="4">
        <v>5.0</v>
      </c>
      <c r="L434" s="4">
        <v>5.0</v>
      </c>
      <c r="M434" s="4">
        <v>5.0</v>
      </c>
      <c r="N434" s="4" t="s">
        <v>21</v>
      </c>
    </row>
    <row r="435" ht="14.25" customHeight="1">
      <c r="A435" s="3">
        <v>430.0</v>
      </c>
      <c r="B435" s="3">
        <v>6.0</v>
      </c>
      <c r="C435" s="3">
        <v>14.0</v>
      </c>
      <c r="D435" s="3">
        <v>27.0</v>
      </c>
      <c r="E435" s="25">
        <v>41.0</v>
      </c>
      <c r="F435" s="25">
        <v>6.6</v>
      </c>
      <c r="G435" s="18">
        <v>2.8</v>
      </c>
      <c r="H435" s="4">
        <v>6.0</v>
      </c>
      <c r="I435" s="4">
        <v>8.0</v>
      </c>
      <c r="J435" s="4">
        <v>6.0</v>
      </c>
      <c r="K435" s="4">
        <v>5.0</v>
      </c>
      <c r="L435" s="4">
        <v>5.0</v>
      </c>
      <c r="M435" s="4">
        <v>10.0</v>
      </c>
      <c r="N435" s="4" t="s">
        <v>21</v>
      </c>
    </row>
    <row r="436" ht="14.25" customHeight="1">
      <c r="A436" s="3">
        <v>431.0</v>
      </c>
      <c r="B436" s="3">
        <v>10.0</v>
      </c>
      <c r="C436" s="3">
        <v>14.0</v>
      </c>
      <c r="D436" s="3">
        <v>28.0</v>
      </c>
      <c r="E436" s="25">
        <v>34.0</v>
      </c>
      <c r="F436" s="25">
        <v>6.2</v>
      </c>
      <c r="G436" s="18">
        <v>2.8</v>
      </c>
      <c r="H436" s="4">
        <v>6.0</v>
      </c>
      <c r="I436" s="4">
        <v>10.0</v>
      </c>
      <c r="J436" s="4">
        <v>6.0</v>
      </c>
      <c r="K436" s="4">
        <v>5.0</v>
      </c>
      <c r="L436" s="4">
        <v>5.0</v>
      </c>
      <c r="M436" s="4">
        <v>10.0</v>
      </c>
      <c r="N436" s="4" t="s">
        <v>21</v>
      </c>
    </row>
    <row r="437" ht="14.25" customHeight="1">
      <c r="A437" s="3">
        <v>432.0</v>
      </c>
      <c r="B437" s="3">
        <v>21.0</v>
      </c>
      <c r="C437" s="3">
        <v>14.0</v>
      </c>
      <c r="D437" s="3">
        <v>29.0</v>
      </c>
      <c r="E437" s="25">
        <v>36.0</v>
      </c>
      <c r="F437" s="25">
        <v>7.4</v>
      </c>
      <c r="G437" s="18">
        <v>3.0</v>
      </c>
      <c r="H437" s="4">
        <v>6.0</v>
      </c>
      <c r="I437" s="4">
        <v>10.0</v>
      </c>
      <c r="J437" s="4">
        <v>6.0</v>
      </c>
      <c r="K437" s="4">
        <v>5.0</v>
      </c>
      <c r="L437" s="4">
        <v>5.0</v>
      </c>
      <c r="M437" s="4">
        <v>10.0</v>
      </c>
      <c r="N437" s="4" t="s">
        <v>21</v>
      </c>
    </row>
    <row r="438" ht="14.25" customHeight="1">
      <c r="A438" s="3">
        <v>433.0</v>
      </c>
      <c r="B438" s="3">
        <v>13.0</v>
      </c>
      <c r="C438" s="3">
        <v>14.0</v>
      </c>
      <c r="D438" s="3">
        <v>30.0</v>
      </c>
      <c r="E438" s="25">
        <v>33.0</v>
      </c>
      <c r="F438" s="25">
        <v>7.2</v>
      </c>
      <c r="G438" s="18">
        <v>2.6</v>
      </c>
      <c r="H438" s="4">
        <v>6.0</v>
      </c>
      <c r="I438" s="4">
        <v>10.0</v>
      </c>
      <c r="J438" s="4">
        <v>6.0</v>
      </c>
      <c r="K438" s="4">
        <v>10.0</v>
      </c>
      <c r="L438" s="4">
        <v>5.0</v>
      </c>
      <c r="M438" s="4">
        <v>10.0</v>
      </c>
      <c r="N438" s="4" t="s">
        <v>21</v>
      </c>
    </row>
    <row r="439" ht="14.25" customHeight="1">
      <c r="A439" s="3">
        <v>434.0</v>
      </c>
      <c r="B439" s="3">
        <v>14.0</v>
      </c>
      <c r="C439" s="3">
        <v>14.0</v>
      </c>
      <c r="D439" s="3">
        <v>31.0</v>
      </c>
      <c r="E439" s="25">
        <v>30.0</v>
      </c>
      <c r="F439" s="25">
        <v>6.5</v>
      </c>
      <c r="G439" s="18">
        <v>2.5</v>
      </c>
      <c r="H439" s="4">
        <v>6.0</v>
      </c>
      <c r="I439" s="4">
        <v>8.0</v>
      </c>
      <c r="J439" s="4">
        <v>6.0</v>
      </c>
      <c r="K439" s="4">
        <v>5.0</v>
      </c>
      <c r="L439" s="4">
        <v>5.0</v>
      </c>
      <c r="M439" s="4">
        <v>5.0</v>
      </c>
      <c r="N439" s="4" t="s">
        <v>21</v>
      </c>
    </row>
    <row r="440" ht="14.25" customHeight="1">
      <c r="A440" s="3">
        <v>435.0</v>
      </c>
      <c r="B440" s="3">
        <v>21.0</v>
      </c>
      <c r="C440" s="3">
        <v>15.0</v>
      </c>
      <c r="D440" s="3">
        <v>1.0</v>
      </c>
      <c r="E440" s="25">
        <v>24.0</v>
      </c>
      <c r="F440" s="25">
        <v>5.8</v>
      </c>
      <c r="G440" s="18">
        <v>1.5</v>
      </c>
      <c r="H440" s="4">
        <v>6.0</v>
      </c>
      <c r="I440" s="4">
        <v>8.0</v>
      </c>
      <c r="J440" s="4">
        <v>6.0</v>
      </c>
      <c r="K440" s="4">
        <v>5.0</v>
      </c>
      <c r="L440" s="4">
        <v>5.0</v>
      </c>
      <c r="M440" s="4">
        <v>5.0</v>
      </c>
      <c r="N440" s="4" t="s">
        <v>21</v>
      </c>
    </row>
    <row r="441" ht="14.25" customHeight="1">
      <c r="A441" s="3">
        <v>436.0</v>
      </c>
      <c r="B441" s="3">
        <v>20.0</v>
      </c>
      <c r="C441" s="3">
        <v>15.0</v>
      </c>
      <c r="D441" s="3">
        <v>2.0</v>
      </c>
      <c r="E441" s="25">
        <v>30.0</v>
      </c>
      <c r="F441" s="25">
        <v>5.7</v>
      </c>
      <c r="G441" s="18">
        <v>2.9</v>
      </c>
      <c r="H441" s="4">
        <v>6.0</v>
      </c>
      <c r="I441" s="4">
        <v>8.0</v>
      </c>
      <c r="J441" s="4">
        <v>6.0</v>
      </c>
      <c r="K441" s="4">
        <v>5.0</v>
      </c>
      <c r="L441" s="4">
        <v>5.0</v>
      </c>
      <c r="M441" s="4">
        <v>5.0</v>
      </c>
      <c r="N441" s="4" t="s">
        <v>18</v>
      </c>
    </row>
    <row r="442" ht="14.25" customHeight="1">
      <c r="A442" s="3">
        <v>437.0</v>
      </c>
      <c r="B442" s="3">
        <v>2.0</v>
      </c>
      <c r="C442" s="3">
        <v>15.0</v>
      </c>
      <c r="D442" s="3">
        <v>3.0</v>
      </c>
      <c r="E442" s="25">
        <v>33.0</v>
      </c>
      <c r="F442" s="25">
        <v>6.0</v>
      </c>
      <c r="G442" s="18">
        <v>2.2</v>
      </c>
      <c r="H442" s="4">
        <v>6.0</v>
      </c>
      <c r="I442" s="4">
        <v>10.0</v>
      </c>
      <c r="J442" s="4">
        <v>6.0</v>
      </c>
      <c r="K442" s="4">
        <v>5.0</v>
      </c>
      <c r="L442" s="4">
        <v>5.0</v>
      </c>
      <c r="M442" s="4">
        <v>10.0</v>
      </c>
      <c r="N442" s="4" t="s">
        <v>21</v>
      </c>
    </row>
    <row r="443" ht="14.25" customHeight="1">
      <c r="A443" s="3">
        <v>438.0</v>
      </c>
      <c r="B443" s="3">
        <v>8.0</v>
      </c>
      <c r="C443" s="3">
        <v>15.0</v>
      </c>
      <c r="D443" s="3">
        <v>4.0</v>
      </c>
      <c r="E443" s="25">
        <v>34.0</v>
      </c>
      <c r="F443" s="25">
        <v>7.0</v>
      </c>
      <c r="G443" s="18">
        <v>2.1</v>
      </c>
      <c r="H443" s="4">
        <v>6.0</v>
      </c>
      <c r="I443" s="4">
        <v>10.0</v>
      </c>
      <c r="J443" s="4">
        <v>6.0</v>
      </c>
      <c r="K443" s="4">
        <v>10.0</v>
      </c>
      <c r="L443" s="4">
        <v>10.0</v>
      </c>
      <c r="M443" s="4">
        <v>10.0</v>
      </c>
      <c r="N443" s="4" t="s">
        <v>21</v>
      </c>
    </row>
    <row r="444" ht="14.25" customHeight="1">
      <c r="A444" s="3">
        <v>439.0</v>
      </c>
      <c r="B444" s="3">
        <v>31.0</v>
      </c>
      <c r="C444" s="3">
        <v>15.0</v>
      </c>
      <c r="D444" s="3">
        <v>5.0</v>
      </c>
      <c r="E444" s="25">
        <v>33.0</v>
      </c>
      <c r="F444" s="25">
        <v>7.0</v>
      </c>
      <c r="G444" s="18">
        <v>1.8</v>
      </c>
      <c r="H444" s="4">
        <v>6.0</v>
      </c>
      <c r="I444" s="4">
        <v>10.0</v>
      </c>
      <c r="J444" s="4">
        <v>6.0</v>
      </c>
      <c r="K444" s="4">
        <v>5.0</v>
      </c>
      <c r="L444" s="4">
        <v>5.0</v>
      </c>
      <c r="M444" s="4">
        <v>10.0</v>
      </c>
      <c r="N444" s="4" t="s">
        <v>21</v>
      </c>
    </row>
    <row r="445" ht="14.25" customHeight="1">
      <c r="A445" s="3">
        <v>440.0</v>
      </c>
      <c r="B445" s="3">
        <v>14.0</v>
      </c>
      <c r="C445" s="3">
        <v>15.0</v>
      </c>
      <c r="D445" s="3">
        <v>6.0</v>
      </c>
      <c r="E445" s="25">
        <v>35.0</v>
      </c>
      <c r="F445" s="25">
        <v>7.1</v>
      </c>
      <c r="G445" s="18">
        <v>2.7</v>
      </c>
      <c r="H445" s="4">
        <v>6.0</v>
      </c>
      <c r="I445" s="4">
        <v>8.0</v>
      </c>
      <c r="J445" s="4">
        <v>6.0</v>
      </c>
      <c r="K445" s="4">
        <v>10.0</v>
      </c>
      <c r="L445" s="4">
        <v>5.0</v>
      </c>
      <c r="M445" s="4">
        <v>5.0</v>
      </c>
      <c r="N445" s="4" t="s">
        <v>21</v>
      </c>
    </row>
    <row r="446" ht="14.25" customHeight="1">
      <c r="A446" s="3">
        <v>441.0</v>
      </c>
      <c r="B446" s="3">
        <v>12.0</v>
      </c>
      <c r="C446" s="3">
        <v>15.0</v>
      </c>
      <c r="D446" s="3">
        <v>7.0</v>
      </c>
      <c r="E446" s="25">
        <v>36.0</v>
      </c>
      <c r="F446" s="25">
        <v>7.8</v>
      </c>
      <c r="G446" s="18">
        <v>3.8</v>
      </c>
      <c r="H446" s="4">
        <v>6.0</v>
      </c>
      <c r="I446" s="4">
        <v>10.0</v>
      </c>
      <c r="J446" s="4">
        <v>6.0</v>
      </c>
      <c r="K446" s="4">
        <v>5.0</v>
      </c>
      <c r="L446" s="4">
        <v>5.0</v>
      </c>
      <c r="M446" s="4">
        <v>5.0</v>
      </c>
      <c r="N446" s="4" t="s">
        <v>21</v>
      </c>
    </row>
    <row r="447" ht="14.25" customHeight="1">
      <c r="A447" s="3">
        <v>442.0</v>
      </c>
      <c r="B447" s="3">
        <v>9.0</v>
      </c>
      <c r="C447" s="3">
        <v>15.0</v>
      </c>
      <c r="D447" s="3">
        <v>8.0</v>
      </c>
      <c r="E447" s="25">
        <v>33.0</v>
      </c>
      <c r="F447" s="25">
        <v>6.7</v>
      </c>
      <c r="G447" s="18">
        <v>2.3</v>
      </c>
      <c r="H447" s="4">
        <v>6.0</v>
      </c>
      <c r="I447" s="4">
        <v>10.0</v>
      </c>
      <c r="J447" s="4">
        <v>6.0</v>
      </c>
      <c r="K447" s="4">
        <v>10.0</v>
      </c>
      <c r="L447" s="4">
        <v>10.0</v>
      </c>
      <c r="M447" s="4">
        <v>10.0</v>
      </c>
      <c r="N447" s="4" t="s">
        <v>18</v>
      </c>
    </row>
    <row r="448" ht="14.25" customHeight="1">
      <c r="A448" s="3">
        <v>443.0</v>
      </c>
      <c r="B448" s="3">
        <v>17.0</v>
      </c>
      <c r="C448" s="3">
        <v>15.0</v>
      </c>
      <c r="D448" s="3">
        <v>9.0</v>
      </c>
      <c r="E448" s="25" t="s">
        <v>19</v>
      </c>
      <c r="F448" s="25" t="s">
        <v>19</v>
      </c>
      <c r="G448" s="18">
        <v>2.6</v>
      </c>
      <c r="H448" s="4" t="s">
        <v>19</v>
      </c>
      <c r="I448" s="4" t="s">
        <v>19</v>
      </c>
      <c r="J448" s="4" t="s">
        <v>19</v>
      </c>
      <c r="K448" s="4" t="s">
        <v>19</v>
      </c>
      <c r="L448" s="4" t="s">
        <v>19</v>
      </c>
      <c r="M448" s="4" t="s">
        <v>19</v>
      </c>
      <c r="N448" s="4" t="s">
        <v>21</v>
      </c>
    </row>
    <row r="449" ht="14.25" customHeight="1">
      <c r="A449" s="3">
        <v>444.0</v>
      </c>
      <c r="B449" s="3">
        <v>7.0</v>
      </c>
      <c r="C449" s="3">
        <v>15.0</v>
      </c>
      <c r="D449" s="3">
        <v>10.0</v>
      </c>
      <c r="E449" s="25">
        <v>33.0</v>
      </c>
      <c r="F449" s="25">
        <v>6.6</v>
      </c>
      <c r="G449" s="18">
        <v>2.3</v>
      </c>
      <c r="H449" s="4">
        <v>6.0</v>
      </c>
      <c r="I449" s="4">
        <v>10.0</v>
      </c>
      <c r="J449" s="4">
        <v>6.0</v>
      </c>
      <c r="K449" s="4">
        <v>5.0</v>
      </c>
      <c r="L449" s="4">
        <v>10.0</v>
      </c>
      <c r="M449" s="4">
        <v>5.0</v>
      </c>
      <c r="N449" s="4" t="s">
        <v>18</v>
      </c>
    </row>
    <row r="450" ht="14.25" customHeight="1">
      <c r="A450" s="3">
        <v>445.0</v>
      </c>
      <c r="B450" s="3">
        <v>23.0</v>
      </c>
      <c r="C450" s="3">
        <v>15.0</v>
      </c>
      <c r="D450" s="3">
        <v>11.0</v>
      </c>
      <c r="E450" s="25">
        <v>28.0</v>
      </c>
      <c r="F450" s="25">
        <v>6.0</v>
      </c>
      <c r="G450" s="18">
        <v>1.6</v>
      </c>
      <c r="H450" s="4">
        <v>6.0</v>
      </c>
      <c r="I450" s="4">
        <v>10.0</v>
      </c>
      <c r="J450" s="4">
        <v>6.0</v>
      </c>
      <c r="K450" s="4">
        <v>5.0</v>
      </c>
      <c r="L450" s="4">
        <v>1.0</v>
      </c>
      <c r="M450" s="4">
        <v>10.0</v>
      </c>
      <c r="N450" s="4" t="s">
        <v>21</v>
      </c>
    </row>
    <row r="451" ht="14.25" customHeight="1">
      <c r="A451" s="3">
        <v>446.0</v>
      </c>
      <c r="B451" s="3">
        <v>5.0</v>
      </c>
      <c r="C451" s="3">
        <v>15.0</v>
      </c>
      <c r="D451" s="3">
        <v>12.0</v>
      </c>
      <c r="E451" s="25">
        <v>30.0</v>
      </c>
      <c r="F451" s="25">
        <v>6.2</v>
      </c>
      <c r="G451" s="18">
        <v>1.8</v>
      </c>
      <c r="H451" s="4">
        <v>6.0</v>
      </c>
      <c r="I451" s="4">
        <v>8.0</v>
      </c>
      <c r="J451" s="4">
        <v>6.0</v>
      </c>
      <c r="K451" s="4">
        <v>5.0</v>
      </c>
      <c r="L451" s="4">
        <v>5.0</v>
      </c>
      <c r="M451" s="4">
        <v>10.0</v>
      </c>
      <c r="N451" s="4" t="s">
        <v>18</v>
      </c>
    </row>
    <row r="452" ht="14.25" customHeight="1">
      <c r="A452" s="3">
        <v>447.0</v>
      </c>
      <c r="B452" s="3">
        <v>26.0</v>
      </c>
      <c r="C452" s="3">
        <v>15.0</v>
      </c>
      <c r="D452" s="3">
        <v>13.0</v>
      </c>
      <c r="E452" s="25">
        <v>22.0</v>
      </c>
      <c r="F452" s="25">
        <v>5.3</v>
      </c>
      <c r="G452" s="18">
        <v>1.3</v>
      </c>
      <c r="H452" s="4">
        <v>6.0</v>
      </c>
      <c r="I452" s="4">
        <v>10.0</v>
      </c>
      <c r="J452" s="4">
        <v>6.0</v>
      </c>
      <c r="K452" s="4">
        <v>10.0</v>
      </c>
      <c r="L452" s="4">
        <v>5.0</v>
      </c>
      <c r="M452" s="4">
        <v>10.0</v>
      </c>
      <c r="N452" s="4" t="s">
        <v>18</v>
      </c>
    </row>
    <row r="453" ht="14.25" customHeight="1">
      <c r="A453" s="3">
        <v>448.0</v>
      </c>
      <c r="B453" s="3">
        <v>28.0</v>
      </c>
      <c r="C453" s="3">
        <v>15.0</v>
      </c>
      <c r="D453" s="3">
        <v>14.0</v>
      </c>
      <c r="E453" s="25">
        <v>44.0</v>
      </c>
      <c r="F453" s="25">
        <v>7.5</v>
      </c>
      <c r="G453" s="18">
        <v>2.8</v>
      </c>
      <c r="H453" s="4">
        <v>6.0</v>
      </c>
      <c r="I453" s="4">
        <v>8.0</v>
      </c>
      <c r="J453" s="4">
        <v>6.0</v>
      </c>
      <c r="K453" s="4">
        <v>5.0</v>
      </c>
      <c r="L453" s="4">
        <v>5.0</v>
      </c>
      <c r="M453" s="4">
        <v>10.0</v>
      </c>
      <c r="N453" s="4" t="s">
        <v>21</v>
      </c>
    </row>
    <row r="454" ht="14.25" customHeight="1">
      <c r="A454" s="3">
        <v>449.0</v>
      </c>
      <c r="B454" s="3">
        <v>15.0</v>
      </c>
      <c r="C454" s="3">
        <v>15.0</v>
      </c>
      <c r="D454" s="3">
        <v>15.0</v>
      </c>
      <c r="E454" s="25">
        <v>38.0</v>
      </c>
      <c r="F454" s="25">
        <v>7.2</v>
      </c>
      <c r="G454" s="18">
        <v>2.3</v>
      </c>
      <c r="H454" s="4">
        <v>6.0</v>
      </c>
      <c r="I454" s="4">
        <v>8.0</v>
      </c>
      <c r="J454" s="4">
        <v>6.0</v>
      </c>
      <c r="K454" s="4">
        <v>5.0</v>
      </c>
      <c r="L454" s="4">
        <v>10.0</v>
      </c>
      <c r="M454" s="4">
        <v>10.0</v>
      </c>
      <c r="N454" s="4" t="s">
        <v>21</v>
      </c>
    </row>
    <row r="455" ht="14.25" customHeight="1">
      <c r="A455" s="3">
        <v>450.0</v>
      </c>
      <c r="B455" s="3">
        <v>24.0</v>
      </c>
      <c r="C455" s="3">
        <v>15.0</v>
      </c>
      <c r="D455" s="3">
        <v>16.0</v>
      </c>
      <c r="E455" s="25">
        <v>40.0</v>
      </c>
      <c r="F455" s="25">
        <v>7.3</v>
      </c>
      <c r="G455" s="18">
        <v>3.0</v>
      </c>
      <c r="H455" s="4">
        <v>6.0</v>
      </c>
      <c r="I455" s="4">
        <v>8.0</v>
      </c>
      <c r="J455" s="4">
        <v>6.0</v>
      </c>
      <c r="K455" s="4">
        <v>5.0</v>
      </c>
      <c r="L455" s="4">
        <v>10.0</v>
      </c>
      <c r="M455" s="4">
        <v>10.0</v>
      </c>
      <c r="N455" s="4" t="s">
        <v>21</v>
      </c>
    </row>
    <row r="456" ht="14.25" customHeight="1">
      <c r="A456" s="3">
        <v>451.0</v>
      </c>
      <c r="B456" s="3">
        <v>25.0</v>
      </c>
      <c r="C456" s="3">
        <v>15.0</v>
      </c>
      <c r="D456" s="3">
        <v>17.0</v>
      </c>
      <c r="E456" s="25">
        <v>26.0</v>
      </c>
      <c r="F456" s="25">
        <v>6.0</v>
      </c>
      <c r="G456" s="18">
        <v>1.6</v>
      </c>
      <c r="H456" s="4">
        <v>6.0</v>
      </c>
      <c r="I456" s="4">
        <v>10.0</v>
      </c>
      <c r="J456" s="4">
        <v>6.0</v>
      </c>
      <c r="K456" s="4">
        <v>10.0</v>
      </c>
      <c r="L456" s="4">
        <v>5.0</v>
      </c>
      <c r="M456" s="4">
        <v>10.0</v>
      </c>
      <c r="N456" s="4" t="s">
        <v>21</v>
      </c>
    </row>
    <row r="457" ht="14.25" customHeight="1">
      <c r="A457" s="3">
        <v>452.0</v>
      </c>
      <c r="B457" s="3">
        <v>19.0</v>
      </c>
      <c r="C457" s="3">
        <v>15.0</v>
      </c>
      <c r="D457" s="3">
        <v>18.0</v>
      </c>
      <c r="E457" s="25">
        <v>41.0</v>
      </c>
      <c r="F457" s="25">
        <v>7.1</v>
      </c>
      <c r="G457" s="18">
        <v>2.5</v>
      </c>
      <c r="H457" s="4">
        <v>6.0</v>
      </c>
      <c r="I457" s="4">
        <v>10.0</v>
      </c>
      <c r="J457" s="4">
        <v>6.0</v>
      </c>
      <c r="K457" s="4">
        <v>5.0</v>
      </c>
      <c r="L457" s="4">
        <v>10.0</v>
      </c>
      <c r="M457" s="4">
        <v>10.0</v>
      </c>
      <c r="N457" s="4" t="s">
        <v>21</v>
      </c>
    </row>
    <row r="458" ht="14.25" customHeight="1">
      <c r="A458" s="3">
        <v>453.0</v>
      </c>
      <c r="B458" s="3">
        <v>6.0</v>
      </c>
      <c r="C458" s="3">
        <v>15.0</v>
      </c>
      <c r="D458" s="3">
        <v>19.0</v>
      </c>
      <c r="E458" s="25">
        <v>44.0</v>
      </c>
      <c r="F458" s="25">
        <v>8.0</v>
      </c>
      <c r="G458" s="18">
        <v>3.0</v>
      </c>
      <c r="H458" s="4">
        <v>6.0</v>
      </c>
      <c r="I458" s="4">
        <v>8.0</v>
      </c>
      <c r="J458" s="4">
        <v>6.0</v>
      </c>
      <c r="K458" s="4">
        <v>5.0</v>
      </c>
      <c r="L458" s="4">
        <v>5.0</v>
      </c>
      <c r="M458" s="4">
        <v>10.0</v>
      </c>
      <c r="N458" s="4" t="s">
        <v>18</v>
      </c>
    </row>
    <row r="459" ht="14.25" customHeight="1">
      <c r="A459" s="3">
        <v>454.0</v>
      </c>
      <c r="B459" s="3">
        <v>30.0</v>
      </c>
      <c r="C459" s="3">
        <v>15.0</v>
      </c>
      <c r="D459" s="3">
        <v>20.0</v>
      </c>
      <c r="E459" s="25">
        <v>39.0</v>
      </c>
      <c r="F459" s="25">
        <v>6.5</v>
      </c>
      <c r="G459" s="18">
        <v>2.3</v>
      </c>
      <c r="H459" s="4">
        <v>6.0</v>
      </c>
      <c r="I459" s="4">
        <v>8.0</v>
      </c>
      <c r="J459" s="4">
        <v>6.0</v>
      </c>
      <c r="K459" s="4">
        <v>10.0</v>
      </c>
      <c r="L459" s="4">
        <v>5.0</v>
      </c>
      <c r="M459" s="4">
        <v>10.0</v>
      </c>
      <c r="N459" s="4" t="s">
        <v>21</v>
      </c>
    </row>
    <row r="460" ht="14.25" customHeight="1">
      <c r="A460" s="3">
        <v>455.0</v>
      </c>
      <c r="B460" s="3">
        <v>1.0</v>
      </c>
      <c r="C460" s="3">
        <v>15.0</v>
      </c>
      <c r="D460" s="3">
        <v>21.0</v>
      </c>
      <c r="E460" s="25">
        <v>34.0</v>
      </c>
      <c r="F460" s="25">
        <v>6.0</v>
      </c>
      <c r="G460" s="18">
        <v>2.7</v>
      </c>
      <c r="H460" s="4">
        <v>6.0</v>
      </c>
      <c r="I460" s="4">
        <v>8.0</v>
      </c>
      <c r="J460" s="4">
        <v>6.0</v>
      </c>
      <c r="K460" s="4">
        <v>5.0</v>
      </c>
      <c r="L460" s="4">
        <v>5.0</v>
      </c>
      <c r="M460" s="4">
        <v>5.0</v>
      </c>
      <c r="N460" s="4" t="s">
        <v>18</v>
      </c>
    </row>
    <row r="461" ht="14.25" customHeight="1">
      <c r="A461" s="3">
        <v>456.0</v>
      </c>
      <c r="B461" s="3">
        <v>18.0</v>
      </c>
      <c r="C461" s="3">
        <v>15.0</v>
      </c>
      <c r="D461" s="3">
        <v>22.0</v>
      </c>
      <c r="E461" s="25">
        <v>34.0</v>
      </c>
      <c r="F461" s="25">
        <v>6.6</v>
      </c>
      <c r="G461" s="18">
        <v>2.1</v>
      </c>
      <c r="H461" s="4">
        <v>6.0</v>
      </c>
      <c r="I461" s="4">
        <v>8.0</v>
      </c>
      <c r="J461" s="4">
        <v>6.0</v>
      </c>
      <c r="K461" s="4">
        <v>5.0</v>
      </c>
      <c r="L461" s="4">
        <v>5.0</v>
      </c>
      <c r="M461" s="4">
        <v>10.0</v>
      </c>
      <c r="N461" s="4" t="s">
        <v>21</v>
      </c>
    </row>
    <row r="462" ht="14.25" customHeight="1">
      <c r="A462" s="3">
        <v>457.0</v>
      </c>
      <c r="B462" s="3">
        <v>10.0</v>
      </c>
      <c r="C462" s="3">
        <v>15.0</v>
      </c>
      <c r="D462" s="3">
        <v>23.0</v>
      </c>
      <c r="E462" s="25">
        <v>35.0</v>
      </c>
      <c r="F462" s="25">
        <v>8.0</v>
      </c>
      <c r="G462" s="18">
        <v>2.6</v>
      </c>
      <c r="H462" s="4">
        <v>6.0</v>
      </c>
      <c r="I462" s="4">
        <v>8.0</v>
      </c>
      <c r="J462" s="4">
        <v>6.0</v>
      </c>
      <c r="K462" s="4">
        <v>5.0</v>
      </c>
      <c r="L462" s="4">
        <v>5.0</v>
      </c>
      <c r="M462" s="4">
        <v>10.0</v>
      </c>
      <c r="N462" s="4" t="s">
        <v>20</v>
      </c>
    </row>
    <row r="463" ht="14.25" customHeight="1">
      <c r="A463" s="3">
        <v>458.0</v>
      </c>
      <c r="B463" s="3">
        <v>22.0</v>
      </c>
      <c r="C463" s="3">
        <v>15.0</v>
      </c>
      <c r="D463" s="3">
        <v>24.0</v>
      </c>
      <c r="E463" s="25">
        <v>41.0</v>
      </c>
      <c r="F463" s="25">
        <v>7.3</v>
      </c>
      <c r="G463" s="18">
        <v>2.7</v>
      </c>
      <c r="H463" s="4">
        <v>6.0</v>
      </c>
      <c r="I463" s="4">
        <v>8.0</v>
      </c>
      <c r="J463" s="4">
        <v>6.0</v>
      </c>
      <c r="K463" s="4">
        <v>10.0</v>
      </c>
      <c r="L463" s="4">
        <v>10.0</v>
      </c>
      <c r="M463" s="4">
        <v>10.0</v>
      </c>
      <c r="N463" s="4" t="s">
        <v>21</v>
      </c>
    </row>
    <row r="464" ht="14.25" customHeight="1">
      <c r="A464" s="3">
        <v>459.0</v>
      </c>
      <c r="B464" s="3">
        <v>3.0</v>
      </c>
      <c r="C464" s="3">
        <v>15.0</v>
      </c>
      <c r="D464" s="3">
        <v>25.0</v>
      </c>
      <c r="E464" s="25">
        <v>46.0</v>
      </c>
      <c r="F464" s="25">
        <v>8.4</v>
      </c>
      <c r="G464" s="18">
        <v>3.4</v>
      </c>
      <c r="H464" s="4">
        <v>6.0</v>
      </c>
      <c r="I464" s="4">
        <v>8.0</v>
      </c>
      <c r="J464" s="4">
        <v>10.0</v>
      </c>
      <c r="K464" s="4">
        <v>5.0</v>
      </c>
      <c r="L464" s="4">
        <v>5.0</v>
      </c>
      <c r="M464" s="4">
        <v>20.0</v>
      </c>
      <c r="N464" s="4" t="s">
        <v>21</v>
      </c>
    </row>
    <row r="465" ht="14.25" customHeight="1">
      <c r="A465" s="3">
        <v>460.0</v>
      </c>
      <c r="B465" s="3">
        <v>11.0</v>
      </c>
      <c r="C465" s="3">
        <v>15.0</v>
      </c>
      <c r="D465" s="3">
        <v>26.0</v>
      </c>
      <c r="E465" s="25">
        <v>41.0</v>
      </c>
      <c r="F465" s="25">
        <v>7.6</v>
      </c>
      <c r="G465" s="18">
        <v>2.8</v>
      </c>
      <c r="H465" s="4">
        <v>6.0</v>
      </c>
      <c r="I465" s="4">
        <v>8.0</v>
      </c>
      <c r="J465" s="4">
        <v>10.0</v>
      </c>
      <c r="K465" s="4">
        <v>10.0</v>
      </c>
      <c r="L465" s="4">
        <v>10.0</v>
      </c>
      <c r="M465" s="4">
        <v>10.0</v>
      </c>
      <c r="N465" s="4" t="s">
        <v>21</v>
      </c>
    </row>
    <row r="466" ht="14.25" customHeight="1">
      <c r="A466" s="3">
        <v>461.0</v>
      </c>
      <c r="B466" s="3">
        <v>4.0</v>
      </c>
      <c r="C466" s="3">
        <v>15.0</v>
      </c>
      <c r="D466" s="3">
        <v>27.0</v>
      </c>
      <c r="E466" s="25">
        <v>29.0</v>
      </c>
      <c r="F466" s="25">
        <v>7.0</v>
      </c>
      <c r="G466" s="18">
        <v>2.6</v>
      </c>
      <c r="H466" s="4">
        <v>6.0</v>
      </c>
      <c r="I466" s="4">
        <v>8.0</v>
      </c>
      <c r="J466" s="4">
        <v>10.0</v>
      </c>
      <c r="K466" s="4">
        <v>5.0</v>
      </c>
      <c r="L466" s="4">
        <v>10.0</v>
      </c>
      <c r="M466" s="4">
        <v>10.0</v>
      </c>
      <c r="N466" s="4" t="s">
        <v>21</v>
      </c>
    </row>
    <row r="467" ht="14.25" customHeight="1">
      <c r="A467" s="3">
        <v>462.0</v>
      </c>
      <c r="B467" s="3">
        <v>29.0</v>
      </c>
      <c r="C467" s="3">
        <v>15.0</v>
      </c>
      <c r="D467" s="3">
        <v>28.0</v>
      </c>
      <c r="E467" s="25">
        <v>33.0</v>
      </c>
      <c r="F467" s="25">
        <v>6.2</v>
      </c>
      <c r="G467" s="18">
        <v>1.9</v>
      </c>
      <c r="H467" s="4">
        <v>6.0</v>
      </c>
      <c r="I467" s="4">
        <v>10.0</v>
      </c>
      <c r="J467" s="4">
        <v>6.0</v>
      </c>
      <c r="K467" s="4">
        <v>10.0</v>
      </c>
      <c r="L467" s="4">
        <v>5.0</v>
      </c>
      <c r="M467" s="4">
        <v>10.0</v>
      </c>
      <c r="N467" s="4" t="s">
        <v>21</v>
      </c>
    </row>
    <row r="468" ht="14.25" customHeight="1">
      <c r="A468" s="3">
        <v>463.0</v>
      </c>
      <c r="B468" s="3">
        <v>27.0</v>
      </c>
      <c r="C468" s="3">
        <v>15.0</v>
      </c>
      <c r="D468" s="3">
        <v>29.0</v>
      </c>
      <c r="E468" s="25">
        <v>17.0</v>
      </c>
      <c r="F468" s="25">
        <v>5.0</v>
      </c>
      <c r="G468" s="18">
        <v>1.1</v>
      </c>
      <c r="H468" s="4">
        <v>6.0</v>
      </c>
      <c r="I468" s="4">
        <v>10.0</v>
      </c>
      <c r="J468" s="4">
        <v>6.0</v>
      </c>
      <c r="K468" s="4">
        <v>10.0</v>
      </c>
      <c r="L468" s="4">
        <v>5.0</v>
      </c>
      <c r="M468" s="4">
        <v>5.0</v>
      </c>
      <c r="N468" s="4" t="s">
        <v>21</v>
      </c>
    </row>
    <row r="469" ht="14.25" customHeight="1">
      <c r="A469" s="3">
        <v>464.0</v>
      </c>
      <c r="B469" s="3">
        <v>16.0</v>
      </c>
      <c r="C469" s="3">
        <v>15.0</v>
      </c>
      <c r="D469" s="3">
        <v>30.0</v>
      </c>
      <c r="E469" s="25">
        <v>32.0</v>
      </c>
      <c r="F469" s="25">
        <v>6.8</v>
      </c>
      <c r="G469" s="18">
        <v>1.8</v>
      </c>
      <c r="H469" s="4">
        <v>6.0</v>
      </c>
      <c r="I469" s="4">
        <v>10.0</v>
      </c>
      <c r="J469" s="4">
        <v>6.0</v>
      </c>
      <c r="K469" s="4">
        <v>10.0</v>
      </c>
      <c r="L469" s="4">
        <v>10.0</v>
      </c>
      <c r="M469" s="4">
        <v>10.0</v>
      </c>
      <c r="N469" s="4" t="s">
        <v>21</v>
      </c>
    </row>
    <row r="470" ht="14.25" customHeight="1">
      <c r="A470" s="3">
        <v>465.0</v>
      </c>
      <c r="B470" s="3">
        <v>13.0</v>
      </c>
      <c r="C470" s="3">
        <v>15.0</v>
      </c>
      <c r="D470" s="3">
        <v>31.0</v>
      </c>
      <c r="E470" s="25">
        <v>29.0</v>
      </c>
      <c r="F470" s="25">
        <v>6.3</v>
      </c>
      <c r="G470" s="18">
        <v>1.6</v>
      </c>
      <c r="H470" s="4">
        <v>6.0</v>
      </c>
      <c r="I470" s="4">
        <v>10.0</v>
      </c>
      <c r="J470" s="4">
        <v>6.0</v>
      </c>
      <c r="K470" s="4">
        <v>10.0</v>
      </c>
      <c r="L470" s="4">
        <v>10.0</v>
      </c>
      <c r="M470" s="4">
        <v>10.0</v>
      </c>
      <c r="N470" s="4" t="s">
        <v>21</v>
      </c>
    </row>
    <row r="471" ht="14.25" customHeight="1">
      <c r="A471" s="3">
        <v>466.0</v>
      </c>
      <c r="B471" s="3">
        <v>8.0</v>
      </c>
      <c r="C471" s="3">
        <v>16.0</v>
      </c>
      <c r="D471" s="3">
        <v>1.0</v>
      </c>
      <c r="E471" s="25">
        <v>34.0</v>
      </c>
      <c r="F471" s="25">
        <v>7.8</v>
      </c>
      <c r="G471" s="18">
        <v>3.0</v>
      </c>
      <c r="H471" s="4">
        <v>6.0</v>
      </c>
      <c r="I471" s="4">
        <v>10.0</v>
      </c>
      <c r="J471" s="4">
        <v>6.0</v>
      </c>
      <c r="K471" s="4">
        <v>10.0</v>
      </c>
      <c r="L471" s="4">
        <v>10.0</v>
      </c>
      <c r="M471" s="4">
        <v>5.0</v>
      </c>
      <c r="N471" s="4" t="s">
        <v>21</v>
      </c>
    </row>
    <row r="472" ht="14.25" customHeight="1">
      <c r="A472" s="3">
        <v>467.0</v>
      </c>
      <c r="B472" s="3">
        <v>11.0</v>
      </c>
      <c r="C472" s="3">
        <v>16.0</v>
      </c>
      <c r="D472" s="3">
        <v>2.0</v>
      </c>
      <c r="E472" s="25">
        <v>38.0</v>
      </c>
      <c r="F472" s="25">
        <v>7.6</v>
      </c>
      <c r="G472" s="18">
        <v>3.3</v>
      </c>
      <c r="H472" s="4">
        <v>6.0</v>
      </c>
      <c r="I472" s="4">
        <v>10.0</v>
      </c>
      <c r="J472" s="4">
        <v>6.0</v>
      </c>
      <c r="K472" s="4">
        <v>10.0</v>
      </c>
      <c r="L472" s="4">
        <v>10.0</v>
      </c>
      <c r="M472" s="4">
        <v>20.0</v>
      </c>
      <c r="N472" s="4" t="s">
        <v>21</v>
      </c>
    </row>
    <row r="473" ht="14.25" customHeight="1">
      <c r="A473" s="3">
        <v>468.0</v>
      </c>
      <c r="B473" s="3">
        <v>31.0</v>
      </c>
      <c r="C473" s="3">
        <v>16.0</v>
      </c>
      <c r="D473" s="3">
        <v>3.0</v>
      </c>
      <c r="E473" s="25">
        <v>37.0</v>
      </c>
      <c r="F473" s="25">
        <v>6.3</v>
      </c>
      <c r="G473" s="18">
        <v>2.7</v>
      </c>
      <c r="H473" s="4">
        <v>6.0</v>
      </c>
      <c r="I473" s="4">
        <v>8.0</v>
      </c>
      <c r="J473" s="4">
        <v>6.0</v>
      </c>
      <c r="K473" s="4">
        <v>10.0</v>
      </c>
      <c r="L473" s="4">
        <v>5.0</v>
      </c>
      <c r="M473" s="4">
        <v>10.0</v>
      </c>
      <c r="N473" s="4" t="s">
        <v>18</v>
      </c>
    </row>
    <row r="474" ht="14.25" customHeight="1">
      <c r="A474" s="3">
        <v>469.0</v>
      </c>
      <c r="B474" s="3">
        <v>30.0</v>
      </c>
      <c r="C474" s="3">
        <v>16.0</v>
      </c>
      <c r="D474" s="3">
        <v>4.0</v>
      </c>
      <c r="E474" s="25">
        <v>38.0</v>
      </c>
      <c r="F474" s="25">
        <v>7.4</v>
      </c>
      <c r="G474" s="18">
        <v>2.6</v>
      </c>
      <c r="H474" s="4">
        <v>10.0</v>
      </c>
      <c r="I474" s="4">
        <v>10.0</v>
      </c>
      <c r="J474" s="4">
        <v>6.0</v>
      </c>
      <c r="K474" s="4">
        <v>10.0</v>
      </c>
      <c r="L474" s="4">
        <v>10.0</v>
      </c>
      <c r="M474" s="4">
        <v>10.0</v>
      </c>
      <c r="N474" s="4" t="s">
        <v>21</v>
      </c>
    </row>
    <row r="475" ht="14.25" customHeight="1">
      <c r="A475" s="3">
        <v>470.0</v>
      </c>
      <c r="B475" s="3">
        <v>6.0</v>
      </c>
      <c r="C475" s="3">
        <v>16.0</v>
      </c>
      <c r="D475" s="3">
        <v>5.0</v>
      </c>
      <c r="E475" s="25">
        <v>42.0</v>
      </c>
      <c r="F475" s="25">
        <v>7.5</v>
      </c>
      <c r="G475" s="18">
        <v>2.8</v>
      </c>
      <c r="H475" s="4">
        <v>6.0</v>
      </c>
      <c r="I475" s="4">
        <v>10.0</v>
      </c>
      <c r="J475" s="4">
        <v>6.0</v>
      </c>
      <c r="K475" s="4">
        <v>5.0</v>
      </c>
      <c r="L475" s="4">
        <v>5.0</v>
      </c>
      <c r="M475" s="4">
        <v>10.0</v>
      </c>
      <c r="N475" s="4" t="s">
        <v>18</v>
      </c>
    </row>
    <row r="476" ht="14.25" customHeight="1">
      <c r="A476" s="3">
        <v>471.0</v>
      </c>
      <c r="B476" s="3">
        <v>3.0</v>
      </c>
      <c r="C476" s="3">
        <v>16.0</v>
      </c>
      <c r="D476" s="3">
        <v>6.0</v>
      </c>
      <c r="E476" s="25">
        <v>32.0</v>
      </c>
      <c r="F476" s="25">
        <v>7.9</v>
      </c>
      <c r="G476" s="18">
        <v>2.3</v>
      </c>
      <c r="H476" s="4">
        <v>6.0</v>
      </c>
      <c r="I476" s="4">
        <v>10.0</v>
      </c>
      <c r="J476" s="4">
        <v>6.0</v>
      </c>
      <c r="K476" s="4">
        <v>10.0</v>
      </c>
      <c r="L476" s="4">
        <v>10.0</v>
      </c>
      <c r="M476" s="4">
        <v>5.0</v>
      </c>
      <c r="N476" s="4" t="s">
        <v>21</v>
      </c>
    </row>
    <row r="477" ht="14.25" customHeight="1">
      <c r="A477" s="3">
        <v>472.0</v>
      </c>
      <c r="B477" s="3">
        <v>2.0</v>
      </c>
      <c r="C477" s="3">
        <v>16.0</v>
      </c>
      <c r="D477" s="3">
        <v>7.0</v>
      </c>
      <c r="E477" s="25">
        <v>39.0</v>
      </c>
      <c r="F477" s="25">
        <v>7.7</v>
      </c>
      <c r="G477" s="18">
        <v>2.7</v>
      </c>
      <c r="H477" s="4">
        <v>6.0</v>
      </c>
      <c r="I477" s="4">
        <v>8.0</v>
      </c>
      <c r="J477" s="4">
        <v>6.0</v>
      </c>
      <c r="K477" s="4">
        <v>10.0</v>
      </c>
      <c r="L477" s="4">
        <v>10.0</v>
      </c>
      <c r="M477" s="4">
        <v>10.0</v>
      </c>
      <c r="N477" s="4" t="s">
        <v>21</v>
      </c>
    </row>
    <row r="478" ht="14.25" customHeight="1">
      <c r="A478" s="3">
        <v>473.0</v>
      </c>
      <c r="B478" s="3">
        <v>10.0</v>
      </c>
      <c r="C478" s="3">
        <v>16.0</v>
      </c>
      <c r="D478" s="3">
        <v>8.0</v>
      </c>
      <c r="E478" s="25">
        <v>35.0</v>
      </c>
      <c r="F478" s="25">
        <v>7.6</v>
      </c>
      <c r="G478" s="18">
        <v>2.2</v>
      </c>
      <c r="H478" s="4">
        <v>6.0</v>
      </c>
      <c r="I478" s="4">
        <v>10.0</v>
      </c>
      <c r="J478" s="4">
        <v>6.0</v>
      </c>
      <c r="K478" s="4">
        <v>10.0</v>
      </c>
      <c r="L478" s="4">
        <v>5.0</v>
      </c>
      <c r="M478" s="4">
        <v>10.0</v>
      </c>
      <c r="N478" s="4" t="s">
        <v>18</v>
      </c>
    </row>
    <row r="479" ht="14.25" customHeight="1">
      <c r="A479" s="3">
        <v>474.0</v>
      </c>
      <c r="B479" s="3">
        <v>28.0</v>
      </c>
      <c r="C479" s="3">
        <v>16.0</v>
      </c>
      <c r="D479" s="3">
        <v>9.0</v>
      </c>
      <c r="E479" s="25">
        <v>37.0</v>
      </c>
      <c r="F479" s="25">
        <v>7.7</v>
      </c>
      <c r="G479" s="18">
        <v>2.8</v>
      </c>
      <c r="H479" s="4">
        <v>6.0</v>
      </c>
      <c r="I479" s="4">
        <v>10.0</v>
      </c>
      <c r="J479" s="4">
        <v>6.0</v>
      </c>
      <c r="K479" s="4">
        <v>5.0</v>
      </c>
      <c r="L479" s="4">
        <v>10.0</v>
      </c>
      <c r="M479" s="4">
        <v>5.0</v>
      </c>
      <c r="N479" s="4" t="s">
        <v>18</v>
      </c>
    </row>
    <row r="480" ht="14.25" customHeight="1">
      <c r="A480" s="3">
        <v>475.0</v>
      </c>
      <c r="B480" s="3">
        <v>25.0</v>
      </c>
      <c r="C480" s="3">
        <v>16.0</v>
      </c>
      <c r="D480" s="3">
        <v>10.0</v>
      </c>
      <c r="E480" s="25">
        <v>40.0</v>
      </c>
      <c r="F480" s="25">
        <v>7.2</v>
      </c>
      <c r="G480" s="18">
        <v>2.9</v>
      </c>
      <c r="H480" s="4">
        <v>6.0</v>
      </c>
      <c r="I480" s="4">
        <v>8.0</v>
      </c>
      <c r="J480" s="4">
        <v>6.0</v>
      </c>
      <c r="K480" s="4">
        <v>5.0</v>
      </c>
      <c r="L480" s="4">
        <v>5.0</v>
      </c>
      <c r="M480" s="4">
        <v>10.0</v>
      </c>
      <c r="N480" s="4" t="s">
        <v>21</v>
      </c>
    </row>
    <row r="481" ht="14.25" customHeight="1">
      <c r="A481" s="3">
        <v>476.0</v>
      </c>
      <c r="B481" s="3">
        <v>13.0</v>
      </c>
      <c r="C481" s="3">
        <v>16.0</v>
      </c>
      <c r="D481" s="3">
        <v>11.0</v>
      </c>
      <c r="E481" s="25">
        <v>42.0</v>
      </c>
      <c r="F481" s="25">
        <v>8.0</v>
      </c>
      <c r="G481" s="18">
        <v>3.2</v>
      </c>
      <c r="H481" s="4">
        <v>6.0</v>
      </c>
      <c r="I481" s="4">
        <v>8.0</v>
      </c>
      <c r="J481" s="4">
        <v>6.0</v>
      </c>
      <c r="K481" s="4">
        <v>10.0</v>
      </c>
      <c r="L481" s="4">
        <v>10.0</v>
      </c>
      <c r="M481" s="4">
        <v>10.0</v>
      </c>
      <c r="N481" s="4" t="s">
        <v>21</v>
      </c>
    </row>
    <row r="482" ht="14.25" customHeight="1">
      <c r="A482" s="3">
        <v>477.0</v>
      </c>
      <c r="B482" s="3">
        <v>12.0</v>
      </c>
      <c r="C482" s="3">
        <v>16.0</v>
      </c>
      <c r="D482" s="3">
        <v>12.0</v>
      </c>
      <c r="E482" s="25">
        <v>36.0</v>
      </c>
      <c r="F482" s="25">
        <v>7.2</v>
      </c>
      <c r="G482" s="18">
        <v>2.5</v>
      </c>
      <c r="H482" s="4">
        <v>6.0</v>
      </c>
      <c r="I482" s="4">
        <v>10.0</v>
      </c>
      <c r="J482" s="4">
        <v>6.0</v>
      </c>
      <c r="K482" s="4">
        <v>10.0</v>
      </c>
      <c r="L482" s="4">
        <v>5.0</v>
      </c>
      <c r="M482" s="4">
        <v>10.0</v>
      </c>
      <c r="N482" s="4" t="s">
        <v>21</v>
      </c>
    </row>
    <row r="483" ht="14.25" customHeight="1">
      <c r="A483" s="3">
        <v>478.0</v>
      </c>
      <c r="B483" s="3">
        <v>9.0</v>
      </c>
      <c r="C483" s="3">
        <v>16.0</v>
      </c>
      <c r="D483" s="3">
        <v>13.0</v>
      </c>
      <c r="E483" s="25">
        <v>38.0</v>
      </c>
      <c r="F483" s="25">
        <v>7.4</v>
      </c>
      <c r="G483" s="18">
        <v>3.1</v>
      </c>
      <c r="H483" s="4">
        <v>6.0</v>
      </c>
      <c r="I483" s="4">
        <v>8.0</v>
      </c>
      <c r="J483" s="4">
        <v>6.0</v>
      </c>
      <c r="K483" s="4">
        <v>10.0</v>
      </c>
      <c r="L483" s="4">
        <v>5.0</v>
      </c>
      <c r="M483" s="4">
        <v>10.0</v>
      </c>
      <c r="N483" s="4" t="s">
        <v>18</v>
      </c>
    </row>
    <row r="484" ht="14.25" customHeight="1">
      <c r="A484" s="3">
        <v>479.0</v>
      </c>
      <c r="B484" s="3">
        <v>27.0</v>
      </c>
      <c r="C484" s="3">
        <v>16.0</v>
      </c>
      <c r="D484" s="3">
        <v>14.0</v>
      </c>
      <c r="E484" s="25">
        <v>38.0</v>
      </c>
      <c r="F484" s="25">
        <v>7.9</v>
      </c>
      <c r="G484" s="18">
        <v>3.3</v>
      </c>
      <c r="H484" s="4">
        <v>6.0</v>
      </c>
      <c r="I484" s="4">
        <v>10.0</v>
      </c>
      <c r="J484" s="4">
        <v>6.0</v>
      </c>
      <c r="K484" s="4">
        <v>10.0</v>
      </c>
      <c r="L484" s="4">
        <v>5.0</v>
      </c>
      <c r="M484" s="4">
        <v>10.0</v>
      </c>
      <c r="N484" s="4" t="s">
        <v>21</v>
      </c>
    </row>
    <row r="485" ht="14.25" customHeight="1">
      <c r="A485" s="3">
        <v>480.0</v>
      </c>
      <c r="B485" s="3">
        <v>23.0</v>
      </c>
      <c r="C485" s="3">
        <v>16.0</v>
      </c>
      <c r="D485" s="3">
        <v>15.0</v>
      </c>
      <c r="E485" s="25">
        <v>32.0</v>
      </c>
      <c r="F485" s="25">
        <v>6.2</v>
      </c>
      <c r="G485" s="18">
        <v>1.8</v>
      </c>
      <c r="H485" s="4">
        <v>6.0</v>
      </c>
      <c r="I485" s="4">
        <v>10.0</v>
      </c>
      <c r="J485" s="4">
        <v>6.0</v>
      </c>
      <c r="K485" s="4">
        <v>10.0</v>
      </c>
      <c r="L485" s="4">
        <v>10.0</v>
      </c>
      <c r="M485" s="4">
        <v>10.0</v>
      </c>
      <c r="N485" s="4" t="s">
        <v>21</v>
      </c>
    </row>
    <row r="486" ht="14.25" customHeight="1">
      <c r="A486" s="3">
        <v>481.0</v>
      </c>
      <c r="B486" s="3">
        <v>18.0</v>
      </c>
      <c r="C486" s="3">
        <v>16.0</v>
      </c>
      <c r="D486" s="3">
        <v>16.0</v>
      </c>
      <c r="E486" s="25">
        <v>47.0</v>
      </c>
      <c r="F486" s="25">
        <v>8.3</v>
      </c>
      <c r="G486" s="18">
        <v>2.8</v>
      </c>
      <c r="H486" s="4">
        <v>6.0</v>
      </c>
      <c r="I486" s="4">
        <v>8.0</v>
      </c>
      <c r="J486" s="4">
        <v>6.0</v>
      </c>
      <c r="K486" s="4">
        <v>10.0</v>
      </c>
      <c r="L486" s="4">
        <v>5.0</v>
      </c>
      <c r="M486" s="4">
        <v>10.0</v>
      </c>
      <c r="N486" s="4" t="s">
        <v>21</v>
      </c>
    </row>
    <row r="487" ht="14.25" customHeight="1">
      <c r="A487" s="3">
        <v>482.0</v>
      </c>
      <c r="B487" s="3">
        <v>22.0</v>
      </c>
      <c r="C487" s="3">
        <v>16.0</v>
      </c>
      <c r="D487" s="3">
        <v>17.0</v>
      </c>
      <c r="E487" s="25">
        <v>39.0</v>
      </c>
      <c r="F487" s="25">
        <v>7.8</v>
      </c>
      <c r="G487" s="18">
        <v>2.3</v>
      </c>
      <c r="H487" s="4">
        <v>6.0</v>
      </c>
      <c r="I487" s="4">
        <v>10.0</v>
      </c>
      <c r="J487" s="4">
        <v>6.0</v>
      </c>
      <c r="K487" s="4">
        <v>10.0</v>
      </c>
      <c r="L487" s="4">
        <v>5.0</v>
      </c>
      <c r="M487" s="4">
        <v>10.0</v>
      </c>
      <c r="N487" s="4" t="s">
        <v>20</v>
      </c>
    </row>
    <row r="488" ht="14.25" customHeight="1">
      <c r="A488" s="3">
        <v>483.0</v>
      </c>
      <c r="B488" s="3">
        <v>5.0</v>
      </c>
      <c r="C488" s="3">
        <v>16.0</v>
      </c>
      <c r="D488" s="3">
        <v>18.0</v>
      </c>
      <c r="E488" s="25">
        <v>36.0</v>
      </c>
      <c r="F488" s="25">
        <v>7.6</v>
      </c>
      <c r="G488" s="18">
        <v>2.0</v>
      </c>
      <c r="H488" s="4">
        <v>6.0</v>
      </c>
      <c r="I488" s="4">
        <v>10.0</v>
      </c>
      <c r="J488" s="4">
        <v>6.0</v>
      </c>
      <c r="K488" s="4">
        <v>10.0</v>
      </c>
      <c r="L488" s="4">
        <v>5.0</v>
      </c>
      <c r="M488" s="4">
        <v>10.0</v>
      </c>
      <c r="N488" s="4" t="s">
        <v>21</v>
      </c>
    </row>
    <row r="489" ht="14.25" customHeight="1">
      <c r="A489" s="3">
        <v>484.0</v>
      </c>
      <c r="B489" s="3">
        <v>14.0</v>
      </c>
      <c r="C489" s="3">
        <v>16.0</v>
      </c>
      <c r="D489" s="3">
        <v>19.0</v>
      </c>
      <c r="E489" s="25">
        <v>34.0</v>
      </c>
      <c r="F489" s="25">
        <v>6.4</v>
      </c>
      <c r="G489" s="18">
        <v>2.8</v>
      </c>
      <c r="H489" s="4">
        <v>6.0</v>
      </c>
      <c r="I489" s="4">
        <v>8.0</v>
      </c>
      <c r="J489" s="4">
        <v>6.0</v>
      </c>
      <c r="K489" s="4">
        <v>10.0</v>
      </c>
      <c r="L489" s="4">
        <v>5.0</v>
      </c>
      <c r="M489" s="4">
        <v>10.0</v>
      </c>
      <c r="N489" s="4" t="s">
        <v>20</v>
      </c>
    </row>
    <row r="490" ht="14.25" customHeight="1">
      <c r="A490" s="3">
        <v>485.0</v>
      </c>
      <c r="B490" s="3">
        <v>21.0</v>
      </c>
      <c r="C490" s="3">
        <v>16.0</v>
      </c>
      <c r="D490" s="3">
        <v>20.0</v>
      </c>
      <c r="E490" s="25">
        <v>40.0</v>
      </c>
      <c r="F490" s="25">
        <v>7.4</v>
      </c>
      <c r="G490" s="18">
        <v>2.6</v>
      </c>
      <c r="H490" s="4">
        <v>6.0</v>
      </c>
      <c r="I490" s="4">
        <v>8.0</v>
      </c>
      <c r="J490" s="4">
        <v>6.0</v>
      </c>
      <c r="K490" s="4">
        <v>10.0</v>
      </c>
      <c r="L490" s="4">
        <v>10.0</v>
      </c>
      <c r="M490" s="4">
        <v>10.0</v>
      </c>
      <c r="N490" s="4" t="s">
        <v>21</v>
      </c>
    </row>
    <row r="491" ht="14.25" customHeight="1">
      <c r="A491" s="3">
        <v>486.0</v>
      </c>
      <c r="B491" s="3">
        <v>15.0</v>
      </c>
      <c r="C491" s="3">
        <v>16.0</v>
      </c>
      <c r="D491" s="3">
        <v>21.0</v>
      </c>
      <c r="E491" s="25">
        <v>39.0</v>
      </c>
      <c r="F491" s="25">
        <v>7.7</v>
      </c>
      <c r="G491" s="18">
        <v>2.9</v>
      </c>
      <c r="H491" s="4">
        <v>6.0</v>
      </c>
      <c r="I491" s="4">
        <v>10.0</v>
      </c>
      <c r="J491" s="4">
        <v>6.0</v>
      </c>
      <c r="K491" s="4">
        <v>10.0</v>
      </c>
      <c r="L491" s="4">
        <v>5.0</v>
      </c>
      <c r="M491" s="4">
        <v>10.0</v>
      </c>
      <c r="N491" s="4" t="s">
        <v>21</v>
      </c>
    </row>
    <row r="492" ht="14.25" customHeight="1">
      <c r="A492" s="3">
        <v>487.0</v>
      </c>
      <c r="B492" s="3">
        <v>19.0</v>
      </c>
      <c r="C492" s="3">
        <v>16.0</v>
      </c>
      <c r="D492" s="3">
        <v>22.0</v>
      </c>
      <c r="E492" s="25">
        <v>30.0</v>
      </c>
      <c r="F492" s="25">
        <v>6.7</v>
      </c>
      <c r="G492" s="18">
        <v>1.6</v>
      </c>
      <c r="H492" s="4">
        <v>6.0</v>
      </c>
      <c r="I492" s="4">
        <v>10.0</v>
      </c>
      <c r="J492" s="4">
        <v>6.0</v>
      </c>
      <c r="K492" s="4">
        <v>10.0</v>
      </c>
      <c r="L492" s="4">
        <v>5.0</v>
      </c>
      <c r="M492" s="4">
        <v>10.0</v>
      </c>
      <c r="N492" s="4" t="s">
        <v>21</v>
      </c>
    </row>
    <row r="493" ht="14.25" customHeight="1">
      <c r="A493" s="3">
        <v>488.0</v>
      </c>
      <c r="B493" s="3">
        <v>24.0</v>
      </c>
      <c r="C493" s="3">
        <v>16.0</v>
      </c>
      <c r="D493" s="3">
        <v>23.0</v>
      </c>
      <c r="E493" s="25">
        <v>43.0</v>
      </c>
      <c r="F493" s="25">
        <v>8.2</v>
      </c>
      <c r="G493" s="18">
        <v>2.9</v>
      </c>
      <c r="H493" s="4">
        <v>6.0</v>
      </c>
      <c r="I493" s="4">
        <v>8.0</v>
      </c>
      <c r="J493" s="4">
        <v>6.0</v>
      </c>
      <c r="K493" s="4">
        <v>5.0</v>
      </c>
      <c r="L493" s="4">
        <v>10.0</v>
      </c>
      <c r="M493" s="4">
        <v>10.0</v>
      </c>
      <c r="N493" s="4" t="s">
        <v>21</v>
      </c>
    </row>
    <row r="494" ht="14.25" customHeight="1">
      <c r="A494" s="3">
        <v>489.0</v>
      </c>
      <c r="B494" s="3">
        <v>16.0</v>
      </c>
      <c r="C494" s="3">
        <v>16.0</v>
      </c>
      <c r="D494" s="3">
        <v>24.0</v>
      </c>
      <c r="E494" s="25">
        <v>35.0</v>
      </c>
      <c r="F494" s="25">
        <v>7.5</v>
      </c>
      <c r="G494" s="18">
        <v>2.0</v>
      </c>
      <c r="H494" s="4">
        <v>6.0</v>
      </c>
      <c r="I494" s="4">
        <v>7.0</v>
      </c>
      <c r="J494" s="4">
        <v>6.0</v>
      </c>
      <c r="K494" s="4">
        <v>5.0</v>
      </c>
      <c r="L494" s="4">
        <v>5.0</v>
      </c>
      <c r="M494" s="4">
        <v>10.0</v>
      </c>
      <c r="N494" s="4" t="s">
        <v>21</v>
      </c>
    </row>
    <row r="495" ht="14.25" customHeight="1">
      <c r="A495" s="3">
        <v>490.0</v>
      </c>
      <c r="B495" s="3">
        <v>1.0</v>
      </c>
      <c r="C495" s="3">
        <v>16.0</v>
      </c>
      <c r="D495" s="3">
        <v>25.0</v>
      </c>
      <c r="E495" s="25">
        <v>43.0</v>
      </c>
      <c r="F495" s="25">
        <v>7.7</v>
      </c>
      <c r="G495" s="18">
        <v>3.3</v>
      </c>
      <c r="H495" s="4">
        <v>6.0</v>
      </c>
      <c r="I495" s="4">
        <v>8.0</v>
      </c>
      <c r="J495" s="4">
        <v>6.0</v>
      </c>
      <c r="K495" s="4">
        <v>10.0</v>
      </c>
      <c r="L495" s="4">
        <v>5.0</v>
      </c>
      <c r="M495" s="4">
        <v>10.0</v>
      </c>
      <c r="N495" s="4" t="s">
        <v>18</v>
      </c>
    </row>
    <row r="496" ht="14.25" customHeight="1">
      <c r="A496" s="3">
        <v>491.0</v>
      </c>
      <c r="B496" s="3">
        <v>17.0</v>
      </c>
      <c r="C496" s="3">
        <v>16.0</v>
      </c>
      <c r="D496" s="3">
        <v>26.0</v>
      </c>
      <c r="E496" s="25">
        <v>32.0</v>
      </c>
      <c r="F496" s="25">
        <v>6.2</v>
      </c>
      <c r="G496" s="18">
        <v>2.2</v>
      </c>
      <c r="H496" s="4">
        <v>6.0</v>
      </c>
      <c r="I496" s="4">
        <v>8.0</v>
      </c>
      <c r="J496" s="4">
        <v>6.0</v>
      </c>
      <c r="K496" s="4">
        <v>5.0</v>
      </c>
      <c r="L496" s="4">
        <v>5.0</v>
      </c>
      <c r="M496" s="4">
        <v>5.0</v>
      </c>
      <c r="N496" s="4" t="s">
        <v>18</v>
      </c>
    </row>
    <row r="497" ht="14.25" customHeight="1">
      <c r="A497" s="3">
        <v>492.0</v>
      </c>
      <c r="B497" s="3">
        <v>29.0</v>
      </c>
      <c r="C497" s="3">
        <v>16.0</v>
      </c>
      <c r="D497" s="3">
        <v>27.0</v>
      </c>
      <c r="E497" s="25">
        <v>37.0</v>
      </c>
      <c r="F497" s="25">
        <v>8.0</v>
      </c>
      <c r="G497" s="18">
        <v>2.7</v>
      </c>
      <c r="H497" s="4">
        <v>6.0</v>
      </c>
      <c r="I497" s="4">
        <v>8.0</v>
      </c>
      <c r="J497" s="4">
        <v>6.0</v>
      </c>
      <c r="K497" s="4">
        <v>10.0</v>
      </c>
      <c r="L497" s="4">
        <v>10.0</v>
      </c>
      <c r="M497" s="4">
        <v>10.0</v>
      </c>
      <c r="N497" s="4" t="s">
        <v>21</v>
      </c>
    </row>
    <row r="498" ht="14.25" customHeight="1">
      <c r="A498" s="3">
        <v>493.0</v>
      </c>
      <c r="B498" s="3">
        <v>4.0</v>
      </c>
      <c r="C498" s="3">
        <v>16.0</v>
      </c>
      <c r="D498" s="3">
        <v>28.0</v>
      </c>
      <c r="E498" s="25">
        <v>42.0</v>
      </c>
      <c r="F498" s="25">
        <v>8.0</v>
      </c>
      <c r="G498" s="18">
        <v>3.5</v>
      </c>
      <c r="H498" s="4">
        <v>6.0</v>
      </c>
      <c r="I498" s="4">
        <v>8.0</v>
      </c>
      <c r="J498" s="4">
        <v>6.0</v>
      </c>
      <c r="K498" s="4">
        <v>10.0</v>
      </c>
      <c r="L498" s="4">
        <v>5.0</v>
      </c>
      <c r="M498" s="4">
        <v>10.0</v>
      </c>
      <c r="N498" s="4" t="s">
        <v>21</v>
      </c>
    </row>
    <row r="499" ht="14.25" customHeight="1">
      <c r="A499" s="3">
        <v>494.0</v>
      </c>
      <c r="B499" s="3">
        <v>7.0</v>
      </c>
      <c r="C499" s="3">
        <v>16.0</v>
      </c>
      <c r="D499" s="3">
        <v>29.0</v>
      </c>
      <c r="E499" s="25">
        <v>24.0</v>
      </c>
      <c r="F499" s="25">
        <v>5.0</v>
      </c>
      <c r="G499" s="18">
        <v>1.2</v>
      </c>
      <c r="H499" s="4">
        <v>6.0</v>
      </c>
      <c r="I499" s="4">
        <v>10.0</v>
      </c>
      <c r="J499" s="4">
        <v>6.0</v>
      </c>
      <c r="K499" s="4">
        <v>10.0</v>
      </c>
      <c r="L499" s="4">
        <v>5.0</v>
      </c>
      <c r="M499" s="4">
        <v>10.0</v>
      </c>
      <c r="N499" s="4" t="s">
        <v>21</v>
      </c>
    </row>
    <row r="500" ht="14.25" customHeight="1">
      <c r="A500" s="3">
        <v>495.0</v>
      </c>
      <c r="B500" s="3">
        <v>20.0</v>
      </c>
      <c r="C500" s="3">
        <v>16.0</v>
      </c>
      <c r="D500" s="3">
        <v>30.0</v>
      </c>
      <c r="E500" s="25">
        <v>32.0</v>
      </c>
      <c r="F500" s="25">
        <v>6.7</v>
      </c>
      <c r="G500" s="18">
        <v>2.0</v>
      </c>
      <c r="H500" s="4">
        <v>6.0</v>
      </c>
      <c r="I500" s="4">
        <v>10.0</v>
      </c>
      <c r="J500" s="4">
        <v>6.0</v>
      </c>
      <c r="K500" s="4">
        <v>10.0</v>
      </c>
      <c r="L500" s="4">
        <v>5.0</v>
      </c>
      <c r="M500" s="4">
        <v>10.0</v>
      </c>
      <c r="N500" s="4" t="s">
        <v>21</v>
      </c>
    </row>
    <row r="501" ht="14.25" customHeight="1">
      <c r="A501" s="3">
        <v>496.0</v>
      </c>
      <c r="B501" s="3">
        <v>26.0</v>
      </c>
      <c r="C501" s="3">
        <v>16.0</v>
      </c>
      <c r="D501" s="3">
        <v>31.0</v>
      </c>
      <c r="E501" s="25">
        <v>32.0</v>
      </c>
      <c r="F501" s="25">
        <v>5.7</v>
      </c>
      <c r="G501" s="18">
        <v>2.2</v>
      </c>
      <c r="H501" s="4">
        <v>6.0</v>
      </c>
      <c r="I501" s="4">
        <v>8.0</v>
      </c>
      <c r="J501" s="4">
        <v>6.0</v>
      </c>
      <c r="K501" s="4">
        <v>10.0</v>
      </c>
      <c r="L501" s="4">
        <v>5.0</v>
      </c>
      <c r="M501" s="4">
        <v>10.0</v>
      </c>
      <c r="N501" s="4" t="s">
        <v>21</v>
      </c>
    </row>
    <row r="502" ht="14.25" customHeight="1">
      <c r="A502" s="3">
        <v>497.0</v>
      </c>
      <c r="B502" s="3">
        <v>31.0</v>
      </c>
      <c r="C502" s="3">
        <v>17.0</v>
      </c>
      <c r="D502" s="3">
        <v>1.0</v>
      </c>
      <c r="E502" s="25" t="s">
        <v>19</v>
      </c>
      <c r="F502" s="25" t="s">
        <v>19</v>
      </c>
      <c r="G502" s="18">
        <v>2.4</v>
      </c>
      <c r="H502" s="4" t="s">
        <v>19</v>
      </c>
      <c r="I502" s="4" t="s">
        <v>19</v>
      </c>
      <c r="J502" s="4" t="s">
        <v>19</v>
      </c>
      <c r="K502" s="4" t="s">
        <v>19</v>
      </c>
      <c r="L502" s="4" t="s">
        <v>19</v>
      </c>
      <c r="M502" s="4" t="s">
        <v>19</v>
      </c>
      <c r="N502" s="4" t="s">
        <v>21</v>
      </c>
    </row>
    <row r="503" ht="14.25" customHeight="1">
      <c r="A503" s="3">
        <v>498.0</v>
      </c>
      <c r="B503" s="3">
        <v>14.0</v>
      </c>
      <c r="C503" s="3">
        <v>17.0</v>
      </c>
      <c r="D503" s="3">
        <v>2.0</v>
      </c>
      <c r="E503" s="25">
        <v>34.0</v>
      </c>
      <c r="F503" s="25">
        <v>7.1</v>
      </c>
      <c r="G503" s="18">
        <v>2.3</v>
      </c>
      <c r="H503" s="4">
        <v>6.0</v>
      </c>
      <c r="I503" s="4">
        <v>10.0</v>
      </c>
      <c r="J503" s="4">
        <v>6.0</v>
      </c>
      <c r="K503" s="4">
        <v>10.0</v>
      </c>
      <c r="L503" s="4">
        <v>10.0</v>
      </c>
      <c r="M503" s="4">
        <v>10.0</v>
      </c>
      <c r="N503" s="4" t="s">
        <v>18</v>
      </c>
    </row>
    <row r="504" ht="14.25" customHeight="1">
      <c r="A504" s="3">
        <v>499.0</v>
      </c>
      <c r="B504" s="3">
        <v>15.0</v>
      </c>
      <c r="C504" s="3">
        <v>17.0</v>
      </c>
      <c r="D504" s="3">
        <v>3.0</v>
      </c>
      <c r="E504" s="25">
        <v>44.0</v>
      </c>
      <c r="F504" s="25">
        <v>7.9</v>
      </c>
      <c r="G504" s="18">
        <v>3.0</v>
      </c>
      <c r="H504" s="4">
        <v>6.0</v>
      </c>
      <c r="I504" s="4">
        <v>8.0</v>
      </c>
      <c r="J504" s="4">
        <v>6.0</v>
      </c>
      <c r="K504" s="4">
        <v>5.0</v>
      </c>
      <c r="L504" s="4">
        <v>5.0</v>
      </c>
      <c r="M504" s="4">
        <v>10.0</v>
      </c>
      <c r="N504" s="4" t="s">
        <v>21</v>
      </c>
    </row>
    <row r="505" ht="14.25" customHeight="1">
      <c r="A505" s="3">
        <v>500.0</v>
      </c>
      <c r="B505" s="3">
        <v>2.0</v>
      </c>
      <c r="C505" s="3">
        <v>17.0</v>
      </c>
      <c r="D505" s="3">
        <v>4.0</v>
      </c>
      <c r="E505" s="25">
        <v>25.0</v>
      </c>
      <c r="F505" s="25">
        <v>6.1</v>
      </c>
      <c r="G505" s="18">
        <v>2.1</v>
      </c>
      <c r="H505" s="4">
        <v>6.0</v>
      </c>
      <c r="I505" s="4">
        <v>8.0</v>
      </c>
      <c r="J505" s="4">
        <v>6.0</v>
      </c>
      <c r="K505" s="4">
        <v>10.0</v>
      </c>
      <c r="L505" s="4">
        <v>10.0</v>
      </c>
      <c r="M505" s="4">
        <v>10.0</v>
      </c>
      <c r="N505" s="4" t="s">
        <v>21</v>
      </c>
    </row>
    <row r="506" ht="14.25" customHeight="1">
      <c r="A506" s="3">
        <v>501.0</v>
      </c>
      <c r="B506" s="3">
        <v>9.0</v>
      </c>
      <c r="C506" s="3">
        <v>17.0</v>
      </c>
      <c r="D506" s="3">
        <v>5.0</v>
      </c>
      <c r="E506" s="25">
        <v>34.0</v>
      </c>
      <c r="F506" s="25">
        <v>7.0</v>
      </c>
      <c r="G506" s="18">
        <v>2.6</v>
      </c>
      <c r="H506" s="4">
        <v>6.0</v>
      </c>
      <c r="I506" s="4">
        <v>10.0</v>
      </c>
      <c r="J506" s="4">
        <v>6.0</v>
      </c>
      <c r="K506" s="4">
        <v>5.0</v>
      </c>
      <c r="L506" s="4">
        <v>10.0</v>
      </c>
      <c r="M506" s="4">
        <v>10.0</v>
      </c>
      <c r="N506" s="4" t="s">
        <v>21</v>
      </c>
    </row>
    <row r="507" ht="14.25" customHeight="1">
      <c r="A507" s="3">
        <v>502.0</v>
      </c>
      <c r="B507" s="3">
        <v>17.0</v>
      </c>
      <c r="C507" s="3">
        <v>17.0</v>
      </c>
      <c r="D507" s="3">
        <v>6.0</v>
      </c>
      <c r="E507" s="25">
        <v>35.0</v>
      </c>
      <c r="F507" s="25">
        <v>7.6</v>
      </c>
      <c r="G507" s="18">
        <v>2.7</v>
      </c>
      <c r="H507" s="4">
        <v>6.0</v>
      </c>
      <c r="I507" s="4">
        <v>10.0</v>
      </c>
      <c r="J507" s="4">
        <v>6.0</v>
      </c>
      <c r="K507" s="4">
        <v>5.0</v>
      </c>
      <c r="L507" s="4">
        <v>5.0</v>
      </c>
      <c r="M507" s="4">
        <v>10.0</v>
      </c>
      <c r="N507" s="4" t="s">
        <v>21</v>
      </c>
    </row>
    <row r="508" ht="14.25" customHeight="1">
      <c r="A508" s="3">
        <v>503.0</v>
      </c>
      <c r="B508" s="3">
        <v>23.0</v>
      </c>
      <c r="C508" s="3">
        <v>17.0</v>
      </c>
      <c r="D508" s="3">
        <v>7.0</v>
      </c>
      <c r="E508" s="25">
        <v>41.0</v>
      </c>
      <c r="F508" s="25">
        <v>9.0</v>
      </c>
      <c r="G508" s="18">
        <v>2.8</v>
      </c>
      <c r="H508" s="4">
        <v>6.0</v>
      </c>
      <c r="I508" s="4">
        <v>8.0</v>
      </c>
      <c r="J508" s="4">
        <v>10.0</v>
      </c>
      <c r="K508" s="4">
        <v>5.0</v>
      </c>
      <c r="L508" s="4">
        <v>10.0</v>
      </c>
      <c r="M508" s="4">
        <v>10.0</v>
      </c>
      <c r="N508" s="4" t="s">
        <v>21</v>
      </c>
    </row>
    <row r="509" ht="14.25" customHeight="1">
      <c r="A509" s="3">
        <v>504.0</v>
      </c>
      <c r="B509" s="3">
        <v>26.0</v>
      </c>
      <c r="C509" s="3">
        <v>17.0</v>
      </c>
      <c r="D509" s="3">
        <v>8.0</v>
      </c>
      <c r="E509" s="25">
        <v>23.0</v>
      </c>
      <c r="F509" s="25">
        <v>6.0</v>
      </c>
      <c r="G509" s="18">
        <v>1.5</v>
      </c>
      <c r="H509" s="4">
        <v>6.0</v>
      </c>
      <c r="I509" s="4">
        <v>10.0</v>
      </c>
      <c r="J509" s="4">
        <v>6.0</v>
      </c>
      <c r="K509" s="4">
        <v>5.0</v>
      </c>
      <c r="L509" s="4">
        <v>5.0</v>
      </c>
      <c r="M509" s="4">
        <v>10.0</v>
      </c>
      <c r="N509" s="4" t="s">
        <v>21</v>
      </c>
    </row>
    <row r="510" ht="14.25" customHeight="1">
      <c r="A510" s="3">
        <v>505.0</v>
      </c>
      <c r="B510" s="3">
        <v>27.0</v>
      </c>
      <c r="C510" s="3">
        <v>17.0</v>
      </c>
      <c r="D510" s="3">
        <v>9.0</v>
      </c>
      <c r="E510" s="25">
        <v>28.0</v>
      </c>
      <c r="F510" s="25">
        <v>7.5</v>
      </c>
      <c r="G510" s="18">
        <v>1.9</v>
      </c>
      <c r="H510" s="4">
        <v>6.0</v>
      </c>
      <c r="I510" s="4">
        <v>10.0</v>
      </c>
      <c r="J510" s="4">
        <v>6.0</v>
      </c>
      <c r="K510" s="4">
        <v>5.0</v>
      </c>
      <c r="L510" s="4">
        <v>5.0</v>
      </c>
      <c r="M510" s="4">
        <v>10.0</v>
      </c>
      <c r="N510" s="4" t="s">
        <v>21</v>
      </c>
    </row>
    <row r="511" ht="14.25" customHeight="1">
      <c r="A511" s="3">
        <v>506.0</v>
      </c>
      <c r="B511" s="3">
        <v>1.0</v>
      </c>
      <c r="C511" s="3">
        <v>17.0</v>
      </c>
      <c r="D511" s="3">
        <v>10.0</v>
      </c>
      <c r="E511" s="25">
        <v>43.0</v>
      </c>
      <c r="F511" s="25">
        <v>6.7</v>
      </c>
      <c r="G511" s="18">
        <v>3.0</v>
      </c>
      <c r="H511" s="4">
        <v>6.0</v>
      </c>
      <c r="I511" s="4">
        <v>1.0</v>
      </c>
      <c r="J511" s="4">
        <v>6.0</v>
      </c>
      <c r="K511" s="4">
        <v>5.0</v>
      </c>
      <c r="L511" s="4">
        <v>1.0</v>
      </c>
      <c r="M511" s="4">
        <v>10.0</v>
      </c>
      <c r="N511" s="4" t="s">
        <v>21</v>
      </c>
    </row>
    <row r="512" ht="14.25" customHeight="1">
      <c r="A512" s="3">
        <v>507.0</v>
      </c>
      <c r="B512" s="3">
        <v>24.0</v>
      </c>
      <c r="C512" s="3">
        <v>17.0</v>
      </c>
      <c r="D512" s="3">
        <v>11.0</v>
      </c>
      <c r="E512" s="25">
        <v>28.0</v>
      </c>
      <c r="F512" s="25">
        <v>6.1</v>
      </c>
      <c r="G512" s="18">
        <v>1.5</v>
      </c>
      <c r="H512" s="4">
        <v>6.0</v>
      </c>
      <c r="I512" s="4">
        <v>10.0</v>
      </c>
      <c r="J512" s="4">
        <v>6.0</v>
      </c>
      <c r="K512" s="4">
        <v>10.0</v>
      </c>
      <c r="L512" s="4">
        <v>5.0</v>
      </c>
      <c r="M512" s="4">
        <v>10.0</v>
      </c>
      <c r="N512" s="4" t="s">
        <v>21</v>
      </c>
    </row>
    <row r="513" ht="14.25" customHeight="1">
      <c r="A513" s="3">
        <v>508.0</v>
      </c>
      <c r="B513" s="3">
        <v>10.0</v>
      </c>
      <c r="C513" s="3">
        <v>17.0</v>
      </c>
      <c r="D513" s="3">
        <v>12.0</v>
      </c>
      <c r="E513" s="25">
        <v>40.0</v>
      </c>
      <c r="F513" s="25">
        <v>8.0</v>
      </c>
      <c r="G513" s="18">
        <v>2.7</v>
      </c>
      <c r="H513" s="4">
        <v>6.0</v>
      </c>
      <c r="I513" s="4">
        <v>10.0</v>
      </c>
      <c r="J513" s="4">
        <v>6.0</v>
      </c>
      <c r="K513" s="4">
        <v>5.0</v>
      </c>
      <c r="L513" s="4">
        <v>10.0</v>
      </c>
      <c r="M513" s="4">
        <v>10.0</v>
      </c>
      <c r="N513" s="4" t="s">
        <v>21</v>
      </c>
    </row>
    <row r="514" ht="14.25" customHeight="1">
      <c r="A514" s="3">
        <v>509.0</v>
      </c>
      <c r="B514" s="3">
        <v>13.0</v>
      </c>
      <c r="C514" s="3">
        <v>17.0</v>
      </c>
      <c r="D514" s="3">
        <v>13.0</v>
      </c>
      <c r="E514" s="25">
        <v>36.0</v>
      </c>
      <c r="F514" s="25">
        <v>6.4</v>
      </c>
      <c r="G514" s="18">
        <v>2.6</v>
      </c>
      <c r="H514" s="4">
        <v>6.0</v>
      </c>
      <c r="I514" s="4">
        <v>8.0</v>
      </c>
      <c r="J514" s="4">
        <v>6.0</v>
      </c>
      <c r="K514" s="4">
        <v>5.0</v>
      </c>
      <c r="L514" s="4">
        <v>5.0</v>
      </c>
      <c r="M514" s="4">
        <v>10.0</v>
      </c>
      <c r="N514" s="4" t="s">
        <v>21</v>
      </c>
    </row>
    <row r="515" ht="14.25" customHeight="1">
      <c r="A515" s="3">
        <v>510.0</v>
      </c>
      <c r="B515" s="3">
        <v>12.0</v>
      </c>
      <c r="C515" s="3">
        <v>17.0</v>
      </c>
      <c r="D515" s="3">
        <v>14.0</v>
      </c>
      <c r="E515" s="25">
        <v>43.0</v>
      </c>
      <c r="F515" s="25">
        <v>9.0</v>
      </c>
      <c r="G515" s="18">
        <v>3.6</v>
      </c>
      <c r="H515" s="4">
        <v>6.0</v>
      </c>
      <c r="I515" s="4">
        <v>8.0</v>
      </c>
      <c r="J515" s="4">
        <v>6.0</v>
      </c>
      <c r="K515" s="4">
        <v>10.0</v>
      </c>
      <c r="L515" s="4">
        <v>10.0</v>
      </c>
      <c r="M515" s="4">
        <v>10.0</v>
      </c>
      <c r="N515" s="4" t="s">
        <v>21</v>
      </c>
    </row>
    <row r="516" ht="14.25" customHeight="1">
      <c r="A516" s="3">
        <v>511.0</v>
      </c>
      <c r="B516" s="3">
        <v>25.0</v>
      </c>
      <c r="C516" s="3">
        <v>17.0</v>
      </c>
      <c r="D516" s="3">
        <v>15.0</v>
      </c>
      <c r="E516" s="25">
        <v>18.0</v>
      </c>
      <c r="F516" s="25">
        <v>4.7</v>
      </c>
      <c r="G516" s="18">
        <v>0.7</v>
      </c>
      <c r="H516" s="4">
        <v>6.0</v>
      </c>
      <c r="I516" s="4">
        <v>10.0</v>
      </c>
      <c r="J516" s="4">
        <v>6.0</v>
      </c>
      <c r="K516" s="4">
        <v>5.0</v>
      </c>
      <c r="L516" s="4">
        <v>5.0</v>
      </c>
      <c r="M516" s="4">
        <v>10.0</v>
      </c>
      <c r="N516" s="4" t="s">
        <v>21</v>
      </c>
    </row>
    <row r="517" ht="14.25" customHeight="1">
      <c r="A517" s="3">
        <v>512.0</v>
      </c>
      <c r="B517" s="3">
        <v>20.0</v>
      </c>
      <c r="C517" s="3">
        <v>17.0</v>
      </c>
      <c r="D517" s="3">
        <v>16.0</v>
      </c>
      <c r="E517" s="25" t="s">
        <v>19</v>
      </c>
      <c r="F517" s="25" t="s">
        <v>19</v>
      </c>
      <c r="G517" s="18">
        <v>0.0</v>
      </c>
      <c r="H517" s="4" t="s">
        <v>19</v>
      </c>
      <c r="I517" s="4" t="s">
        <v>19</v>
      </c>
      <c r="J517" s="4" t="s">
        <v>19</v>
      </c>
      <c r="K517" s="4" t="s">
        <v>19</v>
      </c>
      <c r="L517" s="4" t="s">
        <v>19</v>
      </c>
      <c r="M517" s="4" t="s">
        <v>19</v>
      </c>
      <c r="N517" s="4" t="s">
        <v>21</v>
      </c>
    </row>
    <row r="518" ht="14.25" customHeight="1">
      <c r="A518" s="3">
        <v>513.0</v>
      </c>
      <c r="B518" s="3">
        <v>30.0</v>
      </c>
      <c r="C518" s="3">
        <v>17.0</v>
      </c>
      <c r="D518" s="3">
        <v>17.0</v>
      </c>
      <c r="E518" s="25">
        <v>34.0</v>
      </c>
      <c r="F518" s="25">
        <v>6.7</v>
      </c>
      <c r="G518" s="18">
        <v>1.8</v>
      </c>
      <c r="H518" s="4">
        <v>6.0</v>
      </c>
      <c r="I518" s="4">
        <v>10.0</v>
      </c>
      <c r="J518" s="4">
        <v>6.0</v>
      </c>
      <c r="K518" s="4">
        <v>10.0</v>
      </c>
      <c r="L518" s="4">
        <v>5.0</v>
      </c>
      <c r="M518" s="4">
        <v>10.0</v>
      </c>
      <c r="N518" s="4" t="s">
        <v>21</v>
      </c>
    </row>
    <row r="519" ht="14.25" customHeight="1">
      <c r="A519" s="3">
        <v>514.0</v>
      </c>
      <c r="B519" s="3">
        <v>6.0</v>
      </c>
      <c r="C519" s="3">
        <v>17.0</v>
      </c>
      <c r="D519" s="3">
        <v>18.0</v>
      </c>
      <c r="E519" s="25">
        <v>31.0</v>
      </c>
      <c r="F519" s="25">
        <v>7.4</v>
      </c>
      <c r="G519" s="18">
        <v>1.8</v>
      </c>
      <c r="H519" s="4">
        <v>6.0</v>
      </c>
      <c r="I519" s="4">
        <v>10.0</v>
      </c>
      <c r="J519" s="4">
        <v>6.0</v>
      </c>
      <c r="K519" s="4">
        <v>10.0</v>
      </c>
      <c r="L519" s="4">
        <v>10.0</v>
      </c>
      <c r="M519" s="4">
        <v>10.0</v>
      </c>
      <c r="N519" s="4" t="s">
        <v>21</v>
      </c>
    </row>
    <row r="520" ht="14.25" customHeight="1">
      <c r="A520" s="3">
        <v>515.0</v>
      </c>
      <c r="B520" s="3">
        <v>4.0</v>
      </c>
      <c r="C520" s="3">
        <v>17.0</v>
      </c>
      <c r="D520" s="3">
        <v>19.0</v>
      </c>
      <c r="E520" s="25">
        <v>42.0</v>
      </c>
      <c r="F520" s="25">
        <v>7.6</v>
      </c>
      <c r="G520" s="18">
        <v>2.5</v>
      </c>
      <c r="H520" s="4">
        <v>6.0</v>
      </c>
      <c r="I520" s="4">
        <v>8.0</v>
      </c>
      <c r="J520" s="4">
        <v>6.0</v>
      </c>
      <c r="K520" s="4">
        <v>10.0</v>
      </c>
      <c r="L520" s="4">
        <v>10.0</v>
      </c>
      <c r="M520" s="4">
        <v>10.0</v>
      </c>
      <c r="N520" s="4" t="s">
        <v>21</v>
      </c>
    </row>
    <row r="521" ht="14.25" customHeight="1">
      <c r="A521" s="3">
        <v>516.0</v>
      </c>
      <c r="B521" s="3">
        <v>28.0</v>
      </c>
      <c r="C521" s="3">
        <v>17.0</v>
      </c>
      <c r="D521" s="3">
        <v>20.0</v>
      </c>
      <c r="E521" s="25">
        <v>42.0</v>
      </c>
      <c r="F521" s="25">
        <v>7.5</v>
      </c>
      <c r="G521" s="18">
        <v>2.9</v>
      </c>
      <c r="H521" s="4">
        <v>6.0</v>
      </c>
      <c r="I521" s="4">
        <v>10.0</v>
      </c>
      <c r="J521" s="4">
        <v>6.0</v>
      </c>
      <c r="K521" s="4">
        <v>10.0</v>
      </c>
      <c r="L521" s="4">
        <v>5.0</v>
      </c>
      <c r="M521" s="4">
        <v>10.0</v>
      </c>
      <c r="N521" s="4" t="s">
        <v>21</v>
      </c>
    </row>
    <row r="522" ht="14.25" customHeight="1">
      <c r="A522" s="3">
        <v>517.0</v>
      </c>
      <c r="B522" s="3">
        <v>29.0</v>
      </c>
      <c r="C522" s="3">
        <v>17.0</v>
      </c>
      <c r="D522" s="3">
        <v>21.0</v>
      </c>
      <c r="E522" s="25">
        <v>38.0</v>
      </c>
      <c r="F522" s="25">
        <v>7.8</v>
      </c>
      <c r="G522" s="18">
        <v>2.8</v>
      </c>
      <c r="H522" s="4">
        <v>6.0</v>
      </c>
      <c r="I522" s="4">
        <v>8.0</v>
      </c>
      <c r="J522" s="4">
        <v>6.0</v>
      </c>
      <c r="K522" s="4">
        <v>5.0</v>
      </c>
      <c r="L522" s="4">
        <v>5.0</v>
      </c>
      <c r="M522" s="4">
        <v>5.0</v>
      </c>
      <c r="N522" s="4" t="s">
        <v>21</v>
      </c>
    </row>
    <row r="523" ht="14.25" customHeight="1">
      <c r="A523" s="3">
        <v>518.0</v>
      </c>
      <c r="B523" s="3">
        <v>3.0</v>
      </c>
      <c r="C523" s="3">
        <v>17.0</v>
      </c>
      <c r="D523" s="3">
        <v>22.0</v>
      </c>
      <c r="E523" s="25">
        <v>41.0</v>
      </c>
      <c r="F523" s="25">
        <v>8.2</v>
      </c>
      <c r="G523" s="18">
        <v>2.8</v>
      </c>
      <c r="H523" s="4">
        <v>6.0</v>
      </c>
      <c r="I523" s="4">
        <v>8.0</v>
      </c>
      <c r="J523" s="4">
        <v>6.0</v>
      </c>
      <c r="K523" s="4">
        <v>5.0</v>
      </c>
      <c r="L523" s="4">
        <v>5.0</v>
      </c>
      <c r="M523" s="4">
        <v>10.0</v>
      </c>
      <c r="N523" s="4" t="s">
        <v>18</v>
      </c>
    </row>
    <row r="524" ht="14.25" customHeight="1">
      <c r="A524" s="3">
        <v>519.0</v>
      </c>
      <c r="B524" s="3">
        <v>8.0</v>
      </c>
      <c r="C524" s="3">
        <v>17.0</v>
      </c>
      <c r="D524" s="3">
        <v>23.0</v>
      </c>
      <c r="E524" s="25">
        <v>42.0</v>
      </c>
      <c r="F524" s="25">
        <v>9.0</v>
      </c>
      <c r="G524" s="18">
        <v>3.2</v>
      </c>
      <c r="H524" s="4">
        <v>6.0</v>
      </c>
      <c r="I524" s="4">
        <v>10.0</v>
      </c>
      <c r="J524" s="4">
        <v>6.0</v>
      </c>
      <c r="K524" s="4">
        <v>10.0</v>
      </c>
      <c r="L524" s="4">
        <v>5.0</v>
      </c>
      <c r="M524" s="4">
        <v>10.0</v>
      </c>
      <c r="N524" s="4" t="s">
        <v>21</v>
      </c>
    </row>
    <row r="525" ht="14.25" customHeight="1">
      <c r="A525" s="3">
        <v>520.0</v>
      </c>
      <c r="B525" s="3">
        <v>19.0</v>
      </c>
      <c r="C525" s="3">
        <v>17.0</v>
      </c>
      <c r="D525" s="3">
        <v>24.0</v>
      </c>
      <c r="E525" s="25">
        <v>42.0</v>
      </c>
      <c r="F525" s="25">
        <v>8.0</v>
      </c>
      <c r="G525" s="18">
        <v>2.9</v>
      </c>
      <c r="H525" s="4">
        <v>6.0</v>
      </c>
      <c r="I525" s="4">
        <v>8.0</v>
      </c>
      <c r="J525" s="4">
        <v>6.0</v>
      </c>
      <c r="K525" s="4">
        <v>5.0</v>
      </c>
      <c r="L525" s="4">
        <v>5.0</v>
      </c>
      <c r="M525" s="4">
        <v>10.0</v>
      </c>
      <c r="N525" s="4" t="s">
        <v>18</v>
      </c>
    </row>
    <row r="526" ht="14.25" customHeight="1">
      <c r="A526" s="3">
        <v>521.0</v>
      </c>
      <c r="B526" s="3">
        <v>22.0</v>
      </c>
      <c r="C526" s="3">
        <v>17.0</v>
      </c>
      <c r="D526" s="3">
        <v>25.0</v>
      </c>
      <c r="E526" s="25">
        <v>38.0</v>
      </c>
      <c r="F526" s="25">
        <v>7.6</v>
      </c>
      <c r="G526" s="18">
        <v>2.8</v>
      </c>
      <c r="H526" s="4">
        <v>6.0</v>
      </c>
      <c r="I526" s="4">
        <v>10.0</v>
      </c>
      <c r="J526" s="4">
        <v>6.0</v>
      </c>
      <c r="K526" s="4">
        <v>10.0</v>
      </c>
      <c r="L526" s="4">
        <v>10.0</v>
      </c>
      <c r="M526" s="4">
        <v>10.0</v>
      </c>
      <c r="N526" s="4" t="s">
        <v>21</v>
      </c>
    </row>
    <row r="527" ht="14.25" customHeight="1">
      <c r="A527" s="3">
        <v>522.0</v>
      </c>
      <c r="B527" s="3">
        <v>11.0</v>
      </c>
      <c r="C527" s="3">
        <v>17.0</v>
      </c>
      <c r="D527" s="3">
        <v>26.0</v>
      </c>
      <c r="E527" s="25">
        <v>37.0</v>
      </c>
      <c r="F527" s="25">
        <v>7.8</v>
      </c>
      <c r="G527" s="18">
        <v>3.0</v>
      </c>
      <c r="H527" s="4">
        <v>6.0</v>
      </c>
      <c r="I527" s="4">
        <v>10.0</v>
      </c>
      <c r="J527" s="4">
        <v>6.0</v>
      </c>
      <c r="K527" s="4">
        <v>10.0</v>
      </c>
      <c r="L527" s="4">
        <v>5.0</v>
      </c>
      <c r="M527" s="4">
        <v>10.0</v>
      </c>
      <c r="N527" s="4" t="s">
        <v>21</v>
      </c>
    </row>
    <row r="528" ht="14.25" customHeight="1">
      <c r="A528" s="3">
        <v>523.0</v>
      </c>
      <c r="B528" s="3">
        <v>18.0</v>
      </c>
      <c r="C528" s="3">
        <v>17.0</v>
      </c>
      <c r="D528" s="3">
        <v>27.0</v>
      </c>
      <c r="E528" s="25">
        <v>41.0</v>
      </c>
      <c r="F528" s="25">
        <v>7.7</v>
      </c>
      <c r="G528" s="18">
        <v>2.7</v>
      </c>
      <c r="H528" s="4">
        <v>6.0</v>
      </c>
      <c r="I528" s="4">
        <v>8.0</v>
      </c>
      <c r="J528" s="4">
        <v>6.0</v>
      </c>
      <c r="K528" s="4">
        <v>10.0</v>
      </c>
      <c r="L528" s="4">
        <v>10.0</v>
      </c>
      <c r="M528" s="4">
        <v>10.0</v>
      </c>
      <c r="N528" s="4" t="s">
        <v>21</v>
      </c>
    </row>
    <row r="529" ht="14.25" customHeight="1">
      <c r="A529" s="3">
        <v>524.0</v>
      </c>
      <c r="B529" s="3">
        <v>21.0</v>
      </c>
      <c r="C529" s="3">
        <v>17.0</v>
      </c>
      <c r="D529" s="3">
        <v>28.0</v>
      </c>
      <c r="E529" s="25">
        <v>34.0</v>
      </c>
      <c r="F529" s="25">
        <v>7.0</v>
      </c>
      <c r="G529" s="18">
        <v>2.1</v>
      </c>
      <c r="H529" s="4">
        <v>6.0</v>
      </c>
      <c r="I529" s="4">
        <v>10.0</v>
      </c>
      <c r="J529" s="4">
        <v>6.0</v>
      </c>
      <c r="K529" s="4">
        <v>10.0</v>
      </c>
      <c r="L529" s="4">
        <v>10.0</v>
      </c>
      <c r="M529" s="4">
        <v>10.0</v>
      </c>
      <c r="N529" s="4" t="s">
        <v>21</v>
      </c>
    </row>
    <row r="530" ht="14.25" customHeight="1">
      <c r="A530" s="3">
        <v>525.0</v>
      </c>
      <c r="B530" s="3">
        <v>5.0</v>
      </c>
      <c r="C530" s="3">
        <v>17.0</v>
      </c>
      <c r="D530" s="3">
        <v>29.0</v>
      </c>
      <c r="E530" s="25">
        <v>45.0</v>
      </c>
      <c r="F530" s="25">
        <v>8.6</v>
      </c>
      <c r="G530" s="18">
        <v>2.5</v>
      </c>
      <c r="H530" s="4">
        <v>6.0</v>
      </c>
      <c r="I530" s="4">
        <v>1.0</v>
      </c>
      <c r="J530" s="4">
        <v>10.0</v>
      </c>
      <c r="K530" s="4">
        <v>5.0</v>
      </c>
      <c r="L530" s="4">
        <v>5.0</v>
      </c>
      <c r="M530" s="4">
        <v>5.0</v>
      </c>
      <c r="N530" s="4" t="s">
        <v>21</v>
      </c>
    </row>
    <row r="531" ht="14.25" customHeight="1">
      <c r="A531" s="3">
        <v>526.0</v>
      </c>
      <c r="B531" s="3">
        <v>7.0</v>
      </c>
      <c r="C531" s="3">
        <v>17.0</v>
      </c>
      <c r="D531" s="3">
        <v>30.0</v>
      </c>
      <c r="E531" s="25">
        <v>37.0</v>
      </c>
      <c r="F531" s="25">
        <v>6.8</v>
      </c>
      <c r="G531" s="18">
        <v>2.4</v>
      </c>
      <c r="H531" s="4">
        <v>6.0</v>
      </c>
      <c r="I531" s="4">
        <v>10.0</v>
      </c>
      <c r="J531" s="4">
        <v>6.0</v>
      </c>
      <c r="K531" s="4">
        <v>10.0</v>
      </c>
      <c r="L531" s="4">
        <v>5.0</v>
      </c>
      <c r="M531" s="4">
        <v>10.0</v>
      </c>
      <c r="N531" s="4" t="s">
        <v>21</v>
      </c>
    </row>
    <row r="532" ht="14.25" customHeight="1">
      <c r="A532" s="3">
        <v>527.0</v>
      </c>
      <c r="B532" s="3">
        <v>16.0</v>
      </c>
      <c r="C532" s="3">
        <v>17.0</v>
      </c>
      <c r="D532" s="3">
        <v>31.0</v>
      </c>
      <c r="E532" s="25">
        <v>34.0</v>
      </c>
      <c r="F532" s="25">
        <v>7.9</v>
      </c>
      <c r="G532" s="18">
        <v>2.6</v>
      </c>
      <c r="H532" s="4">
        <v>6.0</v>
      </c>
      <c r="I532" s="4">
        <v>10.0</v>
      </c>
      <c r="J532" s="4">
        <v>6.0</v>
      </c>
      <c r="K532" s="4">
        <v>10.0</v>
      </c>
      <c r="L532" s="4">
        <v>10.0</v>
      </c>
      <c r="M532" s="4">
        <v>10.0</v>
      </c>
      <c r="N532" s="4" t="s">
        <v>21</v>
      </c>
    </row>
    <row r="533" ht="14.25" customHeight="1">
      <c r="A533" s="3">
        <v>528.0</v>
      </c>
      <c r="B533" s="3">
        <v>2.0</v>
      </c>
      <c r="C533" s="3">
        <v>18.0</v>
      </c>
      <c r="D533" s="3">
        <v>1.0</v>
      </c>
      <c r="E533" s="25" t="s">
        <v>19</v>
      </c>
      <c r="F533" s="25" t="s">
        <v>19</v>
      </c>
      <c r="G533" s="18">
        <v>2.6</v>
      </c>
      <c r="H533" s="4" t="s">
        <v>19</v>
      </c>
      <c r="I533" s="4" t="s">
        <v>19</v>
      </c>
      <c r="J533" s="4" t="s">
        <v>19</v>
      </c>
      <c r="K533" s="4" t="s">
        <v>19</v>
      </c>
      <c r="L533" s="4" t="s">
        <v>19</v>
      </c>
      <c r="M533" s="4" t="s">
        <v>19</v>
      </c>
      <c r="N533" s="4" t="s">
        <v>21</v>
      </c>
    </row>
    <row r="534" ht="14.25" customHeight="1">
      <c r="A534" s="3">
        <v>529.0</v>
      </c>
      <c r="B534" s="3">
        <v>19.0</v>
      </c>
      <c r="C534" s="3">
        <v>18.0</v>
      </c>
      <c r="D534" s="3">
        <v>2.0</v>
      </c>
      <c r="E534" s="25">
        <v>29.0</v>
      </c>
      <c r="F534" s="25">
        <v>6.0</v>
      </c>
      <c r="G534" s="18">
        <v>3.0</v>
      </c>
      <c r="H534" s="4">
        <v>6.0</v>
      </c>
      <c r="I534" s="4">
        <v>8.0</v>
      </c>
      <c r="J534" s="4">
        <v>6.0</v>
      </c>
      <c r="K534" s="4">
        <v>5.0</v>
      </c>
      <c r="L534" s="4">
        <v>5.0</v>
      </c>
      <c r="M534" s="4">
        <v>5.0</v>
      </c>
      <c r="N534" s="4" t="s">
        <v>18</v>
      </c>
    </row>
    <row r="535" ht="14.25" customHeight="1">
      <c r="A535" s="3">
        <v>530.0</v>
      </c>
      <c r="B535" s="3">
        <v>7.0</v>
      </c>
      <c r="C535" s="3">
        <v>18.0</v>
      </c>
      <c r="D535" s="3">
        <v>3.0</v>
      </c>
      <c r="E535" s="25">
        <v>27.0</v>
      </c>
      <c r="F535" s="25">
        <v>6.0</v>
      </c>
      <c r="G535" s="18">
        <v>2.0</v>
      </c>
      <c r="H535" s="4">
        <v>6.0</v>
      </c>
      <c r="I535" s="4">
        <v>10.0</v>
      </c>
      <c r="J535" s="4">
        <v>6.0</v>
      </c>
      <c r="K535" s="4">
        <v>5.0</v>
      </c>
      <c r="L535" s="4">
        <v>5.0</v>
      </c>
      <c r="M535" s="4">
        <v>10.0</v>
      </c>
      <c r="N535" s="4" t="s">
        <v>21</v>
      </c>
    </row>
    <row r="536" ht="14.25" customHeight="1">
      <c r="A536" s="3">
        <v>531.0</v>
      </c>
      <c r="B536" s="3">
        <v>9.0</v>
      </c>
      <c r="C536" s="3">
        <v>18.0</v>
      </c>
      <c r="D536" s="3">
        <v>4.0</v>
      </c>
      <c r="E536" s="25">
        <v>28.0</v>
      </c>
      <c r="F536" s="25">
        <v>6.4</v>
      </c>
      <c r="G536" s="18">
        <v>2.4</v>
      </c>
      <c r="H536" s="4">
        <v>6.0</v>
      </c>
      <c r="I536" s="4">
        <v>10.0</v>
      </c>
      <c r="J536" s="4">
        <v>6.0</v>
      </c>
      <c r="K536" s="4">
        <v>10.0</v>
      </c>
      <c r="L536" s="4">
        <v>10.0</v>
      </c>
      <c r="M536" s="4">
        <v>10.0</v>
      </c>
      <c r="N536" s="4" t="s">
        <v>20</v>
      </c>
    </row>
    <row r="537" ht="14.25" customHeight="1">
      <c r="A537" s="3">
        <v>532.0</v>
      </c>
      <c r="B537" s="3">
        <v>11.0</v>
      </c>
      <c r="C537" s="3">
        <v>18.0</v>
      </c>
      <c r="D537" s="3">
        <v>5.0</v>
      </c>
      <c r="E537" s="25">
        <v>29.0</v>
      </c>
      <c r="F537" s="25">
        <v>7.2</v>
      </c>
      <c r="G537" s="18">
        <v>2.3</v>
      </c>
      <c r="H537" s="4">
        <v>6.0</v>
      </c>
      <c r="I537" s="4">
        <v>10.0</v>
      </c>
      <c r="J537" s="4">
        <v>6.0</v>
      </c>
      <c r="K537" s="4">
        <v>5.0</v>
      </c>
      <c r="L537" s="4">
        <v>10.0</v>
      </c>
      <c r="M537" s="4">
        <v>10.0</v>
      </c>
      <c r="N537" s="4" t="s">
        <v>21</v>
      </c>
    </row>
    <row r="538" ht="14.25" customHeight="1">
      <c r="A538" s="3">
        <v>533.0</v>
      </c>
      <c r="B538" s="3">
        <v>22.0</v>
      </c>
      <c r="C538" s="3">
        <v>18.0</v>
      </c>
      <c r="D538" s="3">
        <v>6.0</v>
      </c>
      <c r="E538" s="25">
        <v>32.0</v>
      </c>
      <c r="F538" s="25">
        <v>7.1</v>
      </c>
      <c r="G538" s="18">
        <v>2.7</v>
      </c>
      <c r="H538" s="4">
        <v>6.0</v>
      </c>
      <c r="I538" s="4">
        <v>10.0</v>
      </c>
      <c r="J538" s="4">
        <v>6.0</v>
      </c>
      <c r="K538" s="4">
        <v>10.0</v>
      </c>
      <c r="L538" s="4">
        <v>10.0</v>
      </c>
      <c r="M538" s="4">
        <v>10.0</v>
      </c>
      <c r="N538" s="4" t="s">
        <v>21</v>
      </c>
    </row>
    <row r="539" ht="14.25" customHeight="1">
      <c r="A539" s="3">
        <v>534.0</v>
      </c>
      <c r="B539" s="3">
        <v>3.0</v>
      </c>
      <c r="C539" s="3">
        <v>18.0</v>
      </c>
      <c r="D539" s="3">
        <v>7.0</v>
      </c>
      <c r="E539" s="25" t="s">
        <v>19</v>
      </c>
      <c r="F539" s="25" t="s">
        <v>19</v>
      </c>
      <c r="G539" s="18">
        <v>3.2</v>
      </c>
      <c r="H539" s="4" t="s">
        <v>19</v>
      </c>
      <c r="I539" s="4" t="s">
        <v>19</v>
      </c>
      <c r="J539" s="4" t="s">
        <v>19</v>
      </c>
      <c r="K539" s="4" t="s">
        <v>19</v>
      </c>
      <c r="L539" s="4" t="s">
        <v>19</v>
      </c>
      <c r="M539" s="4" t="s">
        <v>19</v>
      </c>
      <c r="N539" s="4" t="s">
        <v>21</v>
      </c>
    </row>
    <row r="540" ht="14.25" customHeight="1">
      <c r="A540" s="3">
        <v>535.0</v>
      </c>
      <c r="B540" s="3">
        <v>13.0</v>
      </c>
      <c r="C540" s="3">
        <v>18.0</v>
      </c>
      <c r="D540" s="3">
        <v>8.0</v>
      </c>
      <c r="E540" s="25">
        <v>22.0</v>
      </c>
      <c r="F540" s="25">
        <v>5.3</v>
      </c>
      <c r="G540" s="18">
        <v>2.3</v>
      </c>
      <c r="H540" s="4">
        <v>6.0</v>
      </c>
      <c r="I540" s="4">
        <v>10.0</v>
      </c>
      <c r="J540" s="4">
        <v>6.0</v>
      </c>
      <c r="K540" s="4">
        <v>5.0</v>
      </c>
      <c r="L540" s="4">
        <v>5.0</v>
      </c>
      <c r="M540" s="4">
        <v>5.0</v>
      </c>
      <c r="N540" s="4" t="s">
        <v>21</v>
      </c>
    </row>
    <row r="541" ht="14.25" customHeight="1">
      <c r="A541" s="3">
        <v>536.0</v>
      </c>
      <c r="B541" s="3">
        <v>31.0</v>
      </c>
      <c r="C541" s="3">
        <v>18.0</v>
      </c>
      <c r="D541" s="3">
        <v>9.0</v>
      </c>
      <c r="E541" s="25">
        <v>36.0</v>
      </c>
      <c r="F541" s="25">
        <v>6.1</v>
      </c>
      <c r="G541" s="18">
        <v>2.8</v>
      </c>
      <c r="H541" s="4">
        <v>6.0</v>
      </c>
      <c r="I541" s="4">
        <v>8.0</v>
      </c>
      <c r="J541" s="4">
        <v>6.0</v>
      </c>
      <c r="K541" s="4">
        <v>5.0</v>
      </c>
      <c r="L541" s="4">
        <v>5.0</v>
      </c>
      <c r="M541" s="4">
        <v>5.0</v>
      </c>
      <c r="N541" s="4" t="s">
        <v>20</v>
      </c>
    </row>
    <row r="542" ht="14.25" customHeight="1">
      <c r="A542" s="3">
        <v>537.0</v>
      </c>
      <c r="B542" s="3">
        <v>24.0</v>
      </c>
      <c r="C542" s="3">
        <v>18.0</v>
      </c>
      <c r="D542" s="3">
        <v>10.0</v>
      </c>
      <c r="E542" s="25">
        <v>35.0</v>
      </c>
      <c r="F542" s="25">
        <v>6.8</v>
      </c>
      <c r="G542" s="18">
        <v>3.3</v>
      </c>
      <c r="H542" s="4">
        <v>6.0</v>
      </c>
      <c r="I542" s="4">
        <v>8.0</v>
      </c>
      <c r="J542" s="4">
        <v>6.0</v>
      </c>
      <c r="K542" s="4">
        <v>5.0</v>
      </c>
      <c r="L542" s="4">
        <v>5.0</v>
      </c>
      <c r="M542" s="4">
        <v>10.0</v>
      </c>
      <c r="N542" s="4" t="s">
        <v>21</v>
      </c>
    </row>
    <row r="543" ht="14.25" customHeight="1">
      <c r="A543" s="3">
        <v>538.0</v>
      </c>
      <c r="B543" s="3">
        <v>6.0</v>
      </c>
      <c r="C543" s="3">
        <v>18.0</v>
      </c>
      <c r="D543" s="3">
        <v>11.0</v>
      </c>
      <c r="E543" s="25" t="s">
        <v>19</v>
      </c>
      <c r="F543" s="25" t="s">
        <v>19</v>
      </c>
      <c r="G543" s="18">
        <v>1.7</v>
      </c>
      <c r="H543" s="4" t="s">
        <v>19</v>
      </c>
      <c r="I543" s="4" t="s">
        <v>19</v>
      </c>
      <c r="J543" s="4" t="s">
        <v>19</v>
      </c>
      <c r="K543" s="4" t="s">
        <v>19</v>
      </c>
      <c r="L543" s="4" t="s">
        <v>19</v>
      </c>
      <c r="M543" s="4" t="s">
        <v>19</v>
      </c>
      <c r="N543" s="4" t="s">
        <v>21</v>
      </c>
    </row>
    <row r="544" ht="14.25" customHeight="1">
      <c r="A544" s="3">
        <v>539.0</v>
      </c>
      <c r="B544" s="3">
        <v>21.0</v>
      </c>
      <c r="C544" s="3">
        <v>18.0</v>
      </c>
      <c r="D544" s="3">
        <v>12.0</v>
      </c>
      <c r="E544" s="25" t="s">
        <v>19</v>
      </c>
      <c r="F544" s="25" t="s">
        <v>19</v>
      </c>
      <c r="G544" s="18">
        <v>3.1</v>
      </c>
      <c r="H544" s="4" t="s">
        <v>19</v>
      </c>
      <c r="I544" s="4" t="s">
        <v>19</v>
      </c>
      <c r="J544" s="4" t="s">
        <v>19</v>
      </c>
      <c r="K544" s="4" t="s">
        <v>19</v>
      </c>
      <c r="L544" s="4" t="s">
        <v>19</v>
      </c>
      <c r="M544" s="4" t="s">
        <v>19</v>
      </c>
      <c r="N544" s="4" t="s">
        <v>21</v>
      </c>
    </row>
    <row r="545" ht="14.25" customHeight="1">
      <c r="A545" s="3">
        <v>540.0</v>
      </c>
      <c r="B545" s="3">
        <v>29.0</v>
      </c>
      <c r="C545" s="3">
        <v>18.0</v>
      </c>
      <c r="D545" s="3">
        <v>13.0</v>
      </c>
      <c r="E545" s="25">
        <v>34.0</v>
      </c>
      <c r="F545" s="25">
        <v>6.6</v>
      </c>
      <c r="G545" s="18">
        <v>3.4</v>
      </c>
      <c r="H545" s="4">
        <v>6.0</v>
      </c>
      <c r="I545" s="4">
        <v>8.0</v>
      </c>
      <c r="J545" s="4">
        <v>6.0</v>
      </c>
      <c r="K545" s="4">
        <v>5.0</v>
      </c>
      <c r="L545" s="4">
        <v>5.0</v>
      </c>
      <c r="M545" s="4">
        <v>10.0</v>
      </c>
      <c r="N545" s="4" t="s">
        <v>18</v>
      </c>
    </row>
    <row r="546" ht="14.25" customHeight="1">
      <c r="A546" s="3">
        <v>541.0</v>
      </c>
      <c r="B546" s="3">
        <v>28.0</v>
      </c>
      <c r="C546" s="3">
        <v>18.0</v>
      </c>
      <c r="D546" s="3">
        <v>14.0</v>
      </c>
      <c r="E546" s="25" t="s">
        <v>19</v>
      </c>
      <c r="F546" s="25" t="s">
        <v>19</v>
      </c>
      <c r="G546" s="18">
        <v>2.7</v>
      </c>
      <c r="H546" s="4" t="s">
        <v>19</v>
      </c>
      <c r="I546" s="4" t="s">
        <v>19</v>
      </c>
      <c r="J546" s="4" t="s">
        <v>19</v>
      </c>
      <c r="K546" s="4" t="s">
        <v>19</v>
      </c>
      <c r="L546" s="4" t="s">
        <v>19</v>
      </c>
      <c r="M546" s="4" t="s">
        <v>19</v>
      </c>
      <c r="N546" s="4" t="s">
        <v>21</v>
      </c>
    </row>
    <row r="547" ht="14.25" customHeight="1">
      <c r="A547" s="3">
        <v>542.0</v>
      </c>
      <c r="B547" s="3">
        <v>25.0</v>
      </c>
      <c r="C547" s="3">
        <v>18.0</v>
      </c>
      <c r="D547" s="3">
        <v>15.0</v>
      </c>
      <c r="E547" s="25">
        <v>31.0</v>
      </c>
      <c r="F547" s="25">
        <v>6.1</v>
      </c>
      <c r="G547" s="18">
        <v>2.7</v>
      </c>
      <c r="H547" s="4">
        <v>6.0</v>
      </c>
      <c r="I547" s="4">
        <v>8.0</v>
      </c>
      <c r="J547" s="4">
        <v>6.0</v>
      </c>
      <c r="K547" s="4">
        <v>5.0</v>
      </c>
      <c r="L547" s="4">
        <v>5.0</v>
      </c>
      <c r="M547" s="4">
        <v>10.0</v>
      </c>
      <c r="N547" s="4" t="s">
        <v>18</v>
      </c>
    </row>
    <row r="548" ht="14.25" customHeight="1">
      <c r="A548" s="3">
        <v>543.0</v>
      </c>
      <c r="B548" s="3">
        <v>10.0</v>
      </c>
      <c r="C548" s="3">
        <v>18.0</v>
      </c>
      <c r="D548" s="3">
        <v>16.0</v>
      </c>
      <c r="E548" s="25">
        <v>37.0</v>
      </c>
      <c r="F548" s="25">
        <v>7.0</v>
      </c>
      <c r="G548" s="18">
        <v>1.9</v>
      </c>
      <c r="H548" s="4">
        <v>6.0</v>
      </c>
      <c r="I548" s="4">
        <v>8.0</v>
      </c>
      <c r="J548" s="4">
        <v>6.0</v>
      </c>
      <c r="K548" s="4">
        <v>5.0</v>
      </c>
      <c r="L548" s="4">
        <v>5.0</v>
      </c>
      <c r="M548" s="4">
        <v>10.0</v>
      </c>
      <c r="N548" s="4" t="s">
        <v>21</v>
      </c>
    </row>
    <row r="549" ht="14.25" customHeight="1">
      <c r="A549" s="3">
        <v>544.0</v>
      </c>
      <c r="B549" s="3">
        <v>1.0</v>
      </c>
      <c r="C549" s="3">
        <v>18.0</v>
      </c>
      <c r="D549" s="3">
        <v>17.0</v>
      </c>
      <c r="E549" s="25">
        <v>22.0</v>
      </c>
      <c r="F549" s="25">
        <v>4.4</v>
      </c>
      <c r="G549" s="18">
        <v>2.2</v>
      </c>
      <c r="H549" s="4" t="s">
        <v>19</v>
      </c>
      <c r="I549" s="4" t="s">
        <v>19</v>
      </c>
      <c r="J549" s="4" t="s">
        <v>19</v>
      </c>
      <c r="K549" s="4" t="s">
        <v>19</v>
      </c>
      <c r="L549" s="4" t="s">
        <v>19</v>
      </c>
      <c r="M549" s="4" t="s">
        <v>19</v>
      </c>
      <c r="N549" s="4" t="s">
        <v>22</v>
      </c>
    </row>
    <row r="550" ht="14.25" customHeight="1">
      <c r="A550" s="3">
        <v>545.0</v>
      </c>
      <c r="B550" s="3">
        <v>17.0</v>
      </c>
      <c r="C550" s="3">
        <v>18.0</v>
      </c>
      <c r="D550" s="3">
        <v>18.0</v>
      </c>
      <c r="E550" s="25">
        <v>36.0</v>
      </c>
      <c r="F550" s="25">
        <v>7.3</v>
      </c>
      <c r="G550" s="18">
        <v>2.3</v>
      </c>
      <c r="H550" s="4">
        <v>6.0</v>
      </c>
      <c r="I550" s="4">
        <v>8.0</v>
      </c>
      <c r="J550" s="4">
        <v>6.0</v>
      </c>
      <c r="K550" s="4">
        <v>5.0</v>
      </c>
      <c r="L550" s="4">
        <v>10.0</v>
      </c>
      <c r="M550" s="4">
        <v>10.0</v>
      </c>
      <c r="N550" s="4" t="s">
        <v>21</v>
      </c>
    </row>
    <row r="551" ht="14.25" customHeight="1">
      <c r="A551" s="3">
        <v>546.0</v>
      </c>
      <c r="B551" s="3">
        <v>15.0</v>
      </c>
      <c r="C551" s="3">
        <v>18.0</v>
      </c>
      <c r="D551" s="3">
        <v>19.0</v>
      </c>
      <c r="E551" s="25">
        <v>38.0</v>
      </c>
      <c r="F551" s="25">
        <v>7.0</v>
      </c>
      <c r="G551" s="18">
        <v>2.2</v>
      </c>
      <c r="H551" s="4">
        <v>6.0</v>
      </c>
      <c r="I551" s="4">
        <v>10.0</v>
      </c>
      <c r="J551" s="4">
        <v>6.0</v>
      </c>
      <c r="K551" s="4">
        <v>5.0</v>
      </c>
      <c r="L551" s="4">
        <v>5.0</v>
      </c>
      <c r="M551" s="4">
        <v>5.0</v>
      </c>
      <c r="N551" s="4" t="s">
        <v>20</v>
      </c>
    </row>
    <row r="552" ht="14.25" customHeight="1">
      <c r="A552" s="3">
        <v>547.0</v>
      </c>
      <c r="B552" s="3">
        <v>4.0</v>
      </c>
      <c r="C552" s="3">
        <v>18.0</v>
      </c>
      <c r="D552" s="3">
        <v>20.0</v>
      </c>
      <c r="E552" s="25" t="s">
        <v>19</v>
      </c>
      <c r="F552" s="25" t="s">
        <v>19</v>
      </c>
      <c r="G552" s="18">
        <v>2.9</v>
      </c>
      <c r="H552" s="4" t="s">
        <v>19</v>
      </c>
      <c r="I552" s="4" t="s">
        <v>19</v>
      </c>
      <c r="J552" s="4" t="s">
        <v>19</v>
      </c>
      <c r="K552" s="4" t="s">
        <v>19</v>
      </c>
      <c r="L552" s="4" t="s">
        <v>19</v>
      </c>
      <c r="M552" s="4" t="s">
        <v>19</v>
      </c>
      <c r="N552" s="4" t="s">
        <v>21</v>
      </c>
    </row>
    <row r="553" ht="14.25" customHeight="1">
      <c r="A553" s="3">
        <v>548.0</v>
      </c>
      <c r="B553" s="3">
        <v>14.0</v>
      </c>
      <c r="C553" s="3">
        <v>18.0</v>
      </c>
      <c r="D553" s="3">
        <v>21.0</v>
      </c>
      <c r="E553" s="25" t="s">
        <v>19</v>
      </c>
      <c r="F553" s="25" t="s">
        <v>19</v>
      </c>
      <c r="G553" s="18">
        <v>2.3</v>
      </c>
      <c r="H553" s="4" t="s">
        <v>19</v>
      </c>
      <c r="I553" s="4" t="s">
        <v>19</v>
      </c>
      <c r="J553" s="4" t="s">
        <v>19</v>
      </c>
      <c r="K553" s="4" t="s">
        <v>19</v>
      </c>
      <c r="L553" s="4" t="s">
        <v>19</v>
      </c>
      <c r="M553" s="4" t="s">
        <v>19</v>
      </c>
      <c r="N553" s="4" t="s">
        <v>21</v>
      </c>
    </row>
    <row r="554" ht="14.25" customHeight="1">
      <c r="A554" s="3">
        <v>549.0</v>
      </c>
      <c r="B554" s="3">
        <v>23.0</v>
      </c>
      <c r="C554" s="3">
        <v>18.0</v>
      </c>
      <c r="D554" s="3">
        <v>22.0</v>
      </c>
      <c r="E554" s="25">
        <v>34.0</v>
      </c>
      <c r="F554" s="25">
        <v>6.6</v>
      </c>
      <c r="G554" s="18">
        <v>2.6</v>
      </c>
      <c r="H554" s="4">
        <v>6.0</v>
      </c>
      <c r="I554" s="4">
        <v>8.0</v>
      </c>
      <c r="J554" s="4">
        <v>6.0</v>
      </c>
      <c r="K554" s="4">
        <v>5.0</v>
      </c>
      <c r="L554" s="4">
        <v>10.0</v>
      </c>
      <c r="M554" s="4">
        <v>5.0</v>
      </c>
      <c r="N554" s="4" t="s">
        <v>21</v>
      </c>
    </row>
    <row r="555" ht="14.25" customHeight="1">
      <c r="A555" s="3">
        <v>550.0</v>
      </c>
      <c r="B555" s="3">
        <v>27.0</v>
      </c>
      <c r="C555" s="3">
        <v>18.0</v>
      </c>
      <c r="D555" s="3">
        <v>23.0</v>
      </c>
      <c r="E555" s="25">
        <v>20.0</v>
      </c>
      <c r="F555" s="25">
        <v>4.1</v>
      </c>
      <c r="G555" s="18">
        <v>2.4</v>
      </c>
      <c r="H555" s="4">
        <v>6.0</v>
      </c>
      <c r="I555" s="4">
        <v>10.0</v>
      </c>
      <c r="J555" s="4">
        <v>6.0</v>
      </c>
      <c r="K555" s="4">
        <v>5.0</v>
      </c>
      <c r="L555" s="4">
        <v>5.0</v>
      </c>
      <c r="M555" s="4">
        <v>5.0</v>
      </c>
      <c r="N555" s="4" t="s">
        <v>21</v>
      </c>
    </row>
    <row r="556" ht="14.25" customHeight="1">
      <c r="A556" s="3">
        <v>551.0</v>
      </c>
      <c r="B556" s="3">
        <v>30.0</v>
      </c>
      <c r="C556" s="3">
        <v>18.0</v>
      </c>
      <c r="D556" s="3">
        <v>24.0</v>
      </c>
      <c r="E556" s="25">
        <v>32.0</v>
      </c>
      <c r="F556" s="25">
        <v>7.0</v>
      </c>
      <c r="G556" s="18">
        <v>2.5</v>
      </c>
      <c r="H556" s="4">
        <v>6.0</v>
      </c>
      <c r="I556" s="4">
        <v>8.0</v>
      </c>
      <c r="J556" s="4">
        <v>6.0</v>
      </c>
      <c r="K556" s="4">
        <v>5.0</v>
      </c>
      <c r="L556" s="4">
        <v>10.0</v>
      </c>
      <c r="M556" s="4">
        <v>10.0</v>
      </c>
      <c r="N556" s="4" t="s">
        <v>21</v>
      </c>
    </row>
    <row r="557" ht="14.25" customHeight="1">
      <c r="A557" s="3">
        <v>552.0</v>
      </c>
      <c r="B557" s="3">
        <v>26.0</v>
      </c>
      <c r="C557" s="3">
        <v>18.0</v>
      </c>
      <c r="D557" s="3">
        <v>25.0</v>
      </c>
      <c r="E557" s="25">
        <v>36.0</v>
      </c>
      <c r="F557" s="25">
        <v>7.4</v>
      </c>
      <c r="G557" s="18">
        <v>2.7</v>
      </c>
      <c r="H557" s="4">
        <v>6.0</v>
      </c>
      <c r="I557" s="4">
        <v>10.0</v>
      </c>
      <c r="J557" s="4">
        <v>6.0</v>
      </c>
      <c r="K557" s="4">
        <v>10.0</v>
      </c>
      <c r="L557" s="4">
        <v>10.0</v>
      </c>
      <c r="M557" s="4">
        <v>20.0</v>
      </c>
      <c r="N557" s="4" t="s">
        <v>21</v>
      </c>
    </row>
    <row r="558" ht="14.25" customHeight="1">
      <c r="A558" s="3">
        <v>553.0</v>
      </c>
      <c r="B558" s="3">
        <v>5.0</v>
      </c>
      <c r="C558" s="3">
        <v>18.0</v>
      </c>
      <c r="D558" s="3">
        <v>26.0</v>
      </c>
      <c r="E558" s="25">
        <v>38.0</v>
      </c>
      <c r="F558" s="25">
        <v>7.2</v>
      </c>
      <c r="G558" s="18">
        <v>3.0</v>
      </c>
      <c r="H558" s="4">
        <v>6.0</v>
      </c>
      <c r="I558" s="4">
        <v>8.0</v>
      </c>
      <c r="J558" s="4">
        <v>6.0</v>
      </c>
      <c r="K558" s="4">
        <v>5.0</v>
      </c>
      <c r="L558" s="4">
        <v>10.0</v>
      </c>
      <c r="M558" s="4">
        <v>10.0</v>
      </c>
      <c r="N558" s="4" t="s">
        <v>21</v>
      </c>
    </row>
    <row r="559" ht="14.25" customHeight="1">
      <c r="A559" s="3">
        <v>554.0</v>
      </c>
      <c r="B559" s="3">
        <v>16.0</v>
      </c>
      <c r="C559" s="3">
        <v>18.0</v>
      </c>
      <c r="D559" s="3">
        <v>27.0</v>
      </c>
      <c r="E559" s="25" t="s">
        <v>19</v>
      </c>
      <c r="F559" s="25" t="s">
        <v>19</v>
      </c>
      <c r="G559" s="18">
        <v>2.9</v>
      </c>
      <c r="H559" s="4" t="s">
        <v>19</v>
      </c>
      <c r="I559" s="4" t="s">
        <v>19</v>
      </c>
      <c r="J559" s="4" t="s">
        <v>19</v>
      </c>
      <c r="K559" s="4" t="s">
        <v>19</v>
      </c>
      <c r="L559" s="4" t="s">
        <v>19</v>
      </c>
      <c r="M559" s="4" t="s">
        <v>19</v>
      </c>
      <c r="N559" s="4" t="s">
        <v>21</v>
      </c>
    </row>
    <row r="560" ht="14.25" customHeight="1">
      <c r="A560" s="3">
        <v>555.0</v>
      </c>
      <c r="B560" s="3">
        <v>20.0</v>
      </c>
      <c r="C560" s="3">
        <v>18.0</v>
      </c>
      <c r="D560" s="3">
        <v>28.0</v>
      </c>
      <c r="E560" s="25" t="s">
        <v>19</v>
      </c>
      <c r="F560" s="25" t="s">
        <v>19</v>
      </c>
      <c r="G560" s="18">
        <v>2.8</v>
      </c>
      <c r="H560" s="4" t="s">
        <v>19</v>
      </c>
      <c r="I560" s="4" t="s">
        <v>19</v>
      </c>
      <c r="J560" s="4" t="s">
        <v>19</v>
      </c>
      <c r="K560" s="4" t="s">
        <v>19</v>
      </c>
      <c r="L560" s="4" t="s">
        <v>19</v>
      </c>
      <c r="M560" s="4" t="s">
        <v>19</v>
      </c>
      <c r="N560" s="4" t="s">
        <v>21</v>
      </c>
    </row>
    <row r="561" ht="14.25" customHeight="1">
      <c r="A561" s="3">
        <v>556.0</v>
      </c>
      <c r="B561" s="3">
        <v>12.0</v>
      </c>
      <c r="C561" s="3">
        <v>18.0</v>
      </c>
      <c r="D561" s="3">
        <v>29.0</v>
      </c>
      <c r="E561" s="25" t="s">
        <v>19</v>
      </c>
      <c r="F561" s="25" t="s">
        <v>19</v>
      </c>
      <c r="G561" s="18">
        <v>3.2</v>
      </c>
      <c r="H561" s="4" t="s">
        <v>19</v>
      </c>
      <c r="I561" s="4" t="s">
        <v>19</v>
      </c>
      <c r="J561" s="4" t="s">
        <v>19</v>
      </c>
      <c r="K561" s="4" t="s">
        <v>19</v>
      </c>
      <c r="L561" s="4" t="s">
        <v>19</v>
      </c>
      <c r="M561" s="4" t="s">
        <v>19</v>
      </c>
      <c r="N561" s="4" t="s">
        <v>21</v>
      </c>
    </row>
    <row r="562" ht="14.25" customHeight="1">
      <c r="A562" s="3">
        <v>557.0</v>
      </c>
      <c r="B562" s="3">
        <v>18.0</v>
      </c>
      <c r="C562" s="3">
        <v>18.0</v>
      </c>
      <c r="D562" s="3">
        <v>30.0</v>
      </c>
      <c r="E562" s="25">
        <v>38.0</v>
      </c>
      <c r="F562" s="25">
        <v>6.0</v>
      </c>
      <c r="G562" s="18">
        <v>3.0</v>
      </c>
      <c r="H562" s="4">
        <v>6.0</v>
      </c>
      <c r="I562" s="4">
        <v>8.0</v>
      </c>
      <c r="J562" s="4">
        <v>6.0</v>
      </c>
      <c r="K562" s="4">
        <v>5.0</v>
      </c>
      <c r="L562" s="4">
        <v>5.0</v>
      </c>
      <c r="M562" s="4">
        <v>5.0</v>
      </c>
      <c r="N562" s="4" t="s">
        <v>18</v>
      </c>
    </row>
    <row r="563" ht="14.25" customHeight="1">
      <c r="A563" s="3">
        <v>558.0</v>
      </c>
      <c r="B563" s="3">
        <v>8.0</v>
      </c>
      <c r="C563" s="3">
        <v>18.0</v>
      </c>
      <c r="D563" s="3">
        <v>31.0</v>
      </c>
      <c r="E563" s="25">
        <v>36.0</v>
      </c>
      <c r="F563" s="25">
        <v>6.5</v>
      </c>
      <c r="G563" s="18">
        <v>3.1</v>
      </c>
      <c r="H563" s="4">
        <v>6.0</v>
      </c>
      <c r="I563" s="4">
        <v>8.0</v>
      </c>
      <c r="J563" s="4">
        <v>6.0</v>
      </c>
      <c r="K563" s="4">
        <v>5.0</v>
      </c>
      <c r="L563" s="4">
        <v>5.0</v>
      </c>
      <c r="M563" s="4">
        <v>5.0</v>
      </c>
      <c r="N563" s="4" t="s">
        <v>21</v>
      </c>
    </row>
    <row r="564" ht="14.25" customHeight="1">
      <c r="A564" s="3">
        <v>559.0</v>
      </c>
      <c r="B564" s="3">
        <v>17.0</v>
      </c>
      <c r="C564" s="3">
        <v>19.0</v>
      </c>
      <c r="D564" s="3">
        <v>1.0</v>
      </c>
      <c r="E564" s="25">
        <v>38.0</v>
      </c>
      <c r="F564" s="25">
        <v>6.6</v>
      </c>
      <c r="G564" s="18">
        <v>3.0</v>
      </c>
      <c r="H564" s="4">
        <v>6.0</v>
      </c>
      <c r="I564" s="4">
        <v>10.0</v>
      </c>
      <c r="J564" s="4">
        <v>6.0</v>
      </c>
      <c r="K564" s="4">
        <v>10.0</v>
      </c>
      <c r="L564" s="4">
        <v>5.0</v>
      </c>
      <c r="M564" s="4">
        <v>10.0</v>
      </c>
      <c r="N564" s="4" t="s">
        <v>21</v>
      </c>
    </row>
    <row r="565" ht="14.25" customHeight="1">
      <c r="A565" s="3">
        <v>560.0</v>
      </c>
      <c r="B565" s="3">
        <v>24.0</v>
      </c>
      <c r="C565" s="3">
        <v>19.0</v>
      </c>
      <c r="D565" s="3">
        <v>2.0</v>
      </c>
      <c r="E565" s="25">
        <v>21.0</v>
      </c>
      <c r="F565" s="25">
        <v>5.3</v>
      </c>
      <c r="G565" s="18">
        <v>0.9</v>
      </c>
      <c r="H565" s="4">
        <v>6.0</v>
      </c>
      <c r="I565" s="4">
        <v>10.0</v>
      </c>
      <c r="J565" s="4">
        <v>6.0</v>
      </c>
      <c r="K565" s="4">
        <v>10.0</v>
      </c>
      <c r="L565" s="4">
        <v>10.0</v>
      </c>
      <c r="M565" s="4">
        <v>10.0</v>
      </c>
      <c r="N565" s="4" t="s">
        <v>21</v>
      </c>
    </row>
    <row r="566" ht="14.25" customHeight="1">
      <c r="A566" s="3">
        <v>561.0</v>
      </c>
      <c r="B566" s="3">
        <v>12.0</v>
      </c>
      <c r="C566" s="3">
        <v>19.0</v>
      </c>
      <c r="D566" s="3">
        <v>3.0</v>
      </c>
      <c r="E566" s="25">
        <v>35.0</v>
      </c>
      <c r="F566" s="25">
        <v>7.1</v>
      </c>
      <c r="G566" s="18">
        <v>2.0</v>
      </c>
      <c r="H566" s="4">
        <v>6.0</v>
      </c>
      <c r="I566" s="4">
        <v>8.0</v>
      </c>
      <c r="J566" s="4">
        <v>6.0</v>
      </c>
      <c r="K566" s="4">
        <v>10.0</v>
      </c>
      <c r="L566" s="4">
        <v>5.0</v>
      </c>
      <c r="M566" s="4">
        <v>10.0</v>
      </c>
      <c r="N566" s="4" t="s">
        <v>21</v>
      </c>
    </row>
    <row r="567" ht="14.25" customHeight="1">
      <c r="A567" s="3">
        <v>562.0</v>
      </c>
      <c r="B567" s="3">
        <v>30.0</v>
      </c>
      <c r="C567" s="3">
        <v>19.0</v>
      </c>
      <c r="D567" s="3">
        <v>4.0</v>
      </c>
      <c r="E567" s="25" t="s">
        <v>19</v>
      </c>
      <c r="F567" s="25" t="s">
        <v>19</v>
      </c>
      <c r="G567" s="18">
        <v>2.6</v>
      </c>
      <c r="H567" s="4" t="s">
        <v>19</v>
      </c>
      <c r="I567" s="4" t="s">
        <v>19</v>
      </c>
      <c r="J567" s="4" t="s">
        <v>19</v>
      </c>
      <c r="K567" s="4" t="s">
        <v>19</v>
      </c>
      <c r="L567" s="4" t="s">
        <v>19</v>
      </c>
      <c r="M567" s="4" t="s">
        <v>19</v>
      </c>
      <c r="N567" s="4" t="s">
        <v>21</v>
      </c>
    </row>
    <row r="568" ht="14.25" customHeight="1">
      <c r="A568" s="3">
        <v>563.0</v>
      </c>
      <c r="B568" s="3">
        <v>29.0</v>
      </c>
      <c r="C568" s="3">
        <v>19.0</v>
      </c>
      <c r="D568" s="3">
        <v>5.0</v>
      </c>
      <c r="E568" s="25">
        <v>34.0</v>
      </c>
      <c r="F568" s="25">
        <v>6.5</v>
      </c>
      <c r="G568" s="18">
        <v>1.7</v>
      </c>
      <c r="H568" s="4">
        <v>6.0</v>
      </c>
      <c r="I568" s="4">
        <v>8.0</v>
      </c>
      <c r="J568" s="4">
        <v>6.0</v>
      </c>
      <c r="K568" s="4">
        <v>10.0</v>
      </c>
      <c r="L568" s="4">
        <v>5.0</v>
      </c>
      <c r="M568" s="4">
        <v>5.0</v>
      </c>
      <c r="N568" s="4" t="s">
        <v>18</v>
      </c>
    </row>
    <row r="569" ht="14.25" customHeight="1">
      <c r="A569" s="3">
        <v>564.0</v>
      </c>
      <c r="B569" s="3">
        <v>23.0</v>
      </c>
      <c r="C569" s="3">
        <v>19.0</v>
      </c>
      <c r="D569" s="3">
        <v>6.0</v>
      </c>
      <c r="E569" s="25">
        <v>33.0</v>
      </c>
      <c r="F569" s="25">
        <v>6.6</v>
      </c>
      <c r="G569" s="18">
        <v>2.2</v>
      </c>
      <c r="H569" s="4">
        <v>6.0</v>
      </c>
      <c r="I569" s="4">
        <v>8.0</v>
      </c>
      <c r="J569" s="4">
        <v>6.0</v>
      </c>
      <c r="K569" s="4">
        <v>10.0</v>
      </c>
      <c r="L569" s="4">
        <v>10.0</v>
      </c>
      <c r="M569" s="4">
        <v>10.0</v>
      </c>
      <c r="N569" s="4" t="s">
        <v>21</v>
      </c>
    </row>
    <row r="570" ht="14.25" customHeight="1">
      <c r="A570" s="3">
        <v>565.0</v>
      </c>
      <c r="B570" s="3">
        <v>16.0</v>
      </c>
      <c r="C570" s="3">
        <v>19.0</v>
      </c>
      <c r="D570" s="3">
        <v>7.0</v>
      </c>
      <c r="E570" s="25">
        <v>35.0</v>
      </c>
      <c r="F570" s="25">
        <v>7.0</v>
      </c>
      <c r="G570" s="18">
        <v>1.7</v>
      </c>
      <c r="H570" s="4">
        <v>6.0</v>
      </c>
      <c r="I570" s="4">
        <v>8.0</v>
      </c>
      <c r="J570" s="4">
        <v>6.0</v>
      </c>
      <c r="K570" s="4">
        <v>10.0</v>
      </c>
      <c r="L570" s="4">
        <v>5.0</v>
      </c>
      <c r="M570" s="4">
        <v>10.0</v>
      </c>
      <c r="N570" s="4" t="s">
        <v>21</v>
      </c>
    </row>
    <row r="571" ht="14.25" customHeight="1">
      <c r="A571" s="3">
        <v>566.0</v>
      </c>
      <c r="B571" s="3">
        <v>21.0</v>
      </c>
      <c r="C571" s="3">
        <v>19.0</v>
      </c>
      <c r="D571" s="3">
        <v>8.0</v>
      </c>
      <c r="E571" s="25">
        <v>32.0</v>
      </c>
      <c r="F571" s="25">
        <v>6.9</v>
      </c>
      <c r="G571" s="18">
        <v>2.8</v>
      </c>
      <c r="H571" s="4">
        <v>6.0</v>
      </c>
      <c r="I571" s="4">
        <v>10.0</v>
      </c>
      <c r="J571" s="4">
        <v>6.0</v>
      </c>
      <c r="K571" s="4">
        <v>5.0</v>
      </c>
      <c r="L571" s="4">
        <v>5.0</v>
      </c>
      <c r="M571" s="4">
        <v>10.0</v>
      </c>
      <c r="N571" s="4" t="s">
        <v>21</v>
      </c>
    </row>
    <row r="572" ht="14.25" customHeight="1">
      <c r="A572" s="3">
        <v>567.0</v>
      </c>
      <c r="B572" s="3">
        <v>8.0</v>
      </c>
      <c r="C572" s="3">
        <v>19.0</v>
      </c>
      <c r="D572" s="3">
        <v>9.0</v>
      </c>
      <c r="E572" s="25">
        <v>40.0</v>
      </c>
      <c r="F572" s="25">
        <v>7.8</v>
      </c>
      <c r="G572" s="18">
        <v>2.6</v>
      </c>
      <c r="H572" s="4">
        <v>6.0</v>
      </c>
      <c r="I572" s="4">
        <v>10.0</v>
      </c>
      <c r="J572" s="4">
        <v>6.0</v>
      </c>
      <c r="K572" s="4">
        <v>10.0</v>
      </c>
      <c r="L572" s="4">
        <v>10.0</v>
      </c>
      <c r="M572" s="4">
        <v>10.0</v>
      </c>
      <c r="N572" s="4" t="s">
        <v>21</v>
      </c>
    </row>
    <row r="573" ht="14.25" customHeight="1">
      <c r="A573" s="3">
        <v>568.0</v>
      </c>
      <c r="B573" s="3">
        <v>10.0</v>
      </c>
      <c r="C573" s="3">
        <v>19.0</v>
      </c>
      <c r="D573" s="3">
        <v>10.0</v>
      </c>
      <c r="E573" s="25">
        <v>27.0</v>
      </c>
      <c r="F573" s="25">
        <v>6.4</v>
      </c>
      <c r="G573" s="18">
        <v>3.0</v>
      </c>
      <c r="H573" s="4">
        <v>6.0</v>
      </c>
      <c r="I573" s="4">
        <v>10.0</v>
      </c>
      <c r="J573" s="4">
        <v>6.0</v>
      </c>
      <c r="K573" s="4">
        <v>5.0</v>
      </c>
      <c r="L573" s="4">
        <v>5.0</v>
      </c>
      <c r="M573" s="4">
        <v>5.0</v>
      </c>
      <c r="N573" s="4" t="s">
        <v>21</v>
      </c>
    </row>
    <row r="574" ht="14.25" customHeight="1">
      <c r="A574" s="3">
        <v>569.0</v>
      </c>
      <c r="B574" s="3">
        <v>14.0</v>
      </c>
      <c r="C574" s="3">
        <v>19.0</v>
      </c>
      <c r="D574" s="3">
        <v>11.0</v>
      </c>
      <c r="E574" s="25">
        <v>29.0</v>
      </c>
      <c r="F574" s="25">
        <v>5.0</v>
      </c>
      <c r="G574" s="18">
        <v>3.2</v>
      </c>
      <c r="H574" s="4">
        <v>6.0</v>
      </c>
      <c r="I574" s="4">
        <v>10.0</v>
      </c>
      <c r="J574" s="4">
        <v>6.0</v>
      </c>
      <c r="K574" s="4">
        <v>5.0</v>
      </c>
      <c r="L574" s="4">
        <v>5.0</v>
      </c>
      <c r="M574" s="4">
        <v>10.0</v>
      </c>
      <c r="N574" s="4" t="s">
        <v>22</v>
      </c>
    </row>
    <row r="575" ht="14.25" customHeight="1">
      <c r="A575" s="3">
        <v>570.0</v>
      </c>
      <c r="B575" s="3">
        <v>31.0</v>
      </c>
      <c r="C575" s="3">
        <v>19.0</v>
      </c>
      <c r="D575" s="3">
        <v>12.0</v>
      </c>
      <c r="E575" s="25">
        <v>31.0</v>
      </c>
      <c r="F575" s="25">
        <v>5.6</v>
      </c>
      <c r="G575" s="18">
        <v>2.8</v>
      </c>
      <c r="H575" s="4">
        <v>6.0</v>
      </c>
      <c r="I575" s="4">
        <v>10.0</v>
      </c>
      <c r="J575" s="4">
        <v>6.0</v>
      </c>
      <c r="K575" s="4">
        <v>5.0</v>
      </c>
      <c r="L575" s="4">
        <v>5.0</v>
      </c>
      <c r="M575" s="4">
        <v>10.0</v>
      </c>
      <c r="N575" s="4" t="s">
        <v>21</v>
      </c>
    </row>
    <row r="576" ht="14.25" customHeight="1">
      <c r="A576" s="3">
        <v>571.0</v>
      </c>
      <c r="B576" s="3">
        <v>4.0</v>
      </c>
      <c r="C576" s="3">
        <v>19.0</v>
      </c>
      <c r="D576" s="3">
        <v>13.0</v>
      </c>
      <c r="E576" s="25" t="s">
        <v>19</v>
      </c>
      <c r="F576" s="25" t="s">
        <v>19</v>
      </c>
      <c r="G576" s="18">
        <v>3.4</v>
      </c>
      <c r="H576" s="4" t="s">
        <v>19</v>
      </c>
      <c r="I576" s="4" t="s">
        <v>19</v>
      </c>
      <c r="J576" s="4" t="s">
        <v>19</v>
      </c>
      <c r="K576" s="4" t="s">
        <v>19</v>
      </c>
      <c r="L576" s="4" t="s">
        <v>19</v>
      </c>
      <c r="M576" s="4" t="s">
        <v>19</v>
      </c>
      <c r="N576" s="4" t="s">
        <v>21</v>
      </c>
    </row>
    <row r="577" ht="14.25" customHeight="1">
      <c r="A577" s="3">
        <v>572.0</v>
      </c>
      <c r="B577" s="3">
        <v>19.0</v>
      </c>
      <c r="C577" s="3">
        <v>19.0</v>
      </c>
      <c r="D577" s="3">
        <v>14.0</v>
      </c>
      <c r="E577" s="25">
        <v>36.0</v>
      </c>
      <c r="F577" s="25">
        <v>7.1</v>
      </c>
      <c r="G577" s="18">
        <v>2.2</v>
      </c>
      <c r="H577" s="4">
        <v>6.0</v>
      </c>
      <c r="I577" s="4">
        <v>10.0</v>
      </c>
      <c r="J577" s="4">
        <v>6.0</v>
      </c>
      <c r="K577" s="4">
        <v>10.0</v>
      </c>
      <c r="L577" s="4">
        <v>5.0</v>
      </c>
      <c r="M577" s="4">
        <v>10.0</v>
      </c>
      <c r="N577" s="4" t="s">
        <v>21</v>
      </c>
    </row>
    <row r="578" ht="14.25" customHeight="1">
      <c r="A578" s="3">
        <v>573.0</v>
      </c>
      <c r="B578" s="3">
        <v>15.0</v>
      </c>
      <c r="C578" s="3">
        <v>19.0</v>
      </c>
      <c r="D578" s="3">
        <v>15.0</v>
      </c>
      <c r="E578" s="25">
        <v>31.0</v>
      </c>
      <c r="F578" s="25">
        <v>6.6</v>
      </c>
      <c r="G578" s="18">
        <v>2.6</v>
      </c>
      <c r="H578" s="4">
        <v>6.0</v>
      </c>
      <c r="I578" s="4">
        <v>10.0</v>
      </c>
      <c r="J578" s="4">
        <v>6.0</v>
      </c>
      <c r="K578" s="4">
        <v>5.0</v>
      </c>
      <c r="L578" s="4">
        <v>5.0</v>
      </c>
      <c r="M578" s="4">
        <v>10.0</v>
      </c>
      <c r="N578" s="4" t="s">
        <v>20</v>
      </c>
    </row>
    <row r="579" ht="14.25" customHeight="1">
      <c r="A579" s="3">
        <v>574.0</v>
      </c>
      <c r="B579" s="3">
        <v>11.0</v>
      </c>
      <c r="C579" s="3">
        <v>19.0</v>
      </c>
      <c r="D579" s="3">
        <v>16.0</v>
      </c>
      <c r="E579" s="25">
        <v>25.0</v>
      </c>
      <c r="F579" s="25">
        <v>5.0</v>
      </c>
      <c r="G579" s="18">
        <v>0.9</v>
      </c>
      <c r="H579" s="4">
        <v>6.0</v>
      </c>
      <c r="I579" s="4">
        <v>10.0</v>
      </c>
      <c r="J579" s="4">
        <v>6.0</v>
      </c>
      <c r="K579" s="4">
        <v>10.0</v>
      </c>
      <c r="L579" s="4">
        <v>5.0</v>
      </c>
      <c r="M579" s="4">
        <v>10.0</v>
      </c>
      <c r="N579" s="4" t="s">
        <v>21</v>
      </c>
    </row>
    <row r="580" ht="14.25" customHeight="1">
      <c r="A580" s="3">
        <v>575.0</v>
      </c>
      <c r="B580" s="3">
        <v>27.0</v>
      </c>
      <c r="C580" s="3">
        <v>19.0</v>
      </c>
      <c r="D580" s="3">
        <v>17.0</v>
      </c>
      <c r="E580" s="25">
        <v>31.0</v>
      </c>
      <c r="F580" s="25">
        <v>6.4</v>
      </c>
      <c r="G580" s="18">
        <v>2.3</v>
      </c>
      <c r="H580" s="4">
        <v>6.0</v>
      </c>
      <c r="I580" s="4">
        <v>10.0</v>
      </c>
      <c r="J580" s="4">
        <v>6.0</v>
      </c>
      <c r="K580" s="4">
        <v>5.0</v>
      </c>
      <c r="L580" s="4">
        <v>5.0</v>
      </c>
      <c r="M580" s="4">
        <v>10.0</v>
      </c>
      <c r="N580" s="4" t="s">
        <v>21</v>
      </c>
    </row>
    <row r="581" ht="14.25" customHeight="1">
      <c r="A581" s="3">
        <v>576.0</v>
      </c>
      <c r="B581" s="3">
        <v>6.0</v>
      </c>
      <c r="C581" s="3">
        <v>19.0</v>
      </c>
      <c r="D581" s="3">
        <v>18.0</v>
      </c>
      <c r="E581" s="25">
        <v>41.0</v>
      </c>
      <c r="F581" s="25">
        <v>7.0</v>
      </c>
      <c r="G581" s="18">
        <v>2.8</v>
      </c>
      <c r="H581" s="4">
        <v>6.0</v>
      </c>
      <c r="I581" s="4">
        <v>10.0</v>
      </c>
      <c r="J581" s="4">
        <v>6.0</v>
      </c>
      <c r="K581" s="4">
        <v>10.0</v>
      </c>
      <c r="L581" s="4">
        <v>10.0</v>
      </c>
      <c r="M581" s="4">
        <v>10.0</v>
      </c>
      <c r="N581" s="4" t="s">
        <v>21</v>
      </c>
    </row>
    <row r="582" ht="14.25" customHeight="1">
      <c r="A582" s="3">
        <v>577.0</v>
      </c>
      <c r="B582" s="3">
        <v>25.0</v>
      </c>
      <c r="C582" s="3">
        <v>19.0</v>
      </c>
      <c r="D582" s="3">
        <v>19.0</v>
      </c>
      <c r="E582" s="25">
        <v>35.0</v>
      </c>
      <c r="F582" s="25">
        <v>6.6</v>
      </c>
      <c r="G582" s="18">
        <v>2.7</v>
      </c>
      <c r="H582" s="4">
        <v>6.0</v>
      </c>
      <c r="I582" s="4">
        <v>8.0</v>
      </c>
      <c r="J582" s="4">
        <v>6.0</v>
      </c>
      <c r="K582" s="4">
        <v>5.0</v>
      </c>
      <c r="L582" s="4">
        <v>5.0</v>
      </c>
      <c r="M582" s="4">
        <v>10.0</v>
      </c>
      <c r="N582" s="4" t="s">
        <v>21</v>
      </c>
    </row>
    <row r="583" ht="14.25" customHeight="1">
      <c r="A583" s="3">
        <v>578.0</v>
      </c>
      <c r="B583" s="3">
        <v>28.0</v>
      </c>
      <c r="C583" s="3">
        <v>19.0</v>
      </c>
      <c r="D583" s="3">
        <v>20.0</v>
      </c>
      <c r="E583" s="25" t="s">
        <v>19</v>
      </c>
      <c r="F583" s="25" t="s">
        <v>19</v>
      </c>
      <c r="G583" s="18">
        <v>2.6</v>
      </c>
      <c r="H583" s="4" t="s">
        <v>19</v>
      </c>
      <c r="I583" s="4" t="s">
        <v>19</v>
      </c>
      <c r="J583" s="4" t="s">
        <v>19</v>
      </c>
      <c r="K583" s="4" t="s">
        <v>19</v>
      </c>
      <c r="L583" s="4" t="s">
        <v>19</v>
      </c>
      <c r="M583" s="4" t="s">
        <v>19</v>
      </c>
      <c r="N583" s="4" t="s">
        <v>21</v>
      </c>
    </row>
    <row r="584" ht="14.25" customHeight="1">
      <c r="A584" s="3">
        <v>579.0</v>
      </c>
      <c r="B584" s="3">
        <v>5.0</v>
      </c>
      <c r="C584" s="3">
        <v>19.0</v>
      </c>
      <c r="D584" s="3">
        <v>21.0</v>
      </c>
      <c r="E584" s="25">
        <v>37.0</v>
      </c>
      <c r="F584" s="25">
        <v>6.3</v>
      </c>
      <c r="G584" s="18">
        <v>2.8</v>
      </c>
      <c r="H584" s="4">
        <v>6.0</v>
      </c>
      <c r="I584" s="4">
        <v>8.0</v>
      </c>
      <c r="J584" s="4">
        <v>6.0</v>
      </c>
      <c r="K584" s="4">
        <v>5.0</v>
      </c>
      <c r="L584" s="4">
        <v>10.0</v>
      </c>
      <c r="M584" s="4">
        <v>10.0</v>
      </c>
      <c r="N584" s="4" t="s">
        <v>18</v>
      </c>
    </row>
    <row r="585" ht="14.25" customHeight="1">
      <c r="A585" s="3">
        <v>580.0</v>
      </c>
      <c r="B585" s="3">
        <v>3.0</v>
      </c>
      <c r="C585" s="3">
        <v>19.0</v>
      </c>
      <c r="D585" s="3">
        <v>22.0</v>
      </c>
      <c r="E585" s="25" t="s">
        <v>19</v>
      </c>
      <c r="F585" s="25" t="s">
        <v>19</v>
      </c>
      <c r="G585" s="18">
        <v>2.8</v>
      </c>
      <c r="H585" s="4" t="s">
        <v>19</v>
      </c>
      <c r="I585" s="4" t="s">
        <v>19</v>
      </c>
      <c r="J585" s="4" t="s">
        <v>19</v>
      </c>
      <c r="K585" s="4" t="s">
        <v>19</v>
      </c>
      <c r="L585" s="4" t="s">
        <v>19</v>
      </c>
      <c r="M585" s="4" t="s">
        <v>19</v>
      </c>
      <c r="N585" s="4" t="s">
        <v>21</v>
      </c>
    </row>
    <row r="586" ht="14.25" customHeight="1">
      <c r="A586" s="3">
        <v>581.0</v>
      </c>
      <c r="B586" s="3">
        <v>20.0</v>
      </c>
      <c r="C586" s="3">
        <v>19.0</v>
      </c>
      <c r="D586" s="3">
        <v>23.0</v>
      </c>
      <c r="E586" s="25">
        <v>37.0</v>
      </c>
      <c r="F586" s="25">
        <v>6.6</v>
      </c>
      <c r="G586" s="18">
        <v>2.4</v>
      </c>
      <c r="H586" s="4">
        <v>6.0</v>
      </c>
      <c r="I586" s="4">
        <v>8.0</v>
      </c>
      <c r="J586" s="4">
        <v>6.0</v>
      </c>
      <c r="K586" s="4">
        <v>5.0</v>
      </c>
      <c r="L586" s="4">
        <v>5.0</v>
      </c>
      <c r="M586" s="4">
        <v>10.0</v>
      </c>
      <c r="N586" s="4" t="s">
        <v>21</v>
      </c>
    </row>
    <row r="587" ht="14.25" customHeight="1">
      <c r="A587" s="3">
        <v>582.0</v>
      </c>
      <c r="B587" s="3">
        <v>18.0</v>
      </c>
      <c r="C587" s="3">
        <v>19.0</v>
      </c>
      <c r="D587" s="3">
        <v>24.0</v>
      </c>
      <c r="E587" s="25">
        <v>28.0</v>
      </c>
      <c r="F587" s="25">
        <v>4.2</v>
      </c>
      <c r="G587" s="18">
        <v>2.5</v>
      </c>
      <c r="H587" s="4">
        <v>6.0</v>
      </c>
      <c r="I587" s="4">
        <v>10.0</v>
      </c>
      <c r="J587" s="4">
        <v>6.0</v>
      </c>
      <c r="K587" s="4">
        <v>5.0</v>
      </c>
      <c r="L587" s="4">
        <v>5.0</v>
      </c>
      <c r="M587" s="4">
        <v>10.0</v>
      </c>
      <c r="N587" s="4" t="s">
        <v>21</v>
      </c>
    </row>
    <row r="588" ht="14.25" customHeight="1">
      <c r="A588" s="3">
        <v>583.0</v>
      </c>
      <c r="B588" s="3">
        <v>26.0</v>
      </c>
      <c r="C588" s="3">
        <v>19.0</v>
      </c>
      <c r="D588" s="3">
        <v>25.0</v>
      </c>
      <c r="E588" s="25">
        <v>37.0</v>
      </c>
      <c r="F588" s="25">
        <v>7.3</v>
      </c>
      <c r="G588" s="18">
        <v>2.9</v>
      </c>
      <c r="H588" s="4">
        <v>6.0</v>
      </c>
      <c r="I588" s="4">
        <v>8.0</v>
      </c>
      <c r="J588" s="4">
        <v>6.0</v>
      </c>
      <c r="K588" s="4">
        <v>5.0</v>
      </c>
      <c r="L588" s="4">
        <v>10.0</v>
      </c>
      <c r="M588" s="4">
        <v>10.0</v>
      </c>
      <c r="N588" s="4" t="s">
        <v>21</v>
      </c>
    </row>
    <row r="589" ht="14.25" customHeight="1">
      <c r="A589" s="3">
        <v>584.0</v>
      </c>
      <c r="B589" s="3">
        <v>9.0</v>
      </c>
      <c r="C589" s="3">
        <v>19.0</v>
      </c>
      <c r="D589" s="3">
        <v>26.0</v>
      </c>
      <c r="E589" s="25">
        <v>28.0</v>
      </c>
      <c r="F589" s="25">
        <v>4.8</v>
      </c>
      <c r="G589" s="18">
        <v>1.9</v>
      </c>
      <c r="H589" s="4">
        <v>6.0</v>
      </c>
      <c r="I589" s="4">
        <v>10.0</v>
      </c>
      <c r="J589" s="4">
        <v>6.0</v>
      </c>
      <c r="K589" s="4">
        <v>10.0</v>
      </c>
      <c r="L589" s="4">
        <v>5.0</v>
      </c>
      <c r="M589" s="4">
        <v>10.0</v>
      </c>
      <c r="N589" s="4" t="s">
        <v>24</v>
      </c>
    </row>
    <row r="590" ht="14.25" customHeight="1">
      <c r="A590" s="3">
        <v>585.0</v>
      </c>
      <c r="B590" s="3">
        <v>2.0</v>
      </c>
      <c r="C590" s="3">
        <v>19.0</v>
      </c>
      <c r="D590" s="3">
        <v>27.0</v>
      </c>
      <c r="E590" s="25">
        <v>40.0</v>
      </c>
      <c r="F590" s="25">
        <v>8.4</v>
      </c>
      <c r="G590" s="18">
        <v>3.3</v>
      </c>
      <c r="H590" s="4">
        <v>6.0</v>
      </c>
      <c r="I590" s="4">
        <v>8.0</v>
      </c>
      <c r="J590" s="4">
        <v>6.0</v>
      </c>
      <c r="K590" s="4">
        <v>5.0</v>
      </c>
      <c r="L590" s="4">
        <v>5.0</v>
      </c>
      <c r="M590" s="4">
        <v>5.0</v>
      </c>
      <c r="N590" s="4" t="s">
        <v>21</v>
      </c>
    </row>
    <row r="591" ht="14.25" customHeight="1">
      <c r="A591" s="3">
        <v>586.0</v>
      </c>
      <c r="B591" s="3">
        <v>7.0</v>
      </c>
      <c r="C591" s="3">
        <v>19.0</v>
      </c>
      <c r="D591" s="3">
        <v>28.0</v>
      </c>
      <c r="E591" s="25">
        <v>25.0</v>
      </c>
      <c r="F591" s="25">
        <v>5.1</v>
      </c>
      <c r="G591" s="18">
        <v>1.7</v>
      </c>
      <c r="H591" s="4">
        <v>6.0</v>
      </c>
      <c r="I591" s="4">
        <v>10.0</v>
      </c>
      <c r="J591" s="4">
        <v>6.0</v>
      </c>
      <c r="K591" s="4">
        <v>5.0</v>
      </c>
      <c r="L591" s="4">
        <v>5.0</v>
      </c>
      <c r="M591" s="4">
        <v>10.0</v>
      </c>
      <c r="N591" s="4" t="s">
        <v>21</v>
      </c>
    </row>
    <row r="592" ht="14.25" customHeight="1">
      <c r="A592" s="3">
        <v>587.0</v>
      </c>
      <c r="B592" s="3">
        <v>1.0</v>
      </c>
      <c r="C592" s="3">
        <v>19.0</v>
      </c>
      <c r="D592" s="3">
        <v>29.0</v>
      </c>
      <c r="E592" s="25" t="s">
        <v>19</v>
      </c>
      <c r="F592" s="25" t="s">
        <v>19</v>
      </c>
      <c r="G592" s="18">
        <v>2.7</v>
      </c>
      <c r="H592" s="4" t="s">
        <v>19</v>
      </c>
      <c r="I592" s="4" t="s">
        <v>19</v>
      </c>
      <c r="J592" s="4" t="s">
        <v>19</v>
      </c>
      <c r="K592" s="4" t="s">
        <v>19</v>
      </c>
      <c r="L592" s="4" t="s">
        <v>19</v>
      </c>
      <c r="M592" s="4" t="s">
        <v>19</v>
      </c>
      <c r="N592" s="4" t="s">
        <v>21</v>
      </c>
    </row>
    <row r="593" ht="14.25" customHeight="1">
      <c r="A593" s="3">
        <v>588.0</v>
      </c>
      <c r="B593" s="3">
        <v>13.0</v>
      </c>
      <c r="C593" s="3">
        <v>19.0</v>
      </c>
      <c r="D593" s="3">
        <v>30.0</v>
      </c>
      <c r="E593" s="25" t="s">
        <v>19</v>
      </c>
      <c r="F593" s="25" t="s">
        <v>19</v>
      </c>
      <c r="G593" s="18">
        <v>3.0</v>
      </c>
      <c r="H593" s="4" t="s">
        <v>19</v>
      </c>
      <c r="I593" s="4" t="s">
        <v>19</v>
      </c>
      <c r="J593" s="4" t="s">
        <v>19</v>
      </c>
      <c r="K593" s="4" t="s">
        <v>19</v>
      </c>
      <c r="L593" s="4" t="s">
        <v>19</v>
      </c>
      <c r="M593" s="4" t="s">
        <v>19</v>
      </c>
      <c r="N593" s="4" t="s">
        <v>21</v>
      </c>
    </row>
    <row r="594" ht="14.25" customHeight="1">
      <c r="A594" s="3">
        <v>589.0</v>
      </c>
      <c r="B594" s="3">
        <v>22.0</v>
      </c>
      <c r="C594" s="3">
        <v>19.0</v>
      </c>
      <c r="D594" s="3">
        <v>31.0</v>
      </c>
      <c r="E594" s="25">
        <v>22.0</v>
      </c>
      <c r="F594" s="25">
        <v>5.6</v>
      </c>
      <c r="G594" s="18">
        <v>0.9</v>
      </c>
      <c r="H594" s="4">
        <v>10.0</v>
      </c>
      <c r="I594" s="4">
        <v>6.0</v>
      </c>
      <c r="J594" s="4">
        <v>10.0</v>
      </c>
      <c r="K594" s="4">
        <v>10.0</v>
      </c>
      <c r="L594" s="4">
        <v>10.0</v>
      </c>
      <c r="M594" s="4">
        <v>10.0</v>
      </c>
      <c r="N594" s="4" t="s">
        <v>21</v>
      </c>
    </row>
    <row r="595" ht="14.25" customHeight="1">
      <c r="A595" s="3">
        <v>590.0</v>
      </c>
      <c r="B595" s="3">
        <v>12.0</v>
      </c>
      <c r="C595" s="3">
        <v>20.0</v>
      </c>
      <c r="D595" s="3">
        <v>1.0</v>
      </c>
      <c r="E595" s="25">
        <v>33.0</v>
      </c>
      <c r="F595" s="25">
        <v>6.7</v>
      </c>
      <c r="G595" s="18">
        <v>2.4</v>
      </c>
      <c r="H595" s="4">
        <v>6.0</v>
      </c>
      <c r="I595" s="4">
        <v>10.0</v>
      </c>
      <c r="J595" s="4">
        <v>6.0</v>
      </c>
      <c r="K595" s="4">
        <v>10.0</v>
      </c>
      <c r="L595" s="4">
        <v>5.0</v>
      </c>
      <c r="M595" s="4">
        <v>10.0</v>
      </c>
      <c r="N595" s="4" t="s">
        <v>21</v>
      </c>
    </row>
    <row r="596" ht="14.25" customHeight="1">
      <c r="A596" s="3">
        <v>591.0</v>
      </c>
      <c r="B596" s="3">
        <v>10.0</v>
      </c>
      <c r="C596" s="3">
        <v>20.0</v>
      </c>
      <c r="D596" s="3">
        <v>2.0</v>
      </c>
      <c r="E596" s="25">
        <v>29.0</v>
      </c>
      <c r="F596" s="25">
        <v>6.3</v>
      </c>
      <c r="G596" s="18">
        <v>1.5</v>
      </c>
      <c r="H596" s="4">
        <v>6.0</v>
      </c>
      <c r="I596" s="4">
        <v>10.0</v>
      </c>
      <c r="J596" s="4">
        <v>6.0</v>
      </c>
      <c r="K596" s="4">
        <v>10.0</v>
      </c>
      <c r="L596" s="4">
        <v>5.0</v>
      </c>
      <c r="M596" s="4">
        <v>10.0</v>
      </c>
      <c r="N596" s="4" t="s">
        <v>21</v>
      </c>
    </row>
    <row r="597" ht="14.25" customHeight="1">
      <c r="A597" s="3">
        <v>592.0</v>
      </c>
      <c r="B597" s="3">
        <v>18.0</v>
      </c>
      <c r="C597" s="3">
        <v>20.0</v>
      </c>
      <c r="D597" s="3">
        <v>3.0</v>
      </c>
      <c r="E597" s="25" t="s">
        <v>19</v>
      </c>
      <c r="F597" s="25" t="s">
        <v>19</v>
      </c>
      <c r="G597" s="18">
        <v>2.6</v>
      </c>
      <c r="H597" s="4" t="s">
        <v>19</v>
      </c>
      <c r="I597" s="4" t="s">
        <v>19</v>
      </c>
      <c r="J597" s="4" t="s">
        <v>19</v>
      </c>
      <c r="K597" s="4" t="s">
        <v>19</v>
      </c>
      <c r="L597" s="4" t="s">
        <v>19</v>
      </c>
      <c r="M597" s="4" t="s">
        <v>19</v>
      </c>
      <c r="N597" s="4" t="s">
        <v>21</v>
      </c>
    </row>
    <row r="598" ht="14.25" customHeight="1">
      <c r="A598" s="3">
        <v>593.0</v>
      </c>
      <c r="B598" s="3">
        <v>29.0</v>
      </c>
      <c r="C598" s="3">
        <v>20.0</v>
      </c>
      <c r="D598" s="3">
        <v>4.0</v>
      </c>
      <c r="E598" s="25">
        <v>47.0</v>
      </c>
      <c r="F598" s="25">
        <v>7.5</v>
      </c>
      <c r="G598" s="18">
        <v>2.9</v>
      </c>
      <c r="H598" s="4">
        <v>6.0</v>
      </c>
      <c r="I598" s="4">
        <v>10.0</v>
      </c>
      <c r="J598" s="4">
        <v>6.0</v>
      </c>
      <c r="K598" s="4">
        <v>10.0</v>
      </c>
      <c r="L598" s="4">
        <v>10.0</v>
      </c>
      <c r="M598" s="4">
        <v>10.0</v>
      </c>
      <c r="N598" s="4" t="s">
        <v>21</v>
      </c>
    </row>
    <row r="599" ht="14.25" customHeight="1">
      <c r="A599" s="3">
        <v>594.0</v>
      </c>
      <c r="B599" s="3">
        <v>4.0</v>
      </c>
      <c r="C599" s="3">
        <v>20.0</v>
      </c>
      <c r="D599" s="3">
        <v>5.0</v>
      </c>
      <c r="E599" s="25" t="s">
        <v>19</v>
      </c>
      <c r="F599" s="25" t="s">
        <v>19</v>
      </c>
      <c r="G599" s="18">
        <v>2.8</v>
      </c>
      <c r="H599" s="4" t="s">
        <v>19</v>
      </c>
      <c r="I599" s="4" t="s">
        <v>19</v>
      </c>
      <c r="J599" s="4" t="s">
        <v>19</v>
      </c>
      <c r="K599" s="4" t="s">
        <v>19</v>
      </c>
      <c r="L599" s="4" t="s">
        <v>19</v>
      </c>
      <c r="M599" s="4" t="s">
        <v>19</v>
      </c>
      <c r="N599" s="4" t="s">
        <v>21</v>
      </c>
    </row>
    <row r="600" ht="14.25" customHeight="1">
      <c r="A600" s="3">
        <v>595.0</v>
      </c>
      <c r="B600" s="3">
        <v>19.0</v>
      </c>
      <c r="C600" s="3">
        <v>20.0</v>
      </c>
      <c r="D600" s="3">
        <v>6.0</v>
      </c>
      <c r="E600" s="25" t="s">
        <v>19</v>
      </c>
      <c r="F600" s="25" t="s">
        <v>19</v>
      </c>
      <c r="G600" s="18">
        <v>2.6</v>
      </c>
      <c r="H600" s="4" t="s">
        <v>19</v>
      </c>
      <c r="I600" s="4" t="s">
        <v>19</v>
      </c>
      <c r="J600" s="4" t="s">
        <v>19</v>
      </c>
      <c r="K600" s="4" t="s">
        <v>19</v>
      </c>
      <c r="L600" s="4" t="s">
        <v>19</v>
      </c>
      <c r="M600" s="4" t="s">
        <v>19</v>
      </c>
      <c r="N600" s="4" t="s">
        <v>21</v>
      </c>
    </row>
    <row r="601" ht="14.25" customHeight="1">
      <c r="A601" s="3">
        <v>596.0</v>
      </c>
      <c r="B601" s="3">
        <v>14.0</v>
      </c>
      <c r="C601" s="3">
        <v>20.0</v>
      </c>
      <c r="D601" s="3">
        <v>7.0</v>
      </c>
      <c r="E601" s="25" t="s">
        <v>19</v>
      </c>
      <c r="F601" s="25" t="s">
        <v>19</v>
      </c>
      <c r="G601" s="18">
        <v>3.1</v>
      </c>
      <c r="H601" s="4" t="s">
        <v>19</v>
      </c>
      <c r="I601" s="4" t="s">
        <v>19</v>
      </c>
      <c r="J601" s="4" t="s">
        <v>19</v>
      </c>
      <c r="K601" s="4" t="s">
        <v>19</v>
      </c>
      <c r="L601" s="4" t="s">
        <v>19</v>
      </c>
      <c r="M601" s="4" t="s">
        <v>19</v>
      </c>
      <c r="N601" s="4" t="s">
        <v>21</v>
      </c>
    </row>
    <row r="602" ht="14.25" customHeight="1">
      <c r="A602" s="3">
        <v>597.0</v>
      </c>
      <c r="B602" s="3">
        <v>11.0</v>
      </c>
      <c r="C602" s="3">
        <v>20.0</v>
      </c>
      <c r="D602" s="3">
        <v>8.0</v>
      </c>
      <c r="E602" s="25" t="s">
        <v>19</v>
      </c>
      <c r="F602" s="25" t="s">
        <v>19</v>
      </c>
      <c r="G602" s="18">
        <v>2.6</v>
      </c>
      <c r="H602" s="4" t="s">
        <v>19</v>
      </c>
      <c r="I602" s="4" t="s">
        <v>19</v>
      </c>
      <c r="J602" s="4" t="s">
        <v>19</v>
      </c>
      <c r="K602" s="4" t="s">
        <v>19</v>
      </c>
      <c r="L602" s="4" t="s">
        <v>19</v>
      </c>
      <c r="M602" s="4" t="s">
        <v>19</v>
      </c>
      <c r="N602" s="4" t="s">
        <v>21</v>
      </c>
    </row>
    <row r="603" ht="14.25" customHeight="1">
      <c r="A603" s="3">
        <v>598.0</v>
      </c>
      <c r="B603" s="3">
        <v>30.0</v>
      </c>
      <c r="C603" s="3">
        <v>20.0</v>
      </c>
      <c r="D603" s="3">
        <v>9.0</v>
      </c>
      <c r="E603" s="25" t="s">
        <v>19</v>
      </c>
      <c r="F603" s="25" t="s">
        <v>19</v>
      </c>
      <c r="G603" s="18">
        <v>0.0</v>
      </c>
      <c r="H603" s="4" t="s">
        <v>19</v>
      </c>
      <c r="I603" s="4" t="s">
        <v>19</v>
      </c>
      <c r="J603" s="4" t="s">
        <v>19</v>
      </c>
      <c r="K603" s="4" t="s">
        <v>19</v>
      </c>
      <c r="L603" s="4" t="s">
        <v>19</v>
      </c>
      <c r="M603" s="4" t="s">
        <v>19</v>
      </c>
      <c r="N603" s="4" t="s">
        <v>21</v>
      </c>
    </row>
    <row r="604" ht="14.25" customHeight="1">
      <c r="A604" s="3">
        <v>599.0</v>
      </c>
      <c r="B604" s="3">
        <v>20.0</v>
      </c>
      <c r="C604" s="3">
        <v>20.0</v>
      </c>
      <c r="D604" s="3">
        <v>10.0</v>
      </c>
      <c r="E604" s="25">
        <v>28.0</v>
      </c>
      <c r="F604" s="25">
        <v>5.7</v>
      </c>
      <c r="G604" s="18">
        <v>1.6</v>
      </c>
      <c r="H604" s="4">
        <v>6.0</v>
      </c>
      <c r="I604" s="4">
        <v>10.0</v>
      </c>
      <c r="J604" s="4">
        <v>6.0</v>
      </c>
      <c r="K604" s="4">
        <v>5.0</v>
      </c>
      <c r="L604" s="4">
        <v>10.0</v>
      </c>
      <c r="M604" s="4">
        <v>10.0</v>
      </c>
      <c r="N604" s="4" t="s">
        <v>21</v>
      </c>
    </row>
    <row r="605" ht="14.25" customHeight="1">
      <c r="A605" s="3">
        <v>600.0</v>
      </c>
      <c r="B605" s="3">
        <v>9.0</v>
      </c>
      <c r="C605" s="3">
        <v>20.0</v>
      </c>
      <c r="D605" s="3">
        <v>11.0</v>
      </c>
      <c r="E605" s="25">
        <v>33.0</v>
      </c>
      <c r="F605" s="25">
        <v>6.7</v>
      </c>
      <c r="G605" s="18">
        <v>2.8</v>
      </c>
      <c r="H605" s="4">
        <v>6.0</v>
      </c>
      <c r="I605" s="4">
        <v>8.0</v>
      </c>
      <c r="J605" s="4">
        <v>6.0</v>
      </c>
      <c r="K605" s="4">
        <v>5.0</v>
      </c>
      <c r="L605" s="4">
        <v>5.0</v>
      </c>
      <c r="M605" s="4">
        <v>5.0</v>
      </c>
      <c r="N605" s="4" t="s">
        <v>18</v>
      </c>
    </row>
    <row r="606" ht="14.25" customHeight="1">
      <c r="A606" s="3">
        <v>601.0</v>
      </c>
      <c r="B606" s="3">
        <v>17.0</v>
      </c>
      <c r="C606" s="3">
        <v>20.0</v>
      </c>
      <c r="D606" s="3">
        <v>12.0</v>
      </c>
      <c r="E606" s="25" t="s">
        <v>19</v>
      </c>
      <c r="F606" s="25" t="s">
        <v>19</v>
      </c>
      <c r="G606" s="18">
        <v>3.0</v>
      </c>
      <c r="H606" s="4" t="s">
        <v>19</v>
      </c>
      <c r="I606" s="4" t="s">
        <v>19</v>
      </c>
      <c r="J606" s="4" t="s">
        <v>19</v>
      </c>
      <c r="K606" s="4" t="s">
        <v>19</v>
      </c>
      <c r="L606" s="4" t="s">
        <v>19</v>
      </c>
      <c r="M606" s="4" t="s">
        <v>19</v>
      </c>
      <c r="N606" s="4" t="s">
        <v>21</v>
      </c>
    </row>
    <row r="607" ht="14.25" customHeight="1">
      <c r="A607" s="3">
        <v>602.0</v>
      </c>
      <c r="B607" s="3">
        <v>13.0</v>
      </c>
      <c r="C607" s="3">
        <v>20.0</v>
      </c>
      <c r="D607" s="3">
        <v>13.0</v>
      </c>
      <c r="E607" s="25">
        <v>30.0</v>
      </c>
      <c r="F607" s="25">
        <v>5.1</v>
      </c>
      <c r="G607" s="18">
        <v>2.5</v>
      </c>
      <c r="H607" s="4">
        <v>6.0</v>
      </c>
      <c r="I607" s="4">
        <v>10.0</v>
      </c>
      <c r="J607" s="4">
        <v>6.0</v>
      </c>
      <c r="K607" s="4">
        <v>5.0</v>
      </c>
      <c r="L607" s="4">
        <v>5.0</v>
      </c>
      <c r="M607" s="4">
        <v>10.0</v>
      </c>
      <c r="N607" s="4" t="s">
        <v>21</v>
      </c>
    </row>
    <row r="608" ht="14.25" customHeight="1">
      <c r="A608" s="3">
        <v>603.0</v>
      </c>
      <c r="B608" s="3">
        <v>1.0</v>
      </c>
      <c r="C608" s="3">
        <v>20.0</v>
      </c>
      <c r="D608" s="3">
        <v>14.0</v>
      </c>
      <c r="E608" s="25" t="s">
        <v>19</v>
      </c>
      <c r="F608" s="25" t="s">
        <v>19</v>
      </c>
      <c r="G608" s="18">
        <v>3.4</v>
      </c>
      <c r="H608" s="4" t="s">
        <v>19</v>
      </c>
      <c r="I608" s="4" t="s">
        <v>19</v>
      </c>
      <c r="J608" s="4" t="s">
        <v>19</v>
      </c>
      <c r="K608" s="4" t="s">
        <v>19</v>
      </c>
      <c r="L608" s="4" t="s">
        <v>19</v>
      </c>
      <c r="M608" s="4" t="s">
        <v>19</v>
      </c>
      <c r="N608" s="4" t="s">
        <v>21</v>
      </c>
    </row>
    <row r="609" ht="14.25" customHeight="1">
      <c r="A609" s="3">
        <v>604.0</v>
      </c>
      <c r="B609" s="3">
        <v>31.0</v>
      </c>
      <c r="C609" s="3">
        <v>20.0</v>
      </c>
      <c r="D609" s="3">
        <v>15.0</v>
      </c>
      <c r="E609" s="25">
        <v>34.0</v>
      </c>
      <c r="F609" s="25">
        <v>6.0</v>
      </c>
      <c r="G609" s="18">
        <v>2.1</v>
      </c>
      <c r="H609" s="4">
        <v>6.0</v>
      </c>
      <c r="I609" s="4">
        <v>10.0</v>
      </c>
      <c r="J609" s="4">
        <v>6.0</v>
      </c>
      <c r="K609" s="4">
        <v>5.0</v>
      </c>
      <c r="L609" s="4">
        <v>10.0</v>
      </c>
      <c r="M609" s="4">
        <v>10.0</v>
      </c>
      <c r="N609" s="4" t="s">
        <v>20</v>
      </c>
    </row>
    <row r="610" ht="14.25" customHeight="1">
      <c r="A610" s="3">
        <v>605.0</v>
      </c>
      <c r="B610" s="3">
        <v>22.0</v>
      </c>
      <c r="C610" s="3">
        <v>20.0</v>
      </c>
      <c r="D610" s="3">
        <v>16.0</v>
      </c>
      <c r="E610" s="25" t="s">
        <v>19</v>
      </c>
      <c r="F610" s="25" t="s">
        <v>19</v>
      </c>
      <c r="G610" s="18">
        <v>3.1</v>
      </c>
      <c r="H610" s="4" t="s">
        <v>19</v>
      </c>
      <c r="I610" s="4" t="s">
        <v>19</v>
      </c>
      <c r="J610" s="4" t="s">
        <v>19</v>
      </c>
      <c r="K610" s="4" t="s">
        <v>19</v>
      </c>
      <c r="L610" s="4" t="s">
        <v>19</v>
      </c>
      <c r="M610" s="4" t="s">
        <v>19</v>
      </c>
      <c r="N610" s="4" t="s">
        <v>21</v>
      </c>
    </row>
    <row r="611" ht="14.25" customHeight="1">
      <c r="A611" s="3">
        <v>606.0</v>
      </c>
      <c r="B611" s="3">
        <v>3.0</v>
      </c>
      <c r="C611" s="3">
        <v>20.0</v>
      </c>
      <c r="D611" s="3">
        <v>17.0</v>
      </c>
      <c r="E611" s="25">
        <v>41.0</v>
      </c>
      <c r="F611" s="25">
        <v>8.2</v>
      </c>
      <c r="G611" s="18">
        <v>3.3</v>
      </c>
      <c r="H611" s="4">
        <v>6.0</v>
      </c>
      <c r="I611" s="4">
        <v>10.0</v>
      </c>
      <c r="J611" s="4">
        <v>6.0</v>
      </c>
      <c r="K611" s="4">
        <v>10.0</v>
      </c>
      <c r="L611" s="4">
        <v>10.0</v>
      </c>
      <c r="M611" s="4">
        <v>10.0</v>
      </c>
      <c r="N611" s="4" t="s">
        <v>21</v>
      </c>
    </row>
    <row r="612" ht="14.25" customHeight="1">
      <c r="A612" s="3">
        <v>607.0</v>
      </c>
      <c r="B612" s="3">
        <v>5.0</v>
      </c>
      <c r="C612" s="3">
        <v>20.0</v>
      </c>
      <c r="D612" s="3">
        <v>18.0</v>
      </c>
      <c r="E612" s="25">
        <v>38.0</v>
      </c>
      <c r="F612" s="25">
        <v>7.5</v>
      </c>
      <c r="G612" s="18">
        <v>1.8</v>
      </c>
      <c r="H612" s="4">
        <v>6.0</v>
      </c>
      <c r="I612" s="4">
        <v>10.0</v>
      </c>
      <c r="J612" s="4">
        <v>6.0</v>
      </c>
      <c r="K612" s="4">
        <v>10.0</v>
      </c>
      <c r="L612" s="4">
        <v>5.0</v>
      </c>
      <c r="M612" s="4">
        <v>10.0</v>
      </c>
      <c r="N612" s="4" t="s">
        <v>21</v>
      </c>
    </row>
    <row r="613" ht="14.25" customHeight="1">
      <c r="A613" s="3">
        <v>608.0</v>
      </c>
      <c r="B613" s="3">
        <v>2.0</v>
      </c>
      <c r="C613" s="3">
        <v>20.0</v>
      </c>
      <c r="D613" s="3">
        <v>19.0</v>
      </c>
      <c r="E613" s="25" t="s">
        <v>19</v>
      </c>
      <c r="F613" s="25" t="s">
        <v>19</v>
      </c>
      <c r="G613" s="18">
        <v>1.4</v>
      </c>
      <c r="H613" s="4" t="s">
        <v>19</v>
      </c>
      <c r="I613" s="4" t="s">
        <v>19</v>
      </c>
      <c r="J613" s="4" t="s">
        <v>19</v>
      </c>
      <c r="K613" s="4" t="s">
        <v>19</v>
      </c>
      <c r="L613" s="4" t="s">
        <v>19</v>
      </c>
      <c r="M613" s="4" t="s">
        <v>19</v>
      </c>
      <c r="N613" s="4" t="s">
        <v>21</v>
      </c>
    </row>
    <row r="614" ht="14.25" customHeight="1">
      <c r="A614" s="3">
        <v>609.0</v>
      </c>
      <c r="B614" s="3">
        <v>15.0</v>
      </c>
      <c r="C614" s="3">
        <v>20.0</v>
      </c>
      <c r="D614" s="3">
        <v>20.0</v>
      </c>
      <c r="E614" s="25" t="s">
        <v>19</v>
      </c>
      <c r="F614" s="25" t="s">
        <v>19</v>
      </c>
      <c r="G614" s="18">
        <v>1.2</v>
      </c>
      <c r="H614" s="4" t="s">
        <v>19</v>
      </c>
      <c r="I614" s="4" t="s">
        <v>19</v>
      </c>
      <c r="J614" s="4" t="s">
        <v>19</v>
      </c>
      <c r="K614" s="4" t="s">
        <v>19</v>
      </c>
      <c r="L614" s="4" t="s">
        <v>19</v>
      </c>
      <c r="M614" s="4" t="s">
        <v>19</v>
      </c>
      <c r="N614" s="4" t="s">
        <v>21</v>
      </c>
    </row>
    <row r="615" ht="14.25" customHeight="1">
      <c r="A615" s="3">
        <v>610.0</v>
      </c>
      <c r="B615" s="3">
        <v>23.0</v>
      </c>
      <c r="C615" s="3">
        <v>20.0</v>
      </c>
      <c r="D615" s="3">
        <v>21.0</v>
      </c>
      <c r="E615" s="25">
        <v>36.0</v>
      </c>
      <c r="F615" s="25">
        <v>6.6</v>
      </c>
      <c r="G615" s="18">
        <v>1.9</v>
      </c>
      <c r="H615" s="4">
        <v>6.0</v>
      </c>
      <c r="I615" s="4">
        <v>10.0</v>
      </c>
      <c r="J615" s="4">
        <v>6.0</v>
      </c>
      <c r="K615" s="4">
        <v>10.0</v>
      </c>
      <c r="L615" s="4">
        <v>10.0</v>
      </c>
      <c r="M615" s="4">
        <v>10.0</v>
      </c>
      <c r="N615" s="4" t="s">
        <v>21</v>
      </c>
    </row>
    <row r="616" ht="14.25" customHeight="1">
      <c r="A616" s="3">
        <v>611.0</v>
      </c>
      <c r="B616" s="3">
        <v>16.0</v>
      </c>
      <c r="C616" s="3">
        <v>20.0</v>
      </c>
      <c r="D616" s="3">
        <v>22.0</v>
      </c>
      <c r="E616" s="25">
        <v>37.0</v>
      </c>
      <c r="F616" s="25">
        <v>6.8</v>
      </c>
      <c r="G616" s="18">
        <v>2.4</v>
      </c>
      <c r="H616" s="4">
        <v>2.0</v>
      </c>
      <c r="I616" s="4">
        <v>1.0</v>
      </c>
      <c r="J616" s="4">
        <v>6.0</v>
      </c>
      <c r="K616" s="4">
        <v>5.0</v>
      </c>
      <c r="L616" s="4">
        <v>5.0</v>
      </c>
      <c r="M616" s="4">
        <v>5.0</v>
      </c>
      <c r="N616" s="4" t="s">
        <v>21</v>
      </c>
    </row>
    <row r="617" ht="14.25" customHeight="1">
      <c r="A617" s="3">
        <v>612.0</v>
      </c>
      <c r="B617" s="3">
        <v>24.0</v>
      </c>
      <c r="C617" s="3">
        <v>20.0</v>
      </c>
      <c r="D617" s="3">
        <v>23.0</v>
      </c>
      <c r="E617" s="25">
        <v>23.0</v>
      </c>
      <c r="F617" s="25">
        <v>5.1</v>
      </c>
      <c r="G617" s="18">
        <v>1.5</v>
      </c>
      <c r="H617" s="4">
        <v>6.0</v>
      </c>
      <c r="I617" s="4">
        <v>10.0</v>
      </c>
      <c r="J617" s="4">
        <v>6.0</v>
      </c>
      <c r="K617" s="4">
        <v>5.0</v>
      </c>
      <c r="L617" s="4">
        <v>5.0</v>
      </c>
      <c r="M617" s="4">
        <v>5.0</v>
      </c>
      <c r="N617" s="4" t="s">
        <v>25</v>
      </c>
    </row>
    <row r="618" ht="14.25" customHeight="1">
      <c r="A618" s="3">
        <v>613.0</v>
      </c>
      <c r="B618" s="3">
        <v>6.0</v>
      </c>
      <c r="C618" s="3">
        <v>20.0</v>
      </c>
      <c r="D618" s="3">
        <v>24.0</v>
      </c>
      <c r="E618" s="25">
        <v>39.0</v>
      </c>
      <c r="F618" s="25">
        <v>7.1</v>
      </c>
      <c r="G618" s="18">
        <v>2.8</v>
      </c>
      <c r="H618" s="4">
        <v>6.0</v>
      </c>
      <c r="I618" s="4">
        <v>8.0</v>
      </c>
      <c r="J618" s="4">
        <v>6.0</v>
      </c>
      <c r="K618" s="4">
        <v>5.0</v>
      </c>
      <c r="L618" s="4">
        <v>5.0</v>
      </c>
      <c r="M618" s="4">
        <v>10.0</v>
      </c>
      <c r="N618" s="4" t="s">
        <v>21</v>
      </c>
    </row>
    <row r="619" ht="14.25" customHeight="1">
      <c r="A619" s="3">
        <v>614.0</v>
      </c>
      <c r="B619" s="3">
        <v>28.0</v>
      </c>
      <c r="C619" s="3">
        <v>20.0</v>
      </c>
      <c r="D619" s="3">
        <v>25.0</v>
      </c>
      <c r="E619" s="25">
        <v>32.0</v>
      </c>
      <c r="F619" s="25">
        <v>8.0</v>
      </c>
      <c r="G619" s="18">
        <v>3.1</v>
      </c>
      <c r="H619" s="4">
        <v>6.0</v>
      </c>
      <c r="I619" s="4">
        <v>8.0</v>
      </c>
      <c r="J619" s="4">
        <v>6.0</v>
      </c>
      <c r="K619" s="4">
        <v>5.0</v>
      </c>
      <c r="L619" s="4">
        <v>5.0</v>
      </c>
      <c r="M619" s="4">
        <v>5.0</v>
      </c>
      <c r="N619" s="4" t="s">
        <v>18</v>
      </c>
    </row>
    <row r="620" ht="14.25" customHeight="1">
      <c r="A620" s="3">
        <v>615.0</v>
      </c>
      <c r="B620" s="3">
        <v>27.0</v>
      </c>
      <c r="C620" s="3">
        <v>20.0</v>
      </c>
      <c r="D620" s="3">
        <v>26.0</v>
      </c>
      <c r="E620" s="25">
        <v>32.0</v>
      </c>
      <c r="F620" s="25">
        <v>6.2</v>
      </c>
      <c r="G620" s="18">
        <v>2.4</v>
      </c>
      <c r="H620" s="4">
        <v>6.0</v>
      </c>
      <c r="I620" s="4">
        <v>8.0</v>
      </c>
      <c r="J620" s="4">
        <v>6.0</v>
      </c>
      <c r="K620" s="4">
        <v>5.0</v>
      </c>
      <c r="L620" s="4">
        <v>10.0</v>
      </c>
      <c r="M620" s="4">
        <v>10.0</v>
      </c>
      <c r="N620" s="4" t="s">
        <v>18</v>
      </c>
    </row>
    <row r="621" ht="14.25" customHeight="1">
      <c r="A621" s="3">
        <v>616.0</v>
      </c>
      <c r="B621" s="3">
        <v>21.0</v>
      </c>
      <c r="C621" s="3">
        <v>20.0</v>
      </c>
      <c r="D621" s="3">
        <v>27.0</v>
      </c>
      <c r="E621" s="25" t="s">
        <v>19</v>
      </c>
      <c r="F621" s="25" t="s">
        <v>19</v>
      </c>
      <c r="G621" s="18">
        <v>2.6</v>
      </c>
      <c r="H621" s="4" t="s">
        <v>19</v>
      </c>
      <c r="I621" s="4" t="s">
        <v>19</v>
      </c>
      <c r="J621" s="4" t="s">
        <v>19</v>
      </c>
      <c r="K621" s="4" t="s">
        <v>19</v>
      </c>
      <c r="L621" s="4" t="s">
        <v>19</v>
      </c>
      <c r="M621" s="4" t="s">
        <v>19</v>
      </c>
      <c r="N621" s="4" t="s">
        <v>21</v>
      </c>
    </row>
    <row r="622" ht="14.25" customHeight="1">
      <c r="A622" s="3">
        <v>617.0</v>
      </c>
      <c r="B622" s="3">
        <v>8.0</v>
      </c>
      <c r="C622" s="3">
        <v>20.0</v>
      </c>
      <c r="D622" s="3">
        <v>28.0</v>
      </c>
      <c r="E622" s="25" t="s">
        <v>19</v>
      </c>
      <c r="F622" s="25" t="s">
        <v>19</v>
      </c>
      <c r="G622" s="18">
        <v>2.9</v>
      </c>
      <c r="H622" s="4" t="s">
        <v>19</v>
      </c>
      <c r="I622" s="4" t="s">
        <v>19</v>
      </c>
      <c r="J622" s="4" t="s">
        <v>19</v>
      </c>
      <c r="K622" s="4" t="s">
        <v>19</v>
      </c>
      <c r="L622" s="4" t="s">
        <v>19</v>
      </c>
      <c r="M622" s="4" t="s">
        <v>19</v>
      </c>
      <c r="N622" s="4" t="s">
        <v>21</v>
      </c>
    </row>
    <row r="623" ht="14.25" customHeight="1">
      <c r="A623" s="3">
        <v>618.0</v>
      </c>
      <c r="B623" s="3">
        <v>7.0</v>
      </c>
      <c r="C623" s="3">
        <v>20.0</v>
      </c>
      <c r="D623" s="3">
        <v>29.0</v>
      </c>
      <c r="E623" s="25">
        <v>30.0</v>
      </c>
      <c r="F623" s="25">
        <v>5.7</v>
      </c>
      <c r="G623" s="18">
        <v>2.9</v>
      </c>
      <c r="H623" s="4">
        <v>6.0</v>
      </c>
      <c r="I623" s="4">
        <v>10.0</v>
      </c>
      <c r="J623" s="4">
        <v>6.0</v>
      </c>
      <c r="K623" s="4">
        <v>5.0</v>
      </c>
      <c r="L623" s="4">
        <v>5.0</v>
      </c>
      <c r="M623" s="4">
        <v>10.0</v>
      </c>
      <c r="N623" s="4" t="s">
        <v>21</v>
      </c>
    </row>
    <row r="624" ht="14.25" customHeight="1">
      <c r="A624" s="3">
        <v>619.0</v>
      </c>
      <c r="B624" s="3">
        <v>26.0</v>
      </c>
      <c r="C624" s="3">
        <v>20.0</v>
      </c>
      <c r="D624" s="3">
        <v>30.0</v>
      </c>
      <c r="E624" s="25">
        <v>35.0</v>
      </c>
      <c r="F624" s="25">
        <v>7.5</v>
      </c>
      <c r="G624" s="18">
        <v>2.6</v>
      </c>
      <c r="H624" s="4">
        <v>6.0</v>
      </c>
      <c r="I624" s="4">
        <v>8.0</v>
      </c>
      <c r="J624" s="4">
        <v>6.0</v>
      </c>
      <c r="K624" s="4">
        <v>5.0</v>
      </c>
      <c r="L624" s="4">
        <v>5.0</v>
      </c>
      <c r="M624" s="4">
        <v>10.0</v>
      </c>
      <c r="N624" s="4" t="s">
        <v>23</v>
      </c>
    </row>
    <row r="625" ht="14.25" customHeight="1">
      <c r="A625" s="3">
        <v>620.0</v>
      </c>
      <c r="B625" s="3">
        <v>25.0</v>
      </c>
      <c r="C625" s="3">
        <v>20.0</v>
      </c>
      <c r="D625" s="3">
        <v>31.0</v>
      </c>
      <c r="E625" s="25">
        <v>25.0</v>
      </c>
      <c r="F625" s="25">
        <v>5.5</v>
      </c>
      <c r="G625" s="18">
        <v>1.3</v>
      </c>
      <c r="H625" s="4">
        <v>6.0</v>
      </c>
      <c r="I625" s="4">
        <v>10.0</v>
      </c>
      <c r="J625" s="4">
        <v>6.0</v>
      </c>
      <c r="K625" s="4">
        <v>5.0</v>
      </c>
      <c r="L625" s="4">
        <v>5.0</v>
      </c>
      <c r="M625" s="4">
        <v>10.0</v>
      </c>
      <c r="N625" s="4" t="s">
        <v>21</v>
      </c>
    </row>
    <row r="626" ht="14.25" customHeight="1">
      <c r="A626" s="3">
        <v>621.0</v>
      </c>
      <c r="B626" s="3">
        <v>2.0</v>
      </c>
      <c r="C626" s="3">
        <v>21.0</v>
      </c>
      <c r="D626" s="3">
        <v>1.0</v>
      </c>
      <c r="E626" s="25">
        <v>39.0</v>
      </c>
      <c r="F626" s="25">
        <v>8.2</v>
      </c>
      <c r="G626" s="18">
        <v>2.9</v>
      </c>
      <c r="H626" s="4">
        <v>6.0</v>
      </c>
      <c r="I626" s="4">
        <v>8.0</v>
      </c>
      <c r="J626" s="4">
        <v>10.0</v>
      </c>
      <c r="K626" s="4">
        <v>5.0</v>
      </c>
      <c r="L626" s="4">
        <v>5.0</v>
      </c>
      <c r="M626" s="4">
        <v>5.0</v>
      </c>
      <c r="N626" s="4" t="s">
        <v>21</v>
      </c>
    </row>
    <row r="627" ht="14.25" customHeight="1">
      <c r="A627" s="3">
        <v>622.0</v>
      </c>
      <c r="B627" s="3">
        <v>15.0</v>
      </c>
      <c r="C627" s="3">
        <v>21.0</v>
      </c>
      <c r="D627" s="3">
        <v>2.0</v>
      </c>
      <c r="E627" s="25">
        <v>29.0</v>
      </c>
      <c r="F627" s="25">
        <v>6.2</v>
      </c>
      <c r="G627" s="18">
        <v>2.6</v>
      </c>
      <c r="H627" s="4">
        <v>6.0</v>
      </c>
      <c r="I627" s="4">
        <v>10.0</v>
      </c>
      <c r="J627" s="4">
        <v>6.0</v>
      </c>
      <c r="K627" s="4">
        <v>5.0</v>
      </c>
      <c r="L627" s="4">
        <v>10.0</v>
      </c>
      <c r="M627" s="4">
        <v>5.0</v>
      </c>
      <c r="N627" s="4" t="s">
        <v>20</v>
      </c>
    </row>
    <row r="628" ht="14.25" customHeight="1">
      <c r="A628" s="3">
        <v>623.0</v>
      </c>
      <c r="B628" s="3">
        <v>16.0</v>
      </c>
      <c r="C628" s="3">
        <v>21.0</v>
      </c>
      <c r="D628" s="3">
        <v>3.0</v>
      </c>
      <c r="E628" s="25">
        <v>26.0</v>
      </c>
      <c r="F628" s="25">
        <v>4.5</v>
      </c>
      <c r="G628" s="18">
        <v>1.9</v>
      </c>
      <c r="H628" s="4">
        <v>6.0</v>
      </c>
      <c r="I628" s="4">
        <v>10.0</v>
      </c>
      <c r="J628" s="4">
        <v>6.0</v>
      </c>
      <c r="K628" s="4">
        <v>5.0</v>
      </c>
      <c r="L628" s="4">
        <v>5.0</v>
      </c>
      <c r="M628" s="4">
        <v>5.0</v>
      </c>
      <c r="N628" s="4" t="s">
        <v>21</v>
      </c>
    </row>
    <row r="629" ht="14.25" customHeight="1">
      <c r="A629" s="3">
        <v>624.0</v>
      </c>
      <c r="B629" s="3">
        <v>6.0</v>
      </c>
      <c r="C629" s="3">
        <v>21.0</v>
      </c>
      <c r="D629" s="3">
        <v>4.0</v>
      </c>
      <c r="E629" s="25">
        <v>39.0</v>
      </c>
      <c r="F629" s="25">
        <v>7.5</v>
      </c>
      <c r="G629" s="18">
        <v>3.0</v>
      </c>
      <c r="H629" s="4">
        <v>6.0</v>
      </c>
      <c r="I629" s="4">
        <v>8.0</v>
      </c>
      <c r="J629" s="4">
        <v>6.0</v>
      </c>
      <c r="K629" s="4">
        <v>5.0</v>
      </c>
      <c r="L629" s="4">
        <v>5.0</v>
      </c>
      <c r="M629" s="4">
        <v>5.0</v>
      </c>
      <c r="N629" s="4" t="s">
        <v>18</v>
      </c>
    </row>
    <row r="630" ht="14.25" customHeight="1">
      <c r="A630" s="3">
        <v>625.0</v>
      </c>
      <c r="B630" s="3">
        <v>21.0</v>
      </c>
      <c r="C630" s="3">
        <v>21.0</v>
      </c>
      <c r="D630" s="3">
        <v>5.0</v>
      </c>
      <c r="E630" s="25">
        <v>31.0</v>
      </c>
      <c r="F630" s="25">
        <v>6.6</v>
      </c>
      <c r="G630" s="18">
        <v>1.9</v>
      </c>
      <c r="H630" s="4">
        <v>6.0</v>
      </c>
      <c r="I630" s="4">
        <v>10.0</v>
      </c>
      <c r="J630" s="4">
        <v>6.0</v>
      </c>
      <c r="K630" s="4">
        <v>10.0</v>
      </c>
      <c r="L630" s="4">
        <v>10.0</v>
      </c>
      <c r="M630" s="4">
        <v>10.0</v>
      </c>
      <c r="N630" s="4" t="s">
        <v>20</v>
      </c>
    </row>
    <row r="631" ht="14.25" customHeight="1">
      <c r="A631" s="3">
        <v>626.0</v>
      </c>
      <c r="B631" s="3">
        <v>11.0</v>
      </c>
      <c r="C631" s="3">
        <v>21.0</v>
      </c>
      <c r="D631" s="3">
        <v>6.0</v>
      </c>
      <c r="E631" s="25" t="s">
        <v>19</v>
      </c>
      <c r="F631" s="25" t="s">
        <v>19</v>
      </c>
      <c r="G631" s="18">
        <v>2.8</v>
      </c>
      <c r="H631" s="4" t="s">
        <v>19</v>
      </c>
      <c r="I631" s="4" t="s">
        <v>19</v>
      </c>
      <c r="J631" s="4" t="s">
        <v>19</v>
      </c>
      <c r="K631" s="4" t="s">
        <v>19</v>
      </c>
      <c r="L631" s="4" t="s">
        <v>19</v>
      </c>
      <c r="M631" s="4" t="s">
        <v>19</v>
      </c>
      <c r="N631" s="4" t="s">
        <v>21</v>
      </c>
    </row>
    <row r="632" ht="14.25" customHeight="1">
      <c r="A632" s="3">
        <v>627.0</v>
      </c>
      <c r="B632" s="3">
        <v>22.0</v>
      </c>
      <c r="C632" s="3">
        <v>21.0</v>
      </c>
      <c r="D632" s="3">
        <v>7.0</v>
      </c>
      <c r="E632" s="25">
        <v>33.0</v>
      </c>
      <c r="F632" s="25">
        <v>7.0</v>
      </c>
      <c r="G632" s="18">
        <v>1.5</v>
      </c>
      <c r="H632" s="4">
        <v>6.0</v>
      </c>
      <c r="I632" s="4">
        <v>8.0</v>
      </c>
      <c r="J632" s="4">
        <v>6.0</v>
      </c>
      <c r="K632" s="4">
        <v>10.0</v>
      </c>
      <c r="L632" s="4">
        <v>10.0</v>
      </c>
      <c r="M632" s="4">
        <v>10.0</v>
      </c>
      <c r="N632" s="4" t="s">
        <v>21</v>
      </c>
    </row>
    <row r="633" ht="14.25" customHeight="1">
      <c r="A633" s="3">
        <v>628.0</v>
      </c>
      <c r="B633" s="3">
        <v>23.0</v>
      </c>
      <c r="C633" s="3">
        <v>21.0</v>
      </c>
      <c r="D633" s="3">
        <v>8.0</v>
      </c>
      <c r="E633" s="25">
        <v>35.0</v>
      </c>
      <c r="F633" s="25">
        <v>5.7</v>
      </c>
      <c r="G633" s="18">
        <v>2.4</v>
      </c>
      <c r="H633" s="4">
        <v>6.0</v>
      </c>
      <c r="I633" s="4">
        <v>8.0</v>
      </c>
      <c r="J633" s="4">
        <v>6.0</v>
      </c>
      <c r="K633" s="4">
        <v>5.0</v>
      </c>
      <c r="L633" s="4">
        <v>5.0</v>
      </c>
      <c r="M633" s="4">
        <v>10.0</v>
      </c>
      <c r="N633" s="4" t="s">
        <v>21</v>
      </c>
    </row>
    <row r="634" ht="14.25" customHeight="1">
      <c r="A634" s="3">
        <v>629.0</v>
      </c>
      <c r="B634" s="3">
        <v>3.0</v>
      </c>
      <c r="C634" s="3">
        <v>21.0</v>
      </c>
      <c r="D634" s="3">
        <v>9.0</v>
      </c>
      <c r="E634" s="25">
        <v>26.0</v>
      </c>
      <c r="F634" s="25">
        <v>5.1</v>
      </c>
      <c r="G634" s="18">
        <v>2.7</v>
      </c>
      <c r="H634" s="4">
        <v>6.0</v>
      </c>
      <c r="I634" s="4">
        <v>10.0</v>
      </c>
      <c r="J634" s="4">
        <v>6.0</v>
      </c>
      <c r="K634" s="4">
        <v>5.0</v>
      </c>
      <c r="L634" s="4">
        <v>5.0</v>
      </c>
      <c r="M634" s="4">
        <v>10.0</v>
      </c>
      <c r="N634" s="4" t="s">
        <v>18</v>
      </c>
    </row>
    <row r="635" ht="14.25" customHeight="1">
      <c r="A635" s="3">
        <v>630.0</v>
      </c>
      <c r="B635" s="3">
        <v>14.0</v>
      </c>
      <c r="C635" s="3">
        <v>21.0</v>
      </c>
      <c r="D635" s="3">
        <v>10.0</v>
      </c>
      <c r="E635" s="25">
        <v>26.0</v>
      </c>
      <c r="F635" s="25">
        <v>4.6</v>
      </c>
      <c r="G635" s="18">
        <v>2.0</v>
      </c>
      <c r="H635" s="4">
        <v>2.0</v>
      </c>
      <c r="I635" s="4">
        <v>1.0</v>
      </c>
      <c r="J635" s="4">
        <v>6.0</v>
      </c>
      <c r="K635" s="4">
        <v>5.0</v>
      </c>
      <c r="L635" s="4">
        <v>5.0</v>
      </c>
      <c r="M635" s="4">
        <v>5.0</v>
      </c>
      <c r="N635" s="4" t="s">
        <v>20</v>
      </c>
    </row>
    <row r="636" ht="14.25" customHeight="1">
      <c r="A636" s="3">
        <v>631.0</v>
      </c>
      <c r="B636" s="3">
        <v>27.0</v>
      </c>
      <c r="C636" s="3">
        <v>21.0</v>
      </c>
      <c r="D636" s="3">
        <v>11.0</v>
      </c>
      <c r="E636" s="25">
        <v>28.0</v>
      </c>
      <c r="F636" s="25">
        <v>5.8</v>
      </c>
      <c r="G636" s="18">
        <v>2.5</v>
      </c>
      <c r="H636" s="4">
        <v>6.0</v>
      </c>
      <c r="I636" s="4">
        <v>8.0</v>
      </c>
      <c r="J636" s="4">
        <v>6.0</v>
      </c>
      <c r="K636" s="4">
        <v>5.0</v>
      </c>
      <c r="L636" s="4">
        <v>5.0</v>
      </c>
      <c r="M636" s="4">
        <v>10.0</v>
      </c>
      <c r="N636" s="4" t="s">
        <v>21</v>
      </c>
    </row>
    <row r="637" ht="14.25" customHeight="1">
      <c r="A637" s="3">
        <v>632.0</v>
      </c>
      <c r="B637" s="3">
        <v>30.0</v>
      </c>
      <c r="C637" s="3">
        <v>21.0</v>
      </c>
      <c r="D637" s="3">
        <v>12.0</v>
      </c>
      <c r="E637" s="25">
        <v>23.0</v>
      </c>
      <c r="F637" s="25">
        <v>5.0</v>
      </c>
      <c r="G637" s="18">
        <v>3.0</v>
      </c>
      <c r="H637" s="4">
        <v>6.0</v>
      </c>
      <c r="I637" s="4">
        <v>10.0</v>
      </c>
      <c r="J637" s="4">
        <v>6.0</v>
      </c>
      <c r="K637" s="4">
        <v>5.0</v>
      </c>
      <c r="L637" s="4">
        <v>5.0</v>
      </c>
      <c r="M637" s="4">
        <v>5.0</v>
      </c>
      <c r="N637" s="4" t="s">
        <v>18</v>
      </c>
    </row>
    <row r="638" ht="14.25" customHeight="1">
      <c r="A638" s="3">
        <v>633.0</v>
      </c>
      <c r="B638" s="3">
        <v>17.0</v>
      </c>
      <c r="C638" s="3">
        <v>21.0</v>
      </c>
      <c r="D638" s="3">
        <v>13.0</v>
      </c>
      <c r="E638" s="25" t="s">
        <v>19</v>
      </c>
      <c r="F638" s="25" t="s">
        <v>19</v>
      </c>
      <c r="G638" s="18">
        <v>3.1</v>
      </c>
      <c r="H638" s="4" t="s">
        <v>19</v>
      </c>
      <c r="I638" s="4" t="s">
        <v>19</v>
      </c>
      <c r="J638" s="4" t="s">
        <v>19</v>
      </c>
      <c r="K638" s="4" t="s">
        <v>19</v>
      </c>
      <c r="L638" s="4" t="s">
        <v>19</v>
      </c>
      <c r="M638" s="4" t="s">
        <v>19</v>
      </c>
      <c r="N638" s="4" t="s">
        <v>21</v>
      </c>
    </row>
    <row r="639" ht="14.25" customHeight="1">
      <c r="A639" s="3">
        <v>634.0</v>
      </c>
      <c r="B639" s="3">
        <v>9.0</v>
      </c>
      <c r="C639" s="3">
        <v>21.0</v>
      </c>
      <c r="D639" s="3">
        <v>14.0</v>
      </c>
      <c r="E639" s="25">
        <v>36.0</v>
      </c>
      <c r="F639" s="25">
        <v>6.9</v>
      </c>
      <c r="G639" s="18">
        <v>2.2</v>
      </c>
      <c r="H639" s="4">
        <v>6.0</v>
      </c>
      <c r="I639" s="4">
        <v>8.0</v>
      </c>
      <c r="J639" s="4">
        <v>6.0</v>
      </c>
      <c r="K639" s="4">
        <v>10.0</v>
      </c>
      <c r="L639" s="4">
        <v>10.0</v>
      </c>
      <c r="M639" s="4">
        <v>10.0</v>
      </c>
      <c r="N639" s="4" t="s">
        <v>20</v>
      </c>
    </row>
    <row r="640" ht="14.25" customHeight="1">
      <c r="A640" s="3">
        <v>635.0</v>
      </c>
      <c r="B640" s="3">
        <v>18.0</v>
      </c>
      <c r="C640" s="3">
        <v>21.0</v>
      </c>
      <c r="D640" s="3">
        <v>15.0</v>
      </c>
      <c r="E640" s="25" t="s">
        <v>19</v>
      </c>
      <c r="F640" s="25" t="s">
        <v>19</v>
      </c>
      <c r="G640" s="18">
        <v>2.1</v>
      </c>
      <c r="H640" s="4" t="s">
        <v>19</v>
      </c>
      <c r="I640" s="4" t="s">
        <v>19</v>
      </c>
      <c r="J640" s="4" t="s">
        <v>19</v>
      </c>
      <c r="K640" s="4" t="s">
        <v>19</v>
      </c>
      <c r="L640" s="4" t="s">
        <v>19</v>
      </c>
      <c r="M640" s="4" t="s">
        <v>19</v>
      </c>
      <c r="N640" s="4" t="s">
        <v>21</v>
      </c>
    </row>
    <row r="641" ht="14.25" customHeight="1">
      <c r="A641" s="3">
        <v>636.0</v>
      </c>
      <c r="B641" s="3">
        <v>8.0</v>
      </c>
      <c r="C641" s="3">
        <v>21.0</v>
      </c>
      <c r="D641" s="3">
        <v>16.0</v>
      </c>
      <c r="E641" s="25" t="s">
        <v>19</v>
      </c>
      <c r="F641" s="25" t="s">
        <v>19</v>
      </c>
      <c r="G641" s="18">
        <v>0.35</v>
      </c>
      <c r="H641" s="4" t="s">
        <v>19</v>
      </c>
      <c r="I641" s="4" t="s">
        <v>19</v>
      </c>
      <c r="J641" s="4" t="s">
        <v>19</v>
      </c>
      <c r="K641" s="4" t="s">
        <v>19</v>
      </c>
      <c r="L641" s="4" t="s">
        <v>19</v>
      </c>
      <c r="M641" s="4" t="s">
        <v>19</v>
      </c>
      <c r="N641" s="4" t="s">
        <v>21</v>
      </c>
    </row>
    <row r="642" ht="14.25" customHeight="1">
      <c r="A642" s="3">
        <v>637.0</v>
      </c>
      <c r="B642" s="3">
        <v>31.0</v>
      </c>
      <c r="C642" s="3">
        <v>21.0</v>
      </c>
      <c r="D642" s="3">
        <v>17.0</v>
      </c>
      <c r="E642" s="25" t="s">
        <v>19</v>
      </c>
      <c r="F642" s="25" t="s">
        <v>19</v>
      </c>
      <c r="G642" s="18">
        <v>2.7</v>
      </c>
      <c r="H642" s="4" t="s">
        <v>19</v>
      </c>
      <c r="I642" s="4" t="s">
        <v>19</v>
      </c>
      <c r="J642" s="4" t="s">
        <v>19</v>
      </c>
      <c r="K642" s="4" t="s">
        <v>19</v>
      </c>
      <c r="L642" s="4" t="s">
        <v>19</v>
      </c>
      <c r="M642" s="4" t="s">
        <v>19</v>
      </c>
      <c r="N642" s="4" t="s">
        <v>21</v>
      </c>
    </row>
    <row r="643" ht="14.25" customHeight="1">
      <c r="A643" s="3">
        <v>638.0</v>
      </c>
      <c r="B643" s="3">
        <v>12.0</v>
      </c>
      <c r="C643" s="3">
        <v>21.0</v>
      </c>
      <c r="D643" s="3">
        <v>18.0</v>
      </c>
      <c r="E643" s="25" t="s">
        <v>19</v>
      </c>
      <c r="F643" s="25" t="s">
        <v>19</v>
      </c>
      <c r="G643" s="18">
        <v>2.5</v>
      </c>
      <c r="H643" s="4" t="s">
        <v>19</v>
      </c>
      <c r="I643" s="4" t="s">
        <v>19</v>
      </c>
      <c r="J643" s="4" t="s">
        <v>19</v>
      </c>
      <c r="K643" s="4" t="s">
        <v>19</v>
      </c>
      <c r="L643" s="4" t="s">
        <v>19</v>
      </c>
      <c r="M643" s="4" t="s">
        <v>19</v>
      </c>
      <c r="N643" s="4" t="s">
        <v>21</v>
      </c>
    </row>
    <row r="644" ht="14.25" customHeight="1">
      <c r="A644" s="3">
        <v>639.0</v>
      </c>
      <c r="B644" s="3">
        <v>4.0</v>
      </c>
      <c r="C644" s="3">
        <v>21.0</v>
      </c>
      <c r="D644" s="3">
        <v>19.0</v>
      </c>
      <c r="E644" s="25" t="s">
        <v>19</v>
      </c>
      <c r="F644" s="25" t="s">
        <v>19</v>
      </c>
      <c r="G644" s="18">
        <v>2.6</v>
      </c>
      <c r="H644" s="4" t="s">
        <v>19</v>
      </c>
      <c r="I644" s="4" t="s">
        <v>19</v>
      </c>
      <c r="J644" s="4" t="s">
        <v>19</v>
      </c>
      <c r="K644" s="4" t="s">
        <v>19</v>
      </c>
      <c r="L644" s="4" t="s">
        <v>19</v>
      </c>
      <c r="M644" s="4" t="s">
        <v>19</v>
      </c>
      <c r="N644" s="4" t="s">
        <v>21</v>
      </c>
    </row>
    <row r="645" ht="14.25" customHeight="1">
      <c r="A645" s="3">
        <v>640.0</v>
      </c>
      <c r="B645" s="3">
        <v>13.0</v>
      </c>
      <c r="C645" s="3">
        <v>21.0</v>
      </c>
      <c r="D645" s="3">
        <v>20.0</v>
      </c>
      <c r="E645" s="25">
        <v>33.0</v>
      </c>
      <c r="F645" s="25">
        <v>6.6</v>
      </c>
      <c r="G645" s="18">
        <v>2.2</v>
      </c>
      <c r="H645" s="4">
        <v>6.0</v>
      </c>
      <c r="I645" s="4">
        <v>10.0</v>
      </c>
      <c r="J645" s="4">
        <v>6.0</v>
      </c>
      <c r="K645" s="4">
        <v>5.0</v>
      </c>
      <c r="L645" s="4">
        <v>10.0</v>
      </c>
      <c r="M645" s="4">
        <v>10.0</v>
      </c>
      <c r="N645" s="4" t="s">
        <v>21</v>
      </c>
    </row>
    <row r="646" ht="14.25" customHeight="1">
      <c r="A646" s="3">
        <v>641.0</v>
      </c>
      <c r="B646" s="3">
        <v>19.0</v>
      </c>
      <c r="C646" s="3">
        <v>21.0</v>
      </c>
      <c r="D646" s="3">
        <v>21.0</v>
      </c>
      <c r="E646" s="25">
        <v>26.0</v>
      </c>
      <c r="F646" s="25">
        <v>6.2</v>
      </c>
      <c r="G646" s="18">
        <v>1.3</v>
      </c>
      <c r="H646" s="4">
        <v>6.0</v>
      </c>
      <c r="I646" s="4">
        <v>10.0</v>
      </c>
      <c r="J646" s="4">
        <v>6.0</v>
      </c>
      <c r="K646" s="4">
        <v>10.0</v>
      </c>
      <c r="L646" s="4">
        <v>10.0</v>
      </c>
      <c r="M646" s="4">
        <v>10.0</v>
      </c>
      <c r="N646" s="4" t="s">
        <v>21</v>
      </c>
    </row>
    <row r="647" ht="14.25" customHeight="1">
      <c r="A647" s="3">
        <v>642.0</v>
      </c>
      <c r="B647" s="3">
        <v>25.0</v>
      </c>
      <c r="C647" s="3">
        <v>21.0</v>
      </c>
      <c r="D647" s="3">
        <v>22.0</v>
      </c>
      <c r="E647" s="25">
        <v>38.0</v>
      </c>
      <c r="F647" s="25">
        <v>7.4</v>
      </c>
      <c r="G647" s="18">
        <v>2.5</v>
      </c>
      <c r="H647" s="4">
        <v>6.0</v>
      </c>
      <c r="I647" s="4">
        <v>10.0</v>
      </c>
      <c r="J647" s="4">
        <v>6.0</v>
      </c>
      <c r="K647" s="4">
        <v>10.0</v>
      </c>
      <c r="L647" s="4">
        <v>10.0</v>
      </c>
      <c r="M647" s="4">
        <v>5.0</v>
      </c>
      <c r="N647" s="4" t="s">
        <v>21</v>
      </c>
    </row>
    <row r="648" ht="14.25" customHeight="1">
      <c r="A648" s="3">
        <v>643.0</v>
      </c>
      <c r="B648" s="3">
        <v>5.0</v>
      </c>
      <c r="C648" s="3">
        <v>21.0</v>
      </c>
      <c r="D648" s="3">
        <v>23.0</v>
      </c>
      <c r="E648" s="25">
        <v>37.0</v>
      </c>
      <c r="F648" s="25">
        <v>7.6</v>
      </c>
      <c r="G648" s="18">
        <v>2.3</v>
      </c>
      <c r="H648" s="4">
        <v>6.0</v>
      </c>
      <c r="I648" s="4">
        <v>10.0</v>
      </c>
      <c r="J648" s="4">
        <v>6.0</v>
      </c>
      <c r="K648" s="4">
        <v>10.0</v>
      </c>
      <c r="L648" s="4">
        <v>10.0</v>
      </c>
      <c r="M648" s="4">
        <v>10.0</v>
      </c>
      <c r="N648" s="4" t="s">
        <v>21</v>
      </c>
    </row>
    <row r="649" ht="14.25" customHeight="1">
      <c r="A649" s="3">
        <v>644.0</v>
      </c>
      <c r="B649" s="3">
        <v>24.0</v>
      </c>
      <c r="C649" s="3">
        <v>21.0</v>
      </c>
      <c r="D649" s="3">
        <v>24.0</v>
      </c>
      <c r="E649" s="25">
        <v>31.0</v>
      </c>
      <c r="F649" s="25">
        <v>6.2</v>
      </c>
      <c r="G649" s="18">
        <v>2.0</v>
      </c>
      <c r="H649" s="4">
        <v>6.0</v>
      </c>
      <c r="I649" s="4">
        <v>8.0</v>
      </c>
      <c r="J649" s="4">
        <v>6.0</v>
      </c>
      <c r="K649" s="4">
        <v>5.0</v>
      </c>
      <c r="L649" s="4">
        <v>5.0</v>
      </c>
      <c r="M649" s="4">
        <v>10.0</v>
      </c>
      <c r="N649" s="4" t="s">
        <v>21</v>
      </c>
    </row>
    <row r="650" ht="14.25" customHeight="1">
      <c r="A650" s="3">
        <v>645.0</v>
      </c>
      <c r="B650" s="3">
        <v>29.0</v>
      </c>
      <c r="C650" s="3">
        <v>21.0</v>
      </c>
      <c r="D650" s="3">
        <v>25.0</v>
      </c>
      <c r="E650" s="25">
        <v>28.0</v>
      </c>
      <c r="F650" s="25">
        <v>5.0</v>
      </c>
      <c r="G650" s="18">
        <v>2.5</v>
      </c>
      <c r="H650" s="4">
        <v>6.0</v>
      </c>
      <c r="I650" s="4">
        <v>8.0</v>
      </c>
      <c r="J650" s="4">
        <v>6.0</v>
      </c>
      <c r="K650" s="4">
        <v>5.0</v>
      </c>
      <c r="L650" s="4">
        <v>10.0</v>
      </c>
      <c r="M650" s="4">
        <v>10.0</v>
      </c>
      <c r="N650" s="4" t="s">
        <v>21</v>
      </c>
    </row>
    <row r="651" ht="14.25" customHeight="1">
      <c r="A651" s="3">
        <v>646.0</v>
      </c>
      <c r="B651" s="3">
        <v>28.0</v>
      </c>
      <c r="C651" s="3">
        <v>21.0</v>
      </c>
      <c r="D651" s="3">
        <v>26.0</v>
      </c>
      <c r="E651" s="25">
        <v>35.0</v>
      </c>
      <c r="F651" s="25">
        <v>6.6</v>
      </c>
      <c r="G651" s="18">
        <v>2.8</v>
      </c>
      <c r="H651" s="4">
        <v>6.0</v>
      </c>
      <c r="I651" s="4">
        <v>8.0</v>
      </c>
      <c r="J651" s="4">
        <v>6.0</v>
      </c>
      <c r="K651" s="4">
        <v>5.0</v>
      </c>
      <c r="L651" s="4">
        <v>5.0</v>
      </c>
      <c r="M651" s="4">
        <v>10.0</v>
      </c>
      <c r="N651" s="4" t="s">
        <v>21</v>
      </c>
    </row>
    <row r="652" ht="14.25" customHeight="1">
      <c r="A652" s="3">
        <v>647.0</v>
      </c>
      <c r="B652" s="3">
        <v>7.0</v>
      </c>
      <c r="C652" s="3">
        <v>21.0</v>
      </c>
      <c r="D652" s="3">
        <v>27.0</v>
      </c>
      <c r="E652" s="25">
        <v>18.0</v>
      </c>
      <c r="F652" s="25">
        <v>5.0</v>
      </c>
      <c r="G652" s="18">
        <v>0.9</v>
      </c>
      <c r="H652" s="4">
        <v>6.0</v>
      </c>
      <c r="I652" s="4">
        <v>10.0</v>
      </c>
      <c r="J652" s="4">
        <v>6.0</v>
      </c>
      <c r="K652" s="4">
        <v>10.0</v>
      </c>
      <c r="L652" s="4">
        <v>10.0</v>
      </c>
      <c r="M652" s="4">
        <v>10.0</v>
      </c>
      <c r="N652" s="4" t="s">
        <v>21</v>
      </c>
    </row>
    <row r="653" ht="14.25" customHeight="1">
      <c r="A653" s="3">
        <v>648.0</v>
      </c>
      <c r="B653" s="3">
        <v>1.0</v>
      </c>
      <c r="C653" s="3">
        <v>21.0</v>
      </c>
      <c r="D653" s="3">
        <v>28.0</v>
      </c>
      <c r="E653" s="25">
        <v>33.0</v>
      </c>
      <c r="F653" s="25">
        <v>6.0</v>
      </c>
      <c r="G653" s="18">
        <v>2.6</v>
      </c>
      <c r="H653" s="4">
        <v>6.0</v>
      </c>
      <c r="I653" s="4">
        <v>10.0</v>
      </c>
      <c r="J653" s="4">
        <v>6.0</v>
      </c>
      <c r="K653" s="4">
        <v>5.0</v>
      </c>
      <c r="L653" s="4">
        <v>10.0</v>
      </c>
      <c r="M653" s="4">
        <v>5.0</v>
      </c>
      <c r="N653" s="4" t="s">
        <v>21</v>
      </c>
    </row>
    <row r="654" ht="14.25" customHeight="1">
      <c r="A654" s="3">
        <v>649.0</v>
      </c>
      <c r="B654" s="3">
        <v>20.0</v>
      </c>
      <c r="C654" s="3">
        <v>21.0</v>
      </c>
      <c r="D654" s="3">
        <v>29.0</v>
      </c>
      <c r="E654" s="25" t="s">
        <v>19</v>
      </c>
      <c r="F654" s="25" t="s">
        <v>19</v>
      </c>
      <c r="G654" s="18">
        <v>2.8</v>
      </c>
      <c r="H654" s="4" t="s">
        <v>19</v>
      </c>
      <c r="I654" s="4" t="s">
        <v>19</v>
      </c>
      <c r="J654" s="4" t="s">
        <v>19</v>
      </c>
      <c r="K654" s="4" t="s">
        <v>19</v>
      </c>
      <c r="L654" s="4" t="s">
        <v>19</v>
      </c>
      <c r="M654" s="4" t="s">
        <v>19</v>
      </c>
      <c r="N654" s="4" t="s">
        <v>21</v>
      </c>
    </row>
    <row r="655" ht="14.25" customHeight="1">
      <c r="A655" s="3">
        <v>650.0</v>
      </c>
      <c r="B655" s="3">
        <v>10.0</v>
      </c>
      <c r="C655" s="3">
        <v>21.0</v>
      </c>
      <c r="D655" s="3">
        <v>30.0</v>
      </c>
      <c r="E655" s="25">
        <v>45.0</v>
      </c>
      <c r="F655" s="25">
        <v>8.0</v>
      </c>
      <c r="G655" s="18">
        <v>3.0</v>
      </c>
      <c r="H655" s="4">
        <v>6.0</v>
      </c>
      <c r="I655" s="4">
        <v>8.0</v>
      </c>
      <c r="J655" s="4">
        <v>6.0</v>
      </c>
      <c r="K655" s="4">
        <v>10.0</v>
      </c>
      <c r="L655" s="4">
        <v>5.0</v>
      </c>
      <c r="M655" s="4">
        <v>10.0</v>
      </c>
      <c r="N655" s="4" t="s">
        <v>21</v>
      </c>
    </row>
    <row r="656" ht="14.25" customHeight="1">
      <c r="A656" s="3">
        <v>651.0</v>
      </c>
      <c r="B656" s="3">
        <v>26.0</v>
      </c>
      <c r="C656" s="3">
        <v>21.0</v>
      </c>
      <c r="D656" s="3">
        <v>31.0</v>
      </c>
      <c r="E656" s="25">
        <v>36.0</v>
      </c>
      <c r="F656" s="25">
        <v>8.4</v>
      </c>
      <c r="G656" s="18">
        <v>2.5</v>
      </c>
      <c r="H656" s="4">
        <v>6.0</v>
      </c>
      <c r="I656" s="4">
        <v>10.0</v>
      </c>
      <c r="J656" s="4">
        <v>6.0</v>
      </c>
      <c r="K656" s="4">
        <v>5.0</v>
      </c>
      <c r="L656" s="4">
        <v>10.0</v>
      </c>
      <c r="M656" s="4">
        <v>10.0</v>
      </c>
      <c r="N656" s="4" t="s">
        <v>21</v>
      </c>
    </row>
    <row r="657" ht="14.25" customHeight="1">
      <c r="A657" s="3">
        <v>652.0</v>
      </c>
      <c r="B657" s="3">
        <v>3.0</v>
      </c>
      <c r="C657" s="3">
        <v>22.0</v>
      </c>
      <c r="D657" s="3">
        <v>1.0</v>
      </c>
      <c r="E657" s="25" t="s">
        <v>19</v>
      </c>
      <c r="F657" s="25" t="s">
        <v>19</v>
      </c>
      <c r="G657" s="18">
        <v>2.1</v>
      </c>
      <c r="H657" s="4" t="s">
        <v>19</v>
      </c>
      <c r="I657" s="4" t="s">
        <v>19</v>
      </c>
      <c r="J657" s="4" t="s">
        <v>19</v>
      </c>
      <c r="K657" s="4" t="s">
        <v>19</v>
      </c>
      <c r="L657" s="4" t="s">
        <v>19</v>
      </c>
      <c r="M657" s="4" t="s">
        <v>19</v>
      </c>
      <c r="N657" s="4" t="s">
        <v>21</v>
      </c>
    </row>
    <row r="658" ht="14.25" customHeight="1">
      <c r="A658" s="3">
        <v>653.0</v>
      </c>
      <c r="B658" s="3">
        <v>24.0</v>
      </c>
      <c r="C658" s="3">
        <v>22.0</v>
      </c>
      <c r="D658" s="3">
        <v>2.0</v>
      </c>
      <c r="E658" s="25">
        <v>31.0</v>
      </c>
      <c r="F658" s="25">
        <v>6.9</v>
      </c>
      <c r="G658" s="18">
        <v>2.3</v>
      </c>
      <c r="H658" s="4">
        <v>6.0</v>
      </c>
      <c r="I658" s="4">
        <v>8.0</v>
      </c>
      <c r="J658" s="4">
        <v>6.0</v>
      </c>
      <c r="K658" s="4">
        <v>5.0</v>
      </c>
      <c r="L658" s="4">
        <v>5.0</v>
      </c>
      <c r="M658" s="4">
        <v>10.0</v>
      </c>
      <c r="N658" s="4" t="s">
        <v>20</v>
      </c>
    </row>
    <row r="659" ht="14.25" customHeight="1">
      <c r="A659" s="3">
        <v>654.0</v>
      </c>
      <c r="B659" s="3">
        <v>12.0</v>
      </c>
      <c r="C659" s="3">
        <v>22.0</v>
      </c>
      <c r="D659" s="3">
        <v>3.0</v>
      </c>
      <c r="E659" s="25">
        <v>32.0</v>
      </c>
      <c r="F659" s="25">
        <v>6.0</v>
      </c>
      <c r="G659" s="18">
        <v>2.6</v>
      </c>
      <c r="H659" s="4">
        <v>6.0</v>
      </c>
      <c r="I659" s="4">
        <v>8.0</v>
      </c>
      <c r="J659" s="4">
        <v>6.0</v>
      </c>
      <c r="K659" s="4">
        <v>5.0</v>
      </c>
      <c r="L659" s="4">
        <v>5.0</v>
      </c>
      <c r="M659" s="4">
        <v>5.0</v>
      </c>
      <c r="N659" s="4" t="s">
        <v>21</v>
      </c>
    </row>
    <row r="660" ht="14.25" customHeight="1">
      <c r="A660" s="3">
        <v>655.0</v>
      </c>
      <c r="B660" s="3">
        <v>2.0</v>
      </c>
      <c r="C660" s="3">
        <v>22.0</v>
      </c>
      <c r="D660" s="3">
        <v>4.0</v>
      </c>
      <c r="E660" s="25">
        <v>43.0</v>
      </c>
      <c r="F660" s="25">
        <v>7.0</v>
      </c>
      <c r="G660" s="18">
        <v>2.3</v>
      </c>
      <c r="H660" s="4">
        <v>6.0</v>
      </c>
      <c r="I660" s="4">
        <v>8.0</v>
      </c>
      <c r="J660" s="4">
        <v>6.0</v>
      </c>
      <c r="K660" s="4">
        <v>5.0</v>
      </c>
      <c r="L660" s="4">
        <v>5.0</v>
      </c>
      <c r="M660" s="4">
        <v>10.0</v>
      </c>
      <c r="N660" s="4" t="s">
        <v>21</v>
      </c>
    </row>
    <row r="661" ht="14.25" customHeight="1">
      <c r="A661" s="3">
        <v>656.0</v>
      </c>
      <c r="B661" s="3">
        <v>21.0</v>
      </c>
      <c r="C661" s="3">
        <v>22.0</v>
      </c>
      <c r="D661" s="3">
        <v>5.0</v>
      </c>
      <c r="E661" s="25">
        <v>41.0</v>
      </c>
      <c r="F661" s="25">
        <v>7.6</v>
      </c>
      <c r="G661" s="18">
        <v>2.8</v>
      </c>
      <c r="H661" s="4">
        <v>6.0</v>
      </c>
      <c r="I661" s="4">
        <v>10.0</v>
      </c>
      <c r="J661" s="4">
        <v>6.0</v>
      </c>
      <c r="K661" s="4">
        <v>5.0</v>
      </c>
      <c r="L661" s="4">
        <v>5.0</v>
      </c>
      <c r="M661" s="4">
        <v>5.0</v>
      </c>
      <c r="N661" s="4" t="s">
        <v>20</v>
      </c>
    </row>
    <row r="662" ht="14.25" customHeight="1">
      <c r="A662" s="3">
        <v>657.0</v>
      </c>
      <c r="B662" s="3">
        <v>10.0</v>
      </c>
      <c r="C662" s="3">
        <v>22.0</v>
      </c>
      <c r="D662" s="3">
        <v>6.0</v>
      </c>
      <c r="E662" s="25">
        <v>21.0</v>
      </c>
      <c r="F662" s="25">
        <v>5.5</v>
      </c>
      <c r="G662" s="18">
        <v>2.3</v>
      </c>
      <c r="H662" s="4">
        <v>6.0</v>
      </c>
      <c r="I662" s="4">
        <v>8.0</v>
      </c>
      <c r="J662" s="4">
        <v>6.0</v>
      </c>
      <c r="K662" s="4">
        <v>5.0</v>
      </c>
      <c r="L662" s="4">
        <v>5.0</v>
      </c>
      <c r="M662" s="4">
        <v>10.0</v>
      </c>
      <c r="N662" s="4" t="s">
        <v>21</v>
      </c>
    </row>
    <row r="663" ht="14.25" customHeight="1">
      <c r="A663" s="3">
        <v>658.0</v>
      </c>
      <c r="B663" s="3">
        <v>26.0</v>
      </c>
      <c r="C663" s="3">
        <v>22.0</v>
      </c>
      <c r="D663" s="3">
        <v>7.0</v>
      </c>
      <c r="E663" s="25">
        <v>38.0</v>
      </c>
      <c r="F663" s="25">
        <v>7.3</v>
      </c>
      <c r="G663" s="18">
        <v>2.7</v>
      </c>
      <c r="H663" s="4">
        <v>6.0</v>
      </c>
      <c r="I663" s="4">
        <v>10.0</v>
      </c>
      <c r="J663" s="4">
        <v>6.0</v>
      </c>
      <c r="K663" s="4">
        <v>5.0</v>
      </c>
      <c r="L663" s="4">
        <v>5.0</v>
      </c>
      <c r="M663" s="4">
        <v>10.0</v>
      </c>
      <c r="N663" s="4" t="s">
        <v>21</v>
      </c>
    </row>
    <row r="664" ht="14.25" customHeight="1">
      <c r="A664" s="3">
        <v>659.0</v>
      </c>
      <c r="B664" s="3">
        <v>22.0</v>
      </c>
      <c r="C664" s="3">
        <v>22.0</v>
      </c>
      <c r="D664" s="3">
        <v>8.0</v>
      </c>
      <c r="E664" s="25">
        <v>28.0</v>
      </c>
      <c r="F664" s="25">
        <v>5.6</v>
      </c>
      <c r="G664" s="18">
        <v>1.5</v>
      </c>
      <c r="H664" s="4">
        <v>6.0</v>
      </c>
      <c r="I664" s="4">
        <v>10.0</v>
      </c>
      <c r="J664" s="4">
        <v>6.0</v>
      </c>
      <c r="K664" s="4">
        <v>5.0</v>
      </c>
      <c r="L664" s="4">
        <v>5.0</v>
      </c>
      <c r="M664" s="4">
        <v>10.0</v>
      </c>
      <c r="N664" s="4" t="s">
        <v>21</v>
      </c>
    </row>
    <row r="665" ht="14.25" customHeight="1">
      <c r="A665" s="3">
        <v>660.0</v>
      </c>
      <c r="B665" s="3">
        <v>23.0</v>
      </c>
      <c r="C665" s="3">
        <v>22.0</v>
      </c>
      <c r="D665" s="3">
        <v>9.0</v>
      </c>
      <c r="E665" s="25">
        <v>18.0</v>
      </c>
      <c r="F665" s="25">
        <v>4.8</v>
      </c>
      <c r="G665" s="18">
        <v>0.9</v>
      </c>
      <c r="H665" s="4">
        <v>6.0</v>
      </c>
      <c r="I665" s="4">
        <v>10.0</v>
      </c>
      <c r="J665" s="4">
        <v>6.0</v>
      </c>
      <c r="K665" s="4">
        <v>5.0</v>
      </c>
      <c r="L665" s="4">
        <v>5.0</v>
      </c>
      <c r="M665" s="4">
        <v>10.0</v>
      </c>
      <c r="N665" s="4" t="s">
        <v>21</v>
      </c>
    </row>
    <row r="666" ht="14.25" customHeight="1">
      <c r="A666" s="3">
        <v>661.0</v>
      </c>
      <c r="B666" s="3">
        <v>30.0</v>
      </c>
      <c r="C666" s="3">
        <v>22.0</v>
      </c>
      <c r="D666" s="3">
        <v>10.0</v>
      </c>
      <c r="E666" s="25">
        <v>28.0</v>
      </c>
      <c r="F666" s="25">
        <v>6.6</v>
      </c>
      <c r="G666" s="18">
        <v>3.0</v>
      </c>
      <c r="H666" s="4">
        <v>6.0</v>
      </c>
      <c r="I666" s="4">
        <v>10.0</v>
      </c>
      <c r="J666" s="4">
        <v>6.0</v>
      </c>
      <c r="K666" s="4">
        <v>5.0</v>
      </c>
      <c r="L666" s="4">
        <v>5.0</v>
      </c>
      <c r="M666" s="4">
        <v>5.0</v>
      </c>
      <c r="N666" s="4" t="s">
        <v>20</v>
      </c>
    </row>
    <row r="667" ht="14.25" customHeight="1">
      <c r="A667" s="3">
        <v>662.0</v>
      </c>
      <c r="B667" s="3">
        <v>14.0</v>
      </c>
      <c r="C667" s="3">
        <v>22.0</v>
      </c>
      <c r="D667" s="3">
        <v>11.0</v>
      </c>
      <c r="E667" s="25">
        <v>28.0</v>
      </c>
      <c r="F667" s="25">
        <v>6.0</v>
      </c>
      <c r="G667" s="18">
        <v>2.3</v>
      </c>
      <c r="H667" s="4">
        <v>6.0</v>
      </c>
      <c r="I667" s="4">
        <v>10.0</v>
      </c>
      <c r="J667" s="4">
        <v>6.0</v>
      </c>
      <c r="K667" s="4">
        <v>5.0</v>
      </c>
      <c r="L667" s="4">
        <v>5.0</v>
      </c>
      <c r="M667" s="4">
        <v>10.0</v>
      </c>
      <c r="N667" s="4" t="s">
        <v>20</v>
      </c>
    </row>
    <row r="668" ht="14.25" customHeight="1">
      <c r="A668" s="3">
        <v>663.0</v>
      </c>
      <c r="B668" s="3">
        <v>15.0</v>
      </c>
      <c r="C668" s="3">
        <v>22.0</v>
      </c>
      <c r="D668" s="3">
        <v>12.0</v>
      </c>
      <c r="E668" s="25">
        <v>28.0</v>
      </c>
      <c r="F668" s="25">
        <v>6.2</v>
      </c>
      <c r="G668" s="18">
        <v>2.8</v>
      </c>
      <c r="H668" s="4">
        <v>6.0</v>
      </c>
      <c r="I668" s="4">
        <v>10.0</v>
      </c>
      <c r="J668" s="4">
        <v>6.0</v>
      </c>
      <c r="K668" s="4">
        <v>10.0</v>
      </c>
      <c r="L668" s="4">
        <v>10.0</v>
      </c>
      <c r="M668" s="4">
        <v>20.0</v>
      </c>
      <c r="N668" s="4" t="s">
        <v>21</v>
      </c>
    </row>
    <row r="669" ht="14.25" customHeight="1">
      <c r="A669" s="3">
        <v>664.0</v>
      </c>
      <c r="B669" s="3">
        <v>5.0</v>
      </c>
      <c r="C669" s="3">
        <v>22.0</v>
      </c>
      <c r="D669" s="3">
        <v>13.0</v>
      </c>
      <c r="E669" s="25">
        <v>36.0</v>
      </c>
      <c r="F669" s="25">
        <v>6.9</v>
      </c>
      <c r="G669" s="18">
        <v>2.3</v>
      </c>
      <c r="H669" s="4">
        <v>6.0</v>
      </c>
      <c r="I669" s="4">
        <v>10.0</v>
      </c>
      <c r="J669" s="4">
        <v>6.0</v>
      </c>
      <c r="K669" s="4">
        <v>5.0</v>
      </c>
      <c r="L669" s="4">
        <v>5.0</v>
      </c>
      <c r="M669" s="4">
        <v>10.0</v>
      </c>
      <c r="N669" s="4" t="s">
        <v>20</v>
      </c>
    </row>
    <row r="670" ht="14.25" customHeight="1">
      <c r="A670" s="3">
        <v>665.0</v>
      </c>
      <c r="B670" s="3">
        <v>17.0</v>
      </c>
      <c r="C670" s="3">
        <v>22.0</v>
      </c>
      <c r="D670" s="3">
        <v>14.0</v>
      </c>
      <c r="E670" s="25">
        <v>32.0</v>
      </c>
      <c r="F670" s="25">
        <v>6.0</v>
      </c>
      <c r="G670" s="18">
        <v>2.0</v>
      </c>
      <c r="H670" s="4">
        <v>6.0</v>
      </c>
      <c r="I670" s="4">
        <v>10.0</v>
      </c>
      <c r="J670" s="4">
        <v>6.0</v>
      </c>
      <c r="K670" s="4">
        <v>10.0</v>
      </c>
      <c r="L670" s="4">
        <v>10.0</v>
      </c>
      <c r="M670" s="4">
        <v>10.0</v>
      </c>
      <c r="N670" s="4" t="s">
        <v>21</v>
      </c>
    </row>
    <row r="671" ht="14.25" customHeight="1">
      <c r="A671" s="3">
        <v>666.0</v>
      </c>
      <c r="B671" s="3">
        <v>8.0</v>
      </c>
      <c r="C671" s="3">
        <v>22.0</v>
      </c>
      <c r="D671" s="3">
        <v>15.0</v>
      </c>
      <c r="E671" s="25" t="s">
        <v>19</v>
      </c>
      <c r="F671" s="25" t="s">
        <v>19</v>
      </c>
      <c r="G671" s="18">
        <v>1.7</v>
      </c>
      <c r="H671" s="4" t="s">
        <v>19</v>
      </c>
      <c r="I671" s="4" t="s">
        <v>19</v>
      </c>
      <c r="J671" s="4" t="s">
        <v>19</v>
      </c>
      <c r="K671" s="4" t="s">
        <v>19</v>
      </c>
      <c r="L671" s="4" t="s">
        <v>19</v>
      </c>
      <c r="M671" s="4" t="s">
        <v>19</v>
      </c>
      <c r="N671" s="4" t="s">
        <v>21</v>
      </c>
    </row>
    <row r="672" ht="14.25" customHeight="1">
      <c r="A672" s="3">
        <v>667.0</v>
      </c>
      <c r="B672" s="3">
        <v>9.0</v>
      </c>
      <c r="C672" s="3">
        <v>22.0</v>
      </c>
      <c r="D672" s="3">
        <v>16.0</v>
      </c>
      <c r="E672" s="25">
        <v>34.0</v>
      </c>
      <c r="F672" s="25">
        <v>6.6</v>
      </c>
      <c r="G672" s="18">
        <v>2.7</v>
      </c>
      <c r="H672" s="4">
        <v>6.0</v>
      </c>
      <c r="I672" s="4">
        <v>10.0</v>
      </c>
      <c r="J672" s="4">
        <v>6.0</v>
      </c>
      <c r="K672" s="4">
        <v>10.0</v>
      </c>
      <c r="L672" s="4">
        <v>5.0</v>
      </c>
      <c r="M672" s="4">
        <v>10.0</v>
      </c>
      <c r="N672" s="4" t="s">
        <v>21</v>
      </c>
    </row>
    <row r="673" ht="14.25" customHeight="1">
      <c r="A673" s="3">
        <v>668.0</v>
      </c>
      <c r="B673" s="3">
        <v>28.0</v>
      </c>
      <c r="C673" s="3">
        <v>22.0</v>
      </c>
      <c r="D673" s="3">
        <v>17.0</v>
      </c>
      <c r="E673" s="25">
        <v>35.0</v>
      </c>
      <c r="F673" s="25">
        <v>7.2</v>
      </c>
      <c r="G673" s="18">
        <v>2.2</v>
      </c>
      <c r="H673" s="4">
        <v>6.0</v>
      </c>
      <c r="I673" s="4">
        <v>10.0</v>
      </c>
      <c r="J673" s="4">
        <v>6.0</v>
      </c>
      <c r="K673" s="4">
        <v>10.0</v>
      </c>
      <c r="L673" s="4">
        <v>10.0</v>
      </c>
      <c r="M673" s="4">
        <v>10.0</v>
      </c>
      <c r="N673" s="4" t="s">
        <v>18</v>
      </c>
    </row>
    <row r="674" ht="14.25" customHeight="1">
      <c r="A674" s="3">
        <v>669.0</v>
      </c>
      <c r="B674" s="3">
        <v>1.0</v>
      </c>
      <c r="C674" s="3">
        <v>22.0</v>
      </c>
      <c r="D674" s="3">
        <v>18.0</v>
      </c>
      <c r="E674" s="25">
        <v>30.0</v>
      </c>
      <c r="F674" s="25">
        <v>5.6</v>
      </c>
      <c r="G674" s="18">
        <v>1.4</v>
      </c>
      <c r="H674" s="4">
        <v>6.0</v>
      </c>
      <c r="I674" s="4">
        <v>10.0</v>
      </c>
      <c r="J674" s="4">
        <v>6.0</v>
      </c>
      <c r="K674" s="4">
        <v>5.0</v>
      </c>
      <c r="L674" s="4">
        <v>5.0</v>
      </c>
      <c r="M674" s="4">
        <v>10.0</v>
      </c>
      <c r="N674" s="4" t="s">
        <v>25</v>
      </c>
    </row>
    <row r="675" ht="14.25" customHeight="1">
      <c r="A675" s="3">
        <v>670.0</v>
      </c>
      <c r="B675" s="3">
        <v>19.0</v>
      </c>
      <c r="C675" s="3">
        <v>22.0</v>
      </c>
      <c r="D675" s="3">
        <v>19.0</v>
      </c>
      <c r="E675" s="25">
        <v>24.0</v>
      </c>
      <c r="F675" s="25">
        <v>5.2</v>
      </c>
      <c r="G675" s="18">
        <v>2.0</v>
      </c>
      <c r="H675" s="4">
        <v>6.0</v>
      </c>
      <c r="I675" s="4">
        <v>10.0</v>
      </c>
      <c r="J675" s="4">
        <v>6.0</v>
      </c>
      <c r="K675" s="4">
        <v>5.0</v>
      </c>
      <c r="L675" s="4">
        <v>5.0</v>
      </c>
      <c r="M675" s="4">
        <v>5.0</v>
      </c>
      <c r="N675" s="4" t="s">
        <v>21</v>
      </c>
    </row>
    <row r="676" ht="14.25" customHeight="1">
      <c r="A676" s="3">
        <v>671.0</v>
      </c>
      <c r="B676" s="3">
        <v>4.0</v>
      </c>
      <c r="C676" s="3">
        <v>22.0</v>
      </c>
      <c r="D676" s="3">
        <v>20.0</v>
      </c>
      <c r="E676" s="25">
        <v>28.0</v>
      </c>
      <c r="F676" s="25">
        <v>6.0</v>
      </c>
      <c r="G676" s="18">
        <v>1.1</v>
      </c>
      <c r="H676" s="4">
        <v>6.0</v>
      </c>
      <c r="I676" s="4">
        <v>10.0</v>
      </c>
      <c r="J676" s="4">
        <v>6.0</v>
      </c>
      <c r="K676" s="4">
        <v>5.0</v>
      </c>
      <c r="L676" s="4">
        <v>5.0</v>
      </c>
      <c r="M676" s="4">
        <v>10.0</v>
      </c>
      <c r="N676" s="4" t="s">
        <v>23</v>
      </c>
    </row>
    <row r="677" ht="14.25" customHeight="1">
      <c r="A677" s="3">
        <v>672.0</v>
      </c>
      <c r="B677" s="3">
        <v>6.0</v>
      </c>
      <c r="C677" s="3">
        <v>22.0</v>
      </c>
      <c r="D677" s="3">
        <v>21.0</v>
      </c>
      <c r="E677" s="25">
        <v>37.0</v>
      </c>
      <c r="F677" s="25">
        <v>6.1</v>
      </c>
      <c r="G677" s="18">
        <v>2.0</v>
      </c>
      <c r="H677" s="4">
        <v>6.0</v>
      </c>
      <c r="I677" s="4">
        <v>8.0</v>
      </c>
      <c r="J677" s="4">
        <v>6.0</v>
      </c>
      <c r="K677" s="4">
        <v>5.0</v>
      </c>
      <c r="L677" s="4">
        <v>5.0</v>
      </c>
      <c r="M677" s="4">
        <v>5.0</v>
      </c>
      <c r="N677" s="4" t="s">
        <v>18</v>
      </c>
    </row>
    <row r="678" ht="14.25" customHeight="1">
      <c r="A678" s="3">
        <v>673.0</v>
      </c>
      <c r="B678" s="3">
        <v>31.0</v>
      </c>
      <c r="C678" s="3">
        <v>22.0</v>
      </c>
      <c r="D678" s="3">
        <v>22.0</v>
      </c>
      <c r="E678" s="25">
        <v>35.0</v>
      </c>
      <c r="F678" s="25">
        <v>6.5</v>
      </c>
      <c r="G678" s="18">
        <v>2.1</v>
      </c>
      <c r="H678" s="4">
        <v>6.0</v>
      </c>
      <c r="I678" s="4">
        <v>10.0</v>
      </c>
      <c r="J678" s="4">
        <v>6.0</v>
      </c>
      <c r="K678" s="4">
        <v>10.0</v>
      </c>
      <c r="L678" s="4">
        <v>5.0</v>
      </c>
      <c r="M678" s="4">
        <v>10.0</v>
      </c>
      <c r="N678" s="4" t="s">
        <v>18</v>
      </c>
    </row>
    <row r="679" ht="14.25" customHeight="1">
      <c r="A679" s="3">
        <v>674.0</v>
      </c>
      <c r="B679" s="3">
        <v>16.0</v>
      </c>
      <c r="C679" s="3">
        <v>22.0</v>
      </c>
      <c r="D679" s="3">
        <v>23.0</v>
      </c>
      <c r="E679" s="25">
        <v>35.0</v>
      </c>
      <c r="F679" s="25">
        <v>6.0</v>
      </c>
      <c r="G679" s="18">
        <v>1.6</v>
      </c>
      <c r="H679" s="4">
        <v>6.0</v>
      </c>
      <c r="I679" s="4">
        <v>10.0</v>
      </c>
      <c r="J679" s="4">
        <v>6.0</v>
      </c>
      <c r="K679" s="4">
        <v>5.0</v>
      </c>
      <c r="L679" s="4">
        <v>5.0</v>
      </c>
      <c r="M679" s="4">
        <v>10.0</v>
      </c>
      <c r="N679" s="4" t="s">
        <v>21</v>
      </c>
    </row>
    <row r="680" ht="14.25" customHeight="1">
      <c r="A680" s="3">
        <v>675.0</v>
      </c>
      <c r="B680" s="3">
        <v>29.0</v>
      </c>
      <c r="C680" s="3">
        <v>22.0</v>
      </c>
      <c r="D680" s="3">
        <v>24.0</v>
      </c>
      <c r="E680" s="25">
        <v>38.0</v>
      </c>
      <c r="F680" s="25">
        <v>6.4</v>
      </c>
      <c r="G680" s="18">
        <v>2.0</v>
      </c>
      <c r="H680" s="4">
        <v>6.0</v>
      </c>
      <c r="I680" s="4">
        <v>10.0</v>
      </c>
      <c r="J680" s="4">
        <v>6.0</v>
      </c>
      <c r="K680" s="4">
        <v>5.0</v>
      </c>
      <c r="L680" s="4">
        <v>5.0</v>
      </c>
      <c r="M680" s="4">
        <v>10.0</v>
      </c>
      <c r="N680" s="4" t="s">
        <v>21</v>
      </c>
    </row>
    <row r="681" ht="14.25" customHeight="1">
      <c r="A681" s="3">
        <v>676.0</v>
      </c>
      <c r="B681" s="3">
        <v>7.0</v>
      </c>
      <c r="C681" s="3">
        <v>22.0</v>
      </c>
      <c r="D681" s="3">
        <v>25.0</v>
      </c>
      <c r="E681" s="25">
        <v>41.0</v>
      </c>
      <c r="F681" s="25">
        <v>7.9</v>
      </c>
      <c r="G681" s="18">
        <v>3.3</v>
      </c>
      <c r="H681" s="4">
        <v>6.0</v>
      </c>
      <c r="I681" s="4">
        <v>10.0</v>
      </c>
      <c r="J681" s="4">
        <v>6.0</v>
      </c>
      <c r="K681" s="4">
        <v>5.0</v>
      </c>
      <c r="L681" s="4">
        <v>5.0</v>
      </c>
      <c r="M681" s="4">
        <v>10.0</v>
      </c>
      <c r="N681" s="4" t="s">
        <v>21</v>
      </c>
    </row>
    <row r="682" ht="14.25" customHeight="1">
      <c r="A682" s="3">
        <v>677.0</v>
      </c>
      <c r="B682" s="3">
        <v>20.0</v>
      </c>
      <c r="C682" s="3">
        <v>22.0</v>
      </c>
      <c r="D682" s="3">
        <v>26.0</v>
      </c>
      <c r="E682" s="25" t="s">
        <v>19</v>
      </c>
      <c r="F682" s="25" t="s">
        <v>19</v>
      </c>
      <c r="G682" s="18">
        <v>2.8</v>
      </c>
      <c r="H682" s="4" t="s">
        <v>19</v>
      </c>
      <c r="I682" s="4" t="s">
        <v>19</v>
      </c>
      <c r="J682" s="4" t="s">
        <v>19</v>
      </c>
      <c r="K682" s="4" t="s">
        <v>19</v>
      </c>
      <c r="L682" s="4" t="s">
        <v>19</v>
      </c>
      <c r="M682" s="4" t="s">
        <v>19</v>
      </c>
      <c r="N682" s="4" t="s">
        <v>21</v>
      </c>
    </row>
    <row r="683" ht="14.25" customHeight="1">
      <c r="A683" s="3">
        <v>678.0</v>
      </c>
      <c r="B683" s="3">
        <v>11.0</v>
      </c>
      <c r="C683" s="3">
        <v>22.0</v>
      </c>
      <c r="D683" s="3">
        <v>27.0</v>
      </c>
      <c r="E683" s="25">
        <v>24.0</v>
      </c>
      <c r="F683" s="25">
        <v>5.3</v>
      </c>
      <c r="G683" s="18">
        <v>2.6</v>
      </c>
      <c r="H683" s="4">
        <v>6.0</v>
      </c>
      <c r="I683" s="4">
        <v>10.0</v>
      </c>
      <c r="J683" s="4">
        <v>6.0</v>
      </c>
      <c r="K683" s="4">
        <v>5.0</v>
      </c>
      <c r="L683" s="4">
        <v>5.0</v>
      </c>
      <c r="M683" s="4">
        <v>5.0</v>
      </c>
      <c r="N683" s="4" t="s">
        <v>21</v>
      </c>
    </row>
    <row r="684" ht="14.25" customHeight="1">
      <c r="A684" s="3">
        <v>679.0</v>
      </c>
      <c r="B684" s="3">
        <v>18.0</v>
      </c>
      <c r="C684" s="3">
        <v>22.0</v>
      </c>
      <c r="D684" s="3">
        <v>28.0</v>
      </c>
      <c r="E684" s="25">
        <v>43.0</v>
      </c>
      <c r="F684" s="25">
        <v>6.8</v>
      </c>
      <c r="G684" s="18">
        <v>2.4</v>
      </c>
      <c r="H684" s="4">
        <v>6.0</v>
      </c>
      <c r="I684" s="4">
        <v>8.0</v>
      </c>
      <c r="J684" s="4">
        <v>6.0</v>
      </c>
      <c r="K684" s="4">
        <v>10.0</v>
      </c>
      <c r="L684" s="4">
        <v>5.0</v>
      </c>
      <c r="M684" s="4">
        <v>10.0</v>
      </c>
      <c r="N684" s="4" t="s">
        <v>21</v>
      </c>
    </row>
    <row r="685" ht="14.25" customHeight="1">
      <c r="A685" s="3">
        <v>680.0</v>
      </c>
      <c r="B685" s="3">
        <v>13.0</v>
      </c>
      <c r="C685" s="3">
        <v>22.0</v>
      </c>
      <c r="D685" s="3">
        <v>29.0</v>
      </c>
      <c r="E685" s="25">
        <v>32.0</v>
      </c>
      <c r="F685" s="25">
        <v>7.0</v>
      </c>
      <c r="G685" s="18">
        <v>2.5</v>
      </c>
      <c r="H685" s="4">
        <v>2.0</v>
      </c>
      <c r="I685" s="4">
        <v>8.0</v>
      </c>
      <c r="J685" s="4">
        <v>6.0</v>
      </c>
      <c r="K685" s="4">
        <v>10.0</v>
      </c>
      <c r="L685" s="4">
        <v>5.0</v>
      </c>
      <c r="M685" s="4">
        <v>5.0</v>
      </c>
      <c r="N685" s="4" t="s">
        <v>21</v>
      </c>
    </row>
    <row r="686" ht="14.25" customHeight="1">
      <c r="A686" s="3">
        <v>681.0</v>
      </c>
      <c r="B686" s="3">
        <v>27.0</v>
      </c>
      <c r="C686" s="3">
        <v>22.0</v>
      </c>
      <c r="D686" s="3">
        <v>30.0</v>
      </c>
      <c r="E686" s="25">
        <v>29.0</v>
      </c>
      <c r="F686" s="25">
        <v>6.0</v>
      </c>
      <c r="G686" s="18">
        <v>1.8</v>
      </c>
      <c r="H686" s="4">
        <v>6.0</v>
      </c>
      <c r="I686" s="4">
        <v>8.0</v>
      </c>
      <c r="J686" s="4">
        <v>6.0</v>
      </c>
      <c r="K686" s="4">
        <v>5.0</v>
      </c>
      <c r="L686" s="4">
        <v>5.0</v>
      </c>
      <c r="M686" s="4">
        <v>5.0</v>
      </c>
      <c r="N686" s="4" t="s">
        <v>18</v>
      </c>
    </row>
    <row r="687" ht="14.25" customHeight="1">
      <c r="A687" s="3">
        <v>682.0</v>
      </c>
      <c r="B687" s="3">
        <v>25.0</v>
      </c>
      <c r="C687" s="3">
        <v>22.0</v>
      </c>
      <c r="D687" s="3">
        <v>31.0</v>
      </c>
      <c r="E687" s="25">
        <v>26.0</v>
      </c>
      <c r="F687" s="25">
        <v>4.8</v>
      </c>
      <c r="G687" s="18">
        <v>2.6</v>
      </c>
      <c r="H687" s="4">
        <v>6.0</v>
      </c>
      <c r="I687" s="4">
        <v>10.0</v>
      </c>
      <c r="J687" s="4">
        <v>6.0</v>
      </c>
      <c r="K687" s="4">
        <v>5.0</v>
      </c>
      <c r="L687" s="4">
        <v>5.0</v>
      </c>
      <c r="M687" s="4">
        <v>10.0</v>
      </c>
      <c r="N687" s="4" t="s">
        <v>21</v>
      </c>
    </row>
    <row r="688" ht="14.25" customHeight="1">
      <c r="A688" s="3">
        <v>683.0</v>
      </c>
      <c r="B688" s="3">
        <v>2.0</v>
      </c>
      <c r="C688" s="3">
        <v>23.0</v>
      </c>
      <c r="D688" s="3">
        <v>1.0</v>
      </c>
      <c r="E688" s="25">
        <v>19.0</v>
      </c>
      <c r="F688" s="25">
        <v>5.0</v>
      </c>
      <c r="G688" s="18">
        <v>0.9</v>
      </c>
      <c r="H688" s="4">
        <v>6.0</v>
      </c>
      <c r="I688" s="4">
        <v>10.0</v>
      </c>
      <c r="J688" s="4">
        <v>6.0</v>
      </c>
      <c r="K688" s="4">
        <v>10.0</v>
      </c>
      <c r="L688" s="4">
        <v>5.0</v>
      </c>
      <c r="M688" s="4">
        <v>10.0</v>
      </c>
      <c r="N688" s="4" t="s">
        <v>21</v>
      </c>
    </row>
    <row r="689" ht="14.25" customHeight="1">
      <c r="A689" s="3">
        <v>684.0</v>
      </c>
      <c r="B689" s="3">
        <v>6.0</v>
      </c>
      <c r="C689" s="3">
        <v>23.0</v>
      </c>
      <c r="D689" s="3">
        <v>2.0</v>
      </c>
      <c r="E689" s="25" t="s">
        <v>19</v>
      </c>
      <c r="F689" s="25" t="s">
        <v>19</v>
      </c>
      <c r="G689" s="18">
        <v>3.3</v>
      </c>
      <c r="H689" s="4" t="s">
        <v>19</v>
      </c>
      <c r="I689" s="4" t="s">
        <v>19</v>
      </c>
      <c r="J689" s="4" t="s">
        <v>19</v>
      </c>
      <c r="K689" s="4" t="s">
        <v>19</v>
      </c>
      <c r="L689" s="4" t="s">
        <v>19</v>
      </c>
      <c r="M689" s="4" t="s">
        <v>19</v>
      </c>
      <c r="N689" s="4" t="s">
        <v>21</v>
      </c>
    </row>
    <row r="690" ht="14.25" customHeight="1">
      <c r="A690" s="3">
        <v>685.0</v>
      </c>
      <c r="B690" s="3">
        <v>26.0</v>
      </c>
      <c r="C690" s="3">
        <v>23.0</v>
      </c>
      <c r="D690" s="3">
        <v>3.0</v>
      </c>
      <c r="E690" s="25">
        <v>33.0</v>
      </c>
      <c r="F690" s="25">
        <v>7.0</v>
      </c>
      <c r="G690" s="18">
        <v>1.8</v>
      </c>
      <c r="H690" s="4">
        <v>6.0</v>
      </c>
      <c r="I690" s="4">
        <v>10.0</v>
      </c>
      <c r="J690" s="4">
        <v>6.0</v>
      </c>
      <c r="K690" s="4">
        <v>10.0</v>
      </c>
      <c r="L690" s="4">
        <v>10.0</v>
      </c>
      <c r="M690" s="4">
        <v>10.0</v>
      </c>
      <c r="N690" s="4" t="s">
        <v>21</v>
      </c>
    </row>
    <row r="691" ht="14.25" customHeight="1">
      <c r="A691" s="3">
        <v>686.0</v>
      </c>
      <c r="B691" s="3">
        <v>21.0</v>
      </c>
      <c r="C691" s="3">
        <v>23.0</v>
      </c>
      <c r="D691" s="3">
        <v>4.0</v>
      </c>
      <c r="E691" s="25">
        <v>32.0</v>
      </c>
      <c r="F691" s="25">
        <v>6.5</v>
      </c>
      <c r="G691" s="18">
        <v>1.9</v>
      </c>
      <c r="H691" s="4">
        <v>6.0</v>
      </c>
      <c r="I691" s="4">
        <v>10.0</v>
      </c>
      <c r="J691" s="4">
        <v>6.0</v>
      </c>
      <c r="K691" s="4">
        <v>10.0</v>
      </c>
      <c r="L691" s="4">
        <v>5.0</v>
      </c>
      <c r="M691" s="4">
        <v>10.0</v>
      </c>
      <c r="N691" s="4" t="s">
        <v>21</v>
      </c>
    </row>
    <row r="692" ht="14.25" customHeight="1">
      <c r="A692" s="3">
        <v>687.0</v>
      </c>
      <c r="B692" s="3">
        <v>17.0</v>
      </c>
      <c r="C692" s="3">
        <v>23.0</v>
      </c>
      <c r="D692" s="3">
        <v>5.0</v>
      </c>
      <c r="E692" s="25">
        <v>27.0</v>
      </c>
      <c r="F692" s="25">
        <v>6.1</v>
      </c>
      <c r="G692" s="18">
        <v>3.0</v>
      </c>
      <c r="H692" s="4">
        <v>6.0</v>
      </c>
      <c r="I692" s="4">
        <v>10.0</v>
      </c>
      <c r="J692" s="4">
        <v>6.0</v>
      </c>
      <c r="K692" s="4">
        <v>5.0</v>
      </c>
      <c r="L692" s="4">
        <v>5.0</v>
      </c>
      <c r="M692" s="4">
        <v>10.0</v>
      </c>
      <c r="N692" s="4" t="s">
        <v>21</v>
      </c>
    </row>
    <row r="693" ht="14.25" customHeight="1">
      <c r="A693" s="3">
        <v>688.0</v>
      </c>
      <c r="B693" s="3">
        <v>15.0</v>
      </c>
      <c r="C693" s="3">
        <v>23.0</v>
      </c>
      <c r="D693" s="3">
        <v>6.0</v>
      </c>
      <c r="E693" s="25" t="s">
        <v>19</v>
      </c>
      <c r="F693" s="25" t="s">
        <v>19</v>
      </c>
      <c r="G693" s="18">
        <v>2.8</v>
      </c>
      <c r="H693" s="4" t="s">
        <v>19</v>
      </c>
      <c r="I693" s="4" t="s">
        <v>19</v>
      </c>
      <c r="J693" s="4" t="s">
        <v>19</v>
      </c>
      <c r="K693" s="4" t="s">
        <v>19</v>
      </c>
      <c r="L693" s="4" t="s">
        <v>19</v>
      </c>
      <c r="M693" s="4" t="s">
        <v>19</v>
      </c>
      <c r="N693" s="4" t="s">
        <v>21</v>
      </c>
    </row>
    <row r="694" ht="14.25" customHeight="1">
      <c r="A694" s="3">
        <v>689.0</v>
      </c>
      <c r="B694" s="3">
        <v>14.0</v>
      </c>
      <c r="C694" s="3">
        <v>23.0</v>
      </c>
      <c r="D694" s="3">
        <v>7.0</v>
      </c>
      <c r="E694" s="25">
        <v>35.0</v>
      </c>
      <c r="F694" s="25">
        <v>6.6</v>
      </c>
      <c r="G694" s="18">
        <v>2.9</v>
      </c>
      <c r="H694" s="4">
        <v>6.0</v>
      </c>
      <c r="I694" s="4">
        <v>10.0</v>
      </c>
      <c r="J694" s="4">
        <v>6.0</v>
      </c>
      <c r="K694" s="4">
        <v>5.0</v>
      </c>
      <c r="L694" s="4">
        <v>5.0</v>
      </c>
      <c r="M694" s="4">
        <v>5.0</v>
      </c>
      <c r="N694" s="4" t="s">
        <v>21</v>
      </c>
    </row>
    <row r="695" ht="14.25" customHeight="1">
      <c r="A695" s="3">
        <v>690.0</v>
      </c>
      <c r="B695" s="3">
        <v>10.0</v>
      </c>
      <c r="C695" s="3">
        <v>23.0</v>
      </c>
      <c r="D695" s="3">
        <v>8.0</v>
      </c>
      <c r="E695" s="25">
        <v>36.0</v>
      </c>
      <c r="F695" s="25">
        <v>6.5</v>
      </c>
      <c r="G695" s="18">
        <v>1.9</v>
      </c>
      <c r="H695" s="4">
        <v>6.0</v>
      </c>
      <c r="I695" s="4">
        <v>10.0</v>
      </c>
      <c r="J695" s="4">
        <v>6.0</v>
      </c>
      <c r="K695" s="4">
        <v>5.0</v>
      </c>
      <c r="L695" s="4">
        <v>5.0</v>
      </c>
      <c r="M695" s="4">
        <v>5.0</v>
      </c>
      <c r="N695" s="4" t="s">
        <v>21</v>
      </c>
    </row>
    <row r="696" ht="14.25" customHeight="1">
      <c r="A696" s="3">
        <v>691.0</v>
      </c>
      <c r="B696" s="3">
        <v>30.0</v>
      </c>
      <c r="C696" s="3">
        <v>23.0</v>
      </c>
      <c r="D696" s="3">
        <v>9.0</v>
      </c>
      <c r="E696" s="25">
        <v>36.0</v>
      </c>
      <c r="F696" s="25">
        <v>6.7</v>
      </c>
      <c r="G696" s="18">
        <v>2.0</v>
      </c>
      <c r="H696" s="4">
        <v>6.0</v>
      </c>
      <c r="I696" s="4">
        <v>10.0</v>
      </c>
      <c r="J696" s="4">
        <v>6.0</v>
      </c>
      <c r="K696" s="4">
        <v>5.0</v>
      </c>
      <c r="L696" s="4">
        <v>5.0</v>
      </c>
      <c r="M696" s="4">
        <v>10.0</v>
      </c>
      <c r="N696" s="4" t="s">
        <v>21</v>
      </c>
    </row>
    <row r="697" ht="14.25" customHeight="1">
      <c r="A697" s="3">
        <v>692.0</v>
      </c>
      <c r="B697" s="3">
        <v>27.0</v>
      </c>
      <c r="C697" s="3">
        <v>23.0</v>
      </c>
      <c r="D697" s="3">
        <v>10.0</v>
      </c>
      <c r="E697" s="25">
        <v>25.0</v>
      </c>
      <c r="F697" s="25">
        <v>4.6</v>
      </c>
      <c r="G697" s="18">
        <v>1.9</v>
      </c>
      <c r="H697" s="4">
        <v>6.0</v>
      </c>
      <c r="I697" s="4">
        <v>10.0</v>
      </c>
      <c r="J697" s="4">
        <v>6.0</v>
      </c>
      <c r="K697" s="4">
        <v>5.0</v>
      </c>
      <c r="L697" s="4">
        <v>5.0</v>
      </c>
      <c r="M697" s="4">
        <v>5.0</v>
      </c>
      <c r="N697" s="4" t="s">
        <v>21</v>
      </c>
    </row>
    <row r="698" ht="14.25" customHeight="1">
      <c r="A698" s="3">
        <v>693.0</v>
      </c>
      <c r="B698" s="3">
        <v>1.0</v>
      </c>
      <c r="C698" s="3">
        <v>23.0</v>
      </c>
      <c r="D698" s="3">
        <v>11.0</v>
      </c>
      <c r="E698" s="25">
        <v>37.0</v>
      </c>
      <c r="F698" s="25">
        <v>7.7</v>
      </c>
      <c r="G698" s="18">
        <v>2.8</v>
      </c>
      <c r="H698" s="4">
        <v>6.0</v>
      </c>
      <c r="I698" s="4">
        <v>8.0</v>
      </c>
      <c r="J698" s="4">
        <v>6.0</v>
      </c>
      <c r="K698" s="4">
        <v>5.0</v>
      </c>
      <c r="L698" s="4">
        <v>5.0</v>
      </c>
      <c r="M698" s="4">
        <v>10.0</v>
      </c>
      <c r="N698" s="4" t="s">
        <v>18</v>
      </c>
    </row>
    <row r="699" ht="14.25" customHeight="1">
      <c r="A699" s="3">
        <v>694.0</v>
      </c>
      <c r="B699" s="3">
        <v>16.0</v>
      </c>
      <c r="C699" s="3">
        <v>23.0</v>
      </c>
      <c r="D699" s="3">
        <v>12.0</v>
      </c>
      <c r="E699" s="25">
        <v>36.0</v>
      </c>
      <c r="F699" s="25">
        <v>7.4</v>
      </c>
      <c r="G699" s="18">
        <v>2.2</v>
      </c>
      <c r="H699" s="4">
        <v>6.0</v>
      </c>
      <c r="I699" s="4">
        <v>8.0</v>
      </c>
      <c r="J699" s="4">
        <v>6.0</v>
      </c>
      <c r="K699" s="4">
        <v>5.0</v>
      </c>
      <c r="L699" s="4">
        <v>5.0</v>
      </c>
      <c r="M699" s="4">
        <v>10.0</v>
      </c>
      <c r="N699" s="4" t="s">
        <v>18</v>
      </c>
    </row>
    <row r="700" ht="14.25" customHeight="1">
      <c r="A700" s="3">
        <v>695.0</v>
      </c>
      <c r="B700" s="3">
        <v>13.0</v>
      </c>
      <c r="C700" s="3">
        <v>23.0</v>
      </c>
      <c r="D700" s="3">
        <v>13.0</v>
      </c>
      <c r="E700" s="25">
        <v>29.0</v>
      </c>
      <c r="F700" s="25">
        <v>6.8</v>
      </c>
      <c r="G700" s="18">
        <v>1.7</v>
      </c>
      <c r="H700" s="4">
        <v>6.0</v>
      </c>
      <c r="I700" s="4">
        <v>10.0</v>
      </c>
      <c r="J700" s="4">
        <v>6.0</v>
      </c>
      <c r="K700" s="4">
        <v>10.0</v>
      </c>
      <c r="L700" s="4">
        <v>10.0</v>
      </c>
      <c r="M700" s="4">
        <v>10.0</v>
      </c>
      <c r="N700" s="4" t="s">
        <v>20</v>
      </c>
    </row>
    <row r="701" ht="14.25" customHeight="1">
      <c r="A701" s="3">
        <v>696.0</v>
      </c>
      <c r="B701" s="3">
        <v>5.0</v>
      </c>
      <c r="C701" s="3">
        <v>23.0</v>
      </c>
      <c r="D701" s="3">
        <v>14.0</v>
      </c>
      <c r="E701" s="25">
        <v>34.0</v>
      </c>
      <c r="F701" s="25">
        <v>7.8</v>
      </c>
      <c r="G701" s="18">
        <v>2.4</v>
      </c>
      <c r="H701" s="4">
        <v>6.0</v>
      </c>
      <c r="I701" s="4">
        <v>10.0</v>
      </c>
      <c r="J701" s="4">
        <v>6.0</v>
      </c>
      <c r="K701" s="4">
        <v>10.0</v>
      </c>
      <c r="L701" s="4">
        <v>10.0</v>
      </c>
      <c r="M701" s="4">
        <v>10.0</v>
      </c>
      <c r="N701" s="4" t="s">
        <v>21</v>
      </c>
    </row>
    <row r="702" ht="14.25" customHeight="1">
      <c r="A702" s="3">
        <v>697.0</v>
      </c>
      <c r="B702" s="3">
        <v>3.0</v>
      </c>
      <c r="C702" s="3">
        <v>23.0</v>
      </c>
      <c r="D702" s="3">
        <v>15.0</v>
      </c>
      <c r="E702" s="25">
        <v>36.0</v>
      </c>
      <c r="F702" s="25">
        <v>6.4</v>
      </c>
      <c r="G702" s="18">
        <v>2.7</v>
      </c>
      <c r="H702" s="4">
        <v>6.0</v>
      </c>
      <c r="I702" s="4">
        <v>8.0</v>
      </c>
      <c r="J702" s="4">
        <v>6.0</v>
      </c>
      <c r="K702" s="4">
        <v>5.0</v>
      </c>
      <c r="L702" s="4">
        <v>5.0</v>
      </c>
      <c r="M702" s="4">
        <v>10.0</v>
      </c>
      <c r="N702" s="4" t="s">
        <v>18</v>
      </c>
    </row>
    <row r="703" ht="14.25" customHeight="1">
      <c r="A703" s="3">
        <v>698.0</v>
      </c>
      <c r="B703" s="3">
        <v>19.0</v>
      </c>
      <c r="C703" s="3">
        <v>23.0</v>
      </c>
      <c r="D703" s="3">
        <v>16.0</v>
      </c>
      <c r="E703" s="25">
        <v>33.0</v>
      </c>
      <c r="F703" s="25">
        <v>6.3</v>
      </c>
      <c r="G703" s="18">
        <v>1.9</v>
      </c>
      <c r="H703" s="4">
        <v>6.0</v>
      </c>
      <c r="I703" s="4">
        <v>10.0</v>
      </c>
      <c r="J703" s="4">
        <v>6.0</v>
      </c>
      <c r="K703" s="4">
        <v>5.0</v>
      </c>
      <c r="L703" s="4">
        <v>5.0</v>
      </c>
      <c r="M703" s="4">
        <v>10.0</v>
      </c>
      <c r="N703" s="4" t="s">
        <v>21</v>
      </c>
    </row>
    <row r="704" ht="14.25" customHeight="1">
      <c r="A704" s="3">
        <v>699.0</v>
      </c>
      <c r="B704" s="3">
        <v>23.0</v>
      </c>
      <c r="C704" s="3">
        <v>23.0</v>
      </c>
      <c r="D704" s="3">
        <v>17.0</v>
      </c>
      <c r="E704" s="25">
        <v>23.0</v>
      </c>
      <c r="F704" s="25">
        <v>5.1</v>
      </c>
      <c r="G704" s="18">
        <v>1.2</v>
      </c>
      <c r="H704" s="4">
        <v>6.0</v>
      </c>
      <c r="I704" s="4">
        <v>8.0</v>
      </c>
      <c r="J704" s="4">
        <v>6.0</v>
      </c>
      <c r="K704" s="4">
        <v>5.0</v>
      </c>
      <c r="L704" s="4">
        <v>5.0</v>
      </c>
      <c r="M704" s="4">
        <v>5.0</v>
      </c>
      <c r="N704" s="4" t="s">
        <v>21</v>
      </c>
    </row>
    <row r="705" ht="14.25" customHeight="1">
      <c r="A705" s="3">
        <v>700.0</v>
      </c>
      <c r="B705" s="3">
        <v>29.0</v>
      </c>
      <c r="C705" s="3">
        <v>23.0</v>
      </c>
      <c r="D705" s="3">
        <v>18.0</v>
      </c>
      <c r="E705" s="25" t="s">
        <v>19</v>
      </c>
      <c r="F705" s="25" t="s">
        <v>19</v>
      </c>
      <c r="G705" s="18">
        <v>2.9</v>
      </c>
      <c r="H705" s="4" t="s">
        <v>19</v>
      </c>
      <c r="I705" s="4" t="s">
        <v>19</v>
      </c>
      <c r="J705" s="4" t="s">
        <v>19</v>
      </c>
      <c r="K705" s="4" t="s">
        <v>19</v>
      </c>
      <c r="L705" s="4" t="s">
        <v>19</v>
      </c>
      <c r="M705" s="4" t="s">
        <v>19</v>
      </c>
      <c r="N705" s="4" t="s">
        <v>21</v>
      </c>
    </row>
    <row r="706" ht="14.25" customHeight="1">
      <c r="A706" s="3">
        <v>701.0</v>
      </c>
      <c r="B706" s="3">
        <v>31.0</v>
      </c>
      <c r="C706" s="3">
        <v>23.0</v>
      </c>
      <c r="D706" s="3">
        <v>19.0</v>
      </c>
      <c r="E706" s="25">
        <v>27.0</v>
      </c>
      <c r="F706" s="25">
        <v>5.0</v>
      </c>
      <c r="G706" s="18">
        <v>2.4</v>
      </c>
      <c r="H706" s="4">
        <v>6.0</v>
      </c>
      <c r="I706" s="4">
        <v>10.0</v>
      </c>
      <c r="J706" s="4">
        <v>1.0</v>
      </c>
      <c r="K706" s="4">
        <v>5.0</v>
      </c>
      <c r="L706" s="4">
        <v>5.0</v>
      </c>
      <c r="M706" s="4">
        <v>5.0</v>
      </c>
      <c r="N706" s="4" t="s">
        <v>21</v>
      </c>
    </row>
    <row r="707" ht="14.25" customHeight="1">
      <c r="A707" s="3">
        <v>702.0</v>
      </c>
      <c r="B707" s="3">
        <v>12.0</v>
      </c>
      <c r="C707" s="3">
        <v>23.0</v>
      </c>
      <c r="D707" s="3">
        <v>20.0</v>
      </c>
      <c r="E707" s="25">
        <v>30.0</v>
      </c>
      <c r="F707" s="25">
        <v>6.4</v>
      </c>
      <c r="G707" s="18">
        <v>1.5</v>
      </c>
      <c r="H707" s="4">
        <v>6.0</v>
      </c>
      <c r="I707" s="4">
        <v>10.0</v>
      </c>
      <c r="J707" s="4">
        <v>6.0</v>
      </c>
      <c r="K707" s="4">
        <v>10.0</v>
      </c>
      <c r="L707" s="4">
        <v>5.0</v>
      </c>
      <c r="M707" s="4">
        <v>10.0</v>
      </c>
      <c r="N707" s="4" t="s">
        <v>21</v>
      </c>
    </row>
    <row r="708" ht="14.25" customHeight="1">
      <c r="A708" s="3">
        <v>703.0</v>
      </c>
      <c r="B708" s="3">
        <v>20.0</v>
      </c>
      <c r="C708" s="3">
        <v>23.0</v>
      </c>
      <c r="D708" s="3">
        <v>21.0</v>
      </c>
      <c r="E708" s="25">
        <v>33.0</v>
      </c>
      <c r="F708" s="25">
        <v>6.6</v>
      </c>
      <c r="G708" s="18">
        <v>1.6</v>
      </c>
      <c r="H708" s="4">
        <v>6.0</v>
      </c>
      <c r="I708" s="4">
        <v>10.0</v>
      </c>
      <c r="J708" s="4">
        <v>6.0</v>
      </c>
      <c r="K708" s="4">
        <v>5.0</v>
      </c>
      <c r="L708" s="4">
        <v>1.0</v>
      </c>
      <c r="M708" s="4">
        <v>10.0</v>
      </c>
      <c r="N708" s="4" t="s">
        <v>21</v>
      </c>
    </row>
    <row r="709" ht="14.25" customHeight="1">
      <c r="A709" s="3">
        <v>704.0</v>
      </c>
      <c r="B709" s="3">
        <v>11.0</v>
      </c>
      <c r="C709" s="3">
        <v>23.0</v>
      </c>
      <c r="D709" s="3">
        <v>22.0</v>
      </c>
      <c r="E709" s="25">
        <v>32.0</v>
      </c>
      <c r="F709" s="25">
        <v>6.8</v>
      </c>
      <c r="G709" s="18">
        <v>2.0</v>
      </c>
      <c r="H709" s="4">
        <v>6.0</v>
      </c>
      <c r="I709" s="4">
        <v>10.0</v>
      </c>
      <c r="J709" s="4">
        <v>6.0</v>
      </c>
      <c r="K709" s="4">
        <v>5.0</v>
      </c>
      <c r="L709" s="4">
        <v>5.0</v>
      </c>
      <c r="M709" s="4">
        <v>10.0</v>
      </c>
      <c r="N709" s="4" t="s">
        <v>21</v>
      </c>
    </row>
    <row r="710" ht="14.25" customHeight="1">
      <c r="A710" s="3">
        <v>705.0</v>
      </c>
      <c r="B710" s="3">
        <v>22.0</v>
      </c>
      <c r="C710" s="3">
        <v>23.0</v>
      </c>
      <c r="D710" s="3">
        <v>23.0</v>
      </c>
      <c r="E710" s="25">
        <v>36.0</v>
      </c>
      <c r="F710" s="25">
        <v>6.8</v>
      </c>
      <c r="G710" s="18">
        <v>3.0</v>
      </c>
      <c r="H710" s="4">
        <v>6.0</v>
      </c>
      <c r="I710" s="4">
        <v>10.0</v>
      </c>
      <c r="J710" s="4">
        <v>6.0</v>
      </c>
      <c r="K710" s="4">
        <v>5.0</v>
      </c>
      <c r="L710" s="4">
        <v>5.0</v>
      </c>
      <c r="M710" s="4">
        <v>5.0</v>
      </c>
      <c r="N710" s="4" t="s">
        <v>21</v>
      </c>
    </row>
    <row r="711" ht="14.25" customHeight="1">
      <c r="A711" s="3">
        <v>706.0</v>
      </c>
      <c r="B711" s="3">
        <v>25.0</v>
      </c>
      <c r="C711" s="3">
        <v>23.0</v>
      </c>
      <c r="D711" s="3">
        <v>24.0</v>
      </c>
      <c r="E711" s="25">
        <v>32.0</v>
      </c>
      <c r="F711" s="25">
        <v>6.3</v>
      </c>
      <c r="G711" s="18">
        <v>1.9</v>
      </c>
      <c r="H711" s="4">
        <v>6.0</v>
      </c>
      <c r="I711" s="4">
        <v>10.0</v>
      </c>
      <c r="J711" s="4">
        <v>6.0</v>
      </c>
      <c r="K711" s="4">
        <v>10.0</v>
      </c>
      <c r="L711" s="4">
        <v>5.0</v>
      </c>
      <c r="M711" s="4">
        <v>10.0</v>
      </c>
      <c r="N711" s="4" t="s">
        <v>20</v>
      </c>
    </row>
    <row r="712" ht="14.25" customHeight="1">
      <c r="A712" s="3">
        <v>707.0</v>
      </c>
      <c r="B712" s="3">
        <v>24.0</v>
      </c>
      <c r="C712" s="3">
        <v>23.0</v>
      </c>
      <c r="D712" s="3">
        <v>25.0</v>
      </c>
      <c r="E712" s="25" t="s">
        <v>19</v>
      </c>
      <c r="F712" s="25" t="s">
        <v>19</v>
      </c>
      <c r="G712" s="18">
        <v>3.1</v>
      </c>
      <c r="H712" s="4" t="s">
        <v>19</v>
      </c>
      <c r="I712" s="4" t="s">
        <v>19</v>
      </c>
      <c r="J712" s="4" t="s">
        <v>19</v>
      </c>
      <c r="K712" s="4" t="s">
        <v>19</v>
      </c>
      <c r="L712" s="4" t="s">
        <v>19</v>
      </c>
      <c r="M712" s="4" t="s">
        <v>19</v>
      </c>
      <c r="N712" s="4" t="s">
        <v>21</v>
      </c>
    </row>
    <row r="713" ht="14.25" customHeight="1">
      <c r="A713" s="3">
        <v>708.0</v>
      </c>
      <c r="B713" s="3">
        <v>28.0</v>
      </c>
      <c r="C713" s="3">
        <v>23.0</v>
      </c>
      <c r="D713" s="3">
        <v>26.0</v>
      </c>
      <c r="E713" s="25">
        <v>33.0</v>
      </c>
      <c r="F713" s="25">
        <v>6.1</v>
      </c>
      <c r="G713" s="18">
        <v>2.8</v>
      </c>
      <c r="H713" s="4">
        <v>6.0</v>
      </c>
      <c r="I713" s="4">
        <v>10.0</v>
      </c>
      <c r="J713" s="4">
        <v>6.0</v>
      </c>
      <c r="K713" s="4">
        <v>5.0</v>
      </c>
      <c r="L713" s="4">
        <v>5.0</v>
      </c>
      <c r="M713" s="4">
        <v>10.0</v>
      </c>
      <c r="N713" s="4" t="s">
        <v>21</v>
      </c>
    </row>
    <row r="714" ht="14.25" customHeight="1">
      <c r="A714" s="3">
        <v>709.0</v>
      </c>
      <c r="B714" s="3">
        <v>18.0</v>
      </c>
      <c r="C714" s="3">
        <v>23.0</v>
      </c>
      <c r="D714" s="3">
        <v>27.0</v>
      </c>
      <c r="E714" s="25">
        <v>32.0</v>
      </c>
      <c r="F714" s="25">
        <v>6.0</v>
      </c>
      <c r="G714" s="18">
        <v>2.2</v>
      </c>
      <c r="H714" s="4">
        <v>6.0</v>
      </c>
      <c r="I714" s="4">
        <v>10.0</v>
      </c>
      <c r="J714" s="4">
        <v>6.0</v>
      </c>
      <c r="K714" s="4">
        <v>5.0</v>
      </c>
      <c r="L714" s="4">
        <v>5.0</v>
      </c>
      <c r="M714" s="4">
        <v>10.0</v>
      </c>
      <c r="N714" s="4" t="s">
        <v>21</v>
      </c>
    </row>
    <row r="715" ht="14.25" customHeight="1">
      <c r="A715" s="3">
        <v>710.0</v>
      </c>
      <c r="B715" s="3">
        <v>9.0</v>
      </c>
      <c r="C715" s="3">
        <v>23.0</v>
      </c>
      <c r="D715" s="3">
        <v>28.0</v>
      </c>
      <c r="E715" s="25">
        <v>29.0</v>
      </c>
      <c r="F715" s="25">
        <v>6.7</v>
      </c>
      <c r="G715" s="18">
        <v>2.6</v>
      </c>
      <c r="H715" s="4">
        <v>6.0</v>
      </c>
      <c r="I715" s="4">
        <v>10.0</v>
      </c>
      <c r="J715" s="4">
        <v>6.0</v>
      </c>
      <c r="K715" s="4">
        <v>5.0</v>
      </c>
      <c r="L715" s="4">
        <v>5.0</v>
      </c>
      <c r="M715" s="4">
        <v>10.0</v>
      </c>
      <c r="N715" s="4" t="s">
        <v>20</v>
      </c>
    </row>
    <row r="716" ht="14.25" customHeight="1">
      <c r="A716" s="3">
        <v>711.0</v>
      </c>
      <c r="B716" s="3">
        <v>4.0</v>
      </c>
      <c r="C716" s="3">
        <v>23.0</v>
      </c>
      <c r="D716" s="3">
        <v>29.0</v>
      </c>
      <c r="E716" s="25">
        <v>33.0</v>
      </c>
      <c r="F716" s="25">
        <v>6.4</v>
      </c>
      <c r="G716" s="18">
        <v>2.6</v>
      </c>
      <c r="H716" s="4">
        <v>6.0</v>
      </c>
      <c r="I716" s="4">
        <v>8.0</v>
      </c>
      <c r="J716" s="4">
        <v>6.0</v>
      </c>
      <c r="K716" s="4">
        <v>5.0</v>
      </c>
      <c r="L716" s="4">
        <v>5.0</v>
      </c>
      <c r="M716" s="4">
        <v>5.0</v>
      </c>
      <c r="N716" s="4" t="s">
        <v>21</v>
      </c>
    </row>
    <row r="717" ht="14.25" customHeight="1">
      <c r="A717" s="3">
        <v>712.0</v>
      </c>
      <c r="B717" s="3">
        <v>8.0</v>
      </c>
      <c r="C717" s="3">
        <v>23.0</v>
      </c>
      <c r="D717" s="3">
        <v>30.0</v>
      </c>
      <c r="E717" s="25" t="s">
        <v>19</v>
      </c>
      <c r="F717" s="25" t="s">
        <v>19</v>
      </c>
      <c r="G717" s="18">
        <v>2.3</v>
      </c>
      <c r="H717" s="4" t="s">
        <v>19</v>
      </c>
      <c r="I717" s="4" t="s">
        <v>19</v>
      </c>
      <c r="J717" s="4" t="s">
        <v>19</v>
      </c>
      <c r="K717" s="4" t="s">
        <v>19</v>
      </c>
      <c r="L717" s="4" t="s">
        <v>19</v>
      </c>
      <c r="M717" s="4" t="s">
        <v>19</v>
      </c>
      <c r="N717" s="4" t="s">
        <v>21</v>
      </c>
    </row>
    <row r="718" ht="14.25" customHeight="1">
      <c r="A718" s="3">
        <v>713.0</v>
      </c>
      <c r="B718" s="3">
        <v>7.0</v>
      </c>
      <c r="C718" s="3">
        <v>23.0</v>
      </c>
      <c r="D718" s="3">
        <v>31.0</v>
      </c>
      <c r="E718" s="25" t="s">
        <v>19</v>
      </c>
      <c r="F718" s="25" t="s">
        <v>19</v>
      </c>
      <c r="G718" s="18">
        <v>2.3</v>
      </c>
      <c r="H718" s="4" t="s">
        <v>19</v>
      </c>
      <c r="I718" s="4" t="s">
        <v>19</v>
      </c>
      <c r="J718" s="4" t="s">
        <v>19</v>
      </c>
      <c r="K718" s="4" t="s">
        <v>19</v>
      </c>
      <c r="L718" s="4" t="s">
        <v>19</v>
      </c>
      <c r="M718" s="4" t="s">
        <v>19</v>
      </c>
      <c r="N718" s="4" t="s">
        <v>21</v>
      </c>
    </row>
    <row r="719" ht="14.25" customHeight="1">
      <c r="A719" s="3">
        <v>714.0</v>
      </c>
      <c r="B719" s="3">
        <v>29.0</v>
      </c>
      <c r="C719" s="3">
        <v>24.0</v>
      </c>
      <c r="D719" s="3">
        <v>1.0</v>
      </c>
      <c r="E719" s="25">
        <v>35.0</v>
      </c>
      <c r="F719" s="25">
        <v>6.2</v>
      </c>
      <c r="G719" s="18">
        <v>2.1</v>
      </c>
      <c r="H719" s="4">
        <v>6.0</v>
      </c>
      <c r="I719" s="4">
        <v>10.0</v>
      </c>
      <c r="J719" s="4">
        <v>6.0</v>
      </c>
      <c r="K719" s="4">
        <v>5.0</v>
      </c>
      <c r="L719" s="4">
        <v>10.0</v>
      </c>
      <c r="M719" s="4">
        <v>5.0</v>
      </c>
      <c r="N719" s="4" t="s">
        <v>21</v>
      </c>
    </row>
    <row r="720" ht="14.25" customHeight="1">
      <c r="A720" s="3">
        <v>715.0</v>
      </c>
      <c r="B720" s="3">
        <v>13.0</v>
      </c>
      <c r="C720" s="3">
        <v>24.0</v>
      </c>
      <c r="D720" s="3">
        <v>2.0</v>
      </c>
      <c r="E720" s="25">
        <v>42.0</v>
      </c>
      <c r="F720" s="25">
        <v>8.0</v>
      </c>
      <c r="G720" s="18">
        <v>2.8</v>
      </c>
      <c r="H720" s="4">
        <v>6.0</v>
      </c>
      <c r="I720" s="4">
        <v>10.0</v>
      </c>
      <c r="J720" s="4">
        <v>6.0</v>
      </c>
      <c r="K720" s="4">
        <v>10.0</v>
      </c>
      <c r="L720" s="4">
        <v>10.0</v>
      </c>
      <c r="M720" s="4">
        <v>10.0</v>
      </c>
      <c r="N720" s="4" t="s">
        <v>21</v>
      </c>
    </row>
    <row r="721" ht="14.25" customHeight="1">
      <c r="A721" s="3">
        <v>716.0</v>
      </c>
      <c r="B721" s="3">
        <v>2.0</v>
      </c>
      <c r="C721" s="3">
        <v>24.0</v>
      </c>
      <c r="D721" s="3">
        <v>3.0</v>
      </c>
      <c r="E721" s="25">
        <v>39.0</v>
      </c>
      <c r="F721" s="25">
        <v>8.0</v>
      </c>
      <c r="G721" s="18">
        <v>2.1</v>
      </c>
      <c r="H721" s="4">
        <v>6.0</v>
      </c>
      <c r="I721" s="4">
        <v>8.0</v>
      </c>
      <c r="J721" s="4">
        <v>6.0</v>
      </c>
      <c r="K721" s="4">
        <v>5.0</v>
      </c>
      <c r="L721" s="4">
        <v>10.0</v>
      </c>
      <c r="M721" s="4">
        <v>5.0</v>
      </c>
      <c r="N721" s="4" t="s">
        <v>21</v>
      </c>
    </row>
    <row r="722" ht="14.25" customHeight="1">
      <c r="A722" s="3">
        <v>717.0</v>
      </c>
      <c r="B722" s="3">
        <v>26.0</v>
      </c>
      <c r="C722" s="3">
        <v>24.0</v>
      </c>
      <c r="D722" s="3">
        <v>4.0</v>
      </c>
      <c r="E722" s="25">
        <v>35.0</v>
      </c>
      <c r="F722" s="25">
        <v>6.5</v>
      </c>
      <c r="G722" s="18">
        <v>2.7</v>
      </c>
      <c r="H722" s="4">
        <v>6.0</v>
      </c>
      <c r="I722" s="4">
        <v>10.0</v>
      </c>
      <c r="J722" s="4">
        <v>6.0</v>
      </c>
      <c r="K722" s="4">
        <v>5.0</v>
      </c>
      <c r="L722" s="4">
        <v>5.0</v>
      </c>
      <c r="M722" s="4">
        <v>10.0</v>
      </c>
      <c r="N722" s="4" t="s">
        <v>21</v>
      </c>
    </row>
    <row r="723" ht="14.25" customHeight="1">
      <c r="A723" s="3">
        <v>718.0</v>
      </c>
      <c r="B723" s="3">
        <v>3.0</v>
      </c>
      <c r="C723" s="3">
        <v>24.0</v>
      </c>
      <c r="D723" s="3">
        <v>5.0</v>
      </c>
      <c r="E723" s="25">
        <v>39.0</v>
      </c>
      <c r="F723" s="25">
        <v>7.1</v>
      </c>
      <c r="G723" s="18">
        <v>2.1</v>
      </c>
      <c r="H723" s="4">
        <v>6.0</v>
      </c>
      <c r="I723" s="4">
        <v>8.0</v>
      </c>
      <c r="J723" s="4">
        <v>6.0</v>
      </c>
      <c r="K723" s="4">
        <v>10.0</v>
      </c>
      <c r="L723" s="4">
        <v>5.0</v>
      </c>
      <c r="M723" s="4">
        <v>10.0</v>
      </c>
      <c r="N723" s="4" t="s">
        <v>21</v>
      </c>
    </row>
    <row r="724" ht="14.25" customHeight="1">
      <c r="A724" s="3">
        <v>719.0</v>
      </c>
      <c r="B724" s="3">
        <v>17.0</v>
      </c>
      <c r="C724" s="3">
        <v>24.0</v>
      </c>
      <c r="D724" s="3">
        <v>6.0</v>
      </c>
      <c r="E724" s="25">
        <v>35.0</v>
      </c>
      <c r="F724" s="25">
        <v>6.4</v>
      </c>
      <c r="G724" s="18">
        <v>1.6</v>
      </c>
      <c r="H724" s="4">
        <v>6.0</v>
      </c>
      <c r="I724" s="4">
        <v>8.0</v>
      </c>
      <c r="J724" s="4">
        <v>6.0</v>
      </c>
      <c r="K724" s="4">
        <v>5.0</v>
      </c>
      <c r="L724" s="4">
        <v>10.0</v>
      </c>
      <c r="M724" s="4">
        <v>10.0</v>
      </c>
      <c r="N724" s="4" t="s">
        <v>21</v>
      </c>
    </row>
    <row r="725" ht="14.25" customHeight="1">
      <c r="A725" s="3">
        <v>720.0</v>
      </c>
      <c r="B725" s="3">
        <v>24.0</v>
      </c>
      <c r="C725" s="3">
        <v>24.0</v>
      </c>
      <c r="D725" s="3">
        <v>7.0</v>
      </c>
      <c r="E725" s="25">
        <v>30.0</v>
      </c>
      <c r="F725" s="25">
        <v>5.9</v>
      </c>
      <c r="G725" s="18">
        <v>2.8</v>
      </c>
      <c r="H725" s="4">
        <v>6.0</v>
      </c>
      <c r="I725" s="4">
        <v>10.0</v>
      </c>
      <c r="J725" s="4">
        <v>6.0</v>
      </c>
      <c r="K725" s="4">
        <v>5.0</v>
      </c>
      <c r="L725" s="4">
        <v>5.0</v>
      </c>
      <c r="M725" s="4">
        <v>10.0</v>
      </c>
      <c r="N725" s="4" t="s">
        <v>21</v>
      </c>
    </row>
    <row r="726" ht="14.25" customHeight="1">
      <c r="A726" s="3">
        <v>721.0</v>
      </c>
      <c r="B726" s="3">
        <v>11.0</v>
      </c>
      <c r="C726" s="3">
        <v>24.0</v>
      </c>
      <c r="D726" s="3">
        <v>8.0</v>
      </c>
      <c r="E726" s="25">
        <v>41.0</v>
      </c>
      <c r="F726" s="25">
        <v>7.0</v>
      </c>
      <c r="G726" s="18">
        <v>1.5</v>
      </c>
      <c r="H726" s="4">
        <v>6.0</v>
      </c>
      <c r="I726" s="4">
        <v>10.0</v>
      </c>
      <c r="J726" s="4">
        <v>2.0</v>
      </c>
      <c r="K726" s="4">
        <v>5.0</v>
      </c>
      <c r="L726" s="4">
        <v>5.0</v>
      </c>
      <c r="M726" s="4">
        <v>10.0</v>
      </c>
      <c r="N726" s="4" t="s">
        <v>21</v>
      </c>
    </row>
    <row r="727" ht="14.25" customHeight="1">
      <c r="A727" s="3">
        <v>722.0</v>
      </c>
      <c r="B727" s="3">
        <v>9.0</v>
      </c>
      <c r="C727" s="3">
        <v>24.0</v>
      </c>
      <c r="D727" s="3">
        <v>9.0</v>
      </c>
      <c r="E727" s="25">
        <v>26.0</v>
      </c>
      <c r="F727" s="25">
        <v>4.8</v>
      </c>
      <c r="G727" s="18">
        <v>2.6</v>
      </c>
      <c r="H727" s="4">
        <v>6.0</v>
      </c>
      <c r="I727" s="4">
        <v>10.0</v>
      </c>
      <c r="J727" s="4">
        <v>6.0</v>
      </c>
      <c r="K727" s="4">
        <v>5.0</v>
      </c>
      <c r="L727" s="4">
        <v>5.0</v>
      </c>
      <c r="M727" s="4">
        <v>10.0</v>
      </c>
      <c r="N727" s="4" t="s">
        <v>21</v>
      </c>
    </row>
    <row r="728" ht="14.25" customHeight="1">
      <c r="A728" s="3">
        <v>723.0</v>
      </c>
      <c r="B728" s="3">
        <v>14.0</v>
      </c>
      <c r="C728" s="3">
        <v>24.0</v>
      </c>
      <c r="D728" s="3">
        <v>10.0</v>
      </c>
      <c r="E728" s="25">
        <v>37.0</v>
      </c>
      <c r="F728" s="25">
        <v>6.7</v>
      </c>
      <c r="G728" s="18">
        <v>2.3</v>
      </c>
      <c r="H728" s="4">
        <v>6.0</v>
      </c>
      <c r="I728" s="4">
        <v>8.0</v>
      </c>
      <c r="J728" s="4">
        <v>6.0</v>
      </c>
      <c r="K728" s="4">
        <v>5.0</v>
      </c>
      <c r="L728" s="4">
        <v>5.0</v>
      </c>
      <c r="M728" s="4">
        <v>10.0</v>
      </c>
      <c r="N728" s="4" t="s">
        <v>21</v>
      </c>
    </row>
    <row r="729" ht="14.25" customHeight="1">
      <c r="A729" s="3">
        <v>724.0</v>
      </c>
      <c r="B729" s="3">
        <v>28.0</v>
      </c>
      <c r="C729" s="3">
        <v>24.0</v>
      </c>
      <c r="D729" s="3">
        <v>11.0</v>
      </c>
      <c r="E729" s="25">
        <v>39.0</v>
      </c>
      <c r="F729" s="25">
        <v>7.8</v>
      </c>
      <c r="G729" s="18">
        <v>3.2</v>
      </c>
      <c r="H729" s="4">
        <v>6.0</v>
      </c>
      <c r="I729" s="4">
        <v>10.0</v>
      </c>
      <c r="J729" s="4">
        <v>6.0</v>
      </c>
      <c r="K729" s="4">
        <v>5.0</v>
      </c>
      <c r="L729" s="4">
        <v>5.0</v>
      </c>
      <c r="M729" s="4">
        <v>10.0</v>
      </c>
      <c r="N729" s="4" t="s">
        <v>21</v>
      </c>
    </row>
    <row r="730" ht="14.25" customHeight="1">
      <c r="A730" s="3">
        <v>725.0</v>
      </c>
      <c r="B730" s="3">
        <v>19.0</v>
      </c>
      <c r="C730" s="3">
        <v>24.0</v>
      </c>
      <c r="D730" s="3">
        <v>12.0</v>
      </c>
      <c r="E730" s="25">
        <v>39.0</v>
      </c>
      <c r="F730" s="25">
        <v>6.5</v>
      </c>
      <c r="G730" s="18">
        <v>2.2</v>
      </c>
      <c r="H730" s="4">
        <v>6.0</v>
      </c>
      <c r="I730" s="4">
        <v>10.0</v>
      </c>
      <c r="J730" s="4">
        <v>6.0</v>
      </c>
      <c r="K730" s="4">
        <v>5.0</v>
      </c>
      <c r="L730" s="4">
        <v>10.0</v>
      </c>
      <c r="M730" s="4">
        <v>10.0</v>
      </c>
      <c r="N730" s="4" t="s">
        <v>18</v>
      </c>
    </row>
    <row r="731" ht="14.25" customHeight="1">
      <c r="A731" s="3">
        <v>726.0</v>
      </c>
      <c r="B731" s="3">
        <v>4.0</v>
      </c>
      <c r="C731" s="3">
        <v>24.0</v>
      </c>
      <c r="D731" s="3">
        <v>13.0</v>
      </c>
      <c r="E731" s="25">
        <v>47.0</v>
      </c>
      <c r="F731" s="25">
        <v>9.0</v>
      </c>
      <c r="G731" s="18">
        <v>3.1</v>
      </c>
      <c r="H731" s="4">
        <v>6.0</v>
      </c>
      <c r="I731" s="4">
        <v>8.0</v>
      </c>
      <c r="J731" s="4">
        <v>6.0</v>
      </c>
      <c r="K731" s="4">
        <v>5.0</v>
      </c>
      <c r="L731" s="4">
        <v>5.0</v>
      </c>
      <c r="M731" s="4">
        <v>10.0</v>
      </c>
      <c r="N731" s="4" t="s">
        <v>18</v>
      </c>
    </row>
    <row r="732" ht="14.25" customHeight="1">
      <c r="A732" s="3">
        <v>727.0</v>
      </c>
      <c r="B732" s="3">
        <v>21.0</v>
      </c>
      <c r="C732" s="3">
        <v>24.0</v>
      </c>
      <c r="D732" s="3">
        <v>14.0</v>
      </c>
      <c r="E732" s="25">
        <v>36.0</v>
      </c>
      <c r="F732" s="25">
        <v>7.3</v>
      </c>
      <c r="G732" s="18">
        <v>2.0</v>
      </c>
      <c r="H732" s="4">
        <v>6.0</v>
      </c>
      <c r="I732" s="4">
        <v>10.0</v>
      </c>
      <c r="J732" s="4">
        <v>6.0</v>
      </c>
      <c r="K732" s="4">
        <v>5.0</v>
      </c>
      <c r="L732" s="4">
        <v>5.0</v>
      </c>
      <c r="M732" s="4">
        <v>10.0</v>
      </c>
      <c r="N732" s="4" t="s">
        <v>18</v>
      </c>
    </row>
    <row r="733" ht="14.25" customHeight="1">
      <c r="A733" s="3">
        <v>728.0</v>
      </c>
      <c r="B733" s="3">
        <v>5.0</v>
      </c>
      <c r="C733" s="3">
        <v>24.0</v>
      </c>
      <c r="D733" s="3">
        <v>15.0</v>
      </c>
      <c r="E733" s="25">
        <v>41.0</v>
      </c>
      <c r="F733" s="25">
        <v>8.8</v>
      </c>
      <c r="G733" s="18">
        <v>2.6</v>
      </c>
      <c r="H733" s="4">
        <v>6.0</v>
      </c>
      <c r="I733" s="4">
        <v>8.0</v>
      </c>
      <c r="J733" s="4">
        <v>6.0</v>
      </c>
      <c r="K733" s="4">
        <v>5.0</v>
      </c>
      <c r="L733" s="4">
        <v>5.0</v>
      </c>
      <c r="M733" s="4">
        <v>10.0</v>
      </c>
      <c r="N733" s="4" t="s">
        <v>21</v>
      </c>
    </row>
    <row r="734" ht="14.25" customHeight="1">
      <c r="A734" s="3">
        <v>729.0</v>
      </c>
      <c r="B734" s="3">
        <v>22.0</v>
      </c>
      <c r="C734" s="3">
        <v>24.0</v>
      </c>
      <c r="D734" s="3">
        <v>16.0</v>
      </c>
      <c r="E734" s="25" t="s">
        <v>19</v>
      </c>
      <c r="F734" s="25" t="s">
        <v>19</v>
      </c>
      <c r="G734" s="18">
        <v>3.2</v>
      </c>
      <c r="H734" s="4" t="s">
        <v>19</v>
      </c>
      <c r="I734" s="4" t="s">
        <v>19</v>
      </c>
      <c r="J734" s="4" t="s">
        <v>19</v>
      </c>
      <c r="K734" s="4" t="s">
        <v>19</v>
      </c>
      <c r="L734" s="4" t="s">
        <v>19</v>
      </c>
      <c r="M734" s="4" t="s">
        <v>19</v>
      </c>
      <c r="N734" s="4" t="s">
        <v>21</v>
      </c>
    </row>
    <row r="735" ht="14.25" customHeight="1">
      <c r="A735" s="3">
        <v>730.0</v>
      </c>
      <c r="B735" s="3">
        <v>16.0</v>
      </c>
      <c r="C735" s="3">
        <v>24.0</v>
      </c>
      <c r="D735" s="3">
        <v>17.0</v>
      </c>
      <c r="E735" s="25">
        <v>25.0</v>
      </c>
      <c r="F735" s="25">
        <v>5.0</v>
      </c>
      <c r="G735" s="18">
        <v>1.0</v>
      </c>
      <c r="H735" s="4">
        <v>6.0</v>
      </c>
      <c r="I735" s="4">
        <v>10.0</v>
      </c>
      <c r="J735" s="4">
        <v>6.0</v>
      </c>
      <c r="K735" s="4">
        <v>10.0</v>
      </c>
      <c r="L735" s="4">
        <v>10.0</v>
      </c>
      <c r="M735" s="4">
        <v>10.0</v>
      </c>
      <c r="N735" s="4" t="s">
        <v>21</v>
      </c>
    </row>
    <row r="736" ht="14.25" customHeight="1">
      <c r="A736" s="3">
        <v>731.0</v>
      </c>
      <c r="B736" s="3">
        <v>6.0</v>
      </c>
      <c r="C736" s="3">
        <v>24.0</v>
      </c>
      <c r="D736" s="3">
        <v>18.0</v>
      </c>
      <c r="E736" s="25">
        <v>27.0</v>
      </c>
      <c r="F736" s="25">
        <v>5.4</v>
      </c>
      <c r="G736" s="18">
        <v>1.5</v>
      </c>
      <c r="H736" s="4">
        <v>6.0</v>
      </c>
      <c r="I736" s="4">
        <v>10.0</v>
      </c>
      <c r="J736" s="4">
        <v>6.0</v>
      </c>
      <c r="K736" s="4">
        <v>5.0</v>
      </c>
      <c r="L736" s="4">
        <v>1.0</v>
      </c>
      <c r="M736" s="4">
        <v>10.0</v>
      </c>
      <c r="N736" s="4" t="s">
        <v>21</v>
      </c>
    </row>
    <row r="737" ht="14.25" customHeight="1">
      <c r="A737" s="3">
        <v>732.0</v>
      </c>
      <c r="B737" s="3">
        <v>7.0</v>
      </c>
      <c r="C737" s="3">
        <v>24.0</v>
      </c>
      <c r="D737" s="3">
        <v>19.0</v>
      </c>
      <c r="E737" s="25">
        <v>39.0</v>
      </c>
      <c r="F737" s="25">
        <v>6.2</v>
      </c>
      <c r="G737" s="18">
        <v>1.8</v>
      </c>
      <c r="H737" s="4">
        <v>6.0</v>
      </c>
      <c r="I737" s="4">
        <v>10.0</v>
      </c>
      <c r="J737" s="4">
        <v>6.0</v>
      </c>
      <c r="K737" s="4">
        <v>5.0</v>
      </c>
      <c r="L737" s="4">
        <v>5.0</v>
      </c>
      <c r="M737" s="4">
        <v>10.0</v>
      </c>
      <c r="N737" s="4" t="s">
        <v>21</v>
      </c>
    </row>
    <row r="738" ht="14.25" customHeight="1">
      <c r="A738" s="3">
        <v>733.0</v>
      </c>
      <c r="B738" s="3">
        <v>15.0</v>
      </c>
      <c r="C738" s="3">
        <v>24.0</v>
      </c>
      <c r="D738" s="3">
        <v>20.0</v>
      </c>
      <c r="E738" s="25">
        <v>23.0</v>
      </c>
      <c r="F738" s="25">
        <v>5.3</v>
      </c>
      <c r="G738" s="18">
        <v>2.2</v>
      </c>
      <c r="H738" s="4">
        <v>6.0</v>
      </c>
      <c r="I738" s="4">
        <v>10.0</v>
      </c>
      <c r="J738" s="4">
        <v>6.0</v>
      </c>
      <c r="K738" s="4">
        <v>5.0</v>
      </c>
      <c r="L738" s="4">
        <v>5.0</v>
      </c>
      <c r="M738" s="4">
        <v>10.0</v>
      </c>
      <c r="N738" s="4" t="s">
        <v>18</v>
      </c>
    </row>
    <row r="739" ht="14.25" customHeight="1">
      <c r="A739" s="3">
        <v>734.0</v>
      </c>
      <c r="B739" s="3">
        <v>30.0</v>
      </c>
      <c r="C739" s="3">
        <v>24.0</v>
      </c>
      <c r="D739" s="3">
        <v>21.0</v>
      </c>
      <c r="E739" s="25">
        <v>33.0</v>
      </c>
      <c r="F739" s="25">
        <v>5.7</v>
      </c>
      <c r="G739" s="18">
        <v>2.2</v>
      </c>
      <c r="H739" s="4">
        <v>6.0</v>
      </c>
      <c r="I739" s="4">
        <v>10.0</v>
      </c>
      <c r="J739" s="4">
        <v>6.0</v>
      </c>
      <c r="K739" s="4">
        <v>5.0</v>
      </c>
      <c r="L739" s="4">
        <v>5.0</v>
      </c>
      <c r="M739" s="4">
        <v>5.0</v>
      </c>
      <c r="N739" s="4" t="s">
        <v>20</v>
      </c>
    </row>
    <row r="740" ht="14.25" customHeight="1">
      <c r="A740" s="3">
        <v>735.0</v>
      </c>
      <c r="B740" s="3">
        <v>20.0</v>
      </c>
      <c r="C740" s="3">
        <v>24.0</v>
      </c>
      <c r="D740" s="3">
        <v>22.0</v>
      </c>
      <c r="E740" s="25">
        <v>39.0</v>
      </c>
      <c r="F740" s="25">
        <v>6.6</v>
      </c>
      <c r="G740" s="18">
        <v>2.4</v>
      </c>
      <c r="H740" s="4">
        <v>6.0</v>
      </c>
      <c r="I740" s="4">
        <v>8.0</v>
      </c>
      <c r="J740" s="4">
        <v>6.0</v>
      </c>
      <c r="K740" s="4">
        <v>10.0</v>
      </c>
      <c r="L740" s="4">
        <v>10.0</v>
      </c>
      <c r="M740" s="4">
        <v>10.0</v>
      </c>
      <c r="N740" s="4" t="s">
        <v>21</v>
      </c>
    </row>
    <row r="741" ht="14.25" customHeight="1">
      <c r="A741" s="3">
        <v>736.0</v>
      </c>
      <c r="B741" s="3">
        <v>31.0</v>
      </c>
      <c r="C741" s="3">
        <v>24.0</v>
      </c>
      <c r="D741" s="3">
        <v>23.0</v>
      </c>
      <c r="E741" s="25">
        <v>34.0</v>
      </c>
      <c r="F741" s="25">
        <v>7.2</v>
      </c>
      <c r="G741" s="18">
        <v>2.2</v>
      </c>
      <c r="H741" s="4">
        <v>6.0</v>
      </c>
      <c r="I741" s="4">
        <v>10.0</v>
      </c>
      <c r="J741" s="4">
        <v>6.0</v>
      </c>
      <c r="K741" s="4">
        <v>5.0</v>
      </c>
      <c r="L741" s="4">
        <v>5.0</v>
      </c>
      <c r="M741" s="4">
        <v>10.0</v>
      </c>
      <c r="N741" s="4" t="s">
        <v>21</v>
      </c>
    </row>
    <row r="742" ht="14.25" customHeight="1">
      <c r="A742" s="3">
        <v>737.0</v>
      </c>
      <c r="B742" s="3">
        <v>1.0</v>
      </c>
      <c r="C742" s="3">
        <v>24.0</v>
      </c>
      <c r="D742" s="3">
        <v>24.0</v>
      </c>
      <c r="E742" s="25">
        <v>45.0</v>
      </c>
      <c r="F742" s="25">
        <v>7.7</v>
      </c>
      <c r="G742" s="18">
        <v>3.0</v>
      </c>
      <c r="H742" s="4">
        <v>6.0</v>
      </c>
      <c r="I742" s="4">
        <v>8.0</v>
      </c>
      <c r="J742" s="4">
        <v>6.0</v>
      </c>
      <c r="K742" s="4">
        <v>5.0</v>
      </c>
      <c r="L742" s="4">
        <v>10.0</v>
      </c>
      <c r="M742" s="4">
        <v>10.0</v>
      </c>
      <c r="N742" s="4" t="s">
        <v>18</v>
      </c>
    </row>
    <row r="743" ht="14.25" customHeight="1">
      <c r="A743" s="3">
        <v>738.0</v>
      </c>
      <c r="B743" s="3">
        <v>12.0</v>
      </c>
      <c r="C743" s="3">
        <v>24.0</v>
      </c>
      <c r="D743" s="3">
        <v>25.0</v>
      </c>
      <c r="E743" s="25">
        <v>32.0</v>
      </c>
      <c r="F743" s="25">
        <v>5.6</v>
      </c>
      <c r="G743" s="18">
        <v>2.9</v>
      </c>
      <c r="H743" s="4">
        <v>6.0</v>
      </c>
      <c r="I743" s="4">
        <v>10.0</v>
      </c>
      <c r="J743" s="4">
        <v>6.0</v>
      </c>
      <c r="K743" s="4">
        <v>5.0</v>
      </c>
      <c r="L743" s="4">
        <v>5.0</v>
      </c>
      <c r="M743" s="4">
        <v>10.0</v>
      </c>
      <c r="N743" s="4" t="s">
        <v>20</v>
      </c>
    </row>
    <row r="744" ht="14.25" customHeight="1">
      <c r="A744" s="3">
        <v>739.0</v>
      </c>
      <c r="B744" s="3">
        <v>8.0</v>
      </c>
      <c r="C744" s="3">
        <v>24.0</v>
      </c>
      <c r="D744" s="3">
        <v>26.0</v>
      </c>
      <c r="E744" s="25">
        <v>27.0</v>
      </c>
      <c r="F744" s="25">
        <v>5.4</v>
      </c>
      <c r="G744" s="18">
        <v>2.5</v>
      </c>
      <c r="H744" s="4">
        <v>6.0</v>
      </c>
      <c r="I744" s="4">
        <v>10.0</v>
      </c>
      <c r="J744" s="4">
        <v>6.0</v>
      </c>
      <c r="K744" s="4">
        <v>5.0</v>
      </c>
      <c r="L744" s="4">
        <v>5.0</v>
      </c>
      <c r="M744" s="4">
        <v>10.0</v>
      </c>
      <c r="N744" s="4" t="s">
        <v>18</v>
      </c>
    </row>
    <row r="745" ht="14.25" customHeight="1">
      <c r="A745" s="3">
        <v>740.0</v>
      </c>
      <c r="B745" s="3">
        <v>18.0</v>
      </c>
      <c r="C745" s="3">
        <v>24.0</v>
      </c>
      <c r="D745" s="3">
        <v>27.0</v>
      </c>
      <c r="E745" s="25">
        <v>41.0</v>
      </c>
      <c r="F745" s="25">
        <v>7.4</v>
      </c>
      <c r="G745" s="18">
        <v>2.7</v>
      </c>
      <c r="H745" s="4">
        <v>6.0</v>
      </c>
      <c r="I745" s="4">
        <v>8.0</v>
      </c>
      <c r="J745" s="4">
        <v>6.0</v>
      </c>
      <c r="K745" s="4">
        <v>5.0</v>
      </c>
      <c r="L745" s="4">
        <v>5.0</v>
      </c>
      <c r="M745" s="4">
        <v>10.0</v>
      </c>
      <c r="N745" s="4" t="s">
        <v>18</v>
      </c>
    </row>
    <row r="746" ht="14.25" customHeight="1">
      <c r="A746" s="3">
        <v>741.0</v>
      </c>
      <c r="B746" s="3">
        <v>25.0</v>
      </c>
      <c r="C746" s="3">
        <v>24.0</v>
      </c>
      <c r="D746" s="3">
        <v>28.0</v>
      </c>
      <c r="E746" s="25">
        <v>38.0</v>
      </c>
      <c r="F746" s="25">
        <v>7.2</v>
      </c>
      <c r="G746" s="18">
        <v>2.4</v>
      </c>
      <c r="H746" s="4">
        <v>6.0</v>
      </c>
      <c r="I746" s="4">
        <v>8.0</v>
      </c>
      <c r="J746" s="4">
        <v>6.0</v>
      </c>
      <c r="K746" s="4">
        <v>10.0</v>
      </c>
      <c r="L746" s="4">
        <v>10.0</v>
      </c>
      <c r="M746" s="4">
        <v>10.0</v>
      </c>
      <c r="N746" s="4" t="s">
        <v>21</v>
      </c>
    </row>
    <row r="747" ht="14.25" customHeight="1">
      <c r="A747" s="3">
        <v>742.0</v>
      </c>
      <c r="B747" s="3">
        <v>10.0</v>
      </c>
      <c r="C747" s="3">
        <v>24.0</v>
      </c>
      <c r="D747" s="3">
        <v>29.0</v>
      </c>
      <c r="E747" s="25">
        <v>36.0</v>
      </c>
      <c r="F747" s="25">
        <v>6.7</v>
      </c>
      <c r="G747" s="18">
        <v>2.7</v>
      </c>
      <c r="H747" s="4">
        <v>6.0</v>
      </c>
      <c r="I747" s="4">
        <v>1.0</v>
      </c>
      <c r="J747" s="4">
        <v>6.0</v>
      </c>
      <c r="K747" s="4">
        <v>5.0</v>
      </c>
      <c r="L747" s="4">
        <v>5.0</v>
      </c>
      <c r="M747" s="4">
        <v>5.0</v>
      </c>
      <c r="N747" s="4" t="s">
        <v>20</v>
      </c>
    </row>
    <row r="748" ht="14.25" customHeight="1">
      <c r="A748" s="3">
        <v>743.0</v>
      </c>
      <c r="B748" s="3">
        <v>23.0</v>
      </c>
      <c r="C748" s="3">
        <v>24.0</v>
      </c>
      <c r="D748" s="3">
        <v>30.0</v>
      </c>
      <c r="E748" s="25">
        <v>42.0</v>
      </c>
      <c r="F748" s="25">
        <v>6.6</v>
      </c>
      <c r="G748" s="18">
        <v>2.7</v>
      </c>
      <c r="H748" s="4">
        <v>6.0</v>
      </c>
      <c r="I748" s="4">
        <v>8.0</v>
      </c>
      <c r="J748" s="4">
        <v>6.0</v>
      </c>
      <c r="K748" s="4">
        <v>5.0</v>
      </c>
      <c r="L748" s="4">
        <v>10.0</v>
      </c>
      <c r="M748" s="4">
        <v>5.0</v>
      </c>
      <c r="N748" s="4" t="s">
        <v>21</v>
      </c>
    </row>
    <row r="749" ht="14.25" customHeight="1">
      <c r="A749" s="3">
        <v>744.0</v>
      </c>
      <c r="B749" s="3">
        <v>27.0</v>
      </c>
      <c r="C749" s="3">
        <v>24.0</v>
      </c>
      <c r="D749" s="3">
        <v>31.0</v>
      </c>
      <c r="E749" s="25">
        <v>34.0</v>
      </c>
      <c r="F749" s="25">
        <v>7.0</v>
      </c>
      <c r="G749" s="18">
        <v>2.4</v>
      </c>
      <c r="H749" s="4">
        <v>6.0</v>
      </c>
      <c r="I749" s="4">
        <v>8.0</v>
      </c>
      <c r="J749" s="4">
        <v>6.0</v>
      </c>
      <c r="K749" s="4">
        <v>5.0</v>
      </c>
      <c r="L749" s="4">
        <v>5.0</v>
      </c>
      <c r="M749" s="4">
        <v>5.0</v>
      </c>
      <c r="N749" s="4" t="s">
        <v>18</v>
      </c>
    </row>
    <row r="750" ht="14.25" customHeight="1">
      <c r="A750" s="3">
        <v>745.0</v>
      </c>
      <c r="B750" s="3">
        <v>15.0</v>
      </c>
      <c r="C750" s="3">
        <v>25.0</v>
      </c>
      <c r="D750" s="3">
        <v>1.0</v>
      </c>
      <c r="E750" s="25">
        <v>28.0</v>
      </c>
      <c r="F750" s="25">
        <v>6.5</v>
      </c>
      <c r="G750" s="18">
        <v>1.6</v>
      </c>
      <c r="H750" s="4">
        <v>6.0</v>
      </c>
      <c r="I750" s="4">
        <v>10.0</v>
      </c>
      <c r="J750" s="4">
        <v>6.0</v>
      </c>
      <c r="K750" s="4">
        <v>5.0</v>
      </c>
      <c r="L750" s="4">
        <v>5.0</v>
      </c>
      <c r="M750" s="4"/>
      <c r="N750" s="4" t="s">
        <v>21</v>
      </c>
    </row>
    <row r="751" ht="14.25" customHeight="1">
      <c r="A751" s="3">
        <v>746.0</v>
      </c>
      <c r="B751" s="3">
        <v>21.0</v>
      </c>
      <c r="C751" s="3">
        <v>25.0</v>
      </c>
      <c r="D751" s="3">
        <v>2.0</v>
      </c>
      <c r="E751" s="25">
        <v>36.0</v>
      </c>
      <c r="F751" s="25">
        <v>6.9</v>
      </c>
      <c r="G751" s="18">
        <v>2.6</v>
      </c>
      <c r="H751" s="4">
        <v>6.0</v>
      </c>
      <c r="I751" s="4">
        <v>10.0</v>
      </c>
      <c r="J751" s="4">
        <v>6.0</v>
      </c>
      <c r="K751" s="4">
        <v>5.0</v>
      </c>
      <c r="L751" s="4">
        <v>5.0</v>
      </c>
      <c r="M751" s="4">
        <v>10.0</v>
      </c>
      <c r="N751" s="4" t="s">
        <v>21</v>
      </c>
    </row>
    <row r="752" ht="14.25" customHeight="1">
      <c r="A752" s="3">
        <v>747.0</v>
      </c>
      <c r="B752" s="3">
        <v>22.0</v>
      </c>
      <c r="C752" s="3">
        <v>25.0</v>
      </c>
      <c r="D752" s="3">
        <v>3.0</v>
      </c>
      <c r="E752" s="25">
        <v>39.0</v>
      </c>
      <c r="F752" s="25">
        <v>7.1</v>
      </c>
      <c r="G752" s="18">
        <v>2.6</v>
      </c>
      <c r="H752" s="4">
        <v>2.0</v>
      </c>
      <c r="I752" s="4">
        <v>10.0</v>
      </c>
      <c r="J752" s="4">
        <v>6.0</v>
      </c>
      <c r="K752" s="4">
        <v>5.0</v>
      </c>
      <c r="L752" s="4">
        <v>5.0</v>
      </c>
      <c r="M752" s="4">
        <v>10.0</v>
      </c>
      <c r="N752" s="4" t="s">
        <v>18</v>
      </c>
    </row>
    <row r="753" ht="14.25" customHeight="1">
      <c r="A753" s="3">
        <v>748.0</v>
      </c>
      <c r="B753" s="3">
        <v>5.0</v>
      </c>
      <c r="C753" s="3">
        <v>25.0</v>
      </c>
      <c r="D753" s="3">
        <v>4.0</v>
      </c>
      <c r="E753" s="25">
        <v>44.0</v>
      </c>
      <c r="F753" s="25">
        <v>8.0</v>
      </c>
      <c r="G753" s="18">
        <v>3.3</v>
      </c>
      <c r="H753" s="4">
        <v>6.0</v>
      </c>
      <c r="I753" s="4">
        <v>10.0</v>
      </c>
      <c r="J753" s="4">
        <v>6.0</v>
      </c>
      <c r="K753" s="4">
        <v>5.0</v>
      </c>
      <c r="L753" s="4">
        <v>5.0</v>
      </c>
      <c r="M753" s="4">
        <v>10.0</v>
      </c>
      <c r="N753" s="4" t="s">
        <v>21</v>
      </c>
    </row>
    <row r="754" ht="14.25" customHeight="1">
      <c r="A754" s="3">
        <v>749.0</v>
      </c>
      <c r="B754" s="3">
        <v>6.0</v>
      </c>
      <c r="C754" s="3">
        <v>25.0</v>
      </c>
      <c r="D754" s="3">
        <v>5.0</v>
      </c>
      <c r="E754" s="25">
        <v>42.0</v>
      </c>
      <c r="F754" s="25">
        <v>7.4</v>
      </c>
      <c r="G754" s="18">
        <v>3.4</v>
      </c>
      <c r="H754" s="4">
        <v>6.0</v>
      </c>
      <c r="I754" s="4">
        <v>10.0</v>
      </c>
      <c r="J754" s="4">
        <v>6.0</v>
      </c>
      <c r="K754" s="4">
        <v>5.0</v>
      </c>
      <c r="L754" s="4">
        <v>1.0</v>
      </c>
      <c r="M754" s="4">
        <v>10.0</v>
      </c>
      <c r="N754" s="4" t="s">
        <v>21</v>
      </c>
    </row>
    <row r="755" ht="14.25" customHeight="1">
      <c r="A755" s="3">
        <v>750.0</v>
      </c>
      <c r="B755" s="3">
        <v>29.0</v>
      </c>
      <c r="C755" s="3">
        <v>25.0</v>
      </c>
      <c r="D755" s="3">
        <v>6.0</v>
      </c>
      <c r="E755" s="25" t="s">
        <v>19</v>
      </c>
      <c r="F755" s="25" t="s">
        <v>19</v>
      </c>
      <c r="G755" s="18">
        <v>2.9</v>
      </c>
      <c r="H755" s="4" t="s">
        <v>19</v>
      </c>
      <c r="I755" s="4" t="s">
        <v>19</v>
      </c>
      <c r="J755" s="4" t="s">
        <v>19</v>
      </c>
      <c r="K755" s="4" t="s">
        <v>19</v>
      </c>
      <c r="L755" s="4" t="s">
        <v>19</v>
      </c>
      <c r="M755" s="4" t="s">
        <v>19</v>
      </c>
      <c r="N755" s="4" t="s">
        <v>21</v>
      </c>
    </row>
    <row r="756" ht="14.25" customHeight="1">
      <c r="A756" s="3">
        <v>751.0</v>
      </c>
      <c r="B756" s="3">
        <v>2.0</v>
      </c>
      <c r="C756" s="3">
        <v>25.0</v>
      </c>
      <c r="D756" s="3">
        <v>7.0</v>
      </c>
      <c r="E756" s="25">
        <v>35.0</v>
      </c>
      <c r="F756" s="25">
        <v>6.6</v>
      </c>
      <c r="G756" s="18">
        <v>3.2</v>
      </c>
      <c r="H756" s="4">
        <v>6.0</v>
      </c>
      <c r="I756" s="4">
        <v>8.0</v>
      </c>
      <c r="J756" s="4">
        <v>6.0</v>
      </c>
      <c r="K756" s="4">
        <v>5.0</v>
      </c>
      <c r="L756" s="4">
        <v>5.0</v>
      </c>
      <c r="M756" s="4">
        <v>5.0</v>
      </c>
      <c r="N756" s="4" t="s">
        <v>18</v>
      </c>
    </row>
    <row r="757" ht="14.25" customHeight="1">
      <c r="A757" s="3">
        <v>752.0</v>
      </c>
      <c r="B757" s="3">
        <v>4.0</v>
      </c>
      <c r="C757" s="3">
        <v>25.0</v>
      </c>
      <c r="D757" s="3">
        <v>8.0</v>
      </c>
      <c r="E757" s="25">
        <v>28.0</v>
      </c>
      <c r="F757" s="25">
        <v>5.5</v>
      </c>
      <c r="G757" s="18">
        <v>3.0</v>
      </c>
      <c r="H757" s="4">
        <v>6.0</v>
      </c>
      <c r="I757" s="4">
        <v>8.0</v>
      </c>
      <c r="J757" s="4">
        <v>6.0</v>
      </c>
      <c r="K757" s="4">
        <v>5.0</v>
      </c>
      <c r="L757" s="4">
        <v>5.0</v>
      </c>
      <c r="M757" s="4">
        <v>5.0</v>
      </c>
      <c r="N757" s="4" t="s">
        <v>18</v>
      </c>
    </row>
    <row r="758" ht="14.25" customHeight="1">
      <c r="A758" s="3">
        <v>753.0</v>
      </c>
      <c r="B758" s="3">
        <v>30.0</v>
      </c>
      <c r="C758" s="3">
        <v>25.0</v>
      </c>
      <c r="D758" s="3">
        <v>9.0</v>
      </c>
      <c r="E758" s="25">
        <v>30.0</v>
      </c>
      <c r="F758" s="25">
        <v>6.0</v>
      </c>
      <c r="G758" s="18">
        <v>2.6</v>
      </c>
      <c r="H758" s="4">
        <v>6.0</v>
      </c>
      <c r="I758" s="4">
        <v>10.0</v>
      </c>
      <c r="J758" s="4">
        <v>6.0</v>
      </c>
      <c r="K758" s="4">
        <v>10.0</v>
      </c>
      <c r="L758" s="4">
        <v>10.0</v>
      </c>
      <c r="M758" s="4">
        <v>5.0</v>
      </c>
      <c r="N758" s="4" t="s">
        <v>21</v>
      </c>
    </row>
    <row r="759" ht="14.25" customHeight="1">
      <c r="A759" s="3">
        <v>754.0</v>
      </c>
      <c r="B759" s="3">
        <v>16.0</v>
      </c>
      <c r="C759" s="3">
        <v>25.0</v>
      </c>
      <c r="D759" s="3">
        <v>10.0</v>
      </c>
      <c r="E759" s="25" t="s">
        <v>19</v>
      </c>
      <c r="F759" s="25" t="s">
        <v>19</v>
      </c>
      <c r="G759" s="18">
        <v>1.8</v>
      </c>
      <c r="H759" s="4" t="s">
        <v>19</v>
      </c>
      <c r="I759" s="4" t="s">
        <v>19</v>
      </c>
      <c r="J759" s="4" t="s">
        <v>19</v>
      </c>
      <c r="K759" s="4" t="s">
        <v>19</v>
      </c>
      <c r="L759" s="4" t="s">
        <v>19</v>
      </c>
      <c r="M759" s="4" t="s">
        <v>19</v>
      </c>
      <c r="N759" s="4" t="s">
        <v>21</v>
      </c>
    </row>
    <row r="760" ht="14.25" customHeight="1">
      <c r="A760" s="3">
        <v>755.0</v>
      </c>
      <c r="B760" s="3">
        <v>9.0</v>
      </c>
      <c r="C760" s="3">
        <v>25.0</v>
      </c>
      <c r="D760" s="3">
        <v>11.0</v>
      </c>
      <c r="E760" s="25">
        <v>32.0</v>
      </c>
      <c r="F760" s="25">
        <v>6.7</v>
      </c>
      <c r="G760" s="18">
        <v>2.9</v>
      </c>
      <c r="H760" s="4">
        <v>6.0</v>
      </c>
      <c r="I760" s="4">
        <v>8.0</v>
      </c>
      <c r="J760" s="4">
        <v>6.0</v>
      </c>
      <c r="K760" s="4">
        <v>5.0</v>
      </c>
      <c r="L760" s="4">
        <v>5.0</v>
      </c>
      <c r="M760" s="4">
        <v>10.0</v>
      </c>
      <c r="N760" s="4" t="s">
        <v>21</v>
      </c>
    </row>
    <row r="761" ht="14.25" customHeight="1">
      <c r="A761" s="3">
        <v>756.0</v>
      </c>
      <c r="B761" s="3">
        <v>13.0</v>
      </c>
      <c r="C761" s="3">
        <v>25.0</v>
      </c>
      <c r="D761" s="3">
        <v>12.0</v>
      </c>
      <c r="E761" s="25" t="s">
        <v>19</v>
      </c>
      <c r="F761" s="25" t="s">
        <v>19</v>
      </c>
      <c r="G761" s="18">
        <v>3.1</v>
      </c>
      <c r="H761" s="4" t="s">
        <v>19</v>
      </c>
      <c r="I761" s="4" t="s">
        <v>19</v>
      </c>
      <c r="J761" s="4" t="s">
        <v>19</v>
      </c>
      <c r="K761" s="4" t="s">
        <v>19</v>
      </c>
      <c r="L761" s="4" t="s">
        <v>19</v>
      </c>
      <c r="M761" s="4" t="s">
        <v>19</v>
      </c>
      <c r="N761" s="4" t="s">
        <v>21</v>
      </c>
    </row>
    <row r="762" ht="14.25" customHeight="1">
      <c r="A762" s="3">
        <v>757.0</v>
      </c>
      <c r="B762" s="3">
        <v>26.0</v>
      </c>
      <c r="C762" s="3">
        <v>25.0</v>
      </c>
      <c r="D762" s="3">
        <v>13.0</v>
      </c>
      <c r="E762" s="25">
        <v>36.0</v>
      </c>
      <c r="F762" s="25">
        <v>7.3</v>
      </c>
      <c r="G762" s="18">
        <v>2.4</v>
      </c>
      <c r="H762" s="4">
        <v>6.0</v>
      </c>
      <c r="I762" s="4">
        <v>10.0</v>
      </c>
      <c r="J762" s="4">
        <v>6.0</v>
      </c>
      <c r="K762" s="4">
        <v>10.0</v>
      </c>
      <c r="L762" s="4">
        <v>10.0</v>
      </c>
      <c r="M762" s="4">
        <v>10.0</v>
      </c>
      <c r="N762" s="4" t="s">
        <v>21</v>
      </c>
    </row>
    <row r="763" ht="14.25" customHeight="1">
      <c r="A763" s="3">
        <v>758.0</v>
      </c>
      <c r="B763" s="3">
        <v>25.0</v>
      </c>
      <c r="C763" s="3">
        <v>25.0</v>
      </c>
      <c r="D763" s="3">
        <v>14.0</v>
      </c>
      <c r="E763" s="25" t="s">
        <v>19</v>
      </c>
      <c r="F763" s="25" t="s">
        <v>19</v>
      </c>
      <c r="G763" s="18">
        <v>2.9</v>
      </c>
      <c r="H763" s="4" t="s">
        <v>19</v>
      </c>
      <c r="I763" s="4" t="s">
        <v>19</v>
      </c>
      <c r="J763" s="4" t="s">
        <v>19</v>
      </c>
      <c r="K763" s="4" t="s">
        <v>19</v>
      </c>
      <c r="L763" s="4" t="s">
        <v>19</v>
      </c>
      <c r="M763" s="4" t="s">
        <v>19</v>
      </c>
      <c r="N763" s="4" t="s">
        <v>21</v>
      </c>
    </row>
    <row r="764" ht="14.25" customHeight="1">
      <c r="A764" s="3">
        <v>759.0</v>
      </c>
      <c r="B764" s="3">
        <v>1.0</v>
      </c>
      <c r="C764" s="3">
        <v>25.0</v>
      </c>
      <c r="D764" s="3">
        <v>15.0</v>
      </c>
      <c r="E764" s="25">
        <v>33.0</v>
      </c>
      <c r="F764" s="25">
        <v>6.4</v>
      </c>
      <c r="G764" s="18">
        <v>2.2</v>
      </c>
      <c r="H764" s="4">
        <v>6.0</v>
      </c>
      <c r="I764" s="4">
        <v>8.0</v>
      </c>
      <c r="J764" s="4">
        <v>6.0</v>
      </c>
      <c r="K764" s="4">
        <v>5.0</v>
      </c>
      <c r="L764" s="4">
        <v>5.0</v>
      </c>
      <c r="M764" s="4">
        <v>10.0</v>
      </c>
      <c r="N764" s="4" t="s">
        <v>18</v>
      </c>
    </row>
    <row r="765" ht="14.25" customHeight="1">
      <c r="A765" s="3">
        <v>760.0</v>
      </c>
      <c r="B765" s="3">
        <v>28.0</v>
      </c>
      <c r="C765" s="3">
        <v>25.0</v>
      </c>
      <c r="D765" s="3">
        <v>16.0</v>
      </c>
      <c r="E765" s="25" t="s">
        <v>19</v>
      </c>
      <c r="F765" s="25" t="s">
        <v>19</v>
      </c>
      <c r="G765" s="18">
        <v>3.1</v>
      </c>
      <c r="H765" s="4" t="s">
        <v>19</v>
      </c>
      <c r="I765" s="4" t="s">
        <v>19</v>
      </c>
      <c r="J765" s="4" t="s">
        <v>19</v>
      </c>
      <c r="K765" s="4" t="s">
        <v>19</v>
      </c>
      <c r="L765" s="4" t="s">
        <v>19</v>
      </c>
      <c r="M765" s="4" t="s">
        <v>19</v>
      </c>
      <c r="N765" s="4" t="s">
        <v>21</v>
      </c>
    </row>
    <row r="766" ht="14.25" customHeight="1">
      <c r="A766" s="3">
        <v>761.0</v>
      </c>
      <c r="B766" s="3">
        <v>23.0</v>
      </c>
      <c r="C766" s="3">
        <v>25.0</v>
      </c>
      <c r="D766" s="3">
        <v>17.0</v>
      </c>
      <c r="E766" s="25" t="s">
        <v>19</v>
      </c>
      <c r="F766" s="25" t="s">
        <v>19</v>
      </c>
      <c r="G766" s="18">
        <v>3.2</v>
      </c>
      <c r="H766" s="4" t="s">
        <v>19</v>
      </c>
      <c r="I766" s="4" t="s">
        <v>19</v>
      </c>
      <c r="J766" s="4" t="s">
        <v>19</v>
      </c>
      <c r="K766" s="4" t="s">
        <v>19</v>
      </c>
      <c r="L766" s="4" t="s">
        <v>19</v>
      </c>
      <c r="M766" s="4" t="s">
        <v>19</v>
      </c>
      <c r="N766" s="4" t="s">
        <v>21</v>
      </c>
    </row>
    <row r="767" ht="14.25" customHeight="1">
      <c r="A767" s="3">
        <v>762.0</v>
      </c>
      <c r="B767" s="3">
        <v>14.0</v>
      </c>
      <c r="C767" s="3">
        <v>25.0</v>
      </c>
      <c r="D767" s="3">
        <v>18.0</v>
      </c>
      <c r="E767" s="25">
        <v>31.0</v>
      </c>
      <c r="F767" s="25">
        <v>6.1</v>
      </c>
      <c r="G767" s="18">
        <v>2.9</v>
      </c>
      <c r="H767" s="4">
        <v>6.0</v>
      </c>
      <c r="I767" s="4">
        <v>10.0</v>
      </c>
      <c r="J767" s="4">
        <v>6.0</v>
      </c>
      <c r="K767" s="4">
        <v>5.0</v>
      </c>
      <c r="L767" s="4">
        <v>1.0</v>
      </c>
      <c r="M767" s="4">
        <v>5.0</v>
      </c>
      <c r="N767" s="4" t="s">
        <v>21</v>
      </c>
    </row>
    <row r="768" ht="14.25" customHeight="1">
      <c r="A768" s="3">
        <v>763.0</v>
      </c>
      <c r="B768" s="3">
        <v>27.0</v>
      </c>
      <c r="C768" s="3">
        <v>25.0</v>
      </c>
      <c r="D768" s="3">
        <v>19.0</v>
      </c>
      <c r="E768" s="25">
        <v>34.0</v>
      </c>
      <c r="F768" s="25">
        <v>6.0</v>
      </c>
      <c r="G768" s="18">
        <v>2.0</v>
      </c>
      <c r="H768" s="4">
        <v>6.0</v>
      </c>
      <c r="I768" s="4">
        <v>10.0</v>
      </c>
      <c r="J768" s="4">
        <v>6.0</v>
      </c>
      <c r="K768" s="4">
        <v>5.0</v>
      </c>
      <c r="L768" s="4">
        <v>1.0</v>
      </c>
      <c r="M768" s="4">
        <v>10.0</v>
      </c>
      <c r="N768" s="4" t="s">
        <v>21</v>
      </c>
    </row>
    <row r="769" ht="14.25" customHeight="1">
      <c r="A769" s="3">
        <v>764.0</v>
      </c>
      <c r="B769" s="3">
        <v>18.0</v>
      </c>
      <c r="C769" s="3">
        <v>25.0</v>
      </c>
      <c r="D769" s="3">
        <v>20.0</v>
      </c>
      <c r="E769" s="25">
        <v>36.0</v>
      </c>
      <c r="F769" s="25">
        <v>5.8</v>
      </c>
      <c r="G769" s="18">
        <v>2.0</v>
      </c>
      <c r="H769" s="4">
        <v>6.0</v>
      </c>
      <c r="I769" s="4">
        <v>8.0</v>
      </c>
      <c r="J769" s="4">
        <v>6.0</v>
      </c>
      <c r="K769" s="4">
        <v>5.0</v>
      </c>
      <c r="L769" s="4">
        <v>5.0</v>
      </c>
      <c r="M769" s="4">
        <v>5.0</v>
      </c>
      <c r="N769" s="4" t="s">
        <v>21</v>
      </c>
    </row>
    <row r="770" ht="14.25" customHeight="1">
      <c r="A770" s="3">
        <v>765.0</v>
      </c>
      <c r="B770" s="3">
        <v>11.0</v>
      </c>
      <c r="C770" s="3">
        <v>25.0</v>
      </c>
      <c r="D770" s="3">
        <v>21.0</v>
      </c>
      <c r="E770" s="25">
        <v>31.0</v>
      </c>
      <c r="F770" s="25">
        <v>5.1</v>
      </c>
      <c r="G770" s="18">
        <v>1.7</v>
      </c>
      <c r="H770" s="4">
        <v>6.0</v>
      </c>
      <c r="I770" s="4">
        <v>10.0</v>
      </c>
      <c r="J770" s="4">
        <v>6.0</v>
      </c>
      <c r="K770" s="4">
        <v>5.0</v>
      </c>
      <c r="L770" s="4">
        <v>5.0</v>
      </c>
      <c r="M770" s="4">
        <v>10.0</v>
      </c>
      <c r="N770" s="4" t="s">
        <v>21</v>
      </c>
    </row>
    <row r="771" ht="14.25" customHeight="1">
      <c r="A771" s="3">
        <v>766.0</v>
      </c>
      <c r="B771" s="3">
        <v>20.0</v>
      </c>
      <c r="C771" s="3">
        <v>25.0</v>
      </c>
      <c r="D771" s="3">
        <v>22.0</v>
      </c>
      <c r="E771" s="25">
        <v>33.0</v>
      </c>
      <c r="F771" s="25">
        <v>4.6</v>
      </c>
      <c r="G771" s="18">
        <v>2.8</v>
      </c>
      <c r="H771" s="4">
        <v>6.0</v>
      </c>
      <c r="I771" s="4">
        <v>8.0</v>
      </c>
      <c r="J771" s="4">
        <v>6.0</v>
      </c>
      <c r="K771" s="4">
        <v>5.0</v>
      </c>
      <c r="L771" s="4">
        <v>5.0</v>
      </c>
      <c r="M771" s="4">
        <v>5.0</v>
      </c>
      <c r="N771" s="4" t="s">
        <v>20</v>
      </c>
    </row>
    <row r="772" ht="14.25" customHeight="1">
      <c r="A772" s="3">
        <v>767.0</v>
      </c>
      <c r="B772" s="3">
        <v>19.0</v>
      </c>
      <c r="C772" s="3">
        <v>25.0</v>
      </c>
      <c r="D772" s="3">
        <v>23.0</v>
      </c>
      <c r="E772" s="25">
        <v>27.0</v>
      </c>
      <c r="F772" s="25">
        <v>6.0</v>
      </c>
      <c r="G772" s="18">
        <v>1.6</v>
      </c>
      <c r="H772" s="4">
        <v>6.0</v>
      </c>
      <c r="I772" s="4">
        <v>10.0</v>
      </c>
      <c r="J772" s="4">
        <v>6.0</v>
      </c>
      <c r="K772" s="4">
        <v>5.0</v>
      </c>
      <c r="L772" s="4">
        <v>5.0</v>
      </c>
      <c r="M772" s="4">
        <v>10.0</v>
      </c>
      <c r="N772" s="4" t="s">
        <v>21</v>
      </c>
    </row>
    <row r="773" ht="14.25" customHeight="1">
      <c r="A773" s="3">
        <v>768.0</v>
      </c>
      <c r="B773" s="3">
        <v>17.0</v>
      </c>
      <c r="C773" s="3">
        <v>25.0</v>
      </c>
      <c r="D773" s="3">
        <v>24.0</v>
      </c>
      <c r="E773" s="25">
        <v>37.0</v>
      </c>
      <c r="F773" s="25">
        <v>6.8</v>
      </c>
      <c r="G773" s="18">
        <v>3.0</v>
      </c>
      <c r="H773" s="4">
        <v>6.0</v>
      </c>
      <c r="I773" s="4">
        <v>10.0</v>
      </c>
      <c r="J773" s="4">
        <v>6.0</v>
      </c>
      <c r="K773" s="4">
        <v>10.0</v>
      </c>
      <c r="L773" s="4">
        <v>10.0</v>
      </c>
      <c r="M773" s="4">
        <v>10.0</v>
      </c>
      <c r="N773" s="4" t="s">
        <v>21</v>
      </c>
    </row>
    <row r="774" ht="14.25" customHeight="1">
      <c r="A774" s="3">
        <v>769.0</v>
      </c>
      <c r="B774" s="3">
        <v>10.0</v>
      </c>
      <c r="C774" s="3">
        <v>25.0</v>
      </c>
      <c r="D774" s="3">
        <v>25.0</v>
      </c>
      <c r="E774" s="25">
        <v>38.0</v>
      </c>
      <c r="F774" s="25">
        <v>7.2</v>
      </c>
      <c r="G774" s="18">
        <v>3.3</v>
      </c>
      <c r="H774" s="4">
        <v>6.0</v>
      </c>
      <c r="I774" s="4">
        <v>10.0</v>
      </c>
      <c r="J774" s="4">
        <v>6.0</v>
      </c>
      <c r="K774" s="4">
        <v>10.0</v>
      </c>
      <c r="L774" s="4">
        <v>5.0</v>
      </c>
      <c r="M774" s="4">
        <v>10.0</v>
      </c>
      <c r="N774" s="4" t="s">
        <v>21</v>
      </c>
    </row>
    <row r="775" ht="14.25" customHeight="1">
      <c r="A775" s="3">
        <v>770.0</v>
      </c>
      <c r="B775" s="3">
        <v>7.0</v>
      </c>
      <c r="C775" s="3">
        <v>25.0</v>
      </c>
      <c r="D775" s="3">
        <v>26.0</v>
      </c>
      <c r="E775" s="25">
        <v>35.0</v>
      </c>
      <c r="F775" s="25">
        <v>6.7</v>
      </c>
      <c r="G775" s="18">
        <v>2.8</v>
      </c>
      <c r="H775" s="4">
        <v>6.0</v>
      </c>
      <c r="I775" s="4">
        <v>8.0</v>
      </c>
      <c r="J775" s="4">
        <v>6.0</v>
      </c>
      <c r="K775" s="4">
        <v>5.0</v>
      </c>
      <c r="L775" s="4">
        <v>5.0</v>
      </c>
      <c r="M775" s="4">
        <v>5.0</v>
      </c>
      <c r="N775" s="4" t="s">
        <v>18</v>
      </c>
    </row>
    <row r="776" ht="14.25" customHeight="1">
      <c r="A776" s="3">
        <v>771.0</v>
      </c>
      <c r="B776" s="3">
        <v>3.0</v>
      </c>
      <c r="C776" s="3">
        <v>25.0</v>
      </c>
      <c r="D776" s="3">
        <v>27.0</v>
      </c>
      <c r="E776" s="25">
        <v>37.0</v>
      </c>
      <c r="F776" s="25">
        <v>5.8</v>
      </c>
      <c r="G776" s="18">
        <v>3.9</v>
      </c>
      <c r="H776" s="4">
        <v>6.0</v>
      </c>
      <c r="I776" s="4">
        <v>10.0</v>
      </c>
      <c r="J776" s="4">
        <v>6.0</v>
      </c>
      <c r="K776" s="4">
        <v>5.0</v>
      </c>
      <c r="L776" s="4">
        <v>5.0</v>
      </c>
      <c r="M776" s="4">
        <v>5.0</v>
      </c>
      <c r="N776" s="4" t="s">
        <v>21</v>
      </c>
    </row>
    <row r="777" ht="14.25" customHeight="1">
      <c r="A777" s="3">
        <v>772.0</v>
      </c>
      <c r="B777" s="3">
        <v>8.0</v>
      </c>
      <c r="C777" s="3">
        <v>25.0</v>
      </c>
      <c r="D777" s="3">
        <v>28.0</v>
      </c>
      <c r="E777" s="25">
        <v>28.0</v>
      </c>
      <c r="F777" s="25">
        <v>5.4</v>
      </c>
      <c r="G777" s="18">
        <v>2.2</v>
      </c>
      <c r="H777" s="4">
        <v>6.0</v>
      </c>
      <c r="I777" s="4">
        <v>10.0</v>
      </c>
      <c r="J777" s="4">
        <v>6.0</v>
      </c>
      <c r="K777" s="4">
        <v>5.0</v>
      </c>
      <c r="L777" s="4">
        <v>10.0</v>
      </c>
      <c r="M777" s="4">
        <v>10.0</v>
      </c>
      <c r="N777" s="4" t="s">
        <v>21</v>
      </c>
    </row>
    <row r="778" ht="14.25" customHeight="1">
      <c r="A778" s="3">
        <v>773.0</v>
      </c>
      <c r="B778" s="3">
        <v>12.0</v>
      </c>
      <c r="C778" s="3">
        <v>25.0</v>
      </c>
      <c r="D778" s="3">
        <v>29.0</v>
      </c>
      <c r="E778" s="25">
        <v>32.0</v>
      </c>
      <c r="F778" s="25">
        <v>6.0</v>
      </c>
      <c r="G778" s="18">
        <v>2.7</v>
      </c>
      <c r="H778" s="4">
        <v>6.0</v>
      </c>
      <c r="I778" s="4">
        <v>8.0</v>
      </c>
      <c r="J778" s="4">
        <v>6.0</v>
      </c>
      <c r="K778" s="4">
        <v>5.0</v>
      </c>
      <c r="L778" s="4">
        <v>5.0</v>
      </c>
      <c r="M778" s="4">
        <v>5.0</v>
      </c>
      <c r="N778" s="4" t="s">
        <v>20</v>
      </c>
    </row>
    <row r="779" ht="14.25" customHeight="1">
      <c r="A779" s="3">
        <v>774.0</v>
      </c>
      <c r="B779" s="3">
        <v>31.0</v>
      </c>
      <c r="C779" s="3">
        <v>25.0</v>
      </c>
      <c r="D779" s="3">
        <v>30.0</v>
      </c>
      <c r="E779" s="25">
        <v>32.0</v>
      </c>
      <c r="F779" s="25">
        <v>5.4</v>
      </c>
      <c r="G779" s="18">
        <v>2.4</v>
      </c>
      <c r="H779" s="4">
        <v>6.0</v>
      </c>
      <c r="I779" s="4">
        <v>8.0</v>
      </c>
      <c r="J779" s="4">
        <v>6.0</v>
      </c>
      <c r="K779" s="4">
        <v>5.0</v>
      </c>
      <c r="L779" s="4">
        <v>5.0</v>
      </c>
      <c r="M779" s="4">
        <v>10.0</v>
      </c>
      <c r="N779" s="4" t="s">
        <v>21</v>
      </c>
    </row>
    <row r="780" ht="14.25" customHeight="1">
      <c r="A780" s="3">
        <v>775.0</v>
      </c>
      <c r="B780" s="3">
        <v>24.0</v>
      </c>
      <c r="C780" s="3">
        <v>25.0</v>
      </c>
      <c r="D780" s="3">
        <v>31.0</v>
      </c>
      <c r="E780" s="25">
        <v>24.0</v>
      </c>
      <c r="F780" s="25">
        <v>5.6</v>
      </c>
      <c r="G780" s="18">
        <v>1.8</v>
      </c>
      <c r="H780" s="4">
        <v>6.0</v>
      </c>
      <c r="I780" s="4">
        <v>10.0</v>
      </c>
      <c r="J780" s="4">
        <v>6.0</v>
      </c>
      <c r="K780" s="4">
        <v>5.0</v>
      </c>
      <c r="L780" s="4">
        <v>10.0</v>
      </c>
      <c r="M780" s="4">
        <v>10.0</v>
      </c>
      <c r="N780" s="4" t="s">
        <v>21</v>
      </c>
    </row>
    <row r="781" ht="14.25" customHeight="1">
      <c r="A781" s="3">
        <v>776.0</v>
      </c>
      <c r="B781" s="3">
        <v>9.0</v>
      </c>
      <c r="C781" s="3">
        <v>26.0</v>
      </c>
      <c r="D781" s="3">
        <v>1.0</v>
      </c>
      <c r="E781" s="25">
        <v>32.0</v>
      </c>
      <c r="F781" s="25">
        <v>6.3</v>
      </c>
      <c r="G781" s="18">
        <v>1.9</v>
      </c>
      <c r="H781" s="4">
        <v>6.0</v>
      </c>
      <c r="I781" s="4">
        <v>10.0</v>
      </c>
      <c r="J781" s="4">
        <v>6.0</v>
      </c>
      <c r="K781" s="4">
        <v>5.0</v>
      </c>
      <c r="L781" s="4">
        <v>5.0</v>
      </c>
      <c r="M781" s="4">
        <v>10.0</v>
      </c>
      <c r="N781" s="4" t="s">
        <v>21</v>
      </c>
    </row>
    <row r="782" ht="14.25" customHeight="1">
      <c r="A782" s="3">
        <v>777.0</v>
      </c>
      <c r="B782" s="3">
        <v>3.0</v>
      </c>
      <c r="C782" s="3">
        <v>26.0</v>
      </c>
      <c r="D782" s="3">
        <v>2.0</v>
      </c>
      <c r="E782" s="25">
        <v>40.0</v>
      </c>
      <c r="F782" s="25">
        <v>7.8</v>
      </c>
      <c r="G782" s="18">
        <v>2.7</v>
      </c>
      <c r="H782" s="4">
        <v>6.0</v>
      </c>
      <c r="I782" s="4">
        <v>10.0</v>
      </c>
      <c r="J782" s="4">
        <v>6.0</v>
      </c>
      <c r="K782" s="4">
        <v>5.0</v>
      </c>
      <c r="L782" s="4">
        <v>10.0</v>
      </c>
      <c r="M782" s="4">
        <v>10.0</v>
      </c>
      <c r="N782" s="4" t="s">
        <v>21</v>
      </c>
    </row>
    <row r="783" ht="14.25" customHeight="1">
      <c r="A783" s="3">
        <v>778.0</v>
      </c>
      <c r="B783" s="3">
        <v>27.0</v>
      </c>
      <c r="C783" s="3">
        <v>26.0</v>
      </c>
      <c r="D783" s="3">
        <v>3.0</v>
      </c>
      <c r="E783" s="25" t="s">
        <v>19</v>
      </c>
      <c r="F783" s="25" t="s">
        <v>19</v>
      </c>
      <c r="G783" s="18">
        <v>0.0</v>
      </c>
      <c r="H783" s="4" t="s">
        <v>19</v>
      </c>
      <c r="I783" s="4" t="s">
        <v>19</v>
      </c>
      <c r="J783" s="4" t="s">
        <v>19</v>
      </c>
      <c r="K783" s="4" t="s">
        <v>19</v>
      </c>
      <c r="L783" s="4" t="s">
        <v>19</v>
      </c>
      <c r="M783" s="4" t="s">
        <v>19</v>
      </c>
      <c r="N783" s="4" t="s">
        <v>26</v>
      </c>
    </row>
    <row r="784" ht="14.25" customHeight="1">
      <c r="A784" s="3">
        <v>779.0</v>
      </c>
      <c r="B784" s="3">
        <v>17.0</v>
      </c>
      <c r="C784" s="3">
        <v>26.0</v>
      </c>
      <c r="D784" s="3">
        <v>4.0</v>
      </c>
      <c r="E784" s="25">
        <v>43.0</v>
      </c>
      <c r="F784" s="25">
        <v>7.3</v>
      </c>
      <c r="G784" s="18">
        <v>2.9</v>
      </c>
      <c r="H784" s="4">
        <v>6.0</v>
      </c>
      <c r="I784" s="4">
        <v>10.0</v>
      </c>
      <c r="J784" s="4">
        <v>6.0</v>
      </c>
      <c r="K784" s="4">
        <v>5.0</v>
      </c>
      <c r="L784" s="4">
        <v>10.0</v>
      </c>
      <c r="M784" s="4">
        <v>10.0</v>
      </c>
      <c r="N784" s="4" t="s">
        <v>21</v>
      </c>
    </row>
    <row r="785" ht="14.25" customHeight="1">
      <c r="A785" s="3">
        <v>780.0</v>
      </c>
      <c r="B785" s="3">
        <v>12.0</v>
      </c>
      <c r="C785" s="3">
        <v>26.0</v>
      </c>
      <c r="D785" s="3">
        <v>5.0</v>
      </c>
      <c r="E785" s="25">
        <v>36.0</v>
      </c>
      <c r="F785" s="25">
        <v>7.4</v>
      </c>
      <c r="G785" s="18">
        <v>3.0</v>
      </c>
      <c r="H785" s="4">
        <v>6.0</v>
      </c>
      <c r="I785" s="4">
        <v>10.0</v>
      </c>
      <c r="J785" s="4">
        <v>6.0</v>
      </c>
      <c r="K785" s="4">
        <v>5.0</v>
      </c>
      <c r="L785" s="4">
        <v>5.0</v>
      </c>
      <c r="M785" s="4">
        <v>10.0</v>
      </c>
      <c r="N785" s="4" t="s">
        <v>21</v>
      </c>
    </row>
    <row r="786" ht="14.25" customHeight="1">
      <c r="A786" s="3">
        <v>781.0</v>
      </c>
      <c r="B786" s="3">
        <v>8.0</v>
      </c>
      <c r="C786" s="3">
        <v>26.0</v>
      </c>
      <c r="D786" s="3">
        <v>6.0</v>
      </c>
      <c r="E786" s="25">
        <v>31.0</v>
      </c>
      <c r="F786" s="25">
        <v>7.4</v>
      </c>
      <c r="G786" s="18">
        <v>2.9</v>
      </c>
      <c r="H786" s="4">
        <v>6.0</v>
      </c>
      <c r="I786" s="4">
        <v>8.0</v>
      </c>
      <c r="J786" s="4">
        <v>6.0</v>
      </c>
      <c r="K786" s="4">
        <v>5.0</v>
      </c>
      <c r="L786" s="4">
        <v>5.0</v>
      </c>
      <c r="M786" s="4">
        <v>5.0</v>
      </c>
      <c r="N786" s="4" t="s">
        <v>18</v>
      </c>
    </row>
    <row r="787" ht="14.25" customHeight="1">
      <c r="A787" s="3">
        <v>782.0</v>
      </c>
      <c r="B787" s="3">
        <v>15.0</v>
      </c>
      <c r="C787" s="3">
        <v>26.0</v>
      </c>
      <c r="D787" s="3">
        <v>7.0</v>
      </c>
      <c r="E787" s="25" t="s">
        <v>19</v>
      </c>
      <c r="F787" s="25" t="s">
        <v>19</v>
      </c>
      <c r="G787" s="18">
        <v>3.4</v>
      </c>
      <c r="H787" s="4" t="s">
        <v>19</v>
      </c>
      <c r="I787" s="4" t="s">
        <v>19</v>
      </c>
      <c r="J787" s="4" t="s">
        <v>19</v>
      </c>
      <c r="K787" s="4" t="s">
        <v>19</v>
      </c>
      <c r="L787" s="4" t="s">
        <v>19</v>
      </c>
      <c r="M787" s="4" t="s">
        <v>19</v>
      </c>
      <c r="N787" s="4" t="s">
        <v>21</v>
      </c>
    </row>
    <row r="788" ht="14.25" customHeight="1">
      <c r="A788" s="3">
        <v>783.0</v>
      </c>
      <c r="B788" s="3">
        <v>2.0</v>
      </c>
      <c r="C788" s="3">
        <v>26.0</v>
      </c>
      <c r="D788" s="3">
        <v>8.0</v>
      </c>
      <c r="E788" s="25" t="s">
        <v>19</v>
      </c>
      <c r="F788" s="25" t="s">
        <v>19</v>
      </c>
      <c r="G788" s="18">
        <v>2.6</v>
      </c>
      <c r="H788" s="4" t="s">
        <v>19</v>
      </c>
      <c r="I788" s="4" t="s">
        <v>19</v>
      </c>
      <c r="J788" s="4" t="s">
        <v>19</v>
      </c>
      <c r="K788" s="4" t="s">
        <v>19</v>
      </c>
      <c r="L788" s="4" t="s">
        <v>19</v>
      </c>
      <c r="M788" s="4" t="s">
        <v>19</v>
      </c>
      <c r="N788" s="4" t="s">
        <v>21</v>
      </c>
    </row>
    <row r="789" ht="14.25" customHeight="1">
      <c r="A789" s="3">
        <v>784.0</v>
      </c>
      <c r="B789" s="3">
        <v>24.0</v>
      </c>
      <c r="C789" s="3">
        <v>26.0</v>
      </c>
      <c r="D789" s="3">
        <v>9.0</v>
      </c>
      <c r="E789" s="25">
        <v>32.0</v>
      </c>
      <c r="F789" s="25">
        <v>5.7</v>
      </c>
      <c r="G789" s="18">
        <v>3.1</v>
      </c>
      <c r="H789" s="4">
        <v>6.0</v>
      </c>
      <c r="I789" s="4">
        <v>8.0</v>
      </c>
      <c r="J789" s="4">
        <v>6.0</v>
      </c>
      <c r="K789" s="4">
        <v>5.0</v>
      </c>
      <c r="L789" s="4">
        <v>5.0</v>
      </c>
      <c r="M789" s="4">
        <v>10.0</v>
      </c>
      <c r="N789" s="4" t="s">
        <v>21</v>
      </c>
    </row>
    <row r="790" ht="14.25" customHeight="1">
      <c r="A790" s="3">
        <v>785.0</v>
      </c>
      <c r="B790" s="3">
        <v>22.0</v>
      </c>
      <c r="C790" s="3">
        <v>26.0</v>
      </c>
      <c r="D790" s="3">
        <v>10.0</v>
      </c>
      <c r="E790" s="25">
        <v>29.0</v>
      </c>
      <c r="F790" s="25">
        <v>5.9</v>
      </c>
      <c r="G790" s="18">
        <v>2.6</v>
      </c>
      <c r="H790" s="4">
        <v>6.0</v>
      </c>
      <c r="I790" s="4">
        <v>10.0</v>
      </c>
      <c r="J790" s="4">
        <v>6.0</v>
      </c>
      <c r="K790" s="4">
        <v>5.0</v>
      </c>
      <c r="L790" s="4">
        <v>10.0</v>
      </c>
      <c r="M790" s="4">
        <v>10.0</v>
      </c>
      <c r="N790" s="4" t="s">
        <v>21</v>
      </c>
    </row>
    <row r="791" ht="14.25" customHeight="1">
      <c r="A791" s="3">
        <v>786.0</v>
      </c>
      <c r="B791" s="3">
        <v>10.0</v>
      </c>
      <c r="C791" s="3">
        <v>26.0</v>
      </c>
      <c r="D791" s="3">
        <v>11.0</v>
      </c>
      <c r="E791" s="25" t="s">
        <v>19</v>
      </c>
      <c r="F791" s="25" t="s">
        <v>19</v>
      </c>
      <c r="G791" s="18">
        <v>1.5</v>
      </c>
      <c r="H791" s="4" t="s">
        <v>19</v>
      </c>
      <c r="I791" s="4" t="s">
        <v>19</v>
      </c>
      <c r="J791" s="4" t="s">
        <v>19</v>
      </c>
      <c r="K791" s="4" t="s">
        <v>19</v>
      </c>
      <c r="L791" s="4" t="s">
        <v>19</v>
      </c>
      <c r="M791" s="4" t="s">
        <v>19</v>
      </c>
      <c r="N791" s="4" t="s">
        <v>21</v>
      </c>
    </row>
    <row r="792" ht="14.25" customHeight="1">
      <c r="A792" s="3">
        <v>787.0</v>
      </c>
      <c r="B792" s="3">
        <v>4.0</v>
      </c>
      <c r="C792" s="3">
        <v>26.0</v>
      </c>
      <c r="D792" s="3">
        <v>12.0</v>
      </c>
      <c r="E792" s="25">
        <v>34.0</v>
      </c>
      <c r="F792" s="25">
        <v>8.0</v>
      </c>
      <c r="G792" s="18">
        <v>2.7</v>
      </c>
      <c r="H792" s="4">
        <v>6.0</v>
      </c>
      <c r="I792" s="4">
        <v>8.0</v>
      </c>
      <c r="J792" s="4">
        <v>6.0</v>
      </c>
      <c r="K792" s="4">
        <v>5.0</v>
      </c>
      <c r="L792" s="4">
        <v>5.0</v>
      </c>
      <c r="M792" s="4">
        <v>10.0</v>
      </c>
      <c r="N792" s="4" t="s">
        <v>20</v>
      </c>
    </row>
    <row r="793" ht="14.25" customHeight="1">
      <c r="A793" s="3">
        <v>788.0</v>
      </c>
      <c r="B793" s="3">
        <v>25.0</v>
      </c>
      <c r="C793" s="3">
        <v>26.0</v>
      </c>
      <c r="D793" s="3">
        <v>13.0</v>
      </c>
      <c r="E793" s="25">
        <v>24.0</v>
      </c>
      <c r="F793" s="25">
        <v>5.3</v>
      </c>
      <c r="G793" s="18">
        <v>2.3</v>
      </c>
      <c r="H793" s="4">
        <v>6.0</v>
      </c>
      <c r="I793" s="4">
        <v>10.0</v>
      </c>
      <c r="J793" s="4">
        <v>6.0</v>
      </c>
      <c r="K793" s="4">
        <v>10.0</v>
      </c>
      <c r="L793" s="4">
        <v>5.0</v>
      </c>
      <c r="M793" s="4">
        <v>10.0</v>
      </c>
      <c r="N793" s="4" t="s">
        <v>18</v>
      </c>
    </row>
    <row r="794" ht="14.25" customHeight="1">
      <c r="A794" s="3">
        <v>789.0</v>
      </c>
      <c r="B794" s="3">
        <v>19.0</v>
      </c>
      <c r="C794" s="3">
        <v>26.0</v>
      </c>
      <c r="D794" s="3">
        <v>14.0</v>
      </c>
      <c r="E794" s="25">
        <v>30.0</v>
      </c>
      <c r="F794" s="25">
        <v>5.0</v>
      </c>
      <c r="G794" s="18">
        <v>0.8</v>
      </c>
      <c r="H794" s="4">
        <v>6.0</v>
      </c>
      <c r="I794" s="4">
        <v>8.0</v>
      </c>
      <c r="J794" s="4">
        <v>6.0</v>
      </c>
      <c r="K794" s="4">
        <v>5.0</v>
      </c>
      <c r="L794" s="4">
        <v>5.0</v>
      </c>
      <c r="M794" s="4">
        <v>5.0</v>
      </c>
      <c r="N794" s="4" t="s">
        <v>20</v>
      </c>
    </row>
    <row r="795" ht="14.25" customHeight="1">
      <c r="A795" s="3">
        <v>790.0</v>
      </c>
      <c r="B795" s="3">
        <v>21.0</v>
      </c>
      <c r="C795" s="3">
        <v>26.0</v>
      </c>
      <c r="D795" s="3">
        <v>15.0</v>
      </c>
      <c r="E795" s="25">
        <v>24.0</v>
      </c>
      <c r="F795" s="25">
        <v>4.3</v>
      </c>
      <c r="G795" s="18">
        <v>2.8</v>
      </c>
      <c r="H795" s="4">
        <v>6.0</v>
      </c>
      <c r="I795" s="4">
        <v>10.0</v>
      </c>
      <c r="J795" s="4">
        <v>6.0</v>
      </c>
      <c r="K795" s="4">
        <v>5.0</v>
      </c>
      <c r="L795" s="4">
        <v>5.0</v>
      </c>
      <c r="M795" s="4">
        <v>10.0</v>
      </c>
      <c r="N795" s="4" t="s">
        <v>21</v>
      </c>
    </row>
    <row r="796" ht="14.25" customHeight="1">
      <c r="A796" s="3">
        <v>791.0</v>
      </c>
      <c r="B796" s="3">
        <v>1.0</v>
      </c>
      <c r="C796" s="3">
        <v>26.0</v>
      </c>
      <c r="D796" s="3">
        <v>16.0</v>
      </c>
      <c r="E796" s="25" t="s">
        <v>19</v>
      </c>
      <c r="F796" s="25" t="s">
        <v>19</v>
      </c>
      <c r="G796" s="18">
        <v>1.2</v>
      </c>
      <c r="H796" s="4" t="s">
        <v>19</v>
      </c>
      <c r="I796" s="4" t="s">
        <v>19</v>
      </c>
      <c r="J796" s="4" t="s">
        <v>19</v>
      </c>
      <c r="K796" s="4" t="s">
        <v>19</v>
      </c>
      <c r="L796" s="4" t="s">
        <v>19</v>
      </c>
      <c r="M796" s="4" t="s">
        <v>19</v>
      </c>
      <c r="N796" s="4" t="s">
        <v>21</v>
      </c>
    </row>
    <row r="797" ht="14.25" customHeight="1">
      <c r="A797" s="3">
        <v>792.0</v>
      </c>
      <c r="B797" s="3">
        <v>29.0</v>
      </c>
      <c r="C797" s="3">
        <v>26.0</v>
      </c>
      <c r="D797" s="3">
        <v>17.0</v>
      </c>
      <c r="E797" s="25">
        <v>34.0</v>
      </c>
      <c r="F797" s="25">
        <v>6.4</v>
      </c>
      <c r="G797" s="18">
        <v>3.2</v>
      </c>
      <c r="H797" s="4">
        <v>6.0</v>
      </c>
      <c r="I797" s="4">
        <v>10.0</v>
      </c>
      <c r="J797" s="4">
        <v>6.0</v>
      </c>
      <c r="K797" s="4">
        <v>5.0</v>
      </c>
      <c r="L797" s="4">
        <v>5.0</v>
      </c>
      <c r="M797" s="4">
        <v>5.0</v>
      </c>
      <c r="N797" s="4" t="s">
        <v>20</v>
      </c>
    </row>
    <row r="798" ht="14.25" customHeight="1">
      <c r="A798" s="3">
        <v>793.0</v>
      </c>
      <c r="B798" s="3">
        <v>26.0</v>
      </c>
      <c r="C798" s="3">
        <v>26.0</v>
      </c>
      <c r="D798" s="3">
        <v>18.0</v>
      </c>
      <c r="E798" s="25">
        <v>37.0</v>
      </c>
      <c r="F798" s="25">
        <v>7.0</v>
      </c>
      <c r="G798" s="18">
        <v>2.3</v>
      </c>
      <c r="H798" s="4">
        <v>6.0</v>
      </c>
      <c r="I798" s="4">
        <v>10.0</v>
      </c>
      <c r="J798" s="4">
        <v>6.0</v>
      </c>
      <c r="K798" s="4">
        <v>5.0</v>
      </c>
      <c r="L798" s="4">
        <v>5.0</v>
      </c>
      <c r="M798" s="4">
        <v>5.0</v>
      </c>
      <c r="N798" s="4" t="s">
        <v>20</v>
      </c>
    </row>
    <row r="799" ht="14.25" customHeight="1">
      <c r="A799" s="3">
        <v>794.0</v>
      </c>
      <c r="B799" s="3">
        <v>16.0</v>
      </c>
      <c r="C799" s="3">
        <v>26.0</v>
      </c>
      <c r="D799" s="3">
        <v>19.0</v>
      </c>
      <c r="E799" s="25">
        <v>37.0</v>
      </c>
      <c r="F799" s="25">
        <v>7.0</v>
      </c>
      <c r="G799" s="18">
        <v>3.2</v>
      </c>
      <c r="H799" s="4">
        <v>6.0</v>
      </c>
      <c r="I799" s="4">
        <v>8.0</v>
      </c>
      <c r="J799" s="4">
        <v>6.0</v>
      </c>
      <c r="K799" s="4">
        <v>5.0</v>
      </c>
      <c r="L799" s="4">
        <v>5.0</v>
      </c>
      <c r="M799" s="4">
        <v>10.0</v>
      </c>
      <c r="N799" s="4" t="s">
        <v>18</v>
      </c>
    </row>
    <row r="800" ht="14.25" customHeight="1">
      <c r="A800" s="3">
        <v>795.0</v>
      </c>
      <c r="B800" s="3">
        <v>18.0</v>
      </c>
      <c r="C800" s="3">
        <v>26.0</v>
      </c>
      <c r="D800" s="3">
        <v>20.0</v>
      </c>
      <c r="E800" s="25">
        <v>28.0</v>
      </c>
      <c r="F800" s="25">
        <v>5.0</v>
      </c>
      <c r="G800" s="18">
        <v>2.8</v>
      </c>
      <c r="H800" s="4">
        <v>6.0</v>
      </c>
      <c r="I800" s="4">
        <v>8.0</v>
      </c>
      <c r="J800" s="4">
        <v>6.0</v>
      </c>
      <c r="K800" s="4">
        <v>5.0</v>
      </c>
      <c r="L800" s="4">
        <v>5.0</v>
      </c>
      <c r="M800" s="4">
        <v>5.0</v>
      </c>
      <c r="N800" s="4" t="s">
        <v>21</v>
      </c>
    </row>
    <row r="801" ht="14.25" customHeight="1">
      <c r="A801" s="3">
        <v>796.0</v>
      </c>
      <c r="B801" s="3">
        <v>13.0</v>
      </c>
      <c r="C801" s="3">
        <v>26.0</v>
      </c>
      <c r="D801" s="3">
        <v>21.0</v>
      </c>
      <c r="E801" s="25">
        <v>30.0</v>
      </c>
      <c r="F801" s="25">
        <v>6.0</v>
      </c>
      <c r="G801" s="18">
        <v>2.5</v>
      </c>
      <c r="H801" s="4">
        <v>6.0</v>
      </c>
      <c r="I801" s="4">
        <v>8.0</v>
      </c>
      <c r="J801" s="4">
        <v>6.0</v>
      </c>
      <c r="K801" s="4">
        <v>5.0</v>
      </c>
      <c r="L801" s="4">
        <v>5.0</v>
      </c>
      <c r="M801" s="4">
        <v>5.0</v>
      </c>
      <c r="N801" s="4" t="s">
        <v>22</v>
      </c>
    </row>
    <row r="802" ht="14.25" customHeight="1">
      <c r="A802" s="3">
        <v>797.0</v>
      </c>
      <c r="B802" s="3">
        <v>11.0</v>
      </c>
      <c r="C802" s="3">
        <v>26.0</v>
      </c>
      <c r="D802" s="3">
        <v>22.0</v>
      </c>
      <c r="E802" s="25">
        <v>24.0</v>
      </c>
      <c r="F802" s="25">
        <v>4.8</v>
      </c>
      <c r="G802" s="18">
        <v>2.7</v>
      </c>
      <c r="H802" s="4">
        <v>6.0</v>
      </c>
      <c r="I802" s="4">
        <v>10.0</v>
      </c>
      <c r="J802" s="4">
        <v>6.0</v>
      </c>
      <c r="K802" s="4">
        <v>5.0</v>
      </c>
      <c r="L802" s="4">
        <v>5.0</v>
      </c>
      <c r="M802" s="4">
        <v>5.0</v>
      </c>
      <c r="N802" s="4" t="s">
        <v>20</v>
      </c>
    </row>
    <row r="803" ht="14.25" customHeight="1">
      <c r="A803" s="3">
        <v>798.0</v>
      </c>
      <c r="B803" s="3">
        <v>23.0</v>
      </c>
      <c r="C803" s="3">
        <v>26.0</v>
      </c>
      <c r="D803" s="3">
        <v>23.0</v>
      </c>
      <c r="E803" s="25">
        <v>40.0</v>
      </c>
      <c r="F803" s="25">
        <v>7.0</v>
      </c>
      <c r="G803" s="18">
        <v>2.1</v>
      </c>
      <c r="H803" s="4">
        <v>6.0</v>
      </c>
      <c r="I803" s="4">
        <v>8.0</v>
      </c>
      <c r="J803" s="4">
        <v>6.0</v>
      </c>
      <c r="K803" s="4">
        <v>5.0</v>
      </c>
      <c r="L803" s="4">
        <v>5.0</v>
      </c>
      <c r="M803" s="4">
        <v>5.0</v>
      </c>
      <c r="N803" s="4" t="s">
        <v>18</v>
      </c>
    </row>
    <row r="804" ht="14.25" customHeight="1">
      <c r="A804" s="3">
        <v>799.0</v>
      </c>
      <c r="B804" s="3">
        <v>28.0</v>
      </c>
      <c r="C804" s="3">
        <v>26.0</v>
      </c>
      <c r="D804" s="3">
        <v>24.0</v>
      </c>
      <c r="E804" s="25">
        <v>31.0</v>
      </c>
      <c r="F804" s="25">
        <v>6.6</v>
      </c>
      <c r="G804" s="18">
        <v>3.1</v>
      </c>
      <c r="H804" s="4">
        <v>6.0</v>
      </c>
      <c r="I804" s="4">
        <v>10.0</v>
      </c>
      <c r="J804" s="4">
        <v>6.0</v>
      </c>
      <c r="K804" s="4">
        <v>10.0</v>
      </c>
      <c r="L804" s="4">
        <v>5.0</v>
      </c>
      <c r="M804" s="4">
        <v>10.0</v>
      </c>
      <c r="N804" s="4" t="s">
        <v>21</v>
      </c>
    </row>
    <row r="805" ht="14.25" customHeight="1">
      <c r="A805" s="3">
        <v>800.0</v>
      </c>
      <c r="B805" s="3">
        <v>14.0</v>
      </c>
      <c r="C805" s="3">
        <v>26.0</v>
      </c>
      <c r="D805" s="3">
        <v>25.0</v>
      </c>
      <c r="E805" s="25">
        <v>47.0</v>
      </c>
      <c r="F805" s="25">
        <v>7.2</v>
      </c>
      <c r="G805" s="18">
        <v>3.2</v>
      </c>
      <c r="H805" s="4">
        <v>6.0</v>
      </c>
      <c r="I805" s="4">
        <v>8.0</v>
      </c>
      <c r="J805" s="4">
        <v>6.0</v>
      </c>
      <c r="K805" s="4">
        <v>5.0</v>
      </c>
      <c r="L805" s="4">
        <v>5.0</v>
      </c>
      <c r="M805" s="4">
        <v>10.0</v>
      </c>
      <c r="N805" s="4" t="s">
        <v>21</v>
      </c>
    </row>
    <row r="806" ht="14.25" customHeight="1">
      <c r="A806" s="3">
        <v>801.0</v>
      </c>
      <c r="B806" s="3">
        <v>31.0</v>
      </c>
      <c r="C806" s="3">
        <v>26.0</v>
      </c>
      <c r="D806" s="3">
        <v>26.0</v>
      </c>
      <c r="E806" s="25">
        <v>24.0</v>
      </c>
      <c r="F806" s="25">
        <v>4.0</v>
      </c>
      <c r="G806" s="18">
        <v>3.0</v>
      </c>
      <c r="H806" s="4">
        <v>6.0</v>
      </c>
      <c r="I806" s="4">
        <v>10.0</v>
      </c>
      <c r="J806" s="4">
        <v>6.0</v>
      </c>
      <c r="K806" s="4">
        <v>10.0</v>
      </c>
      <c r="L806" s="4">
        <v>5.0</v>
      </c>
      <c r="M806" s="4">
        <v>10.0</v>
      </c>
      <c r="N806" s="4" t="s">
        <v>21</v>
      </c>
    </row>
    <row r="807" ht="14.25" customHeight="1">
      <c r="A807" s="3">
        <v>802.0</v>
      </c>
      <c r="B807" s="3">
        <v>5.0</v>
      </c>
      <c r="C807" s="3">
        <v>26.0</v>
      </c>
      <c r="D807" s="3">
        <v>27.0</v>
      </c>
      <c r="E807" s="25">
        <v>31.0</v>
      </c>
      <c r="F807" s="25">
        <v>5.8</v>
      </c>
      <c r="G807" s="18">
        <v>1.6</v>
      </c>
      <c r="H807" s="4">
        <v>6.0</v>
      </c>
      <c r="I807" s="4">
        <v>10.0</v>
      </c>
      <c r="J807" s="4">
        <v>6.0</v>
      </c>
      <c r="K807" s="4">
        <v>5.0</v>
      </c>
      <c r="L807" s="4">
        <v>5.0</v>
      </c>
      <c r="M807" s="4">
        <v>10.0</v>
      </c>
      <c r="N807" s="4" t="s">
        <v>21</v>
      </c>
    </row>
    <row r="808" ht="14.25" customHeight="1">
      <c r="A808" s="3">
        <v>803.0</v>
      </c>
      <c r="B808" s="3">
        <v>7.0</v>
      </c>
      <c r="C808" s="3">
        <v>26.0</v>
      </c>
      <c r="D808" s="3">
        <v>28.0</v>
      </c>
      <c r="E808" s="25" t="s">
        <v>19</v>
      </c>
      <c r="F808" s="25" t="s">
        <v>19</v>
      </c>
      <c r="G808" s="18">
        <v>2.0</v>
      </c>
      <c r="H808" s="4" t="s">
        <v>19</v>
      </c>
      <c r="I808" s="4" t="s">
        <v>19</v>
      </c>
      <c r="J808" s="4" t="s">
        <v>19</v>
      </c>
      <c r="K808" s="4" t="s">
        <v>19</v>
      </c>
      <c r="L808" s="4" t="s">
        <v>19</v>
      </c>
      <c r="M808" s="4" t="s">
        <v>19</v>
      </c>
      <c r="N808" s="4" t="s">
        <v>21</v>
      </c>
    </row>
    <row r="809" ht="14.25" customHeight="1">
      <c r="A809" s="3">
        <v>804.0</v>
      </c>
      <c r="B809" s="3">
        <v>6.0</v>
      </c>
      <c r="C809" s="3">
        <v>26.0</v>
      </c>
      <c r="D809" s="3">
        <v>29.0</v>
      </c>
      <c r="E809" s="25">
        <v>36.0</v>
      </c>
      <c r="F809" s="25">
        <v>5.0</v>
      </c>
      <c r="G809" s="18">
        <v>2.8</v>
      </c>
      <c r="H809" s="4">
        <v>6.0</v>
      </c>
      <c r="I809" s="4">
        <v>10.0</v>
      </c>
      <c r="J809" s="4">
        <v>6.0</v>
      </c>
      <c r="K809" s="4">
        <v>10.0</v>
      </c>
      <c r="L809" s="4">
        <v>5.0</v>
      </c>
      <c r="M809" s="4">
        <v>10.0</v>
      </c>
      <c r="N809" s="4" t="s">
        <v>21</v>
      </c>
    </row>
    <row r="810" ht="14.25" customHeight="1">
      <c r="A810" s="3">
        <v>805.0</v>
      </c>
      <c r="B810" s="3">
        <v>30.0</v>
      </c>
      <c r="C810" s="3">
        <v>26.0</v>
      </c>
      <c r="D810" s="3">
        <v>30.0</v>
      </c>
      <c r="E810" s="25">
        <v>34.0</v>
      </c>
      <c r="F810" s="25">
        <v>6.4</v>
      </c>
      <c r="G810" s="18">
        <v>1.1</v>
      </c>
      <c r="H810" s="4">
        <v>6.0</v>
      </c>
      <c r="I810" s="4">
        <v>10.0</v>
      </c>
      <c r="J810" s="4">
        <v>6.0</v>
      </c>
      <c r="K810" s="4">
        <v>5.0</v>
      </c>
      <c r="L810" s="4">
        <v>5.0</v>
      </c>
      <c r="M810" s="4">
        <v>5.0</v>
      </c>
      <c r="N810" s="4" t="s">
        <v>18</v>
      </c>
    </row>
    <row r="811" ht="14.25" customHeight="1">
      <c r="A811" s="3">
        <v>806.0</v>
      </c>
      <c r="B811" s="3">
        <v>20.0</v>
      </c>
      <c r="C811" s="3">
        <v>26.0</v>
      </c>
      <c r="D811" s="3">
        <v>31.0</v>
      </c>
      <c r="E811" s="25" t="s">
        <v>19</v>
      </c>
      <c r="F811" s="25" t="s">
        <v>19</v>
      </c>
      <c r="G811" s="18">
        <v>2.4</v>
      </c>
      <c r="H811" s="26" t="s">
        <v>19</v>
      </c>
      <c r="I811" s="26" t="s">
        <v>19</v>
      </c>
      <c r="J811" s="26" t="s">
        <v>19</v>
      </c>
      <c r="K811" s="26" t="s">
        <v>19</v>
      </c>
      <c r="L811" s="26" t="s">
        <v>19</v>
      </c>
      <c r="M811" s="26" t="s">
        <v>19</v>
      </c>
      <c r="N811" s="4" t="s">
        <v>21</v>
      </c>
    </row>
    <row r="812" ht="14.25" customHeight="1">
      <c r="A812" s="3">
        <v>807.0</v>
      </c>
      <c r="B812" s="3">
        <v>25.0</v>
      </c>
      <c r="C812" s="3">
        <v>27.0</v>
      </c>
      <c r="D812" s="3">
        <v>1.0</v>
      </c>
      <c r="E812" s="25">
        <v>28.0</v>
      </c>
      <c r="F812" s="25">
        <v>5.3</v>
      </c>
      <c r="G812" s="18">
        <v>2.4</v>
      </c>
      <c r="H812" s="4">
        <v>6.0</v>
      </c>
      <c r="I812" s="4">
        <v>10.0</v>
      </c>
      <c r="J812" s="4">
        <v>6.0</v>
      </c>
      <c r="K812" s="4">
        <v>5.0</v>
      </c>
      <c r="L812" s="4">
        <v>5.0</v>
      </c>
      <c r="M812" s="4">
        <v>5.0</v>
      </c>
      <c r="N812" s="4" t="s">
        <v>20</v>
      </c>
    </row>
    <row r="813" ht="14.25" customHeight="1">
      <c r="A813" s="3">
        <v>808.0</v>
      </c>
      <c r="B813" s="3">
        <v>11.0</v>
      </c>
      <c r="C813" s="3">
        <v>27.0</v>
      </c>
      <c r="D813" s="3">
        <v>2.0</v>
      </c>
      <c r="E813" s="25" t="s">
        <v>19</v>
      </c>
      <c r="F813" s="25" t="s">
        <v>19</v>
      </c>
      <c r="G813" s="18">
        <v>0.8</v>
      </c>
      <c r="H813" s="4" t="s">
        <v>19</v>
      </c>
      <c r="I813" s="4" t="s">
        <v>19</v>
      </c>
      <c r="J813" s="4" t="s">
        <v>19</v>
      </c>
      <c r="K813" s="4" t="s">
        <v>19</v>
      </c>
      <c r="L813" s="4" t="s">
        <v>19</v>
      </c>
      <c r="M813" s="4" t="s">
        <v>19</v>
      </c>
      <c r="N813" s="4" t="s">
        <v>21</v>
      </c>
    </row>
    <row r="814" ht="14.25" customHeight="1">
      <c r="A814" s="3">
        <v>809.0</v>
      </c>
      <c r="B814" s="3">
        <v>19.0</v>
      </c>
      <c r="C814" s="3">
        <v>27.0</v>
      </c>
      <c r="D814" s="3">
        <v>3.0</v>
      </c>
      <c r="E814" s="25">
        <v>36.0</v>
      </c>
      <c r="F814" s="25">
        <v>6.2</v>
      </c>
      <c r="G814" s="18">
        <v>2.0</v>
      </c>
      <c r="H814" s="4">
        <v>6.0</v>
      </c>
      <c r="I814" s="4">
        <v>8.0</v>
      </c>
      <c r="J814" s="4">
        <v>6.0</v>
      </c>
      <c r="K814" s="4">
        <v>5.0</v>
      </c>
      <c r="L814" s="4">
        <v>5.0</v>
      </c>
      <c r="M814" s="4">
        <v>5.0</v>
      </c>
      <c r="N814" s="4" t="s">
        <v>21</v>
      </c>
    </row>
    <row r="815" ht="14.25" customHeight="1">
      <c r="A815" s="3">
        <v>810.0</v>
      </c>
      <c r="B815" s="3">
        <v>22.0</v>
      </c>
      <c r="C815" s="3">
        <v>27.0</v>
      </c>
      <c r="D815" s="3">
        <v>4.0</v>
      </c>
      <c r="E815" s="25">
        <v>29.0</v>
      </c>
      <c r="F815" s="25">
        <v>6.3</v>
      </c>
      <c r="G815" s="18">
        <v>1.6</v>
      </c>
      <c r="H815" s="4">
        <v>6.0</v>
      </c>
      <c r="I815" s="4">
        <v>10.0</v>
      </c>
      <c r="J815" s="4">
        <v>6.0</v>
      </c>
      <c r="K815" s="4">
        <v>5.0</v>
      </c>
      <c r="L815" s="4">
        <v>5.0</v>
      </c>
      <c r="M815" s="4">
        <v>5.0</v>
      </c>
      <c r="N815" s="4" t="s">
        <v>21</v>
      </c>
    </row>
    <row r="816" ht="14.25" customHeight="1">
      <c r="A816" s="3">
        <v>811.0</v>
      </c>
      <c r="B816" s="3">
        <v>29.0</v>
      </c>
      <c r="C816" s="3">
        <v>27.0</v>
      </c>
      <c r="D816" s="3">
        <v>5.0</v>
      </c>
      <c r="E816" s="25">
        <v>33.0</v>
      </c>
      <c r="F816" s="25">
        <v>6.4</v>
      </c>
      <c r="G816" s="18">
        <v>1.9</v>
      </c>
      <c r="H816" s="4">
        <v>6.0</v>
      </c>
      <c r="I816" s="4">
        <v>10.0</v>
      </c>
      <c r="J816" s="4">
        <v>6.0</v>
      </c>
      <c r="K816" s="4">
        <v>5.0</v>
      </c>
      <c r="L816" s="4">
        <v>5.0</v>
      </c>
      <c r="M816" s="4">
        <v>10.0</v>
      </c>
      <c r="N816" s="4" t="s">
        <v>18</v>
      </c>
    </row>
    <row r="817" ht="14.25" customHeight="1">
      <c r="A817" s="3">
        <v>812.0</v>
      </c>
      <c r="B817" s="3">
        <v>17.0</v>
      </c>
      <c r="C817" s="3">
        <v>27.0</v>
      </c>
      <c r="D817" s="3">
        <v>6.0</v>
      </c>
      <c r="E817" s="25">
        <v>35.0</v>
      </c>
      <c r="F817" s="25">
        <v>6.5</v>
      </c>
      <c r="G817" s="18">
        <v>2.5</v>
      </c>
      <c r="H817" s="4">
        <v>6.0</v>
      </c>
      <c r="I817" s="4">
        <v>8.0</v>
      </c>
      <c r="J817" s="4">
        <v>6.0</v>
      </c>
      <c r="K817" s="4">
        <v>5.0</v>
      </c>
      <c r="L817" s="4">
        <v>5.0</v>
      </c>
      <c r="M817" s="4">
        <v>5.0</v>
      </c>
      <c r="N817" s="4" t="s">
        <v>18</v>
      </c>
    </row>
    <row r="818" ht="14.25" customHeight="1">
      <c r="A818" s="3">
        <v>813.0</v>
      </c>
      <c r="B818" s="3">
        <v>3.0</v>
      </c>
      <c r="C818" s="3">
        <v>27.0</v>
      </c>
      <c r="D818" s="3">
        <v>7.0</v>
      </c>
      <c r="E818" s="25" t="s">
        <v>19</v>
      </c>
      <c r="F818" s="25" t="s">
        <v>19</v>
      </c>
      <c r="G818" s="18">
        <v>2.5</v>
      </c>
      <c r="H818" s="4" t="s">
        <v>19</v>
      </c>
      <c r="I818" s="4" t="s">
        <v>19</v>
      </c>
      <c r="J818" s="4" t="s">
        <v>19</v>
      </c>
      <c r="K818" s="4" t="s">
        <v>19</v>
      </c>
      <c r="L818" s="4" t="s">
        <v>19</v>
      </c>
      <c r="M818" s="4" t="s">
        <v>19</v>
      </c>
      <c r="N818" s="4" t="s">
        <v>21</v>
      </c>
    </row>
    <row r="819" ht="14.25" customHeight="1">
      <c r="A819" s="3">
        <v>814.0</v>
      </c>
      <c r="B819" s="3">
        <v>14.0</v>
      </c>
      <c r="C819" s="3">
        <v>27.0</v>
      </c>
      <c r="D819" s="3">
        <v>8.0</v>
      </c>
      <c r="E819" s="25">
        <v>29.0</v>
      </c>
      <c r="F819" s="25">
        <v>6.2</v>
      </c>
      <c r="G819" s="18">
        <v>1.3</v>
      </c>
      <c r="H819" s="4">
        <v>6.0</v>
      </c>
      <c r="I819" s="4">
        <v>10.0</v>
      </c>
      <c r="J819" s="4">
        <v>6.0</v>
      </c>
      <c r="K819" s="4">
        <v>10.0</v>
      </c>
      <c r="L819" s="4">
        <v>10.0</v>
      </c>
      <c r="M819" s="4">
        <v>10.0</v>
      </c>
      <c r="N819" s="4" t="s">
        <v>21</v>
      </c>
    </row>
    <row r="820" ht="14.25" customHeight="1">
      <c r="A820" s="3">
        <v>815.0</v>
      </c>
      <c r="B820" s="3">
        <v>10.0</v>
      </c>
      <c r="C820" s="3">
        <v>27.0</v>
      </c>
      <c r="D820" s="3">
        <v>9.0</v>
      </c>
      <c r="E820" s="25">
        <v>21.0</v>
      </c>
      <c r="F820" s="25">
        <v>5.2</v>
      </c>
      <c r="G820" s="18">
        <v>1.2</v>
      </c>
      <c r="H820" s="4">
        <v>6.0</v>
      </c>
      <c r="I820" s="4">
        <v>8.0</v>
      </c>
      <c r="J820" s="4">
        <v>6.0</v>
      </c>
      <c r="K820" s="4">
        <v>5.0</v>
      </c>
      <c r="L820" s="4">
        <v>5.0</v>
      </c>
      <c r="M820" s="4">
        <v>10.0</v>
      </c>
      <c r="N820" s="4" t="s">
        <v>18</v>
      </c>
    </row>
    <row r="821" ht="14.25" customHeight="1">
      <c r="A821" s="3">
        <v>816.0</v>
      </c>
      <c r="B821" s="3">
        <v>4.0</v>
      </c>
      <c r="C821" s="3">
        <v>27.0</v>
      </c>
      <c r="D821" s="3">
        <v>10.0</v>
      </c>
      <c r="E821" s="25">
        <v>37.0</v>
      </c>
      <c r="F821" s="25">
        <v>6.6</v>
      </c>
      <c r="G821" s="18">
        <v>2.6</v>
      </c>
      <c r="H821" s="4">
        <v>6.0</v>
      </c>
      <c r="I821" s="4">
        <v>8.0</v>
      </c>
      <c r="J821" s="4">
        <v>6.0</v>
      </c>
      <c r="K821" s="4">
        <v>5.0</v>
      </c>
      <c r="L821" s="4">
        <v>5.0</v>
      </c>
      <c r="M821" s="4">
        <v>10.0</v>
      </c>
      <c r="N821" s="4" t="s">
        <v>20</v>
      </c>
    </row>
    <row r="822" ht="14.25" customHeight="1">
      <c r="A822" s="3">
        <v>817.0</v>
      </c>
      <c r="B822" s="3">
        <v>16.0</v>
      </c>
      <c r="C822" s="3">
        <v>27.0</v>
      </c>
      <c r="D822" s="3">
        <v>11.0</v>
      </c>
      <c r="E822" s="25" t="s">
        <v>19</v>
      </c>
      <c r="F822" s="25" t="s">
        <v>19</v>
      </c>
      <c r="G822" s="18">
        <v>2.2</v>
      </c>
      <c r="H822" s="4" t="s">
        <v>19</v>
      </c>
      <c r="I822" s="4" t="s">
        <v>19</v>
      </c>
      <c r="J822" s="4" t="s">
        <v>19</v>
      </c>
      <c r="K822" s="4" t="s">
        <v>19</v>
      </c>
      <c r="L822" s="4" t="s">
        <v>19</v>
      </c>
      <c r="M822" s="4" t="s">
        <v>19</v>
      </c>
      <c r="N822" s="4" t="s">
        <v>21</v>
      </c>
    </row>
    <row r="823" ht="14.25" customHeight="1">
      <c r="A823" s="3">
        <v>818.0</v>
      </c>
      <c r="B823" s="3">
        <v>12.0</v>
      </c>
      <c r="C823" s="3">
        <v>27.0</v>
      </c>
      <c r="D823" s="3">
        <v>12.0</v>
      </c>
      <c r="E823" s="25" t="s">
        <v>19</v>
      </c>
      <c r="F823" s="25" t="s">
        <v>19</v>
      </c>
      <c r="G823" s="18">
        <v>3.5</v>
      </c>
      <c r="H823" s="4" t="s">
        <v>19</v>
      </c>
      <c r="I823" s="4" t="s">
        <v>19</v>
      </c>
      <c r="J823" s="4" t="s">
        <v>19</v>
      </c>
      <c r="K823" s="4" t="s">
        <v>19</v>
      </c>
      <c r="L823" s="4" t="s">
        <v>19</v>
      </c>
      <c r="M823" s="4" t="s">
        <v>19</v>
      </c>
      <c r="N823" s="4" t="s">
        <v>21</v>
      </c>
    </row>
    <row r="824" ht="14.25" customHeight="1">
      <c r="A824" s="3">
        <v>819.0</v>
      </c>
      <c r="B824" s="3">
        <v>20.0</v>
      </c>
      <c r="C824" s="3">
        <v>27.0</v>
      </c>
      <c r="D824" s="3">
        <v>13.0</v>
      </c>
      <c r="E824" s="25" t="s">
        <v>19</v>
      </c>
      <c r="F824" s="25" t="s">
        <v>19</v>
      </c>
      <c r="G824" s="18">
        <v>2.4</v>
      </c>
      <c r="H824" s="4" t="s">
        <v>19</v>
      </c>
      <c r="I824" s="4" t="s">
        <v>19</v>
      </c>
      <c r="J824" s="4" t="s">
        <v>19</v>
      </c>
      <c r="K824" s="4" t="s">
        <v>19</v>
      </c>
      <c r="L824" s="4" t="s">
        <v>19</v>
      </c>
      <c r="M824" s="4" t="s">
        <v>19</v>
      </c>
      <c r="N824" s="4" t="s">
        <v>21</v>
      </c>
    </row>
    <row r="825" ht="14.25" customHeight="1">
      <c r="A825" s="3">
        <v>820.0</v>
      </c>
      <c r="B825" s="3">
        <v>2.0</v>
      </c>
      <c r="C825" s="3">
        <v>27.0</v>
      </c>
      <c r="D825" s="3">
        <v>14.0</v>
      </c>
      <c r="E825" s="25" t="s">
        <v>19</v>
      </c>
      <c r="F825" s="25" t="s">
        <v>19</v>
      </c>
      <c r="G825" s="18">
        <v>2.5</v>
      </c>
      <c r="H825" s="4" t="s">
        <v>19</v>
      </c>
      <c r="I825" s="4" t="s">
        <v>19</v>
      </c>
      <c r="J825" s="4" t="s">
        <v>19</v>
      </c>
      <c r="K825" s="4" t="s">
        <v>19</v>
      </c>
      <c r="L825" s="4" t="s">
        <v>19</v>
      </c>
      <c r="M825" s="4" t="s">
        <v>19</v>
      </c>
      <c r="N825" s="4" t="s">
        <v>21</v>
      </c>
    </row>
    <row r="826" ht="14.25" customHeight="1">
      <c r="A826" s="3">
        <v>821.0</v>
      </c>
      <c r="B826" s="3">
        <v>21.0</v>
      </c>
      <c r="C826" s="3">
        <v>27.0</v>
      </c>
      <c r="D826" s="3">
        <v>15.0</v>
      </c>
      <c r="E826" s="25">
        <v>36.0</v>
      </c>
      <c r="F826" s="25">
        <v>6.4</v>
      </c>
      <c r="G826" s="18">
        <v>2.9</v>
      </c>
      <c r="H826" s="4">
        <v>6.0</v>
      </c>
      <c r="I826" s="4">
        <v>8.0</v>
      </c>
      <c r="J826" s="4">
        <v>6.0</v>
      </c>
      <c r="K826" s="4">
        <v>5.0</v>
      </c>
      <c r="L826" s="4">
        <v>5.0</v>
      </c>
      <c r="M826" s="4">
        <v>10.0</v>
      </c>
      <c r="N826" s="4" t="s">
        <v>21</v>
      </c>
    </row>
    <row r="827" ht="14.25" customHeight="1">
      <c r="A827" s="3">
        <v>822.0</v>
      </c>
      <c r="B827" s="3">
        <v>23.0</v>
      </c>
      <c r="C827" s="3">
        <v>27.0</v>
      </c>
      <c r="D827" s="3">
        <v>16.0</v>
      </c>
      <c r="E827" s="25">
        <v>34.0</v>
      </c>
      <c r="F827" s="25">
        <v>6.3</v>
      </c>
      <c r="G827" s="18">
        <v>1.6</v>
      </c>
      <c r="H827" s="4">
        <v>6.0</v>
      </c>
      <c r="I827" s="4">
        <v>10.0</v>
      </c>
      <c r="J827" s="4">
        <v>6.0</v>
      </c>
      <c r="K827" s="4">
        <v>10.0</v>
      </c>
      <c r="L827" s="4">
        <v>5.0</v>
      </c>
      <c r="M827" s="4">
        <v>10.0</v>
      </c>
      <c r="N827" s="4" t="s">
        <v>21</v>
      </c>
    </row>
    <row r="828" ht="14.25" customHeight="1">
      <c r="A828" s="3">
        <v>823.0</v>
      </c>
      <c r="B828" s="3">
        <v>28.0</v>
      </c>
      <c r="C828" s="3">
        <v>27.0</v>
      </c>
      <c r="D828" s="3">
        <v>17.0</v>
      </c>
      <c r="E828" s="25">
        <v>36.0</v>
      </c>
      <c r="F828" s="25">
        <v>6.5</v>
      </c>
      <c r="G828" s="18">
        <v>2.8</v>
      </c>
      <c r="H828" s="4">
        <v>6.0</v>
      </c>
      <c r="I828" s="4">
        <v>8.0</v>
      </c>
      <c r="J828" s="4">
        <v>6.0</v>
      </c>
      <c r="K828" s="4">
        <v>5.0</v>
      </c>
      <c r="L828" s="4">
        <v>5.0</v>
      </c>
      <c r="M828" s="4">
        <v>5.0</v>
      </c>
      <c r="N828" s="4" t="s">
        <v>18</v>
      </c>
    </row>
    <row r="829" ht="14.25" customHeight="1">
      <c r="A829" s="3">
        <v>824.0</v>
      </c>
      <c r="B829" s="3">
        <v>13.0</v>
      </c>
      <c r="C829" s="3">
        <v>27.0</v>
      </c>
      <c r="D829" s="3">
        <v>18.0</v>
      </c>
      <c r="E829" s="25" t="s">
        <v>19</v>
      </c>
      <c r="F829" s="25" t="s">
        <v>19</v>
      </c>
      <c r="G829" s="18">
        <v>2.6</v>
      </c>
      <c r="H829" s="4" t="s">
        <v>19</v>
      </c>
      <c r="I829" s="4" t="s">
        <v>19</v>
      </c>
      <c r="J829" s="4" t="s">
        <v>19</v>
      </c>
      <c r="K829" s="4" t="s">
        <v>19</v>
      </c>
      <c r="L829" s="4" t="s">
        <v>19</v>
      </c>
      <c r="M829" s="4" t="s">
        <v>19</v>
      </c>
      <c r="N829" s="4" t="s">
        <v>21</v>
      </c>
    </row>
    <row r="830" ht="14.25" customHeight="1">
      <c r="A830" s="3">
        <v>825.0</v>
      </c>
      <c r="B830" s="3">
        <v>27.0</v>
      </c>
      <c r="C830" s="3">
        <v>27.0</v>
      </c>
      <c r="D830" s="3">
        <v>19.0</v>
      </c>
      <c r="E830" s="25">
        <v>34.0</v>
      </c>
      <c r="F830" s="25">
        <v>4.7</v>
      </c>
      <c r="G830" s="18">
        <v>2.3</v>
      </c>
      <c r="H830" s="4">
        <v>6.0</v>
      </c>
      <c r="I830" s="4">
        <v>8.0</v>
      </c>
      <c r="J830" s="4">
        <v>6.0</v>
      </c>
      <c r="K830" s="4">
        <v>5.0</v>
      </c>
      <c r="L830" s="4">
        <v>5.0</v>
      </c>
      <c r="M830" s="4">
        <v>5.0</v>
      </c>
      <c r="N830" s="4" t="s">
        <v>18</v>
      </c>
    </row>
    <row r="831" ht="14.25" customHeight="1">
      <c r="A831" s="3">
        <v>826.0</v>
      </c>
      <c r="B831" s="3">
        <v>5.0</v>
      </c>
      <c r="C831" s="3">
        <v>27.0</v>
      </c>
      <c r="D831" s="3">
        <v>20.0</v>
      </c>
      <c r="E831" s="25">
        <v>34.0</v>
      </c>
      <c r="F831" s="25">
        <v>5.2</v>
      </c>
      <c r="G831" s="18">
        <v>2.2</v>
      </c>
      <c r="H831" s="4">
        <v>6.0</v>
      </c>
      <c r="I831" s="4">
        <v>8.0</v>
      </c>
      <c r="J831" s="4">
        <v>6.0</v>
      </c>
      <c r="K831" s="4">
        <v>5.0</v>
      </c>
      <c r="L831" s="4">
        <v>5.0</v>
      </c>
      <c r="M831" s="4">
        <v>5.0</v>
      </c>
      <c r="N831" s="4" t="s">
        <v>18</v>
      </c>
    </row>
    <row r="832" ht="14.25" customHeight="1">
      <c r="A832" s="3">
        <v>827.0</v>
      </c>
      <c r="B832" s="3">
        <v>1.0</v>
      </c>
      <c r="C832" s="3">
        <v>27.0</v>
      </c>
      <c r="D832" s="3">
        <v>21.0</v>
      </c>
      <c r="E832" s="25">
        <v>43.0</v>
      </c>
      <c r="F832" s="25">
        <v>6.8</v>
      </c>
      <c r="G832" s="18">
        <v>2.3</v>
      </c>
      <c r="H832" s="4">
        <v>6.0</v>
      </c>
      <c r="I832" s="4">
        <v>8.0</v>
      </c>
      <c r="J832" s="4">
        <v>6.0</v>
      </c>
      <c r="K832" s="4">
        <v>5.0</v>
      </c>
      <c r="L832" s="4">
        <v>5.0</v>
      </c>
      <c r="M832" s="4">
        <v>5.0</v>
      </c>
      <c r="N832" s="4" t="s">
        <v>18</v>
      </c>
    </row>
    <row r="833" ht="14.25" customHeight="1">
      <c r="A833" s="3">
        <v>828.0</v>
      </c>
      <c r="B833" s="3">
        <v>9.0</v>
      </c>
      <c r="C833" s="3">
        <v>27.0</v>
      </c>
      <c r="D833" s="3">
        <v>22.0</v>
      </c>
      <c r="E833" s="25">
        <v>41.0</v>
      </c>
      <c r="F833" s="25">
        <v>6.6</v>
      </c>
      <c r="G833" s="18">
        <v>2.9</v>
      </c>
      <c r="H833" s="4">
        <v>6.0</v>
      </c>
      <c r="I833" s="4">
        <v>8.0</v>
      </c>
      <c r="J833" s="4">
        <v>6.0</v>
      </c>
      <c r="K833" s="4">
        <v>5.0</v>
      </c>
      <c r="L833" s="4">
        <v>5.0</v>
      </c>
      <c r="M833" s="4">
        <v>5.0</v>
      </c>
      <c r="N833" s="4" t="s">
        <v>21</v>
      </c>
    </row>
    <row r="834" ht="14.25" customHeight="1">
      <c r="A834" s="3">
        <v>829.0</v>
      </c>
      <c r="B834" s="3">
        <v>30.0</v>
      </c>
      <c r="C834" s="3">
        <v>27.0</v>
      </c>
      <c r="D834" s="3">
        <v>23.0</v>
      </c>
      <c r="E834" s="25" t="s">
        <v>19</v>
      </c>
      <c r="F834" s="25" t="s">
        <v>19</v>
      </c>
      <c r="G834" s="18">
        <v>2.6</v>
      </c>
      <c r="H834" s="4" t="s">
        <v>19</v>
      </c>
      <c r="I834" s="4" t="s">
        <v>19</v>
      </c>
      <c r="J834" s="4" t="s">
        <v>19</v>
      </c>
      <c r="K834" s="4" t="s">
        <v>19</v>
      </c>
      <c r="L834" s="4" t="s">
        <v>19</v>
      </c>
      <c r="M834" s="4" t="s">
        <v>19</v>
      </c>
      <c r="N834" s="4" t="s">
        <v>21</v>
      </c>
    </row>
    <row r="835" ht="14.25" customHeight="1">
      <c r="A835" s="3">
        <v>830.0</v>
      </c>
      <c r="B835" s="3">
        <v>18.0</v>
      </c>
      <c r="C835" s="3">
        <v>27.0</v>
      </c>
      <c r="D835" s="3">
        <v>24.0</v>
      </c>
      <c r="E835" s="25">
        <v>36.0</v>
      </c>
      <c r="F835" s="25">
        <v>5.6</v>
      </c>
      <c r="G835" s="18">
        <v>2.8</v>
      </c>
      <c r="H835" s="4">
        <v>6.0</v>
      </c>
      <c r="I835" s="4">
        <v>8.0</v>
      </c>
      <c r="J835" s="4">
        <v>6.0</v>
      </c>
      <c r="K835" s="4">
        <v>5.0</v>
      </c>
      <c r="L835" s="4">
        <v>5.0</v>
      </c>
      <c r="M835" s="4">
        <v>5.0</v>
      </c>
      <c r="N835" s="4" t="s">
        <v>20</v>
      </c>
    </row>
    <row r="836" ht="14.25" customHeight="1">
      <c r="A836" s="3">
        <v>831.0</v>
      </c>
      <c r="B836" s="3">
        <v>24.0</v>
      </c>
      <c r="C836" s="3">
        <v>27.0</v>
      </c>
      <c r="D836" s="3">
        <v>25.0</v>
      </c>
      <c r="E836" s="25">
        <v>30.0</v>
      </c>
      <c r="F836" s="25">
        <v>6.0</v>
      </c>
      <c r="G836" s="18">
        <v>2.9</v>
      </c>
      <c r="H836" s="4">
        <v>6.0</v>
      </c>
      <c r="I836" s="4">
        <v>8.0</v>
      </c>
      <c r="J836" s="4">
        <v>6.0</v>
      </c>
      <c r="K836" s="4">
        <v>5.0</v>
      </c>
      <c r="L836" s="4">
        <v>5.0</v>
      </c>
      <c r="M836" s="4">
        <v>5.0</v>
      </c>
      <c r="N836" s="4" t="s">
        <v>21</v>
      </c>
    </row>
    <row r="837" ht="14.25" customHeight="1">
      <c r="A837" s="3">
        <v>832.0</v>
      </c>
      <c r="B837" s="3">
        <v>8.0</v>
      </c>
      <c r="C837" s="3">
        <v>27.0</v>
      </c>
      <c r="D837" s="3">
        <v>26.0</v>
      </c>
      <c r="E837" s="25">
        <v>35.0</v>
      </c>
      <c r="F837" s="25">
        <v>5.3</v>
      </c>
      <c r="G837" s="18">
        <v>2.7</v>
      </c>
      <c r="H837" s="4">
        <v>6.0</v>
      </c>
      <c r="I837" s="4">
        <v>8.0</v>
      </c>
      <c r="J837" s="4">
        <v>6.0</v>
      </c>
      <c r="K837" s="4">
        <v>5.0</v>
      </c>
      <c r="L837" s="4">
        <v>5.0</v>
      </c>
      <c r="M837" s="4">
        <v>10.0</v>
      </c>
      <c r="N837" s="4" t="s">
        <v>20</v>
      </c>
    </row>
    <row r="838" ht="14.25" customHeight="1">
      <c r="A838" s="3">
        <v>833.0</v>
      </c>
      <c r="B838" s="3">
        <v>15.0</v>
      </c>
      <c r="C838" s="3">
        <v>27.0</v>
      </c>
      <c r="D838" s="3">
        <v>27.0</v>
      </c>
      <c r="E838" s="25">
        <v>39.0</v>
      </c>
      <c r="F838" s="25">
        <v>7.1</v>
      </c>
      <c r="G838" s="18">
        <v>3.0</v>
      </c>
      <c r="H838" s="4">
        <v>6.0</v>
      </c>
      <c r="I838" s="4">
        <v>10.0</v>
      </c>
      <c r="J838" s="4">
        <v>10.0</v>
      </c>
      <c r="K838" s="4">
        <v>10.0</v>
      </c>
      <c r="L838" s="4">
        <v>5.0</v>
      </c>
      <c r="M838" s="4">
        <v>10.0</v>
      </c>
      <c r="N838" s="4" t="s">
        <v>18</v>
      </c>
    </row>
    <row r="839" ht="14.25" customHeight="1">
      <c r="A839" s="3">
        <v>834.0</v>
      </c>
      <c r="B839" s="3">
        <v>6.0</v>
      </c>
      <c r="C839" s="3">
        <v>27.0</v>
      </c>
      <c r="D839" s="3">
        <v>28.0</v>
      </c>
      <c r="E839" s="25">
        <v>31.0</v>
      </c>
      <c r="F839" s="25">
        <v>5.4</v>
      </c>
      <c r="G839" s="18">
        <v>2.5</v>
      </c>
      <c r="H839" s="4">
        <v>6.0</v>
      </c>
      <c r="I839" s="4">
        <v>8.0</v>
      </c>
      <c r="J839" s="4">
        <v>6.0</v>
      </c>
      <c r="K839" s="4">
        <v>5.0</v>
      </c>
      <c r="L839" s="4">
        <v>5.0</v>
      </c>
      <c r="M839" s="4">
        <v>10.0</v>
      </c>
      <c r="N839" s="4" t="s">
        <v>21</v>
      </c>
    </row>
    <row r="840" ht="14.25" customHeight="1">
      <c r="A840" s="3">
        <v>835.0</v>
      </c>
      <c r="B840" s="3">
        <v>7.0</v>
      </c>
      <c r="C840" s="3">
        <v>27.0</v>
      </c>
      <c r="D840" s="3">
        <v>29.0</v>
      </c>
      <c r="E840" s="25" t="s">
        <v>19</v>
      </c>
      <c r="F840" s="25" t="s">
        <v>19</v>
      </c>
      <c r="G840" s="18">
        <v>1.5</v>
      </c>
      <c r="H840" s="4" t="s">
        <v>19</v>
      </c>
      <c r="I840" s="4" t="s">
        <v>19</v>
      </c>
      <c r="J840" s="4" t="s">
        <v>19</v>
      </c>
      <c r="K840" s="4" t="s">
        <v>19</v>
      </c>
      <c r="L840" s="4" t="s">
        <v>19</v>
      </c>
      <c r="M840" s="4" t="s">
        <v>19</v>
      </c>
      <c r="N840" s="4" t="s">
        <v>21</v>
      </c>
    </row>
    <row r="841" ht="14.25" customHeight="1">
      <c r="A841" s="3">
        <v>836.0</v>
      </c>
      <c r="B841" s="3">
        <v>26.0</v>
      </c>
      <c r="C841" s="3">
        <v>27.0</v>
      </c>
      <c r="D841" s="3">
        <v>30.0</v>
      </c>
      <c r="E841" s="25">
        <v>39.0</v>
      </c>
      <c r="F841" s="25">
        <v>7.0</v>
      </c>
      <c r="G841" s="18">
        <v>2.2</v>
      </c>
      <c r="H841" s="4">
        <v>6.0</v>
      </c>
      <c r="I841" s="4">
        <v>10.0</v>
      </c>
      <c r="J841" s="4">
        <v>6.0</v>
      </c>
      <c r="K841" s="4">
        <v>5.0</v>
      </c>
      <c r="L841" s="4">
        <v>10.0</v>
      </c>
      <c r="M841" s="4">
        <v>10.0</v>
      </c>
      <c r="N841" s="4" t="s">
        <v>18</v>
      </c>
    </row>
    <row r="842" ht="14.25" customHeight="1">
      <c r="A842" s="3">
        <v>837.0</v>
      </c>
      <c r="B842" s="3">
        <v>31.0</v>
      </c>
      <c r="C842" s="3">
        <v>27.0</v>
      </c>
      <c r="D842" s="3">
        <v>31.0</v>
      </c>
      <c r="E842" s="25" t="s">
        <v>19</v>
      </c>
      <c r="F842" s="25" t="s">
        <v>19</v>
      </c>
      <c r="G842" s="18">
        <v>1.7</v>
      </c>
      <c r="H842" s="4" t="s">
        <v>19</v>
      </c>
      <c r="I842" s="4" t="s">
        <v>19</v>
      </c>
      <c r="J842" s="4" t="s">
        <v>19</v>
      </c>
      <c r="K842" s="4" t="s">
        <v>19</v>
      </c>
      <c r="L842" s="4" t="s">
        <v>19</v>
      </c>
      <c r="M842" s="4" t="s">
        <v>19</v>
      </c>
      <c r="N842" s="4" t="s">
        <v>21</v>
      </c>
    </row>
    <row r="843" ht="14.25" customHeight="1">
      <c r="A843" s="3">
        <v>838.0</v>
      </c>
      <c r="B843" s="3">
        <v>6.0</v>
      </c>
      <c r="C843" s="3">
        <v>28.0</v>
      </c>
      <c r="D843" s="3">
        <v>1.0</v>
      </c>
      <c r="E843" s="25" t="s">
        <v>19</v>
      </c>
      <c r="F843" s="25" t="s">
        <v>19</v>
      </c>
      <c r="G843" s="18">
        <v>0.5</v>
      </c>
      <c r="H843" s="4" t="s">
        <v>19</v>
      </c>
      <c r="I843" s="4" t="s">
        <v>19</v>
      </c>
      <c r="J843" s="4" t="s">
        <v>19</v>
      </c>
      <c r="K843" s="4" t="s">
        <v>19</v>
      </c>
      <c r="L843" s="4" t="s">
        <v>19</v>
      </c>
      <c r="M843" s="4" t="s">
        <v>19</v>
      </c>
      <c r="N843" s="4" t="s">
        <v>21</v>
      </c>
    </row>
    <row r="844" ht="14.25" customHeight="1">
      <c r="A844" s="3">
        <v>839.0</v>
      </c>
      <c r="B844" s="3">
        <v>21.0</v>
      </c>
      <c r="C844" s="3">
        <v>28.0</v>
      </c>
      <c r="D844" s="3">
        <v>2.0</v>
      </c>
      <c r="E844" s="25">
        <v>30.0</v>
      </c>
      <c r="F844" s="25">
        <v>5.7</v>
      </c>
      <c r="G844" s="18">
        <v>1.9</v>
      </c>
      <c r="H844" s="4">
        <v>6.0</v>
      </c>
      <c r="I844" s="4">
        <v>10.0</v>
      </c>
      <c r="J844" s="4">
        <v>6.0</v>
      </c>
      <c r="K844" s="4">
        <v>5.0</v>
      </c>
      <c r="L844" s="4">
        <v>5.0</v>
      </c>
      <c r="M844" s="4">
        <v>10.0</v>
      </c>
      <c r="N844" s="4" t="s">
        <v>21</v>
      </c>
    </row>
    <row r="845" ht="14.25" customHeight="1">
      <c r="A845" s="3">
        <v>840.0</v>
      </c>
      <c r="B845" s="3">
        <v>3.0</v>
      </c>
      <c r="C845" s="3">
        <v>28.0</v>
      </c>
      <c r="D845" s="3">
        <v>3.0</v>
      </c>
      <c r="E845" s="25">
        <v>27.0</v>
      </c>
      <c r="F845" s="25">
        <v>6.0</v>
      </c>
      <c r="G845" s="18">
        <v>1.7</v>
      </c>
      <c r="H845" s="4">
        <v>6.0</v>
      </c>
      <c r="I845" s="4">
        <v>10.0</v>
      </c>
      <c r="J845" s="4">
        <v>6.0</v>
      </c>
      <c r="K845" s="4">
        <v>10.0</v>
      </c>
      <c r="L845" s="4">
        <v>5.0</v>
      </c>
      <c r="M845" s="4">
        <v>10.0</v>
      </c>
      <c r="N845" s="4" t="s">
        <v>21</v>
      </c>
    </row>
    <row r="846" ht="14.25" customHeight="1">
      <c r="A846" s="3">
        <v>841.0</v>
      </c>
      <c r="B846" s="3">
        <v>20.0</v>
      </c>
      <c r="C846" s="3">
        <v>28.0</v>
      </c>
      <c r="D846" s="3">
        <v>4.0</v>
      </c>
      <c r="E846" s="25">
        <v>28.0</v>
      </c>
      <c r="F846" s="25">
        <v>5.8</v>
      </c>
      <c r="G846" s="18">
        <v>1.4</v>
      </c>
      <c r="H846" s="4">
        <v>6.0</v>
      </c>
      <c r="I846" s="4">
        <v>10.0</v>
      </c>
      <c r="J846" s="4">
        <v>6.0</v>
      </c>
      <c r="K846" s="4">
        <v>10.0</v>
      </c>
      <c r="L846" s="4">
        <v>5.0</v>
      </c>
      <c r="M846" s="4">
        <v>10.0</v>
      </c>
      <c r="N846" s="4" t="s">
        <v>21</v>
      </c>
    </row>
    <row r="847" ht="14.25" customHeight="1">
      <c r="A847" s="3">
        <v>842.0</v>
      </c>
      <c r="B847" s="3">
        <v>29.0</v>
      </c>
      <c r="C847" s="3">
        <v>28.0</v>
      </c>
      <c r="D847" s="3">
        <v>5.0</v>
      </c>
      <c r="E847" s="25">
        <v>36.0</v>
      </c>
      <c r="F847" s="25">
        <v>7.0</v>
      </c>
      <c r="G847" s="18">
        <v>2.3</v>
      </c>
      <c r="H847" s="4">
        <v>6.0</v>
      </c>
      <c r="I847" s="4">
        <v>10.0</v>
      </c>
      <c r="J847" s="4">
        <v>6.0</v>
      </c>
      <c r="K847" s="4">
        <v>10.0</v>
      </c>
      <c r="L847" s="4">
        <v>10.0</v>
      </c>
      <c r="M847" s="4">
        <v>10.0</v>
      </c>
      <c r="N847" s="4" t="s">
        <v>21</v>
      </c>
    </row>
    <row r="848" ht="14.25" customHeight="1">
      <c r="A848" s="3">
        <v>843.0</v>
      </c>
      <c r="B848" s="3">
        <v>2.0</v>
      </c>
      <c r="C848" s="3">
        <v>28.0</v>
      </c>
      <c r="D848" s="3">
        <v>6.0</v>
      </c>
      <c r="E848" s="25">
        <v>24.0</v>
      </c>
      <c r="F848" s="25">
        <v>3.6</v>
      </c>
      <c r="G848" s="18">
        <v>2.1</v>
      </c>
      <c r="H848" s="4">
        <v>6.0</v>
      </c>
      <c r="I848" s="4">
        <v>8.0</v>
      </c>
      <c r="J848" s="4">
        <v>6.0</v>
      </c>
      <c r="K848" s="4">
        <v>5.0</v>
      </c>
      <c r="L848" s="4">
        <v>5.0</v>
      </c>
      <c r="M848" s="4">
        <v>5.0</v>
      </c>
      <c r="N848" s="4" t="s">
        <v>22</v>
      </c>
    </row>
    <row r="849" ht="14.25" customHeight="1">
      <c r="A849" s="3">
        <v>844.0</v>
      </c>
      <c r="B849" s="3">
        <v>8.0</v>
      </c>
      <c r="C849" s="3">
        <v>28.0</v>
      </c>
      <c r="D849" s="3">
        <v>7.0</v>
      </c>
      <c r="E849" s="25" t="s">
        <v>19</v>
      </c>
      <c r="F849" s="25" t="s">
        <v>19</v>
      </c>
      <c r="G849" s="18">
        <v>0.5</v>
      </c>
      <c r="H849" s="4" t="s">
        <v>19</v>
      </c>
      <c r="I849" s="4" t="s">
        <v>19</v>
      </c>
      <c r="J849" s="4" t="s">
        <v>19</v>
      </c>
      <c r="K849" s="4" t="s">
        <v>19</v>
      </c>
      <c r="L849" s="4" t="s">
        <v>19</v>
      </c>
      <c r="M849" s="4" t="s">
        <v>19</v>
      </c>
      <c r="N849" s="4" t="s">
        <v>21</v>
      </c>
    </row>
    <row r="850" ht="14.25" customHeight="1">
      <c r="A850" s="3">
        <v>845.0</v>
      </c>
      <c r="B850" s="3">
        <v>27.0</v>
      </c>
      <c r="C850" s="3">
        <v>28.0</v>
      </c>
      <c r="D850" s="3">
        <v>8.0</v>
      </c>
      <c r="E850" s="25" t="s">
        <v>19</v>
      </c>
      <c r="F850" s="25" t="s">
        <v>19</v>
      </c>
      <c r="G850" s="18">
        <v>0.0</v>
      </c>
      <c r="H850" s="4" t="s">
        <v>19</v>
      </c>
      <c r="I850" s="4" t="s">
        <v>19</v>
      </c>
      <c r="J850" s="4" t="s">
        <v>19</v>
      </c>
      <c r="K850" s="4" t="s">
        <v>19</v>
      </c>
      <c r="L850" s="4" t="s">
        <v>19</v>
      </c>
      <c r="M850" s="4" t="s">
        <v>19</v>
      </c>
      <c r="N850" s="4" t="s">
        <v>21</v>
      </c>
    </row>
    <row r="851" ht="14.25" customHeight="1">
      <c r="A851" s="3">
        <v>846.0</v>
      </c>
      <c r="B851" s="3">
        <v>18.0</v>
      </c>
      <c r="C851" s="3">
        <v>28.0</v>
      </c>
      <c r="D851" s="3">
        <v>9.0</v>
      </c>
      <c r="E851" s="25">
        <v>26.0</v>
      </c>
      <c r="F851" s="25">
        <v>4.5</v>
      </c>
      <c r="G851" s="18">
        <v>2.2</v>
      </c>
      <c r="H851" s="4">
        <v>6.0</v>
      </c>
      <c r="I851" s="4">
        <v>8.0</v>
      </c>
      <c r="J851" s="4">
        <v>6.0</v>
      </c>
      <c r="K851" s="4">
        <v>5.0</v>
      </c>
      <c r="L851" s="4">
        <v>5.0</v>
      </c>
      <c r="M851" s="4">
        <v>5.0</v>
      </c>
      <c r="N851" s="4" t="s">
        <v>18</v>
      </c>
    </row>
    <row r="852" ht="14.25" customHeight="1">
      <c r="A852" s="3">
        <v>847.0</v>
      </c>
      <c r="B852" s="3">
        <v>30.0</v>
      </c>
      <c r="C852" s="3">
        <v>28.0</v>
      </c>
      <c r="D852" s="3">
        <v>10.0</v>
      </c>
      <c r="E852" s="25" t="s">
        <v>19</v>
      </c>
      <c r="F852" s="25" t="s">
        <v>19</v>
      </c>
      <c r="G852" s="18">
        <v>2.0</v>
      </c>
      <c r="H852" s="4" t="s">
        <v>19</v>
      </c>
      <c r="I852" s="4" t="s">
        <v>19</v>
      </c>
      <c r="J852" s="4" t="s">
        <v>19</v>
      </c>
      <c r="K852" s="4" t="s">
        <v>19</v>
      </c>
      <c r="L852" s="4" t="s">
        <v>19</v>
      </c>
      <c r="M852" s="4" t="s">
        <v>19</v>
      </c>
      <c r="N852" s="4" t="s">
        <v>21</v>
      </c>
    </row>
    <row r="853" ht="14.25" customHeight="1">
      <c r="A853" s="3">
        <v>848.0</v>
      </c>
      <c r="B853" s="3">
        <v>10.0</v>
      </c>
      <c r="C853" s="3">
        <v>28.0</v>
      </c>
      <c r="D853" s="3">
        <v>11.0</v>
      </c>
      <c r="E853" s="25">
        <v>30.0</v>
      </c>
      <c r="F853" s="25">
        <v>6.0</v>
      </c>
      <c r="G853" s="18">
        <v>1.6</v>
      </c>
      <c r="H853" s="4">
        <v>6.0</v>
      </c>
      <c r="I853" s="4">
        <v>10.0</v>
      </c>
      <c r="J853" s="4">
        <v>6.0</v>
      </c>
      <c r="K853" s="4">
        <v>10.0</v>
      </c>
      <c r="L853" s="4">
        <v>10.0</v>
      </c>
      <c r="M853" s="4">
        <v>10.0</v>
      </c>
      <c r="N853" s="4" t="s">
        <v>18</v>
      </c>
    </row>
    <row r="854" ht="14.25" customHeight="1">
      <c r="A854" s="3">
        <v>849.0</v>
      </c>
      <c r="B854" s="3">
        <v>7.0</v>
      </c>
      <c r="C854" s="3">
        <v>28.0</v>
      </c>
      <c r="D854" s="3">
        <v>12.0</v>
      </c>
      <c r="E854" s="25">
        <v>36.0</v>
      </c>
      <c r="F854" s="25">
        <v>6.2</v>
      </c>
      <c r="G854" s="18">
        <v>2.3</v>
      </c>
      <c r="H854" s="4">
        <v>6.0</v>
      </c>
      <c r="I854" s="4">
        <v>8.0</v>
      </c>
      <c r="J854" s="4">
        <v>6.0</v>
      </c>
      <c r="K854" s="4">
        <v>10.0</v>
      </c>
      <c r="L854" s="4">
        <v>5.0</v>
      </c>
      <c r="M854" s="4">
        <v>10.0</v>
      </c>
      <c r="N854" s="4" t="s">
        <v>21</v>
      </c>
    </row>
    <row r="855" ht="14.25" customHeight="1">
      <c r="A855" s="3">
        <v>850.0</v>
      </c>
      <c r="B855" s="3">
        <v>19.0</v>
      </c>
      <c r="C855" s="3">
        <v>28.0</v>
      </c>
      <c r="D855" s="3">
        <v>13.0</v>
      </c>
      <c r="E855" s="25">
        <v>32.0</v>
      </c>
      <c r="F855" s="25">
        <v>6.0</v>
      </c>
      <c r="G855" s="18">
        <v>1.5</v>
      </c>
      <c r="H855" s="4">
        <v>6.0</v>
      </c>
      <c r="I855" s="4">
        <v>8.0</v>
      </c>
      <c r="J855" s="4">
        <v>6.0</v>
      </c>
      <c r="K855" s="4">
        <v>10.0</v>
      </c>
      <c r="L855" s="4">
        <v>10.0</v>
      </c>
      <c r="M855" s="4">
        <v>10.0</v>
      </c>
      <c r="N855" s="4" t="s">
        <v>21</v>
      </c>
    </row>
    <row r="856" ht="14.25" customHeight="1">
      <c r="A856" s="3">
        <v>851.0</v>
      </c>
      <c r="B856" s="3">
        <v>13.0</v>
      </c>
      <c r="C856" s="3">
        <v>28.0</v>
      </c>
      <c r="D856" s="3">
        <v>14.0</v>
      </c>
      <c r="E856" s="25">
        <v>35.0</v>
      </c>
      <c r="F856" s="25">
        <v>6.2</v>
      </c>
      <c r="G856" s="18">
        <v>2.6</v>
      </c>
      <c r="H856" s="4">
        <v>6.0</v>
      </c>
      <c r="I856" s="4">
        <v>8.0</v>
      </c>
      <c r="J856" s="4">
        <v>6.0</v>
      </c>
      <c r="K856" s="4">
        <v>5.0</v>
      </c>
      <c r="L856" s="4">
        <v>5.0</v>
      </c>
      <c r="M856" s="4">
        <v>5.0</v>
      </c>
      <c r="N856" s="4" t="s">
        <v>21</v>
      </c>
    </row>
    <row r="857" ht="14.25" customHeight="1">
      <c r="A857" s="3">
        <v>852.0</v>
      </c>
      <c r="B857" s="3">
        <v>25.0</v>
      </c>
      <c r="C857" s="3">
        <v>28.0</v>
      </c>
      <c r="D857" s="3">
        <v>15.0</v>
      </c>
      <c r="E857" s="25">
        <v>23.0</v>
      </c>
      <c r="F857" s="25">
        <v>5.0</v>
      </c>
      <c r="G857" s="18">
        <v>1.2</v>
      </c>
      <c r="H857" s="4">
        <v>6.0</v>
      </c>
      <c r="I857" s="4">
        <v>10.0</v>
      </c>
      <c r="J857" s="4">
        <v>6.0</v>
      </c>
      <c r="K857" s="4">
        <v>10.0</v>
      </c>
      <c r="L857" s="4">
        <v>5.0</v>
      </c>
      <c r="M857" s="4">
        <v>10.0</v>
      </c>
      <c r="N857" s="4" t="s">
        <v>21</v>
      </c>
    </row>
    <row r="858" ht="14.25" customHeight="1">
      <c r="A858" s="3">
        <v>853.0</v>
      </c>
      <c r="B858" s="3">
        <v>12.0</v>
      </c>
      <c r="C858" s="3">
        <v>28.0</v>
      </c>
      <c r="D858" s="3">
        <v>16.0</v>
      </c>
      <c r="E858" s="25" t="s">
        <v>19</v>
      </c>
      <c r="F858" s="25" t="s">
        <v>19</v>
      </c>
      <c r="G858" s="18">
        <v>2.1</v>
      </c>
      <c r="H858" s="4" t="s">
        <v>19</v>
      </c>
      <c r="I858" s="4" t="s">
        <v>19</v>
      </c>
      <c r="J858" s="4" t="s">
        <v>19</v>
      </c>
      <c r="K858" s="4" t="s">
        <v>19</v>
      </c>
      <c r="L858" s="4" t="s">
        <v>19</v>
      </c>
      <c r="M858" s="4" t="s">
        <v>19</v>
      </c>
      <c r="N858" s="4" t="s">
        <v>21</v>
      </c>
    </row>
    <row r="859" ht="14.25" customHeight="1">
      <c r="A859" s="3">
        <v>854.0</v>
      </c>
      <c r="B859" s="3">
        <v>11.0</v>
      </c>
      <c r="C859" s="3">
        <v>28.0</v>
      </c>
      <c r="D859" s="3">
        <v>17.0</v>
      </c>
      <c r="E859" s="25">
        <v>32.0</v>
      </c>
      <c r="F859" s="25">
        <v>6.2</v>
      </c>
      <c r="G859" s="18">
        <v>2.8</v>
      </c>
      <c r="H859" s="4">
        <v>6.0</v>
      </c>
      <c r="I859" s="4">
        <v>8.0</v>
      </c>
      <c r="J859" s="4">
        <v>6.0</v>
      </c>
      <c r="K859" s="4">
        <v>5.0</v>
      </c>
      <c r="L859" s="4">
        <v>5.0</v>
      </c>
      <c r="M859" s="4">
        <v>10.0</v>
      </c>
      <c r="N859" s="4" t="s">
        <v>21</v>
      </c>
    </row>
    <row r="860" ht="14.25" customHeight="1">
      <c r="A860" s="3">
        <v>855.0</v>
      </c>
      <c r="B860" s="3">
        <v>28.0</v>
      </c>
      <c r="C860" s="3">
        <v>28.0</v>
      </c>
      <c r="D860" s="3">
        <v>18.0</v>
      </c>
      <c r="E860" s="25">
        <v>42.0</v>
      </c>
      <c r="F860" s="25">
        <v>7.5</v>
      </c>
      <c r="G860" s="18">
        <v>3.1</v>
      </c>
      <c r="H860" s="4">
        <v>6.0</v>
      </c>
      <c r="I860" s="4">
        <v>10.0</v>
      </c>
      <c r="J860" s="4">
        <v>6.0</v>
      </c>
      <c r="K860" s="4">
        <v>10.0</v>
      </c>
      <c r="L860" s="4">
        <v>10.0</v>
      </c>
      <c r="M860" s="4">
        <v>10.0</v>
      </c>
      <c r="N860" s="4" t="s">
        <v>21</v>
      </c>
    </row>
    <row r="861" ht="14.25" customHeight="1">
      <c r="A861" s="3">
        <v>856.0</v>
      </c>
      <c r="B861" s="3">
        <v>24.0</v>
      </c>
      <c r="C861" s="3">
        <v>28.0</v>
      </c>
      <c r="D861" s="3">
        <v>19.0</v>
      </c>
      <c r="E861" s="25" t="s">
        <v>19</v>
      </c>
      <c r="F861" s="25" t="s">
        <v>19</v>
      </c>
      <c r="G861" s="18">
        <v>3.1</v>
      </c>
      <c r="H861" s="4" t="s">
        <v>19</v>
      </c>
      <c r="I861" s="4" t="s">
        <v>19</v>
      </c>
      <c r="J861" s="4" t="s">
        <v>19</v>
      </c>
      <c r="K861" s="4" t="s">
        <v>19</v>
      </c>
      <c r="L861" s="4" t="s">
        <v>19</v>
      </c>
      <c r="M861" s="4" t="s">
        <v>19</v>
      </c>
      <c r="N861" s="4" t="s">
        <v>21</v>
      </c>
    </row>
    <row r="862" ht="14.25" customHeight="1">
      <c r="A862" s="3">
        <v>857.0</v>
      </c>
      <c r="B862" s="3">
        <v>17.0</v>
      </c>
      <c r="C862" s="3">
        <v>28.0</v>
      </c>
      <c r="D862" s="3">
        <v>20.0</v>
      </c>
      <c r="E862" s="25">
        <v>34.0</v>
      </c>
      <c r="F862" s="25">
        <v>6.0</v>
      </c>
      <c r="G862" s="18">
        <v>2.6</v>
      </c>
      <c r="H862" s="4">
        <v>6.0</v>
      </c>
      <c r="I862" s="4">
        <v>10.0</v>
      </c>
      <c r="J862" s="4">
        <v>6.0</v>
      </c>
      <c r="K862" s="4">
        <v>5.0</v>
      </c>
      <c r="L862" s="4">
        <v>5.0</v>
      </c>
      <c r="M862" s="4">
        <v>5.0</v>
      </c>
      <c r="N862" s="4" t="s">
        <v>20</v>
      </c>
    </row>
    <row r="863" ht="14.25" customHeight="1">
      <c r="A863" s="3">
        <v>858.0</v>
      </c>
      <c r="B863" s="3">
        <v>23.0</v>
      </c>
      <c r="C863" s="3">
        <v>28.0</v>
      </c>
      <c r="D863" s="3">
        <v>21.0</v>
      </c>
      <c r="E863" s="25">
        <v>41.0</v>
      </c>
      <c r="F863" s="25">
        <v>6.6</v>
      </c>
      <c r="G863" s="18">
        <v>3.0</v>
      </c>
      <c r="H863" s="4">
        <v>6.0</v>
      </c>
      <c r="I863" s="4">
        <v>8.0</v>
      </c>
      <c r="J863" s="4">
        <v>6.0</v>
      </c>
      <c r="K863" s="4">
        <v>5.0</v>
      </c>
      <c r="L863" s="4">
        <v>5.0</v>
      </c>
      <c r="M863" s="4">
        <v>5.0</v>
      </c>
      <c r="N863" s="4" t="s">
        <v>18</v>
      </c>
    </row>
    <row r="864" ht="14.25" customHeight="1">
      <c r="A864" s="3">
        <v>859.0</v>
      </c>
      <c r="B864" s="3">
        <v>16.0</v>
      </c>
      <c r="C864" s="3">
        <v>28.0</v>
      </c>
      <c r="D864" s="3">
        <v>22.0</v>
      </c>
      <c r="E864" s="25">
        <v>26.0</v>
      </c>
      <c r="F864" s="25">
        <v>4.5</v>
      </c>
      <c r="G864" s="18">
        <v>2.6</v>
      </c>
      <c r="H864" s="4">
        <v>6.0</v>
      </c>
      <c r="I864" s="4">
        <v>8.0</v>
      </c>
      <c r="J864" s="4">
        <v>6.0</v>
      </c>
      <c r="K864" s="4">
        <v>5.0</v>
      </c>
      <c r="L864" s="4">
        <v>5.0</v>
      </c>
      <c r="M864" s="4">
        <v>10.0</v>
      </c>
      <c r="N864" s="4" t="s">
        <v>21</v>
      </c>
    </row>
    <row r="865" ht="14.25" customHeight="1">
      <c r="A865" s="3">
        <v>860.0</v>
      </c>
      <c r="B865" s="3">
        <v>9.0</v>
      </c>
      <c r="C865" s="3">
        <v>28.0</v>
      </c>
      <c r="D865" s="3">
        <v>23.0</v>
      </c>
      <c r="E865" s="25">
        <v>31.0</v>
      </c>
      <c r="F865" s="25">
        <v>5.0</v>
      </c>
      <c r="G865" s="18">
        <v>2.8</v>
      </c>
      <c r="H865" s="4">
        <v>2.0</v>
      </c>
      <c r="I865" s="4">
        <v>1.0</v>
      </c>
      <c r="J865" s="4">
        <v>6.0</v>
      </c>
      <c r="K865" s="4">
        <v>5.0</v>
      </c>
      <c r="L865" s="4">
        <v>5.0</v>
      </c>
      <c r="M865" s="4">
        <v>5.0</v>
      </c>
      <c r="N865" s="4" t="s">
        <v>18</v>
      </c>
    </row>
    <row r="866" ht="14.25" customHeight="1">
      <c r="A866" s="3">
        <v>861.0</v>
      </c>
      <c r="B866" s="3">
        <v>4.0</v>
      </c>
      <c r="C866" s="3">
        <v>28.0</v>
      </c>
      <c r="D866" s="3">
        <v>24.0</v>
      </c>
      <c r="E866" s="25">
        <v>40.0</v>
      </c>
      <c r="F866" s="25">
        <v>7.2</v>
      </c>
      <c r="G866" s="18">
        <v>3.0</v>
      </c>
      <c r="H866" s="4">
        <v>6.0</v>
      </c>
      <c r="I866" s="4">
        <v>8.0</v>
      </c>
      <c r="J866" s="4">
        <v>6.0</v>
      </c>
      <c r="K866" s="4">
        <v>5.0</v>
      </c>
      <c r="L866" s="4">
        <v>5.0</v>
      </c>
      <c r="M866" s="4">
        <v>5.0</v>
      </c>
      <c r="N866" s="4" t="s">
        <v>20</v>
      </c>
    </row>
    <row r="867" ht="14.25" customHeight="1">
      <c r="A867" s="3">
        <v>862.0</v>
      </c>
      <c r="B867" s="3">
        <v>31.0</v>
      </c>
      <c r="C867" s="3">
        <v>28.0</v>
      </c>
      <c r="D867" s="3">
        <v>25.0</v>
      </c>
      <c r="E867" s="25">
        <v>34.0</v>
      </c>
      <c r="F867" s="25">
        <v>6.0</v>
      </c>
      <c r="G867" s="18">
        <v>2.4</v>
      </c>
      <c r="H867" s="4">
        <v>6.0</v>
      </c>
      <c r="I867" s="4">
        <v>10.0</v>
      </c>
      <c r="J867" s="4">
        <v>6.0</v>
      </c>
      <c r="K867" s="4">
        <v>5.0</v>
      </c>
      <c r="L867" s="4">
        <v>5.0</v>
      </c>
      <c r="M867" s="4">
        <v>10.0</v>
      </c>
      <c r="N867" s="4" t="s">
        <v>21</v>
      </c>
    </row>
    <row r="868" ht="14.25" customHeight="1">
      <c r="A868" s="3">
        <v>863.0</v>
      </c>
      <c r="B868" s="3">
        <v>26.0</v>
      </c>
      <c r="C868" s="3">
        <v>28.0</v>
      </c>
      <c r="D868" s="3">
        <v>26.0</v>
      </c>
      <c r="E868" s="25">
        <v>29.0</v>
      </c>
      <c r="F868" s="25">
        <v>5.2</v>
      </c>
      <c r="G868" s="18">
        <v>1.9</v>
      </c>
      <c r="H868" s="4">
        <v>6.0</v>
      </c>
      <c r="I868" s="4">
        <v>10.0</v>
      </c>
      <c r="J868" s="4">
        <v>6.0</v>
      </c>
      <c r="K868" s="4">
        <v>5.0</v>
      </c>
      <c r="L868" s="4">
        <v>5.0</v>
      </c>
      <c r="M868" s="4">
        <v>10.0</v>
      </c>
      <c r="N868" s="4" t="s">
        <v>21</v>
      </c>
    </row>
    <row r="869" ht="14.25" customHeight="1">
      <c r="A869" s="3">
        <v>864.0</v>
      </c>
      <c r="B869" s="3">
        <v>14.0</v>
      </c>
      <c r="C869" s="3">
        <v>28.0</v>
      </c>
      <c r="D869" s="3">
        <v>27.0</v>
      </c>
      <c r="E869" s="25" t="s">
        <v>19</v>
      </c>
      <c r="F869" s="25" t="s">
        <v>19</v>
      </c>
      <c r="G869" s="18">
        <v>3.8</v>
      </c>
      <c r="H869" s="4" t="s">
        <v>19</v>
      </c>
      <c r="I869" s="4" t="s">
        <v>19</v>
      </c>
      <c r="J869" s="4" t="s">
        <v>19</v>
      </c>
      <c r="K869" s="4" t="s">
        <v>19</v>
      </c>
      <c r="L869" s="4" t="s">
        <v>19</v>
      </c>
      <c r="M869" s="4" t="s">
        <v>19</v>
      </c>
      <c r="N869" s="4" t="s">
        <v>21</v>
      </c>
    </row>
    <row r="870" ht="14.25" customHeight="1">
      <c r="A870" s="3">
        <v>865.0</v>
      </c>
      <c r="B870" s="3">
        <v>5.0</v>
      </c>
      <c r="C870" s="3">
        <v>28.0</v>
      </c>
      <c r="D870" s="3">
        <v>28.0</v>
      </c>
      <c r="E870" s="25">
        <v>25.0</v>
      </c>
      <c r="F870" s="25">
        <v>4.6</v>
      </c>
      <c r="G870" s="18">
        <v>2.6</v>
      </c>
      <c r="H870" s="4">
        <v>6.0</v>
      </c>
      <c r="I870" s="4">
        <v>8.0</v>
      </c>
      <c r="J870" s="4">
        <v>6.0</v>
      </c>
      <c r="K870" s="4">
        <v>5.0</v>
      </c>
      <c r="L870" s="4">
        <v>5.0</v>
      </c>
      <c r="M870" s="4">
        <v>5.0</v>
      </c>
      <c r="N870" s="4" t="s">
        <v>20</v>
      </c>
    </row>
    <row r="871" ht="14.25" customHeight="1">
      <c r="A871" s="3">
        <v>866.0</v>
      </c>
      <c r="B871" s="3">
        <v>1.0</v>
      </c>
      <c r="C871" s="3">
        <v>28.0</v>
      </c>
      <c r="D871" s="3">
        <v>29.0</v>
      </c>
      <c r="E871" s="25">
        <v>38.0</v>
      </c>
      <c r="F871" s="25">
        <v>5.5</v>
      </c>
      <c r="G871" s="18">
        <v>2.5</v>
      </c>
      <c r="H871" s="4">
        <v>6.0</v>
      </c>
      <c r="I871" s="4">
        <v>8.0</v>
      </c>
      <c r="J871" s="4">
        <v>6.0</v>
      </c>
      <c r="K871" s="4">
        <v>5.0</v>
      </c>
      <c r="L871" s="4">
        <v>5.0</v>
      </c>
      <c r="M871" s="4">
        <v>5.0</v>
      </c>
      <c r="N871" s="4" t="s">
        <v>20</v>
      </c>
    </row>
    <row r="872" ht="14.25" customHeight="1">
      <c r="A872" s="3">
        <v>867.0</v>
      </c>
      <c r="B872" s="3">
        <v>15.0</v>
      </c>
      <c r="C872" s="3">
        <v>28.0</v>
      </c>
      <c r="D872" s="3">
        <v>30.0</v>
      </c>
      <c r="E872" s="25" t="s">
        <v>19</v>
      </c>
      <c r="F872" s="25" t="s">
        <v>19</v>
      </c>
      <c r="G872" s="18">
        <v>3.0</v>
      </c>
      <c r="H872" s="4" t="s">
        <v>19</v>
      </c>
      <c r="I872" s="4" t="s">
        <v>19</v>
      </c>
      <c r="J872" s="4" t="s">
        <v>19</v>
      </c>
      <c r="K872" s="4" t="s">
        <v>19</v>
      </c>
      <c r="L872" s="4" t="s">
        <v>19</v>
      </c>
      <c r="M872" s="4" t="s">
        <v>19</v>
      </c>
      <c r="N872" s="4" t="s">
        <v>21</v>
      </c>
    </row>
    <row r="873" ht="14.25" customHeight="1">
      <c r="A873" s="3">
        <v>868.0</v>
      </c>
      <c r="B873" s="3">
        <v>22.0</v>
      </c>
      <c r="C873" s="3">
        <v>28.0</v>
      </c>
      <c r="D873" s="3">
        <v>31.0</v>
      </c>
      <c r="E873" s="25" t="s">
        <v>19</v>
      </c>
      <c r="F873" s="25" t="s">
        <v>19</v>
      </c>
      <c r="G873" s="18">
        <v>3.1</v>
      </c>
      <c r="H873" s="4" t="s">
        <v>19</v>
      </c>
      <c r="I873" s="4" t="s">
        <v>19</v>
      </c>
      <c r="J873" s="4" t="s">
        <v>19</v>
      </c>
      <c r="K873" s="4" t="s">
        <v>19</v>
      </c>
      <c r="L873" s="4" t="s">
        <v>19</v>
      </c>
      <c r="M873" s="4" t="s">
        <v>19</v>
      </c>
      <c r="N873" s="4" t="s">
        <v>21</v>
      </c>
    </row>
    <row r="874" ht="14.25" customHeight="1">
      <c r="A874" s="3">
        <v>869.0</v>
      </c>
      <c r="B874" s="3">
        <v>16.0</v>
      </c>
      <c r="C874" s="3">
        <v>29.0</v>
      </c>
      <c r="D874" s="3">
        <v>1.0</v>
      </c>
      <c r="E874" s="25">
        <v>22.0</v>
      </c>
      <c r="F874" s="25">
        <v>5.0</v>
      </c>
      <c r="G874" s="18">
        <v>2.2</v>
      </c>
      <c r="H874" s="4">
        <v>6.0</v>
      </c>
      <c r="I874" s="4">
        <v>10.0</v>
      </c>
      <c r="J874" s="4">
        <v>6.0</v>
      </c>
      <c r="K874" s="4">
        <v>5.0</v>
      </c>
      <c r="L874" s="4">
        <v>5.0</v>
      </c>
      <c r="M874" s="4">
        <v>5.0</v>
      </c>
      <c r="N874" s="4" t="s">
        <v>20</v>
      </c>
    </row>
    <row r="875" ht="14.25" customHeight="1">
      <c r="A875" s="3">
        <v>870.0</v>
      </c>
      <c r="B875" s="3">
        <v>25.0</v>
      </c>
      <c r="C875" s="3">
        <v>29.0</v>
      </c>
      <c r="D875" s="3">
        <v>2.0</v>
      </c>
      <c r="E875" s="25">
        <v>39.0</v>
      </c>
      <c r="F875" s="25">
        <v>6.7</v>
      </c>
      <c r="G875" s="18">
        <v>2.3</v>
      </c>
      <c r="H875" s="4">
        <v>6.0</v>
      </c>
      <c r="I875" s="4">
        <v>10.0</v>
      </c>
      <c r="J875" s="4">
        <v>6.0</v>
      </c>
      <c r="K875" s="4">
        <v>10.0</v>
      </c>
      <c r="L875" s="4">
        <v>5.0</v>
      </c>
      <c r="M875" s="4">
        <v>10.0</v>
      </c>
      <c r="N875" s="4" t="s">
        <v>20</v>
      </c>
    </row>
    <row r="876" ht="14.25" customHeight="1">
      <c r="A876" s="3">
        <v>871.0</v>
      </c>
      <c r="B876" s="3">
        <v>13.0</v>
      </c>
      <c r="C876" s="3">
        <v>29.0</v>
      </c>
      <c r="D876" s="3">
        <v>3.0</v>
      </c>
      <c r="E876" s="25">
        <v>25.0</v>
      </c>
      <c r="F876" s="25">
        <v>5.1</v>
      </c>
      <c r="G876" s="18">
        <v>1.3</v>
      </c>
      <c r="H876" s="4">
        <v>6.0</v>
      </c>
      <c r="I876" s="4">
        <v>10.0</v>
      </c>
      <c r="J876" s="4">
        <v>6.0</v>
      </c>
      <c r="K876" s="4">
        <v>5.0</v>
      </c>
      <c r="L876" s="4">
        <v>5.0</v>
      </c>
      <c r="M876" s="4">
        <v>10.0</v>
      </c>
      <c r="N876" s="4" t="s">
        <v>18</v>
      </c>
    </row>
    <row r="877" ht="14.25" customHeight="1">
      <c r="A877" s="3">
        <v>872.0</v>
      </c>
      <c r="B877" s="3">
        <v>15.0</v>
      </c>
      <c r="C877" s="3">
        <v>29.0</v>
      </c>
      <c r="D877" s="3">
        <v>4.0</v>
      </c>
      <c r="E877" s="25">
        <v>27.0</v>
      </c>
      <c r="F877" s="25">
        <v>5.4</v>
      </c>
      <c r="G877" s="18">
        <v>1.4</v>
      </c>
      <c r="H877" s="4">
        <v>6.0</v>
      </c>
      <c r="I877" s="4">
        <v>10.0</v>
      </c>
      <c r="J877" s="4">
        <v>6.0</v>
      </c>
      <c r="K877" s="4">
        <v>10.0</v>
      </c>
      <c r="L877" s="4">
        <v>5.0</v>
      </c>
      <c r="M877" s="4">
        <v>10.0</v>
      </c>
      <c r="N877" s="4" t="s">
        <v>21</v>
      </c>
    </row>
    <row r="878" ht="14.25" customHeight="1">
      <c r="A878" s="3">
        <v>873.0</v>
      </c>
      <c r="B878" s="3">
        <v>14.0</v>
      </c>
      <c r="C878" s="3">
        <v>29.0</v>
      </c>
      <c r="D878" s="3">
        <v>5.0</v>
      </c>
      <c r="E878" s="25">
        <v>33.0</v>
      </c>
      <c r="F878" s="25">
        <v>5.7</v>
      </c>
      <c r="G878" s="18">
        <v>1.9</v>
      </c>
      <c r="H878" s="4">
        <v>6.0</v>
      </c>
      <c r="I878" s="4">
        <v>10.0</v>
      </c>
      <c r="J878" s="4">
        <v>6.0</v>
      </c>
      <c r="K878" s="4">
        <v>10.0</v>
      </c>
      <c r="L878" s="4">
        <v>5.0</v>
      </c>
      <c r="M878" s="4">
        <v>5.0</v>
      </c>
      <c r="N878" s="4" t="s">
        <v>21</v>
      </c>
    </row>
    <row r="879" ht="14.25" customHeight="1">
      <c r="A879" s="3">
        <v>874.0</v>
      </c>
      <c r="B879" s="3">
        <v>24.0</v>
      </c>
      <c r="C879" s="3">
        <v>29.0</v>
      </c>
      <c r="D879" s="3">
        <v>6.0</v>
      </c>
      <c r="E879" s="25" t="s">
        <v>19</v>
      </c>
      <c r="F879" s="25" t="s">
        <v>19</v>
      </c>
      <c r="G879" s="18">
        <v>0.5</v>
      </c>
      <c r="H879" s="4" t="s">
        <v>19</v>
      </c>
      <c r="I879" s="4" t="s">
        <v>19</v>
      </c>
      <c r="J879" s="4" t="s">
        <v>19</v>
      </c>
      <c r="K879" s="4" t="s">
        <v>19</v>
      </c>
      <c r="L879" s="4" t="s">
        <v>19</v>
      </c>
      <c r="M879" s="4" t="s">
        <v>19</v>
      </c>
      <c r="N879" s="4" t="s">
        <v>21</v>
      </c>
    </row>
    <row r="880" ht="14.25" customHeight="1">
      <c r="A880" s="3">
        <v>875.0</v>
      </c>
      <c r="B880" s="3">
        <v>17.0</v>
      </c>
      <c r="C880" s="3">
        <v>29.0</v>
      </c>
      <c r="D880" s="3">
        <v>7.0</v>
      </c>
      <c r="E880" s="25">
        <v>30.0</v>
      </c>
      <c r="F880" s="25">
        <v>5.0</v>
      </c>
      <c r="G880" s="18">
        <v>1.9</v>
      </c>
      <c r="H880" s="4">
        <v>6.0</v>
      </c>
      <c r="I880" s="4">
        <v>8.0</v>
      </c>
      <c r="J880" s="4">
        <v>6.0</v>
      </c>
      <c r="K880" s="4">
        <v>5.0</v>
      </c>
      <c r="L880" s="4">
        <v>5.0</v>
      </c>
      <c r="M880" s="4">
        <v>10.0</v>
      </c>
      <c r="N880" s="4" t="s">
        <v>21</v>
      </c>
    </row>
    <row r="881" ht="14.25" customHeight="1">
      <c r="A881" s="3">
        <v>876.0</v>
      </c>
      <c r="B881" s="3">
        <v>10.0</v>
      </c>
      <c r="C881" s="3">
        <v>29.0</v>
      </c>
      <c r="D881" s="3">
        <v>8.0</v>
      </c>
      <c r="E881" s="25">
        <v>30.0</v>
      </c>
      <c r="F881" s="25">
        <v>6.2</v>
      </c>
      <c r="G881" s="18">
        <v>2.1</v>
      </c>
      <c r="H881" s="4">
        <v>6.0</v>
      </c>
      <c r="I881" s="4">
        <v>10.0</v>
      </c>
      <c r="J881" s="4">
        <v>6.0</v>
      </c>
      <c r="K881" s="4">
        <v>5.0</v>
      </c>
      <c r="L881" s="4">
        <v>5.0</v>
      </c>
      <c r="M881" s="4">
        <v>10.0</v>
      </c>
      <c r="N881" s="4" t="s">
        <v>20</v>
      </c>
    </row>
    <row r="882" ht="14.25" customHeight="1">
      <c r="A882" s="3">
        <v>877.0</v>
      </c>
      <c r="B882" s="3">
        <v>2.0</v>
      </c>
      <c r="C882" s="3">
        <v>29.0</v>
      </c>
      <c r="D882" s="3">
        <v>9.0</v>
      </c>
      <c r="E882" s="25">
        <v>19.0</v>
      </c>
      <c r="F882" s="25">
        <v>3.2</v>
      </c>
      <c r="G882" s="18">
        <v>1.6</v>
      </c>
      <c r="H882" s="4">
        <v>6.0</v>
      </c>
      <c r="I882" s="4">
        <v>8.0</v>
      </c>
      <c r="J882" s="4">
        <v>6.0</v>
      </c>
      <c r="K882" s="4">
        <v>5.0</v>
      </c>
      <c r="L882" s="4">
        <v>5.0</v>
      </c>
      <c r="M882" s="4">
        <v>5.0</v>
      </c>
      <c r="N882" s="4" t="s">
        <v>21</v>
      </c>
    </row>
    <row r="883" ht="14.25" customHeight="1">
      <c r="A883" s="3">
        <v>878.0</v>
      </c>
      <c r="B883" s="3">
        <v>26.0</v>
      </c>
      <c r="C883" s="3">
        <v>29.0</v>
      </c>
      <c r="D883" s="3">
        <v>10.0</v>
      </c>
      <c r="E883" s="25">
        <v>35.0</v>
      </c>
      <c r="F883" s="25">
        <v>6.4</v>
      </c>
      <c r="G883" s="18">
        <v>2.0</v>
      </c>
      <c r="H883" s="4">
        <v>6.0</v>
      </c>
      <c r="I883" s="4">
        <v>8.0</v>
      </c>
      <c r="J883" s="4">
        <v>6.0</v>
      </c>
      <c r="K883" s="4">
        <v>5.0</v>
      </c>
      <c r="L883" s="4">
        <v>5.0</v>
      </c>
      <c r="M883" s="4">
        <v>10.0</v>
      </c>
      <c r="N883" s="4" t="s">
        <v>21</v>
      </c>
    </row>
    <row r="884" ht="14.25" customHeight="1">
      <c r="A884" s="3">
        <v>879.0</v>
      </c>
      <c r="B884" s="3">
        <v>23.0</v>
      </c>
      <c r="C884" s="3">
        <v>29.0</v>
      </c>
      <c r="D884" s="3">
        <v>11.0</v>
      </c>
      <c r="E884" s="25">
        <v>23.0</v>
      </c>
      <c r="F884" s="25">
        <v>5.2</v>
      </c>
      <c r="G884" s="18">
        <v>1.0</v>
      </c>
      <c r="H884" s="4">
        <v>6.0</v>
      </c>
      <c r="I884" s="4">
        <v>10.0</v>
      </c>
      <c r="J884" s="4">
        <v>6.0</v>
      </c>
      <c r="K884" s="4">
        <v>10.0</v>
      </c>
      <c r="L884" s="4">
        <v>10.0</v>
      </c>
      <c r="M884" s="4">
        <v>10.0</v>
      </c>
      <c r="N884" s="4" t="s">
        <v>21</v>
      </c>
    </row>
    <row r="885" ht="14.25" customHeight="1">
      <c r="A885" s="3">
        <v>880.0</v>
      </c>
      <c r="B885" s="3">
        <v>6.0</v>
      </c>
      <c r="C885" s="3">
        <v>29.0</v>
      </c>
      <c r="D885" s="3">
        <v>12.0</v>
      </c>
      <c r="E885" s="25">
        <v>27.0</v>
      </c>
      <c r="F885" s="25">
        <v>5.4</v>
      </c>
      <c r="G885" s="18">
        <v>2.0</v>
      </c>
      <c r="H885" s="4">
        <v>6.0</v>
      </c>
      <c r="I885" s="4">
        <v>10.0</v>
      </c>
      <c r="J885" s="4">
        <v>6.0</v>
      </c>
      <c r="K885" s="4">
        <v>10.0</v>
      </c>
      <c r="L885" s="4">
        <v>10.0</v>
      </c>
      <c r="M885" s="4">
        <v>5.0</v>
      </c>
      <c r="N885" s="4" t="s">
        <v>18</v>
      </c>
    </row>
    <row r="886" ht="14.25" customHeight="1">
      <c r="A886" s="3">
        <v>881.0</v>
      </c>
      <c r="B886" s="3">
        <v>9.0</v>
      </c>
      <c r="C886" s="3">
        <v>29.0</v>
      </c>
      <c r="D886" s="3">
        <v>13.0</v>
      </c>
      <c r="E886" s="25">
        <v>36.0</v>
      </c>
      <c r="F886" s="25">
        <v>5.5</v>
      </c>
      <c r="G886" s="18">
        <v>2.6</v>
      </c>
      <c r="H886" s="4">
        <v>6.0</v>
      </c>
      <c r="I886" s="4">
        <v>1.0</v>
      </c>
      <c r="J886" s="4">
        <v>6.0</v>
      </c>
      <c r="K886" s="4">
        <v>5.0</v>
      </c>
      <c r="L886" s="4">
        <v>5.0</v>
      </c>
      <c r="M886" s="4">
        <v>5.0</v>
      </c>
      <c r="N886" s="4" t="s">
        <v>21</v>
      </c>
    </row>
    <row r="887" ht="14.25" customHeight="1">
      <c r="A887" s="3">
        <v>882.0</v>
      </c>
      <c r="B887" s="3">
        <v>30.0</v>
      </c>
      <c r="C887" s="3">
        <v>29.0</v>
      </c>
      <c r="D887" s="3">
        <v>14.0</v>
      </c>
      <c r="E887" s="25">
        <v>21.0</v>
      </c>
      <c r="F887" s="25">
        <v>5.0</v>
      </c>
      <c r="G887" s="18">
        <v>2.1</v>
      </c>
      <c r="H887" s="4">
        <v>6.0</v>
      </c>
      <c r="I887" s="4">
        <v>8.0</v>
      </c>
      <c r="J887" s="4">
        <v>6.0</v>
      </c>
      <c r="K887" s="4">
        <v>5.0</v>
      </c>
      <c r="L887" s="4">
        <v>5.0</v>
      </c>
      <c r="M887" s="4">
        <v>5.0</v>
      </c>
      <c r="N887" s="4" t="s">
        <v>21</v>
      </c>
    </row>
    <row r="888" ht="14.25" customHeight="1">
      <c r="A888" s="3">
        <v>883.0</v>
      </c>
      <c r="B888" s="3">
        <v>4.0</v>
      </c>
      <c r="C888" s="3">
        <v>29.0</v>
      </c>
      <c r="D888" s="3">
        <v>15.0</v>
      </c>
      <c r="E888" s="25">
        <v>30.0</v>
      </c>
      <c r="F888" s="25">
        <v>5.9</v>
      </c>
      <c r="G888" s="18">
        <v>2.9</v>
      </c>
      <c r="H888" s="4">
        <v>6.0</v>
      </c>
      <c r="I888" s="4">
        <v>8.0</v>
      </c>
      <c r="J888" s="4">
        <v>6.0</v>
      </c>
      <c r="K888" s="4">
        <v>5.0</v>
      </c>
      <c r="L888" s="4">
        <v>5.0</v>
      </c>
      <c r="M888" s="4">
        <v>5.0</v>
      </c>
      <c r="N888" s="4" t="s">
        <v>21</v>
      </c>
    </row>
    <row r="889" ht="14.25" customHeight="1">
      <c r="A889" s="3">
        <v>884.0</v>
      </c>
      <c r="B889" s="3">
        <v>18.0</v>
      </c>
      <c r="C889" s="3">
        <v>29.0</v>
      </c>
      <c r="D889" s="3">
        <v>16.0</v>
      </c>
      <c r="E889" s="25">
        <v>38.0</v>
      </c>
      <c r="F889" s="25">
        <v>5.8</v>
      </c>
      <c r="G889" s="18">
        <v>2.6</v>
      </c>
      <c r="H889" s="4">
        <v>6.0</v>
      </c>
      <c r="I889" s="4">
        <v>8.0</v>
      </c>
      <c r="J889" s="4">
        <v>6.0</v>
      </c>
      <c r="K889" s="4">
        <v>5.0</v>
      </c>
      <c r="L889" s="4">
        <v>5.0</v>
      </c>
      <c r="M889" s="4">
        <v>10.0</v>
      </c>
      <c r="N889" s="4" t="s">
        <v>18</v>
      </c>
    </row>
    <row r="890" ht="14.25" customHeight="1">
      <c r="A890" s="3">
        <v>885.0</v>
      </c>
      <c r="B890" s="3">
        <v>27.0</v>
      </c>
      <c r="C890" s="3">
        <v>29.0</v>
      </c>
      <c r="D890" s="3">
        <v>17.0</v>
      </c>
      <c r="E890" s="25" t="s">
        <v>19</v>
      </c>
      <c r="F890" s="25" t="s">
        <v>19</v>
      </c>
      <c r="G890" s="18">
        <v>0.7</v>
      </c>
      <c r="H890" s="4" t="s">
        <v>19</v>
      </c>
      <c r="I890" s="4" t="s">
        <v>19</v>
      </c>
      <c r="J890" s="4" t="s">
        <v>19</v>
      </c>
      <c r="K890" s="4" t="s">
        <v>19</v>
      </c>
      <c r="L890" s="4" t="s">
        <v>19</v>
      </c>
      <c r="M890" s="4" t="s">
        <v>19</v>
      </c>
      <c r="N890" s="4" t="s">
        <v>21</v>
      </c>
    </row>
    <row r="891" ht="14.25" customHeight="1">
      <c r="A891" s="3">
        <v>886.0</v>
      </c>
      <c r="B891" s="3">
        <v>1.0</v>
      </c>
      <c r="C891" s="3">
        <v>29.0</v>
      </c>
      <c r="D891" s="3">
        <v>18.0</v>
      </c>
      <c r="E891" s="25">
        <v>40.0</v>
      </c>
      <c r="F891" s="25">
        <v>5.4</v>
      </c>
      <c r="G891" s="18">
        <v>3.0</v>
      </c>
      <c r="H891" s="4">
        <v>6.0</v>
      </c>
      <c r="I891" s="4">
        <v>8.0</v>
      </c>
      <c r="J891" s="4">
        <v>6.0</v>
      </c>
      <c r="K891" s="4">
        <v>10.0</v>
      </c>
      <c r="L891" s="4">
        <v>5.0</v>
      </c>
      <c r="M891" s="4">
        <v>10.0</v>
      </c>
      <c r="N891" s="4" t="s">
        <v>21</v>
      </c>
    </row>
    <row r="892" ht="14.25" customHeight="1">
      <c r="A892" s="3">
        <v>887.0</v>
      </c>
      <c r="B892" s="3">
        <v>19.0</v>
      </c>
      <c r="C892" s="3">
        <v>29.0</v>
      </c>
      <c r="D892" s="3">
        <v>19.0</v>
      </c>
      <c r="E892" s="25" t="s">
        <v>19</v>
      </c>
      <c r="F892" s="25" t="s">
        <v>19</v>
      </c>
      <c r="G892" s="18">
        <v>3.1</v>
      </c>
      <c r="H892" s="4" t="s">
        <v>19</v>
      </c>
      <c r="I892" s="4" t="s">
        <v>19</v>
      </c>
      <c r="J892" s="4" t="s">
        <v>19</v>
      </c>
      <c r="K892" s="4" t="s">
        <v>19</v>
      </c>
      <c r="L892" s="4" t="s">
        <v>19</v>
      </c>
      <c r="M892" s="4" t="s">
        <v>19</v>
      </c>
      <c r="N892" s="4" t="s">
        <v>21</v>
      </c>
    </row>
    <row r="893" ht="14.25" customHeight="1">
      <c r="A893" s="3">
        <v>888.0</v>
      </c>
      <c r="B893" s="3">
        <v>12.0</v>
      </c>
      <c r="C893" s="3">
        <v>29.0</v>
      </c>
      <c r="D893" s="3">
        <v>20.0</v>
      </c>
      <c r="E893" s="25">
        <v>33.0</v>
      </c>
      <c r="F893" s="25">
        <v>6.0</v>
      </c>
      <c r="G893" s="18">
        <v>2.3</v>
      </c>
      <c r="H893" s="4">
        <v>6.0</v>
      </c>
      <c r="I893" s="4">
        <v>8.0</v>
      </c>
      <c r="J893" s="4">
        <v>6.0</v>
      </c>
      <c r="K893" s="4">
        <v>5.0</v>
      </c>
      <c r="L893" s="4">
        <v>5.0</v>
      </c>
      <c r="M893" s="4">
        <v>10.0</v>
      </c>
      <c r="N893" s="4" t="s">
        <v>21</v>
      </c>
    </row>
    <row r="894" ht="14.25" customHeight="1">
      <c r="A894" s="3">
        <v>889.0</v>
      </c>
      <c r="B894" s="3">
        <v>3.0</v>
      </c>
      <c r="C894" s="3">
        <v>29.0</v>
      </c>
      <c r="D894" s="3">
        <v>21.0</v>
      </c>
      <c r="E894" s="25">
        <v>32.0</v>
      </c>
      <c r="F894" s="25">
        <v>6.0</v>
      </c>
      <c r="G894" s="18">
        <v>2.5</v>
      </c>
      <c r="H894" s="4">
        <v>6.0</v>
      </c>
      <c r="I894" s="4">
        <v>10.0</v>
      </c>
      <c r="J894" s="4">
        <v>6.0</v>
      </c>
      <c r="K894" s="4">
        <v>5.0</v>
      </c>
      <c r="L894" s="4">
        <v>5.0</v>
      </c>
      <c r="M894" s="4">
        <v>5.0</v>
      </c>
      <c r="N894" s="4" t="s">
        <v>21</v>
      </c>
    </row>
    <row r="895" ht="14.25" customHeight="1">
      <c r="A895" s="3">
        <v>890.0</v>
      </c>
      <c r="B895" s="3">
        <v>8.0</v>
      </c>
      <c r="C895" s="3">
        <v>29.0</v>
      </c>
      <c r="D895" s="3">
        <v>22.0</v>
      </c>
      <c r="E895" s="25">
        <v>31.0</v>
      </c>
      <c r="F895" s="25">
        <v>5.5</v>
      </c>
      <c r="G895" s="18">
        <v>2.0</v>
      </c>
      <c r="H895" s="4">
        <v>6.0</v>
      </c>
      <c r="I895" s="4">
        <v>10.0</v>
      </c>
      <c r="J895" s="4">
        <v>6.0</v>
      </c>
      <c r="K895" s="4">
        <v>5.0</v>
      </c>
      <c r="L895" s="4">
        <v>10.0</v>
      </c>
      <c r="M895" s="4">
        <v>10.0</v>
      </c>
      <c r="N895" s="4" t="s">
        <v>21</v>
      </c>
    </row>
    <row r="896" ht="14.25" customHeight="1">
      <c r="A896" s="3">
        <v>891.0</v>
      </c>
      <c r="B896" s="3">
        <v>5.0</v>
      </c>
      <c r="C896" s="3">
        <v>29.0</v>
      </c>
      <c r="D896" s="3">
        <v>23.0</v>
      </c>
      <c r="E896" s="25" t="s">
        <v>19</v>
      </c>
      <c r="F896" s="25" t="s">
        <v>19</v>
      </c>
      <c r="G896" s="18">
        <v>3.1</v>
      </c>
      <c r="H896" s="4" t="s">
        <v>19</v>
      </c>
      <c r="I896" s="4" t="s">
        <v>19</v>
      </c>
      <c r="J896" s="4" t="s">
        <v>19</v>
      </c>
      <c r="K896" s="4" t="s">
        <v>19</v>
      </c>
      <c r="L896" s="4" t="s">
        <v>19</v>
      </c>
      <c r="M896" s="4" t="s">
        <v>19</v>
      </c>
      <c r="N896" s="4" t="s">
        <v>21</v>
      </c>
    </row>
    <row r="897" ht="14.25" customHeight="1">
      <c r="A897" s="3">
        <v>892.0</v>
      </c>
      <c r="B897" s="3">
        <v>22.0</v>
      </c>
      <c r="C897" s="3">
        <v>29.0</v>
      </c>
      <c r="D897" s="3">
        <v>24.0</v>
      </c>
      <c r="E897" s="25" t="s">
        <v>19</v>
      </c>
      <c r="F897" s="25" t="s">
        <v>19</v>
      </c>
      <c r="G897" s="18">
        <v>3.0</v>
      </c>
      <c r="H897" s="4" t="s">
        <v>19</v>
      </c>
      <c r="I897" s="4" t="s">
        <v>19</v>
      </c>
      <c r="J897" s="4" t="s">
        <v>19</v>
      </c>
      <c r="K897" s="4" t="s">
        <v>19</v>
      </c>
      <c r="L897" s="4" t="s">
        <v>19</v>
      </c>
      <c r="M897" s="4" t="s">
        <v>19</v>
      </c>
      <c r="N897" s="4" t="s">
        <v>21</v>
      </c>
    </row>
    <row r="898" ht="14.25" customHeight="1">
      <c r="A898" s="3">
        <v>893.0</v>
      </c>
      <c r="B898" s="3">
        <v>20.0</v>
      </c>
      <c r="C898" s="3">
        <v>29.0</v>
      </c>
      <c r="D898" s="3">
        <v>25.0</v>
      </c>
      <c r="E898" s="25" t="s">
        <v>19</v>
      </c>
      <c r="F898" s="25" t="s">
        <v>19</v>
      </c>
      <c r="G898" s="18">
        <v>2.7</v>
      </c>
      <c r="H898" s="4" t="s">
        <v>19</v>
      </c>
      <c r="I898" s="4" t="s">
        <v>19</v>
      </c>
      <c r="J898" s="4" t="s">
        <v>19</v>
      </c>
      <c r="K898" s="4" t="s">
        <v>19</v>
      </c>
      <c r="L898" s="4" t="s">
        <v>19</v>
      </c>
      <c r="M898" s="4" t="s">
        <v>19</v>
      </c>
      <c r="N898" s="4" t="s">
        <v>21</v>
      </c>
    </row>
    <row r="899" ht="14.25" customHeight="1">
      <c r="A899" s="3">
        <v>894.0</v>
      </c>
      <c r="B899" s="3">
        <v>29.0</v>
      </c>
      <c r="C899" s="3">
        <v>29.0</v>
      </c>
      <c r="D899" s="3">
        <v>26.0</v>
      </c>
      <c r="E899" s="25">
        <v>39.0</v>
      </c>
      <c r="F899" s="25">
        <v>7.1</v>
      </c>
      <c r="G899" s="18">
        <v>2.2</v>
      </c>
      <c r="H899" s="4">
        <v>6.0</v>
      </c>
      <c r="I899" s="4">
        <v>8.0</v>
      </c>
      <c r="J899" s="4">
        <v>6.0</v>
      </c>
      <c r="K899" s="4">
        <v>10.0</v>
      </c>
      <c r="L899" s="4">
        <v>10.0</v>
      </c>
      <c r="M899" s="4">
        <v>10.0</v>
      </c>
      <c r="N899" s="4" t="s">
        <v>21</v>
      </c>
    </row>
    <row r="900" ht="14.25" customHeight="1">
      <c r="A900" s="3">
        <v>895.0</v>
      </c>
      <c r="B900" s="3">
        <v>7.0</v>
      </c>
      <c r="C900" s="3">
        <v>29.0</v>
      </c>
      <c r="D900" s="3">
        <v>27.0</v>
      </c>
      <c r="E900" s="25">
        <v>35.0</v>
      </c>
      <c r="F900" s="25">
        <v>7.2</v>
      </c>
      <c r="G900" s="18">
        <v>3.3</v>
      </c>
      <c r="H900" s="4">
        <v>6.0</v>
      </c>
      <c r="I900" s="4">
        <v>10.0</v>
      </c>
      <c r="J900" s="4">
        <v>6.0</v>
      </c>
      <c r="K900" s="4">
        <v>10.0</v>
      </c>
      <c r="L900" s="4">
        <v>5.0</v>
      </c>
      <c r="M900" s="4">
        <v>10.0</v>
      </c>
      <c r="N900" s="4" t="s">
        <v>21</v>
      </c>
    </row>
    <row r="901" ht="14.25" customHeight="1">
      <c r="A901" s="3">
        <v>896.0</v>
      </c>
      <c r="B901" s="3">
        <v>31.0</v>
      </c>
      <c r="C901" s="3">
        <v>29.0</v>
      </c>
      <c r="D901" s="3">
        <v>28.0</v>
      </c>
      <c r="E901" s="25" t="s">
        <v>19</v>
      </c>
      <c r="F901" s="25" t="s">
        <v>19</v>
      </c>
      <c r="G901" s="18">
        <v>3.2</v>
      </c>
      <c r="H901" s="4" t="s">
        <v>19</v>
      </c>
      <c r="I901" s="4" t="s">
        <v>19</v>
      </c>
      <c r="J901" s="4" t="s">
        <v>19</v>
      </c>
      <c r="K901" s="4" t="s">
        <v>19</v>
      </c>
      <c r="L901" s="4" t="s">
        <v>19</v>
      </c>
      <c r="M901" s="4" t="s">
        <v>19</v>
      </c>
      <c r="N901" s="4" t="s">
        <v>21</v>
      </c>
    </row>
    <row r="902" ht="14.25" customHeight="1">
      <c r="A902" s="3">
        <v>897.0</v>
      </c>
      <c r="B902" s="3">
        <v>11.0</v>
      </c>
      <c r="C902" s="3">
        <v>29.0</v>
      </c>
      <c r="D902" s="3">
        <v>29.0</v>
      </c>
      <c r="E902" s="25">
        <v>36.0</v>
      </c>
      <c r="F902" s="25">
        <v>5.8</v>
      </c>
      <c r="G902" s="18">
        <v>2.4</v>
      </c>
      <c r="H902" s="4">
        <v>6.0</v>
      </c>
      <c r="I902" s="4">
        <v>8.0</v>
      </c>
      <c r="J902" s="4">
        <v>6.0</v>
      </c>
      <c r="K902" s="4">
        <v>5.0</v>
      </c>
      <c r="L902" s="4">
        <v>5.0</v>
      </c>
      <c r="M902" s="4">
        <v>10.0</v>
      </c>
      <c r="N902" s="4" t="s">
        <v>18</v>
      </c>
    </row>
    <row r="903" ht="14.25" customHeight="1">
      <c r="A903" s="3">
        <v>898.0</v>
      </c>
      <c r="B903" s="3">
        <v>21.0</v>
      </c>
      <c r="C903" s="3">
        <v>29.0</v>
      </c>
      <c r="D903" s="3">
        <v>30.0</v>
      </c>
      <c r="E903" s="25">
        <v>41.0</v>
      </c>
      <c r="F903" s="25">
        <v>6.8</v>
      </c>
      <c r="G903" s="18">
        <v>2.4</v>
      </c>
      <c r="H903" s="4">
        <v>6.0</v>
      </c>
      <c r="I903" s="4">
        <v>8.0</v>
      </c>
      <c r="J903" s="4">
        <v>6.0</v>
      </c>
      <c r="K903" s="4">
        <v>10.0</v>
      </c>
      <c r="L903" s="4">
        <v>10.0</v>
      </c>
      <c r="M903" s="4">
        <v>10.0</v>
      </c>
      <c r="N903" s="4" t="s">
        <v>21</v>
      </c>
    </row>
    <row r="904" ht="14.25" customHeight="1">
      <c r="A904" s="3">
        <v>899.0</v>
      </c>
      <c r="B904" s="3">
        <v>28.0</v>
      </c>
      <c r="C904" s="3">
        <v>29.0</v>
      </c>
      <c r="D904" s="3">
        <v>31.0</v>
      </c>
      <c r="E904" s="25">
        <v>25.0</v>
      </c>
      <c r="F904" s="25">
        <v>5.6</v>
      </c>
      <c r="G904" s="18">
        <v>1.2</v>
      </c>
      <c r="H904" s="4">
        <v>6.0</v>
      </c>
      <c r="I904" s="4">
        <v>10.0</v>
      </c>
      <c r="J904" s="4">
        <v>6.0</v>
      </c>
      <c r="K904" s="4">
        <v>10.0</v>
      </c>
      <c r="L904" s="4">
        <v>5.0</v>
      </c>
      <c r="M904" s="4">
        <v>10.0</v>
      </c>
      <c r="N904" s="4" t="s">
        <v>20</v>
      </c>
    </row>
    <row r="905" ht="14.25" customHeight="1">
      <c r="A905" s="3">
        <v>900.0</v>
      </c>
      <c r="B905" s="3">
        <v>12.0</v>
      </c>
      <c r="C905" s="3">
        <v>30.0</v>
      </c>
      <c r="D905" s="3">
        <v>1.0</v>
      </c>
      <c r="E905" s="25">
        <v>23.0</v>
      </c>
      <c r="F905" s="25">
        <v>4.3</v>
      </c>
      <c r="G905" s="18">
        <v>0.85</v>
      </c>
      <c r="H905" s="4">
        <v>6.0</v>
      </c>
      <c r="I905" s="4">
        <v>10.0</v>
      </c>
      <c r="J905" s="4">
        <v>6.0</v>
      </c>
      <c r="K905" s="4">
        <v>5.0</v>
      </c>
      <c r="L905" s="4">
        <v>5.0</v>
      </c>
      <c r="M905" s="4">
        <v>10.0</v>
      </c>
      <c r="N905" s="4" t="s">
        <v>21</v>
      </c>
    </row>
    <row r="906" ht="14.25" customHeight="1">
      <c r="A906" s="3">
        <v>901.0</v>
      </c>
      <c r="B906" s="3">
        <v>23.0</v>
      </c>
      <c r="C906" s="3">
        <v>30.0</v>
      </c>
      <c r="D906" s="3">
        <v>2.0</v>
      </c>
      <c r="E906" s="25">
        <v>23.0</v>
      </c>
      <c r="F906" s="25">
        <v>5.3</v>
      </c>
      <c r="G906" s="18">
        <v>1.0</v>
      </c>
      <c r="H906" s="4">
        <v>6.0</v>
      </c>
      <c r="I906" s="4">
        <v>8.0</v>
      </c>
      <c r="J906" s="4">
        <v>6.0</v>
      </c>
      <c r="K906" s="4">
        <v>5.0</v>
      </c>
      <c r="L906" s="4">
        <v>5.0</v>
      </c>
      <c r="M906" s="4">
        <v>10.0</v>
      </c>
      <c r="N906" s="4" t="s">
        <v>21</v>
      </c>
    </row>
    <row r="907" ht="14.25" customHeight="1">
      <c r="A907" s="3">
        <v>902.0</v>
      </c>
      <c r="B907" s="3">
        <v>4.0</v>
      </c>
      <c r="C907" s="3">
        <v>30.0</v>
      </c>
      <c r="D907" s="3">
        <v>3.0</v>
      </c>
      <c r="E907" s="25">
        <v>26.0</v>
      </c>
      <c r="F907" s="25">
        <v>5.2</v>
      </c>
      <c r="G907" s="18">
        <v>1.3</v>
      </c>
      <c r="H907" s="4">
        <v>6.0</v>
      </c>
      <c r="I907" s="4">
        <v>10.0</v>
      </c>
      <c r="J907" s="4">
        <v>6.0</v>
      </c>
      <c r="K907" s="4">
        <v>5.0</v>
      </c>
      <c r="L907" s="4">
        <v>5.0</v>
      </c>
      <c r="M907" s="4">
        <v>10.0</v>
      </c>
      <c r="N907" s="4" t="s">
        <v>21</v>
      </c>
    </row>
    <row r="908" ht="14.25" customHeight="1">
      <c r="A908" s="3">
        <v>903.0</v>
      </c>
      <c r="B908" s="3">
        <v>17.0</v>
      </c>
      <c r="C908" s="3">
        <v>30.0</v>
      </c>
      <c r="D908" s="3">
        <v>4.0</v>
      </c>
      <c r="E908" s="25">
        <v>30.0</v>
      </c>
      <c r="F908" s="25">
        <v>5.4</v>
      </c>
      <c r="G908" s="18">
        <v>1.6</v>
      </c>
      <c r="H908" s="4">
        <v>6.0</v>
      </c>
      <c r="I908" s="4">
        <v>8.0</v>
      </c>
      <c r="J908" s="4">
        <v>6.0</v>
      </c>
      <c r="K908" s="4">
        <v>5.0</v>
      </c>
      <c r="L908" s="4">
        <v>5.0</v>
      </c>
      <c r="M908" s="4">
        <v>10.0</v>
      </c>
      <c r="N908" s="4" t="s">
        <v>21</v>
      </c>
    </row>
    <row r="909" ht="14.25" customHeight="1">
      <c r="A909" s="3">
        <v>904.0</v>
      </c>
      <c r="B909" s="3">
        <v>21.0</v>
      </c>
      <c r="C909" s="3">
        <v>30.0</v>
      </c>
      <c r="D909" s="3">
        <v>5.0</v>
      </c>
      <c r="E909" s="25" t="s">
        <v>19</v>
      </c>
      <c r="F909" s="25" t="s">
        <v>19</v>
      </c>
      <c r="G909" s="18">
        <v>0.8</v>
      </c>
      <c r="H909" s="4" t="s">
        <v>19</v>
      </c>
      <c r="I909" s="4" t="s">
        <v>19</v>
      </c>
      <c r="J909" s="4" t="s">
        <v>19</v>
      </c>
      <c r="K909" s="4" t="s">
        <v>19</v>
      </c>
      <c r="L909" s="4" t="s">
        <v>19</v>
      </c>
      <c r="M909" s="4" t="s">
        <v>19</v>
      </c>
      <c r="N909" s="4" t="s">
        <v>21</v>
      </c>
    </row>
    <row r="910" ht="14.25" customHeight="1">
      <c r="A910" s="3">
        <v>905.0</v>
      </c>
      <c r="B910" s="3">
        <v>2.0</v>
      </c>
      <c r="C910" s="3">
        <v>30.0</v>
      </c>
      <c r="D910" s="3">
        <v>6.0</v>
      </c>
      <c r="E910" s="25" t="s">
        <v>19</v>
      </c>
      <c r="F910" s="25" t="s">
        <v>19</v>
      </c>
      <c r="G910" s="18">
        <v>1.4</v>
      </c>
      <c r="H910" s="4" t="s">
        <v>19</v>
      </c>
      <c r="I910" s="4" t="s">
        <v>19</v>
      </c>
      <c r="J910" s="4" t="s">
        <v>19</v>
      </c>
      <c r="K910" s="4" t="s">
        <v>19</v>
      </c>
      <c r="L910" s="4" t="s">
        <v>19</v>
      </c>
      <c r="M910" s="4" t="s">
        <v>19</v>
      </c>
      <c r="N910" s="4" t="s">
        <v>21</v>
      </c>
    </row>
    <row r="911" ht="14.25" customHeight="1">
      <c r="A911" s="3">
        <v>906.0</v>
      </c>
      <c r="B911" s="3">
        <v>14.0</v>
      </c>
      <c r="C911" s="3">
        <v>30.0</v>
      </c>
      <c r="D911" s="3">
        <v>7.0</v>
      </c>
      <c r="E911" s="25">
        <v>24.0</v>
      </c>
      <c r="F911" s="25">
        <v>4.8</v>
      </c>
      <c r="G911" s="18">
        <v>1.6</v>
      </c>
      <c r="H911" s="4">
        <v>6.0</v>
      </c>
      <c r="I911" s="4">
        <v>10.0</v>
      </c>
      <c r="J911" s="4">
        <v>6.0</v>
      </c>
      <c r="K911" s="4">
        <v>5.0</v>
      </c>
      <c r="L911" s="4">
        <v>10.0</v>
      </c>
      <c r="M911" s="4">
        <v>10.0</v>
      </c>
      <c r="N911" s="4" t="s">
        <v>21</v>
      </c>
    </row>
    <row r="912" ht="14.25" customHeight="1">
      <c r="A912" s="3">
        <v>907.0</v>
      </c>
      <c r="B912" s="3">
        <v>11.0</v>
      </c>
      <c r="C912" s="3">
        <v>30.0</v>
      </c>
      <c r="D912" s="3">
        <v>8.0</v>
      </c>
      <c r="E912" s="25">
        <v>32.0</v>
      </c>
      <c r="F912" s="25">
        <v>5.4</v>
      </c>
      <c r="G912" s="18">
        <v>1.8</v>
      </c>
      <c r="H912" s="4">
        <v>6.0</v>
      </c>
      <c r="I912" s="4">
        <v>8.0</v>
      </c>
      <c r="J912" s="4">
        <v>6.0</v>
      </c>
      <c r="K912" s="4">
        <v>5.0</v>
      </c>
      <c r="L912" s="4">
        <v>10.0</v>
      </c>
      <c r="M912" s="4">
        <v>10.0</v>
      </c>
      <c r="N912" s="4" t="s">
        <v>21</v>
      </c>
    </row>
    <row r="913" ht="14.25" customHeight="1">
      <c r="A913" s="3">
        <v>908.0</v>
      </c>
      <c r="B913" s="3">
        <v>6.0</v>
      </c>
      <c r="C913" s="3">
        <v>30.0</v>
      </c>
      <c r="D913" s="3">
        <v>9.0</v>
      </c>
      <c r="E913" s="25">
        <v>21.0</v>
      </c>
      <c r="F913" s="25">
        <v>5.0</v>
      </c>
      <c r="G913" s="18">
        <v>1.4</v>
      </c>
      <c r="H913" s="4">
        <v>6.0</v>
      </c>
      <c r="I913" s="4">
        <v>8.0</v>
      </c>
      <c r="J913" s="4">
        <v>6.0</v>
      </c>
      <c r="K913" s="4">
        <v>10.0</v>
      </c>
      <c r="L913" s="4">
        <v>5.0</v>
      </c>
      <c r="M913" s="4">
        <v>5.0</v>
      </c>
      <c r="N913" s="4" t="s">
        <v>20</v>
      </c>
    </row>
    <row r="914" ht="14.25" customHeight="1">
      <c r="A914" s="3">
        <v>909.0</v>
      </c>
      <c r="B914" s="3">
        <v>1.0</v>
      </c>
      <c r="C914" s="3">
        <v>30.0</v>
      </c>
      <c r="D914" s="3">
        <v>10.0</v>
      </c>
      <c r="E914" s="25" t="s">
        <v>19</v>
      </c>
      <c r="F914" s="25" t="s">
        <v>19</v>
      </c>
      <c r="G914" s="18">
        <v>0.7</v>
      </c>
      <c r="H914" s="4" t="s">
        <v>19</v>
      </c>
      <c r="I914" s="4" t="s">
        <v>19</v>
      </c>
      <c r="J914" s="4" t="s">
        <v>19</v>
      </c>
      <c r="K914" s="4" t="s">
        <v>19</v>
      </c>
      <c r="L914" s="4" t="s">
        <v>19</v>
      </c>
      <c r="M914" s="4" t="s">
        <v>19</v>
      </c>
      <c r="N914" s="4" t="s">
        <v>21</v>
      </c>
    </row>
    <row r="915" ht="14.25" customHeight="1">
      <c r="A915" s="3">
        <v>910.0</v>
      </c>
      <c r="B915" s="3">
        <v>15.0</v>
      </c>
      <c r="C915" s="3">
        <v>30.0</v>
      </c>
      <c r="D915" s="3">
        <v>11.0</v>
      </c>
      <c r="E915" s="25">
        <v>34.0</v>
      </c>
      <c r="F915" s="25">
        <v>6.2</v>
      </c>
      <c r="G915" s="18">
        <v>1.7</v>
      </c>
      <c r="H915" s="4">
        <v>6.0</v>
      </c>
      <c r="I915" s="4">
        <v>10.0</v>
      </c>
      <c r="J915" s="4">
        <v>6.0</v>
      </c>
      <c r="K915" s="4">
        <v>5.0</v>
      </c>
      <c r="L915" s="4">
        <v>10.0</v>
      </c>
      <c r="M915" s="4">
        <v>10.0</v>
      </c>
      <c r="N915" s="4" t="s">
        <v>21</v>
      </c>
    </row>
    <row r="916" ht="14.25" customHeight="1">
      <c r="A916" s="3">
        <v>911.0</v>
      </c>
      <c r="B916" s="3">
        <v>29.0</v>
      </c>
      <c r="C916" s="3">
        <v>30.0</v>
      </c>
      <c r="D916" s="3">
        <v>12.0</v>
      </c>
      <c r="E916" s="25" t="s">
        <v>19</v>
      </c>
      <c r="F916" s="25" t="s">
        <v>19</v>
      </c>
      <c r="G916" s="18">
        <v>2.1</v>
      </c>
      <c r="H916" s="4" t="s">
        <v>19</v>
      </c>
      <c r="I916" s="4" t="s">
        <v>19</v>
      </c>
      <c r="J916" s="4" t="s">
        <v>19</v>
      </c>
      <c r="K916" s="4" t="s">
        <v>19</v>
      </c>
      <c r="L916" s="4" t="s">
        <v>19</v>
      </c>
      <c r="M916" s="4" t="s">
        <v>19</v>
      </c>
      <c r="N916" s="4" t="s">
        <v>21</v>
      </c>
    </row>
    <row r="917" ht="14.25" customHeight="1">
      <c r="A917" s="3">
        <v>912.0</v>
      </c>
      <c r="B917" s="3">
        <v>28.0</v>
      </c>
      <c r="C917" s="3">
        <v>30.0</v>
      </c>
      <c r="D917" s="3">
        <v>13.0</v>
      </c>
      <c r="E917" s="25">
        <v>33.0</v>
      </c>
      <c r="F917" s="25">
        <v>6.2</v>
      </c>
      <c r="G917" s="18">
        <v>2.7</v>
      </c>
      <c r="H917" s="4">
        <v>6.0</v>
      </c>
      <c r="I917" s="4">
        <v>8.0</v>
      </c>
      <c r="J917" s="4">
        <v>6.0</v>
      </c>
      <c r="K917" s="4">
        <v>5.0</v>
      </c>
      <c r="L917" s="4">
        <v>10.0</v>
      </c>
      <c r="M917" s="4">
        <v>5.0</v>
      </c>
      <c r="N917" s="4" t="s">
        <v>21</v>
      </c>
    </row>
    <row r="918" ht="14.25" customHeight="1">
      <c r="A918" s="3">
        <v>913.0</v>
      </c>
      <c r="B918" s="3">
        <v>26.0</v>
      </c>
      <c r="C918" s="3">
        <v>30.0</v>
      </c>
      <c r="D918" s="3">
        <v>14.0</v>
      </c>
      <c r="E918" s="25" t="s">
        <v>19</v>
      </c>
      <c r="F918" s="25" t="s">
        <v>19</v>
      </c>
      <c r="G918" s="18">
        <v>2.3</v>
      </c>
      <c r="H918" s="4" t="s">
        <v>19</v>
      </c>
      <c r="I918" s="4" t="s">
        <v>19</v>
      </c>
      <c r="J918" s="4" t="s">
        <v>19</v>
      </c>
      <c r="K918" s="4" t="s">
        <v>19</v>
      </c>
      <c r="L918" s="4" t="s">
        <v>19</v>
      </c>
      <c r="M918" s="4" t="s">
        <v>19</v>
      </c>
      <c r="N918" s="4" t="s">
        <v>21</v>
      </c>
    </row>
    <row r="919" ht="14.25" customHeight="1">
      <c r="A919" s="3">
        <v>914.0</v>
      </c>
      <c r="B919" s="3">
        <v>20.0</v>
      </c>
      <c r="C919" s="3">
        <v>30.0</v>
      </c>
      <c r="D919" s="3">
        <v>15.0</v>
      </c>
      <c r="E919" s="25">
        <v>32.0</v>
      </c>
      <c r="F919" s="25">
        <v>5.0</v>
      </c>
      <c r="G919" s="18">
        <v>1.9</v>
      </c>
      <c r="H919" s="4">
        <v>6.0</v>
      </c>
      <c r="I919" s="4">
        <v>10.0</v>
      </c>
      <c r="J919" s="4">
        <v>6.0</v>
      </c>
      <c r="K919" s="4">
        <v>5.0</v>
      </c>
      <c r="L919" s="4">
        <v>5.0</v>
      </c>
      <c r="M919" s="4">
        <v>10.0</v>
      </c>
      <c r="N919" s="4" t="s">
        <v>18</v>
      </c>
    </row>
    <row r="920" ht="14.25" customHeight="1">
      <c r="A920" s="3">
        <v>915.0</v>
      </c>
      <c r="B920" s="3">
        <v>25.0</v>
      </c>
      <c r="C920" s="3">
        <v>30.0</v>
      </c>
      <c r="D920" s="3">
        <v>16.0</v>
      </c>
      <c r="E920" s="25">
        <v>25.0</v>
      </c>
      <c r="F920" s="25">
        <v>5.1</v>
      </c>
      <c r="G920" s="18">
        <v>1.4</v>
      </c>
      <c r="H920" s="4">
        <v>6.0</v>
      </c>
      <c r="I920" s="4">
        <v>10.0</v>
      </c>
      <c r="J920" s="4">
        <v>6.0</v>
      </c>
      <c r="K920" s="4">
        <v>5.0</v>
      </c>
      <c r="L920" s="4">
        <v>5.0</v>
      </c>
      <c r="M920" s="4">
        <v>5.0</v>
      </c>
      <c r="N920" s="4" t="s">
        <v>21</v>
      </c>
    </row>
    <row r="921" ht="14.25" customHeight="1">
      <c r="A921" s="3">
        <v>916.0</v>
      </c>
      <c r="B921" s="3">
        <v>19.0</v>
      </c>
      <c r="C921" s="3">
        <v>30.0</v>
      </c>
      <c r="D921" s="3">
        <v>17.0</v>
      </c>
      <c r="E921" s="25">
        <v>38.0</v>
      </c>
      <c r="F921" s="25">
        <v>6.8</v>
      </c>
      <c r="G921" s="18">
        <v>2.1</v>
      </c>
      <c r="H921" s="4">
        <v>6.0</v>
      </c>
      <c r="I921" s="4">
        <v>8.0</v>
      </c>
      <c r="J921" s="4">
        <v>6.0</v>
      </c>
      <c r="K921" s="4">
        <v>10.0</v>
      </c>
      <c r="L921" s="4">
        <v>5.0</v>
      </c>
      <c r="M921" s="4">
        <v>10.0</v>
      </c>
      <c r="N921" s="4" t="s">
        <v>21</v>
      </c>
    </row>
    <row r="922" ht="14.25" customHeight="1">
      <c r="A922" s="3">
        <v>917.0</v>
      </c>
      <c r="B922" s="3">
        <v>7.0</v>
      </c>
      <c r="C922" s="3">
        <v>30.0</v>
      </c>
      <c r="D922" s="3">
        <v>18.0</v>
      </c>
      <c r="E922" s="25" t="s">
        <v>19</v>
      </c>
      <c r="F922" s="25" t="s">
        <v>19</v>
      </c>
      <c r="G922" s="18">
        <v>2.7</v>
      </c>
      <c r="H922" s="4" t="s">
        <v>19</v>
      </c>
      <c r="I922" s="4" t="s">
        <v>19</v>
      </c>
      <c r="J922" s="4" t="s">
        <v>19</v>
      </c>
      <c r="K922" s="4" t="s">
        <v>19</v>
      </c>
      <c r="L922" s="4" t="s">
        <v>19</v>
      </c>
      <c r="M922" s="4" t="s">
        <v>19</v>
      </c>
      <c r="N922" s="4" t="s">
        <v>21</v>
      </c>
    </row>
    <row r="923" ht="14.25" customHeight="1">
      <c r="A923" s="3">
        <v>918.0</v>
      </c>
      <c r="B923" s="3">
        <v>3.0</v>
      </c>
      <c r="C923" s="3">
        <v>30.0</v>
      </c>
      <c r="D923" s="3">
        <v>19.0</v>
      </c>
      <c r="E923" s="25" t="s">
        <v>19</v>
      </c>
      <c r="F923" s="25" t="s">
        <v>19</v>
      </c>
      <c r="G923" s="18">
        <v>2.5</v>
      </c>
      <c r="H923" s="4" t="s">
        <v>19</v>
      </c>
      <c r="I923" s="4" t="s">
        <v>19</v>
      </c>
      <c r="J923" s="4" t="s">
        <v>19</v>
      </c>
      <c r="K923" s="4" t="s">
        <v>19</v>
      </c>
      <c r="L923" s="4" t="s">
        <v>19</v>
      </c>
      <c r="M923" s="4" t="s">
        <v>19</v>
      </c>
      <c r="N923" s="4" t="s">
        <v>21</v>
      </c>
    </row>
    <row r="924" ht="14.25" customHeight="1">
      <c r="A924" s="3">
        <v>919.0</v>
      </c>
      <c r="B924" s="3">
        <v>27.0</v>
      </c>
      <c r="C924" s="3">
        <v>30.0</v>
      </c>
      <c r="D924" s="3">
        <v>20.0</v>
      </c>
      <c r="E924" s="25">
        <v>41.0</v>
      </c>
      <c r="F924" s="25">
        <v>6.7</v>
      </c>
      <c r="G924" s="18">
        <v>2.4</v>
      </c>
      <c r="H924" s="4">
        <v>6.0</v>
      </c>
      <c r="I924" s="4">
        <v>8.0</v>
      </c>
      <c r="J924" s="4">
        <v>6.0</v>
      </c>
      <c r="K924" s="4">
        <v>10.0</v>
      </c>
      <c r="L924" s="4">
        <v>5.0</v>
      </c>
      <c r="M924" s="4">
        <v>5.0</v>
      </c>
      <c r="N924" s="4" t="s">
        <v>21</v>
      </c>
    </row>
    <row r="925" ht="14.25" customHeight="1">
      <c r="A925" s="3">
        <v>920.0</v>
      </c>
      <c r="B925" s="3">
        <v>18.0</v>
      </c>
      <c r="C925" s="3">
        <v>30.0</v>
      </c>
      <c r="D925" s="3">
        <v>21.0</v>
      </c>
      <c r="E925" s="25">
        <v>36.0</v>
      </c>
      <c r="F925" s="25">
        <v>7.0</v>
      </c>
      <c r="G925" s="18">
        <v>2.0</v>
      </c>
      <c r="H925" s="4">
        <v>6.0</v>
      </c>
      <c r="I925" s="4">
        <v>10.0</v>
      </c>
      <c r="J925" s="4">
        <v>6.0</v>
      </c>
      <c r="K925" s="4">
        <v>10.0</v>
      </c>
      <c r="L925" s="4">
        <v>10.0</v>
      </c>
      <c r="M925" s="4">
        <v>10.0</v>
      </c>
      <c r="N925" s="4" t="s">
        <v>21</v>
      </c>
    </row>
    <row r="926" ht="14.25" customHeight="1">
      <c r="A926" s="3">
        <v>921.0</v>
      </c>
      <c r="B926" s="3">
        <v>13.0</v>
      </c>
      <c r="C926" s="3">
        <v>30.0</v>
      </c>
      <c r="D926" s="3">
        <v>22.0</v>
      </c>
      <c r="E926" s="25">
        <v>40.0</v>
      </c>
      <c r="F926" s="25">
        <v>6.1</v>
      </c>
      <c r="G926" s="18">
        <v>2.0</v>
      </c>
      <c r="H926" s="4">
        <v>6.0</v>
      </c>
      <c r="I926" s="4">
        <v>8.0</v>
      </c>
      <c r="J926" s="4">
        <v>6.0</v>
      </c>
      <c r="K926" s="4">
        <v>5.0</v>
      </c>
      <c r="L926" s="4">
        <v>5.0</v>
      </c>
      <c r="M926" s="4">
        <v>10.0</v>
      </c>
      <c r="N926" s="4" t="s">
        <v>21</v>
      </c>
    </row>
    <row r="927" ht="14.25" customHeight="1">
      <c r="A927" s="3">
        <v>922.0</v>
      </c>
      <c r="B927" s="3">
        <v>5.0</v>
      </c>
      <c r="C927" s="3">
        <v>30.0</v>
      </c>
      <c r="D927" s="3">
        <v>23.0</v>
      </c>
      <c r="E927" s="25" t="s">
        <v>19</v>
      </c>
      <c r="F927" s="25" t="s">
        <v>19</v>
      </c>
      <c r="G927" s="18">
        <v>3.1</v>
      </c>
      <c r="H927" s="4" t="s">
        <v>19</v>
      </c>
      <c r="I927" s="4" t="s">
        <v>19</v>
      </c>
      <c r="J927" s="4" t="s">
        <v>19</v>
      </c>
      <c r="K927" s="4" t="s">
        <v>19</v>
      </c>
      <c r="L927" s="4" t="s">
        <v>19</v>
      </c>
      <c r="M927" s="4" t="s">
        <v>19</v>
      </c>
      <c r="N927" s="4" t="s">
        <v>21</v>
      </c>
    </row>
    <row r="928" ht="14.25" customHeight="1">
      <c r="A928" s="3">
        <v>923.0</v>
      </c>
      <c r="B928" s="3">
        <v>22.0</v>
      </c>
      <c r="C928" s="3">
        <v>30.0</v>
      </c>
      <c r="D928" s="3">
        <v>24.0</v>
      </c>
      <c r="E928" s="25" t="s">
        <v>19</v>
      </c>
      <c r="F928" s="25" t="s">
        <v>19</v>
      </c>
      <c r="G928" s="18">
        <v>3.1</v>
      </c>
      <c r="H928" s="4" t="s">
        <v>19</v>
      </c>
      <c r="I928" s="4" t="s">
        <v>19</v>
      </c>
      <c r="J928" s="4" t="s">
        <v>19</v>
      </c>
      <c r="K928" s="4" t="s">
        <v>19</v>
      </c>
      <c r="L928" s="4" t="s">
        <v>19</v>
      </c>
      <c r="M928" s="4" t="s">
        <v>19</v>
      </c>
      <c r="N928" s="4" t="s">
        <v>21</v>
      </c>
    </row>
    <row r="929" ht="14.25" customHeight="1">
      <c r="A929" s="3">
        <v>924.0</v>
      </c>
      <c r="B929" s="3">
        <v>9.0</v>
      </c>
      <c r="C929" s="3">
        <v>30.0</v>
      </c>
      <c r="D929" s="3">
        <v>25.0</v>
      </c>
      <c r="E929" s="25">
        <v>29.0</v>
      </c>
      <c r="F929" s="25">
        <v>5.3</v>
      </c>
      <c r="G929" s="18">
        <v>2.3</v>
      </c>
      <c r="H929" s="4">
        <v>6.0</v>
      </c>
      <c r="I929" s="4">
        <v>8.0</v>
      </c>
      <c r="J929" s="4">
        <v>6.0</v>
      </c>
      <c r="K929" s="4">
        <v>5.0</v>
      </c>
      <c r="L929" s="4">
        <v>5.0</v>
      </c>
      <c r="M929" s="4">
        <v>10.0</v>
      </c>
      <c r="N929" s="4" t="s">
        <v>21</v>
      </c>
    </row>
    <row r="930" ht="14.25" customHeight="1">
      <c r="A930" s="3">
        <v>925.0</v>
      </c>
      <c r="B930" s="3">
        <v>24.0</v>
      </c>
      <c r="C930" s="3">
        <v>30.0</v>
      </c>
      <c r="D930" s="3">
        <v>26.0</v>
      </c>
      <c r="E930" s="25" t="s">
        <v>19</v>
      </c>
      <c r="F930" s="25" t="s">
        <v>19</v>
      </c>
      <c r="G930" s="18">
        <v>3.2</v>
      </c>
      <c r="H930" s="4" t="s">
        <v>19</v>
      </c>
      <c r="I930" s="4" t="s">
        <v>19</v>
      </c>
      <c r="J930" s="4" t="s">
        <v>19</v>
      </c>
      <c r="K930" s="4" t="s">
        <v>19</v>
      </c>
      <c r="L930" s="4" t="s">
        <v>19</v>
      </c>
      <c r="M930" s="4" t="s">
        <v>19</v>
      </c>
      <c r="N930" s="4" t="s">
        <v>21</v>
      </c>
    </row>
    <row r="931" ht="14.25" customHeight="1">
      <c r="A931" s="3">
        <v>926.0</v>
      </c>
      <c r="B931" s="3">
        <v>30.0</v>
      </c>
      <c r="C931" s="3">
        <v>30.0</v>
      </c>
      <c r="D931" s="3">
        <v>27.0</v>
      </c>
      <c r="E931" s="25">
        <v>35.0</v>
      </c>
      <c r="F931" s="25">
        <v>6.6</v>
      </c>
      <c r="G931" s="18">
        <v>2.7</v>
      </c>
      <c r="H931" s="4">
        <v>6.0</v>
      </c>
      <c r="I931" s="4">
        <v>8.0</v>
      </c>
      <c r="J931" s="4">
        <v>6.0</v>
      </c>
      <c r="K931" s="4">
        <v>5.0</v>
      </c>
      <c r="L931" s="4">
        <v>5.0</v>
      </c>
      <c r="M931" s="4">
        <v>10.0</v>
      </c>
      <c r="N931" s="4" t="s">
        <v>21</v>
      </c>
    </row>
    <row r="932" ht="14.25" customHeight="1">
      <c r="A932" s="3">
        <v>927.0</v>
      </c>
      <c r="B932" s="3">
        <v>10.0</v>
      </c>
      <c r="C932" s="3">
        <v>30.0</v>
      </c>
      <c r="D932" s="3">
        <v>28.0</v>
      </c>
      <c r="E932" s="25">
        <v>36.0</v>
      </c>
      <c r="F932" s="25">
        <v>7.3</v>
      </c>
      <c r="G932" s="18">
        <v>2.5</v>
      </c>
      <c r="H932" s="4">
        <v>6.0</v>
      </c>
      <c r="I932" s="4">
        <v>8.0</v>
      </c>
      <c r="J932" s="4">
        <v>6.0</v>
      </c>
      <c r="K932" s="4">
        <v>5.0</v>
      </c>
      <c r="L932" s="4">
        <v>5.0</v>
      </c>
      <c r="M932" s="4">
        <v>10.0</v>
      </c>
      <c r="N932" s="4" t="s">
        <v>21</v>
      </c>
    </row>
    <row r="933" ht="14.25" customHeight="1">
      <c r="A933" s="3">
        <v>928.0</v>
      </c>
      <c r="B933" s="3">
        <v>31.0</v>
      </c>
      <c r="C933" s="3">
        <v>30.0</v>
      </c>
      <c r="D933" s="3">
        <v>29.0</v>
      </c>
      <c r="E933" s="25">
        <v>37.0</v>
      </c>
      <c r="F933" s="25">
        <v>6.4</v>
      </c>
      <c r="G933" s="18">
        <v>2.4</v>
      </c>
      <c r="H933" s="4">
        <v>6.0</v>
      </c>
      <c r="I933" s="4">
        <v>8.0</v>
      </c>
      <c r="J933" s="4">
        <v>6.0</v>
      </c>
      <c r="K933" s="4">
        <v>5.0</v>
      </c>
      <c r="L933" s="4">
        <v>5.0</v>
      </c>
      <c r="M933" s="4">
        <v>5.0</v>
      </c>
      <c r="N933" s="4" t="s">
        <v>21</v>
      </c>
    </row>
    <row r="934" ht="14.25" customHeight="1">
      <c r="A934" s="3">
        <v>929.0</v>
      </c>
      <c r="B934" s="3">
        <v>8.0</v>
      </c>
      <c r="C934" s="3">
        <v>30.0</v>
      </c>
      <c r="D934" s="3">
        <v>30.0</v>
      </c>
      <c r="E934" s="25" t="s">
        <v>19</v>
      </c>
      <c r="F934" s="25" t="s">
        <v>19</v>
      </c>
      <c r="G934" s="18">
        <v>2.6</v>
      </c>
      <c r="H934" s="4" t="s">
        <v>19</v>
      </c>
      <c r="I934" s="4" t="s">
        <v>19</v>
      </c>
      <c r="J934" s="4" t="s">
        <v>19</v>
      </c>
      <c r="K934" s="4" t="s">
        <v>19</v>
      </c>
      <c r="L934" s="4" t="s">
        <v>19</v>
      </c>
      <c r="M934" s="4" t="s">
        <v>19</v>
      </c>
      <c r="N934" s="4" t="s">
        <v>21</v>
      </c>
    </row>
    <row r="935" ht="14.25" customHeight="1">
      <c r="A935" s="3">
        <v>930.0</v>
      </c>
      <c r="B935" s="3">
        <v>16.0</v>
      </c>
      <c r="C935" s="3">
        <v>30.0</v>
      </c>
      <c r="D935" s="3">
        <v>31.0</v>
      </c>
      <c r="E935" s="25">
        <v>26.0</v>
      </c>
      <c r="F935" s="25">
        <v>6.0</v>
      </c>
      <c r="G935" s="18">
        <v>1.4</v>
      </c>
      <c r="H935" s="4">
        <v>6.0</v>
      </c>
      <c r="I935" s="4">
        <v>10.0</v>
      </c>
      <c r="J935" s="4">
        <v>6.0</v>
      </c>
      <c r="K935" s="4">
        <v>10.0</v>
      </c>
      <c r="L935" s="4">
        <v>5.0</v>
      </c>
      <c r="M935" s="4">
        <v>10.0</v>
      </c>
      <c r="N935" s="4" t="s">
        <v>21</v>
      </c>
    </row>
    <row r="936" ht="14.25" customHeight="1">
      <c r="A936" s="3"/>
      <c r="B936" s="3"/>
      <c r="C936" s="3"/>
      <c r="D936" s="3"/>
      <c r="E936" s="3"/>
      <c r="F936" s="3"/>
      <c r="G936" s="18"/>
      <c r="H936" s="4"/>
      <c r="I936" s="4"/>
      <c r="J936" s="4"/>
      <c r="K936" s="4"/>
      <c r="L936" s="4"/>
      <c r="M936" s="4"/>
      <c r="N936" s="4" t="s">
        <v>21</v>
      </c>
    </row>
    <row r="937" ht="14.25" customHeight="1">
      <c r="A937" s="3"/>
      <c r="B937" s="3"/>
      <c r="C937" s="3"/>
      <c r="D937" s="3"/>
      <c r="E937" s="3"/>
      <c r="F937" s="3"/>
      <c r="G937" s="3"/>
      <c r="H937" s="4"/>
      <c r="I937" s="4"/>
      <c r="J937" s="4"/>
      <c r="K937" s="4"/>
      <c r="L937" s="4"/>
      <c r="M937" s="4"/>
      <c r="N937" s="4"/>
    </row>
    <row r="938" ht="14.25" customHeight="1">
      <c r="A938" s="3"/>
      <c r="B938" s="3"/>
      <c r="C938" s="3"/>
      <c r="D938" s="3"/>
      <c r="E938" s="3"/>
      <c r="F938" s="3"/>
      <c r="G938" s="3"/>
      <c r="H938" s="4"/>
      <c r="I938" s="4"/>
      <c r="J938" s="4"/>
      <c r="K938" s="4"/>
      <c r="L938" s="4"/>
      <c r="M938" s="4"/>
      <c r="N938" s="4"/>
    </row>
    <row r="939" ht="14.25" customHeight="1">
      <c r="A939" s="3"/>
      <c r="B939" s="3"/>
      <c r="C939" s="3"/>
      <c r="D939" s="3"/>
      <c r="E939" s="3"/>
      <c r="F939" s="3"/>
      <c r="G939" s="3"/>
      <c r="H939" s="4"/>
      <c r="I939" s="4"/>
      <c r="J939" s="4"/>
      <c r="K939" s="4"/>
      <c r="L939" s="4"/>
      <c r="M939" s="4"/>
      <c r="N939" s="4"/>
    </row>
    <row r="940" ht="14.25" customHeight="1">
      <c r="A940" s="3"/>
      <c r="B940" s="3"/>
      <c r="C940" s="3"/>
      <c r="D940" s="3"/>
      <c r="E940" s="3"/>
      <c r="F940" s="3"/>
      <c r="G940" s="3"/>
      <c r="H940" s="4"/>
      <c r="I940" s="4"/>
      <c r="J940" s="4"/>
      <c r="K940" s="4"/>
      <c r="L940" s="4"/>
      <c r="M940" s="4"/>
      <c r="N940" s="4"/>
    </row>
    <row r="941" ht="14.25" customHeight="1">
      <c r="A941" s="3"/>
      <c r="B941" s="3"/>
      <c r="C941" s="3"/>
      <c r="D941" s="3"/>
      <c r="E941" s="3"/>
      <c r="F941" s="3"/>
      <c r="G941" s="3"/>
      <c r="H941" s="4"/>
      <c r="I941" s="4"/>
      <c r="J941" s="4"/>
      <c r="K941" s="4"/>
      <c r="L941" s="4"/>
      <c r="M941" s="4"/>
      <c r="N941" s="4"/>
    </row>
    <row r="942" ht="14.25" customHeight="1">
      <c r="A942" s="3"/>
      <c r="B942" s="3"/>
      <c r="C942" s="3"/>
      <c r="D942" s="3"/>
      <c r="E942" s="3"/>
      <c r="F942" s="3"/>
      <c r="G942" s="3"/>
      <c r="H942" s="4"/>
      <c r="I942" s="4"/>
      <c r="J942" s="4"/>
      <c r="K942" s="4"/>
      <c r="L942" s="4"/>
      <c r="M942" s="4"/>
      <c r="N942" s="4"/>
    </row>
    <row r="943" ht="14.25" customHeight="1">
      <c r="A943" s="3"/>
      <c r="B943" s="3"/>
      <c r="C943" s="3"/>
      <c r="D943" s="3"/>
      <c r="E943" s="3"/>
      <c r="F943" s="3"/>
      <c r="G943" s="3"/>
      <c r="H943" s="4"/>
      <c r="I943" s="4"/>
      <c r="J943" s="4"/>
      <c r="K943" s="4"/>
      <c r="L943" s="4"/>
      <c r="M943" s="4"/>
      <c r="N943" s="4"/>
    </row>
    <row r="944" ht="14.25" customHeight="1">
      <c r="A944" s="3"/>
      <c r="B944" s="3"/>
      <c r="C944" s="3"/>
      <c r="D944" s="3"/>
      <c r="E944" s="3"/>
      <c r="F944" s="3"/>
      <c r="G944" s="3"/>
      <c r="H944" s="4"/>
      <c r="I944" s="4"/>
      <c r="J944" s="4"/>
      <c r="K944" s="4"/>
      <c r="L944" s="4"/>
      <c r="M944" s="4"/>
      <c r="N944" s="4"/>
    </row>
    <row r="945" ht="14.25" customHeight="1">
      <c r="A945" s="3"/>
      <c r="B945" s="3"/>
      <c r="C945" s="3"/>
      <c r="D945" s="3"/>
      <c r="E945" s="3"/>
      <c r="F945" s="3"/>
      <c r="G945" s="3"/>
      <c r="H945" s="4"/>
      <c r="I945" s="4"/>
      <c r="J945" s="4"/>
      <c r="K945" s="4"/>
      <c r="L945" s="4"/>
      <c r="M945" s="4"/>
      <c r="N945" s="4"/>
    </row>
    <row r="946" ht="14.25" customHeight="1">
      <c r="A946" s="3"/>
      <c r="B946" s="3"/>
      <c r="C946" s="3"/>
      <c r="D946" s="3"/>
      <c r="E946" s="3"/>
      <c r="F946" s="3"/>
      <c r="G946" s="3"/>
      <c r="H946" s="4"/>
      <c r="I946" s="4"/>
      <c r="J946" s="4"/>
      <c r="K946" s="4"/>
      <c r="L946" s="4"/>
      <c r="M946" s="4"/>
      <c r="N946" s="4"/>
    </row>
    <row r="947" ht="14.25" customHeight="1">
      <c r="A947" s="3"/>
      <c r="B947" s="3"/>
      <c r="C947" s="3"/>
      <c r="D947" s="3"/>
      <c r="E947" s="3"/>
      <c r="F947" s="3"/>
      <c r="G947" s="3"/>
      <c r="H947" s="4"/>
      <c r="I947" s="4"/>
      <c r="J947" s="4"/>
      <c r="K947" s="4"/>
      <c r="L947" s="4"/>
      <c r="M947" s="4"/>
      <c r="N947" s="4"/>
    </row>
    <row r="948" ht="14.25" customHeight="1">
      <c r="A948" s="3"/>
      <c r="B948" s="3"/>
      <c r="C948" s="3"/>
      <c r="D948" s="3"/>
      <c r="E948" s="3"/>
      <c r="F948" s="3"/>
      <c r="G948" s="3"/>
      <c r="H948" s="4"/>
      <c r="I948" s="4"/>
      <c r="J948" s="4"/>
      <c r="K948" s="4"/>
      <c r="L948" s="4"/>
      <c r="M948" s="4"/>
      <c r="N948" s="4"/>
    </row>
    <row r="949" ht="14.25" customHeight="1">
      <c r="A949" s="3"/>
      <c r="B949" s="3"/>
      <c r="C949" s="3"/>
      <c r="D949" s="3"/>
      <c r="E949" s="3"/>
      <c r="F949" s="3"/>
      <c r="G949" s="3"/>
      <c r="H949" s="4"/>
      <c r="I949" s="4"/>
      <c r="J949" s="4"/>
      <c r="K949" s="4"/>
      <c r="L949" s="4"/>
      <c r="M949" s="4"/>
      <c r="N949" s="4"/>
    </row>
    <row r="950" ht="14.25" customHeight="1">
      <c r="A950" s="3"/>
      <c r="B950" s="3"/>
      <c r="C950" s="3"/>
      <c r="D950" s="3"/>
      <c r="E950" s="3"/>
      <c r="F950" s="3"/>
      <c r="G950" s="3"/>
      <c r="H950" s="4"/>
      <c r="I950" s="4"/>
      <c r="J950" s="4"/>
      <c r="K950" s="4"/>
      <c r="L950" s="4"/>
      <c r="M950" s="4"/>
      <c r="N950" s="4"/>
    </row>
    <row r="951" ht="14.25" customHeight="1">
      <c r="A951" s="3"/>
      <c r="B951" s="3"/>
      <c r="C951" s="3"/>
      <c r="D951" s="3"/>
      <c r="E951" s="3"/>
      <c r="F951" s="3"/>
      <c r="G951" s="3"/>
      <c r="H951" s="4"/>
      <c r="I951" s="4"/>
      <c r="J951" s="4"/>
      <c r="K951" s="4"/>
      <c r="L951" s="4"/>
      <c r="M951" s="4"/>
      <c r="N951" s="4"/>
    </row>
    <row r="952" ht="14.25" customHeight="1">
      <c r="A952" s="3"/>
      <c r="B952" s="3"/>
      <c r="C952" s="3"/>
      <c r="D952" s="3"/>
      <c r="E952" s="3"/>
      <c r="F952" s="3"/>
      <c r="G952" s="3"/>
      <c r="H952" s="4"/>
      <c r="I952" s="4"/>
      <c r="J952" s="4"/>
      <c r="K952" s="4"/>
      <c r="L952" s="4"/>
      <c r="M952" s="4"/>
      <c r="N952" s="4"/>
    </row>
    <row r="953" ht="14.25" customHeight="1">
      <c r="A953" s="3"/>
      <c r="B953" s="3"/>
      <c r="C953" s="3"/>
      <c r="D953" s="3"/>
      <c r="E953" s="3"/>
      <c r="F953" s="3"/>
      <c r="G953" s="3"/>
      <c r="H953" s="4"/>
      <c r="I953" s="4"/>
      <c r="J953" s="4"/>
      <c r="K953" s="4"/>
      <c r="L953" s="4"/>
      <c r="M953" s="4"/>
      <c r="N953" s="4"/>
    </row>
    <row r="954" ht="14.25" customHeight="1">
      <c r="A954" s="3"/>
      <c r="B954" s="3"/>
      <c r="C954" s="3"/>
      <c r="D954" s="3"/>
      <c r="E954" s="3"/>
      <c r="F954" s="3"/>
      <c r="G954" s="3"/>
      <c r="H954" s="4"/>
      <c r="I954" s="4"/>
      <c r="J954" s="4"/>
      <c r="K954" s="4"/>
      <c r="L954" s="4"/>
      <c r="M954" s="4"/>
      <c r="N954" s="4"/>
    </row>
    <row r="955" ht="14.25" customHeight="1">
      <c r="A955" s="3"/>
      <c r="B955" s="3"/>
      <c r="C955" s="3"/>
      <c r="D955" s="3"/>
      <c r="E955" s="3"/>
      <c r="F955" s="3"/>
      <c r="G955" s="3"/>
      <c r="H955" s="4"/>
      <c r="I955" s="4"/>
      <c r="J955" s="4"/>
      <c r="K955" s="4"/>
      <c r="L955" s="4"/>
      <c r="M955" s="4"/>
      <c r="N955" s="4"/>
    </row>
    <row r="956" ht="14.25" customHeight="1">
      <c r="A956" s="3"/>
      <c r="B956" s="3"/>
      <c r="C956" s="3"/>
      <c r="D956" s="3"/>
      <c r="E956" s="3"/>
      <c r="F956" s="3"/>
      <c r="G956" s="3"/>
      <c r="H956" s="4"/>
      <c r="I956" s="4"/>
      <c r="J956" s="4"/>
      <c r="K956" s="4"/>
      <c r="L956" s="4"/>
      <c r="M956" s="4"/>
      <c r="N956" s="4"/>
    </row>
    <row r="957" ht="14.25" customHeight="1">
      <c r="A957" s="3"/>
      <c r="B957" s="3"/>
      <c r="C957" s="3"/>
      <c r="D957" s="3"/>
      <c r="E957" s="3"/>
      <c r="F957" s="3"/>
      <c r="G957" s="3"/>
      <c r="H957" s="4"/>
      <c r="I957" s="4"/>
      <c r="J957" s="4"/>
      <c r="K957" s="4"/>
      <c r="L957" s="4"/>
      <c r="M957" s="4"/>
      <c r="N957" s="4"/>
    </row>
    <row r="958" ht="14.25" customHeight="1">
      <c r="A958" s="3"/>
      <c r="B958" s="3"/>
      <c r="C958" s="3"/>
      <c r="D958" s="3"/>
      <c r="E958" s="3"/>
      <c r="F958" s="3"/>
      <c r="G958" s="3"/>
      <c r="H958" s="4"/>
      <c r="I958" s="4"/>
      <c r="J958" s="4"/>
      <c r="K958" s="4"/>
      <c r="L958" s="4"/>
      <c r="M958" s="4"/>
      <c r="N958" s="4"/>
    </row>
    <row r="959" ht="14.25" customHeight="1">
      <c r="A959" s="3"/>
      <c r="B959" s="3"/>
      <c r="C959" s="3"/>
      <c r="D959" s="3"/>
      <c r="E959" s="3"/>
      <c r="F959" s="3"/>
      <c r="G959" s="3"/>
      <c r="H959" s="4"/>
      <c r="I959" s="4"/>
      <c r="J959" s="4"/>
      <c r="K959" s="4"/>
      <c r="L959" s="4"/>
      <c r="M959" s="4"/>
      <c r="N959" s="4"/>
    </row>
    <row r="960" ht="14.25" customHeight="1">
      <c r="A960" s="3"/>
      <c r="B960" s="3"/>
      <c r="C960" s="3"/>
      <c r="D960" s="3"/>
      <c r="E960" s="3"/>
      <c r="F960" s="3"/>
      <c r="G960" s="3"/>
      <c r="H960" s="4"/>
      <c r="I960" s="4"/>
      <c r="J960" s="4"/>
      <c r="K960" s="4"/>
      <c r="L960" s="4"/>
      <c r="M960" s="4"/>
      <c r="N960" s="4"/>
    </row>
    <row r="961" ht="14.25" customHeight="1">
      <c r="A961" s="3"/>
      <c r="B961" s="3"/>
      <c r="C961" s="3"/>
      <c r="D961" s="3"/>
      <c r="E961" s="3"/>
      <c r="F961" s="3"/>
      <c r="G961" s="3"/>
      <c r="H961" s="4"/>
      <c r="I961" s="4"/>
      <c r="J961" s="4"/>
      <c r="K961" s="4"/>
      <c r="L961" s="4"/>
      <c r="M961" s="4"/>
      <c r="N961" s="4"/>
    </row>
    <row r="962" ht="14.25" customHeight="1">
      <c r="A962" s="3"/>
      <c r="B962" s="3"/>
      <c r="C962" s="3"/>
      <c r="D962" s="3"/>
      <c r="E962" s="3"/>
      <c r="F962" s="3"/>
      <c r="G962" s="3"/>
      <c r="H962" s="4"/>
      <c r="I962" s="4"/>
      <c r="J962" s="4"/>
      <c r="K962" s="4"/>
      <c r="L962" s="4"/>
      <c r="M962" s="4"/>
      <c r="N962" s="4"/>
    </row>
    <row r="963" ht="14.25" customHeight="1">
      <c r="A963" s="3"/>
      <c r="B963" s="3"/>
      <c r="C963" s="3"/>
      <c r="D963" s="3"/>
      <c r="E963" s="3"/>
      <c r="F963" s="3"/>
      <c r="G963" s="3"/>
      <c r="H963" s="4"/>
      <c r="I963" s="4"/>
      <c r="J963" s="4"/>
      <c r="K963" s="4"/>
      <c r="L963" s="4"/>
      <c r="M963" s="4"/>
      <c r="N963" s="4"/>
    </row>
    <row r="964" ht="14.25" customHeight="1">
      <c r="A964" s="3"/>
      <c r="B964" s="3"/>
      <c r="C964" s="3"/>
      <c r="D964" s="3"/>
      <c r="E964" s="3"/>
      <c r="F964" s="3"/>
      <c r="G964" s="3"/>
      <c r="H964" s="4"/>
      <c r="I964" s="4"/>
      <c r="J964" s="4"/>
      <c r="K964" s="4"/>
      <c r="L964" s="4"/>
      <c r="M964" s="4"/>
      <c r="N964" s="4"/>
    </row>
    <row r="965" ht="14.25" customHeight="1">
      <c r="A965" s="3"/>
      <c r="B965" s="3"/>
      <c r="C965" s="3"/>
      <c r="D965" s="3"/>
      <c r="E965" s="3"/>
      <c r="F965" s="3"/>
      <c r="G965" s="3"/>
      <c r="H965" s="4"/>
      <c r="I965" s="4"/>
      <c r="J965" s="4"/>
      <c r="K965" s="4"/>
      <c r="L965" s="4"/>
      <c r="M965" s="4"/>
      <c r="N965" s="4"/>
    </row>
    <row r="966" ht="14.25" customHeight="1">
      <c r="A966" s="3"/>
      <c r="B966" s="3"/>
      <c r="C966" s="3"/>
      <c r="D966" s="3"/>
      <c r="E966" s="3"/>
      <c r="F966" s="3"/>
      <c r="G966" s="3"/>
      <c r="H966" s="4"/>
      <c r="I966" s="4"/>
      <c r="J966" s="4"/>
      <c r="K966" s="4"/>
      <c r="L966" s="4"/>
      <c r="M966" s="4"/>
      <c r="N966" s="4"/>
    </row>
    <row r="967" ht="14.25" customHeight="1">
      <c r="A967" s="3"/>
      <c r="B967" s="3"/>
      <c r="C967" s="3"/>
      <c r="D967" s="3"/>
      <c r="E967" s="3"/>
      <c r="F967" s="3"/>
      <c r="G967" s="3"/>
      <c r="H967" s="4"/>
      <c r="I967" s="4"/>
      <c r="J967" s="4"/>
      <c r="K967" s="4"/>
      <c r="L967" s="4"/>
      <c r="M967" s="4"/>
      <c r="N967" s="4"/>
    </row>
    <row r="968" ht="14.25" customHeight="1">
      <c r="A968" s="3"/>
      <c r="B968" s="3"/>
      <c r="C968" s="3"/>
      <c r="D968" s="3"/>
      <c r="E968" s="3"/>
      <c r="F968" s="3"/>
      <c r="G968" s="3"/>
      <c r="H968" s="4"/>
      <c r="I968" s="4"/>
      <c r="J968" s="4"/>
      <c r="K968" s="4"/>
      <c r="L968" s="4"/>
      <c r="M968" s="4"/>
      <c r="N968" s="4"/>
    </row>
    <row r="969" ht="14.25" customHeight="1">
      <c r="A969" s="3"/>
      <c r="B969" s="3"/>
      <c r="C969" s="3"/>
      <c r="D969" s="3"/>
      <c r="E969" s="3"/>
      <c r="F969" s="3"/>
      <c r="G969" s="3"/>
      <c r="H969" s="4"/>
      <c r="I969" s="4"/>
      <c r="J969" s="4"/>
      <c r="K969" s="4"/>
      <c r="L969" s="4"/>
      <c r="M969" s="4"/>
      <c r="N969" s="4"/>
    </row>
    <row r="970" ht="14.25" customHeight="1">
      <c r="A970" s="3"/>
      <c r="B970" s="3"/>
      <c r="C970" s="3"/>
      <c r="D970" s="3"/>
      <c r="E970" s="3"/>
      <c r="F970" s="3"/>
      <c r="G970" s="3"/>
      <c r="H970" s="4"/>
      <c r="I970" s="4"/>
      <c r="J970" s="4"/>
      <c r="K970" s="4"/>
      <c r="L970" s="4"/>
      <c r="M970" s="4"/>
      <c r="N970" s="4"/>
    </row>
    <row r="971" ht="14.25" customHeight="1">
      <c r="A971" s="3"/>
      <c r="B971" s="3"/>
      <c r="C971" s="3"/>
      <c r="D971" s="3"/>
      <c r="E971" s="3"/>
      <c r="F971" s="3"/>
      <c r="G971" s="3"/>
      <c r="H971" s="4"/>
      <c r="I971" s="4"/>
      <c r="J971" s="4"/>
      <c r="K971" s="4"/>
      <c r="L971" s="4"/>
      <c r="M971" s="4"/>
      <c r="N971" s="4"/>
    </row>
    <row r="972" ht="14.25" customHeight="1">
      <c r="A972" s="3"/>
      <c r="B972" s="3"/>
      <c r="C972" s="3"/>
      <c r="D972" s="3"/>
      <c r="E972" s="3"/>
      <c r="F972" s="3"/>
      <c r="G972" s="3"/>
      <c r="H972" s="4"/>
      <c r="I972" s="4"/>
      <c r="J972" s="4"/>
      <c r="K972" s="4"/>
      <c r="L972" s="4"/>
      <c r="M972" s="4"/>
      <c r="N972" s="4"/>
    </row>
    <row r="973" ht="14.25" customHeight="1">
      <c r="A973" s="3"/>
      <c r="B973" s="3"/>
      <c r="C973" s="3"/>
      <c r="D973" s="3"/>
      <c r="E973" s="3"/>
      <c r="F973" s="3"/>
      <c r="G973" s="3"/>
      <c r="H973" s="4"/>
      <c r="I973" s="4"/>
      <c r="J973" s="4"/>
      <c r="K973" s="4"/>
      <c r="L973" s="4"/>
      <c r="M973" s="4"/>
      <c r="N973" s="4"/>
    </row>
    <row r="974" ht="14.25" customHeight="1">
      <c r="A974" s="3"/>
      <c r="B974" s="3"/>
      <c r="C974" s="3"/>
      <c r="D974" s="3"/>
      <c r="E974" s="3"/>
      <c r="F974" s="3"/>
      <c r="G974" s="3"/>
      <c r="H974" s="4"/>
      <c r="I974" s="4"/>
      <c r="J974" s="4"/>
      <c r="K974" s="4"/>
      <c r="L974" s="4"/>
      <c r="M974" s="4"/>
      <c r="N974" s="4"/>
    </row>
    <row r="975" ht="14.25" customHeight="1">
      <c r="A975" s="3"/>
      <c r="B975" s="3"/>
      <c r="C975" s="3"/>
      <c r="D975" s="3"/>
      <c r="E975" s="3"/>
      <c r="F975" s="3"/>
      <c r="G975" s="3"/>
      <c r="H975" s="4"/>
      <c r="I975" s="4"/>
      <c r="J975" s="4"/>
      <c r="K975" s="4"/>
      <c r="L975" s="4"/>
      <c r="M975" s="4"/>
      <c r="N975" s="4"/>
    </row>
    <row r="976" ht="14.25" customHeight="1">
      <c r="A976" s="3"/>
      <c r="B976" s="3"/>
      <c r="C976" s="3"/>
      <c r="D976" s="3"/>
      <c r="E976" s="3"/>
      <c r="F976" s="3"/>
      <c r="G976" s="3"/>
      <c r="H976" s="4"/>
      <c r="I976" s="4"/>
      <c r="J976" s="4"/>
      <c r="K976" s="4"/>
      <c r="L976" s="4"/>
      <c r="M976" s="4"/>
      <c r="N976" s="4"/>
    </row>
    <row r="977" ht="14.25" customHeight="1">
      <c r="A977" s="3"/>
      <c r="B977" s="3"/>
      <c r="C977" s="3"/>
      <c r="D977" s="3"/>
      <c r="E977" s="3"/>
      <c r="F977" s="3"/>
      <c r="G977" s="3"/>
      <c r="H977" s="4"/>
      <c r="I977" s="4"/>
      <c r="J977" s="4"/>
      <c r="K977" s="4"/>
      <c r="L977" s="4"/>
      <c r="M977" s="4"/>
      <c r="N977" s="4"/>
    </row>
    <row r="978" ht="14.25" customHeight="1">
      <c r="A978" s="3"/>
      <c r="B978" s="3"/>
      <c r="C978" s="3"/>
      <c r="D978" s="3"/>
      <c r="E978" s="3"/>
      <c r="F978" s="3"/>
      <c r="G978" s="3"/>
      <c r="H978" s="4"/>
      <c r="I978" s="4"/>
      <c r="J978" s="4"/>
      <c r="K978" s="4"/>
      <c r="L978" s="4"/>
      <c r="M978" s="4"/>
      <c r="N978" s="4"/>
    </row>
    <row r="979" ht="14.25" customHeight="1">
      <c r="A979" s="3"/>
      <c r="B979" s="3"/>
      <c r="C979" s="3"/>
      <c r="D979" s="3"/>
      <c r="E979" s="3"/>
      <c r="F979" s="3"/>
      <c r="G979" s="3"/>
      <c r="H979" s="4"/>
      <c r="I979" s="4"/>
      <c r="J979" s="4"/>
      <c r="K979" s="4"/>
      <c r="L979" s="4"/>
      <c r="M979" s="4"/>
      <c r="N979" s="4"/>
    </row>
    <row r="980" ht="14.25" customHeight="1">
      <c r="A980" s="3"/>
      <c r="B980" s="3"/>
      <c r="C980" s="3"/>
      <c r="D980" s="3"/>
      <c r="E980" s="3"/>
      <c r="F980" s="3"/>
      <c r="G980" s="3"/>
      <c r="H980" s="4"/>
      <c r="I980" s="4"/>
      <c r="J980" s="4"/>
      <c r="K980" s="4"/>
      <c r="L980" s="4"/>
      <c r="M980" s="4"/>
      <c r="N980" s="4"/>
    </row>
    <row r="981" ht="14.25" customHeight="1">
      <c r="A981" s="3"/>
      <c r="B981" s="3"/>
      <c r="C981" s="3"/>
      <c r="D981" s="3"/>
      <c r="E981" s="3"/>
      <c r="F981" s="3"/>
      <c r="G981" s="3"/>
      <c r="H981" s="4"/>
      <c r="I981" s="4"/>
      <c r="J981" s="4"/>
      <c r="K981" s="4"/>
      <c r="L981" s="4"/>
      <c r="M981" s="4"/>
      <c r="N981" s="4"/>
    </row>
    <row r="982" ht="14.25" customHeight="1">
      <c r="A982" s="3"/>
      <c r="B982" s="3"/>
      <c r="C982" s="3"/>
      <c r="D982" s="3"/>
      <c r="E982" s="3"/>
      <c r="F982" s="3"/>
      <c r="G982" s="3"/>
      <c r="H982" s="4"/>
      <c r="I982" s="4"/>
      <c r="J982" s="4"/>
      <c r="K982" s="4"/>
      <c r="L982" s="4"/>
      <c r="M982" s="4"/>
      <c r="N982" s="4"/>
    </row>
    <row r="983" ht="14.25" customHeight="1">
      <c r="A983" s="3"/>
      <c r="B983" s="3"/>
      <c r="C983" s="3"/>
      <c r="D983" s="3"/>
      <c r="E983" s="3"/>
      <c r="F983" s="3"/>
      <c r="G983" s="3"/>
      <c r="H983" s="4"/>
      <c r="I983" s="4"/>
      <c r="J983" s="4"/>
      <c r="K983" s="4"/>
      <c r="L983" s="4"/>
      <c r="M983" s="4"/>
      <c r="N983" s="4"/>
    </row>
    <row r="984" ht="14.25" customHeight="1">
      <c r="A984" s="3"/>
      <c r="B984" s="3"/>
      <c r="C984" s="3"/>
      <c r="D984" s="3"/>
      <c r="E984" s="3"/>
      <c r="F984" s="3"/>
      <c r="G984" s="3"/>
      <c r="H984" s="4"/>
      <c r="I984" s="4"/>
      <c r="J984" s="4"/>
      <c r="K984" s="4"/>
      <c r="L984" s="4"/>
      <c r="M984" s="4"/>
      <c r="N984" s="4"/>
    </row>
    <row r="985" ht="14.25" customHeight="1">
      <c r="A985" s="3"/>
      <c r="B985" s="3"/>
      <c r="C985" s="3"/>
      <c r="D985" s="3"/>
      <c r="E985" s="3"/>
      <c r="F985" s="3"/>
      <c r="G985" s="3"/>
      <c r="H985" s="4"/>
      <c r="I985" s="4"/>
      <c r="J985" s="4"/>
      <c r="K985" s="4"/>
      <c r="L985" s="4"/>
      <c r="M985" s="4"/>
      <c r="N985" s="4"/>
    </row>
    <row r="986" ht="14.25" customHeight="1">
      <c r="A986" s="3"/>
      <c r="B986" s="3"/>
      <c r="C986" s="3"/>
      <c r="D986" s="3"/>
      <c r="E986" s="3"/>
      <c r="F986" s="3"/>
      <c r="G986" s="3"/>
      <c r="H986" s="4"/>
      <c r="I986" s="4"/>
      <c r="J986" s="4"/>
      <c r="K986" s="4"/>
      <c r="L986" s="4"/>
      <c r="M986" s="4"/>
      <c r="N986" s="4"/>
    </row>
    <row r="987" ht="14.25" customHeight="1">
      <c r="A987" s="3"/>
      <c r="B987" s="3"/>
      <c r="C987" s="3"/>
      <c r="D987" s="3"/>
      <c r="E987" s="3"/>
      <c r="F987" s="3"/>
      <c r="G987" s="3"/>
      <c r="H987" s="4"/>
      <c r="I987" s="4"/>
      <c r="J987" s="4"/>
      <c r="K987" s="4"/>
      <c r="L987" s="4"/>
      <c r="M987" s="4"/>
      <c r="N987" s="4"/>
    </row>
    <row r="988" ht="14.25" customHeight="1">
      <c r="A988" s="3"/>
      <c r="B988" s="3"/>
      <c r="C988" s="3"/>
      <c r="D988" s="3"/>
      <c r="E988" s="3"/>
      <c r="F988" s="3"/>
      <c r="G988" s="3"/>
      <c r="H988" s="4"/>
      <c r="I988" s="4"/>
      <c r="J988" s="4"/>
      <c r="K988" s="4"/>
      <c r="L988" s="4"/>
      <c r="M988" s="4"/>
      <c r="N988" s="4"/>
    </row>
    <row r="989" ht="14.25" customHeight="1">
      <c r="A989" s="3"/>
      <c r="B989" s="3"/>
      <c r="C989" s="3"/>
      <c r="D989" s="3"/>
      <c r="E989" s="3"/>
      <c r="F989" s="3"/>
      <c r="G989" s="3"/>
      <c r="H989" s="4"/>
      <c r="I989" s="4"/>
      <c r="J989" s="4"/>
      <c r="K989" s="4"/>
      <c r="L989" s="4"/>
      <c r="M989" s="4"/>
      <c r="N989" s="4"/>
    </row>
    <row r="990" ht="14.25" customHeight="1">
      <c r="A990" s="3"/>
      <c r="B990" s="3"/>
      <c r="C990" s="3"/>
      <c r="D990" s="3"/>
      <c r="E990" s="3"/>
      <c r="F990" s="3"/>
      <c r="G990" s="3"/>
      <c r="H990" s="4"/>
      <c r="I990" s="4"/>
      <c r="J990" s="4"/>
      <c r="K990" s="4"/>
      <c r="L990" s="4"/>
      <c r="M990" s="4"/>
      <c r="N990" s="4"/>
    </row>
    <row r="991" ht="14.25" customHeight="1">
      <c r="A991" s="3"/>
      <c r="B991" s="3"/>
      <c r="C991" s="3"/>
      <c r="D991" s="3"/>
      <c r="E991" s="3"/>
      <c r="F991" s="3"/>
      <c r="G991" s="3"/>
      <c r="H991" s="4"/>
      <c r="I991" s="4"/>
      <c r="J991" s="4"/>
      <c r="K991" s="4"/>
      <c r="L991" s="4"/>
      <c r="M991" s="4"/>
      <c r="N991" s="4"/>
    </row>
    <row r="992" ht="14.25" customHeight="1">
      <c r="A992" s="3"/>
      <c r="B992" s="3"/>
      <c r="C992" s="3"/>
      <c r="D992" s="3"/>
      <c r="E992" s="3"/>
      <c r="F992" s="3"/>
      <c r="G992" s="3"/>
      <c r="H992" s="4"/>
      <c r="I992" s="4"/>
      <c r="J992" s="4"/>
      <c r="K992" s="4"/>
      <c r="L992" s="4"/>
      <c r="M992" s="4"/>
      <c r="N992" s="4"/>
    </row>
    <row r="993" ht="14.25" customHeight="1">
      <c r="A993" s="3"/>
      <c r="B993" s="3"/>
      <c r="C993" s="3"/>
      <c r="D993" s="3"/>
      <c r="E993" s="3"/>
      <c r="F993" s="3"/>
      <c r="G993" s="3"/>
      <c r="H993" s="4"/>
      <c r="I993" s="4"/>
      <c r="J993" s="4"/>
      <c r="K993" s="4"/>
      <c r="L993" s="4"/>
      <c r="M993" s="4"/>
      <c r="N993" s="4"/>
    </row>
    <row r="994" ht="14.25" customHeight="1">
      <c r="A994" s="3"/>
      <c r="B994" s="3"/>
      <c r="C994" s="3"/>
      <c r="D994" s="3"/>
      <c r="E994" s="3"/>
      <c r="F994" s="3"/>
      <c r="G994" s="3"/>
      <c r="H994" s="4"/>
      <c r="I994" s="4"/>
      <c r="J994" s="4"/>
      <c r="K994" s="4"/>
      <c r="L994" s="4"/>
      <c r="M994" s="4"/>
      <c r="N994" s="4"/>
    </row>
    <row r="995" ht="14.25" customHeight="1">
      <c r="A995" s="3"/>
      <c r="B995" s="3"/>
      <c r="C995" s="3"/>
      <c r="D995" s="3"/>
      <c r="E995" s="3"/>
      <c r="F995" s="3"/>
      <c r="G995" s="3"/>
      <c r="H995" s="4"/>
      <c r="I995" s="4"/>
      <c r="J995" s="4"/>
      <c r="K995" s="4"/>
      <c r="L995" s="4"/>
      <c r="M995" s="4"/>
      <c r="N995" s="4"/>
    </row>
    <row r="996" ht="14.25" customHeight="1">
      <c r="A996" s="3"/>
      <c r="B996" s="3"/>
      <c r="C996" s="3"/>
      <c r="D996" s="3"/>
      <c r="E996" s="3"/>
      <c r="F996" s="3"/>
      <c r="G996" s="3"/>
      <c r="H996" s="4"/>
      <c r="I996" s="4"/>
      <c r="J996" s="4"/>
      <c r="K996" s="4"/>
      <c r="L996" s="4"/>
      <c r="M996" s="4"/>
      <c r="N996" s="4"/>
    </row>
    <row r="997" ht="14.25" customHeight="1">
      <c r="A997" s="3"/>
      <c r="B997" s="3"/>
      <c r="C997" s="3"/>
      <c r="D997" s="3"/>
      <c r="E997" s="3"/>
      <c r="F997" s="3"/>
      <c r="G997" s="3"/>
      <c r="H997" s="4"/>
      <c r="I997" s="4"/>
      <c r="J997" s="4"/>
      <c r="K997" s="4"/>
      <c r="L997" s="4"/>
      <c r="M997" s="4"/>
      <c r="N997" s="4"/>
    </row>
    <row r="998" ht="14.25" customHeight="1">
      <c r="A998" s="3"/>
      <c r="B998" s="3"/>
      <c r="C998" s="3"/>
      <c r="D998" s="3"/>
      <c r="E998" s="3"/>
      <c r="F998" s="3"/>
      <c r="G998" s="3"/>
      <c r="H998" s="4"/>
      <c r="I998" s="4"/>
      <c r="J998" s="4"/>
      <c r="K998" s="4"/>
      <c r="L998" s="4"/>
      <c r="M998" s="4"/>
      <c r="N998" s="4"/>
    </row>
    <row r="999" ht="14.25" customHeight="1">
      <c r="A999" s="3"/>
      <c r="B999" s="3"/>
      <c r="C999" s="3"/>
      <c r="D999" s="3"/>
      <c r="E999" s="3"/>
      <c r="F999" s="3"/>
      <c r="G999" s="3"/>
      <c r="H999" s="4"/>
      <c r="I999" s="4"/>
      <c r="J999" s="4"/>
      <c r="K999" s="4"/>
      <c r="L999" s="4"/>
      <c r="M999" s="4"/>
      <c r="N999" s="4"/>
    </row>
    <row r="1000" ht="14.25" customHeight="1">
      <c r="A1000" s="3"/>
      <c r="B1000" s="3"/>
      <c r="C1000" s="3"/>
      <c r="D1000" s="3"/>
      <c r="E1000" s="3"/>
      <c r="F1000" s="3"/>
      <c r="G1000" s="3"/>
      <c r="H1000" s="4"/>
      <c r="I1000" s="4"/>
      <c r="J1000" s="4"/>
      <c r="K1000" s="4"/>
      <c r="L1000" s="4"/>
      <c r="M1000" s="4"/>
      <c r="N1000" s="4"/>
    </row>
    <row r="1001" ht="14.25" customHeight="1">
      <c r="A1001" s="3"/>
      <c r="B1001" s="3"/>
      <c r="C1001" s="3"/>
      <c r="D1001" s="3"/>
      <c r="E1001" s="3"/>
      <c r="F1001" s="3"/>
      <c r="G1001" s="3"/>
      <c r="H1001" s="4"/>
      <c r="I1001" s="4"/>
      <c r="J1001" s="4"/>
      <c r="K1001" s="4"/>
      <c r="L1001" s="4"/>
      <c r="M1001" s="4"/>
      <c r="N1001" s="4"/>
    </row>
    <row r="1002" ht="14.25" customHeight="1">
      <c r="A1002" s="3"/>
      <c r="B1002" s="3"/>
      <c r="C1002" s="3"/>
      <c r="D1002" s="3"/>
      <c r="E1002" s="3"/>
      <c r="F1002" s="3"/>
      <c r="G1002" s="3"/>
      <c r="H1002" s="4"/>
      <c r="I1002" s="4"/>
      <c r="J1002" s="4"/>
      <c r="K1002" s="4"/>
      <c r="L1002" s="4"/>
      <c r="M1002" s="4"/>
      <c r="N1002" s="4"/>
    </row>
    <row r="1003" ht="14.25" customHeight="1">
      <c r="A1003" s="3"/>
      <c r="B1003" s="3"/>
      <c r="C1003" s="3"/>
      <c r="D1003" s="3"/>
      <c r="E1003" s="3"/>
      <c r="F1003" s="3"/>
      <c r="G1003" s="3"/>
      <c r="H1003" s="4"/>
      <c r="I1003" s="4"/>
      <c r="J1003" s="4"/>
      <c r="K1003" s="4"/>
      <c r="L1003" s="4"/>
      <c r="M1003" s="4"/>
      <c r="N1003" s="4"/>
    </row>
    <row r="1004" ht="14.25" customHeight="1">
      <c r="A1004" s="3"/>
      <c r="B1004" s="3"/>
      <c r="C1004" s="3"/>
      <c r="D1004" s="3"/>
      <c r="E1004" s="3"/>
      <c r="F1004" s="3"/>
      <c r="G1004" s="3"/>
      <c r="H1004" s="4"/>
      <c r="I1004" s="4"/>
      <c r="J1004" s="4"/>
      <c r="K1004" s="4"/>
      <c r="L1004" s="4"/>
      <c r="M1004" s="4"/>
      <c r="N1004" s="4"/>
    </row>
    <row r="1005" ht="14.2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</sheetData>
  <autoFilter ref="$A$5:$N$936"/>
  <mergeCells count="5">
    <mergeCell ref="A1:E1"/>
    <mergeCell ref="A2:F2"/>
    <mergeCell ref="A3:E3"/>
    <mergeCell ref="H4:I4"/>
    <mergeCell ref="J4:M4"/>
  </mergeCells>
  <printOptions/>
  <pageMargins bottom="0.787401575" footer="0.0" header="0.0" left="0.511811024" right="0.511811024" top="0.7874015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57"/>
  </cols>
  <sheetData>
    <row r="1" ht="14.25" customHeight="1">
      <c r="A1" s="17" t="s">
        <v>163</v>
      </c>
      <c r="G1" s="53" t="s">
        <v>164</v>
      </c>
      <c r="I1" s="53" t="s">
        <v>165</v>
      </c>
      <c r="K1" s="53" t="s">
        <v>166</v>
      </c>
    </row>
    <row r="2" ht="14.25" customHeight="1">
      <c r="A2" s="38" t="s">
        <v>167</v>
      </c>
      <c r="G2" s="53" t="s">
        <v>168</v>
      </c>
      <c r="I2" s="53" t="s">
        <v>169</v>
      </c>
      <c r="K2" s="53" t="s">
        <v>170</v>
      </c>
    </row>
    <row r="3" ht="14.25" customHeight="1">
      <c r="A3" s="38" t="s">
        <v>32</v>
      </c>
      <c r="G3" s="53" t="s">
        <v>171</v>
      </c>
      <c r="I3" s="53" t="s">
        <v>172</v>
      </c>
    </row>
    <row r="4" ht="14.25" customHeight="1">
      <c r="A4" s="38"/>
      <c r="B4" s="38"/>
      <c r="C4" s="38"/>
      <c r="D4" s="38"/>
      <c r="E4" s="38"/>
      <c r="G4" s="53" t="s">
        <v>173</v>
      </c>
    </row>
    <row r="5" ht="14.25" customHeight="1">
      <c r="A5" s="38" t="s">
        <v>174</v>
      </c>
      <c r="B5" s="38" t="s">
        <v>175</v>
      </c>
      <c r="C5" s="38" t="s">
        <v>176</v>
      </c>
      <c r="D5" s="38" t="s">
        <v>177</v>
      </c>
      <c r="E5" s="38"/>
      <c r="G5" s="131" t="s">
        <v>178</v>
      </c>
      <c r="H5" s="150" t="s">
        <v>129</v>
      </c>
      <c r="I5" s="150" t="s">
        <v>179</v>
      </c>
      <c r="J5" s="150" t="s">
        <v>180</v>
      </c>
      <c r="K5" s="131" t="s">
        <v>181</v>
      </c>
      <c r="L5" s="131" t="s">
        <v>182</v>
      </c>
      <c r="M5" s="131" t="s">
        <v>183</v>
      </c>
      <c r="N5" s="131" t="s">
        <v>16</v>
      </c>
      <c r="O5" s="131" t="s">
        <v>184</v>
      </c>
      <c r="P5" s="53" t="s">
        <v>185</v>
      </c>
    </row>
    <row r="6" ht="14.25" customHeight="1">
      <c r="A6" s="38">
        <v>1.0</v>
      </c>
      <c r="B6" s="38">
        <v>1.0</v>
      </c>
      <c r="C6" s="38">
        <v>1.0</v>
      </c>
      <c r="D6" s="38" t="s">
        <v>186</v>
      </c>
      <c r="E6" s="38"/>
      <c r="G6" s="53">
        <v>9.0</v>
      </c>
      <c r="H6" s="53">
        <v>43.0</v>
      </c>
      <c r="I6" s="53">
        <v>6.0</v>
      </c>
      <c r="J6" s="53">
        <v>8.0</v>
      </c>
      <c r="K6" s="53">
        <v>10.0</v>
      </c>
      <c r="N6" s="53">
        <v>5.0</v>
      </c>
    </row>
    <row r="7" ht="14.25" customHeight="1">
      <c r="A7" s="38">
        <v>2.0</v>
      </c>
      <c r="B7" s="38">
        <v>1.0</v>
      </c>
      <c r="C7" s="38">
        <v>2.0</v>
      </c>
      <c r="D7" s="38" t="s">
        <v>187</v>
      </c>
      <c r="E7" s="38"/>
      <c r="G7" s="151">
        <v>7.0</v>
      </c>
      <c r="H7" s="53">
        <v>42.0</v>
      </c>
      <c r="I7" s="53">
        <v>2.0</v>
      </c>
      <c r="J7" s="53">
        <v>8.0</v>
      </c>
      <c r="K7" s="53">
        <v>10.0</v>
      </c>
      <c r="N7" s="53">
        <v>7.0</v>
      </c>
    </row>
    <row r="8" ht="14.25" customHeight="1">
      <c r="A8" s="38">
        <v>3.0</v>
      </c>
      <c r="B8" s="38">
        <v>1.0</v>
      </c>
      <c r="C8" s="38">
        <v>3.0</v>
      </c>
      <c r="D8" s="38" t="s">
        <v>188</v>
      </c>
      <c r="E8" s="38"/>
      <c r="G8" s="53">
        <v>7.5</v>
      </c>
      <c r="H8" s="53">
        <v>43.0</v>
      </c>
      <c r="I8" s="53">
        <v>6.0</v>
      </c>
      <c r="J8" s="53">
        <v>8.0</v>
      </c>
      <c r="K8" s="53">
        <v>2.0</v>
      </c>
      <c r="N8" s="53">
        <v>7.0</v>
      </c>
    </row>
    <row r="9" ht="14.25" customHeight="1">
      <c r="A9" s="38">
        <v>4.0</v>
      </c>
      <c r="B9" s="38">
        <v>1.0</v>
      </c>
      <c r="C9" s="38">
        <v>4.0</v>
      </c>
      <c r="D9" s="38" t="s">
        <v>189</v>
      </c>
      <c r="E9" s="38"/>
      <c r="G9" s="53">
        <v>7.2</v>
      </c>
      <c r="H9" s="53">
        <v>37.0</v>
      </c>
      <c r="I9" s="53">
        <v>2.0</v>
      </c>
      <c r="J9" s="53">
        <v>8.0</v>
      </c>
      <c r="K9" s="53">
        <v>2.0</v>
      </c>
      <c r="N9" s="53">
        <v>7.0</v>
      </c>
    </row>
    <row r="10" ht="14.25" customHeight="1">
      <c r="A10" s="38">
        <v>5.0</v>
      </c>
      <c r="B10" s="38">
        <v>1.0</v>
      </c>
      <c r="C10" s="38">
        <v>5.0</v>
      </c>
      <c r="D10" s="38" t="s">
        <v>190</v>
      </c>
      <c r="E10" s="38"/>
      <c r="G10" s="53">
        <v>8.6</v>
      </c>
      <c r="H10" s="53">
        <v>39.0</v>
      </c>
      <c r="I10" s="53">
        <v>2.0</v>
      </c>
      <c r="J10" s="53">
        <v>10.0</v>
      </c>
      <c r="K10" s="53">
        <v>10.0</v>
      </c>
      <c r="N10" s="53">
        <v>10.0</v>
      </c>
    </row>
    <row r="11" ht="14.25" customHeight="1">
      <c r="A11" s="38">
        <v>6.0</v>
      </c>
      <c r="B11" s="38">
        <v>1.0</v>
      </c>
      <c r="C11" s="38">
        <v>6.0</v>
      </c>
      <c r="D11" s="38" t="s">
        <v>191</v>
      </c>
      <c r="E11" s="38"/>
      <c r="G11" s="53">
        <v>8.4</v>
      </c>
      <c r="H11" s="53">
        <v>44.0</v>
      </c>
      <c r="I11" s="53">
        <v>2.0</v>
      </c>
      <c r="J11" s="53">
        <v>2.0</v>
      </c>
      <c r="K11" s="53">
        <v>10.0</v>
      </c>
      <c r="N11" s="53">
        <v>10.0</v>
      </c>
    </row>
    <row r="12" ht="14.25" customHeight="1">
      <c r="A12" s="38">
        <v>7.0</v>
      </c>
      <c r="B12" s="38">
        <v>1.0</v>
      </c>
      <c r="C12" s="38">
        <v>7.0</v>
      </c>
      <c r="D12" s="38" t="s">
        <v>192</v>
      </c>
      <c r="E12" s="38"/>
      <c r="G12" s="53">
        <v>8.5</v>
      </c>
      <c r="H12" s="53">
        <v>40.0</v>
      </c>
      <c r="I12" s="53">
        <v>10.0</v>
      </c>
      <c r="J12" s="53">
        <v>2.0</v>
      </c>
      <c r="K12" s="53">
        <v>10.0</v>
      </c>
      <c r="N12" s="53">
        <v>10.0</v>
      </c>
    </row>
    <row r="13" ht="14.25" customHeight="1">
      <c r="A13" s="38">
        <v>8.0</v>
      </c>
      <c r="B13" s="38">
        <v>1.0</v>
      </c>
      <c r="C13" s="38">
        <v>8.0</v>
      </c>
      <c r="D13" s="38" t="s">
        <v>192</v>
      </c>
      <c r="E13" s="38"/>
      <c r="G13" s="53">
        <v>9.0</v>
      </c>
      <c r="H13" s="53">
        <v>45.0</v>
      </c>
      <c r="I13" s="53">
        <v>10.0</v>
      </c>
      <c r="J13" s="53">
        <v>10.0</v>
      </c>
      <c r="K13" s="53">
        <v>10.0</v>
      </c>
      <c r="N13" s="53">
        <v>10.0</v>
      </c>
    </row>
    <row r="14" ht="14.25" customHeight="1">
      <c r="A14" s="38">
        <v>9.0</v>
      </c>
      <c r="B14" s="38">
        <v>1.0</v>
      </c>
      <c r="C14" s="38">
        <v>9.0</v>
      </c>
      <c r="D14" s="38" t="s">
        <v>190</v>
      </c>
      <c r="E14" s="38"/>
      <c r="G14" s="53">
        <v>8.5</v>
      </c>
      <c r="H14" s="53">
        <v>36.0</v>
      </c>
      <c r="I14" s="53">
        <v>6.0</v>
      </c>
      <c r="J14" s="53">
        <v>8.0</v>
      </c>
      <c r="K14" s="53">
        <v>10.0</v>
      </c>
      <c r="N14" s="53">
        <v>10.0</v>
      </c>
    </row>
    <row r="15" ht="14.25" customHeight="1">
      <c r="A15" s="38">
        <v>10.0</v>
      </c>
      <c r="B15" s="38">
        <v>1.0</v>
      </c>
      <c r="C15" s="38">
        <v>10.0</v>
      </c>
      <c r="D15" s="38" t="s">
        <v>192</v>
      </c>
      <c r="E15" s="38"/>
      <c r="G15" s="53">
        <v>8.5</v>
      </c>
      <c r="H15" s="53">
        <v>40.0</v>
      </c>
      <c r="I15" s="53">
        <v>2.0</v>
      </c>
      <c r="J15" s="53">
        <v>2.0</v>
      </c>
      <c r="K15" s="53">
        <v>10.0</v>
      </c>
      <c r="N15" s="53">
        <v>10.0</v>
      </c>
      <c r="P15" s="53" t="s">
        <v>193</v>
      </c>
    </row>
    <row r="16" ht="14.25" customHeight="1">
      <c r="A16" s="38">
        <v>11.0</v>
      </c>
      <c r="B16" s="38">
        <v>1.0</v>
      </c>
      <c r="C16" s="38">
        <v>11.0</v>
      </c>
      <c r="D16" s="38" t="s">
        <v>194</v>
      </c>
      <c r="E16" s="38"/>
      <c r="G16" s="53">
        <v>9.0</v>
      </c>
      <c r="H16" s="53">
        <v>49.0</v>
      </c>
      <c r="I16" s="53">
        <v>2.0</v>
      </c>
      <c r="J16" s="53">
        <v>8.0</v>
      </c>
      <c r="K16" s="53">
        <v>10.0</v>
      </c>
      <c r="N16" s="53">
        <v>10.0</v>
      </c>
    </row>
    <row r="17" ht="14.25" customHeight="1">
      <c r="A17" s="38">
        <v>12.0</v>
      </c>
      <c r="B17" s="38">
        <v>1.0</v>
      </c>
      <c r="C17" s="38">
        <v>12.0</v>
      </c>
      <c r="D17" s="38" t="s">
        <v>195</v>
      </c>
      <c r="E17" s="38"/>
      <c r="G17" s="53">
        <v>8.0</v>
      </c>
      <c r="H17" s="53">
        <v>35.0</v>
      </c>
      <c r="I17" s="53">
        <v>6.0</v>
      </c>
      <c r="J17" s="53">
        <v>8.0</v>
      </c>
      <c r="K17" s="53">
        <v>10.0</v>
      </c>
      <c r="N17" s="53">
        <v>10.0</v>
      </c>
    </row>
    <row r="18" ht="14.25" customHeight="1">
      <c r="A18" s="38">
        <v>13.0</v>
      </c>
      <c r="B18" s="38">
        <v>1.0</v>
      </c>
      <c r="C18" s="38">
        <v>13.0</v>
      </c>
      <c r="D18" s="38" t="s">
        <v>191</v>
      </c>
      <c r="E18" s="38"/>
      <c r="G18" s="53">
        <v>8.5</v>
      </c>
      <c r="H18" s="53">
        <v>45.0</v>
      </c>
      <c r="I18" s="53">
        <v>6.0</v>
      </c>
      <c r="J18" s="53">
        <v>8.0</v>
      </c>
      <c r="K18" s="53">
        <v>10.0</v>
      </c>
      <c r="N18" s="53">
        <v>10.0</v>
      </c>
    </row>
    <row r="19" ht="14.25" customHeight="1">
      <c r="A19" s="38">
        <v>14.0</v>
      </c>
      <c r="B19" s="38">
        <v>1.0</v>
      </c>
      <c r="C19" s="38">
        <v>14.0</v>
      </c>
      <c r="D19" s="38" t="s">
        <v>191</v>
      </c>
      <c r="E19" s="38"/>
      <c r="G19" s="53">
        <v>9.3</v>
      </c>
      <c r="H19" s="53">
        <v>44.0</v>
      </c>
      <c r="I19" s="53">
        <v>6.0</v>
      </c>
      <c r="J19" s="53">
        <v>8.0</v>
      </c>
      <c r="K19" s="53">
        <v>10.0</v>
      </c>
      <c r="N19" s="53">
        <v>10.0</v>
      </c>
    </row>
    <row r="20" ht="14.25" customHeight="1">
      <c r="A20" s="38">
        <v>15.0</v>
      </c>
      <c r="B20" s="38">
        <v>1.0</v>
      </c>
      <c r="C20" s="38">
        <v>15.0</v>
      </c>
      <c r="D20" s="38" t="s">
        <v>196</v>
      </c>
      <c r="E20" s="38"/>
      <c r="G20" s="53">
        <v>9.0</v>
      </c>
      <c r="H20" s="53">
        <v>47.0</v>
      </c>
      <c r="I20" s="53">
        <v>6.0</v>
      </c>
      <c r="J20" s="53">
        <v>8.0</v>
      </c>
      <c r="K20" s="53">
        <v>10.0</v>
      </c>
      <c r="N20" s="53">
        <v>5.0</v>
      </c>
    </row>
    <row r="21" ht="14.25" customHeight="1">
      <c r="A21" s="38">
        <v>16.0</v>
      </c>
      <c r="B21" s="38">
        <v>1.0</v>
      </c>
      <c r="C21" s="38">
        <v>16.0</v>
      </c>
      <c r="D21" s="38" t="s">
        <v>197</v>
      </c>
      <c r="E21" s="38"/>
      <c r="G21" s="53">
        <v>8.0</v>
      </c>
      <c r="H21" s="53">
        <v>35.0</v>
      </c>
      <c r="I21" s="53">
        <v>6.0</v>
      </c>
      <c r="J21" s="53">
        <v>10.0</v>
      </c>
      <c r="K21" s="53">
        <v>10.0</v>
      </c>
      <c r="N21" s="53">
        <v>10.0</v>
      </c>
    </row>
    <row r="22" ht="14.25" customHeight="1">
      <c r="A22" s="38">
        <v>17.0</v>
      </c>
      <c r="B22" s="38">
        <v>1.0</v>
      </c>
      <c r="C22" s="38">
        <v>17.0</v>
      </c>
      <c r="D22" s="38" t="s">
        <v>192</v>
      </c>
      <c r="E22" s="38"/>
      <c r="G22" s="53">
        <v>8.5</v>
      </c>
      <c r="H22" s="53">
        <v>42.0</v>
      </c>
      <c r="I22" s="53">
        <v>2.0</v>
      </c>
      <c r="J22" s="53">
        <v>8.0</v>
      </c>
      <c r="K22" s="53">
        <v>10.0</v>
      </c>
      <c r="N22" s="53">
        <v>10.0</v>
      </c>
    </row>
    <row r="23" ht="14.25" customHeight="1">
      <c r="A23" s="38">
        <v>18.0</v>
      </c>
      <c r="B23" s="38">
        <v>1.0</v>
      </c>
      <c r="C23" s="38">
        <v>18.0</v>
      </c>
      <c r="D23" s="38" t="s">
        <v>192</v>
      </c>
      <c r="E23" s="38"/>
      <c r="G23" s="53">
        <v>8.0</v>
      </c>
      <c r="H23" s="53">
        <v>45.0</v>
      </c>
      <c r="I23" s="53">
        <v>6.0</v>
      </c>
      <c r="J23" s="53">
        <v>8.0</v>
      </c>
      <c r="K23" s="53">
        <v>10.0</v>
      </c>
      <c r="N23" s="53">
        <v>10.0</v>
      </c>
    </row>
    <row r="24" ht="14.25" customHeight="1">
      <c r="A24" s="38">
        <v>19.0</v>
      </c>
      <c r="B24" s="38">
        <v>1.0</v>
      </c>
      <c r="C24" s="38">
        <v>19.0</v>
      </c>
      <c r="D24" s="38" t="s">
        <v>189</v>
      </c>
      <c r="E24" s="38"/>
      <c r="G24" s="53">
        <v>8.1</v>
      </c>
      <c r="H24" s="53">
        <v>34.0</v>
      </c>
      <c r="I24" s="53">
        <v>10.0</v>
      </c>
      <c r="J24" s="53">
        <v>10.0</v>
      </c>
      <c r="K24" s="53">
        <v>10.0</v>
      </c>
      <c r="N24" s="53">
        <v>10.0</v>
      </c>
    </row>
    <row r="25" ht="14.25" customHeight="1">
      <c r="A25" s="38">
        <v>20.0</v>
      </c>
      <c r="B25" s="38">
        <v>1.0</v>
      </c>
      <c r="C25" s="38">
        <v>20.0</v>
      </c>
      <c r="D25" s="38" t="s">
        <v>192</v>
      </c>
      <c r="E25" s="38"/>
      <c r="G25" s="53">
        <v>8.5</v>
      </c>
      <c r="H25" s="53">
        <v>43.0</v>
      </c>
      <c r="I25" s="53">
        <v>6.0</v>
      </c>
      <c r="J25" s="53">
        <v>8.0</v>
      </c>
      <c r="K25" s="53">
        <v>10.0</v>
      </c>
      <c r="N25" s="53">
        <v>10.0</v>
      </c>
    </row>
    <row r="26" ht="14.25" customHeight="1">
      <c r="A26" s="38">
        <v>21.0</v>
      </c>
      <c r="B26" s="38">
        <v>1.0</v>
      </c>
      <c r="C26" s="38">
        <v>21.0</v>
      </c>
      <c r="D26" s="38" t="s">
        <v>189</v>
      </c>
      <c r="E26" s="38"/>
      <c r="G26" s="53">
        <v>7.1</v>
      </c>
      <c r="H26" s="53">
        <v>28.0</v>
      </c>
      <c r="I26" s="53">
        <v>6.0</v>
      </c>
      <c r="J26" s="53">
        <v>10.0</v>
      </c>
      <c r="K26" s="53">
        <v>10.0</v>
      </c>
      <c r="N26" s="53">
        <v>10.0</v>
      </c>
    </row>
    <row r="27" ht="14.25" customHeight="1">
      <c r="A27" s="38">
        <v>22.0</v>
      </c>
      <c r="B27" s="38">
        <v>1.0</v>
      </c>
      <c r="C27" s="38">
        <v>22.0</v>
      </c>
      <c r="D27" s="38" t="s">
        <v>198</v>
      </c>
      <c r="E27" s="38"/>
      <c r="G27" s="53">
        <v>9.0</v>
      </c>
      <c r="H27" s="53">
        <v>32.0</v>
      </c>
      <c r="I27" s="53">
        <v>6.0</v>
      </c>
      <c r="J27" s="53">
        <v>6.0</v>
      </c>
      <c r="K27" s="53">
        <v>10.0</v>
      </c>
      <c r="N27" s="53">
        <v>10.0</v>
      </c>
    </row>
    <row r="28" ht="14.25" customHeight="1">
      <c r="A28" s="38">
        <v>23.0</v>
      </c>
      <c r="B28" s="38">
        <v>1.0</v>
      </c>
      <c r="C28" s="38">
        <v>23.0</v>
      </c>
      <c r="D28" s="38" t="s">
        <v>199</v>
      </c>
      <c r="E28" s="38"/>
      <c r="G28" s="53">
        <v>8.7</v>
      </c>
      <c r="H28" s="53">
        <v>47.0</v>
      </c>
      <c r="I28" s="53">
        <v>6.0</v>
      </c>
      <c r="J28" s="53">
        <v>8.0</v>
      </c>
      <c r="K28" s="53">
        <v>10.0</v>
      </c>
      <c r="N28" s="53">
        <v>10.0</v>
      </c>
    </row>
    <row r="29" ht="14.25" customHeight="1">
      <c r="A29" s="38">
        <v>24.0</v>
      </c>
      <c r="B29" s="38">
        <v>1.0</v>
      </c>
      <c r="C29" s="38">
        <v>24.0</v>
      </c>
      <c r="D29" s="38" t="s">
        <v>186</v>
      </c>
      <c r="E29" s="38"/>
      <c r="G29" s="53">
        <v>9.0</v>
      </c>
      <c r="H29" s="53">
        <v>34.0</v>
      </c>
      <c r="I29" s="53">
        <v>6.0</v>
      </c>
      <c r="J29" s="53">
        <v>8.0</v>
      </c>
      <c r="K29" s="53">
        <v>10.0</v>
      </c>
      <c r="N29" s="53">
        <v>10.0</v>
      </c>
    </row>
    <row r="30" ht="14.25" customHeight="1">
      <c r="A30" s="38">
        <v>25.0</v>
      </c>
      <c r="B30" s="38">
        <v>1.0</v>
      </c>
      <c r="C30" s="38">
        <v>25.0</v>
      </c>
      <c r="D30" s="38" t="s">
        <v>199</v>
      </c>
      <c r="E30" s="38"/>
      <c r="G30" s="53">
        <v>8.4</v>
      </c>
      <c r="H30" s="53">
        <v>36.0</v>
      </c>
      <c r="I30" s="53">
        <v>10.0</v>
      </c>
      <c r="J30" s="53">
        <v>10.0</v>
      </c>
      <c r="K30" s="53">
        <v>10.0</v>
      </c>
      <c r="N30" s="53">
        <v>10.0</v>
      </c>
    </row>
    <row r="31" ht="14.25" customHeight="1">
      <c r="A31" s="38">
        <v>26.0</v>
      </c>
      <c r="B31" s="38">
        <v>1.0</v>
      </c>
      <c r="C31" s="38">
        <v>26.0</v>
      </c>
      <c r="D31" s="38" t="s">
        <v>200</v>
      </c>
      <c r="E31" s="38"/>
      <c r="G31" s="53">
        <v>9.2</v>
      </c>
      <c r="H31" s="53">
        <v>45.0</v>
      </c>
      <c r="I31" s="53">
        <v>10.0</v>
      </c>
      <c r="J31" s="53">
        <v>10.0</v>
      </c>
      <c r="K31" s="53">
        <v>10.0</v>
      </c>
      <c r="N31" s="53">
        <v>10.0</v>
      </c>
    </row>
    <row r="32" ht="14.25" customHeight="1">
      <c r="A32" s="38">
        <v>27.0</v>
      </c>
      <c r="B32" s="38">
        <v>1.0</v>
      </c>
      <c r="C32" s="38">
        <v>27.0</v>
      </c>
      <c r="D32" s="38" t="s">
        <v>186</v>
      </c>
      <c r="E32" s="38"/>
      <c r="G32" s="53">
        <v>10.2</v>
      </c>
      <c r="H32" s="53">
        <v>50.0</v>
      </c>
      <c r="I32" s="53">
        <v>6.0</v>
      </c>
      <c r="J32" s="53">
        <v>8.0</v>
      </c>
      <c r="K32" s="53">
        <v>10.0</v>
      </c>
      <c r="N32" s="53">
        <v>10.0</v>
      </c>
      <c r="P32" s="53" t="s">
        <v>193</v>
      </c>
    </row>
    <row r="33" ht="14.25" customHeight="1">
      <c r="A33" s="38">
        <v>28.0</v>
      </c>
      <c r="B33" s="38">
        <v>1.0</v>
      </c>
      <c r="C33" s="38">
        <v>28.0</v>
      </c>
      <c r="D33" s="38" t="s">
        <v>192</v>
      </c>
      <c r="E33" s="38"/>
      <c r="G33" s="53">
        <v>8.7</v>
      </c>
      <c r="H33" s="53">
        <v>43.0</v>
      </c>
      <c r="I33" s="53">
        <v>10.0</v>
      </c>
      <c r="J33" s="53">
        <v>10.0</v>
      </c>
      <c r="K33" s="53">
        <v>10.0</v>
      </c>
      <c r="N33" s="53">
        <v>10.0</v>
      </c>
    </row>
    <row r="34" ht="14.25" customHeight="1">
      <c r="A34" s="38">
        <v>29.0</v>
      </c>
      <c r="B34" s="38">
        <v>1.0</v>
      </c>
      <c r="C34" s="38">
        <v>29.0</v>
      </c>
      <c r="D34" s="38" t="s">
        <v>200</v>
      </c>
      <c r="E34" s="38"/>
      <c r="G34" s="53">
        <v>9.6</v>
      </c>
      <c r="H34" s="53">
        <v>53.0</v>
      </c>
      <c r="I34" s="53">
        <v>2.0</v>
      </c>
      <c r="J34" s="53">
        <v>8.0</v>
      </c>
      <c r="K34" s="53">
        <v>10.0</v>
      </c>
      <c r="N34" s="53">
        <v>5.0</v>
      </c>
    </row>
    <row r="35" ht="14.25" customHeight="1">
      <c r="A35" s="38">
        <v>30.0</v>
      </c>
      <c r="B35" s="38">
        <v>1.0</v>
      </c>
      <c r="C35" s="38">
        <v>30.0</v>
      </c>
      <c r="D35" s="38" t="s">
        <v>191</v>
      </c>
      <c r="E35" s="38"/>
      <c r="G35" s="53">
        <v>10.3</v>
      </c>
      <c r="H35" s="53">
        <v>50.0</v>
      </c>
      <c r="I35" s="53">
        <v>6.0</v>
      </c>
      <c r="J35" s="53">
        <v>8.0</v>
      </c>
      <c r="K35" s="53">
        <v>8.0</v>
      </c>
      <c r="N35" s="53">
        <v>10.0</v>
      </c>
    </row>
    <row r="36" ht="14.25" customHeight="1">
      <c r="A36" s="38">
        <v>31.0</v>
      </c>
      <c r="B36" s="38">
        <v>1.0</v>
      </c>
      <c r="C36" s="38">
        <v>31.0</v>
      </c>
      <c r="D36" s="38" t="s">
        <v>186</v>
      </c>
      <c r="E36" s="38"/>
      <c r="G36" s="53">
        <v>8.3</v>
      </c>
      <c r="H36" s="53">
        <v>40.0</v>
      </c>
      <c r="I36" s="53">
        <v>6.0</v>
      </c>
      <c r="J36" s="53">
        <v>10.0</v>
      </c>
      <c r="K36" s="53">
        <v>2.0</v>
      </c>
      <c r="N36" s="53">
        <v>10.0</v>
      </c>
    </row>
    <row r="37" ht="14.25" customHeight="1">
      <c r="A37" s="38">
        <v>1.0</v>
      </c>
      <c r="B37" s="38">
        <v>2.0</v>
      </c>
      <c r="C37" s="38">
        <v>1.0</v>
      </c>
      <c r="D37" s="38" t="s">
        <v>198</v>
      </c>
      <c r="E37" s="38"/>
      <c r="G37" s="131">
        <v>7.9</v>
      </c>
      <c r="H37" s="131">
        <v>45.0</v>
      </c>
      <c r="I37" s="131">
        <v>6.0</v>
      </c>
      <c r="J37" s="131">
        <v>8.0</v>
      </c>
      <c r="K37" s="131">
        <v>10.0</v>
      </c>
      <c r="L37" s="133"/>
      <c r="M37" s="133"/>
      <c r="N37" s="131">
        <v>10.0</v>
      </c>
      <c r="O37" s="133"/>
    </row>
    <row r="38" ht="14.25" customHeight="1">
      <c r="A38" s="38">
        <v>2.0</v>
      </c>
      <c r="B38" s="38">
        <v>2.0</v>
      </c>
      <c r="C38" s="38">
        <v>2.0</v>
      </c>
      <c r="D38" s="38" t="s">
        <v>21</v>
      </c>
      <c r="E38" s="38"/>
      <c r="G38" s="53" t="s">
        <v>74</v>
      </c>
      <c r="H38" s="53" t="s">
        <v>74</v>
      </c>
      <c r="I38" s="53" t="s">
        <v>74</v>
      </c>
      <c r="J38" s="53" t="s">
        <v>74</v>
      </c>
      <c r="K38" s="53" t="s">
        <v>74</v>
      </c>
      <c r="L38" s="53" t="s">
        <v>74</v>
      </c>
      <c r="M38" s="53" t="s">
        <v>74</v>
      </c>
      <c r="N38" s="53" t="s">
        <v>74</v>
      </c>
    </row>
    <row r="39" ht="14.25" customHeight="1">
      <c r="A39" s="38">
        <v>3.0</v>
      </c>
      <c r="B39" s="38">
        <v>2.0</v>
      </c>
      <c r="C39" s="38">
        <v>3.0</v>
      </c>
      <c r="D39" s="38" t="s">
        <v>198</v>
      </c>
      <c r="E39" s="38"/>
      <c r="G39" s="53">
        <v>9.0</v>
      </c>
      <c r="H39" s="53">
        <v>44.0</v>
      </c>
      <c r="I39" s="53">
        <v>6.0</v>
      </c>
      <c r="J39" s="152">
        <v>10.0</v>
      </c>
      <c r="K39" s="152">
        <v>10.0</v>
      </c>
      <c r="N39" s="53">
        <v>10.0</v>
      </c>
    </row>
    <row r="40" ht="14.25" customHeight="1">
      <c r="A40" s="38">
        <v>4.0</v>
      </c>
      <c r="B40" s="38">
        <v>2.0</v>
      </c>
      <c r="C40" s="38">
        <v>4.0</v>
      </c>
      <c r="D40" s="38" t="s">
        <v>197</v>
      </c>
      <c r="E40" s="38"/>
      <c r="G40" s="53">
        <v>6.9</v>
      </c>
      <c r="H40" s="53">
        <v>27.0</v>
      </c>
      <c r="I40" s="53">
        <v>6.0</v>
      </c>
      <c r="J40" s="152">
        <v>10.0</v>
      </c>
      <c r="K40" s="152">
        <v>10.0</v>
      </c>
      <c r="N40" s="53">
        <v>10.0</v>
      </c>
    </row>
    <row r="41" ht="14.25" customHeight="1">
      <c r="A41" s="38">
        <v>5.0</v>
      </c>
      <c r="B41" s="38">
        <v>2.0</v>
      </c>
      <c r="C41" s="38">
        <v>5.0</v>
      </c>
      <c r="D41" s="38" t="s">
        <v>191</v>
      </c>
      <c r="E41" s="38"/>
      <c r="G41" s="53">
        <v>8.7</v>
      </c>
      <c r="H41" s="53">
        <v>42.0</v>
      </c>
      <c r="I41" s="53">
        <v>6.0</v>
      </c>
      <c r="J41" s="152">
        <v>2.0</v>
      </c>
      <c r="K41" s="152">
        <v>10.0</v>
      </c>
      <c r="N41" s="53">
        <v>10.0</v>
      </c>
    </row>
    <row r="42" ht="14.25" customHeight="1">
      <c r="A42" s="38">
        <v>6.0</v>
      </c>
      <c r="B42" s="38">
        <v>2.0</v>
      </c>
      <c r="C42" s="38">
        <v>6.0</v>
      </c>
      <c r="D42" s="38" t="s">
        <v>192</v>
      </c>
      <c r="E42" s="38"/>
      <c r="G42" s="53">
        <v>8.3</v>
      </c>
      <c r="H42" s="53">
        <v>41.0</v>
      </c>
      <c r="I42" s="53">
        <v>6.0</v>
      </c>
      <c r="J42" s="152">
        <v>10.0</v>
      </c>
      <c r="K42" s="152">
        <v>10.0</v>
      </c>
      <c r="N42" s="53">
        <v>10.0</v>
      </c>
    </row>
    <row r="43" ht="14.25" customHeight="1">
      <c r="A43" s="38">
        <v>7.0</v>
      </c>
      <c r="B43" s="38">
        <v>2.0</v>
      </c>
      <c r="C43" s="38">
        <v>7.0</v>
      </c>
      <c r="D43" s="38" t="s">
        <v>188</v>
      </c>
      <c r="E43" s="38"/>
      <c r="G43" s="53">
        <v>8.2</v>
      </c>
      <c r="H43" s="53">
        <v>45.0</v>
      </c>
      <c r="I43" s="53">
        <v>6.0</v>
      </c>
      <c r="J43" s="152">
        <v>2.0</v>
      </c>
      <c r="K43" s="152">
        <v>10.0</v>
      </c>
      <c r="N43" s="53">
        <v>10.0</v>
      </c>
    </row>
    <row r="44" ht="14.25" customHeight="1">
      <c r="A44" s="38">
        <v>8.0</v>
      </c>
      <c r="B44" s="38">
        <v>2.0</v>
      </c>
      <c r="C44" s="38">
        <v>8.0</v>
      </c>
      <c r="D44" s="38" t="s">
        <v>195</v>
      </c>
      <c r="E44" s="38"/>
      <c r="G44" s="53">
        <v>9.1</v>
      </c>
      <c r="H44" s="53">
        <v>40.0</v>
      </c>
      <c r="I44" s="53">
        <v>6.0</v>
      </c>
      <c r="J44" s="152">
        <v>8.0</v>
      </c>
      <c r="K44" s="152">
        <v>10.0</v>
      </c>
      <c r="N44" s="53">
        <v>5.0</v>
      </c>
    </row>
    <row r="45" ht="14.25" customHeight="1">
      <c r="A45" s="38">
        <v>9.0</v>
      </c>
      <c r="B45" s="38">
        <v>2.0</v>
      </c>
      <c r="C45" s="38">
        <v>9.0</v>
      </c>
      <c r="D45" s="38" t="s">
        <v>194</v>
      </c>
      <c r="E45" s="38"/>
      <c r="G45" s="53">
        <v>8.6</v>
      </c>
      <c r="H45" s="53">
        <v>47.0</v>
      </c>
      <c r="I45" s="53">
        <v>6.0</v>
      </c>
      <c r="J45" s="152">
        <v>10.0</v>
      </c>
      <c r="K45" s="152">
        <v>10.0</v>
      </c>
      <c r="N45" s="53">
        <v>10.0</v>
      </c>
    </row>
    <row r="46" ht="14.25" customHeight="1">
      <c r="A46" s="38">
        <v>10.0</v>
      </c>
      <c r="B46" s="38">
        <v>2.0</v>
      </c>
      <c r="C46" s="38">
        <v>10.0</v>
      </c>
      <c r="D46" s="38" t="s">
        <v>188</v>
      </c>
      <c r="E46" s="38"/>
      <c r="G46" s="53">
        <v>7.1</v>
      </c>
      <c r="H46" s="53">
        <v>38.0</v>
      </c>
      <c r="I46" s="53">
        <v>6.0</v>
      </c>
      <c r="J46" s="152">
        <v>10.0</v>
      </c>
      <c r="K46" s="152">
        <v>10.0</v>
      </c>
      <c r="N46" s="53">
        <v>10.0</v>
      </c>
    </row>
    <row r="47" ht="14.25" customHeight="1">
      <c r="A47" s="38">
        <v>11.0</v>
      </c>
      <c r="B47" s="38">
        <v>2.0</v>
      </c>
      <c r="C47" s="38">
        <v>11.0</v>
      </c>
      <c r="D47" s="38" t="s">
        <v>196</v>
      </c>
      <c r="E47" s="38"/>
      <c r="G47" s="53">
        <v>9.0</v>
      </c>
      <c r="H47" s="53">
        <v>45.0</v>
      </c>
      <c r="I47" s="53">
        <v>2.0</v>
      </c>
      <c r="J47" s="152">
        <v>10.0</v>
      </c>
      <c r="K47" s="152">
        <v>2.0</v>
      </c>
      <c r="N47" s="53">
        <v>10.0</v>
      </c>
    </row>
    <row r="48" ht="14.25" customHeight="1">
      <c r="A48" s="38">
        <v>12.0</v>
      </c>
      <c r="B48" s="38">
        <v>2.0</v>
      </c>
      <c r="C48" s="38">
        <v>12.0</v>
      </c>
      <c r="D48" s="38" t="s">
        <v>194</v>
      </c>
      <c r="E48" s="38"/>
      <c r="G48" s="53">
        <v>8.3</v>
      </c>
      <c r="H48" s="53">
        <v>48.0</v>
      </c>
      <c r="I48" s="53">
        <v>6.0</v>
      </c>
      <c r="J48" s="152">
        <v>10.0</v>
      </c>
      <c r="K48" s="152">
        <v>2.0</v>
      </c>
      <c r="N48" s="53">
        <v>7.0</v>
      </c>
    </row>
    <row r="49" ht="14.25" customHeight="1">
      <c r="A49" s="38">
        <v>13.0</v>
      </c>
      <c r="B49" s="38">
        <v>2.0</v>
      </c>
      <c r="C49" s="38">
        <v>13.0</v>
      </c>
      <c r="D49" s="38" t="s">
        <v>201</v>
      </c>
      <c r="E49" s="38"/>
      <c r="G49" s="53">
        <v>9.0</v>
      </c>
      <c r="H49" s="53">
        <v>47.0</v>
      </c>
      <c r="I49" s="53">
        <v>2.0</v>
      </c>
      <c r="J49" s="152">
        <v>8.0</v>
      </c>
      <c r="K49" s="152">
        <v>10.0</v>
      </c>
      <c r="N49" s="53">
        <v>10.0</v>
      </c>
    </row>
    <row r="50" ht="14.25" customHeight="1">
      <c r="A50" s="38">
        <v>14.0</v>
      </c>
      <c r="B50" s="38">
        <v>2.0</v>
      </c>
      <c r="C50" s="38">
        <v>14.0</v>
      </c>
      <c r="D50" s="38" t="s">
        <v>201</v>
      </c>
      <c r="E50" s="38"/>
      <c r="G50" s="53">
        <v>8.0</v>
      </c>
      <c r="H50" s="53">
        <v>52.0</v>
      </c>
      <c r="I50" s="53">
        <v>6.0</v>
      </c>
      <c r="J50" s="152">
        <v>8.0</v>
      </c>
      <c r="K50" s="152">
        <v>10.0</v>
      </c>
      <c r="N50" s="53">
        <v>10.0</v>
      </c>
    </row>
    <row r="51" ht="14.25" customHeight="1">
      <c r="A51" s="38">
        <v>15.0</v>
      </c>
      <c r="B51" s="38">
        <v>2.0</v>
      </c>
      <c r="C51" s="38">
        <v>15.0</v>
      </c>
      <c r="D51" s="38" t="s">
        <v>194</v>
      </c>
      <c r="E51" s="38"/>
      <c r="G51" s="53">
        <v>7.0</v>
      </c>
      <c r="H51" s="53">
        <v>41.0</v>
      </c>
      <c r="I51" s="53">
        <v>6.0</v>
      </c>
      <c r="J51" s="152">
        <v>2.0</v>
      </c>
      <c r="K51" s="152">
        <v>10.0</v>
      </c>
      <c r="N51" s="53">
        <v>10.0</v>
      </c>
      <c r="P51" s="53" t="s">
        <v>193</v>
      </c>
    </row>
    <row r="52" ht="14.25" customHeight="1">
      <c r="A52" s="38">
        <v>16.0</v>
      </c>
      <c r="B52" s="38">
        <v>2.0</v>
      </c>
      <c r="C52" s="38">
        <v>16.0</v>
      </c>
      <c r="D52" s="38" t="s">
        <v>192</v>
      </c>
      <c r="E52" s="38"/>
      <c r="G52" s="53">
        <v>7.6</v>
      </c>
      <c r="H52" s="53">
        <v>42.0</v>
      </c>
      <c r="I52" s="53">
        <v>0.0</v>
      </c>
      <c r="J52" s="152">
        <v>8.0</v>
      </c>
      <c r="K52" s="152">
        <v>10.0</v>
      </c>
      <c r="N52" s="53">
        <v>10.0</v>
      </c>
    </row>
    <row r="53" ht="14.25" customHeight="1">
      <c r="A53" s="38">
        <v>17.0</v>
      </c>
      <c r="B53" s="38">
        <v>2.0</v>
      </c>
      <c r="C53" s="38">
        <v>17.0</v>
      </c>
      <c r="D53" s="38" t="s">
        <v>202</v>
      </c>
      <c r="E53" s="38"/>
      <c r="G53" s="53">
        <v>8.4</v>
      </c>
      <c r="H53" s="53">
        <v>55.0</v>
      </c>
      <c r="I53" s="53">
        <v>6.0</v>
      </c>
      <c r="J53" s="152">
        <v>2.0</v>
      </c>
      <c r="K53" s="152">
        <v>2.0</v>
      </c>
      <c r="N53" s="53">
        <v>10.0</v>
      </c>
    </row>
    <row r="54" ht="14.25" customHeight="1">
      <c r="A54" s="38">
        <v>18.0</v>
      </c>
      <c r="B54" s="38">
        <v>2.0</v>
      </c>
      <c r="C54" s="38">
        <v>18.0</v>
      </c>
      <c r="D54" s="38" t="s">
        <v>194</v>
      </c>
      <c r="E54" s="38"/>
      <c r="G54" s="53">
        <v>7.7</v>
      </c>
      <c r="H54" s="53">
        <v>49.0</v>
      </c>
      <c r="I54" s="53">
        <v>6.0</v>
      </c>
      <c r="J54" s="152">
        <v>2.0</v>
      </c>
      <c r="K54" s="152">
        <v>2.0</v>
      </c>
      <c r="N54" s="53">
        <v>10.0</v>
      </c>
    </row>
    <row r="55" ht="14.25" customHeight="1">
      <c r="A55" s="38">
        <v>19.0</v>
      </c>
      <c r="B55" s="38">
        <v>2.0</v>
      </c>
      <c r="C55" s="38">
        <v>19.0</v>
      </c>
      <c r="D55" s="38" t="s">
        <v>203</v>
      </c>
      <c r="E55" s="38"/>
      <c r="G55" s="53">
        <v>8.6</v>
      </c>
      <c r="H55" s="53">
        <v>50.0</v>
      </c>
      <c r="I55" s="53">
        <v>6.0</v>
      </c>
      <c r="J55" s="152">
        <v>8.0</v>
      </c>
      <c r="K55" s="152">
        <v>10.0</v>
      </c>
      <c r="N55" s="53">
        <v>10.0</v>
      </c>
    </row>
    <row r="56" ht="14.25" customHeight="1">
      <c r="A56" s="38">
        <v>20.0</v>
      </c>
      <c r="B56" s="38">
        <v>2.0</v>
      </c>
      <c r="C56" s="38">
        <v>20.0</v>
      </c>
      <c r="D56" s="38" t="s">
        <v>199</v>
      </c>
      <c r="E56" s="38"/>
      <c r="G56" s="53">
        <v>7.3</v>
      </c>
      <c r="H56" s="53">
        <v>44.0</v>
      </c>
      <c r="I56" s="53">
        <v>6.0</v>
      </c>
      <c r="J56" s="152">
        <v>2.0</v>
      </c>
      <c r="K56" s="152">
        <v>10.0</v>
      </c>
      <c r="N56" s="53">
        <v>7.0</v>
      </c>
    </row>
    <row r="57" ht="14.25" customHeight="1">
      <c r="A57" s="38">
        <v>21.0</v>
      </c>
      <c r="B57" s="38">
        <v>2.0</v>
      </c>
      <c r="C57" s="38">
        <v>21.0</v>
      </c>
      <c r="D57" s="38" t="s">
        <v>199</v>
      </c>
      <c r="E57" s="38"/>
      <c r="G57" s="53">
        <v>7.5</v>
      </c>
      <c r="H57" s="53">
        <v>45.0</v>
      </c>
      <c r="I57" s="53">
        <v>6.0</v>
      </c>
      <c r="J57" s="152">
        <v>10.0</v>
      </c>
      <c r="K57" s="152">
        <v>2.0</v>
      </c>
      <c r="N57" s="53">
        <v>10.0</v>
      </c>
    </row>
    <row r="58" ht="14.25" customHeight="1">
      <c r="A58" s="38">
        <v>22.0</v>
      </c>
      <c r="B58" s="38">
        <v>2.0</v>
      </c>
      <c r="C58" s="38">
        <v>22.0</v>
      </c>
      <c r="D58" s="38" t="s">
        <v>191</v>
      </c>
      <c r="E58" s="38"/>
      <c r="G58" s="53">
        <v>8.1</v>
      </c>
      <c r="H58" s="53">
        <v>43.0</v>
      </c>
      <c r="I58" s="53">
        <v>6.0</v>
      </c>
      <c r="J58" s="152">
        <v>8.0</v>
      </c>
      <c r="K58" s="152">
        <v>10.0</v>
      </c>
      <c r="N58" s="53">
        <v>10.0</v>
      </c>
    </row>
    <row r="59" ht="14.25" customHeight="1">
      <c r="A59" s="38">
        <v>23.0</v>
      </c>
      <c r="B59" s="38">
        <v>2.0</v>
      </c>
      <c r="C59" s="38">
        <v>23.0</v>
      </c>
      <c r="D59" s="38" t="s">
        <v>204</v>
      </c>
      <c r="E59" s="38"/>
      <c r="G59" s="53">
        <v>8.0</v>
      </c>
      <c r="H59" s="53">
        <v>45.0</v>
      </c>
      <c r="I59" s="53">
        <v>6.0</v>
      </c>
      <c r="J59" s="152">
        <v>2.0</v>
      </c>
      <c r="K59" s="152">
        <v>10.0</v>
      </c>
      <c r="N59" s="53">
        <v>3.0</v>
      </c>
    </row>
    <row r="60" ht="14.25" customHeight="1">
      <c r="A60" s="38">
        <v>24.0</v>
      </c>
      <c r="B60" s="38">
        <v>2.0</v>
      </c>
      <c r="C60" s="38">
        <v>24.0</v>
      </c>
      <c r="D60" s="38" t="s">
        <v>200</v>
      </c>
      <c r="E60" s="38"/>
      <c r="G60" s="53">
        <v>8.5</v>
      </c>
      <c r="H60" s="53">
        <v>49.0</v>
      </c>
      <c r="I60" s="53">
        <v>10.0</v>
      </c>
      <c r="J60" s="152">
        <v>8.0</v>
      </c>
      <c r="K60" s="152">
        <v>10.0</v>
      </c>
      <c r="N60" s="53">
        <v>10.0</v>
      </c>
    </row>
    <row r="61" ht="14.25" customHeight="1">
      <c r="A61" s="38">
        <v>25.0</v>
      </c>
      <c r="B61" s="38">
        <v>2.0</v>
      </c>
      <c r="C61" s="38">
        <v>25.0</v>
      </c>
      <c r="D61" s="38" t="s">
        <v>192</v>
      </c>
      <c r="E61" s="38"/>
      <c r="G61" s="53">
        <v>7.0</v>
      </c>
      <c r="H61" s="53">
        <v>40.0</v>
      </c>
      <c r="I61" s="53">
        <v>2.0</v>
      </c>
      <c r="J61" s="152">
        <v>8.0</v>
      </c>
      <c r="K61" s="152">
        <v>10.0</v>
      </c>
      <c r="N61" s="53">
        <v>10.0</v>
      </c>
    </row>
    <row r="62" ht="14.25" customHeight="1">
      <c r="A62" s="38">
        <v>26.0</v>
      </c>
      <c r="B62" s="38">
        <v>2.0</v>
      </c>
      <c r="C62" s="38">
        <v>26.0</v>
      </c>
      <c r="D62" s="38" t="s">
        <v>194</v>
      </c>
      <c r="E62" s="38"/>
      <c r="G62" s="53">
        <v>7.0</v>
      </c>
      <c r="H62" s="53">
        <v>43.0</v>
      </c>
      <c r="I62" s="53">
        <v>6.0</v>
      </c>
      <c r="J62" s="152">
        <v>8.0</v>
      </c>
      <c r="K62" s="152">
        <v>10.0</v>
      </c>
      <c r="N62" s="53">
        <v>5.0</v>
      </c>
    </row>
    <row r="63" ht="14.25" customHeight="1">
      <c r="A63" s="38">
        <v>27.0</v>
      </c>
      <c r="B63" s="38">
        <v>2.0</v>
      </c>
      <c r="C63" s="38">
        <v>27.0</v>
      </c>
      <c r="D63" s="38" t="s">
        <v>191</v>
      </c>
      <c r="E63" s="38"/>
      <c r="G63" s="53">
        <v>8.2</v>
      </c>
      <c r="H63" s="53">
        <v>43.0</v>
      </c>
      <c r="I63" s="53">
        <v>6.0</v>
      </c>
      <c r="J63" s="152">
        <v>8.0</v>
      </c>
      <c r="K63" s="152">
        <v>10.0</v>
      </c>
      <c r="N63" s="53">
        <v>10.0</v>
      </c>
    </row>
    <row r="64" ht="14.25" customHeight="1">
      <c r="A64" s="38">
        <v>28.0</v>
      </c>
      <c r="B64" s="38">
        <v>2.0</v>
      </c>
      <c r="C64" s="38">
        <v>28.0</v>
      </c>
      <c r="D64" s="38" t="s">
        <v>192</v>
      </c>
      <c r="E64" s="38"/>
      <c r="G64" s="53">
        <v>8.3</v>
      </c>
      <c r="H64" s="53">
        <v>42.0</v>
      </c>
      <c r="I64" s="53">
        <v>10.0</v>
      </c>
      <c r="J64" s="152">
        <v>8.0</v>
      </c>
      <c r="K64" s="152">
        <v>10.0</v>
      </c>
      <c r="N64" s="53">
        <v>10.0</v>
      </c>
    </row>
    <row r="65" ht="14.25" customHeight="1">
      <c r="A65" s="38">
        <v>29.0</v>
      </c>
      <c r="B65" s="38">
        <v>2.0</v>
      </c>
      <c r="C65" s="38">
        <v>29.0</v>
      </c>
      <c r="D65" s="38" t="s">
        <v>191</v>
      </c>
      <c r="E65" s="38"/>
      <c r="G65" s="53">
        <v>7.2</v>
      </c>
      <c r="H65" s="53">
        <v>37.0</v>
      </c>
      <c r="I65" s="53">
        <v>6.0</v>
      </c>
      <c r="J65" s="152">
        <v>8.0</v>
      </c>
      <c r="K65" s="152">
        <v>10.0</v>
      </c>
      <c r="N65" s="53">
        <v>10.0</v>
      </c>
    </row>
    <row r="66" ht="14.25" customHeight="1">
      <c r="A66" s="38">
        <v>30.0</v>
      </c>
      <c r="B66" s="38">
        <v>2.0</v>
      </c>
      <c r="C66" s="38">
        <v>30.0</v>
      </c>
      <c r="D66" s="38" t="s">
        <v>199</v>
      </c>
      <c r="E66" s="38"/>
      <c r="G66" s="53">
        <v>9.8</v>
      </c>
      <c r="H66" s="53">
        <v>43.0</v>
      </c>
      <c r="I66" s="53">
        <v>6.0</v>
      </c>
      <c r="J66" s="152">
        <v>10.0</v>
      </c>
      <c r="K66" s="152">
        <v>10.0</v>
      </c>
      <c r="N66" s="53">
        <v>10.0</v>
      </c>
    </row>
    <row r="67" ht="14.25" customHeight="1">
      <c r="A67" s="38">
        <v>31.0</v>
      </c>
      <c r="B67" s="38">
        <v>2.0</v>
      </c>
      <c r="C67" s="38">
        <v>31.0</v>
      </c>
      <c r="D67" s="38" t="s">
        <v>196</v>
      </c>
      <c r="E67" s="38"/>
      <c r="G67" s="53">
        <v>8.7</v>
      </c>
      <c r="H67" s="53">
        <v>47.0</v>
      </c>
      <c r="I67" s="53">
        <v>6.0</v>
      </c>
      <c r="J67" s="152">
        <v>8.0</v>
      </c>
      <c r="K67" s="152">
        <v>10.0</v>
      </c>
      <c r="N67" s="53">
        <v>10.0</v>
      </c>
    </row>
    <row r="68" ht="14.25" customHeight="1">
      <c r="A68" s="38">
        <v>1.0</v>
      </c>
      <c r="B68" s="38">
        <v>3.0</v>
      </c>
      <c r="C68" s="38">
        <v>1.0</v>
      </c>
      <c r="D68" s="38" t="s">
        <v>198</v>
      </c>
      <c r="E68" s="38"/>
      <c r="G68" s="131">
        <v>8.4</v>
      </c>
      <c r="H68" s="131">
        <v>39.0</v>
      </c>
      <c r="I68" s="131">
        <v>6.0</v>
      </c>
      <c r="J68" s="131">
        <v>8.0</v>
      </c>
      <c r="K68" s="131">
        <v>10.0</v>
      </c>
      <c r="L68" s="133"/>
      <c r="M68" s="133"/>
      <c r="N68" s="131">
        <v>10.0</v>
      </c>
      <c r="O68" s="133"/>
    </row>
    <row r="69" ht="14.25" customHeight="1">
      <c r="A69" s="38">
        <v>2.0</v>
      </c>
      <c r="B69" s="38">
        <v>3.0</v>
      </c>
      <c r="C69" s="38">
        <v>2.0</v>
      </c>
      <c r="D69" s="38" t="s">
        <v>191</v>
      </c>
      <c r="E69" s="38"/>
      <c r="G69" s="53">
        <v>9.0</v>
      </c>
      <c r="H69" s="53">
        <v>46.0</v>
      </c>
      <c r="I69" s="53">
        <v>6.0</v>
      </c>
      <c r="J69" s="53">
        <v>10.0</v>
      </c>
      <c r="K69" s="53">
        <v>10.0</v>
      </c>
      <c r="N69" s="53">
        <v>10.0</v>
      </c>
    </row>
    <row r="70" ht="14.25" customHeight="1">
      <c r="A70" s="38">
        <v>3.0</v>
      </c>
      <c r="B70" s="38">
        <v>3.0</v>
      </c>
      <c r="C70" s="38">
        <v>3.0</v>
      </c>
      <c r="D70" s="38" t="s">
        <v>191</v>
      </c>
      <c r="E70" s="38"/>
      <c r="G70" s="53">
        <v>9.0</v>
      </c>
      <c r="H70" s="53">
        <v>41.0</v>
      </c>
      <c r="I70" s="53">
        <v>6.0</v>
      </c>
      <c r="J70" s="53">
        <v>10.0</v>
      </c>
      <c r="K70" s="53">
        <v>10.0</v>
      </c>
      <c r="N70" s="53">
        <v>10.0</v>
      </c>
    </row>
    <row r="71" ht="14.25" customHeight="1">
      <c r="A71" s="38">
        <v>4.0</v>
      </c>
      <c r="B71" s="38">
        <v>3.0</v>
      </c>
      <c r="C71" s="38">
        <v>4.0</v>
      </c>
      <c r="D71" s="38" t="s">
        <v>190</v>
      </c>
      <c r="E71" s="38"/>
      <c r="G71" s="53">
        <v>7.9</v>
      </c>
      <c r="H71" s="53">
        <v>39.0</v>
      </c>
      <c r="I71" s="53">
        <v>6.0</v>
      </c>
      <c r="J71" s="53">
        <v>10.0</v>
      </c>
      <c r="K71" s="53">
        <v>10.0</v>
      </c>
      <c r="N71" s="53">
        <v>10.0</v>
      </c>
    </row>
    <row r="72" ht="14.25" customHeight="1">
      <c r="A72" s="38">
        <v>5.0</v>
      </c>
      <c r="B72" s="38">
        <v>3.0</v>
      </c>
      <c r="C72" s="38">
        <v>5.0</v>
      </c>
      <c r="D72" s="38" t="s">
        <v>192</v>
      </c>
      <c r="E72" s="38"/>
      <c r="G72" s="53">
        <v>8.3</v>
      </c>
      <c r="H72" s="53">
        <v>40.0</v>
      </c>
      <c r="I72" s="53">
        <v>2.0</v>
      </c>
      <c r="J72" s="53">
        <v>10.0</v>
      </c>
      <c r="K72" s="53">
        <v>10.0</v>
      </c>
      <c r="N72" s="53">
        <v>10.0</v>
      </c>
    </row>
    <row r="73" ht="14.25" customHeight="1">
      <c r="A73" s="38">
        <v>6.0</v>
      </c>
      <c r="B73" s="38">
        <v>3.0</v>
      </c>
      <c r="C73" s="38">
        <v>6.0</v>
      </c>
      <c r="D73" s="38" t="s">
        <v>191</v>
      </c>
      <c r="E73" s="38"/>
      <c r="G73" s="53">
        <v>8.3</v>
      </c>
      <c r="H73" s="53">
        <v>44.0</v>
      </c>
      <c r="I73" s="53">
        <v>10.0</v>
      </c>
      <c r="J73" s="53">
        <v>8.0</v>
      </c>
      <c r="K73" s="53">
        <v>10.0</v>
      </c>
      <c r="N73" s="53">
        <v>10.0</v>
      </c>
    </row>
    <row r="74" ht="14.25" customHeight="1">
      <c r="A74" s="38">
        <v>7.0</v>
      </c>
      <c r="B74" s="38">
        <v>3.0</v>
      </c>
      <c r="C74" s="38">
        <v>7.0</v>
      </c>
      <c r="D74" s="38" t="s">
        <v>192</v>
      </c>
      <c r="E74" s="38"/>
      <c r="G74" s="53">
        <v>8.9</v>
      </c>
      <c r="H74" s="53">
        <v>47.0</v>
      </c>
      <c r="I74" s="53">
        <v>10.0</v>
      </c>
      <c r="J74" s="53">
        <v>10.0</v>
      </c>
      <c r="K74" s="53">
        <v>2.0</v>
      </c>
      <c r="N74" s="53">
        <v>10.0</v>
      </c>
    </row>
    <row r="75" ht="14.25" customHeight="1">
      <c r="A75" s="38">
        <v>8.0</v>
      </c>
      <c r="B75" s="38">
        <v>3.0</v>
      </c>
      <c r="C75" s="38">
        <v>8.0</v>
      </c>
      <c r="D75" s="38" t="s">
        <v>190</v>
      </c>
      <c r="E75" s="38"/>
      <c r="G75" s="53">
        <v>9.0</v>
      </c>
      <c r="H75" s="53">
        <v>40.0</v>
      </c>
      <c r="I75" s="53">
        <v>2.0</v>
      </c>
      <c r="J75" s="53">
        <v>2.0</v>
      </c>
      <c r="K75" s="53">
        <v>10.0</v>
      </c>
      <c r="N75" s="53">
        <v>10.0</v>
      </c>
    </row>
    <row r="76" ht="14.25" customHeight="1">
      <c r="A76" s="38">
        <v>9.0</v>
      </c>
      <c r="B76" s="38">
        <v>3.0</v>
      </c>
      <c r="C76" s="38">
        <v>9.0</v>
      </c>
      <c r="D76" s="38" t="s">
        <v>192</v>
      </c>
      <c r="E76" s="38"/>
      <c r="G76" s="53">
        <v>9.1</v>
      </c>
      <c r="H76" s="53">
        <v>43.0</v>
      </c>
      <c r="I76" s="53">
        <v>2.0</v>
      </c>
      <c r="J76" s="53">
        <v>8.0</v>
      </c>
      <c r="K76" s="53">
        <v>8.0</v>
      </c>
      <c r="N76" s="53">
        <v>5.0</v>
      </c>
    </row>
    <row r="77" ht="14.25" customHeight="1">
      <c r="A77" s="38">
        <v>10.0</v>
      </c>
      <c r="B77" s="38">
        <v>3.0</v>
      </c>
      <c r="C77" s="38">
        <v>10.0</v>
      </c>
      <c r="D77" s="38" t="s">
        <v>192</v>
      </c>
      <c r="E77" s="38"/>
      <c r="G77" s="53">
        <v>8.5</v>
      </c>
      <c r="H77" s="53">
        <v>41.0</v>
      </c>
      <c r="I77" s="53">
        <v>2.0</v>
      </c>
      <c r="J77" s="53">
        <v>8.0</v>
      </c>
      <c r="K77" s="53">
        <v>10.0</v>
      </c>
      <c r="N77" s="53">
        <v>5.0</v>
      </c>
    </row>
    <row r="78" ht="14.25" customHeight="1">
      <c r="A78" s="38">
        <v>11.0</v>
      </c>
      <c r="B78" s="38">
        <v>3.0</v>
      </c>
      <c r="C78" s="38">
        <v>11.0</v>
      </c>
      <c r="D78" s="38" t="s">
        <v>201</v>
      </c>
      <c r="E78" s="38"/>
      <c r="G78" s="53">
        <v>9.5</v>
      </c>
      <c r="H78" s="53">
        <v>48.0</v>
      </c>
      <c r="I78" s="53">
        <v>2.0</v>
      </c>
      <c r="J78" s="53">
        <v>2.0</v>
      </c>
      <c r="K78" s="53">
        <v>10.0</v>
      </c>
      <c r="N78" s="53">
        <v>10.0</v>
      </c>
    </row>
    <row r="79" ht="14.25" customHeight="1">
      <c r="A79" s="38">
        <v>12.0</v>
      </c>
      <c r="B79" s="38">
        <v>3.0</v>
      </c>
      <c r="C79" s="38">
        <v>12.0</v>
      </c>
      <c r="D79" s="38" t="s">
        <v>205</v>
      </c>
      <c r="E79" s="38"/>
      <c r="G79" s="53">
        <v>9.1</v>
      </c>
      <c r="H79" s="53">
        <v>52.0</v>
      </c>
      <c r="I79" s="53">
        <v>2.0</v>
      </c>
      <c r="J79" s="53">
        <v>2.0</v>
      </c>
      <c r="K79" s="53">
        <v>2.0</v>
      </c>
      <c r="N79" s="53">
        <v>7.0</v>
      </c>
      <c r="P79" s="53" t="s">
        <v>193</v>
      </c>
    </row>
    <row r="80" ht="14.25" customHeight="1">
      <c r="A80" s="38">
        <v>13.0</v>
      </c>
      <c r="B80" s="38">
        <v>3.0</v>
      </c>
      <c r="C80" s="38">
        <v>13.0</v>
      </c>
      <c r="D80" s="38" t="s">
        <v>187</v>
      </c>
      <c r="E80" s="38"/>
      <c r="G80" s="53">
        <v>8.0</v>
      </c>
      <c r="H80" s="53">
        <v>39.0</v>
      </c>
      <c r="I80" s="53">
        <v>6.0</v>
      </c>
      <c r="J80" s="53">
        <v>8.0</v>
      </c>
      <c r="K80" s="53">
        <v>10.0</v>
      </c>
      <c r="N80" s="53">
        <v>10.0</v>
      </c>
    </row>
    <row r="81" ht="14.25" customHeight="1">
      <c r="A81" s="38">
        <v>14.0</v>
      </c>
      <c r="B81" s="38">
        <v>3.0</v>
      </c>
      <c r="C81" s="38">
        <v>14.0</v>
      </c>
      <c r="D81" s="38" t="s">
        <v>199</v>
      </c>
      <c r="E81" s="38"/>
      <c r="G81" s="53">
        <v>7.5</v>
      </c>
      <c r="H81" s="53">
        <v>45.0</v>
      </c>
      <c r="I81" s="53">
        <v>6.0</v>
      </c>
      <c r="J81" s="53">
        <v>8.0</v>
      </c>
      <c r="K81" s="53">
        <v>10.0</v>
      </c>
      <c r="N81" s="53">
        <v>5.0</v>
      </c>
    </row>
    <row r="82" ht="14.25" customHeight="1">
      <c r="A82" s="38">
        <v>15.0</v>
      </c>
      <c r="B82" s="38">
        <v>3.0</v>
      </c>
      <c r="C82" s="38">
        <v>15.0</v>
      </c>
      <c r="D82" s="38" t="s">
        <v>192</v>
      </c>
      <c r="E82" s="38"/>
      <c r="G82" s="53">
        <v>7.7</v>
      </c>
      <c r="H82" s="53">
        <v>42.0</v>
      </c>
      <c r="I82" s="53">
        <v>2.0</v>
      </c>
      <c r="J82" s="53">
        <v>8.0</v>
      </c>
      <c r="K82" s="53">
        <v>10.0</v>
      </c>
      <c r="N82" s="53">
        <v>10.0</v>
      </c>
    </row>
    <row r="83" ht="14.25" customHeight="1">
      <c r="A83" s="38">
        <v>16.0</v>
      </c>
      <c r="B83" s="38">
        <v>3.0</v>
      </c>
      <c r="C83" s="38">
        <v>16.0</v>
      </c>
      <c r="D83" s="38" t="s">
        <v>199</v>
      </c>
      <c r="E83" s="38"/>
      <c r="G83" s="53">
        <v>8.1</v>
      </c>
      <c r="H83" s="53">
        <v>47.0</v>
      </c>
      <c r="I83" s="53">
        <v>2.0</v>
      </c>
      <c r="J83" s="53">
        <v>8.0</v>
      </c>
      <c r="K83" s="53">
        <v>10.0</v>
      </c>
      <c r="N83" s="53">
        <v>10.0</v>
      </c>
    </row>
    <row r="84" ht="14.25" customHeight="1">
      <c r="A84" s="38">
        <v>17.0</v>
      </c>
      <c r="B84" s="38">
        <v>3.0</v>
      </c>
      <c r="C84" s="38">
        <v>17.0</v>
      </c>
      <c r="D84" s="38" t="s">
        <v>191</v>
      </c>
      <c r="E84" s="38"/>
      <c r="G84" s="53">
        <v>8.7</v>
      </c>
      <c r="H84" s="53">
        <v>46.0</v>
      </c>
      <c r="I84" s="53">
        <v>10.0</v>
      </c>
      <c r="J84" s="53">
        <v>8.0</v>
      </c>
      <c r="K84" s="53">
        <v>10.0</v>
      </c>
      <c r="N84" s="53">
        <v>10.0</v>
      </c>
    </row>
    <row r="85" ht="14.25" customHeight="1">
      <c r="A85" s="38">
        <v>18.0</v>
      </c>
      <c r="B85" s="38">
        <v>3.0</v>
      </c>
      <c r="C85" s="38">
        <v>18.0</v>
      </c>
      <c r="D85" s="38" t="s">
        <v>206</v>
      </c>
      <c r="E85" s="38"/>
      <c r="G85" s="53" t="s">
        <v>74</v>
      </c>
      <c r="H85" s="53" t="s">
        <v>74</v>
      </c>
      <c r="I85" s="53" t="s">
        <v>74</v>
      </c>
      <c r="J85" s="53" t="s">
        <v>74</v>
      </c>
      <c r="K85" s="53" t="s">
        <v>74</v>
      </c>
      <c r="L85" s="53" t="s">
        <v>74</v>
      </c>
      <c r="M85" s="53" t="s">
        <v>74</v>
      </c>
      <c r="N85" s="53" t="s">
        <v>74</v>
      </c>
    </row>
    <row r="86" ht="14.25" customHeight="1">
      <c r="A86" s="38">
        <v>19.0</v>
      </c>
      <c r="B86" s="38">
        <v>3.0</v>
      </c>
      <c r="C86" s="38">
        <v>19.0</v>
      </c>
      <c r="D86" s="38" t="s">
        <v>207</v>
      </c>
      <c r="E86" s="38"/>
      <c r="G86" s="53">
        <v>9.5</v>
      </c>
      <c r="H86" s="53">
        <v>5.7</v>
      </c>
      <c r="I86" s="53">
        <v>2.0</v>
      </c>
      <c r="J86" s="53">
        <v>8.0</v>
      </c>
      <c r="K86" s="53">
        <v>10.0</v>
      </c>
      <c r="N86" s="53">
        <v>10.0</v>
      </c>
    </row>
    <row r="87" ht="14.25" customHeight="1">
      <c r="A87" s="38">
        <v>20.0</v>
      </c>
      <c r="B87" s="38">
        <v>3.0</v>
      </c>
      <c r="C87" s="38">
        <v>20.0</v>
      </c>
      <c r="D87" s="38" t="s">
        <v>192</v>
      </c>
      <c r="E87" s="38"/>
      <c r="G87" s="53">
        <v>8.0</v>
      </c>
      <c r="H87" s="53">
        <v>3.7</v>
      </c>
      <c r="I87" s="53">
        <v>2.0</v>
      </c>
      <c r="J87" s="53">
        <v>8.0</v>
      </c>
      <c r="K87" s="53">
        <v>10.0</v>
      </c>
      <c r="N87" s="53">
        <v>10.0</v>
      </c>
    </row>
    <row r="88" ht="14.25" customHeight="1">
      <c r="A88" s="38">
        <v>21.0</v>
      </c>
      <c r="B88" s="38">
        <v>3.0</v>
      </c>
      <c r="C88" s="38">
        <v>21.0</v>
      </c>
      <c r="D88" s="38" t="s">
        <v>196</v>
      </c>
      <c r="E88" s="38"/>
      <c r="G88" s="53">
        <v>9.1</v>
      </c>
      <c r="H88" s="53">
        <v>45.0</v>
      </c>
      <c r="I88" s="53">
        <v>10.0</v>
      </c>
      <c r="J88" s="53">
        <v>8.0</v>
      </c>
      <c r="K88" s="53">
        <v>10.0</v>
      </c>
      <c r="N88" s="53">
        <v>10.0</v>
      </c>
    </row>
    <row r="89" ht="14.25" customHeight="1">
      <c r="A89" s="38">
        <v>22.0</v>
      </c>
      <c r="B89" s="38">
        <v>3.0</v>
      </c>
      <c r="C89" s="38">
        <v>22.0</v>
      </c>
      <c r="D89" s="38" t="s">
        <v>197</v>
      </c>
      <c r="E89" s="38"/>
      <c r="G89" s="53">
        <v>7.9</v>
      </c>
      <c r="H89" s="53">
        <v>34.0</v>
      </c>
      <c r="I89" s="53">
        <v>10.0</v>
      </c>
      <c r="J89" s="53">
        <v>10.0</v>
      </c>
      <c r="K89" s="53">
        <v>10.0</v>
      </c>
      <c r="N89" s="53">
        <v>10.0</v>
      </c>
    </row>
    <row r="90" ht="14.25" customHeight="1">
      <c r="A90" s="38">
        <v>23.0</v>
      </c>
      <c r="B90" s="38">
        <v>3.0</v>
      </c>
      <c r="C90" s="38">
        <v>23.0</v>
      </c>
      <c r="D90" s="38" t="s">
        <v>190</v>
      </c>
      <c r="E90" s="38"/>
      <c r="G90" s="53">
        <v>7.7</v>
      </c>
      <c r="H90" s="53">
        <v>34.0</v>
      </c>
      <c r="I90" s="53">
        <v>10.0</v>
      </c>
      <c r="J90" s="53">
        <v>10.0</v>
      </c>
      <c r="K90" s="53">
        <v>10.0</v>
      </c>
      <c r="N90" s="53">
        <v>10.0</v>
      </c>
    </row>
    <row r="91" ht="14.25" customHeight="1">
      <c r="A91" s="38">
        <v>24.0</v>
      </c>
      <c r="B91" s="38">
        <v>3.0</v>
      </c>
      <c r="C91" s="38">
        <v>24.0</v>
      </c>
      <c r="D91" s="38" t="s">
        <v>204</v>
      </c>
      <c r="E91" s="38"/>
      <c r="G91" s="53">
        <v>7.9</v>
      </c>
      <c r="H91" s="53">
        <v>44.0</v>
      </c>
      <c r="I91" s="53">
        <v>6.0</v>
      </c>
      <c r="J91" s="53">
        <v>10.0</v>
      </c>
      <c r="K91" s="53">
        <v>2.0</v>
      </c>
      <c r="N91" s="53">
        <v>10.0</v>
      </c>
      <c r="P91" s="53" t="s">
        <v>193</v>
      </c>
    </row>
    <row r="92" ht="14.25" customHeight="1">
      <c r="A92" s="38">
        <v>25.0</v>
      </c>
      <c r="B92" s="38">
        <v>3.0</v>
      </c>
      <c r="C92" s="38">
        <v>25.0</v>
      </c>
      <c r="D92" s="38" t="s">
        <v>198</v>
      </c>
      <c r="E92" s="38"/>
      <c r="G92" s="53">
        <v>8.5</v>
      </c>
      <c r="H92" s="53">
        <v>43.0</v>
      </c>
      <c r="I92" s="53">
        <v>2.0</v>
      </c>
      <c r="J92" s="53">
        <v>8.0</v>
      </c>
      <c r="K92" s="53">
        <v>10.0</v>
      </c>
      <c r="N92" s="53">
        <v>10.0</v>
      </c>
    </row>
    <row r="93" ht="14.25" customHeight="1">
      <c r="A93" s="38">
        <v>26.0</v>
      </c>
      <c r="B93" s="38">
        <v>3.0</v>
      </c>
      <c r="C93" s="38">
        <v>26.0</v>
      </c>
      <c r="D93" s="38" t="s">
        <v>194</v>
      </c>
      <c r="E93" s="38"/>
      <c r="G93" s="53">
        <v>8.7</v>
      </c>
      <c r="H93" s="53">
        <v>42.0</v>
      </c>
      <c r="I93" s="53">
        <v>2.0</v>
      </c>
      <c r="J93" s="53">
        <v>8.0</v>
      </c>
      <c r="K93" s="53">
        <v>10.0</v>
      </c>
      <c r="N93" s="53">
        <v>10.0</v>
      </c>
    </row>
    <row r="94" ht="14.25" customHeight="1">
      <c r="A94" s="38">
        <v>27.0</v>
      </c>
      <c r="B94" s="38">
        <v>3.0</v>
      </c>
      <c r="C94" s="38">
        <v>27.0</v>
      </c>
      <c r="D94" s="38" t="s">
        <v>208</v>
      </c>
      <c r="E94" s="38"/>
      <c r="G94" s="53">
        <v>6.0</v>
      </c>
      <c r="H94" s="53">
        <v>21.0</v>
      </c>
      <c r="I94" s="53">
        <v>2.0</v>
      </c>
      <c r="J94" s="53">
        <v>10.0</v>
      </c>
      <c r="K94" s="53">
        <v>10.0</v>
      </c>
      <c r="N94" s="53">
        <v>10.0</v>
      </c>
    </row>
    <row r="95" ht="14.25" customHeight="1">
      <c r="A95" s="38">
        <v>28.0</v>
      </c>
      <c r="B95" s="38">
        <v>3.0</v>
      </c>
      <c r="C95" s="38">
        <v>28.0</v>
      </c>
      <c r="D95" s="38" t="s">
        <v>194</v>
      </c>
      <c r="E95" s="38"/>
      <c r="G95" s="53">
        <v>8.0</v>
      </c>
      <c r="H95" s="53">
        <v>46.0</v>
      </c>
      <c r="I95" s="53">
        <v>2.0</v>
      </c>
      <c r="J95" s="53">
        <v>8.0</v>
      </c>
      <c r="K95" s="53">
        <v>10.0</v>
      </c>
      <c r="N95" s="53">
        <v>10.0</v>
      </c>
    </row>
    <row r="96" ht="14.25" customHeight="1">
      <c r="A96" s="38">
        <v>29.0</v>
      </c>
      <c r="B96" s="38">
        <v>3.0</v>
      </c>
      <c r="C96" s="38">
        <v>29.0</v>
      </c>
      <c r="D96" s="38" t="s">
        <v>204</v>
      </c>
      <c r="E96" s="38"/>
      <c r="G96" s="53">
        <v>8.4</v>
      </c>
      <c r="H96" s="53">
        <v>48.0</v>
      </c>
      <c r="I96" s="53">
        <v>2.0</v>
      </c>
      <c r="J96" s="53">
        <v>8.0</v>
      </c>
      <c r="K96" s="53">
        <v>10.0</v>
      </c>
      <c r="N96" s="53">
        <v>10.0</v>
      </c>
    </row>
    <row r="97" ht="14.25" customHeight="1">
      <c r="A97" s="38">
        <v>30.0</v>
      </c>
      <c r="B97" s="38">
        <v>3.0</v>
      </c>
      <c r="C97" s="38">
        <v>30.0</v>
      </c>
      <c r="D97" s="38" t="s">
        <v>191</v>
      </c>
      <c r="E97" s="38"/>
      <c r="G97" s="53">
        <v>8.7</v>
      </c>
      <c r="H97" s="53">
        <v>41.0</v>
      </c>
      <c r="I97" s="53">
        <v>2.0</v>
      </c>
      <c r="J97" s="53">
        <v>8.0</v>
      </c>
      <c r="K97" s="53">
        <v>10.0</v>
      </c>
      <c r="N97" s="53">
        <v>10.0</v>
      </c>
    </row>
    <row r="98" ht="14.25" customHeight="1">
      <c r="A98" s="38">
        <v>31.0</v>
      </c>
      <c r="B98" s="38">
        <v>3.0</v>
      </c>
      <c r="C98" s="38">
        <v>31.0</v>
      </c>
      <c r="D98" s="38" t="s">
        <v>186</v>
      </c>
      <c r="E98" s="38"/>
      <c r="G98" s="53">
        <v>8.0</v>
      </c>
      <c r="H98" s="53">
        <v>42.0</v>
      </c>
      <c r="I98" s="53">
        <v>2.0</v>
      </c>
      <c r="J98" s="53">
        <v>8.0</v>
      </c>
      <c r="K98" s="53">
        <v>10.0</v>
      </c>
      <c r="N98" s="53">
        <v>10.0</v>
      </c>
    </row>
    <row r="99" ht="14.25" customHeight="1">
      <c r="A99" s="38">
        <v>1.0</v>
      </c>
      <c r="B99" s="38">
        <v>4.0</v>
      </c>
      <c r="C99" s="38">
        <v>1.0</v>
      </c>
      <c r="D99" s="38" t="s">
        <v>21</v>
      </c>
      <c r="E99" s="38"/>
      <c r="G99" s="131" t="s">
        <v>74</v>
      </c>
      <c r="H99" s="131" t="s">
        <v>74</v>
      </c>
      <c r="I99" s="131" t="s">
        <v>74</v>
      </c>
      <c r="J99" s="131" t="s">
        <v>74</v>
      </c>
      <c r="K99" s="131" t="s">
        <v>74</v>
      </c>
      <c r="L99" s="131" t="s">
        <v>74</v>
      </c>
      <c r="M99" s="131" t="s">
        <v>74</v>
      </c>
      <c r="N99" s="131" t="s">
        <v>74</v>
      </c>
      <c r="O99" s="133"/>
    </row>
    <row r="100" ht="14.25" customHeight="1">
      <c r="A100" s="38">
        <v>2.0</v>
      </c>
      <c r="B100" s="38">
        <v>4.0</v>
      </c>
      <c r="C100" s="38">
        <v>2.0</v>
      </c>
      <c r="D100" s="38" t="s">
        <v>199</v>
      </c>
      <c r="E100" s="38"/>
      <c r="G100" s="53" t="s">
        <v>74</v>
      </c>
      <c r="H100" s="53" t="s">
        <v>74</v>
      </c>
      <c r="I100" s="53" t="s">
        <v>74</v>
      </c>
      <c r="J100" s="53" t="s">
        <v>74</v>
      </c>
      <c r="K100" s="53" t="s">
        <v>74</v>
      </c>
      <c r="L100" s="53" t="s">
        <v>74</v>
      </c>
      <c r="M100" s="53" t="s">
        <v>74</v>
      </c>
      <c r="N100" s="53" t="s">
        <v>74</v>
      </c>
    </row>
    <row r="101" ht="14.25" customHeight="1">
      <c r="A101" s="38">
        <v>3.0</v>
      </c>
      <c r="B101" s="38">
        <v>4.0</v>
      </c>
      <c r="C101" s="38">
        <v>3.0</v>
      </c>
      <c r="D101" s="38" t="s">
        <v>209</v>
      </c>
      <c r="E101" s="38"/>
      <c r="G101" s="53">
        <v>8.9</v>
      </c>
      <c r="H101" s="53">
        <v>47.0</v>
      </c>
      <c r="I101" s="53">
        <v>6.0</v>
      </c>
      <c r="J101" s="53">
        <v>10.0</v>
      </c>
      <c r="K101" s="53">
        <v>10.0</v>
      </c>
      <c r="N101" s="53">
        <v>10.0</v>
      </c>
    </row>
    <row r="102" ht="14.25" customHeight="1">
      <c r="A102" s="38">
        <v>4.0</v>
      </c>
      <c r="B102" s="38">
        <v>4.0</v>
      </c>
      <c r="C102" s="38">
        <v>4.0</v>
      </c>
      <c r="D102" s="38" t="s">
        <v>186</v>
      </c>
      <c r="E102" s="38"/>
      <c r="G102" s="53">
        <v>5.3</v>
      </c>
      <c r="H102" s="53">
        <v>36.0</v>
      </c>
      <c r="I102" s="53">
        <v>6.0</v>
      </c>
      <c r="J102" s="53">
        <v>10.0</v>
      </c>
      <c r="K102" s="53">
        <v>10.0</v>
      </c>
      <c r="N102" s="53">
        <v>10.0</v>
      </c>
    </row>
    <row r="103" ht="14.25" customHeight="1">
      <c r="A103" s="38">
        <v>5.0</v>
      </c>
      <c r="B103" s="38">
        <v>4.0</v>
      </c>
      <c r="C103" s="38">
        <v>5.0</v>
      </c>
      <c r="D103" s="38" t="s">
        <v>199</v>
      </c>
      <c r="E103" s="38"/>
      <c r="G103" s="53">
        <v>9.2</v>
      </c>
      <c r="H103" s="53">
        <v>47.0</v>
      </c>
      <c r="I103" s="53">
        <v>6.0</v>
      </c>
      <c r="J103" s="53">
        <v>10.0</v>
      </c>
      <c r="K103" s="53">
        <v>10.0</v>
      </c>
      <c r="N103" s="53">
        <v>10.0</v>
      </c>
    </row>
    <row r="104" ht="14.25" customHeight="1">
      <c r="A104" s="38">
        <v>6.0</v>
      </c>
      <c r="B104" s="38">
        <v>4.0</v>
      </c>
      <c r="C104" s="38">
        <v>6.0</v>
      </c>
      <c r="D104" s="38" t="s">
        <v>210</v>
      </c>
      <c r="E104" s="38"/>
      <c r="G104" s="53">
        <v>9.5</v>
      </c>
      <c r="H104" s="53">
        <v>50.0</v>
      </c>
      <c r="I104" s="53">
        <v>6.0</v>
      </c>
      <c r="J104" s="53">
        <v>10.0</v>
      </c>
      <c r="K104" s="53">
        <v>10.0</v>
      </c>
      <c r="N104" s="53">
        <v>10.0</v>
      </c>
    </row>
    <row r="105" ht="14.25" customHeight="1">
      <c r="A105" s="38">
        <v>7.0</v>
      </c>
      <c r="B105" s="38">
        <v>4.0</v>
      </c>
      <c r="C105" s="38">
        <v>7.0</v>
      </c>
      <c r="D105" s="38" t="s">
        <v>192</v>
      </c>
      <c r="E105" s="38"/>
      <c r="G105" s="53">
        <v>7.0</v>
      </c>
      <c r="H105" s="53">
        <v>41.0</v>
      </c>
      <c r="I105" s="53">
        <v>2.0</v>
      </c>
      <c r="J105" s="53">
        <v>10.0</v>
      </c>
      <c r="K105" s="53">
        <v>10.0</v>
      </c>
      <c r="N105" s="53">
        <v>10.0</v>
      </c>
    </row>
    <row r="106" ht="14.25" customHeight="1">
      <c r="A106" s="38">
        <v>8.0</v>
      </c>
      <c r="B106" s="38">
        <v>4.0</v>
      </c>
      <c r="C106" s="38">
        <v>8.0</v>
      </c>
      <c r="D106" s="38" t="s">
        <v>191</v>
      </c>
      <c r="E106" s="38"/>
      <c r="G106" s="53">
        <v>7.3</v>
      </c>
      <c r="H106" s="53">
        <v>42.0</v>
      </c>
      <c r="I106" s="53">
        <v>2.0</v>
      </c>
      <c r="J106" s="53">
        <v>10.0</v>
      </c>
      <c r="K106" s="53">
        <v>10.0</v>
      </c>
      <c r="N106" s="53">
        <v>10.0</v>
      </c>
    </row>
    <row r="107" ht="14.25" customHeight="1">
      <c r="A107" s="38">
        <v>9.0</v>
      </c>
      <c r="B107" s="38">
        <v>4.0</v>
      </c>
      <c r="C107" s="38">
        <v>9.0</v>
      </c>
      <c r="D107" s="38" t="s">
        <v>191</v>
      </c>
      <c r="E107" s="38"/>
      <c r="G107" s="53">
        <v>8.5</v>
      </c>
      <c r="H107" s="53">
        <v>48.0</v>
      </c>
      <c r="I107" s="53">
        <v>6.0</v>
      </c>
      <c r="J107" s="53">
        <v>2.0</v>
      </c>
      <c r="K107" s="53">
        <v>10.0</v>
      </c>
      <c r="N107" s="53">
        <v>10.0</v>
      </c>
    </row>
    <row r="108" ht="14.25" customHeight="1">
      <c r="A108" s="38">
        <v>10.0</v>
      </c>
      <c r="B108" s="38">
        <v>4.0</v>
      </c>
      <c r="C108" s="38">
        <v>10.0</v>
      </c>
      <c r="D108" s="38" t="s">
        <v>191</v>
      </c>
      <c r="E108" s="38"/>
      <c r="G108" s="53">
        <v>8.0</v>
      </c>
      <c r="H108" s="53">
        <v>48.0</v>
      </c>
      <c r="I108" s="53">
        <v>6.0</v>
      </c>
      <c r="J108" s="53">
        <v>8.0</v>
      </c>
      <c r="K108" s="53">
        <v>10.0</v>
      </c>
      <c r="N108" s="53">
        <v>10.0</v>
      </c>
    </row>
    <row r="109" ht="14.25" customHeight="1">
      <c r="A109" s="38">
        <v>11.0</v>
      </c>
      <c r="B109" s="38">
        <v>4.0</v>
      </c>
      <c r="C109" s="38">
        <v>11.0</v>
      </c>
      <c r="D109" s="38" t="s">
        <v>199</v>
      </c>
      <c r="E109" s="38"/>
      <c r="G109" s="53">
        <v>8.3</v>
      </c>
      <c r="H109" s="53">
        <v>43.0</v>
      </c>
      <c r="I109" s="53">
        <v>6.0</v>
      </c>
      <c r="J109" s="53">
        <v>2.0</v>
      </c>
      <c r="K109" s="53">
        <v>10.0</v>
      </c>
      <c r="N109" s="53">
        <v>10.0</v>
      </c>
    </row>
    <row r="110" ht="14.25" customHeight="1">
      <c r="A110" s="38">
        <v>12.0</v>
      </c>
      <c r="B110" s="38">
        <v>4.0</v>
      </c>
      <c r="C110" s="38">
        <v>12.0</v>
      </c>
      <c r="D110" s="38" t="s">
        <v>191</v>
      </c>
      <c r="E110" s="38"/>
      <c r="G110" s="53">
        <v>8.1</v>
      </c>
      <c r="H110" s="53">
        <v>44.0</v>
      </c>
      <c r="I110" s="53">
        <v>6.0</v>
      </c>
      <c r="J110" s="53">
        <v>10.0</v>
      </c>
      <c r="K110" s="53">
        <v>6.0</v>
      </c>
      <c r="N110" s="53">
        <v>10.0</v>
      </c>
    </row>
    <row r="111" ht="14.25" customHeight="1">
      <c r="A111" s="38">
        <v>13.0</v>
      </c>
      <c r="B111" s="38">
        <v>4.0</v>
      </c>
      <c r="C111" s="38">
        <v>13.0</v>
      </c>
      <c r="D111" s="38" t="s">
        <v>211</v>
      </c>
      <c r="E111" s="38"/>
      <c r="G111" s="53">
        <v>7.9</v>
      </c>
      <c r="H111" s="53">
        <v>41.0</v>
      </c>
      <c r="I111" s="53">
        <v>6.0</v>
      </c>
      <c r="J111" s="53">
        <v>10.0</v>
      </c>
      <c r="K111" s="53">
        <v>2.0</v>
      </c>
      <c r="N111" s="53">
        <v>10.0</v>
      </c>
    </row>
    <row r="112" ht="14.25" customHeight="1">
      <c r="A112" s="38">
        <v>14.0</v>
      </c>
      <c r="B112" s="38">
        <v>4.0</v>
      </c>
      <c r="C112" s="38">
        <v>14.0</v>
      </c>
      <c r="D112" s="38" t="s">
        <v>192</v>
      </c>
      <c r="E112" s="38"/>
      <c r="G112" s="53">
        <v>7.4</v>
      </c>
      <c r="H112" s="53">
        <v>40.0</v>
      </c>
      <c r="I112" s="53">
        <v>6.0</v>
      </c>
      <c r="J112" s="53">
        <v>8.0</v>
      </c>
      <c r="K112" s="53">
        <v>10.0</v>
      </c>
      <c r="N112" s="53">
        <v>10.0</v>
      </c>
    </row>
    <row r="113" ht="14.25" customHeight="1">
      <c r="A113" s="38">
        <v>15.0</v>
      </c>
      <c r="B113" s="38">
        <v>4.0</v>
      </c>
      <c r="C113" s="38">
        <v>15.0</v>
      </c>
      <c r="D113" s="38" t="s">
        <v>192</v>
      </c>
      <c r="E113" s="38"/>
      <c r="G113" s="53">
        <v>7.6</v>
      </c>
      <c r="H113" s="53">
        <v>42.0</v>
      </c>
      <c r="I113" s="53">
        <v>6.0</v>
      </c>
      <c r="J113" s="53">
        <v>8.0</v>
      </c>
      <c r="K113" s="53">
        <v>10.0</v>
      </c>
      <c r="N113" s="53">
        <v>10.0</v>
      </c>
    </row>
    <row r="114" ht="14.25" customHeight="1">
      <c r="A114" s="38">
        <v>16.0</v>
      </c>
      <c r="B114" s="38">
        <v>4.0</v>
      </c>
      <c r="C114" s="38">
        <v>16.0</v>
      </c>
      <c r="D114" s="38" t="s">
        <v>194</v>
      </c>
      <c r="E114" s="38"/>
      <c r="G114" s="53">
        <v>8.1</v>
      </c>
      <c r="H114" s="53">
        <v>44.0</v>
      </c>
      <c r="I114" s="53">
        <v>6.0</v>
      </c>
      <c r="J114" s="53">
        <v>8.0</v>
      </c>
      <c r="K114" s="53">
        <v>10.0</v>
      </c>
      <c r="N114" s="53">
        <v>10.0</v>
      </c>
    </row>
    <row r="115" ht="14.25" customHeight="1">
      <c r="A115" s="38">
        <v>17.0</v>
      </c>
      <c r="B115" s="38">
        <v>4.0</v>
      </c>
      <c r="C115" s="38">
        <v>17.0</v>
      </c>
      <c r="D115" s="38" t="s">
        <v>199</v>
      </c>
      <c r="E115" s="38"/>
      <c r="G115" s="53">
        <v>9.0</v>
      </c>
      <c r="H115" s="53">
        <v>45.0</v>
      </c>
      <c r="I115" s="53">
        <v>6.0</v>
      </c>
      <c r="J115" s="53">
        <v>8.0</v>
      </c>
      <c r="K115" s="53">
        <v>10.0</v>
      </c>
      <c r="N115" s="53">
        <v>10.0</v>
      </c>
    </row>
    <row r="116" ht="14.25" customHeight="1">
      <c r="A116" s="38">
        <v>18.0</v>
      </c>
      <c r="B116" s="38">
        <v>4.0</v>
      </c>
      <c r="C116" s="38">
        <v>18.0</v>
      </c>
      <c r="D116" s="38" t="s">
        <v>194</v>
      </c>
      <c r="E116" s="38"/>
      <c r="G116" s="53">
        <v>8.1</v>
      </c>
      <c r="H116" s="53">
        <v>45.0</v>
      </c>
      <c r="I116" s="53">
        <v>6.0</v>
      </c>
      <c r="J116" s="53">
        <v>2.0</v>
      </c>
      <c r="K116" s="53">
        <v>10.0</v>
      </c>
      <c r="N116" s="53">
        <v>10.0</v>
      </c>
    </row>
    <row r="117" ht="14.25" customHeight="1">
      <c r="A117" s="38">
        <v>19.0</v>
      </c>
      <c r="B117" s="38">
        <v>4.0</v>
      </c>
      <c r="C117" s="38">
        <v>19.0</v>
      </c>
      <c r="D117" s="38" t="s">
        <v>194</v>
      </c>
      <c r="E117" s="38"/>
      <c r="G117" s="53">
        <v>7.6</v>
      </c>
      <c r="H117" s="53">
        <v>43.0</v>
      </c>
      <c r="I117" s="53">
        <v>6.0</v>
      </c>
      <c r="J117" s="53">
        <v>6.0</v>
      </c>
      <c r="K117" s="53">
        <v>10.0</v>
      </c>
      <c r="N117" s="53">
        <v>5.0</v>
      </c>
    </row>
    <row r="118" ht="14.25" customHeight="1">
      <c r="A118" s="38">
        <v>20.0</v>
      </c>
      <c r="B118" s="38">
        <v>4.0</v>
      </c>
      <c r="C118" s="38">
        <v>20.0</v>
      </c>
      <c r="D118" s="38" t="s">
        <v>186</v>
      </c>
      <c r="E118" s="38"/>
      <c r="G118" s="53">
        <v>7.0</v>
      </c>
      <c r="H118" s="53">
        <v>40.0</v>
      </c>
      <c r="I118" s="53">
        <v>6.0</v>
      </c>
      <c r="J118" s="53">
        <v>8.0</v>
      </c>
      <c r="K118" s="53">
        <v>10.0</v>
      </c>
      <c r="N118" s="53">
        <v>10.0</v>
      </c>
    </row>
    <row r="119" ht="14.25" customHeight="1">
      <c r="A119" s="38">
        <v>21.0</v>
      </c>
      <c r="B119" s="38">
        <v>4.0</v>
      </c>
      <c r="C119" s="38">
        <v>21.0</v>
      </c>
      <c r="D119" s="38" t="s">
        <v>195</v>
      </c>
      <c r="E119" s="38"/>
      <c r="G119" s="53">
        <v>6.3</v>
      </c>
      <c r="H119" s="53">
        <v>36.0</v>
      </c>
      <c r="I119" s="53">
        <v>6.0</v>
      </c>
      <c r="J119" s="53">
        <v>2.0</v>
      </c>
      <c r="K119" s="53">
        <v>10.0</v>
      </c>
      <c r="N119" s="53">
        <v>5.0</v>
      </c>
      <c r="P119" s="53" t="s">
        <v>193</v>
      </c>
    </row>
    <row r="120" ht="14.25" customHeight="1">
      <c r="A120" s="38">
        <v>22.0</v>
      </c>
      <c r="B120" s="38">
        <v>4.0</v>
      </c>
      <c r="C120" s="38">
        <v>22.0</v>
      </c>
      <c r="D120" s="38" t="s">
        <v>203</v>
      </c>
      <c r="E120" s="38"/>
      <c r="G120" s="53">
        <v>8.0</v>
      </c>
      <c r="H120" s="53">
        <v>50.0</v>
      </c>
      <c r="I120" s="53">
        <v>6.0</v>
      </c>
      <c r="J120" s="53">
        <v>8.0</v>
      </c>
      <c r="K120" s="53">
        <v>10.0</v>
      </c>
      <c r="N120" s="53">
        <v>10.0</v>
      </c>
    </row>
    <row r="121" ht="14.25" customHeight="1">
      <c r="A121" s="38">
        <v>23.0</v>
      </c>
      <c r="B121" s="38">
        <v>4.0</v>
      </c>
      <c r="C121" s="38">
        <v>23.0</v>
      </c>
      <c r="D121" s="38" t="s">
        <v>192</v>
      </c>
      <c r="E121" s="38"/>
      <c r="G121" s="53">
        <v>7.0</v>
      </c>
      <c r="H121" s="53">
        <v>42.0</v>
      </c>
      <c r="I121" s="53">
        <v>2.0</v>
      </c>
      <c r="J121" s="53">
        <v>10.0</v>
      </c>
      <c r="K121" s="53">
        <v>2.0</v>
      </c>
      <c r="N121" s="53">
        <v>10.0</v>
      </c>
    </row>
    <row r="122" ht="14.25" customHeight="1">
      <c r="A122" s="38">
        <v>24.0</v>
      </c>
      <c r="B122" s="38">
        <v>4.0</v>
      </c>
      <c r="C122" s="38">
        <v>24.0</v>
      </c>
      <c r="D122" s="38" t="s">
        <v>204</v>
      </c>
      <c r="E122" s="38"/>
      <c r="G122" s="53">
        <v>6.7</v>
      </c>
      <c r="H122" s="53">
        <v>41.0</v>
      </c>
      <c r="I122" s="53">
        <v>6.0</v>
      </c>
      <c r="J122" s="53">
        <v>8.0</v>
      </c>
      <c r="K122" s="53">
        <v>10.0</v>
      </c>
      <c r="N122" s="53">
        <v>10.0</v>
      </c>
    </row>
    <row r="123" ht="14.25" customHeight="1">
      <c r="A123" s="38">
        <v>25.0</v>
      </c>
      <c r="B123" s="38">
        <v>4.0</v>
      </c>
      <c r="C123" s="38">
        <v>25.0</v>
      </c>
      <c r="D123" s="38" t="s">
        <v>192</v>
      </c>
      <c r="E123" s="38"/>
      <c r="G123" s="53">
        <v>6.0</v>
      </c>
      <c r="H123" s="53">
        <v>39.0</v>
      </c>
      <c r="I123" s="53">
        <v>10.0</v>
      </c>
      <c r="J123" s="53">
        <v>8.0</v>
      </c>
      <c r="K123" s="53">
        <v>10.0</v>
      </c>
      <c r="N123" s="53">
        <v>10.0</v>
      </c>
    </row>
    <row r="124" ht="14.25" customHeight="1">
      <c r="A124" s="38">
        <v>26.0</v>
      </c>
      <c r="B124" s="38">
        <v>4.0</v>
      </c>
      <c r="C124" s="38">
        <v>26.0</v>
      </c>
      <c r="D124" s="38" t="s">
        <v>191</v>
      </c>
      <c r="E124" s="38"/>
      <c r="G124" s="53">
        <v>7.3</v>
      </c>
      <c r="H124" s="53">
        <v>44.0</v>
      </c>
      <c r="I124" s="53">
        <v>6.0</v>
      </c>
      <c r="J124" s="53">
        <v>10.0</v>
      </c>
      <c r="K124" s="53">
        <v>8.0</v>
      </c>
      <c r="N124" s="53">
        <v>10.0</v>
      </c>
    </row>
    <row r="125" ht="14.25" customHeight="1">
      <c r="A125" s="38">
        <v>27.0</v>
      </c>
      <c r="B125" s="38">
        <v>4.0</v>
      </c>
      <c r="C125" s="38">
        <v>27.0</v>
      </c>
      <c r="D125" s="38" t="s">
        <v>196</v>
      </c>
      <c r="E125" s="38"/>
      <c r="G125" s="53">
        <v>7.0</v>
      </c>
      <c r="H125" s="53">
        <v>42.0</v>
      </c>
      <c r="I125" s="53">
        <v>6.0</v>
      </c>
      <c r="J125" s="53">
        <v>10.0</v>
      </c>
      <c r="K125" s="53">
        <v>10.0</v>
      </c>
      <c r="N125" s="53">
        <v>10.0</v>
      </c>
    </row>
    <row r="126" ht="14.25" customHeight="1">
      <c r="A126" s="38">
        <v>28.0</v>
      </c>
      <c r="B126" s="38">
        <v>4.0</v>
      </c>
      <c r="C126" s="38">
        <v>28.0</v>
      </c>
      <c r="D126" s="38" t="s">
        <v>186</v>
      </c>
      <c r="E126" s="38"/>
      <c r="G126" s="53">
        <v>8.3</v>
      </c>
      <c r="H126" s="53">
        <v>49.0</v>
      </c>
      <c r="I126" s="53">
        <v>6.0</v>
      </c>
      <c r="J126" s="53">
        <v>10.0</v>
      </c>
      <c r="K126" s="53">
        <v>10.0</v>
      </c>
      <c r="N126" s="53">
        <v>10.0</v>
      </c>
    </row>
    <row r="127" ht="14.25" customHeight="1">
      <c r="A127" s="38">
        <v>29.0</v>
      </c>
      <c r="B127" s="38">
        <v>4.0</v>
      </c>
      <c r="C127" s="38">
        <v>29.0</v>
      </c>
      <c r="D127" s="38" t="s">
        <v>192</v>
      </c>
      <c r="E127" s="38"/>
      <c r="G127" s="53">
        <v>7.8</v>
      </c>
      <c r="H127" s="53">
        <v>42.0</v>
      </c>
      <c r="I127" s="53">
        <v>6.0</v>
      </c>
      <c r="J127" s="53">
        <v>10.0</v>
      </c>
      <c r="K127" s="53">
        <v>10.0</v>
      </c>
      <c r="N127" s="53">
        <v>10.0</v>
      </c>
    </row>
    <row r="128" ht="14.25" customHeight="1">
      <c r="A128" s="38">
        <v>30.0</v>
      </c>
      <c r="B128" s="38">
        <v>4.0</v>
      </c>
      <c r="C128" s="38">
        <v>30.0</v>
      </c>
      <c r="D128" s="153" t="s">
        <v>199</v>
      </c>
      <c r="E128" s="38"/>
      <c r="G128" s="53">
        <v>8.5</v>
      </c>
      <c r="H128" s="53">
        <v>38.0</v>
      </c>
      <c r="I128" s="53">
        <v>2.0</v>
      </c>
      <c r="J128" s="53">
        <v>8.0</v>
      </c>
      <c r="K128" s="53">
        <v>10.0</v>
      </c>
      <c r="N128" s="53">
        <v>10.0</v>
      </c>
    </row>
    <row r="129" ht="14.25" customHeight="1">
      <c r="A129" s="38">
        <v>31.0</v>
      </c>
      <c r="B129" s="38">
        <v>4.0</v>
      </c>
      <c r="C129" s="38">
        <v>31.0</v>
      </c>
      <c r="D129" s="38" t="s">
        <v>191</v>
      </c>
      <c r="E129" s="38"/>
      <c r="G129" s="53">
        <v>8.1</v>
      </c>
      <c r="H129" s="53">
        <v>48.0</v>
      </c>
      <c r="I129" s="53">
        <v>2.0</v>
      </c>
      <c r="J129" s="53">
        <v>6.0</v>
      </c>
      <c r="K129" s="53">
        <v>10.0</v>
      </c>
      <c r="N129" s="53">
        <v>10.0</v>
      </c>
    </row>
    <row r="130" ht="14.25" customHeight="1">
      <c r="A130" s="38">
        <v>1.0</v>
      </c>
      <c r="B130" s="38">
        <v>5.0</v>
      </c>
      <c r="C130" s="38">
        <v>1.0</v>
      </c>
      <c r="D130" s="38" t="s">
        <v>187</v>
      </c>
      <c r="E130" s="38"/>
      <c r="G130" s="131">
        <v>7.9</v>
      </c>
      <c r="H130" s="131">
        <v>37.0</v>
      </c>
      <c r="I130" s="131">
        <v>2.0</v>
      </c>
      <c r="J130" s="131">
        <v>8.0</v>
      </c>
      <c r="K130" s="131">
        <v>10.0</v>
      </c>
      <c r="L130" s="133"/>
      <c r="M130" s="133"/>
      <c r="N130" s="131">
        <v>10.0</v>
      </c>
      <c r="O130" s="133"/>
    </row>
    <row r="131" ht="14.25" customHeight="1">
      <c r="A131" s="38">
        <v>2.0</v>
      </c>
      <c r="B131" s="38">
        <v>5.0</v>
      </c>
      <c r="C131" s="38">
        <v>2.0</v>
      </c>
      <c r="D131" s="38" t="s">
        <v>191</v>
      </c>
      <c r="E131" s="38"/>
      <c r="G131" s="53">
        <v>8.4</v>
      </c>
      <c r="H131" s="53">
        <v>46.0</v>
      </c>
      <c r="I131" s="53">
        <v>2.0</v>
      </c>
      <c r="J131" s="53">
        <v>6.0</v>
      </c>
      <c r="K131" s="53">
        <v>10.0</v>
      </c>
      <c r="N131" s="53">
        <v>10.0</v>
      </c>
    </row>
    <row r="132" ht="14.25" customHeight="1">
      <c r="A132" s="38">
        <v>3.0</v>
      </c>
      <c r="B132" s="38">
        <v>5.0</v>
      </c>
      <c r="C132" s="38">
        <v>3.0</v>
      </c>
      <c r="D132" s="38" t="s">
        <v>189</v>
      </c>
      <c r="E132" s="38"/>
      <c r="G132" s="53">
        <v>8.0</v>
      </c>
      <c r="H132" s="53">
        <v>34.0</v>
      </c>
      <c r="I132" s="53">
        <v>10.0</v>
      </c>
      <c r="J132" s="53">
        <v>10.0</v>
      </c>
      <c r="K132" s="53">
        <v>8.0</v>
      </c>
      <c r="N132" s="53">
        <v>10.0</v>
      </c>
    </row>
    <row r="133" ht="14.25" customHeight="1">
      <c r="A133" s="38">
        <v>4.0</v>
      </c>
      <c r="B133" s="38">
        <v>5.0</v>
      </c>
      <c r="C133" s="38">
        <v>4.0</v>
      </c>
      <c r="D133" s="38" t="s">
        <v>212</v>
      </c>
      <c r="E133" s="38"/>
      <c r="G133" s="53">
        <v>8.3</v>
      </c>
      <c r="H133" s="53">
        <v>42.0</v>
      </c>
      <c r="I133" s="53">
        <v>2.0</v>
      </c>
      <c r="J133" s="53">
        <v>8.0</v>
      </c>
      <c r="K133" s="53">
        <v>8.0</v>
      </c>
      <c r="N133" s="53">
        <v>10.0</v>
      </c>
      <c r="P133" s="53" t="s">
        <v>193</v>
      </c>
    </row>
    <row r="134" ht="14.25" customHeight="1">
      <c r="A134" s="38">
        <v>5.0</v>
      </c>
      <c r="B134" s="38">
        <v>5.0</v>
      </c>
      <c r="C134" s="38">
        <v>5.0</v>
      </c>
      <c r="D134" s="38" t="s">
        <v>192</v>
      </c>
      <c r="E134" s="38"/>
      <c r="G134" s="53">
        <v>8.1</v>
      </c>
      <c r="H134" s="53">
        <v>32.0</v>
      </c>
      <c r="I134" s="53">
        <v>6.0</v>
      </c>
      <c r="J134" s="53">
        <v>8.0</v>
      </c>
      <c r="K134" s="53">
        <v>10.0</v>
      </c>
      <c r="N134" s="53">
        <v>10.0</v>
      </c>
    </row>
    <row r="135" ht="14.25" customHeight="1">
      <c r="A135" s="38">
        <v>6.0</v>
      </c>
      <c r="B135" s="38">
        <v>5.0</v>
      </c>
      <c r="C135" s="38">
        <v>6.0</v>
      </c>
      <c r="D135" s="38" t="s">
        <v>213</v>
      </c>
      <c r="E135" s="38"/>
      <c r="G135" s="53">
        <v>6.6</v>
      </c>
      <c r="H135" s="53">
        <v>24.0</v>
      </c>
      <c r="I135" s="53">
        <v>2.0</v>
      </c>
      <c r="J135" s="53">
        <v>10.0</v>
      </c>
      <c r="K135" s="53">
        <v>10.0</v>
      </c>
      <c r="N135" s="53">
        <v>10.0</v>
      </c>
    </row>
    <row r="136" ht="14.25" customHeight="1">
      <c r="A136" s="38">
        <v>7.0</v>
      </c>
      <c r="B136" s="38">
        <v>5.0</v>
      </c>
      <c r="C136" s="38">
        <v>7.0</v>
      </c>
      <c r="D136" s="38" t="s">
        <v>186</v>
      </c>
      <c r="E136" s="38"/>
      <c r="G136" s="53">
        <v>8.5</v>
      </c>
      <c r="H136" s="53">
        <v>45.0</v>
      </c>
      <c r="I136" s="53">
        <v>6.0</v>
      </c>
      <c r="J136" s="53">
        <v>8.0</v>
      </c>
      <c r="K136" s="53">
        <v>10.0</v>
      </c>
      <c r="N136" s="53">
        <v>10.0</v>
      </c>
    </row>
    <row r="137" ht="14.25" customHeight="1">
      <c r="A137" s="38">
        <v>8.0</v>
      </c>
      <c r="B137" s="38">
        <v>5.0</v>
      </c>
      <c r="C137" s="38">
        <v>8.0</v>
      </c>
      <c r="D137" s="38" t="s">
        <v>204</v>
      </c>
      <c r="E137" s="38"/>
      <c r="G137" s="53">
        <v>8.5</v>
      </c>
      <c r="H137" s="53">
        <v>44.0</v>
      </c>
      <c r="I137" s="53">
        <v>6.0</v>
      </c>
      <c r="J137" s="53">
        <v>2.0</v>
      </c>
      <c r="K137" s="53">
        <v>10.0</v>
      </c>
      <c r="N137" s="53">
        <v>10.0</v>
      </c>
    </row>
    <row r="138" ht="14.25" customHeight="1">
      <c r="A138" s="38">
        <v>9.0</v>
      </c>
      <c r="B138" s="38">
        <v>5.0</v>
      </c>
      <c r="C138" s="38">
        <v>9.0</v>
      </c>
      <c r="D138" s="38" t="s">
        <v>188</v>
      </c>
      <c r="E138" s="38"/>
      <c r="G138" s="53">
        <v>8.2</v>
      </c>
      <c r="H138" s="53">
        <v>48.0</v>
      </c>
      <c r="I138" s="53">
        <v>6.0</v>
      </c>
      <c r="J138" s="53">
        <v>8.0</v>
      </c>
      <c r="K138" s="53">
        <v>10.0</v>
      </c>
      <c r="N138" s="53">
        <v>10.0</v>
      </c>
    </row>
    <row r="139" ht="14.25" customHeight="1">
      <c r="A139" s="38">
        <v>10.0</v>
      </c>
      <c r="B139" s="38">
        <v>5.0</v>
      </c>
      <c r="C139" s="38">
        <v>10.0</v>
      </c>
      <c r="D139" s="38" t="s">
        <v>204</v>
      </c>
      <c r="E139" s="38"/>
      <c r="G139" s="53">
        <v>8.0</v>
      </c>
      <c r="H139" s="53">
        <v>39.0</v>
      </c>
      <c r="I139" s="53">
        <v>6.0</v>
      </c>
      <c r="J139" s="53">
        <v>8.0</v>
      </c>
      <c r="K139" s="53">
        <v>10.0</v>
      </c>
      <c r="N139" s="53">
        <v>5.0</v>
      </c>
    </row>
    <row r="140" ht="14.25" customHeight="1">
      <c r="A140" s="38">
        <v>11.0</v>
      </c>
      <c r="B140" s="38">
        <v>5.0</v>
      </c>
      <c r="C140" s="38">
        <v>11.0</v>
      </c>
      <c r="D140" s="38" t="s">
        <v>214</v>
      </c>
      <c r="E140" s="38"/>
      <c r="G140" s="53">
        <v>9.0</v>
      </c>
      <c r="H140" s="53">
        <v>54.0</v>
      </c>
      <c r="I140" s="53">
        <v>6.0</v>
      </c>
      <c r="J140" s="53">
        <v>8.0</v>
      </c>
      <c r="K140" s="53">
        <v>8.0</v>
      </c>
      <c r="N140" s="53">
        <v>5.0</v>
      </c>
    </row>
    <row r="141" ht="14.25" customHeight="1">
      <c r="A141" s="38">
        <v>12.0</v>
      </c>
      <c r="B141" s="38">
        <v>5.0</v>
      </c>
      <c r="C141" s="38">
        <v>12.0</v>
      </c>
      <c r="D141" s="38" t="s">
        <v>196</v>
      </c>
      <c r="E141" s="38"/>
      <c r="G141" s="53">
        <v>8.1</v>
      </c>
      <c r="H141" s="53">
        <v>46.0</v>
      </c>
      <c r="I141" s="53">
        <v>6.0</v>
      </c>
      <c r="J141" s="53">
        <v>8.0</v>
      </c>
      <c r="K141" s="53">
        <v>8.0</v>
      </c>
      <c r="N141" s="53">
        <v>7.0</v>
      </c>
    </row>
    <row r="142" ht="14.25" customHeight="1">
      <c r="A142" s="38">
        <v>13.0</v>
      </c>
      <c r="B142" s="38">
        <v>5.0</v>
      </c>
      <c r="C142" s="38">
        <v>13.0</v>
      </c>
      <c r="D142" s="38" t="s">
        <v>204</v>
      </c>
      <c r="E142" s="38"/>
      <c r="G142" s="53">
        <v>7.7</v>
      </c>
      <c r="H142" s="53">
        <v>42.0</v>
      </c>
      <c r="I142" s="53">
        <v>6.0</v>
      </c>
      <c r="J142" s="53">
        <v>10.0</v>
      </c>
      <c r="K142" s="53">
        <v>8.0</v>
      </c>
      <c r="N142" s="53">
        <v>7.0</v>
      </c>
    </row>
    <row r="143" ht="14.25" customHeight="1">
      <c r="A143" s="38">
        <v>14.0</v>
      </c>
      <c r="B143" s="38">
        <v>5.0</v>
      </c>
      <c r="C143" s="38">
        <v>14.0</v>
      </c>
      <c r="D143" s="38" t="s">
        <v>213</v>
      </c>
      <c r="E143" s="38"/>
      <c r="G143" s="53">
        <v>4.7</v>
      </c>
      <c r="H143" s="53">
        <v>22.0</v>
      </c>
      <c r="I143" s="53" t="s">
        <v>21</v>
      </c>
      <c r="J143" s="53" t="s">
        <v>21</v>
      </c>
      <c r="K143" s="53" t="s">
        <v>21</v>
      </c>
      <c r="N143" s="53" t="s">
        <v>21</v>
      </c>
    </row>
    <row r="144" ht="14.25" customHeight="1">
      <c r="A144" s="38">
        <v>15.0</v>
      </c>
      <c r="B144" s="38">
        <v>5.0</v>
      </c>
      <c r="C144" s="38">
        <v>15.0</v>
      </c>
      <c r="D144" s="38" t="s">
        <v>195</v>
      </c>
      <c r="E144" s="38"/>
      <c r="G144" s="53">
        <v>6.8</v>
      </c>
      <c r="H144" s="53">
        <v>42.0</v>
      </c>
      <c r="I144" s="53">
        <v>2.0</v>
      </c>
      <c r="J144" s="53">
        <v>6.0</v>
      </c>
      <c r="K144" s="53">
        <v>10.0</v>
      </c>
      <c r="N144" s="53">
        <v>10.0</v>
      </c>
    </row>
    <row r="145" ht="14.25" customHeight="1">
      <c r="A145" s="38">
        <v>16.0</v>
      </c>
      <c r="B145" s="38">
        <v>5.0</v>
      </c>
      <c r="C145" s="38">
        <v>16.0</v>
      </c>
      <c r="D145" s="38" t="s">
        <v>191</v>
      </c>
      <c r="E145" s="38"/>
      <c r="G145" s="53">
        <v>8.7</v>
      </c>
      <c r="H145" s="53">
        <v>48.0</v>
      </c>
      <c r="I145" s="53">
        <v>2.0</v>
      </c>
      <c r="J145" s="53">
        <v>2.0</v>
      </c>
      <c r="K145" s="53">
        <v>10.0</v>
      </c>
      <c r="N145" s="53">
        <v>10.0</v>
      </c>
      <c r="P145" s="53" t="s">
        <v>193</v>
      </c>
    </row>
    <row r="146" ht="14.25" customHeight="1">
      <c r="A146" s="38">
        <v>17.0</v>
      </c>
      <c r="B146" s="38">
        <v>5.0</v>
      </c>
      <c r="C146" s="38">
        <v>17.0</v>
      </c>
      <c r="D146" s="38" t="s">
        <v>195</v>
      </c>
      <c r="E146" s="38"/>
      <c r="G146" s="53">
        <v>6.6</v>
      </c>
      <c r="H146" s="53">
        <v>42.0</v>
      </c>
      <c r="I146" s="53">
        <v>2.0</v>
      </c>
      <c r="J146" s="53">
        <v>6.0</v>
      </c>
      <c r="K146" s="53">
        <v>10.0</v>
      </c>
      <c r="N146" s="53">
        <v>10.0</v>
      </c>
    </row>
    <row r="147" ht="14.25" customHeight="1">
      <c r="A147" s="38">
        <v>18.0</v>
      </c>
      <c r="B147" s="38">
        <v>5.0</v>
      </c>
      <c r="C147" s="38">
        <v>18.0</v>
      </c>
      <c r="D147" s="38" t="s">
        <v>191</v>
      </c>
      <c r="E147" s="38"/>
      <c r="G147" s="53">
        <v>7.0</v>
      </c>
      <c r="H147" s="53">
        <v>40.0</v>
      </c>
      <c r="I147" s="53">
        <v>6.0</v>
      </c>
      <c r="J147" s="53">
        <v>6.0</v>
      </c>
      <c r="K147" s="53">
        <v>2.0</v>
      </c>
      <c r="N147" s="53">
        <v>10.0</v>
      </c>
    </row>
    <row r="148" ht="14.25" customHeight="1">
      <c r="A148" s="38">
        <v>19.0</v>
      </c>
      <c r="B148" s="38">
        <v>5.0</v>
      </c>
      <c r="C148" s="38">
        <v>19.0</v>
      </c>
      <c r="D148" s="38" t="s">
        <v>202</v>
      </c>
      <c r="E148" s="38"/>
      <c r="G148" s="53">
        <v>7.6</v>
      </c>
      <c r="H148" s="53">
        <v>37.0</v>
      </c>
      <c r="I148" s="53">
        <v>10.0</v>
      </c>
      <c r="J148" s="53">
        <v>10.0</v>
      </c>
      <c r="K148" s="53">
        <v>2.0</v>
      </c>
      <c r="N148" s="53">
        <v>10.0</v>
      </c>
      <c r="P148" s="53" t="s">
        <v>20</v>
      </c>
    </row>
    <row r="149" ht="14.25" customHeight="1">
      <c r="A149" s="38">
        <v>20.0</v>
      </c>
      <c r="B149" s="38">
        <v>5.0</v>
      </c>
      <c r="C149" s="38">
        <v>20.0</v>
      </c>
      <c r="D149" s="38" t="s">
        <v>191</v>
      </c>
      <c r="E149" s="38"/>
      <c r="G149" s="53">
        <v>7.2</v>
      </c>
      <c r="H149" s="53">
        <v>46.0</v>
      </c>
      <c r="I149" s="53">
        <v>6.0</v>
      </c>
      <c r="J149" s="53">
        <v>2.0</v>
      </c>
      <c r="K149" s="53">
        <v>10.0</v>
      </c>
      <c r="N149" s="53">
        <v>10.0</v>
      </c>
    </row>
    <row r="150" ht="14.25" customHeight="1">
      <c r="A150" s="38">
        <v>21.0</v>
      </c>
      <c r="B150" s="38">
        <v>5.0</v>
      </c>
      <c r="C150" s="38">
        <v>21.0</v>
      </c>
      <c r="D150" s="38" t="s">
        <v>204</v>
      </c>
      <c r="E150" s="38"/>
      <c r="G150" s="53">
        <v>7.0</v>
      </c>
      <c r="H150" s="53">
        <v>45.0</v>
      </c>
      <c r="I150" s="53">
        <v>2.0</v>
      </c>
      <c r="J150" s="53">
        <v>8.0</v>
      </c>
      <c r="K150" s="53">
        <v>10.0</v>
      </c>
      <c r="N150" s="53">
        <v>10.0</v>
      </c>
    </row>
    <row r="151" ht="14.25" customHeight="1">
      <c r="A151" s="38">
        <v>22.0</v>
      </c>
      <c r="B151" s="38">
        <v>5.0</v>
      </c>
      <c r="C151" s="38">
        <v>22.0</v>
      </c>
      <c r="D151" s="38" t="s">
        <v>192</v>
      </c>
      <c r="E151" s="38"/>
      <c r="G151" s="53">
        <v>6.9</v>
      </c>
      <c r="H151" s="53">
        <v>40.0</v>
      </c>
      <c r="I151" s="53">
        <v>2.0</v>
      </c>
      <c r="J151" s="53">
        <v>8.0</v>
      </c>
      <c r="K151" s="53">
        <v>10.0</v>
      </c>
      <c r="N151" s="53">
        <v>10.0</v>
      </c>
    </row>
    <row r="152" ht="14.25" customHeight="1">
      <c r="A152" s="38">
        <v>23.0</v>
      </c>
      <c r="B152" s="38">
        <v>5.0</v>
      </c>
      <c r="C152" s="38">
        <v>23.0</v>
      </c>
      <c r="D152" s="38" t="s">
        <v>198</v>
      </c>
      <c r="E152" s="38"/>
      <c r="G152" s="53">
        <v>6.8</v>
      </c>
      <c r="H152" s="53">
        <v>36.0</v>
      </c>
      <c r="I152" s="53">
        <v>2.0</v>
      </c>
      <c r="J152" s="53">
        <v>8.0</v>
      </c>
      <c r="K152" s="53">
        <v>10.0</v>
      </c>
      <c r="N152" s="53">
        <v>10.0</v>
      </c>
    </row>
    <row r="153" ht="14.25" customHeight="1">
      <c r="A153" s="38">
        <v>24.0</v>
      </c>
      <c r="B153" s="38">
        <v>5.0</v>
      </c>
      <c r="C153" s="38">
        <v>24.0</v>
      </c>
      <c r="D153" s="38" t="s">
        <v>199</v>
      </c>
      <c r="E153" s="38"/>
      <c r="G153" s="53">
        <v>8.2</v>
      </c>
      <c r="H153" s="53">
        <v>41.0</v>
      </c>
      <c r="I153" s="53">
        <v>6.0</v>
      </c>
      <c r="J153" s="53">
        <v>8.0</v>
      </c>
      <c r="K153" s="53">
        <v>10.0</v>
      </c>
      <c r="N153" s="53">
        <v>10.0</v>
      </c>
    </row>
    <row r="154" ht="14.25" customHeight="1">
      <c r="A154" s="38">
        <v>25.0</v>
      </c>
      <c r="B154" s="38">
        <v>5.0</v>
      </c>
      <c r="C154" s="38">
        <v>25.0</v>
      </c>
      <c r="D154" s="38" t="s">
        <v>215</v>
      </c>
      <c r="E154" s="38"/>
      <c r="G154" s="53">
        <v>7.5</v>
      </c>
      <c r="H154" s="53">
        <v>45.0</v>
      </c>
      <c r="I154" s="53">
        <v>6.0</v>
      </c>
      <c r="J154" s="53">
        <v>2.0</v>
      </c>
      <c r="K154" s="53">
        <v>10.0</v>
      </c>
      <c r="N154" s="53">
        <v>10.0</v>
      </c>
    </row>
    <row r="155" ht="14.25" customHeight="1">
      <c r="A155" s="38">
        <v>26.0</v>
      </c>
      <c r="B155" s="38">
        <v>5.0</v>
      </c>
      <c r="C155" s="38">
        <v>26.0</v>
      </c>
      <c r="D155" s="38" t="s">
        <v>200</v>
      </c>
      <c r="E155" s="38"/>
      <c r="G155" s="53">
        <v>8.4</v>
      </c>
      <c r="H155" s="53">
        <v>57.0</v>
      </c>
      <c r="I155" s="53">
        <v>6.0</v>
      </c>
      <c r="J155" s="53">
        <v>2.0</v>
      </c>
      <c r="K155" s="53">
        <v>10.0</v>
      </c>
      <c r="N155" s="53">
        <v>10.0</v>
      </c>
    </row>
    <row r="156" ht="14.25" customHeight="1">
      <c r="A156" s="38">
        <v>27.0</v>
      </c>
      <c r="B156" s="38">
        <v>5.0</v>
      </c>
      <c r="C156" s="38">
        <v>27.0</v>
      </c>
      <c r="D156" s="38" t="s">
        <v>203</v>
      </c>
      <c r="E156" s="38"/>
      <c r="G156" s="53">
        <v>6.6</v>
      </c>
      <c r="H156" s="53">
        <v>43.0</v>
      </c>
      <c r="I156" s="53">
        <v>6.0</v>
      </c>
      <c r="J156" s="53">
        <v>2.0</v>
      </c>
      <c r="K156" s="53">
        <v>10.0</v>
      </c>
      <c r="N156" s="53">
        <v>10.0</v>
      </c>
      <c r="P156" s="53" t="s">
        <v>193</v>
      </c>
    </row>
    <row r="157" ht="14.25" customHeight="1">
      <c r="A157" s="38">
        <v>28.0</v>
      </c>
      <c r="B157" s="38">
        <v>5.0</v>
      </c>
      <c r="C157" s="38">
        <v>28.0</v>
      </c>
      <c r="D157" s="38" t="s">
        <v>192</v>
      </c>
      <c r="E157" s="38"/>
      <c r="G157" s="53">
        <v>8.3</v>
      </c>
      <c r="H157" s="53">
        <v>45.0</v>
      </c>
      <c r="I157" s="53">
        <v>6.0</v>
      </c>
      <c r="J157" s="53">
        <v>8.0</v>
      </c>
      <c r="K157" s="53">
        <v>10.0</v>
      </c>
      <c r="N157" s="53">
        <v>10.0</v>
      </c>
    </row>
    <row r="158" ht="14.25" customHeight="1">
      <c r="A158" s="38">
        <v>29.0</v>
      </c>
      <c r="B158" s="38">
        <v>5.0</v>
      </c>
      <c r="C158" s="38">
        <v>29.0</v>
      </c>
      <c r="D158" s="38" t="s">
        <v>192</v>
      </c>
      <c r="E158" s="38"/>
      <c r="G158" s="53">
        <v>7.5</v>
      </c>
      <c r="H158" s="53">
        <v>41.0</v>
      </c>
      <c r="I158" s="53">
        <v>10.0</v>
      </c>
      <c r="J158" s="53">
        <v>10.0</v>
      </c>
      <c r="K158" s="53">
        <v>2.0</v>
      </c>
      <c r="N158" s="53">
        <v>7.0</v>
      </c>
    </row>
    <row r="159" ht="14.25" customHeight="1">
      <c r="A159" s="38">
        <v>30.0</v>
      </c>
      <c r="B159" s="38">
        <v>5.0</v>
      </c>
      <c r="C159" s="38">
        <v>30.0</v>
      </c>
      <c r="D159" s="38" t="s">
        <v>201</v>
      </c>
      <c r="E159" s="38"/>
      <c r="G159" s="53">
        <v>8.2</v>
      </c>
      <c r="H159" s="53">
        <v>50.0</v>
      </c>
      <c r="I159" s="53">
        <v>6.0</v>
      </c>
      <c r="J159" s="53">
        <v>2.0</v>
      </c>
      <c r="K159" s="53">
        <v>10.0</v>
      </c>
      <c r="N159" s="53">
        <v>10.0</v>
      </c>
    </row>
    <row r="160" ht="14.25" customHeight="1">
      <c r="A160" s="38">
        <v>31.0</v>
      </c>
      <c r="B160" s="38">
        <v>5.0</v>
      </c>
      <c r="C160" s="38">
        <v>31.0</v>
      </c>
      <c r="D160" s="38" t="s">
        <v>192</v>
      </c>
      <c r="E160" s="38"/>
      <c r="G160" s="53">
        <v>8.7</v>
      </c>
      <c r="H160" s="53">
        <v>44.0</v>
      </c>
      <c r="I160" s="53">
        <v>6.0</v>
      </c>
      <c r="J160" s="53">
        <v>8.0</v>
      </c>
      <c r="K160" s="53">
        <v>10.0</v>
      </c>
      <c r="N160" s="53">
        <v>10.0</v>
      </c>
    </row>
    <row r="161" ht="14.25" customHeight="1">
      <c r="A161" s="38">
        <v>1.0</v>
      </c>
      <c r="B161" s="38">
        <v>6.0</v>
      </c>
      <c r="C161" s="38">
        <v>1.0</v>
      </c>
      <c r="D161" s="38" t="s">
        <v>192</v>
      </c>
      <c r="E161" s="38"/>
      <c r="G161" s="131">
        <v>8.7</v>
      </c>
      <c r="H161" s="131">
        <v>43.0</v>
      </c>
      <c r="I161" s="131">
        <v>6.0</v>
      </c>
      <c r="J161" s="131">
        <v>8.0</v>
      </c>
      <c r="K161" s="131">
        <v>10.0</v>
      </c>
      <c r="L161" s="133"/>
      <c r="M161" s="133"/>
      <c r="N161" s="131">
        <v>10.0</v>
      </c>
      <c r="O161" s="133"/>
    </row>
    <row r="162" ht="14.25" customHeight="1">
      <c r="A162" s="38">
        <v>2.0</v>
      </c>
      <c r="B162" s="38">
        <v>6.0</v>
      </c>
      <c r="C162" s="38">
        <v>2.0</v>
      </c>
      <c r="D162" s="38" t="s">
        <v>198</v>
      </c>
      <c r="E162" s="38"/>
      <c r="G162" s="53">
        <v>9.0</v>
      </c>
      <c r="H162" s="53">
        <v>36.0</v>
      </c>
      <c r="I162" s="53">
        <v>2.0</v>
      </c>
      <c r="J162" s="53">
        <v>10.0</v>
      </c>
      <c r="K162" s="53">
        <v>8.0</v>
      </c>
      <c r="N162" s="53">
        <v>10.0</v>
      </c>
    </row>
    <row r="163" ht="14.25" customHeight="1">
      <c r="A163" s="38">
        <v>3.0</v>
      </c>
      <c r="B163" s="38">
        <v>6.0</v>
      </c>
      <c r="C163" s="38">
        <v>3.0</v>
      </c>
      <c r="D163" s="38" t="s">
        <v>192</v>
      </c>
      <c r="E163" s="38"/>
      <c r="G163" s="53">
        <v>8.2</v>
      </c>
      <c r="H163" s="53">
        <v>45.0</v>
      </c>
      <c r="I163" s="53">
        <v>6.0</v>
      </c>
      <c r="J163" s="53">
        <v>8.0</v>
      </c>
      <c r="K163" s="53">
        <v>10.0</v>
      </c>
      <c r="N163" s="53">
        <v>10.0</v>
      </c>
    </row>
    <row r="164" ht="14.25" customHeight="1">
      <c r="A164" s="38">
        <v>4.0</v>
      </c>
      <c r="B164" s="38">
        <v>6.0</v>
      </c>
      <c r="C164" s="38">
        <v>4.0</v>
      </c>
      <c r="D164" s="38" t="s">
        <v>189</v>
      </c>
      <c r="E164" s="38"/>
      <c r="G164" s="53">
        <v>6.8</v>
      </c>
      <c r="H164" s="53">
        <v>35.0</v>
      </c>
      <c r="I164" s="53">
        <v>2.0</v>
      </c>
      <c r="J164" s="53">
        <v>10.0</v>
      </c>
      <c r="K164" s="53">
        <v>2.0</v>
      </c>
      <c r="N164" s="53">
        <v>10.0</v>
      </c>
    </row>
    <row r="165" ht="14.25" customHeight="1">
      <c r="A165" s="38">
        <v>5.0</v>
      </c>
      <c r="B165" s="38">
        <v>6.0</v>
      </c>
      <c r="C165" s="38">
        <v>5.0</v>
      </c>
      <c r="D165" s="38" t="s">
        <v>216</v>
      </c>
      <c r="E165" s="38"/>
      <c r="G165" s="53">
        <v>7.0</v>
      </c>
      <c r="H165" s="53">
        <v>35.0</v>
      </c>
      <c r="I165" s="53">
        <v>6.0</v>
      </c>
      <c r="J165" s="53">
        <v>8.0</v>
      </c>
      <c r="K165" s="53">
        <v>10.0</v>
      </c>
      <c r="N165" s="53">
        <v>3.0</v>
      </c>
    </row>
    <row r="166" ht="14.25" customHeight="1">
      <c r="A166" s="38">
        <v>6.0</v>
      </c>
      <c r="B166" s="38">
        <v>6.0</v>
      </c>
      <c r="C166" s="38">
        <v>6.0</v>
      </c>
      <c r="D166" s="38" t="s">
        <v>191</v>
      </c>
      <c r="E166" s="38"/>
      <c r="G166" s="53">
        <v>8.7</v>
      </c>
      <c r="H166" s="53">
        <v>49.0</v>
      </c>
      <c r="I166" s="53">
        <v>10.0</v>
      </c>
      <c r="J166" s="53">
        <v>2.0</v>
      </c>
      <c r="K166" s="53">
        <v>10.0</v>
      </c>
      <c r="N166" s="53">
        <v>7.0</v>
      </c>
    </row>
    <row r="167" ht="14.25" customHeight="1">
      <c r="A167" s="38">
        <v>7.0</v>
      </c>
      <c r="B167" s="38">
        <v>6.0</v>
      </c>
      <c r="C167" s="38">
        <v>7.0</v>
      </c>
      <c r="D167" s="38" t="s">
        <v>203</v>
      </c>
      <c r="E167" s="38"/>
      <c r="G167" s="53">
        <v>8.3</v>
      </c>
      <c r="H167" s="53">
        <v>53.0</v>
      </c>
      <c r="I167" s="53">
        <v>6.0</v>
      </c>
      <c r="J167" s="53">
        <v>8.0</v>
      </c>
      <c r="K167" s="53">
        <v>10.0</v>
      </c>
      <c r="N167" s="53">
        <v>10.0</v>
      </c>
      <c r="P167" s="53" t="s">
        <v>193</v>
      </c>
    </row>
    <row r="168" ht="14.25" customHeight="1">
      <c r="A168" s="38">
        <v>8.0</v>
      </c>
      <c r="B168" s="38">
        <v>6.0</v>
      </c>
      <c r="C168" s="38">
        <v>8.0</v>
      </c>
      <c r="D168" s="38" t="s">
        <v>187</v>
      </c>
      <c r="E168" s="38"/>
      <c r="G168" s="53">
        <v>6.9</v>
      </c>
      <c r="H168" s="53">
        <v>32.0</v>
      </c>
      <c r="I168" s="53">
        <v>2.0</v>
      </c>
      <c r="J168" s="53">
        <v>10.0</v>
      </c>
      <c r="K168" s="53">
        <v>10.0</v>
      </c>
      <c r="N168" s="53">
        <v>10.0</v>
      </c>
    </row>
    <row r="169" ht="14.25" customHeight="1">
      <c r="A169" s="38">
        <v>9.0</v>
      </c>
      <c r="B169" s="38">
        <v>6.0</v>
      </c>
      <c r="C169" s="38">
        <v>9.0</v>
      </c>
      <c r="D169" s="38" t="s">
        <v>204</v>
      </c>
      <c r="E169" s="38"/>
      <c r="G169" s="53">
        <v>8.0</v>
      </c>
      <c r="H169" s="53">
        <v>44.0</v>
      </c>
      <c r="I169" s="53">
        <v>2.0</v>
      </c>
      <c r="J169" s="53">
        <v>6.0</v>
      </c>
      <c r="K169" s="53">
        <v>10.0</v>
      </c>
      <c r="N169" s="53">
        <v>10.0</v>
      </c>
    </row>
    <row r="170" ht="14.25" customHeight="1">
      <c r="A170" s="38">
        <v>10.0</v>
      </c>
      <c r="B170" s="38">
        <v>6.0</v>
      </c>
      <c r="C170" s="38">
        <v>10.0</v>
      </c>
      <c r="D170" s="38" t="s">
        <v>196</v>
      </c>
      <c r="E170" s="38"/>
      <c r="G170" s="53">
        <v>8.0</v>
      </c>
      <c r="H170" s="53">
        <v>48.0</v>
      </c>
      <c r="I170" s="53">
        <v>2.0</v>
      </c>
      <c r="J170" s="53">
        <v>6.0</v>
      </c>
      <c r="K170" s="53">
        <v>10.0</v>
      </c>
      <c r="N170" s="53">
        <v>10.0</v>
      </c>
    </row>
    <row r="171" ht="14.25" customHeight="1">
      <c r="A171" s="38">
        <v>11.0</v>
      </c>
      <c r="B171" s="38">
        <v>6.0</v>
      </c>
      <c r="C171" s="38">
        <v>11.0</v>
      </c>
      <c r="D171" s="38" t="s">
        <v>203</v>
      </c>
      <c r="E171" s="38"/>
      <c r="G171" s="53">
        <v>7.4</v>
      </c>
      <c r="H171" s="53">
        <v>45.0</v>
      </c>
      <c r="I171" s="53">
        <v>2.0</v>
      </c>
      <c r="J171" s="53">
        <v>6.0</v>
      </c>
      <c r="K171" s="53">
        <v>10.0</v>
      </c>
      <c r="N171" s="53">
        <v>10.0</v>
      </c>
    </row>
    <row r="172" ht="14.25" customHeight="1">
      <c r="A172" s="38">
        <v>12.0</v>
      </c>
      <c r="B172" s="38">
        <v>6.0</v>
      </c>
      <c r="C172" s="38">
        <v>12.0</v>
      </c>
      <c r="D172" s="38" t="s">
        <v>192</v>
      </c>
      <c r="E172" s="38"/>
      <c r="G172" s="53">
        <v>7.1</v>
      </c>
      <c r="H172" s="53">
        <v>41.0</v>
      </c>
      <c r="I172" s="53">
        <v>2.0</v>
      </c>
      <c r="J172" s="53">
        <v>6.0</v>
      </c>
      <c r="K172" s="53">
        <v>10.0</v>
      </c>
      <c r="N172" s="53">
        <v>10.0</v>
      </c>
    </row>
    <row r="173" ht="14.25" customHeight="1">
      <c r="A173" s="38">
        <v>13.0</v>
      </c>
      <c r="B173" s="38">
        <v>6.0</v>
      </c>
      <c r="C173" s="38">
        <v>13.0</v>
      </c>
      <c r="D173" s="38" t="s">
        <v>199</v>
      </c>
      <c r="E173" s="38"/>
      <c r="G173" s="53">
        <v>8.9</v>
      </c>
      <c r="H173" s="53">
        <v>40.0</v>
      </c>
      <c r="I173" s="53">
        <v>6.0</v>
      </c>
      <c r="J173" s="53">
        <v>10.0</v>
      </c>
      <c r="K173" s="53">
        <v>10.0</v>
      </c>
      <c r="N173" s="53">
        <v>10.0</v>
      </c>
    </row>
    <row r="174" ht="14.25" customHeight="1">
      <c r="A174" s="38">
        <v>14.0</v>
      </c>
      <c r="B174" s="38">
        <v>6.0</v>
      </c>
      <c r="C174" s="38">
        <v>14.0</v>
      </c>
      <c r="D174" s="38" t="s">
        <v>205</v>
      </c>
      <c r="E174" s="38"/>
      <c r="G174" s="53">
        <v>8.4</v>
      </c>
      <c r="H174" s="53">
        <v>44.0</v>
      </c>
      <c r="I174" s="53">
        <v>6.0</v>
      </c>
      <c r="J174" s="53">
        <v>2.0</v>
      </c>
      <c r="K174" s="53">
        <v>10.0</v>
      </c>
      <c r="N174" s="53">
        <v>10.0</v>
      </c>
      <c r="P174" s="53" t="s">
        <v>193</v>
      </c>
    </row>
    <row r="175" ht="14.25" customHeight="1">
      <c r="A175" s="38">
        <v>15.0</v>
      </c>
      <c r="B175" s="38">
        <v>6.0</v>
      </c>
      <c r="C175" s="38">
        <v>15.0</v>
      </c>
      <c r="D175" s="38" t="s">
        <v>186</v>
      </c>
      <c r="E175" s="38"/>
      <c r="G175" s="53">
        <v>8.6</v>
      </c>
      <c r="H175" s="53">
        <v>46.0</v>
      </c>
      <c r="I175" s="53">
        <v>6.0</v>
      </c>
      <c r="J175" s="53">
        <v>2.0</v>
      </c>
      <c r="K175" s="53">
        <v>8.0</v>
      </c>
      <c r="N175" s="53">
        <v>10.0</v>
      </c>
    </row>
    <row r="176" ht="14.25" customHeight="1">
      <c r="A176" s="38">
        <v>16.0</v>
      </c>
      <c r="B176" s="38">
        <v>6.0</v>
      </c>
      <c r="C176" s="38">
        <v>16.0</v>
      </c>
      <c r="D176" s="38" t="s">
        <v>188</v>
      </c>
      <c r="E176" s="38"/>
      <c r="G176" s="53">
        <v>8.2</v>
      </c>
      <c r="H176" s="53">
        <v>43.0</v>
      </c>
      <c r="I176" s="53">
        <v>6.0</v>
      </c>
      <c r="J176" s="53">
        <v>8.0</v>
      </c>
      <c r="K176" s="53">
        <v>10.0</v>
      </c>
      <c r="N176" s="53">
        <v>10.0</v>
      </c>
    </row>
    <row r="177" ht="14.25" customHeight="1">
      <c r="A177" s="38">
        <v>17.0</v>
      </c>
      <c r="B177" s="38">
        <v>6.0</v>
      </c>
      <c r="C177" s="38">
        <v>17.0</v>
      </c>
      <c r="D177" s="38" t="s">
        <v>217</v>
      </c>
      <c r="E177" s="38"/>
      <c r="G177" s="53">
        <v>6.1</v>
      </c>
      <c r="H177" s="53">
        <v>23.0</v>
      </c>
      <c r="I177" s="53">
        <v>10.0</v>
      </c>
      <c r="J177" s="53">
        <v>10.0</v>
      </c>
      <c r="K177" s="53">
        <v>10.0</v>
      </c>
      <c r="N177" s="53">
        <v>10.0</v>
      </c>
    </row>
    <row r="178" ht="14.25" customHeight="1">
      <c r="A178" s="38">
        <v>18.0</v>
      </c>
      <c r="B178" s="38">
        <v>6.0</v>
      </c>
      <c r="C178" s="38">
        <v>18.0</v>
      </c>
      <c r="D178" s="38" t="s">
        <v>202</v>
      </c>
      <c r="E178" s="38"/>
      <c r="G178" s="53">
        <v>10.7</v>
      </c>
      <c r="H178" s="53">
        <v>58.0</v>
      </c>
      <c r="I178" s="53">
        <v>6.0</v>
      </c>
      <c r="J178" s="53">
        <v>8.0</v>
      </c>
      <c r="K178" s="53">
        <v>10.0</v>
      </c>
      <c r="N178" s="53">
        <v>10.0</v>
      </c>
    </row>
    <row r="179" ht="14.25" customHeight="1">
      <c r="A179" s="38">
        <v>19.0</v>
      </c>
      <c r="B179" s="38">
        <v>6.0</v>
      </c>
      <c r="C179" s="38">
        <v>19.0</v>
      </c>
      <c r="D179" s="38" t="s">
        <v>215</v>
      </c>
      <c r="E179" s="38"/>
      <c r="G179" s="53">
        <v>10.2</v>
      </c>
      <c r="H179" s="53">
        <v>52.0</v>
      </c>
      <c r="I179" s="53">
        <v>6.0</v>
      </c>
      <c r="J179" s="53">
        <v>8.0</v>
      </c>
      <c r="K179" s="53">
        <v>10.0</v>
      </c>
      <c r="N179" s="53">
        <v>10.0</v>
      </c>
    </row>
    <row r="180" ht="14.25" customHeight="1">
      <c r="A180" s="38">
        <v>20.0</v>
      </c>
      <c r="B180" s="38">
        <v>6.0</v>
      </c>
      <c r="C180" s="38">
        <v>20.0</v>
      </c>
      <c r="D180" s="38" t="s">
        <v>192</v>
      </c>
      <c r="E180" s="38"/>
      <c r="G180" s="53">
        <v>10.0</v>
      </c>
      <c r="H180" s="53">
        <v>40.0</v>
      </c>
      <c r="I180" s="53">
        <v>6.0</v>
      </c>
      <c r="J180" s="53">
        <v>8.0</v>
      </c>
      <c r="K180" s="53">
        <v>10.0</v>
      </c>
      <c r="N180" s="53">
        <v>10.0</v>
      </c>
    </row>
    <row r="181" ht="14.25" customHeight="1">
      <c r="A181" s="38">
        <v>21.0</v>
      </c>
      <c r="B181" s="38">
        <v>6.0</v>
      </c>
      <c r="C181" s="38">
        <v>21.0</v>
      </c>
      <c r="D181" s="38" t="s">
        <v>191</v>
      </c>
      <c r="E181" s="38"/>
      <c r="G181" s="53">
        <v>9.2</v>
      </c>
      <c r="H181" s="53">
        <v>44.0</v>
      </c>
      <c r="I181" s="53">
        <v>6.0</v>
      </c>
      <c r="J181" s="53">
        <v>10.0</v>
      </c>
      <c r="K181" s="53">
        <v>10.0</v>
      </c>
      <c r="N181" s="53">
        <v>10.0</v>
      </c>
    </row>
    <row r="182" ht="14.25" customHeight="1">
      <c r="A182" s="38">
        <v>22.0</v>
      </c>
      <c r="B182" s="38">
        <v>6.0</v>
      </c>
      <c r="C182" s="38">
        <v>22.0</v>
      </c>
      <c r="D182" s="38" t="s">
        <v>186</v>
      </c>
      <c r="E182" s="38"/>
      <c r="G182" s="53">
        <v>9.4</v>
      </c>
      <c r="H182" s="53">
        <v>43.0</v>
      </c>
      <c r="I182" s="53">
        <v>6.0</v>
      </c>
      <c r="J182" s="53">
        <v>8.0</v>
      </c>
      <c r="K182" s="53">
        <v>10.0</v>
      </c>
      <c r="N182" s="53">
        <v>10.0</v>
      </c>
    </row>
    <row r="183" ht="14.25" customHeight="1">
      <c r="A183" s="38">
        <v>23.0</v>
      </c>
      <c r="B183" s="38">
        <v>6.0</v>
      </c>
      <c r="C183" s="38">
        <v>23.0</v>
      </c>
      <c r="D183" s="38" t="s">
        <v>192</v>
      </c>
      <c r="E183" s="38"/>
      <c r="G183" s="53">
        <v>9.2</v>
      </c>
      <c r="H183" s="53">
        <v>42.0</v>
      </c>
      <c r="I183" s="53">
        <v>10.0</v>
      </c>
      <c r="J183" s="53">
        <v>10.0</v>
      </c>
      <c r="K183" s="53">
        <v>2.0</v>
      </c>
      <c r="N183" s="53">
        <v>10.0</v>
      </c>
    </row>
    <row r="184" ht="14.25" customHeight="1">
      <c r="A184" s="38">
        <v>24.0</v>
      </c>
      <c r="B184" s="38">
        <v>6.0</v>
      </c>
      <c r="C184" s="38">
        <v>24.0</v>
      </c>
      <c r="D184" s="38" t="s">
        <v>192</v>
      </c>
      <c r="E184" s="38"/>
      <c r="G184" s="53">
        <v>9.2</v>
      </c>
      <c r="H184" s="53">
        <v>41.0</v>
      </c>
      <c r="I184" s="53">
        <v>6.0</v>
      </c>
      <c r="J184" s="53">
        <v>8.0</v>
      </c>
      <c r="K184" s="53">
        <v>10.0</v>
      </c>
      <c r="N184" s="53">
        <v>10.0</v>
      </c>
    </row>
    <row r="185" ht="14.25" customHeight="1">
      <c r="A185" s="38">
        <v>25.0</v>
      </c>
      <c r="B185" s="38">
        <v>6.0</v>
      </c>
      <c r="C185" s="38">
        <v>25.0</v>
      </c>
      <c r="D185" s="38" t="s">
        <v>191</v>
      </c>
      <c r="E185" s="38"/>
      <c r="G185" s="53">
        <v>9.3</v>
      </c>
      <c r="H185" s="53">
        <v>43.0</v>
      </c>
      <c r="I185" s="53">
        <v>6.0</v>
      </c>
      <c r="J185" s="53">
        <v>10.0</v>
      </c>
      <c r="K185" s="53">
        <v>10.0</v>
      </c>
      <c r="N185" s="53">
        <v>10.0</v>
      </c>
    </row>
    <row r="186" ht="14.25" customHeight="1">
      <c r="A186" s="38">
        <v>26.0</v>
      </c>
      <c r="B186" s="38">
        <v>6.0</v>
      </c>
      <c r="C186" s="38">
        <v>26.0</v>
      </c>
      <c r="D186" s="38" t="s">
        <v>194</v>
      </c>
      <c r="E186" s="38"/>
      <c r="G186" s="53">
        <v>8.2</v>
      </c>
      <c r="H186" s="53">
        <v>40.0</v>
      </c>
      <c r="I186" s="53">
        <v>6.0</v>
      </c>
      <c r="J186" s="53">
        <v>8.0</v>
      </c>
      <c r="K186" s="53">
        <v>10.0</v>
      </c>
      <c r="N186" s="53">
        <v>10.0</v>
      </c>
    </row>
    <row r="187" ht="14.25" customHeight="1">
      <c r="A187" s="38">
        <v>27.0</v>
      </c>
      <c r="B187" s="38">
        <v>6.0</v>
      </c>
      <c r="C187" s="38">
        <v>27.0</v>
      </c>
      <c r="D187" s="38" t="s">
        <v>190</v>
      </c>
      <c r="E187" s="38"/>
      <c r="G187" s="53">
        <v>8.7</v>
      </c>
      <c r="H187" s="53">
        <v>43.0</v>
      </c>
      <c r="I187" s="53">
        <v>6.0</v>
      </c>
      <c r="J187" s="53">
        <v>8.0</v>
      </c>
      <c r="K187" s="53">
        <v>10.0</v>
      </c>
      <c r="N187" s="53">
        <v>10.0</v>
      </c>
    </row>
    <row r="188" ht="14.25" customHeight="1">
      <c r="A188" s="38">
        <v>28.0</v>
      </c>
      <c r="B188" s="38">
        <v>6.0</v>
      </c>
      <c r="C188" s="38">
        <v>28.0</v>
      </c>
      <c r="D188" s="38" t="s">
        <v>191</v>
      </c>
      <c r="E188" s="38"/>
      <c r="G188" s="53">
        <v>7.7</v>
      </c>
      <c r="H188" s="53">
        <v>28.0</v>
      </c>
      <c r="I188" s="53">
        <v>6.0</v>
      </c>
      <c r="J188" s="53">
        <v>10.0</v>
      </c>
      <c r="K188" s="53">
        <v>10.0</v>
      </c>
      <c r="N188" s="53">
        <v>10.0</v>
      </c>
    </row>
    <row r="189" ht="14.25" customHeight="1">
      <c r="A189" s="38">
        <v>29.0</v>
      </c>
      <c r="B189" s="38">
        <v>6.0</v>
      </c>
      <c r="C189" s="38">
        <v>29.0</v>
      </c>
      <c r="D189" s="38" t="s">
        <v>195</v>
      </c>
      <c r="E189" s="38"/>
      <c r="G189" s="53">
        <v>8.7</v>
      </c>
      <c r="H189" s="53">
        <v>46.0</v>
      </c>
      <c r="I189" s="53">
        <v>6.0</v>
      </c>
      <c r="J189" s="53">
        <v>8.0</v>
      </c>
      <c r="K189" s="53">
        <v>10.0</v>
      </c>
      <c r="N189" s="53">
        <v>10.0</v>
      </c>
    </row>
    <row r="190" ht="14.25" customHeight="1">
      <c r="A190" s="38">
        <v>30.0</v>
      </c>
      <c r="B190" s="38">
        <v>6.0</v>
      </c>
      <c r="C190" s="38">
        <v>30.0</v>
      </c>
      <c r="D190" s="38" t="s">
        <v>194</v>
      </c>
      <c r="E190" s="38"/>
      <c r="G190" s="53">
        <v>8.3</v>
      </c>
      <c r="H190" s="53">
        <v>38.0</v>
      </c>
      <c r="I190" s="53">
        <v>6.0</v>
      </c>
      <c r="J190" s="53">
        <v>8.0</v>
      </c>
      <c r="K190" s="53">
        <v>10.0</v>
      </c>
      <c r="N190" s="53">
        <v>10.0</v>
      </c>
    </row>
    <row r="191" ht="14.25" customHeight="1">
      <c r="A191" s="38">
        <v>31.0</v>
      </c>
      <c r="B191" s="38">
        <v>6.0</v>
      </c>
      <c r="C191" s="38">
        <v>31.0</v>
      </c>
      <c r="D191" s="38" t="s">
        <v>190</v>
      </c>
      <c r="E191" s="38"/>
      <c r="G191" s="53">
        <v>9.0</v>
      </c>
      <c r="H191" s="53">
        <v>46.0</v>
      </c>
      <c r="I191" s="53">
        <v>6.0</v>
      </c>
      <c r="J191" s="53">
        <v>8.0</v>
      </c>
      <c r="K191" s="53">
        <v>10.0</v>
      </c>
      <c r="N191" s="53">
        <v>10.0</v>
      </c>
    </row>
    <row r="192" ht="14.25" customHeight="1">
      <c r="A192" s="38">
        <v>1.0</v>
      </c>
      <c r="B192" s="38">
        <v>7.0</v>
      </c>
      <c r="C192" s="38">
        <v>1.0</v>
      </c>
      <c r="D192" s="38" t="s">
        <v>204</v>
      </c>
      <c r="E192" s="38"/>
      <c r="G192" s="131">
        <v>8.7</v>
      </c>
      <c r="H192" s="131">
        <v>47.0</v>
      </c>
      <c r="I192" s="131">
        <v>6.0</v>
      </c>
      <c r="J192" s="131">
        <v>8.0</v>
      </c>
      <c r="K192" s="131">
        <v>10.0</v>
      </c>
      <c r="L192" s="133"/>
      <c r="M192" s="133"/>
      <c r="N192" s="131">
        <v>10.0</v>
      </c>
      <c r="O192" s="133"/>
    </row>
    <row r="193" ht="14.25" customHeight="1">
      <c r="A193" s="38">
        <v>2.0</v>
      </c>
      <c r="B193" s="38">
        <v>7.0</v>
      </c>
      <c r="C193" s="38">
        <v>2.0</v>
      </c>
      <c r="D193" s="38" t="s">
        <v>191</v>
      </c>
      <c r="E193" s="38"/>
      <c r="G193" s="53">
        <v>9.0</v>
      </c>
      <c r="H193" s="53">
        <v>50.0</v>
      </c>
      <c r="I193" s="53">
        <v>6.0</v>
      </c>
      <c r="J193" s="53">
        <v>8.0</v>
      </c>
      <c r="K193" s="53">
        <v>10.0</v>
      </c>
      <c r="N193" s="53">
        <v>10.0</v>
      </c>
    </row>
    <row r="194" ht="14.25" customHeight="1">
      <c r="A194" s="38">
        <v>3.0</v>
      </c>
      <c r="B194" s="38">
        <v>7.0</v>
      </c>
      <c r="C194" s="38">
        <v>3.0</v>
      </c>
      <c r="D194" s="38" t="s">
        <v>186</v>
      </c>
      <c r="E194" s="38"/>
      <c r="G194" s="53">
        <v>9.3</v>
      </c>
      <c r="H194" s="53">
        <v>46.0</v>
      </c>
      <c r="I194" s="53">
        <v>6.0</v>
      </c>
      <c r="J194" s="53">
        <v>8.0</v>
      </c>
      <c r="K194" s="53">
        <v>10.0</v>
      </c>
      <c r="N194" s="53">
        <v>7.0</v>
      </c>
    </row>
    <row r="195" ht="14.25" customHeight="1">
      <c r="A195" s="38">
        <v>4.0</v>
      </c>
      <c r="B195" s="38">
        <v>7.0</v>
      </c>
      <c r="C195" s="38">
        <v>4.0</v>
      </c>
      <c r="D195" s="38" t="s">
        <v>21</v>
      </c>
      <c r="E195" s="38"/>
      <c r="G195" s="53" t="s">
        <v>74</v>
      </c>
      <c r="H195" s="53" t="s">
        <v>74</v>
      </c>
      <c r="I195" s="53" t="s">
        <v>74</v>
      </c>
      <c r="J195" s="53" t="s">
        <v>74</v>
      </c>
      <c r="K195" s="53" t="s">
        <v>74</v>
      </c>
      <c r="L195" s="53" t="s">
        <v>74</v>
      </c>
      <c r="M195" s="53" t="s">
        <v>74</v>
      </c>
      <c r="N195" s="53" t="s">
        <v>74</v>
      </c>
    </row>
    <row r="196" ht="14.25" customHeight="1">
      <c r="A196" s="38">
        <v>5.0</v>
      </c>
      <c r="B196" s="38">
        <v>7.0</v>
      </c>
      <c r="C196" s="38">
        <v>5.0</v>
      </c>
      <c r="D196" s="38" t="s">
        <v>186</v>
      </c>
      <c r="E196" s="38"/>
      <c r="G196" s="53">
        <v>9.0</v>
      </c>
      <c r="H196" s="53">
        <v>45.0</v>
      </c>
      <c r="I196" s="53">
        <v>2.0</v>
      </c>
      <c r="J196" s="53">
        <v>10.0</v>
      </c>
      <c r="K196" s="53">
        <v>10.0</v>
      </c>
      <c r="N196" s="53">
        <v>10.0</v>
      </c>
    </row>
    <row r="197" ht="14.25" customHeight="1">
      <c r="A197" s="38">
        <v>6.0</v>
      </c>
      <c r="B197" s="38">
        <v>7.0</v>
      </c>
      <c r="C197" s="38">
        <v>6.0</v>
      </c>
      <c r="D197" s="38" t="s">
        <v>204</v>
      </c>
      <c r="E197" s="38"/>
      <c r="G197" s="53">
        <v>9.2</v>
      </c>
      <c r="H197" s="53">
        <v>43.0</v>
      </c>
      <c r="I197" s="53">
        <v>2.0</v>
      </c>
      <c r="J197" s="53">
        <v>6.0</v>
      </c>
      <c r="K197" s="53">
        <v>10.0</v>
      </c>
      <c r="N197" s="53">
        <v>10.0</v>
      </c>
    </row>
    <row r="198" ht="14.25" customHeight="1">
      <c r="A198" s="38">
        <v>7.0</v>
      </c>
      <c r="B198" s="38">
        <v>7.0</v>
      </c>
      <c r="C198" s="38">
        <v>7.0</v>
      </c>
      <c r="D198" s="38" t="s">
        <v>214</v>
      </c>
      <c r="E198" s="38"/>
      <c r="G198" s="53">
        <v>9.3</v>
      </c>
      <c r="H198" s="53">
        <v>52.0</v>
      </c>
      <c r="I198" s="53">
        <v>2.0</v>
      </c>
      <c r="J198" s="53">
        <v>10.0</v>
      </c>
      <c r="K198" s="53">
        <v>10.0</v>
      </c>
      <c r="N198" s="53">
        <v>10.0</v>
      </c>
    </row>
    <row r="199" ht="14.25" customHeight="1">
      <c r="A199" s="38">
        <v>8.0</v>
      </c>
      <c r="B199" s="38">
        <v>7.0</v>
      </c>
      <c r="C199" s="38">
        <v>8.0</v>
      </c>
      <c r="D199" s="38" t="s">
        <v>192</v>
      </c>
      <c r="E199" s="38"/>
      <c r="G199" s="53">
        <v>7.8</v>
      </c>
      <c r="H199" s="53">
        <v>46.0</v>
      </c>
      <c r="I199" s="53">
        <v>2.0</v>
      </c>
      <c r="J199" s="53">
        <v>8.0</v>
      </c>
      <c r="K199" s="53">
        <v>10.0</v>
      </c>
      <c r="N199" s="53">
        <v>10.0</v>
      </c>
    </row>
    <row r="200" ht="14.25" customHeight="1">
      <c r="A200" s="38">
        <v>9.0</v>
      </c>
      <c r="B200" s="38">
        <v>7.0</v>
      </c>
      <c r="C200" s="38">
        <v>9.0</v>
      </c>
      <c r="D200" s="38" t="s">
        <v>186</v>
      </c>
      <c r="E200" s="38"/>
      <c r="G200" s="53">
        <v>8.6</v>
      </c>
      <c r="H200" s="53">
        <v>39.0</v>
      </c>
      <c r="I200" s="53">
        <v>2.0</v>
      </c>
      <c r="J200" s="53">
        <v>8.0</v>
      </c>
      <c r="K200" s="53">
        <v>10.0</v>
      </c>
      <c r="N200" s="53">
        <v>10.0</v>
      </c>
    </row>
    <row r="201" ht="14.25" customHeight="1">
      <c r="A201" s="38">
        <v>10.0</v>
      </c>
      <c r="B201" s="38">
        <v>7.0</v>
      </c>
      <c r="C201" s="38">
        <v>10.0</v>
      </c>
      <c r="D201" s="38" t="s">
        <v>186</v>
      </c>
      <c r="E201" s="38"/>
      <c r="G201" s="53">
        <v>8.3</v>
      </c>
      <c r="H201" s="53">
        <v>47.0</v>
      </c>
      <c r="I201" s="53">
        <v>2.0</v>
      </c>
      <c r="J201" s="53">
        <v>2.0</v>
      </c>
      <c r="K201" s="53">
        <v>10.0</v>
      </c>
      <c r="N201" s="53">
        <v>10.0</v>
      </c>
    </row>
    <row r="202" ht="14.25" customHeight="1">
      <c r="A202" s="38">
        <v>11.0</v>
      </c>
      <c r="B202" s="38">
        <v>7.0</v>
      </c>
      <c r="C202" s="38">
        <v>11.0</v>
      </c>
      <c r="D202" s="38" t="s">
        <v>191</v>
      </c>
      <c r="E202" s="38"/>
      <c r="G202" s="53">
        <v>8.4</v>
      </c>
      <c r="H202" s="53">
        <v>41.0</v>
      </c>
      <c r="I202" s="53">
        <v>2.0</v>
      </c>
      <c r="J202" s="53">
        <v>8.0</v>
      </c>
      <c r="K202" s="53">
        <v>10.0</v>
      </c>
      <c r="N202" s="53">
        <v>10.0</v>
      </c>
    </row>
    <row r="203" ht="14.25" customHeight="1">
      <c r="A203" s="38">
        <v>12.0</v>
      </c>
      <c r="B203" s="38">
        <v>7.0</v>
      </c>
      <c r="C203" s="38">
        <v>12.0</v>
      </c>
      <c r="D203" s="38" t="s">
        <v>192</v>
      </c>
      <c r="E203" s="38"/>
      <c r="G203" s="53">
        <v>8.4</v>
      </c>
      <c r="H203" s="53">
        <v>48.0</v>
      </c>
      <c r="I203" s="53">
        <v>2.0</v>
      </c>
      <c r="J203" s="53">
        <v>8.0</v>
      </c>
      <c r="K203" s="53">
        <v>10.0</v>
      </c>
      <c r="N203" s="53">
        <v>10.0</v>
      </c>
    </row>
    <row r="204" ht="14.25" customHeight="1">
      <c r="A204" s="38">
        <v>13.0</v>
      </c>
      <c r="B204" s="38">
        <v>7.0</v>
      </c>
      <c r="C204" s="38">
        <v>13.0</v>
      </c>
      <c r="D204" s="38" t="s">
        <v>188</v>
      </c>
      <c r="E204" s="38"/>
      <c r="G204" s="53">
        <v>7.7</v>
      </c>
      <c r="H204" s="53">
        <v>43.0</v>
      </c>
      <c r="I204" s="53">
        <v>2.0</v>
      </c>
      <c r="J204" s="53">
        <v>2.0</v>
      </c>
      <c r="K204" s="53">
        <v>10.0</v>
      </c>
      <c r="N204" s="53">
        <v>10.0</v>
      </c>
      <c r="P204" s="53" t="s">
        <v>193</v>
      </c>
    </row>
    <row r="205" ht="14.25" customHeight="1">
      <c r="A205" s="38">
        <v>14.0</v>
      </c>
      <c r="B205" s="38">
        <v>7.0</v>
      </c>
      <c r="C205" s="38">
        <v>14.0</v>
      </c>
      <c r="D205" s="38" t="s">
        <v>203</v>
      </c>
      <c r="E205" s="38"/>
      <c r="G205" s="53">
        <v>8.1</v>
      </c>
      <c r="H205" s="53">
        <v>52.0</v>
      </c>
      <c r="I205" s="53">
        <v>2.0</v>
      </c>
      <c r="J205" s="53">
        <v>8.0</v>
      </c>
      <c r="K205" s="53">
        <v>10.0</v>
      </c>
      <c r="N205" s="53">
        <v>10.0</v>
      </c>
    </row>
    <row r="206" ht="14.25" customHeight="1">
      <c r="A206" s="38">
        <v>15.0</v>
      </c>
      <c r="B206" s="38">
        <v>7.0</v>
      </c>
      <c r="C206" s="38">
        <v>15.0</v>
      </c>
      <c r="D206" s="38" t="s">
        <v>186</v>
      </c>
      <c r="E206" s="38"/>
      <c r="G206" s="53">
        <v>7.0</v>
      </c>
      <c r="H206" s="53">
        <v>34.0</v>
      </c>
      <c r="I206" s="53">
        <v>10.0</v>
      </c>
      <c r="J206" s="53">
        <v>10.0</v>
      </c>
      <c r="K206" s="53">
        <v>10.0</v>
      </c>
      <c r="N206" s="53">
        <v>10.0</v>
      </c>
    </row>
    <row r="207" ht="14.25" customHeight="1">
      <c r="A207" s="38">
        <v>16.0</v>
      </c>
      <c r="B207" s="38">
        <v>7.0</v>
      </c>
      <c r="C207" s="38">
        <v>16.0</v>
      </c>
      <c r="D207" s="38" t="s">
        <v>204</v>
      </c>
      <c r="E207" s="38"/>
      <c r="G207" s="53">
        <v>7.1</v>
      </c>
      <c r="H207" s="53">
        <v>44.0</v>
      </c>
      <c r="I207" s="53">
        <v>6.0</v>
      </c>
      <c r="J207" s="53">
        <v>6.0</v>
      </c>
      <c r="K207" s="53">
        <v>10.0</v>
      </c>
      <c r="N207" s="53">
        <v>10.0</v>
      </c>
    </row>
    <row r="208" ht="14.25" customHeight="1">
      <c r="A208" s="38">
        <v>17.0</v>
      </c>
      <c r="B208" s="38">
        <v>7.0</v>
      </c>
      <c r="C208" s="38">
        <v>17.0</v>
      </c>
      <c r="D208" s="38" t="s">
        <v>186</v>
      </c>
      <c r="E208" s="38"/>
      <c r="G208" s="53">
        <v>7.2</v>
      </c>
      <c r="H208" s="53">
        <v>45.0</v>
      </c>
      <c r="I208" s="53">
        <v>6.0</v>
      </c>
      <c r="J208" s="53">
        <v>8.0</v>
      </c>
      <c r="K208" s="53">
        <v>0.0</v>
      </c>
      <c r="N208" s="53">
        <v>10.0</v>
      </c>
    </row>
    <row r="209" ht="14.25" customHeight="1">
      <c r="A209" s="38">
        <v>18.0</v>
      </c>
      <c r="B209" s="38">
        <v>7.0</v>
      </c>
      <c r="C209" s="38">
        <v>18.0</v>
      </c>
      <c r="D209" s="38" t="s">
        <v>191</v>
      </c>
      <c r="E209" s="38"/>
      <c r="G209" s="53">
        <v>7.4</v>
      </c>
      <c r="H209" s="53">
        <v>4.0</v>
      </c>
      <c r="I209" s="53">
        <v>2.0</v>
      </c>
      <c r="J209" s="53">
        <v>8.0</v>
      </c>
      <c r="K209" s="53">
        <v>10.0</v>
      </c>
      <c r="N209" s="53">
        <v>7.0</v>
      </c>
    </row>
    <row r="210" ht="14.25" customHeight="1">
      <c r="A210" s="38">
        <v>19.0</v>
      </c>
      <c r="B210" s="38">
        <v>7.0</v>
      </c>
      <c r="C210" s="38">
        <v>19.0</v>
      </c>
      <c r="D210" s="38" t="s">
        <v>204</v>
      </c>
      <c r="E210" s="38"/>
      <c r="G210" s="53">
        <v>7.2</v>
      </c>
      <c r="H210" s="53">
        <v>43.0</v>
      </c>
      <c r="I210" s="53">
        <v>2.0</v>
      </c>
      <c r="J210" s="53">
        <v>8.0</v>
      </c>
      <c r="K210" s="53">
        <v>10.0</v>
      </c>
      <c r="N210" s="53">
        <v>7.0</v>
      </c>
    </row>
    <row r="211" ht="14.25" customHeight="1">
      <c r="A211" s="38">
        <v>20.0</v>
      </c>
      <c r="B211" s="38">
        <v>7.0</v>
      </c>
      <c r="C211" s="38">
        <v>20.0</v>
      </c>
      <c r="D211" s="38" t="s">
        <v>200</v>
      </c>
      <c r="E211" s="38"/>
      <c r="G211" s="53">
        <v>7.6</v>
      </c>
      <c r="H211" s="53">
        <v>50.0</v>
      </c>
      <c r="I211" s="53">
        <v>6.0</v>
      </c>
      <c r="J211" s="53">
        <v>8.0</v>
      </c>
      <c r="K211" s="53">
        <v>10.0</v>
      </c>
      <c r="N211" s="53">
        <v>10.0</v>
      </c>
      <c r="P211" s="53" t="s">
        <v>193</v>
      </c>
    </row>
    <row r="212" ht="14.25" customHeight="1">
      <c r="A212" s="38">
        <v>21.0</v>
      </c>
      <c r="B212" s="38">
        <v>7.0</v>
      </c>
      <c r="C212" s="38">
        <v>21.0</v>
      </c>
      <c r="D212" s="38" t="s">
        <v>204</v>
      </c>
      <c r="E212" s="38"/>
      <c r="G212" s="53">
        <v>7.4</v>
      </c>
      <c r="H212" s="53">
        <v>45.0</v>
      </c>
      <c r="I212" s="53">
        <v>6.0</v>
      </c>
      <c r="J212" s="53">
        <v>8.0</v>
      </c>
      <c r="K212" s="53">
        <v>2.0</v>
      </c>
      <c r="N212" s="53">
        <v>10.0</v>
      </c>
    </row>
    <row r="213" ht="14.25" customHeight="1">
      <c r="A213" s="38">
        <v>22.0</v>
      </c>
      <c r="B213" s="38">
        <v>7.0</v>
      </c>
      <c r="C213" s="38">
        <v>22.0</v>
      </c>
      <c r="D213" s="38" t="s">
        <v>198</v>
      </c>
      <c r="E213" s="38"/>
      <c r="G213" s="53">
        <v>6.4</v>
      </c>
      <c r="H213" s="53">
        <v>34.0</v>
      </c>
      <c r="I213" s="53">
        <v>6.0</v>
      </c>
      <c r="J213" s="53">
        <v>8.0</v>
      </c>
      <c r="K213" s="53">
        <v>10.0</v>
      </c>
      <c r="N213" s="53">
        <v>10.0</v>
      </c>
    </row>
    <row r="214" ht="14.25" customHeight="1">
      <c r="A214" s="38">
        <v>23.0</v>
      </c>
      <c r="B214" s="38">
        <v>7.0</v>
      </c>
      <c r="C214" s="38">
        <v>23.0</v>
      </c>
      <c r="D214" s="38" t="s">
        <v>203</v>
      </c>
      <c r="E214" s="38"/>
      <c r="G214" s="53">
        <v>7.6</v>
      </c>
      <c r="H214" s="53">
        <v>45.0</v>
      </c>
      <c r="I214" s="53">
        <v>6.0</v>
      </c>
      <c r="J214" s="53">
        <v>10.0</v>
      </c>
      <c r="K214" s="53">
        <v>10.0</v>
      </c>
      <c r="N214" s="53">
        <v>5.0</v>
      </c>
    </row>
    <row r="215" ht="14.25" customHeight="1">
      <c r="A215" s="38">
        <v>24.0</v>
      </c>
      <c r="B215" s="38">
        <v>7.0</v>
      </c>
      <c r="C215" s="38">
        <v>24.0</v>
      </c>
      <c r="D215" s="38" t="s">
        <v>196</v>
      </c>
      <c r="E215" s="38"/>
      <c r="G215" s="53">
        <v>7.5</v>
      </c>
      <c r="H215" s="53">
        <v>47.0</v>
      </c>
      <c r="I215" s="53">
        <v>6.0</v>
      </c>
      <c r="J215" s="53">
        <v>8.0</v>
      </c>
      <c r="K215" s="53">
        <v>10.0</v>
      </c>
      <c r="N215" s="53">
        <v>10.0</v>
      </c>
    </row>
    <row r="216" ht="14.25" customHeight="1">
      <c r="A216" s="38">
        <v>25.0</v>
      </c>
      <c r="B216" s="38">
        <v>7.0</v>
      </c>
      <c r="C216" s="38">
        <v>25.0</v>
      </c>
      <c r="D216" s="38" t="s">
        <v>204</v>
      </c>
      <c r="E216" s="38"/>
      <c r="G216" s="53">
        <v>7.7</v>
      </c>
      <c r="H216" s="53">
        <v>42.0</v>
      </c>
      <c r="I216" s="53">
        <v>10.0</v>
      </c>
      <c r="J216" s="53">
        <v>10.0</v>
      </c>
      <c r="K216" s="53">
        <v>10.0</v>
      </c>
      <c r="N216" s="53">
        <v>7.0</v>
      </c>
    </row>
    <row r="217" ht="14.25" customHeight="1">
      <c r="A217" s="38">
        <v>26.0</v>
      </c>
      <c r="B217" s="38">
        <v>7.0</v>
      </c>
      <c r="C217" s="38">
        <v>26.0</v>
      </c>
      <c r="D217" s="38" t="s">
        <v>199</v>
      </c>
      <c r="E217" s="38"/>
      <c r="G217" s="53">
        <v>7.1</v>
      </c>
      <c r="H217" s="53">
        <v>35.0</v>
      </c>
      <c r="I217" s="53">
        <v>2.0</v>
      </c>
      <c r="J217" s="53">
        <v>10.0</v>
      </c>
      <c r="K217" s="53">
        <v>2.0</v>
      </c>
      <c r="N217" s="53">
        <v>0.0</v>
      </c>
      <c r="P217" s="53" t="s">
        <v>59</v>
      </c>
    </row>
    <row r="218" ht="14.25" customHeight="1">
      <c r="A218" s="38">
        <v>27.0</v>
      </c>
      <c r="B218" s="38">
        <v>7.0</v>
      </c>
      <c r="C218" s="38">
        <v>27.0</v>
      </c>
      <c r="D218" s="38" t="s">
        <v>200</v>
      </c>
      <c r="E218" s="38"/>
      <c r="G218" s="53">
        <v>8.7</v>
      </c>
      <c r="H218" s="53">
        <v>45.0</v>
      </c>
      <c r="I218" s="53">
        <v>6.0</v>
      </c>
      <c r="J218" s="53">
        <v>8.0</v>
      </c>
      <c r="K218" s="53">
        <v>10.0</v>
      </c>
      <c r="N218" s="53">
        <v>10.0</v>
      </c>
    </row>
    <row r="219" ht="14.25" customHeight="1">
      <c r="A219" s="38">
        <v>28.0</v>
      </c>
      <c r="B219" s="38">
        <v>7.0</v>
      </c>
      <c r="C219" s="38">
        <v>28.0</v>
      </c>
      <c r="D219" s="38" t="s">
        <v>199</v>
      </c>
      <c r="E219" s="38"/>
      <c r="G219" s="53">
        <v>9.0</v>
      </c>
      <c r="H219" s="53">
        <v>45.0</v>
      </c>
      <c r="I219" s="53">
        <v>6.0</v>
      </c>
      <c r="J219" s="53">
        <v>8.0</v>
      </c>
      <c r="K219" s="53">
        <v>10.0</v>
      </c>
      <c r="N219" s="53">
        <v>10.0</v>
      </c>
    </row>
    <row r="220" ht="14.25" customHeight="1">
      <c r="A220" s="38">
        <v>29.0</v>
      </c>
      <c r="B220" s="38">
        <v>7.0</v>
      </c>
      <c r="C220" s="38">
        <v>29.0</v>
      </c>
      <c r="D220" s="38" t="s">
        <v>191</v>
      </c>
      <c r="E220" s="38"/>
      <c r="G220" s="53">
        <v>9.1</v>
      </c>
      <c r="H220" s="53">
        <v>43.0</v>
      </c>
      <c r="I220" s="53">
        <v>6.0</v>
      </c>
      <c r="J220" s="53">
        <v>10.0</v>
      </c>
      <c r="K220" s="53">
        <v>8.0</v>
      </c>
      <c r="N220" s="53">
        <v>10.0</v>
      </c>
    </row>
    <row r="221" ht="14.25" customHeight="1">
      <c r="A221" s="38">
        <v>30.0</v>
      </c>
      <c r="B221" s="38">
        <v>7.0</v>
      </c>
      <c r="C221" s="38">
        <v>30.0</v>
      </c>
      <c r="D221" s="38" t="s">
        <v>191</v>
      </c>
      <c r="E221" s="38"/>
      <c r="G221" s="53">
        <v>8.0</v>
      </c>
      <c r="H221" s="53">
        <v>40.0</v>
      </c>
      <c r="I221" s="53">
        <v>6.0</v>
      </c>
      <c r="J221" s="53">
        <v>10.0</v>
      </c>
      <c r="K221" s="53">
        <v>10.0</v>
      </c>
      <c r="N221" s="53">
        <v>10.0</v>
      </c>
    </row>
    <row r="222" ht="14.25" customHeight="1">
      <c r="A222" s="38">
        <v>31.0</v>
      </c>
      <c r="B222" s="38">
        <v>7.0</v>
      </c>
      <c r="C222" s="38">
        <v>31.0</v>
      </c>
      <c r="D222" s="38" t="s">
        <v>195</v>
      </c>
      <c r="E222" s="38"/>
      <c r="G222" s="53">
        <v>8.3</v>
      </c>
      <c r="H222" s="53">
        <v>38.0</v>
      </c>
      <c r="I222" s="53">
        <v>6.0</v>
      </c>
      <c r="J222" s="53">
        <v>10.0</v>
      </c>
      <c r="K222" s="53">
        <v>10.0</v>
      </c>
      <c r="N222" s="53">
        <v>10.0</v>
      </c>
    </row>
    <row r="223" ht="14.25" customHeight="1">
      <c r="A223" s="38">
        <v>1.0</v>
      </c>
      <c r="B223" s="38">
        <v>8.0</v>
      </c>
      <c r="C223" s="38">
        <v>1.0</v>
      </c>
      <c r="D223" s="38" t="s">
        <v>186</v>
      </c>
      <c r="E223" s="38"/>
      <c r="G223" s="131">
        <v>8.0</v>
      </c>
      <c r="H223" s="131">
        <v>50.0</v>
      </c>
      <c r="I223" s="131">
        <v>6.0</v>
      </c>
      <c r="J223" s="131">
        <v>2.0</v>
      </c>
      <c r="K223" s="131">
        <v>10.0</v>
      </c>
      <c r="L223" s="133"/>
      <c r="M223" s="133"/>
      <c r="N223" s="131">
        <v>10.0</v>
      </c>
      <c r="O223" s="133"/>
    </row>
    <row r="224" ht="14.25" customHeight="1">
      <c r="A224" s="38">
        <v>2.0</v>
      </c>
      <c r="B224" s="38">
        <v>8.0</v>
      </c>
      <c r="C224" s="38">
        <v>2.0</v>
      </c>
      <c r="D224" s="38" t="s">
        <v>218</v>
      </c>
      <c r="E224" s="38"/>
      <c r="G224" s="53" t="s">
        <v>19</v>
      </c>
      <c r="H224" s="53" t="s">
        <v>19</v>
      </c>
      <c r="I224" s="53" t="s">
        <v>19</v>
      </c>
      <c r="J224" s="53" t="s">
        <v>19</v>
      </c>
      <c r="K224" s="53" t="s">
        <v>19</v>
      </c>
      <c r="L224" s="53" t="s">
        <v>19</v>
      </c>
      <c r="M224" s="53" t="s">
        <v>19</v>
      </c>
      <c r="N224" s="53" t="s">
        <v>19</v>
      </c>
    </row>
    <row r="225" ht="14.25" customHeight="1">
      <c r="A225" s="38">
        <v>3.0</v>
      </c>
      <c r="B225" s="38">
        <v>8.0</v>
      </c>
      <c r="C225" s="38">
        <v>3.0</v>
      </c>
      <c r="D225" s="38" t="s">
        <v>192</v>
      </c>
      <c r="E225" s="38"/>
      <c r="G225" s="53">
        <v>8.6</v>
      </c>
      <c r="H225" s="53">
        <v>49.0</v>
      </c>
      <c r="I225" s="53">
        <v>6.0</v>
      </c>
      <c r="J225" s="53">
        <v>8.0</v>
      </c>
      <c r="K225" s="53">
        <v>10.0</v>
      </c>
      <c r="N225" s="53">
        <v>10.0</v>
      </c>
    </row>
    <row r="226" ht="14.25" customHeight="1">
      <c r="A226" s="38">
        <v>4.0</v>
      </c>
      <c r="B226" s="38">
        <v>8.0</v>
      </c>
      <c r="C226" s="38">
        <v>4.0</v>
      </c>
      <c r="D226" s="38" t="s">
        <v>188</v>
      </c>
      <c r="E226" s="38"/>
      <c r="G226" s="53">
        <v>8.5</v>
      </c>
      <c r="H226" s="53">
        <v>47.0</v>
      </c>
      <c r="I226" s="53">
        <v>6.0</v>
      </c>
      <c r="J226" s="53">
        <v>2.0</v>
      </c>
      <c r="K226" s="53">
        <v>10.0</v>
      </c>
      <c r="N226" s="53">
        <v>10.0</v>
      </c>
    </row>
    <row r="227" ht="14.25" customHeight="1">
      <c r="A227" s="38">
        <v>5.0</v>
      </c>
      <c r="B227" s="38">
        <v>8.0</v>
      </c>
      <c r="C227" s="38">
        <v>5.0</v>
      </c>
      <c r="D227" s="38" t="s">
        <v>204</v>
      </c>
      <c r="E227" s="38"/>
      <c r="G227" s="53">
        <v>8.4</v>
      </c>
      <c r="H227" s="53">
        <v>52.0</v>
      </c>
      <c r="I227" s="53">
        <v>6.0</v>
      </c>
      <c r="J227" s="53">
        <v>2.0</v>
      </c>
      <c r="K227" s="53">
        <v>10.0</v>
      </c>
      <c r="N227" s="53">
        <v>10.0</v>
      </c>
    </row>
    <row r="228" ht="14.25" customHeight="1">
      <c r="A228" s="38">
        <v>6.0</v>
      </c>
      <c r="B228" s="38">
        <v>8.0</v>
      </c>
      <c r="C228" s="38">
        <v>6.0</v>
      </c>
      <c r="D228" s="38" t="s">
        <v>199</v>
      </c>
      <c r="E228" s="38"/>
      <c r="G228" s="53">
        <v>8.6</v>
      </c>
      <c r="H228" s="53">
        <v>46.0</v>
      </c>
      <c r="I228" s="53">
        <v>6.0</v>
      </c>
      <c r="J228" s="53">
        <v>8.0</v>
      </c>
      <c r="K228" s="53">
        <v>10.0</v>
      </c>
      <c r="N228" s="53">
        <v>10.0</v>
      </c>
    </row>
    <row r="229" ht="14.25" customHeight="1">
      <c r="A229" s="38">
        <v>7.0</v>
      </c>
      <c r="B229" s="38">
        <v>8.0</v>
      </c>
      <c r="C229" s="38">
        <v>7.0</v>
      </c>
      <c r="D229" s="153" t="s">
        <v>204</v>
      </c>
      <c r="E229" s="38"/>
      <c r="G229" s="53">
        <v>7.7</v>
      </c>
      <c r="H229" s="53">
        <v>49.0</v>
      </c>
      <c r="I229" s="53">
        <v>6.0</v>
      </c>
      <c r="J229" s="53">
        <v>8.0</v>
      </c>
      <c r="K229" s="53">
        <v>10.0</v>
      </c>
      <c r="N229" s="53">
        <v>10.0</v>
      </c>
    </row>
    <row r="230" ht="14.25" customHeight="1">
      <c r="A230" s="38">
        <v>8.0</v>
      </c>
      <c r="B230" s="38">
        <v>8.0</v>
      </c>
      <c r="C230" s="38">
        <v>8.0</v>
      </c>
      <c r="D230" s="38" t="s">
        <v>198</v>
      </c>
      <c r="E230" s="38"/>
      <c r="G230" s="53">
        <v>7.7</v>
      </c>
      <c r="H230" s="53">
        <v>39.0</v>
      </c>
      <c r="I230" s="53">
        <v>6.0</v>
      </c>
      <c r="J230" s="53">
        <v>10.0</v>
      </c>
      <c r="K230" s="53">
        <v>10.0</v>
      </c>
      <c r="N230" s="53">
        <v>10.0</v>
      </c>
    </row>
    <row r="231" ht="14.25" customHeight="1">
      <c r="A231" s="38">
        <v>9.0</v>
      </c>
      <c r="B231" s="38">
        <v>8.0</v>
      </c>
      <c r="C231" s="38">
        <v>9.0</v>
      </c>
      <c r="D231" s="38" t="s">
        <v>192</v>
      </c>
      <c r="E231" s="38"/>
      <c r="G231" s="53">
        <v>7.6</v>
      </c>
      <c r="H231" s="53">
        <v>40.0</v>
      </c>
      <c r="I231" s="53">
        <v>6.0</v>
      </c>
      <c r="J231" s="53">
        <v>8.0</v>
      </c>
      <c r="K231" s="53">
        <v>10.0</v>
      </c>
      <c r="N231" s="53" t="s">
        <v>21</v>
      </c>
    </row>
    <row r="232" ht="14.25" customHeight="1">
      <c r="A232" s="38">
        <v>10.0</v>
      </c>
      <c r="B232" s="38">
        <v>8.0</v>
      </c>
      <c r="C232" s="38">
        <v>10.0</v>
      </c>
      <c r="D232" s="38" t="s">
        <v>199</v>
      </c>
      <c r="E232" s="38"/>
      <c r="G232" s="53">
        <v>8.2</v>
      </c>
      <c r="H232" s="53">
        <v>48.0</v>
      </c>
      <c r="I232" s="53">
        <v>6.0</v>
      </c>
      <c r="J232" s="53">
        <v>10.0</v>
      </c>
      <c r="K232" s="53">
        <v>10.0</v>
      </c>
      <c r="N232" s="53" t="s">
        <v>21</v>
      </c>
      <c r="P232" s="53" t="s">
        <v>193</v>
      </c>
    </row>
    <row r="233" ht="14.25" customHeight="1">
      <c r="A233" s="38">
        <v>11.0</v>
      </c>
      <c r="B233" s="38">
        <v>8.0</v>
      </c>
      <c r="C233" s="38">
        <v>11.0</v>
      </c>
      <c r="D233" s="38" t="s">
        <v>198</v>
      </c>
      <c r="E233" s="38"/>
      <c r="G233" s="53" t="s">
        <v>21</v>
      </c>
      <c r="H233" s="53" t="s">
        <v>21</v>
      </c>
      <c r="I233" s="53" t="s">
        <v>21</v>
      </c>
      <c r="J233" s="53" t="s">
        <v>21</v>
      </c>
      <c r="K233" s="53" t="s">
        <v>21</v>
      </c>
      <c r="N233" s="53" t="s">
        <v>21</v>
      </c>
    </row>
    <row r="234" ht="14.25" customHeight="1">
      <c r="A234" s="38">
        <v>12.0</v>
      </c>
      <c r="B234" s="38">
        <v>8.0</v>
      </c>
      <c r="C234" s="38">
        <v>12.0</v>
      </c>
      <c r="D234" s="38" t="s">
        <v>186</v>
      </c>
      <c r="E234" s="38"/>
      <c r="G234" s="53">
        <v>7.2</v>
      </c>
      <c r="H234" s="53">
        <v>49.0</v>
      </c>
      <c r="I234" s="53">
        <v>6.0</v>
      </c>
      <c r="J234" s="53">
        <v>8.0</v>
      </c>
      <c r="K234" s="53">
        <v>10.0</v>
      </c>
      <c r="N234" s="53">
        <v>10.0</v>
      </c>
    </row>
    <row r="235" ht="14.25" customHeight="1">
      <c r="A235" s="38">
        <v>13.0</v>
      </c>
      <c r="B235" s="38">
        <v>8.0</v>
      </c>
      <c r="C235" s="38">
        <v>13.0</v>
      </c>
      <c r="D235" s="38" t="s">
        <v>190</v>
      </c>
      <c r="E235" s="38"/>
      <c r="G235" s="53">
        <v>6.1</v>
      </c>
      <c r="H235" s="53">
        <v>36.0</v>
      </c>
      <c r="I235" s="53">
        <v>2.0</v>
      </c>
      <c r="J235" s="53">
        <v>10.0</v>
      </c>
      <c r="K235" s="53">
        <v>2.0</v>
      </c>
      <c r="N235" s="53">
        <v>10.0</v>
      </c>
    </row>
    <row r="236" ht="14.25" customHeight="1">
      <c r="A236" s="38">
        <v>14.0</v>
      </c>
      <c r="B236" s="38">
        <v>8.0</v>
      </c>
      <c r="C236" s="38">
        <v>14.0</v>
      </c>
      <c r="D236" s="38" t="s">
        <v>194</v>
      </c>
      <c r="E236" s="38"/>
      <c r="G236" s="53">
        <v>7.4</v>
      </c>
      <c r="H236" s="53">
        <v>45.0</v>
      </c>
      <c r="I236" s="53">
        <v>2.0</v>
      </c>
      <c r="J236" s="53">
        <v>2.0</v>
      </c>
      <c r="K236" s="53">
        <v>10.0</v>
      </c>
      <c r="N236" s="53">
        <v>10.0</v>
      </c>
    </row>
    <row r="237" ht="14.25" customHeight="1">
      <c r="A237" s="38">
        <v>15.0</v>
      </c>
      <c r="B237" s="38">
        <v>8.0</v>
      </c>
      <c r="C237" s="38">
        <v>15.0</v>
      </c>
      <c r="D237" s="38" t="s">
        <v>200</v>
      </c>
      <c r="E237" s="38"/>
      <c r="G237" s="53">
        <v>7.9</v>
      </c>
      <c r="H237" s="53">
        <v>50.0</v>
      </c>
      <c r="I237" s="53">
        <v>2.0</v>
      </c>
      <c r="J237" s="53">
        <v>2.0</v>
      </c>
      <c r="K237" s="53">
        <v>10.0</v>
      </c>
      <c r="N237" s="53">
        <v>5.0</v>
      </c>
    </row>
    <row r="238" ht="14.25" customHeight="1">
      <c r="A238" s="38">
        <v>16.0</v>
      </c>
      <c r="B238" s="38">
        <v>8.0</v>
      </c>
      <c r="C238" s="38">
        <v>16.0</v>
      </c>
      <c r="D238" s="38" t="s">
        <v>188</v>
      </c>
      <c r="E238" s="38"/>
      <c r="G238" s="53">
        <v>7.7</v>
      </c>
      <c r="H238" s="53">
        <v>36.0</v>
      </c>
      <c r="I238" s="53">
        <v>10.0</v>
      </c>
      <c r="J238" s="53">
        <v>10.0</v>
      </c>
      <c r="K238" s="53">
        <v>2.0</v>
      </c>
      <c r="N238" s="53">
        <v>0.0</v>
      </c>
      <c r="P238" s="53" t="s">
        <v>20</v>
      </c>
    </row>
    <row r="239" ht="14.25" customHeight="1">
      <c r="A239" s="38">
        <v>17.0</v>
      </c>
      <c r="B239" s="38">
        <v>8.0</v>
      </c>
      <c r="C239" s="38">
        <v>17.0</v>
      </c>
      <c r="D239" s="38" t="s">
        <v>191</v>
      </c>
      <c r="E239" s="38"/>
      <c r="G239" s="53">
        <v>8.5</v>
      </c>
      <c r="H239" s="53">
        <v>45.0</v>
      </c>
      <c r="I239" s="53">
        <v>2.0</v>
      </c>
      <c r="J239" s="53">
        <v>10.0</v>
      </c>
      <c r="K239" s="53">
        <v>2.0</v>
      </c>
      <c r="N239" s="53">
        <v>10.0</v>
      </c>
    </row>
    <row r="240" ht="14.25" customHeight="1">
      <c r="A240" s="38">
        <v>18.0</v>
      </c>
      <c r="B240" s="38">
        <v>8.0</v>
      </c>
      <c r="C240" s="38">
        <v>18.0</v>
      </c>
      <c r="D240" s="38" t="s">
        <v>199</v>
      </c>
      <c r="E240" s="38"/>
      <c r="G240" s="53">
        <v>9.1</v>
      </c>
      <c r="H240" s="53">
        <v>47.0</v>
      </c>
      <c r="I240" s="53">
        <v>2.0</v>
      </c>
      <c r="J240" s="53">
        <v>10.0</v>
      </c>
      <c r="K240" s="53">
        <v>2.0</v>
      </c>
      <c r="N240" s="53">
        <v>10.0</v>
      </c>
    </row>
    <row r="241" ht="14.25" customHeight="1">
      <c r="A241" s="38">
        <v>19.0</v>
      </c>
      <c r="B241" s="38">
        <v>8.0</v>
      </c>
      <c r="C241" s="38">
        <v>19.0</v>
      </c>
      <c r="D241" s="38" t="s">
        <v>186</v>
      </c>
      <c r="E241" s="38"/>
      <c r="G241" s="53">
        <v>8.2</v>
      </c>
      <c r="H241" s="53">
        <v>40.0</v>
      </c>
      <c r="I241" s="53">
        <v>2.0</v>
      </c>
      <c r="J241" s="53">
        <v>8.0</v>
      </c>
      <c r="K241" s="53">
        <v>2.0</v>
      </c>
      <c r="N241" s="53">
        <v>10.0</v>
      </c>
    </row>
    <row r="242" ht="14.25" customHeight="1">
      <c r="A242" s="38">
        <v>20.0</v>
      </c>
      <c r="B242" s="38">
        <v>8.0</v>
      </c>
      <c r="C242" s="38">
        <v>20.0</v>
      </c>
      <c r="D242" s="38" t="s">
        <v>199</v>
      </c>
      <c r="E242" s="38"/>
      <c r="G242" s="53">
        <v>9.0</v>
      </c>
      <c r="H242" s="53">
        <v>43.0</v>
      </c>
      <c r="I242" s="53">
        <v>2.0</v>
      </c>
      <c r="J242" s="53">
        <v>6.0</v>
      </c>
      <c r="K242" s="53">
        <v>10.0</v>
      </c>
      <c r="N242" s="53">
        <v>10.0</v>
      </c>
    </row>
    <row r="243" ht="14.25" customHeight="1">
      <c r="A243" s="38">
        <v>21.0</v>
      </c>
      <c r="B243" s="38">
        <v>8.0</v>
      </c>
      <c r="C243" s="38">
        <v>21.0</v>
      </c>
      <c r="D243" s="38" t="s">
        <v>196</v>
      </c>
      <c r="E243" s="38"/>
      <c r="G243" s="53">
        <v>9.2</v>
      </c>
      <c r="H243" s="53">
        <v>44.0</v>
      </c>
      <c r="I243" s="53">
        <v>6.0</v>
      </c>
      <c r="J243" s="53">
        <v>10.0</v>
      </c>
      <c r="K243" s="53">
        <v>10.0</v>
      </c>
      <c r="N243" s="53">
        <v>10.0</v>
      </c>
    </row>
    <row r="244" ht="14.25" customHeight="1">
      <c r="A244" s="38">
        <v>22.0</v>
      </c>
      <c r="B244" s="38">
        <v>8.0</v>
      </c>
      <c r="C244" s="38">
        <v>22.0</v>
      </c>
      <c r="D244" s="38" t="s">
        <v>205</v>
      </c>
      <c r="E244" s="38"/>
      <c r="G244" s="53">
        <v>8.5</v>
      </c>
      <c r="H244" s="53">
        <v>47.0</v>
      </c>
      <c r="I244" s="53">
        <v>6.0</v>
      </c>
      <c r="J244" s="53">
        <v>10.0</v>
      </c>
      <c r="K244" s="53">
        <v>10.0</v>
      </c>
      <c r="N244" s="53">
        <v>10.0</v>
      </c>
    </row>
    <row r="245" ht="14.25" customHeight="1">
      <c r="A245" s="38">
        <v>23.0</v>
      </c>
      <c r="B245" s="38">
        <v>8.0</v>
      </c>
      <c r="C245" s="38">
        <v>23.0</v>
      </c>
      <c r="D245" s="38" t="s">
        <v>192</v>
      </c>
      <c r="E245" s="38"/>
      <c r="G245" s="53">
        <v>8.4</v>
      </c>
      <c r="H245" s="53">
        <v>35.0</v>
      </c>
      <c r="I245" s="53">
        <v>10.0</v>
      </c>
      <c r="J245" s="53">
        <v>10.0</v>
      </c>
      <c r="K245" s="53">
        <v>2.0</v>
      </c>
      <c r="N245" s="53">
        <v>10.0</v>
      </c>
    </row>
    <row r="246" ht="14.25" customHeight="1">
      <c r="A246" s="38">
        <v>24.0</v>
      </c>
      <c r="B246" s="38">
        <v>8.0</v>
      </c>
      <c r="C246" s="38">
        <v>24.0</v>
      </c>
      <c r="D246" s="38" t="s">
        <v>199</v>
      </c>
      <c r="E246" s="38"/>
      <c r="G246" s="53">
        <v>8.0</v>
      </c>
      <c r="H246" s="53">
        <v>41.0</v>
      </c>
      <c r="I246" s="53">
        <v>10.0</v>
      </c>
      <c r="J246" s="53">
        <v>10.0</v>
      </c>
      <c r="K246" s="53">
        <v>2.0</v>
      </c>
      <c r="N246" s="53">
        <v>10.0</v>
      </c>
    </row>
    <row r="247" ht="14.25" customHeight="1">
      <c r="A247" s="38">
        <v>25.0</v>
      </c>
      <c r="B247" s="38">
        <v>8.0</v>
      </c>
      <c r="C247" s="38">
        <v>25.0</v>
      </c>
      <c r="D247" s="38" t="s">
        <v>214</v>
      </c>
      <c r="E247" s="38"/>
      <c r="G247" s="53">
        <v>10.3</v>
      </c>
      <c r="H247" s="53">
        <v>44.0</v>
      </c>
      <c r="I247" s="53">
        <v>6.0</v>
      </c>
      <c r="J247" s="53">
        <v>8.0</v>
      </c>
      <c r="K247" s="53">
        <v>10.0</v>
      </c>
      <c r="N247" s="53">
        <v>7.0</v>
      </c>
    </row>
    <row r="248" ht="14.25" customHeight="1">
      <c r="A248" s="38">
        <v>26.0</v>
      </c>
      <c r="B248" s="38">
        <v>8.0</v>
      </c>
      <c r="C248" s="38">
        <v>26.0</v>
      </c>
      <c r="D248" s="38" t="s">
        <v>219</v>
      </c>
      <c r="E248" s="38"/>
      <c r="G248" s="53">
        <v>7.0</v>
      </c>
      <c r="H248" s="53">
        <v>29.0</v>
      </c>
      <c r="I248" s="53">
        <v>6.0</v>
      </c>
      <c r="J248" s="53">
        <v>8.0</v>
      </c>
      <c r="K248" s="53">
        <v>10.0</v>
      </c>
      <c r="N248" s="53">
        <v>7.0</v>
      </c>
    </row>
    <row r="249" ht="14.25" customHeight="1">
      <c r="A249" s="38">
        <v>27.0</v>
      </c>
      <c r="B249" s="38">
        <v>8.0</v>
      </c>
      <c r="C249" s="38">
        <v>27.0</v>
      </c>
      <c r="D249" s="38" t="s">
        <v>194</v>
      </c>
      <c r="E249" s="38"/>
      <c r="G249" s="53">
        <v>8.8</v>
      </c>
      <c r="H249" s="53">
        <v>44.0</v>
      </c>
      <c r="I249" s="53">
        <v>10.0</v>
      </c>
      <c r="J249" s="53">
        <v>10.0</v>
      </c>
      <c r="K249" s="53">
        <v>2.0</v>
      </c>
      <c r="N249" s="53">
        <v>10.0</v>
      </c>
    </row>
    <row r="250" ht="14.25" customHeight="1">
      <c r="A250" s="38">
        <v>28.0</v>
      </c>
      <c r="B250" s="38">
        <v>8.0</v>
      </c>
      <c r="C250" s="38">
        <v>28.0</v>
      </c>
      <c r="D250" s="38" t="s">
        <v>210</v>
      </c>
      <c r="E250" s="38"/>
      <c r="G250" s="53">
        <v>7.8</v>
      </c>
      <c r="H250" s="53">
        <v>35.0</v>
      </c>
      <c r="I250" s="53">
        <v>2.0</v>
      </c>
      <c r="J250" s="53">
        <v>10.0</v>
      </c>
      <c r="K250" s="53">
        <v>8.0</v>
      </c>
      <c r="N250" s="53">
        <v>10.0</v>
      </c>
    </row>
    <row r="251" ht="14.25" customHeight="1">
      <c r="A251" s="38">
        <v>29.0</v>
      </c>
      <c r="B251" s="38">
        <v>8.0</v>
      </c>
      <c r="C251" s="38">
        <v>29.0</v>
      </c>
      <c r="D251" s="38" t="s">
        <v>204</v>
      </c>
      <c r="E251" s="38"/>
      <c r="G251" s="53">
        <v>8.0</v>
      </c>
      <c r="H251" s="53">
        <v>46.0</v>
      </c>
      <c r="I251" s="53">
        <v>2.0</v>
      </c>
      <c r="J251" s="53">
        <v>10.0</v>
      </c>
      <c r="K251" s="53">
        <v>8.0</v>
      </c>
      <c r="N251" s="53">
        <v>10.0</v>
      </c>
    </row>
    <row r="252" ht="14.25" customHeight="1">
      <c r="A252" s="38">
        <v>30.0</v>
      </c>
      <c r="B252" s="38">
        <v>8.0</v>
      </c>
      <c r="C252" s="38">
        <v>30.0</v>
      </c>
      <c r="D252" s="38" t="s">
        <v>196</v>
      </c>
      <c r="E252" s="38"/>
      <c r="G252" s="53">
        <v>8.5</v>
      </c>
      <c r="H252" s="53">
        <v>44.0</v>
      </c>
      <c r="I252" s="53">
        <v>2.0</v>
      </c>
      <c r="J252" s="53">
        <v>10.0</v>
      </c>
      <c r="K252" s="53">
        <v>8.0</v>
      </c>
      <c r="N252" s="53">
        <v>10.0</v>
      </c>
    </row>
    <row r="253" ht="14.25" customHeight="1">
      <c r="A253" s="38">
        <v>31.0</v>
      </c>
      <c r="B253" s="38">
        <v>8.0</v>
      </c>
      <c r="C253" s="38">
        <v>31.0</v>
      </c>
      <c r="D253" s="38" t="s">
        <v>203</v>
      </c>
      <c r="E253" s="38"/>
      <c r="G253" s="53">
        <v>8.3</v>
      </c>
      <c r="H253" s="53">
        <v>51.0</v>
      </c>
      <c r="I253" s="53">
        <v>2.0</v>
      </c>
      <c r="J253" s="53">
        <v>10.0</v>
      </c>
      <c r="K253" s="53">
        <v>8.0</v>
      </c>
      <c r="N253" s="53">
        <v>10.0</v>
      </c>
    </row>
    <row r="254" ht="14.25" customHeight="1">
      <c r="A254" s="38">
        <v>1.0</v>
      </c>
      <c r="B254" s="38">
        <v>9.0</v>
      </c>
      <c r="C254" s="38">
        <v>1.0</v>
      </c>
      <c r="D254" s="38" t="s">
        <v>198</v>
      </c>
      <c r="E254" s="38"/>
      <c r="G254" s="131">
        <v>7.9</v>
      </c>
      <c r="H254" s="131">
        <v>37.0</v>
      </c>
      <c r="I254" s="131">
        <v>6.0</v>
      </c>
      <c r="J254" s="131">
        <v>8.0</v>
      </c>
      <c r="K254" s="131">
        <v>10.0</v>
      </c>
      <c r="L254" s="133"/>
      <c r="M254" s="133"/>
      <c r="N254" s="131">
        <v>7.0</v>
      </c>
      <c r="O254" s="133"/>
    </row>
    <row r="255" ht="14.25" customHeight="1">
      <c r="A255" s="38">
        <v>2.0</v>
      </c>
      <c r="B255" s="38">
        <v>9.0</v>
      </c>
      <c r="C255" s="38">
        <v>2.0</v>
      </c>
      <c r="D255" s="38" t="s">
        <v>192</v>
      </c>
      <c r="E255" s="38"/>
      <c r="G255" s="53">
        <v>9.0</v>
      </c>
      <c r="H255" s="53">
        <v>42.0</v>
      </c>
      <c r="I255" s="53">
        <v>6.0</v>
      </c>
      <c r="J255" s="53">
        <v>8.0</v>
      </c>
      <c r="K255" s="53">
        <v>10.0</v>
      </c>
      <c r="N255" s="53">
        <v>5.0</v>
      </c>
    </row>
    <row r="256" ht="14.25" customHeight="1">
      <c r="A256" s="38">
        <v>3.0</v>
      </c>
      <c r="B256" s="38">
        <v>9.0</v>
      </c>
      <c r="C256" s="38">
        <v>3.0</v>
      </c>
      <c r="D256" s="38" t="s">
        <v>188</v>
      </c>
      <c r="E256" s="38"/>
      <c r="G256" s="53">
        <v>9.1</v>
      </c>
      <c r="H256" s="53">
        <v>40.0</v>
      </c>
      <c r="I256" s="53">
        <v>6.0</v>
      </c>
      <c r="J256" s="53">
        <v>8.0</v>
      </c>
      <c r="K256" s="53">
        <v>10.0</v>
      </c>
      <c r="N256" s="53">
        <v>10.0</v>
      </c>
    </row>
    <row r="257" ht="14.25" customHeight="1">
      <c r="A257" s="38">
        <v>4.0</v>
      </c>
      <c r="B257" s="38">
        <v>9.0</v>
      </c>
      <c r="C257" s="38">
        <v>4.0</v>
      </c>
      <c r="D257" s="38" t="s">
        <v>21</v>
      </c>
      <c r="E257" s="38"/>
      <c r="G257" s="53" t="s">
        <v>19</v>
      </c>
      <c r="H257" s="53" t="s">
        <v>19</v>
      </c>
      <c r="I257" s="53" t="s">
        <v>19</v>
      </c>
      <c r="J257" s="53" t="s">
        <v>19</v>
      </c>
      <c r="K257" s="53" t="s">
        <v>19</v>
      </c>
      <c r="L257" s="53" t="s">
        <v>19</v>
      </c>
      <c r="M257" s="53" t="s">
        <v>19</v>
      </c>
      <c r="N257" s="53" t="s">
        <v>19</v>
      </c>
    </row>
    <row r="258" ht="14.25" customHeight="1">
      <c r="A258" s="38">
        <v>5.0</v>
      </c>
      <c r="B258" s="38">
        <v>9.0</v>
      </c>
      <c r="C258" s="38">
        <v>5.0</v>
      </c>
      <c r="D258" s="38" t="s">
        <v>187</v>
      </c>
      <c r="E258" s="38"/>
      <c r="G258" s="53">
        <v>6.8</v>
      </c>
      <c r="H258" s="53">
        <v>38.0</v>
      </c>
      <c r="I258" s="53">
        <v>6.0</v>
      </c>
      <c r="J258" s="53">
        <v>8.0</v>
      </c>
      <c r="K258" s="53">
        <v>10.0</v>
      </c>
      <c r="N258" s="53">
        <v>5.0</v>
      </c>
    </row>
    <row r="259" ht="14.25" customHeight="1">
      <c r="A259" s="38">
        <v>6.0</v>
      </c>
      <c r="B259" s="38">
        <v>9.0</v>
      </c>
      <c r="C259" s="38">
        <v>6.0</v>
      </c>
      <c r="D259" s="38" t="s">
        <v>191</v>
      </c>
      <c r="E259" s="38"/>
      <c r="G259" s="53">
        <v>8.0</v>
      </c>
      <c r="H259" s="53">
        <v>42.0</v>
      </c>
      <c r="I259" s="53">
        <v>6.0</v>
      </c>
      <c r="J259" s="53">
        <v>8.0</v>
      </c>
      <c r="K259" s="53">
        <v>10.0</v>
      </c>
      <c r="N259" s="53">
        <v>10.0</v>
      </c>
    </row>
    <row r="260" ht="14.25" customHeight="1">
      <c r="A260" s="38">
        <v>7.0</v>
      </c>
      <c r="B260" s="38">
        <v>9.0</v>
      </c>
      <c r="C260" s="38">
        <v>7.0</v>
      </c>
      <c r="D260" s="38" t="s">
        <v>199</v>
      </c>
      <c r="E260" s="38"/>
      <c r="G260" s="53">
        <v>8.9</v>
      </c>
      <c r="H260" s="53">
        <v>45.0</v>
      </c>
      <c r="I260" s="53">
        <v>2.0</v>
      </c>
      <c r="J260" s="53">
        <v>10.0</v>
      </c>
      <c r="K260" s="53">
        <v>8.0</v>
      </c>
      <c r="N260" s="53">
        <v>10.0</v>
      </c>
    </row>
    <row r="261" ht="14.25" customHeight="1">
      <c r="A261" s="38">
        <v>8.0</v>
      </c>
      <c r="B261" s="38">
        <v>9.0</v>
      </c>
      <c r="C261" s="38">
        <v>8.0</v>
      </c>
      <c r="D261" s="38" t="s">
        <v>204</v>
      </c>
      <c r="E261" s="38"/>
      <c r="G261" s="53">
        <v>8.2</v>
      </c>
      <c r="H261" s="53">
        <v>44.0</v>
      </c>
      <c r="I261" s="53">
        <v>2.0</v>
      </c>
      <c r="J261" s="53">
        <v>10.0</v>
      </c>
      <c r="K261" s="53">
        <v>8.0</v>
      </c>
      <c r="N261" s="53">
        <v>5.0</v>
      </c>
    </row>
    <row r="262" ht="14.25" customHeight="1">
      <c r="A262" s="38">
        <v>9.0</v>
      </c>
      <c r="B262" s="38">
        <v>9.0</v>
      </c>
      <c r="C262" s="38">
        <v>9.0</v>
      </c>
      <c r="D262" s="38" t="s">
        <v>195</v>
      </c>
      <c r="E262" s="38"/>
      <c r="G262" s="53">
        <v>7.3</v>
      </c>
      <c r="H262" s="53">
        <v>37.0</v>
      </c>
      <c r="I262" s="53">
        <v>2.0</v>
      </c>
      <c r="J262" s="53">
        <v>10.0</v>
      </c>
      <c r="K262" s="53">
        <v>10.0</v>
      </c>
      <c r="N262" s="53">
        <v>10.0</v>
      </c>
    </row>
    <row r="263" ht="14.25" customHeight="1">
      <c r="A263" s="38">
        <v>10.0</v>
      </c>
      <c r="B263" s="38">
        <v>9.0</v>
      </c>
      <c r="C263" s="38">
        <v>10.0</v>
      </c>
      <c r="D263" s="38" t="s">
        <v>191</v>
      </c>
      <c r="E263" s="38"/>
      <c r="G263" s="53">
        <v>8.2</v>
      </c>
      <c r="H263" s="53">
        <v>44.0</v>
      </c>
      <c r="I263" s="53">
        <v>6.0</v>
      </c>
      <c r="J263" s="53">
        <v>2.0</v>
      </c>
      <c r="K263" s="53">
        <v>10.0</v>
      </c>
      <c r="N263" s="53">
        <v>10.0</v>
      </c>
    </row>
    <row r="264" ht="14.25" customHeight="1">
      <c r="A264" s="38">
        <v>11.0</v>
      </c>
      <c r="B264" s="38">
        <v>9.0</v>
      </c>
      <c r="C264" s="38">
        <v>11.0</v>
      </c>
      <c r="D264" s="38" t="s">
        <v>199</v>
      </c>
      <c r="E264" s="38"/>
      <c r="G264" s="53">
        <v>8.4</v>
      </c>
      <c r="H264" s="53">
        <v>50.0</v>
      </c>
      <c r="I264" s="53">
        <v>6.0</v>
      </c>
      <c r="J264" s="53">
        <v>2.0</v>
      </c>
      <c r="K264" s="53">
        <v>10.0</v>
      </c>
      <c r="N264" s="53">
        <v>10.0</v>
      </c>
    </row>
    <row r="265" ht="14.25" customHeight="1">
      <c r="A265" s="38">
        <v>12.0</v>
      </c>
      <c r="B265" s="38">
        <v>9.0</v>
      </c>
      <c r="C265" s="38">
        <v>12.0</v>
      </c>
      <c r="D265" s="38" t="s">
        <v>192</v>
      </c>
      <c r="E265" s="38"/>
      <c r="G265" s="53">
        <v>6.4</v>
      </c>
      <c r="H265" s="53">
        <v>40.0</v>
      </c>
      <c r="I265" s="53">
        <v>6.0</v>
      </c>
      <c r="J265" s="53">
        <v>2.0</v>
      </c>
      <c r="K265" s="53">
        <v>10.0</v>
      </c>
      <c r="N265" s="53">
        <v>10.0</v>
      </c>
    </row>
    <row r="266" ht="14.25" customHeight="1">
      <c r="A266" s="38">
        <v>13.0</v>
      </c>
      <c r="B266" s="38">
        <v>9.0</v>
      </c>
      <c r="C266" s="38">
        <v>13.0</v>
      </c>
      <c r="D266" s="38" t="s">
        <v>192</v>
      </c>
      <c r="E266" s="38"/>
      <c r="G266" s="53">
        <v>8.0</v>
      </c>
      <c r="H266" s="53">
        <v>44.0</v>
      </c>
      <c r="I266" s="53">
        <v>10.0</v>
      </c>
      <c r="J266" s="53">
        <v>8.0</v>
      </c>
      <c r="K266" s="53">
        <v>10.0</v>
      </c>
      <c r="N266" s="53">
        <v>10.0</v>
      </c>
    </row>
    <row r="267" ht="14.25" customHeight="1">
      <c r="A267" s="38">
        <v>14.0</v>
      </c>
      <c r="B267" s="38">
        <v>9.0</v>
      </c>
      <c r="C267" s="38">
        <v>14.0</v>
      </c>
      <c r="D267" s="38" t="s">
        <v>188</v>
      </c>
      <c r="E267" s="38"/>
      <c r="G267" s="53">
        <v>9.0</v>
      </c>
      <c r="H267" s="53">
        <v>50.0</v>
      </c>
      <c r="I267" s="53">
        <v>10.0</v>
      </c>
      <c r="J267" s="53">
        <v>10.0</v>
      </c>
      <c r="K267" s="53">
        <v>2.0</v>
      </c>
      <c r="N267" s="53">
        <v>5.0</v>
      </c>
      <c r="P267" s="53" t="s">
        <v>20</v>
      </c>
    </row>
    <row r="268" ht="14.25" customHeight="1">
      <c r="A268" s="38">
        <v>15.0</v>
      </c>
      <c r="B268" s="38">
        <v>9.0</v>
      </c>
      <c r="C268" s="38">
        <v>15.0</v>
      </c>
      <c r="D268" s="38" t="s">
        <v>220</v>
      </c>
      <c r="E268" s="38"/>
      <c r="G268" s="53">
        <v>8.7</v>
      </c>
      <c r="H268" s="53">
        <v>45.0</v>
      </c>
      <c r="I268" s="53">
        <v>6.0</v>
      </c>
      <c r="J268" s="53">
        <v>8.0</v>
      </c>
      <c r="K268" s="53">
        <v>10.0</v>
      </c>
      <c r="N268" s="53">
        <v>5.0</v>
      </c>
      <c r="P268" s="53" t="s">
        <v>60</v>
      </c>
    </row>
    <row r="269" ht="14.25" customHeight="1">
      <c r="A269" s="38">
        <v>16.0</v>
      </c>
      <c r="B269" s="38">
        <v>9.0</v>
      </c>
      <c r="C269" s="38">
        <v>16.0</v>
      </c>
      <c r="D269" s="38" t="s">
        <v>192</v>
      </c>
      <c r="E269" s="38"/>
      <c r="G269" s="53">
        <v>7.0</v>
      </c>
      <c r="H269" s="53">
        <v>44.0</v>
      </c>
      <c r="I269" s="53">
        <v>10.0</v>
      </c>
      <c r="J269" s="53">
        <v>8.0</v>
      </c>
      <c r="K269" s="53">
        <v>10.0</v>
      </c>
      <c r="N269" s="53">
        <v>5.0</v>
      </c>
    </row>
    <row r="270" ht="14.25" customHeight="1">
      <c r="A270" s="38">
        <v>17.0</v>
      </c>
      <c r="B270" s="38">
        <v>9.0</v>
      </c>
      <c r="C270" s="38">
        <v>17.0</v>
      </c>
      <c r="D270" s="38" t="s">
        <v>195</v>
      </c>
      <c r="E270" s="38"/>
      <c r="G270" s="53">
        <v>7.3</v>
      </c>
      <c r="H270" s="53">
        <v>39.0</v>
      </c>
      <c r="I270" s="53">
        <v>2.0</v>
      </c>
      <c r="J270" s="53">
        <v>6.0</v>
      </c>
      <c r="K270" s="53">
        <v>10.0</v>
      </c>
      <c r="N270" s="53">
        <v>10.0</v>
      </c>
    </row>
    <row r="271" ht="14.25" customHeight="1">
      <c r="A271" s="38">
        <v>18.0</v>
      </c>
      <c r="B271" s="38">
        <v>9.0</v>
      </c>
      <c r="C271" s="38">
        <v>18.0</v>
      </c>
      <c r="D271" s="38" t="s">
        <v>191</v>
      </c>
      <c r="E271" s="38"/>
      <c r="G271" s="53">
        <v>7.5</v>
      </c>
      <c r="H271" s="53">
        <v>49.0</v>
      </c>
      <c r="I271" s="53">
        <v>2.0</v>
      </c>
      <c r="J271" s="53">
        <v>6.0</v>
      </c>
      <c r="K271" s="53">
        <v>2.0</v>
      </c>
      <c r="N271" s="53">
        <v>10.0</v>
      </c>
    </row>
    <row r="272" ht="14.25" customHeight="1">
      <c r="A272" s="38">
        <v>19.0</v>
      </c>
      <c r="B272" s="38">
        <v>9.0</v>
      </c>
      <c r="C272" s="38">
        <v>19.0</v>
      </c>
      <c r="D272" s="38" t="s">
        <v>204</v>
      </c>
      <c r="E272" s="38"/>
      <c r="G272" s="53">
        <v>8.0</v>
      </c>
      <c r="H272" s="53">
        <v>48.0</v>
      </c>
      <c r="I272" s="53">
        <v>2.0</v>
      </c>
      <c r="J272" s="53">
        <v>8.0</v>
      </c>
      <c r="K272" s="53">
        <v>10.0</v>
      </c>
      <c r="N272" s="53">
        <v>10.0</v>
      </c>
    </row>
    <row r="273" ht="14.25" customHeight="1">
      <c r="A273" s="38">
        <v>20.0</v>
      </c>
      <c r="B273" s="38">
        <v>9.0</v>
      </c>
      <c r="C273" s="38">
        <v>20.0</v>
      </c>
      <c r="D273" s="38" t="s">
        <v>192</v>
      </c>
      <c r="E273" s="38"/>
      <c r="G273" s="53">
        <v>8.0</v>
      </c>
      <c r="H273" s="53">
        <v>44.0</v>
      </c>
      <c r="I273" s="53">
        <v>2.0</v>
      </c>
      <c r="J273" s="53">
        <v>8.0</v>
      </c>
      <c r="K273" s="53">
        <v>10.0</v>
      </c>
      <c r="N273" s="53">
        <v>5.0</v>
      </c>
    </row>
    <row r="274" ht="14.25" customHeight="1">
      <c r="A274" s="38">
        <v>21.0</v>
      </c>
      <c r="B274" s="38">
        <v>9.0</v>
      </c>
      <c r="C274" s="38">
        <v>21.0</v>
      </c>
      <c r="D274" s="38" t="s">
        <v>199</v>
      </c>
      <c r="E274" s="38"/>
      <c r="G274" s="53">
        <v>7.5</v>
      </c>
      <c r="H274" s="53">
        <v>45.0</v>
      </c>
      <c r="I274" s="53">
        <v>2.0</v>
      </c>
      <c r="J274" s="53">
        <v>8.0</v>
      </c>
      <c r="K274" s="53">
        <v>10.0</v>
      </c>
      <c r="N274" s="53">
        <v>10.0</v>
      </c>
    </row>
    <row r="275" ht="14.25" customHeight="1">
      <c r="A275" s="38">
        <v>22.0</v>
      </c>
      <c r="B275" s="38">
        <v>9.0</v>
      </c>
      <c r="C275" s="38">
        <v>22.0</v>
      </c>
      <c r="D275" s="38" t="s">
        <v>191</v>
      </c>
      <c r="E275" s="38"/>
      <c r="G275" s="53">
        <v>7.3</v>
      </c>
      <c r="H275" s="53">
        <v>43.0</v>
      </c>
      <c r="I275" s="53">
        <v>10.0</v>
      </c>
      <c r="J275" s="53">
        <v>10.0</v>
      </c>
      <c r="K275" s="53">
        <v>10.0</v>
      </c>
      <c r="N275" s="53">
        <v>10.0</v>
      </c>
    </row>
    <row r="276" ht="14.25" customHeight="1">
      <c r="A276" s="38">
        <v>23.0</v>
      </c>
      <c r="B276" s="38">
        <v>9.0</v>
      </c>
      <c r="C276" s="38">
        <v>23.0</v>
      </c>
      <c r="D276" s="38" t="s">
        <v>200</v>
      </c>
      <c r="E276" s="38"/>
      <c r="G276" s="53">
        <v>7.5</v>
      </c>
      <c r="H276" s="53">
        <v>45.0</v>
      </c>
      <c r="I276" s="53">
        <v>2.0</v>
      </c>
      <c r="J276" s="53">
        <v>2.0</v>
      </c>
      <c r="K276" s="53">
        <v>10.0</v>
      </c>
      <c r="N276" s="53">
        <v>10.0</v>
      </c>
    </row>
    <row r="277" ht="14.25" customHeight="1">
      <c r="A277" s="38">
        <v>24.0</v>
      </c>
      <c r="B277" s="38">
        <v>9.0</v>
      </c>
      <c r="C277" s="38">
        <v>24.0</v>
      </c>
      <c r="D277" s="38" t="s">
        <v>200</v>
      </c>
      <c r="E277" s="38"/>
      <c r="G277" s="53">
        <v>7.4</v>
      </c>
      <c r="H277" s="53">
        <v>45.0</v>
      </c>
      <c r="I277" s="53">
        <v>6.0</v>
      </c>
      <c r="J277" s="53">
        <v>10.0</v>
      </c>
      <c r="K277" s="53">
        <v>10.0</v>
      </c>
      <c r="N277" s="53">
        <v>10.0</v>
      </c>
      <c r="P277" s="53" t="s">
        <v>60</v>
      </c>
    </row>
    <row r="278" ht="14.25" customHeight="1">
      <c r="A278" s="38">
        <v>25.0</v>
      </c>
      <c r="B278" s="38">
        <v>9.0</v>
      </c>
      <c r="C278" s="38">
        <v>25.0</v>
      </c>
      <c r="D278" s="38" t="s">
        <v>196</v>
      </c>
      <c r="E278" s="38"/>
      <c r="G278" s="53">
        <v>7.5</v>
      </c>
      <c r="H278" s="53">
        <v>47.0</v>
      </c>
      <c r="I278" s="53">
        <v>10.0</v>
      </c>
      <c r="J278" s="53">
        <v>10.0</v>
      </c>
      <c r="K278" s="53">
        <v>10.0</v>
      </c>
      <c r="N278" s="53">
        <v>10.0</v>
      </c>
    </row>
    <row r="279" ht="14.25" customHeight="1">
      <c r="A279" s="38">
        <v>26.0</v>
      </c>
      <c r="B279" s="38">
        <v>9.0</v>
      </c>
      <c r="C279" s="38">
        <v>26.0</v>
      </c>
      <c r="D279" s="38" t="s">
        <v>186</v>
      </c>
      <c r="E279" s="38"/>
      <c r="G279" s="53">
        <v>7.0</v>
      </c>
      <c r="H279" s="53">
        <v>41.0</v>
      </c>
      <c r="I279" s="53">
        <v>6.0</v>
      </c>
      <c r="J279" s="53">
        <v>10.0</v>
      </c>
      <c r="K279" s="53">
        <v>2.0</v>
      </c>
      <c r="N279" s="53">
        <v>10.0</v>
      </c>
    </row>
    <row r="280" ht="14.25" customHeight="1">
      <c r="A280" s="38">
        <v>27.0</v>
      </c>
      <c r="B280" s="38">
        <v>9.0</v>
      </c>
      <c r="C280" s="38">
        <v>27.0</v>
      </c>
      <c r="D280" s="38" t="s">
        <v>205</v>
      </c>
      <c r="E280" s="38"/>
      <c r="G280" s="53">
        <v>7.7</v>
      </c>
      <c r="H280" s="53">
        <v>43.0</v>
      </c>
      <c r="I280" s="53">
        <v>6.0</v>
      </c>
      <c r="J280" s="53">
        <v>10.0</v>
      </c>
      <c r="K280" s="53">
        <v>10.0</v>
      </c>
      <c r="N280" s="53">
        <v>10.0</v>
      </c>
    </row>
    <row r="281" ht="14.25" customHeight="1">
      <c r="A281" s="38">
        <v>28.0</v>
      </c>
      <c r="B281" s="38">
        <v>9.0</v>
      </c>
      <c r="C281" s="38">
        <v>28.0</v>
      </c>
      <c r="D281" s="38" t="s">
        <v>21</v>
      </c>
      <c r="E281" s="38"/>
      <c r="G281" s="53" t="s">
        <v>19</v>
      </c>
      <c r="H281" s="53" t="s">
        <v>19</v>
      </c>
      <c r="I281" s="53" t="s">
        <v>19</v>
      </c>
      <c r="J281" s="53" t="s">
        <v>19</v>
      </c>
      <c r="K281" s="53" t="s">
        <v>19</v>
      </c>
      <c r="L281" s="53" t="s">
        <v>19</v>
      </c>
      <c r="M281" s="53" t="s">
        <v>19</v>
      </c>
      <c r="N281" s="53" t="s">
        <v>19</v>
      </c>
    </row>
    <row r="282" ht="14.25" customHeight="1">
      <c r="A282" s="38">
        <v>29.0</v>
      </c>
      <c r="B282" s="38">
        <v>9.0</v>
      </c>
      <c r="C282" s="38">
        <v>29.0</v>
      </c>
      <c r="D282" s="38" t="s">
        <v>21</v>
      </c>
      <c r="E282" s="38"/>
      <c r="G282" s="53" t="s">
        <v>19</v>
      </c>
      <c r="H282" s="53" t="s">
        <v>19</v>
      </c>
      <c r="I282" s="53" t="s">
        <v>19</v>
      </c>
      <c r="J282" s="53" t="s">
        <v>19</v>
      </c>
      <c r="K282" s="53" t="s">
        <v>19</v>
      </c>
      <c r="L282" s="53" t="s">
        <v>19</v>
      </c>
      <c r="M282" s="53" t="s">
        <v>19</v>
      </c>
      <c r="N282" s="53" t="s">
        <v>19</v>
      </c>
    </row>
    <row r="283" ht="14.25" customHeight="1">
      <c r="A283" s="38">
        <v>30.0</v>
      </c>
      <c r="B283" s="38">
        <v>9.0</v>
      </c>
      <c r="C283" s="38">
        <v>30.0</v>
      </c>
      <c r="D283" s="38" t="s">
        <v>191</v>
      </c>
      <c r="E283" s="38"/>
      <c r="G283" s="53">
        <v>7.5</v>
      </c>
      <c r="H283" s="53">
        <v>41.0</v>
      </c>
      <c r="I283" s="53">
        <v>2.0</v>
      </c>
      <c r="J283" s="53">
        <v>8.0</v>
      </c>
      <c r="K283" s="53">
        <v>10.0</v>
      </c>
      <c r="N283" s="53">
        <v>10.0</v>
      </c>
    </row>
    <row r="284" ht="14.25" customHeight="1">
      <c r="A284" s="38">
        <v>31.0</v>
      </c>
      <c r="B284" s="38">
        <v>9.0</v>
      </c>
      <c r="C284" s="38">
        <v>31.0</v>
      </c>
      <c r="D284" s="38" t="s">
        <v>198</v>
      </c>
      <c r="E284" s="38"/>
      <c r="G284" s="53">
        <v>7.2</v>
      </c>
      <c r="H284" s="53">
        <v>33.0</v>
      </c>
      <c r="I284" s="53">
        <v>6.0</v>
      </c>
      <c r="J284" s="53">
        <v>8.0</v>
      </c>
      <c r="K284" s="53">
        <v>10.0</v>
      </c>
      <c r="N284" s="53">
        <v>10.0</v>
      </c>
    </row>
    <row r="285" ht="14.25" customHeight="1">
      <c r="A285" s="38">
        <v>1.0</v>
      </c>
      <c r="B285" s="38">
        <v>10.0</v>
      </c>
      <c r="C285" s="38">
        <v>1.0</v>
      </c>
      <c r="D285" s="38" t="s">
        <v>190</v>
      </c>
      <c r="E285" s="38"/>
      <c r="G285" s="131">
        <v>9.5</v>
      </c>
      <c r="H285" s="131">
        <v>38.0</v>
      </c>
      <c r="I285" s="131">
        <v>6.0</v>
      </c>
      <c r="J285" s="131">
        <v>10.0</v>
      </c>
      <c r="K285" s="131">
        <v>10.0</v>
      </c>
      <c r="L285" s="133"/>
      <c r="M285" s="133"/>
      <c r="N285" s="131">
        <v>10.0</v>
      </c>
      <c r="O285" s="133"/>
    </row>
    <row r="286" ht="14.25" customHeight="1">
      <c r="A286" s="38">
        <v>2.0</v>
      </c>
      <c r="B286" s="38">
        <v>10.0</v>
      </c>
      <c r="C286" s="38">
        <v>2.0</v>
      </c>
      <c r="D286" s="38" t="s">
        <v>192</v>
      </c>
      <c r="E286" s="38"/>
      <c r="G286" s="53">
        <v>7.7</v>
      </c>
      <c r="H286" s="53">
        <v>41.0</v>
      </c>
      <c r="I286" s="53">
        <v>6.0</v>
      </c>
      <c r="J286" s="53">
        <v>10.0</v>
      </c>
      <c r="K286" s="53">
        <v>10.0</v>
      </c>
      <c r="N286" s="53">
        <v>10.0</v>
      </c>
    </row>
    <row r="287" ht="14.25" customHeight="1">
      <c r="A287" s="38">
        <v>3.0</v>
      </c>
      <c r="B287" s="38">
        <v>10.0</v>
      </c>
      <c r="C287" s="38">
        <v>3.0</v>
      </c>
      <c r="D287" s="38" t="s">
        <v>195</v>
      </c>
      <c r="E287" s="38"/>
      <c r="G287" s="53">
        <v>7.5</v>
      </c>
      <c r="H287" s="53">
        <v>34.0</v>
      </c>
      <c r="I287" s="53" t="s">
        <v>21</v>
      </c>
      <c r="J287" s="53" t="s">
        <v>21</v>
      </c>
      <c r="K287" s="53" t="s">
        <v>21</v>
      </c>
      <c r="N287" s="53">
        <v>0.0</v>
      </c>
      <c r="P287" s="53" t="s">
        <v>20</v>
      </c>
    </row>
    <row r="288" ht="14.25" customHeight="1">
      <c r="A288" s="38">
        <v>4.0</v>
      </c>
      <c r="B288" s="38">
        <v>10.0</v>
      </c>
      <c r="C288" s="38">
        <v>4.0</v>
      </c>
      <c r="D288" s="38" t="s">
        <v>191</v>
      </c>
      <c r="E288" s="38"/>
      <c r="G288" s="53">
        <v>7.3</v>
      </c>
      <c r="H288" s="53">
        <v>44.0</v>
      </c>
      <c r="I288" s="53">
        <v>6.0</v>
      </c>
      <c r="J288" s="53">
        <v>8.0</v>
      </c>
      <c r="K288" s="53">
        <v>10.0</v>
      </c>
      <c r="N288" s="53">
        <v>10.0</v>
      </c>
    </row>
    <row r="289" ht="14.25" customHeight="1">
      <c r="A289" s="38">
        <v>5.0</v>
      </c>
      <c r="B289" s="38">
        <v>10.0</v>
      </c>
      <c r="C289" s="38">
        <v>5.0</v>
      </c>
      <c r="D289" s="38" t="s">
        <v>189</v>
      </c>
      <c r="E289" s="38"/>
      <c r="G289" s="53">
        <v>5.9</v>
      </c>
      <c r="H289" s="53">
        <v>29.0</v>
      </c>
      <c r="I289" s="53">
        <v>6.0</v>
      </c>
      <c r="J289" s="53">
        <v>10.0</v>
      </c>
      <c r="K289" s="53">
        <v>10.0</v>
      </c>
      <c r="N289" s="53">
        <v>10.0</v>
      </c>
    </row>
    <row r="290" ht="14.25" customHeight="1">
      <c r="A290" s="38">
        <v>6.0</v>
      </c>
      <c r="B290" s="38">
        <v>10.0</v>
      </c>
      <c r="C290" s="38">
        <v>6.0</v>
      </c>
      <c r="D290" s="38" t="s">
        <v>202</v>
      </c>
      <c r="E290" s="38"/>
      <c r="G290" s="53">
        <v>8.5</v>
      </c>
      <c r="H290" s="53">
        <v>53.0</v>
      </c>
      <c r="I290" s="53">
        <v>6.0</v>
      </c>
      <c r="J290" s="53">
        <v>10.0</v>
      </c>
      <c r="K290" s="53">
        <v>10.0</v>
      </c>
      <c r="N290" s="53">
        <v>10.0</v>
      </c>
    </row>
    <row r="291" ht="14.25" customHeight="1">
      <c r="A291" s="38">
        <v>7.0</v>
      </c>
      <c r="B291" s="38">
        <v>10.0</v>
      </c>
      <c r="C291" s="38">
        <v>7.0</v>
      </c>
      <c r="D291" s="38" t="s">
        <v>203</v>
      </c>
      <c r="E291" s="38"/>
      <c r="G291" s="53">
        <v>9.0</v>
      </c>
      <c r="H291" s="53">
        <v>54.0</v>
      </c>
      <c r="I291" s="53">
        <v>6.0</v>
      </c>
      <c r="J291" s="53">
        <v>8.0</v>
      </c>
      <c r="K291" s="53">
        <v>10.0</v>
      </c>
      <c r="N291" s="53">
        <v>10.0</v>
      </c>
    </row>
    <row r="292" ht="14.25" customHeight="1">
      <c r="A292" s="38">
        <v>8.0</v>
      </c>
      <c r="B292" s="38">
        <v>10.0</v>
      </c>
      <c r="C292" s="38">
        <v>8.0</v>
      </c>
      <c r="D292" s="38" t="s">
        <v>210</v>
      </c>
      <c r="E292" s="38"/>
      <c r="G292" s="53">
        <v>7.6</v>
      </c>
      <c r="H292" s="53">
        <v>34.0</v>
      </c>
      <c r="I292" s="53">
        <v>10.0</v>
      </c>
      <c r="J292" s="53">
        <v>10.0</v>
      </c>
      <c r="K292" s="53">
        <v>10.0</v>
      </c>
      <c r="N292" s="53">
        <v>10.0</v>
      </c>
    </row>
    <row r="293" ht="14.25" customHeight="1">
      <c r="A293" s="38">
        <v>9.0</v>
      </c>
      <c r="B293" s="38">
        <v>10.0</v>
      </c>
      <c r="C293" s="38">
        <v>9.0</v>
      </c>
      <c r="D293" s="38" t="s">
        <v>199</v>
      </c>
      <c r="E293" s="38"/>
      <c r="G293" s="53">
        <v>7.9</v>
      </c>
      <c r="H293" s="53">
        <v>50.0</v>
      </c>
      <c r="I293" s="53">
        <v>10.0</v>
      </c>
      <c r="J293" s="53">
        <v>2.0</v>
      </c>
      <c r="K293" s="53">
        <v>10.0</v>
      </c>
      <c r="N293" s="53">
        <v>20.0</v>
      </c>
    </row>
    <row r="294" ht="14.25" customHeight="1">
      <c r="A294" s="38">
        <v>10.0</v>
      </c>
      <c r="B294" s="38">
        <v>10.0</v>
      </c>
      <c r="C294" s="38">
        <v>10.0</v>
      </c>
      <c r="D294" s="38" t="s">
        <v>186</v>
      </c>
      <c r="E294" s="38"/>
      <c r="G294" s="53">
        <v>7.5</v>
      </c>
      <c r="H294" s="53">
        <v>39.0</v>
      </c>
      <c r="I294" s="53">
        <v>2.0</v>
      </c>
      <c r="J294" s="53">
        <v>8.0</v>
      </c>
      <c r="K294" s="53">
        <v>10.0</v>
      </c>
      <c r="N294" s="53">
        <v>7.0</v>
      </c>
    </row>
    <row r="295" ht="14.25" customHeight="1">
      <c r="A295" s="38">
        <v>11.0</v>
      </c>
      <c r="B295" s="38">
        <v>10.0</v>
      </c>
      <c r="C295" s="38">
        <v>11.0</v>
      </c>
      <c r="D295" s="38" t="s">
        <v>200</v>
      </c>
      <c r="E295" s="38"/>
      <c r="G295" s="53">
        <v>9.0</v>
      </c>
      <c r="H295" s="53">
        <v>54.0</v>
      </c>
      <c r="I295" s="53">
        <v>6.0</v>
      </c>
      <c r="J295" s="53">
        <v>8.0</v>
      </c>
      <c r="K295" s="53">
        <v>10.0</v>
      </c>
      <c r="N295" s="53">
        <v>10.0</v>
      </c>
    </row>
    <row r="296" ht="14.25" customHeight="1">
      <c r="A296" s="38">
        <v>12.0</v>
      </c>
      <c r="B296" s="38">
        <v>10.0</v>
      </c>
      <c r="C296" s="38">
        <v>12.0</v>
      </c>
      <c r="D296" s="38" t="s">
        <v>200</v>
      </c>
      <c r="E296" s="38"/>
      <c r="G296" s="53">
        <v>7.9</v>
      </c>
      <c r="H296" s="53">
        <v>54.0</v>
      </c>
      <c r="I296" s="53">
        <v>6.0</v>
      </c>
      <c r="J296" s="53">
        <v>8.0</v>
      </c>
      <c r="K296" s="53">
        <v>10.0</v>
      </c>
      <c r="N296" s="53">
        <v>10.0</v>
      </c>
    </row>
    <row r="297" ht="14.25" customHeight="1">
      <c r="A297" s="38">
        <v>13.0</v>
      </c>
      <c r="B297" s="38">
        <v>10.0</v>
      </c>
      <c r="C297" s="38">
        <v>13.0</v>
      </c>
      <c r="D297" s="38" t="s">
        <v>221</v>
      </c>
      <c r="E297" s="38"/>
      <c r="G297" s="53">
        <v>3.4</v>
      </c>
      <c r="H297" s="53">
        <v>17.0</v>
      </c>
      <c r="I297" s="53" t="s">
        <v>21</v>
      </c>
      <c r="J297" s="53" t="s">
        <v>21</v>
      </c>
      <c r="K297" s="53" t="s">
        <v>21</v>
      </c>
      <c r="N297" s="53" t="s">
        <v>21</v>
      </c>
    </row>
    <row r="298" ht="14.25" customHeight="1">
      <c r="A298" s="38">
        <v>14.0</v>
      </c>
      <c r="B298" s="38">
        <v>10.0</v>
      </c>
      <c r="C298" s="38">
        <v>14.0</v>
      </c>
      <c r="D298" s="38" t="s">
        <v>192</v>
      </c>
      <c r="E298" s="38"/>
      <c r="G298" s="53">
        <v>8.3</v>
      </c>
      <c r="H298" s="53">
        <v>45.0</v>
      </c>
      <c r="I298" s="53">
        <v>2.0</v>
      </c>
      <c r="J298" s="53">
        <v>8.0</v>
      </c>
      <c r="K298" s="53">
        <v>10.0</v>
      </c>
      <c r="N298" s="53">
        <v>10.0</v>
      </c>
    </row>
    <row r="299" ht="14.25" customHeight="1">
      <c r="A299" s="38">
        <v>15.0</v>
      </c>
      <c r="B299" s="38">
        <v>10.0</v>
      </c>
      <c r="C299" s="38">
        <v>15.0</v>
      </c>
      <c r="D299" s="38" t="s">
        <v>194</v>
      </c>
      <c r="E299" s="38"/>
      <c r="G299" s="53">
        <v>8.2</v>
      </c>
      <c r="H299" s="53">
        <v>52.0</v>
      </c>
      <c r="I299" s="53">
        <v>2.0</v>
      </c>
      <c r="J299" s="53">
        <v>8.0</v>
      </c>
      <c r="K299" s="53">
        <v>10.0</v>
      </c>
      <c r="N299" s="53">
        <v>10.0</v>
      </c>
    </row>
    <row r="300" ht="14.25" customHeight="1">
      <c r="A300" s="38">
        <v>16.0</v>
      </c>
      <c r="B300" s="38">
        <v>10.0</v>
      </c>
      <c r="C300" s="38">
        <v>16.0</v>
      </c>
      <c r="D300" s="38" t="s">
        <v>21</v>
      </c>
      <c r="E300" s="38"/>
      <c r="G300" s="53" t="s">
        <v>19</v>
      </c>
      <c r="H300" s="53" t="s">
        <v>19</v>
      </c>
      <c r="I300" s="53" t="s">
        <v>19</v>
      </c>
      <c r="J300" s="53" t="s">
        <v>19</v>
      </c>
      <c r="K300" s="53" t="s">
        <v>19</v>
      </c>
      <c r="L300" s="53" t="s">
        <v>19</v>
      </c>
      <c r="M300" s="53" t="s">
        <v>19</v>
      </c>
      <c r="N300" s="53" t="s">
        <v>19</v>
      </c>
    </row>
    <row r="301" ht="14.25" customHeight="1">
      <c r="A301" s="38">
        <v>17.0</v>
      </c>
      <c r="B301" s="38">
        <v>10.0</v>
      </c>
      <c r="C301" s="38">
        <v>17.0</v>
      </c>
      <c r="D301" s="38" t="s">
        <v>202</v>
      </c>
      <c r="E301" s="38"/>
      <c r="G301" s="53">
        <v>10.0</v>
      </c>
      <c r="H301" s="53">
        <v>51.0</v>
      </c>
      <c r="I301" s="53">
        <v>6.0</v>
      </c>
      <c r="J301" s="53">
        <v>8.0</v>
      </c>
      <c r="K301" s="53">
        <v>10.0</v>
      </c>
      <c r="N301" s="53">
        <v>20.0</v>
      </c>
    </row>
    <row r="302" ht="14.25" customHeight="1">
      <c r="A302" s="38">
        <v>18.0</v>
      </c>
      <c r="B302" s="38">
        <v>10.0</v>
      </c>
      <c r="C302" s="38">
        <v>18.0</v>
      </c>
      <c r="D302" s="38" t="s">
        <v>192</v>
      </c>
      <c r="E302" s="38"/>
      <c r="G302" s="53">
        <v>8.6</v>
      </c>
      <c r="H302" s="53">
        <v>44.0</v>
      </c>
      <c r="I302" s="53">
        <v>6.0</v>
      </c>
      <c r="J302" s="53">
        <v>8.0</v>
      </c>
      <c r="K302" s="53">
        <v>10.0</v>
      </c>
      <c r="N302" s="53">
        <v>10.0</v>
      </c>
    </row>
    <row r="303" ht="14.25" customHeight="1">
      <c r="A303" s="38">
        <v>19.0</v>
      </c>
      <c r="B303" s="38">
        <v>10.0</v>
      </c>
      <c r="C303" s="38">
        <v>19.0</v>
      </c>
      <c r="D303" s="38" t="s">
        <v>198</v>
      </c>
      <c r="E303" s="38"/>
      <c r="G303" s="53">
        <v>8.4</v>
      </c>
      <c r="H303" s="53">
        <v>44.0</v>
      </c>
      <c r="I303" s="53">
        <v>6.0</v>
      </c>
      <c r="J303" s="53">
        <v>8.0</v>
      </c>
      <c r="K303" s="53">
        <v>10.0</v>
      </c>
      <c r="N303" s="53">
        <v>10.0</v>
      </c>
    </row>
    <row r="304" ht="14.25" customHeight="1">
      <c r="A304" s="38">
        <v>20.0</v>
      </c>
      <c r="B304" s="38">
        <v>10.0</v>
      </c>
      <c r="C304" s="38">
        <v>20.0</v>
      </c>
      <c r="D304" s="38" t="s">
        <v>208</v>
      </c>
      <c r="E304" s="38"/>
      <c r="G304" s="53">
        <v>7.0</v>
      </c>
      <c r="H304" s="53">
        <v>25.0</v>
      </c>
      <c r="I304" s="53">
        <v>10.0</v>
      </c>
      <c r="J304" s="53">
        <v>10.0</v>
      </c>
      <c r="K304" s="53">
        <v>10.0</v>
      </c>
      <c r="N304" s="53">
        <v>10.0</v>
      </c>
    </row>
    <row r="305" ht="14.25" customHeight="1">
      <c r="A305" s="38">
        <v>21.0</v>
      </c>
      <c r="B305" s="38">
        <v>10.0</v>
      </c>
      <c r="C305" s="38">
        <v>21.0</v>
      </c>
      <c r="D305" s="38" t="s">
        <v>196</v>
      </c>
      <c r="E305" s="38"/>
      <c r="G305" s="53">
        <v>10.0</v>
      </c>
      <c r="H305" s="53">
        <v>47.0</v>
      </c>
      <c r="I305" s="53">
        <v>2.0</v>
      </c>
      <c r="J305" s="53">
        <v>8.0</v>
      </c>
      <c r="K305" s="53">
        <v>2.0</v>
      </c>
      <c r="N305" s="53">
        <v>10.0</v>
      </c>
    </row>
    <row r="306" ht="14.25" customHeight="1">
      <c r="A306" s="38">
        <v>22.0</v>
      </c>
      <c r="B306" s="38">
        <v>10.0</v>
      </c>
      <c r="C306" s="38">
        <v>22.0</v>
      </c>
      <c r="D306" s="38" t="s">
        <v>190</v>
      </c>
      <c r="E306" s="38"/>
      <c r="G306" s="53">
        <v>7.0</v>
      </c>
      <c r="H306" s="53">
        <v>34.0</v>
      </c>
      <c r="I306" s="53">
        <v>10.0</v>
      </c>
      <c r="J306" s="53">
        <v>10.0</v>
      </c>
      <c r="K306" s="53">
        <v>10.0</v>
      </c>
      <c r="N306" s="53">
        <v>10.0</v>
      </c>
    </row>
    <row r="307" ht="14.25" customHeight="1">
      <c r="A307" s="38">
        <v>23.0</v>
      </c>
      <c r="B307" s="38">
        <v>10.0</v>
      </c>
      <c r="C307" s="38">
        <v>23.0</v>
      </c>
      <c r="D307" s="38" t="s">
        <v>186</v>
      </c>
      <c r="E307" s="38"/>
      <c r="G307" s="53">
        <v>8.0</v>
      </c>
      <c r="H307" s="53">
        <v>43.0</v>
      </c>
      <c r="I307" s="53">
        <v>10.0</v>
      </c>
      <c r="J307" s="53">
        <v>10.0</v>
      </c>
      <c r="K307" s="53">
        <v>8.0</v>
      </c>
      <c r="N307" s="53">
        <v>10.0</v>
      </c>
    </row>
    <row r="308" ht="14.25" customHeight="1">
      <c r="A308" s="38">
        <v>24.0</v>
      </c>
      <c r="B308" s="38">
        <v>10.0</v>
      </c>
      <c r="C308" s="38">
        <v>24.0</v>
      </c>
      <c r="D308" s="38" t="s">
        <v>204</v>
      </c>
      <c r="E308" s="38"/>
      <c r="G308" s="53">
        <v>8.1</v>
      </c>
      <c r="H308" s="53">
        <v>40.0</v>
      </c>
      <c r="I308" s="53">
        <v>10.0</v>
      </c>
      <c r="J308" s="53">
        <v>10.0</v>
      </c>
      <c r="K308" s="53">
        <v>2.0</v>
      </c>
      <c r="N308" s="53">
        <v>10.0</v>
      </c>
    </row>
    <row r="309" ht="14.25" customHeight="1">
      <c r="A309" s="38">
        <v>25.0</v>
      </c>
      <c r="B309" s="38">
        <v>10.0</v>
      </c>
      <c r="C309" s="38">
        <v>25.0</v>
      </c>
      <c r="D309" s="38" t="s">
        <v>205</v>
      </c>
      <c r="E309" s="38"/>
      <c r="G309" s="53">
        <v>8.5</v>
      </c>
      <c r="H309" s="53">
        <v>40.0</v>
      </c>
      <c r="I309" s="53">
        <v>6.0</v>
      </c>
      <c r="J309" s="53">
        <v>10.0</v>
      </c>
      <c r="K309" s="53">
        <v>8.0</v>
      </c>
      <c r="N309" s="53">
        <v>10.0</v>
      </c>
    </row>
    <row r="310" ht="14.25" customHeight="1">
      <c r="A310" s="38">
        <v>26.0</v>
      </c>
      <c r="B310" s="38">
        <v>10.0</v>
      </c>
      <c r="C310" s="38">
        <v>26.0</v>
      </c>
      <c r="D310" s="38" t="s">
        <v>192</v>
      </c>
      <c r="E310" s="38"/>
      <c r="G310" s="53">
        <v>8.0</v>
      </c>
      <c r="H310" s="53">
        <v>43.0</v>
      </c>
      <c r="I310" s="53">
        <v>6.0</v>
      </c>
      <c r="J310" s="53">
        <v>8.0</v>
      </c>
      <c r="K310" s="53">
        <v>10.0</v>
      </c>
      <c r="N310" s="53">
        <v>5.0</v>
      </c>
    </row>
    <row r="311" ht="14.25" customHeight="1">
      <c r="A311" s="38">
        <v>27.0</v>
      </c>
      <c r="B311" s="38">
        <v>10.0</v>
      </c>
      <c r="C311" s="38">
        <v>27.0</v>
      </c>
      <c r="D311" s="38" t="s">
        <v>192</v>
      </c>
      <c r="E311" s="38"/>
      <c r="G311" s="53">
        <v>8.0</v>
      </c>
      <c r="H311" s="53">
        <v>40.0</v>
      </c>
      <c r="I311" s="53">
        <v>6.0</v>
      </c>
      <c r="J311" s="53">
        <v>8.0</v>
      </c>
      <c r="K311" s="53">
        <v>10.0</v>
      </c>
      <c r="N311" s="53">
        <v>10.0</v>
      </c>
    </row>
    <row r="312" ht="14.25" customHeight="1">
      <c r="A312" s="38">
        <v>28.0</v>
      </c>
      <c r="B312" s="38">
        <v>10.0</v>
      </c>
      <c r="C312" s="38">
        <v>28.0</v>
      </c>
      <c r="D312" s="38" t="s">
        <v>21</v>
      </c>
      <c r="E312" s="38"/>
      <c r="G312" s="53" t="s">
        <v>19</v>
      </c>
      <c r="H312" s="53" t="s">
        <v>19</v>
      </c>
      <c r="I312" s="53" t="s">
        <v>19</v>
      </c>
      <c r="J312" s="53" t="s">
        <v>19</v>
      </c>
      <c r="K312" s="53" t="s">
        <v>19</v>
      </c>
      <c r="L312" s="53" t="s">
        <v>19</v>
      </c>
      <c r="M312" s="53" t="s">
        <v>19</v>
      </c>
      <c r="N312" s="53" t="s">
        <v>19</v>
      </c>
    </row>
    <row r="313" ht="14.25" customHeight="1">
      <c r="A313" s="38">
        <v>29.0</v>
      </c>
      <c r="B313" s="38">
        <v>10.0</v>
      </c>
      <c r="C313" s="38">
        <v>29.0</v>
      </c>
      <c r="D313" s="38" t="s">
        <v>199</v>
      </c>
      <c r="E313" s="38"/>
      <c r="G313" s="53">
        <v>8.6</v>
      </c>
      <c r="H313" s="53">
        <v>40.0</v>
      </c>
      <c r="I313" s="53">
        <v>6.0</v>
      </c>
      <c r="J313" s="53">
        <v>10.0</v>
      </c>
      <c r="K313" s="53">
        <v>10.0</v>
      </c>
      <c r="N313" s="53">
        <v>10.0</v>
      </c>
    </row>
    <row r="314" ht="14.25" customHeight="1">
      <c r="A314" s="38">
        <v>30.0</v>
      </c>
      <c r="B314" s="38">
        <v>10.0</v>
      </c>
      <c r="C314" s="38">
        <v>30.0</v>
      </c>
      <c r="D314" s="38" t="s">
        <v>204</v>
      </c>
      <c r="E314" s="38"/>
      <c r="G314" s="53">
        <v>8.0</v>
      </c>
      <c r="H314" s="53">
        <v>45.0</v>
      </c>
      <c r="I314" s="53">
        <v>6.0</v>
      </c>
      <c r="J314" s="53">
        <v>10.0</v>
      </c>
      <c r="K314" s="53">
        <v>10.0</v>
      </c>
      <c r="N314" s="53">
        <v>10.0</v>
      </c>
    </row>
    <row r="315" ht="14.25" customHeight="1">
      <c r="A315" s="38">
        <v>31.0</v>
      </c>
      <c r="B315" s="38">
        <v>10.0</v>
      </c>
      <c r="C315" s="38">
        <v>31.0</v>
      </c>
      <c r="D315" s="38" t="s">
        <v>210</v>
      </c>
      <c r="E315" s="38"/>
      <c r="G315" s="53">
        <v>8.0</v>
      </c>
      <c r="H315" s="53">
        <v>38.0</v>
      </c>
      <c r="I315" s="53">
        <v>6.0</v>
      </c>
      <c r="J315" s="53">
        <v>10.0</v>
      </c>
      <c r="K315" s="53">
        <v>10.0</v>
      </c>
      <c r="N315" s="53">
        <v>10.0</v>
      </c>
    </row>
    <row r="316" ht="14.25" customHeight="1">
      <c r="A316" s="38">
        <v>1.0</v>
      </c>
      <c r="B316" s="38">
        <v>11.0</v>
      </c>
      <c r="C316" s="38">
        <v>1.0</v>
      </c>
      <c r="D316" s="38" t="s">
        <v>192</v>
      </c>
      <c r="E316" s="38"/>
      <c r="G316" s="131">
        <v>8.5</v>
      </c>
      <c r="H316" s="131">
        <v>34.0</v>
      </c>
      <c r="I316" s="131">
        <v>6.0</v>
      </c>
      <c r="J316" s="131">
        <v>8.0</v>
      </c>
      <c r="K316" s="131">
        <v>10.0</v>
      </c>
      <c r="L316" s="133"/>
      <c r="M316" s="133"/>
      <c r="N316" s="131">
        <v>10.0</v>
      </c>
    </row>
    <row r="317" ht="14.25" customHeight="1">
      <c r="A317" s="38">
        <v>2.0</v>
      </c>
      <c r="B317" s="38">
        <v>11.0</v>
      </c>
      <c r="C317" s="38">
        <v>2.0</v>
      </c>
      <c r="D317" s="38" t="s">
        <v>198</v>
      </c>
      <c r="E317" s="38"/>
      <c r="G317" s="53">
        <v>8.2</v>
      </c>
      <c r="H317" s="53">
        <v>39.0</v>
      </c>
      <c r="I317" s="53">
        <v>6.0</v>
      </c>
      <c r="J317" s="53">
        <v>8.0</v>
      </c>
      <c r="K317" s="53">
        <v>10.0</v>
      </c>
      <c r="N317" s="53">
        <v>10.0</v>
      </c>
    </row>
    <row r="318" ht="14.25" customHeight="1">
      <c r="A318" s="38">
        <v>3.0</v>
      </c>
      <c r="B318" s="38">
        <v>11.0</v>
      </c>
      <c r="C318" s="38">
        <v>3.0</v>
      </c>
      <c r="D318" s="38" t="s">
        <v>188</v>
      </c>
      <c r="E318" s="38"/>
      <c r="G318" s="53">
        <v>8.3</v>
      </c>
      <c r="H318" s="53">
        <v>43.0</v>
      </c>
      <c r="I318" s="53">
        <v>6.0</v>
      </c>
      <c r="J318" s="53">
        <v>8.0</v>
      </c>
      <c r="K318" s="53">
        <v>10.0</v>
      </c>
      <c r="N318" s="53">
        <v>10.0</v>
      </c>
    </row>
    <row r="319" ht="14.25" customHeight="1">
      <c r="A319" s="38">
        <v>4.0</v>
      </c>
      <c r="B319" s="38">
        <v>11.0</v>
      </c>
      <c r="C319" s="38">
        <v>4.0</v>
      </c>
      <c r="D319" s="38" t="s">
        <v>199</v>
      </c>
      <c r="E319" s="38"/>
      <c r="G319" s="53">
        <v>8.9</v>
      </c>
      <c r="H319" s="53">
        <v>46.0</v>
      </c>
      <c r="I319" s="53">
        <v>6.0</v>
      </c>
      <c r="J319" s="53">
        <v>10.0</v>
      </c>
      <c r="K319" s="53">
        <v>10.0</v>
      </c>
      <c r="N319" s="53">
        <v>10.0</v>
      </c>
    </row>
    <row r="320" ht="14.25" customHeight="1">
      <c r="A320" s="38">
        <v>5.0</v>
      </c>
      <c r="B320" s="38">
        <v>11.0</v>
      </c>
      <c r="C320" s="38">
        <v>5.0</v>
      </c>
      <c r="D320" s="38" t="s">
        <v>194</v>
      </c>
      <c r="E320" s="38"/>
      <c r="G320" s="53">
        <v>8.5</v>
      </c>
      <c r="H320" s="53">
        <v>52.0</v>
      </c>
      <c r="I320" s="53">
        <v>6.0</v>
      </c>
      <c r="J320" s="53">
        <v>10.0</v>
      </c>
      <c r="K320" s="53">
        <v>10.0</v>
      </c>
      <c r="N320" s="53">
        <v>10.0</v>
      </c>
    </row>
    <row r="321" ht="14.25" customHeight="1">
      <c r="A321" s="38">
        <v>6.0</v>
      </c>
      <c r="B321" s="38">
        <v>11.0</v>
      </c>
      <c r="C321" s="38">
        <v>6.0</v>
      </c>
      <c r="D321" s="38" t="s">
        <v>191</v>
      </c>
      <c r="E321" s="38"/>
      <c r="G321" s="53">
        <v>8.1</v>
      </c>
      <c r="H321" s="53">
        <v>43.0</v>
      </c>
      <c r="I321" s="53">
        <v>6.0</v>
      </c>
      <c r="J321" s="53">
        <v>8.0</v>
      </c>
      <c r="K321" s="53">
        <v>10.0</v>
      </c>
      <c r="N321" s="53">
        <v>10.0</v>
      </c>
    </row>
    <row r="322" ht="14.25" customHeight="1">
      <c r="A322" s="38">
        <v>7.0</v>
      </c>
      <c r="B322" s="38">
        <v>11.0</v>
      </c>
      <c r="C322" s="38">
        <v>7.0</v>
      </c>
      <c r="D322" s="38" t="s">
        <v>191</v>
      </c>
      <c r="E322" s="38"/>
      <c r="G322" s="53">
        <v>7.5</v>
      </c>
      <c r="H322" s="53">
        <v>47.0</v>
      </c>
      <c r="I322" s="53">
        <v>10.0</v>
      </c>
      <c r="J322" s="53">
        <v>10.0</v>
      </c>
      <c r="K322" s="53">
        <v>10.0</v>
      </c>
      <c r="N322" s="53">
        <v>10.0</v>
      </c>
    </row>
    <row r="323" ht="14.25" customHeight="1">
      <c r="A323" s="38">
        <v>8.0</v>
      </c>
      <c r="B323" s="38">
        <v>11.0</v>
      </c>
      <c r="C323" s="38">
        <v>8.0</v>
      </c>
      <c r="D323" s="38" t="s">
        <v>190</v>
      </c>
      <c r="E323" s="38"/>
      <c r="G323" s="53">
        <v>8.3</v>
      </c>
      <c r="H323" s="53">
        <v>36.0</v>
      </c>
      <c r="I323" s="53">
        <v>2.0</v>
      </c>
      <c r="J323" s="53">
        <v>2.0</v>
      </c>
      <c r="K323" s="53">
        <v>10.0</v>
      </c>
      <c r="N323" s="53">
        <v>7.0</v>
      </c>
      <c r="P323" s="53" t="s">
        <v>60</v>
      </c>
    </row>
    <row r="324" ht="14.25" customHeight="1">
      <c r="A324" s="38">
        <v>9.0</v>
      </c>
      <c r="B324" s="38">
        <v>11.0</v>
      </c>
      <c r="C324" s="38">
        <v>9.0</v>
      </c>
      <c r="D324" s="38" t="s">
        <v>186</v>
      </c>
      <c r="E324" s="38"/>
      <c r="G324" s="53">
        <v>8.1</v>
      </c>
      <c r="H324" s="53">
        <v>47.0</v>
      </c>
      <c r="I324" s="53">
        <v>2.0</v>
      </c>
      <c r="J324" s="53">
        <v>2.0</v>
      </c>
      <c r="K324" s="53">
        <v>2.0</v>
      </c>
      <c r="N324" s="53">
        <v>10.0</v>
      </c>
    </row>
    <row r="325" ht="14.25" customHeight="1">
      <c r="A325" s="38">
        <v>10.0</v>
      </c>
      <c r="B325" s="38">
        <v>11.0</v>
      </c>
      <c r="C325" s="38">
        <v>10.0</v>
      </c>
      <c r="D325" s="38" t="s">
        <v>204</v>
      </c>
      <c r="E325" s="38"/>
      <c r="G325" s="53">
        <v>8.5</v>
      </c>
      <c r="H325" s="53">
        <v>46.0</v>
      </c>
      <c r="I325" s="53">
        <v>6.0</v>
      </c>
      <c r="J325" s="53">
        <v>8.0</v>
      </c>
      <c r="K325" s="53">
        <v>10.0</v>
      </c>
      <c r="N325" s="53">
        <v>10.0</v>
      </c>
    </row>
    <row r="326" ht="14.25" customHeight="1">
      <c r="A326" s="38">
        <v>11.0</v>
      </c>
      <c r="B326" s="38">
        <v>11.0</v>
      </c>
      <c r="C326" s="38">
        <v>11.0</v>
      </c>
      <c r="D326" s="38" t="s">
        <v>203</v>
      </c>
      <c r="E326" s="38"/>
      <c r="G326" s="53">
        <v>8.0</v>
      </c>
      <c r="H326" s="53">
        <v>50.0</v>
      </c>
      <c r="I326" s="53">
        <v>6.0</v>
      </c>
      <c r="J326" s="53">
        <v>8.0</v>
      </c>
      <c r="K326" s="53">
        <v>10.0</v>
      </c>
      <c r="N326" s="53">
        <v>10.0</v>
      </c>
    </row>
    <row r="327" ht="14.25" customHeight="1">
      <c r="A327" s="38">
        <v>12.0</v>
      </c>
      <c r="B327" s="38">
        <v>11.0</v>
      </c>
      <c r="C327" s="38">
        <v>12.0</v>
      </c>
      <c r="D327" s="38" t="s">
        <v>198</v>
      </c>
      <c r="E327" s="38"/>
      <c r="G327" s="53">
        <v>7.5</v>
      </c>
      <c r="H327" s="53">
        <v>41.0</v>
      </c>
      <c r="I327" s="53">
        <v>2.0</v>
      </c>
      <c r="J327" s="53">
        <v>10.0</v>
      </c>
      <c r="K327" s="53">
        <v>2.0</v>
      </c>
      <c r="N327" s="53">
        <v>10.0</v>
      </c>
      <c r="P327" s="53" t="s">
        <v>20</v>
      </c>
    </row>
    <row r="328" ht="14.25" customHeight="1">
      <c r="A328" s="38">
        <v>13.0</v>
      </c>
      <c r="B328" s="38">
        <v>11.0</v>
      </c>
      <c r="C328" s="38">
        <v>13.0</v>
      </c>
      <c r="D328" s="38" t="s">
        <v>200</v>
      </c>
      <c r="E328" s="38"/>
      <c r="G328" s="53">
        <v>9.6</v>
      </c>
      <c r="H328" s="53">
        <v>53.0</v>
      </c>
      <c r="I328" s="53">
        <v>2.0</v>
      </c>
      <c r="J328" s="53">
        <v>2.0</v>
      </c>
      <c r="K328" s="53">
        <v>10.0</v>
      </c>
      <c r="N328" s="53">
        <v>10.0</v>
      </c>
    </row>
    <row r="329" ht="14.25" customHeight="1">
      <c r="A329" s="38">
        <v>14.0</v>
      </c>
      <c r="B329" s="38">
        <v>11.0</v>
      </c>
      <c r="C329" s="38">
        <v>14.0</v>
      </c>
      <c r="D329" s="38" t="s">
        <v>191</v>
      </c>
      <c r="E329" s="38"/>
      <c r="G329" s="53">
        <v>8.5</v>
      </c>
      <c r="H329" s="53">
        <v>44.0</v>
      </c>
      <c r="I329" s="53">
        <v>2.0</v>
      </c>
      <c r="J329" s="53">
        <v>2.0</v>
      </c>
      <c r="K329" s="53">
        <v>10.0</v>
      </c>
      <c r="N329" s="53">
        <v>10.0</v>
      </c>
    </row>
    <row r="330" ht="14.25" customHeight="1">
      <c r="A330" s="38">
        <v>15.0</v>
      </c>
      <c r="B330" s="38">
        <v>11.0</v>
      </c>
      <c r="C330" s="38">
        <v>15.0</v>
      </c>
      <c r="D330" s="38" t="s">
        <v>188</v>
      </c>
      <c r="E330" s="38"/>
      <c r="G330" s="53">
        <v>7.4</v>
      </c>
      <c r="H330" s="53">
        <v>47.0</v>
      </c>
      <c r="I330" s="53">
        <v>6.0</v>
      </c>
      <c r="J330" s="53">
        <v>8.0</v>
      </c>
      <c r="K330" s="53">
        <v>10.0</v>
      </c>
      <c r="N330" s="53">
        <v>10.0</v>
      </c>
    </row>
    <row r="331" ht="14.25" customHeight="1">
      <c r="A331" s="38">
        <v>16.0</v>
      </c>
      <c r="B331" s="38">
        <v>11.0</v>
      </c>
      <c r="C331" s="38">
        <v>16.0</v>
      </c>
      <c r="D331" s="38" t="s">
        <v>198</v>
      </c>
      <c r="E331" s="38"/>
      <c r="G331" s="53">
        <v>6.4</v>
      </c>
      <c r="H331" s="53">
        <v>38.0</v>
      </c>
      <c r="I331" s="53">
        <v>6.0</v>
      </c>
      <c r="J331" s="53">
        <v>8.0</v>
      </c>
      <c r="K331" s="53">
        <v>10.0</v>
      </c>
      <c r="N331" s="53">
        <v>10.0</v>
      </c>
    </row>
    <row r="332" ht="14.25" customHeight="1">
      <c r="A332" s="38">
        <v>17.0</v>
      </c>
      <c r="B332" s="38">
        <v>11.0</v>
      </c>
      <c r="C332" s="38">
        <v>17.0</v>
      </c>
      <c r="D332" s="38" t="s">
        <v>199</v>
      </c>
      <c r="E332" s="38"/>
      <c r="G332" s="53">
        <v>6.9</v>
      </c>
      <c r="H332" s="53">
        <v>46.0</v>
      </c>
      <c r="I332" s="53">
        <v>6.0</v>
      </c>
      <c r="J332" s="53">
        <v>10.0</v>
      </c>
      <c r="K332" s="53">
        <v>8.0</v>
      </c>
      <c r="N332" s="53">
        <v>10.0</v>
      </c>
      <c r="P332" s="53" t="s">
        <v>60</v>
      </c>
    </row>
    <row r="333" ht="14.25" customHeight="1">
      <c r="A333" s="38">
        <v>18.0</v>
      </c>
      <c r="B333" s="38">
        <v>11.0</v>
      </c>
      <c r="C333" s="38">
        <v>18.0</v>
      </c>
      <c r="D333" s="38" t="s">
        <v>221</v>
      </c>
      <c r="E333" s="38"/>
      <c r="G333" s="53" t="s">
        <v>19</v>
      </c>
      <c r="H333" s="53" t="s">
        <v>19</v>
      </c>
      <c r="I333" s="53" t="s">
        <v>19</v>
      </c>
      <c r="J333" s="53" t="s">
        <v>19</v>
      </c>
      <c r="K333" s="53" t="s">
        <v>19</v>
      </c>
      <c r="L333" s="53" t="s">
        <v>19</v>
      </c>
      <c r="M333" s="53" t="s">
        <v>19</v>
      </c>
      <c r="N333" s="53" t="s">
        <v>19</v>
      </c>
    </row>
    <row r="334" ht="14.25" customHeight="1">
      <c r="A334" s="38">
        <v>19.0</v>
      </c>
      <c r="B334" s="38">
        <v>11.0</v>
      </c>
      <c r="C334" s="38">
        <v>19.0</v>
      </c>
      <c r="D334" s="38" t="s">
        <v>192</v>
      </c>
      <c r="E334" s="38"/>
      <c r="G334" s="53">
        <v>3.4</v>
      </c>
      <c r="H334" s="53">
        <v>44.0</v>
      </c>
      <c r="I334" s="53">
        <v>6.0</v>
      </c>
      <c r="J334" s="53">
        <v>8.0</v>
      </c>
      <c r="K334" s="53">
        <v>10.0</v>
      </c>
      <c r="N334" s="53">
        <v>10.0</v>
      </c>
    </row>
    <row r="335" ht="14.25" customHeight="1">
      <c r="A335" s="38">
        <v>20.0</v>
      </c>
      <c r="B335" s="38">
        <v>11.0</v>
      </c>
      <c r="C335" s="38">
        <v>20.0</v>
      </c>
      <c r="D335" s="38" t="s">
        <v>188</v>
      </c>
      <c r="E335" s="38"/>
      <c r="G335" s="53">
        <v>7.9</v>
      </c>
      <c r="H335" s="53">
        <v>52.0</v>
      </c>
      <c r="I335" s="53">
        <v>10.0</v>
      </c>
      <c r="J335" s="53">
        <v>2.0</v>
      </c>
      <c r="K335" s="53">
        <v>10.0</v>
      </c>
      <c r="N335" s="53">
        <v>10.0</v>
      </c>
      <c r="P335" s="53" t="s">
        <v>60</v>
      </c>
    </row>
    <row r="336" ht="14.25" customHeight="1">
      <c r="A336" s="38">
        <v>21.0</v>
      </c>
      <c r="B336" s="38">
        <v>11.0</v>
      </c>
      <c r="C336" s="38">
        <v>21.0</v>
      </c>
      <c r="D336" s="38" t="s">
        <v>210</v>
      </c>
      <c r="E336" s="38"/>
      <c r="G336" s="53">
        <v>5.7</v>
      </c>
      <c r="H336" s="53">
        <v>25.0</v>
      </c>
      <c r="I336" s="53">
        <v>2.0</v>
      </c>
      <c r="J336" s="53">
        <v>10.0</v>
      </c>
      <c r="K336" s="53">
        <v>10.0</v>
      </c>
      <c r="N336" s="53">
        <v>10.0</v>
      </c>
    </row>
    <row r="337" ht="14.25" customHeight="1">
      <c r="A337" s="38">
        <v>22.0</v>
      </c>
      <c r="B337" s="38">
        <v>11.0</v>
      </c>
      <c r="C337" s="38">
        <v>22.0</v>
      </c>
      <c r="D337" s="38" t="s">
        <v>194</v>
      </c>
      <c r="E337" s="38"/>
      <c r="G337" s="53">
        <v>6.3</v>
      </c>
      <c r="H337" s="53">
        <v>45.0</v>
      </c>
      <c r="I337" s="53">
        <v>6.0</v>
      </c>
      <c r="J337" s="53">
        <v>2.0</v>
      </c>
      <c r="K337" s="53">
        <v>10.0</v>
      </c>
      <c r="N337" s="53">
        <v>10.0</v>
      </c>
    </row>
    <row r="338" ht="14.25" customHeight="1">
      <c r="A338" s="38">
        <v>23.0</v>
      </c>
      <c r="B338" s="38">
        <v>11.0</v>
      </c>
      <c r="C338" s="38">
        <v>23.0</v>
      </c>
      <c r="D338" s="38" t="s">
        <v>204</v>
      </c>
      <c r="E338" s="38"/>
      <c r="G338" s="53">
        <v>9.5</v>
      </c>
      <c r="H338" s="53">
        <v>48.0</v>
      </c>
      <c r="I338" s="53">
        <v>6.0</v>
      </c>
      <c r="J338" s="53">
        <v>8.0</v>
      </c>
      <c r="K338" s="53">
        <v>10.0</v>
      </c>
      <c r="N338" s="53">
        <v>10.0</v>
      </c>
      <c r="P338" s="53" t="s">
        <v>60</v>
      </c>
    </row>
    <row r="339" ht="14.25" customHeight="1">
      <c r="A339" s="38">
        <v>24.0</v>
      </c>
      <c r="B339" s="38">
        <v>11.0</v>
      </c>
      <c r="C339" s="38">
        <v>24.0</v>
      </c>
      <c r="D339" s="38" t="s">
        <v>201</v>
      </c>
      <c r="E339" s="38"/>
      <c r="G339" s="53">
        <v>7.4</v>
      </c>
      <c r="H339" s="53">
        <v>43.0</v>
      </c>
      <c r="I339" s="53">
        <v>6.0</v>
      </c>
      <c r="J339" s="53">
        <v>8.0</v>
      </c>
      <c r="K339" s="53">
        <v>10.0</v>
      </c>
      <c r="N339" s="53">
        <v>7.0</v>
      </c>
    </row>
    <row r="340" ht="14.25" customHeight="1">
      <c r="A340" s="38">
        <v>25.0</v>
      </c>
      <c r="B340" s="38">
        <v>11.0</v>
      </c>
      <c r="C340" s="38">
        <v>25.0</v>
      </c>
      <c r="D340" s="38" t="s">
        <v>200</v>
      </c>
      <c r="E340" s="38"/>
      <c r="G340" s="53">
        <v>7.0</v>
      </c>
      <c r="H340" s="53">
        <v>46.0</v>
      </c>
      <c r="I340" s="53">
        <v>10.0</v>
      </c>
      <c r="J340" s="53">
        <v>10.0</v>
      </c>
      <c r="K340" s="53">
        <v>8.0</v>
      </c>
      <c r="N340" s="53">
        <v>10.0</v>
      </c>
    </row>
    <row r="341" ht="14.25" customHeight="1">
      <c r="A341" s="38">
        <v>26.0</v>
      </c>
      <c r="B341" s="38">
        <v>11.0</v>
      </c>
      <c r="C341" s="38">
        <v>26.0</v>
      </c>
      <c r="D341" s="38" t="s">
        <v>192</v>
      </c>
      <c r="E341" s="38"/>
      <c r="G341" s="53">
        <v>6.2</v>
      </c>
      <c r="H341" s="53">
        <v>39.0</v>
      </c>
      <c r="I341" s="53">
        <v>6.0</v>
      </c>
      <c r="J341" s="53">
        <v>10.0</v>
      </c>
      <c r="K341" s="53">
        <v>2.0</v>
      </c>
      <c r="N341" s="53">
        <v>10.0</v>
      </c>
    </row>
    <row r="342" ht="14.25" customHeight="1">
      <c r="A342" s="38">
        <v>27.0</v>
      </c>
      <c r="B342" s="38">
        <v>11.0</v>
      </c>
      <c r="C342" s="38">
        <v>27.0</v>
      </c>
      <c r="D342" s="38" t="s">
        <v>190</v>
      </c>
      <c r="E342" s="38"/>
      <c r="G342" s="53">
        <v>7.0</v>
      </c>
      <c r="H342" s="53">
        <v>35.0</v>
      </c>
      <c r="I342" s="53">
        <v>2.0</v>
      </c>
      <c r="J342" s="53">
        <v>10.0</v>
      </c>
      <c r="K342" s="53">
        <v>8.0</v>
      </c>
      <c r="N342" s="53">
        <v>10.0</v>
      </c>
    </row>
    <row r="343" ht="14.25" customHeight="1">
      <c r="A343" s="38">
        <v>28.0</v>
      </c>
      <c r="B343" s="38">
        <v>11.0</v>
      </c>
      <c r="C343" s="38">
        <v>28.0</v>
      </c>
      <c r="D343" s="38" t="s">
        <v>186</v>
      </c>
      <c r="E343" s="38"/>
      <c r="G343" s="53">
        <v>6.9</v>
      </c>
      <c r="H343" s="53">
        <v>43.0</v>
      </c>
      <c r="I343" s="53">
        <v>6.0</v>
      </c>
      <c r="J343" s="53">
        <v>10.0</v>
      </c>
      <c r="K343" s="53">
        <v>10.0</v>
      </c>
      <c r="N343" s="53">
        <v>10.0</v>
      </c>
    </row>
    <row r="344" ht="14.25" customHeight="1">
      <c r="A344" s="38">
        <v>29.0</v>
      </c>
      <c r="B344" s="38">
        <v>11.0</v>
      </c>
      <c r="C344" s="38">
        <v>29.0</v>
      </c>
      <c r="D344" s="38" t="s">
        <v>190</v>
      </c>
      <c r="E344" s="38"/>
      <c r="G344" s="53">
        <v>7.2</v>
      </c>
      <c r="H344" s="53">
        <v>33.0</v>
      </c>
      <c r="I344" s="53">
        <v>10.0</v>
      </c>
      <c r="J344" s="53">
        <v>10.0</v>
      </c>
      <c r="K344" s="53">
        <v>10.0</v>
      </c>
      <c r="N344" s="53">
        <v>10.0</v>
      </c>
    </row>
    <row r="345" ht="14.25" customHeight="1">
      <c r="A345" s="38">
        <v>30.0</v>
      </c>
      <c r="B345" s="38">
        <v>11.0</v>
      </c>
      <c r="C345" s="38">
        <v>30.0</v>
      </c>
      <c r="D345" s="38" t="s">
        <v>192</v>
      </c>
      <c r="E345" s="38"/>
      <c r="G345" s="53">
        <v>7.0</v>
      </c>
      <c r="H345" s="53">
        <v>38.0</v>
      </c>
      <c r="I345" s="53">
        <v>6.0</v>
      </c>
      <c r="J345" s="53">
        <v>10.0</v>
      </c>
      <c r="K345" s="53">
        <v>10.0</v>
      </c>
      <c r="N345" s="53">
        <v>10.0</v>
      </c>
    </row>
    <row r="346" ht="14.25" customHeight="1">
      <c r="A346" s="38">
        <v>31.0</v>
      </c>
      <c r="B346" s="38">
        <v>11.0</v>
      </c>
      <c r="C346" s="38">
        <v>31.0</v>
      </c>
      <c r="D346" s="38" t="s">
        <v>199</v>
      </c>
      <c r="E346" s="38"/>
      <c r="G346" s="53">
        <v>7.9</v>
      </c>
      <c r="H346" s="53">
        <v>43.0</v>
      </c>
      <c r="I346" s="53">
        <v>6.0</v>
      </c>
      <c r="J346" s="53">
        <v>10.0</v>
      </c>
      <c r="K346" s="53">
        <v>10.0</v>
      </c>
      <c r="N346" s="53">
        <v>10.0</v>
      </c>
    </row>
    <row r="347" ht="14.25" customHeight="1">
      <c r="A347" s="38">
        <v>1.0</v>
      </c>
      <c r="B347" s="38">
        <v>12.0</v>
      </c>
      <c r="C347" s="38">
        <v>1.0</v>
      </c>
      <c r="D347" s="38" t="s">
        <v>199</v>
      </c>
      <c r="E347" s="38"/>
      <c r="G347" s="131">
        <v>8.2</v>
      </c>
      <c r="H347" s="131">
        <v>55.0</v>
      </c>
      <c r="I347" s="131">
        <v>6.0</v>
      </c>
      <c r="J347" s="131">
        <v>8.0</v>
      </c>
      <c r="K347" s="131">
        <v>10.0</v>
      </c>
      <c r="L347" s="133"/>
      <c r="M347" s="133"/>
      <c r="N347" s="131">
        <v>10.0</v>
      </c>
    </row>
    <row r="348" ht="14.25" customHeight="1">
      <c r="A348" s="38">
        <v>2.0</v>
      </c>
      <c r="B348" s="38">
        <v>12.0</v>
      </c>
      <c r="C348" s="38">
        <v>2.0</v>
      </c>
      <c r="D348" s="38" t="s">
        <v>204</v>
      </c>
      <c r="E348" s="38"/>
      <c r="G348" s="53">
        <v>8.9</v>
      </c>
      <c r="H348" s="53">
        <v>48.0</v>
      </c>
      <c r="I348" s="53">
        <v>6.0</v>
      </c>
      <c r="J348" s="53">
        <v>8.0</v>
      </c>
      <c r="K348" s="53">
        <v>10.0</v>
      </c>
      <c r="N348" s="53">
        <v>10.0</v>
      </c>
    </row>
    <row r="349" ht="14.25" customHeight="1">
      <c r="A349" s="38">
        <v>3.0</v>
      </c>
      <c r="B349" s="38">
        <v>12.0</v>
      </c>
      <c r="C349" s="38">
        <v>3.0</v>
      </c>
      <c r="D349" s="38" t="s">
        <v>192</v>
      </c>
      <c r="E349" s="38"/>
      <c r="G349" s="53">
        <v>8.4</v>
      </c>
      <c r="H349" s="53">
        <v>35.0</v>
      </c>
      <c r="I349" s="53">
        <v>6.0</v>
      </c>
      <c r="J349" s="53">
        <v>10.0</v>
      </c>
      <c r="K349" s="53">
        <v>10.0</v>
      </c>
      <c r="N349" s="53">
        <v>10.0</v>
      </c>
    </row>
    <row r="350" ht="14.25" customHeight="1">
      <c r="A350" s="38">
        <v>4.0</v>
      </c>
      <c r="B350" s="38">
        <v>12.0</v>
      </c>
      <c r="C350" s="38">
        <v>4.0</v>
      </c>
      <c r="D350" s="38" t="s">
        <v>190</v>
      </c>
      <c r="E350" s="38"/>
      <c r="G350" s="53">
        <v>8.3</v>
      </c>
      <c r="H350" s="53">
        <v>40.0</v>
      </c>
      <c r="I350" s="53">
        <v>6.0</v>
      </c>
      <c r="J350" s="53">
        <v>10.0</v>
      </c>
      <c r="K350" s="53">
        <v>10.0</v>
      </c>
      <c r="N350" s="53">
        <v>10.0</v>
      </c>
    </row>
    <row r="351" ht="14.25" customHeight="1">
      <c r="A351" s="38">
        <v>5.0</v>
      </c>
      <c r="B351" s="38">
        <v>12.0</v>
      </c>
      <c r="C351" s="38">
        <v>5.0</v>
      </c>
      <c r="D351" s="38" t="s">
        <v>191</v>
      </c>
      <c r="E351" s="38"/>
      <c r="G351" s="53">
        <v>8.5</v>
      </c>
      <c r="H351" s="53">
        <v>45.0</v>
      </c>
      <c r="I351" s="53">
        <v>6.0</v>
      </c>
      <c r="J351" s="53">
        <v>8.0</v>
      </c>
      <c r="K351" s="53">
        <v>10.0</v>
      </c>
      <c r="N351" s="53">
        <v>10.0</v>
      </c>
    </row>
    <row r="352" ht="14.25" customHeight="1">
      <c r="A352" s="38">
        <v>6.0</v>
      </c>
      <c r="B352" s="38">
        <v>12.0</v>
      </c>
      <c r="C352" s="38">
        <v>6.0</v>
      </c>
      <c r="D352" s="38" t="s">
        <v>196</v>
      </c>
      <c r="E352" s="38"/>
      <c r="G352" s="53">
        <v>9.0</v>
      </c>
      <c r="H352" s="53">
        <v>50.0</v>
      </c>
      <c r="I352" s="53">
        <v>6.0</v>
      </c>
      <c r="J352" s="53">
        <v>8.0</v>
      </c>
      <c r="K352" s="53">
        <v>10.0</v>
      </c>
      <c r="N352" s="53">
        <v>10.0</v>
      </c>
    </row>
    <row r="353" ht="14.25" customHeight="1">
      <c r="A353" s="38">
        <v>7.0</v>
      </c>
      <c r="B353" s="38">
        <v>12.0</v>
      </c>
      <c r="C353" s="38">
        <v>7.0</v>
      </c>
      <c r="D353" s="38" t="s">
        <v>192</v>
      </c>
      <c r="E353" s="38"/>
      <c r="G353" s="53">
        <v>8.0</v>
      </c>
      <c r="H353" s="53">
        <v>44.0</v>
      </c>
      <c r="I353" s="53">
        <v>6.0</v>
      </c>
      <c r="J353" s="53">
        <v>8.0</v>
      </c>
      <c r="K353" s="53">
        <v>10.0</v>
      </c>
      <c r="N353" s="53">
        <v>10.0</v>
      </c>
    </row>
    <row r="354" ht="14.25" customHeight="1">
      <c r="A354" s="38">
        <v>8.0</v>
      </c>
      <c r="B354" s="38">
        <v>12.0</v>
      </c>
      <c r="C354" s="38">
        <v>8.0</v>
      </c>
      <c r="D354" s="38" t="s">
        <v>192</v>
      </c>
      <c r="E354" s="38"/>
      <c r="G354" s="53">
        <v>7.7</v>
      </c>
      <c r="H354" s="53">
        <v>39.0</v>
      </c>
      <c r="I354" s="53">
        <v>2.0</v>
      </c>
      <c r="J354" s="53">
        <v>8.0</v>
      </c>
      <c r="K354" s="53">
        <v>10.0</v>
      </c>
      <c r="N354" s="53">
        <v>10.0</v>
      </c>
    </row>
    <row r="355" ht="14.25" customHeight="1">
      <c r="A355" s="38">
        <v>9.0</v>
      </c>
      <c r="B355" s="38">
        <v>12.0</v>
      </c>
      <c r="C355" s="38">
        <v>9.0</v>
      </c>
      <c r="D355" s="38" t="s">
        <v>186</v>
      </c>
      <c r="E355" s="38"/>
      <c r="G355" s="53">
        <v>7.0</v>
      </c>
      <c r="H355" s="53">
        <v>42.0</v>
      </c>
      <c r="I355" s="53">
        <v>2.0</v>
      </c>
      <c r="J355" s="53">
        <v>8.0</v>
      </c>
      <c r="K355" s="53">
        <v>10.0</v>
      </c>
      <c r="N355" s="53">
        <v>5.0</v>
      </c>
    </row>
    <row r="356" ht="14.25" customHeight="1">
      <c r="A356" s="38">
        <v>10.0</v>
      </c>
      <c r="B356" s="38">
        <v>12.0</v>
      </c>
      <c r="C356" s="38">
        <v>10.0</v>
      </c>
      <c r="D356" s="38" t="s">
        <v>192</v>
      </c>
      <c r="E356" s="38"/>
      <c r="G356" s="53">
        <v>6.9</v>
      </c>
      <c r="H356" s="53">
        <v>37.0</v>
      </c>
      <c r="I356" s="53">
        <v>10.0</v>
      </c>
      <c r="J356" s="53">
        <v>10.0</v>
      </c>
      <c r="K356" s="53">
        <v>2.0</v>
      </c>
      <c r="N356" s="53">
        <v>5.0</v>
      </c>
      <c r="P356" s="53" t="s">
        <v>60</v>
      </c>
    </row>
    <row r="357" ht="14.25" customHeight="1">
      <c r="A357" s="38">
        <v>11.0</v>
      </c>
      <c r="B357" s="38">
        <v>12.0</v>
      </c>
      <c r="C357" s="38">
        <v>11.0</v>
      </c>
      <c r="D357" s="38" t="s">
        <v>220</v>
      </c>
      <c r="E357" s="38"/>
      <c r="G357" s="53">
        <v>8.7</v>
      </c>
      <c r="H357" s="53">
        <v>57.0</v>
      </c>
      <c r="I357" s="53">
        <v>10.0</v>
      </c>
      <c r="J357" s="53">
        <v>2.0</v>
      </c>
      <c r="K357" s="53">
        <v>10.0</v>
      </c>
      <c r="N357" s="53">
        <v>10.0</v>
      </c>
    </row>
    <row r="358" ht="14.25" customHeight="1">
      <c r="A358" s="38">
        <v>12.0</v>
      </c>
      <c r="B358" s="38">
        <v>12.0</v>
      </c>
      <c r="C358" s="38">
        <v>12.0</v>
      </c>
      <c r="D358" s="38" t="s">
        <v>203</v>
      </c>
      <c r="E358" s="38"/>
      <c r="G358" s="53">
        <v>8.5</v>
      </c>
      <c r="H358" s="53">
        <v>44.0</v>
      </c>
      <c r="I358" s="53">
        <v>6.0</v>
      </c>
      <c r="J358" s="53">
        <v>10.0</v>
      </c>
      <c r="K358" s="53">
        <v>10.0</v>
      </c>
      <c r="N358" s="53">
        <v>10.0</v>
      </c>
    </row>
    <row r="359" ht="14.25" customHeight="1">
      <c r="A359" s="38">
        <v>13.0</v>
      </c>
      <c r="B359" s="38">
        <v>12.0</v>
      </c>
      <c r="C359" s="38">
        <v>13.0</v>
      </c>
      <c r="D359" s="38" t="s">
        <v>214</v>
      </c>
      <c r="E359" s="38"/>
      <c r="G359" s="53">
        <v>8.6</v>
      </c>
      <c r="H359" s="53">
        <v>52.0</v>
      </c>
      <c r="I359" s="53">
        <v>6.0</v>
      </c>
      <c r="J359" s="53">
        <v>2.0</v>
      </c>
      <c r="K359" s="53">
        <v>10.0</v>
      </c>
      <c r="N359" s="53">
        <v>10.0</v>
      </c>
      <c r="P359" s="53" t="s">
        <v>60</v>
      </c>
    </row>
    <row r="360" ht="14.25" customHeight="1">
      <c r="A360" s="38">
        <v>14.0</v>
      </c>
      <c r="B360" s="38">
        <v>12.0</v>
      </c>
      <c r="C360" s="38">
        <v>14.0</v>
      </c>
      <c r="D360" s="38" t="s">
        <v>186</v>
      </c>
      <c r="E360" s="38"/>
      <c r="G360" s="53">
        <v>7.3</v>
      </c>
      <c r="H360" s="53">
        <v>43.0</v>
      </c>
      <c r="I360" s="53">
        <v>6.0</v>
      </c>
      <c r="J360" s="53">
        <v>8.0</v>
      </c>
      <c r="K360" s="53">
        <v>10.0</v>
      </c>
      <c r="N360" s="53">
        <v>10.0</v>
      </c>
    </row>
    <row r="361" ht="14.25" customHeight="1">
      <c r="A361" s="38">
        <v>15.0</v>
      </c>
      <c r="B361" s="38">
        <v>12.0</v>
      </c>
      <c r="C361" s="38">
        <v>15.0</v>
      </c>
      <c r="D361" s="38" t="s">
        <v>186</v>
      </c>
      <c r="E361" s="38"/>
      <c r="G361" s="53">
        <v>8.4</v>
      </c>
      <c r="H361" s="53">
        <v>38.0</v>
      </c>
      <c r="I361" s="53">
        <v>6.0</v>
      </c>
      <c r="J361" s="53">
        <v>8.0</v>
      </c>
      <c r="K361" s="53">
        <v>10.0</v>
      </c>
      <c r="N361" s="53">
        <v>10.0</v>
      </c>
    </row>
    <row r="362" ht="14.25" customHeight="1">
      <c r="A362" s="38">
        <v>16.0</v>
      </c>
      <c r="B362" s="38">
        <v>12.0</v>
      </c>
      <c r="C362" s="38">
        <v>16.0</v>
      </c>
      <c r="D362" s="38" t="s">
        <v>199</v>
      </c>
      <c r="E362" s="38"/>
      <c r="G362" s="53">
        <v>8.5</v>
      </c>
      <c r="H362" s="53">
        <v>51.0</v>
      </c>
      <c r="I362" s="53">
        <v>2.0</v>
      </c>
      <c r="J362" s="53">
        <v>2.0</v>
      </c>
      <c r="K362" s="53">
        <v>8.0</v>
      </c>
      <c r="N362" s="53">
        <v>10.0</v>
      </c>
    </row>
    <row r="363" ht="14.25" customHeight="1">
      <c r="A363" s="38">
        <v>17.0</v>
      </c>
      <c r="B363" s="38">
        <v>12.0</v>
      </c>
      <c r="C363" s="38">
        <v>17.0</v>
      </c>
      <c r="D363" s="38" t="s">
        <v>186</v>
      </c>
      <c r="E363" s="38"/>
      <c r="G363" s="53">
        <v>8.6</v>
      </c>
      <c r="H363" s="53">
        <v>43.0</v>
      </c>
      <c r="I363" s="53">
        <v>10.0</v>
      </c>
      <c r="J363" s="53">
        <v>10.0</v>
      </c>
      <c r="K363" s="53">
        <v>2.0</v>
      </c>
      <c r="N363" s="53">
        <v>10.0</v>
      </c>
    </row>
    <row r="364" ht="14.25" customHeight="1">
      <c r="A364" s="38">
        <v>18.0</v>
      </c>
      <c r="B364" s="38">
        <v>12.0</v>
      </c>
      <c r="C364" s="38">
        <v>18.0</v>
      </c>
      <c r="D364" s="38" t="s">
        <v>198</v>
      </c>
      <c r="E364" s="38"/>
      <c r="G364" s="53">
        <v>7.1</v>
      </c>
      <c r="H364" s="53">
        <v>37.0</v>
      </c>
      <c r="I364" s="53">
        <v>2.0</v>
      </c>
      <c r="J364" s="53">
        <v>10.0</v>
      </c>
      <c r="K364" s="53">
        <v>2.0</v>
      </c>
      <c r="N364" s="53">
        <v>10.0</v>
      </c>
    </row>
    <row r="365" ht="14.25" customHeight="1">
      <c r="A365" s="38">
        <v>19.0</v>
      </c>
      <c r="B365" s="38">
        <v>12.0</v>
      </c>
      <c r="C365" s="38">
        <v>19.0</v>
      </c>
      <c r="D365" s="38" t="s">
        <v>192</v>
      </c>
      <c r="E365" s="38"/>
      <c r="G365" s="53">
        <v>8.0</v>
      </c>
      <c r="H365" s="53">
        <v>40.0</v>
      </c>
      <c r="I365" s="53">
        <v>10.0</v>
      </c>
      <c r="J365" s="53">
        <v>10.0</v>
      </c>
      <c r="K365" s="53">
        <v>10.0</v>
      </c>
      <c r="N365" s="53">
        <v>10.0</v>
      </c>
    </row>
    <row r="366" ht="14.25" customHeight="1">
      <c r="A366" s="38">
        <v>20.0</v>
      </c>
      <c r="B366" s="38">
        <v>12.0</v>
      </c>
      <c r="C366" s="38">
        <v>20.0</v>
      </c>
      <c r="D366" s="38" t="s">
        <v>209</v>
      </c>
      <c r="E366" s="38"/>
      <c r="G366" s="53">
        <v>7.5</v>
      </c>
      <c r="H366" s="53">
        <v>30.0</v>
      </c>
      <c r="I366" s="53">
        <v>6.0</v>
      </c>
      <c r="J366" s="53">
        <v>10.0</v>
      </c>
      <c r="K366" s="53">
        <v>10.0</v>
      </c>
      <c r="N366" s="53">
        <v>10.0</v>
      </c>
    </row>
    <row r="367" ht="14.25" customHeight="1">
      <c r="A367" s="38">
        <v>21.0</v>
      </c>
      <c r="B367" s="38">
        <v>12.0</v>
      </c>
      <c r="C367" s="38">
        <v>21.0</v>
      </c>
      <c r="D367" s="38" t="s">
        <v>186</v>
      </c>
      <c r="E367" s="38"/>
      <c r="G367" s="53">
        <v>8.0</v>
      </c>
      <c r="H367" s="53">
        <v>41.0</v>
      </c>
      <c r="I367" s="53">
        <v>6.0</v>
      </c>
      <c r="J367" s="53">
        <v>8.0</v>
      </c>
      <c r="K367" s="53">
        <v>10.0</v>
      </c>
      <c r="N367" s="53">
        <v>10.0</v>
      </c>
    </row>
    <row r="368" ht="14.25" customHeight="1">
      <c r="A368" s="38">
        <v>22.0</v>
      </c>
      <c r="B368" s="38">
        <v>12.0</v>
      </c>
      <c r="C368" s="38">
        <v>22.0</v>
      </c>
      <c r="D368" s="38" t="s">
        <v>200</v>
      </c>
      <c r="E368" s="38"/>
      <c r="G368" s="53">
        <v>8.4</v>
      </c>
      <c r="H368" s="53">
        <v>48.0</v>
      </c>
      <c r="I368" s="53">
        <v>6.0</v>
      </c>
      <c r="J368" s="53">
        <v>8.0</v>
      </c>
      <c r="K368" s="53">
        <v>10.0</v>
      </c>
      <c r="N368" s="53">
        <v>10.0</v>
      </c>
    </row>
    <row r="369" ht="14.25" customHeight="1">
      <c r="A369" s="38">
        <v>23.0</v>
      </c>
      <c r="B369" s="38">
        <v>12.0</v>
      </c>
      <c r="C369" s="38">
        <v>23.0</v>
      </c>
      <c r="D369" s="38" t="s">
        <v>198</v>
      </c>
      <c r="E369" s="38"/>
      <c r="G369" s="53">
        <v>6.8</v>
      </c>
      <c r="H369" s="53">
        <v>35.0</v>
      </c>
      <c r="I369" s="53">
        <v>6.0</v>
      </c>
      <c r="J369" s="53">
        <v>8.0</v>
      </c>
      <c r="K369" s="53">
        <v>10.0</v>
      </c>
      <c r="N369" s="53">
        <v>10.0</v>
      </c>
    </row>
    <row r="370" ht="14.25" customHeight="1">
      <c r="A370" s="38">
        <v>24.0</v>
      </c>
      <c r="B370" s="38">
        <v>12.0</v>
      </c>
      <c r="C370" s="38">
        <v>24.0</v>
      </c>
      <c r="D370" s="38" t="s">
        <v>199</v>
      </c>
      <c r="E370" s="38"/>
      <c r="G370" s="53">
        <v>9.8</v>
      </c>
      <c r="H370" s="53">
        <v>44.0</v>
      </c>
      <c r="I370" s="53">
        <v>6.0</v>
      </c>
      <c r="J370" s="53">
        <v>2.0</v>
      </c>
      <c r="K370" s="53">
        <v>10.0</v>
      </c>
      <c r="N370" s="53">
        <v>10.0</v>
      </c>
    </row>
    <row r="371" ht="14.25" customHeight="1">
      <c r="A371" s="38">
        <v>25.0</v>
      </c>
      <c r="B371" s="38">
        <v>12.0</v>
      </c>
      <c r="C371" s="38">
        <v>25.0</v>
      </c>
      <c r="D371" s="38" t="s">
        <v>214</v>
      </c>
      <c r="E371" s="38"/>
      <c r="G371" s="53">
        <v>9.7</v>
      </c>
      <c r="H371" s="53">
        <v>45.0</v>
      </c>
      <c r="I371" s="53">
        <v>6.0</v>
      </c>
      <c r="J371" s="53">
        <v>2.0</v>
      </c>
      <c r="K371" s="53">
        <v>10.0</v>
      </c>
      <c r="N371" s="53">
        <v>10.0</v>
      </c>
    </row>
    <row r="372" ht="14.25" customHeight="1">
      <c r="A372" s="38">
        <v>26.0</v>
      </c>
      <c r="B372" s="38">
        <v>12.0</v>
      </c>
      <c r="C372" s="38">
        <v>26.0</v>
      </c>
      <c r="D372" s="38" t="s">
        <v>186</v>
      </c>
      <c r="E372" s="38"/>
      <c r="G372" s="53">
        <v>9.0</v>
      </c>
      <c r="H372" s="53">
        <v>42.0</v>
      </c>
      <c r="I372" s="53">
        <v>6.0</v>
      </c>
      <c r="J372" s="53">
        <v>8.0</v>
      </c>
      <c r="K372" s="53">
        <v>10.0</v>
      </c>
      <c r="N372" s="53">
        <v>10.0</v>
      </c>
    </row>
    <row r="373" ht="14.25" customHeight="1">
      <c r="A373" s="38">
        <v>27.0</v>
      </c>
      <c r="B373" s="38">
        <v>12.0</v>
      </c>
      <c r="C373" s="38">
        <v>27.0</v>
      </c>
      <c r="D373" s="38" t="s">
        <v>200</v>
      </c>
      <c r="E373" s="38"/>
      <c r="G373" s="53">
        <v>8.5</v>
      </c>
      <c r="H373" s="53">
        <v>48.0</v>
      </c>
      <c r="I373" s="53">
        <v>10.0</v>
      </c>
      <c r="J373" s="53">
        <v>6.0</v>
      </c>
      <c r="K373" s="53">
        <v>10.0</v>
      </c>
      <c r="N373" s="53">
        <v>10.0</v>
      </c>
    </row>
    <row r="374" ht="14.25" customHeight="1">
      <c r="A374" s="38">
        <v>28.0</v>
      </c>
      <c r="B374" s="38">
        <v>12.0</v>
      </c>
      <c r="C374" s="38">
        <v>28.0</v>
      </c>
      <c r="D374" s="38" t="s">
        <v>198</v>
      </c>
      <c r="E374" s="38"/>
      <c r="G374" s="53">
        <v>7.4</v>
      </c>
      <c r="H374" s="53">
        <v>39.0</v>
      </c>
      <c r="I374" s="53">
        <v>10.0</v>
      </c>
      <c r="J374" s="53">
        <v>10.0</v>
      </c>
      <c r="K374" s="53">
        <v>10.0</v>
      </c>
      <c r="N374" s="53">
        <v>10.0</v>
      </c>
    </row>
    <row r="375" ht="14.25" customHeight="1">
      <c r="A375" s="38">
        <v>29.0</v>
      </c>
      <c r="B375" s="38">
        <v>12.0</v>
      </c>
      <c r="C375" s="38">
        <v>29.0</v>
      </c>
      <c r="D375" s="38" t="s">
        <v>198</v>
      </c>
      <c r="E375" s="38"/>
      <c r="G375" s="53">
        <v>7.5</v>
      </c>
      <c r="H375" s="53">
        <v>40.0</v>
      </c>
      <c r="I375" s="53">
        <v>6.0</v>
      </c>
      <c r="J375" s="53">
        <v>8.0</v>
      </c>
      <c r="K375" s="53">
        <v>10.0</v>
      </c>
      <c r="N375" s="53">
        <v>10.0</v>
      </c>
    </row>
    <row r="376" ht="14.25" customHeight="1">
      <c r="A376" s="38">
        <v>30.0</v>
      </c>
      <c r="B376" s="38">
        <v>12.0</v>
      </c>
      <c r="C376" s="38">
        <v>30.0</v>
      </c>
      <c r="D376" s="38" t="s">
        <v>205</v>
      </c>
      <c r="E376" s="38"/>
      <c r="G376" s="53">
        <v>7.4</v>
      </c>
      <c r="H376" s="53">
        <v>48.0</v>
      </c>
      <c r="I376" s="53">
        <v>6.0</v>
      </c>
      <c r="J376" s="53">
        <v>8.0</v>
      </c>
      <c r="K376" s="53">
        <v>10.0</v>
      </c>
      <c r="N376" s="53">
        <v>10.0</v>
      </c>
    </row>
    <row r="377" ht="14.25" customHeight="1">
      <c r="A377" s="38">
        <v>31.0</v>
      </c>
      <c r="B377" s="38">
        <v>12.0</v>
      </c>
      <c r="C377" s="38">
        <v>31.0</v>
      </c>
      <c r="D377" s="38" t="s">
        <v>192</v>
      </c>
      <c r="E377" s="38"/>
      <c r="G377" s="53">
        <v>7.2</v>
      </c>
      <c r="H377" s="53">
        <v>39.0</v>
      </c>
      <c r="I377" s="53">
        <v>6.0</v>
      </c>
      <c r="J377" s="53">
        <v>8.0</v>
      </c>
      <c r="K377" s="53">
        <v>10.0</v>
      </c>
      <c r="N377" s="53">
        <v>10.0</v>
      </c>
    </row>
    <row r="378" ht="14.25" customHeight="1">
      <c r="A378" s="38">
        <v>1.0</v>
      </c>
      <c r="B378" s="38">
        <v>13.0</v>
      </c>
      <c r="C378" s="38">
        <v>1.0</v>
      </c>
      <c r="D378" s="38" t="s">
        <v>214</v>
      </c>
      <c r="E378" s="38"/>
      <c r="G378" s="131">
        <v>9.7</v>
      </c>
      <c r="H378" s="131">
        <v>43.0</v>
      </c>
      <c r="I378" s="131">
        <v>6.0</v>
      </c>
      <c r="J378" s="131">
        <v>10.0</v>
      </c>
      <c r="K378" s="131">
        <v>2.0</v>
      </c>
      <c r="L378" s="133"/>
      <c r="M378" s="133"/>
      <c r="N378" s="131">
        <v>10.0</v>
      </c>
    </row>
    <row r="379" ht="14.25" customHeight="1">
      <c r="A379" s="38">
        <v>2.0</v>
      </c>
      <c r="B379" s="38">
        <v>13.0</v>
      </c>
      <c r="C379" s="38">
        <v>2.0</v>
      </c>
      <c r="D379" s="38" t="s">
        <v>194</v>
      </c>
      <c r="E379" s="38"/>
      <c r="G379" s="53">
        <v>8.2</v>
      </c>
      <c r="H379" s="53">
        <v>47.0</v>
      </c>
      <c r="I379" s="53">
        <v>6.0</v>
      </c>
      <c r="J379" s="53">
        <v>10.0</v>
      </c>
      <c r="K379" s="53">
        <v>8.0</v>
      </c>
      <c r="N379" s="53">
        <v>5.0</v>
      </c>
      <c r="P379" s="53" t="s">
        <v>60</v>
      </c>
    </row>
    <row r="380" ht="14.25" customHeight="1">
      <c r="A380" s="38">
        <v>3.0</v>
      </c>
      <c r="B380" s="38">
        <v>13.0</v>
      </c>
      <c r="C380" s="38">
        <v>3.0</v>
      </c>
      <c r="D380" s="38" t="s">
        <v>197</v>
      </c>
      <c r="E380" s="38"/>
      <c r="G380" s="53" t="s">
        <v>19</v>
      </c>
      <c r="H380" s="53" t="s">
        <v>19</v>
      </c>
      <c r="I380" s="53" t="s">
        <v>19</v>
      </c>
      <c r="J380" s="53" t="s">
        <v>19</v>
      </c>
      <c r="K380" s="53" t="s">
        <v>19</v>
      </c>
      <c r="L380" s="53" t="s">
        <v>19</v>
      </c>
      <c r="M380" s="53" t="s">
        <v>19</v>
      </c>
      <c r="N380" s="53" t="s">
        <v>19</v>
      </c>
    </row>
    <row r="381" ht="14.25" customHeight="1">
      <c r="A381" s="38">
        <v>4.0</v>
      </c>
      <c r="B381" s="38">
        <v>13.0</v>
      </c>
      <c r="C381" s="38">
        <v>4.0</v>
      </c>
      <c r="D381" s="38" t="s">
        <v>194</v>
      </c>
      <c r="E381" s="38"/>
      <c r="G381" s="53">
        <v>7.8</v>
      </c>
      <c r="H381" s="53">
        <v>45.0</v>
      </c>
      <c r="I381" s="53">
        <v>6.0</v>
      </c>
      <c r="J381" s="53">
        <v>10.0</v>
      </c>
      <c r="K381" s="53">
        <v>10.0</v>
      </c>
      <c r="N381" s="53">
        <v>10.0</v>
      </c>
    </row>
    <row r="382" ht="14.25" customHeight="1">
      <c r="A382" s="38">
        <v>5.0</v>
      </c>
      <c r="B382" s="38">
        <v>13.0</v>
      </c>
      <c r="C382" s="38">
        <v>5.0</v>
      </c>
      <c r="D382" s="38" t="s">
        <v>194</v>
      </c>
      <c r="E382" s="38"/>
      <c r="G382" s="53">
        <v>7.4</v>
      </c>
      <c r="H382" s="53">
        <v>40.0</v>
      </c>
      <c r="I382" s="53">
        <v>6.0</v>
      </c>
      <c r="J382" s="53">
        <v>8.0</v>
      </c>
      <c r="K382" s="53">
        <v>10.0</v>
      </c>
      <c r="N382" s="53">
        <v>7.0</v>
      </c>
      <c r="P382" s="53" t="s">
        <v>60</v>
      </c>
    </row>
    <row r="383" ht="14.25" customHeight="1">
      <c r="A383" s="38">
        <v>6.0</v>
      </c>
      <c r="B383" s="38">
        <v>13.0</v>
      </c>
      <c r="C383" s="38">
        <v>6.0</v>
      </c>
      <c r="D383" s="38" t="s">
        <v>198</v>
      </c>
      <c r="E383" s="38"/>
      <c r="G383" s="53">
        <v>7.9</v>
      </c>
      <c r="H383" s="53">
        <v>41.0</v>
      </c>
      <c r="I383" s="53">
        <v>6.0</v>
      </c>
      <c r="J383" s="53">
        <v>8.0</v>
      </c>
      <c r="K383" s="53">
        <v>10.0</v>
      </c>
      <c r="N383" s="53">
        <v>10.0</v>
      </c>
    </row>
    <row r="384" ht="14.25" customHeight="1">
      <c r="A384" s="38">
        <v>7.0</v>
      </c>
      <c r="B384" s="38">
        <v>13.0</v>
      </c>
      <c r="C384" s="38">
        <v>7.0</v>
      </c>
      <c r="D384" s="38" t="s">
        <v>201</v>
      </c>
      <c r="E384" s="38"/>
      <c r="G384" s="53">
        <v>8.8</v>
      </c>
      <c r="H384" s="53">
        <v>46.0</v>
      </c>
      <c r="I384" s="53">
        <v>10.0</v>
      </c>
      <c r="J384" s="53">
        <v>8.0</v>
      </c>
      <c r="K384" s="53">
        <v>10.0</v>
      </c>
      <c r="N384" s="53">
        <v>10.0</v>
      </c>
    </row>
    <row r="385" ht="14.25" customHeight="1">
      <c r="A385" s="38">
        <v>8.0</v>
      </c>
      <c r="B385" s="38">
        <v>13.0</v>
      </c>
      <c r="C385" s="38">
        <v>8.0</v>
      </c>
      <c r="D385" s="38" t="s">
        <v>205</v>
      </c>
      <c r="E385" s="38"/>
      <c r="G385" s="53">
        <v>8.9</v>
      </c>
      <c r="H385" s="53">
        <v>45.0</v>
      </c>
      <c r="I385" s="53">
        <v>10.0</v>
      </c>
      <c r="J385" s="53">
        <v>8.0</v>
      </c>
      <c r="K385" s="53">
        <v>10.0</v>
      </c>
      <c r="N385" s="53">
        <v>10.0</v>
      </c>
    </row>
    <row r="386" ht="14.25" customHeight="1">
      <c r="A386" s="38">
        <v>9.0</v>
      </c>
      <c r="B386" s="38">
        <v>13.0</v>
      </c>
      <c r="C386" s="38">
        <v>9.0</v>
      </c>
      <c r="D386" s="38" t="s">
        <v>190</v>
      </c>
      <c r="E386" s="38"/>
      <c r="G386" s="53">
        <v>7.0</v>
      </c>
      <c r="H386" s="53">
        <v>39.0</v>
      </c>
      <c r="I386" s="53" t="s">
        <v>21</v>
      </c>
      <c r="J386" s="53" t="s">
        <v>21</v>
      </c>
      <c r="K386" s="53" t="s">
        <v>21</v>
      </c>
      <c r="N386" s="53">
        <v>10.0</v>
      </c>
    </row>
    <row r="387" ht="14.25" customHeight="1">
      <c r="A387" s="38">
        <v>10.0</v>
      </c>
      <c r="B387" s="38">
        <v>13.0</v>
      </c>
      <c r="C387" s="38">
        <v>10.0</v>
      </c>
      <c r="D387" s="38" t="s">
        <v>200</v>
      </c>
      <c r="E387" s="38"/>
      <c r="G387" s="53">
        <v>9.0</v>
      </c>
      <c r="H387" s="53">
        <v>52.0</v>
      </c>
      <c r="I387" s="53">
        <v>6.0</v>
      </c>
      <c r="J387" s="53">
        <v>10.0</v>
      </c>
      <c r="K387" s="53">
        <v>10.0</v>
      </c>
      <c r="N387" s="53">
        <v>10.0</v>
      </c>
    </row>
    <row r="388" ht="14.25" customHeight="1">
      <c r="A388" s="38">
        <v>11.0</v>
      </c>
      <c r="B388" s="38">
        <v>13.0</v>
      </c>
      <c r="C388" s="38">
        <v>11.0</v>
      </c>
      <c r="D388" s="38" t="s">
        <v>204</v>
      </c>
      <c r="E388" s="38"/>
      <c r="G388" s="53">
        <v>8.0</v>
      </c>
      <c r="H388" s="53">
        <v>50.0</v>
      </c>
      <c r="I388" s="53">
        <v>6.0</v>
      </c>
      <c r="J388" s="53">
        <v>8.0</v>
      </c>
      <c r="K388" s="53">
        <v>10.0</v>
      </c>
      <c r="N388" s="53">
        <v>10.0</v>
      </c>
    </row>
    <row r="389" ht="14.25" customHeight="1">
      <c r="A389" s="38">
        <v>12.0</v>
      </c>
      <c r="B389" s="38">
        <v>13.0</v>
      </c>
      <c r="C389" s="38">
        <v>12.0</v>
      </c>
      <c r="D389" s="38" t="s">
        <v>191</v>
      </c>
      <c r="E389" s="38"/>
      <c r="G389" s="53">
        <v>7.4</v>
      </c>
      <c r="H389" s="53">
        <v>44.0</v>
      </c>
      <c r="I389" s="53">
        <v>6.0</v>
      </c>
      <c r="J389" s="53">
        <v>8.0</v>
      </c>
      <c r="K389" s="53">
        <v>10.0</v>
      </c>
      <c r="N389" s="53">
        <v>10.0</v>
      </c>
    </row>
    <row r="390" ht="14.25" customHeight="1">
      <c r="A390" s="38">
        <v>13.0</v>
      </c>
      <c r="B390" s="38">
        <v>13.0</v>
      </c>
      <c r="C390" s="38">
        <v>13.0</v>
      </c>
      <c r="D390" s="38" t="s">
        <v>191</v>
      </c>
      <c r="E390" s="38"/>
      <c r="G390" s="53">
        <v>7.1</v>
      </c>
      <c r="H390" s="53">
        <v>43.0</v>
      </c>
      <c r="I390" s="53">
        <v>6.0</v>
      </c>
      <c r="J390" s="53">
        <v>8.0</v>
      </c>
      <c r="K390" s="53">
        <v>10.0</v>
      </c>
      <c r="N390" s="53">
        <v>5.0</v>
      </c>
    </row>
    <row r="391" ht="14.25" customHeight="1">
      <c r="A391" s="38">
        <v>14.0</v>
      </c>
      <c r="B391" s="38">
        <v>13.0</v>
      </c>
      <c r="C391" s="38">
        <v>14.0</v>
      </c>
      <c r="D391" s="38" t="s">
        <v>203</v>
      </c>
      <c r="E391" s="38"/>
      <c r="G391" s="53">
        <v>7.1</v>
      </c>
      <c r="H391" s="53">
        <v>45.0</v>
      </c>
      <c r="I391" s="53">
        <v>6.0</v>
      </c>
      <c r="J391" s="53">
        <v>8.0</v>
      </c>
      <c r="K391" s="53">
        <v>10.0</v>
      </c>
      <c r="N391" s="53">
        <v>7.0</v>
      </c>
    </row>
    <row r="392" ht="14.25" customHeight="1">
      <c r="A392" s="38">
        <v>15.0</v>
      </c>
      <c r="B392" s="38">
        <v>13.0</v>
      </c>
      <c r="C392" s="38">
        <v>15.0</v>
      </c>
      <c r="D392" s="38" t="s">
        <v>198</v>
      </c>
      <c r="E392" s="38"/>
      <c r="G392" s="53">
        <v>7.0</v>
      </c>
      <c r="H392" s="53">
        <v>41.0</v>
      </c>
      <c r="I392" s="53">
        <v>6.0</v>
      </c>
      <c r="J392" s="53">
        <v>8.0</v>
      </c>
      <c r="K392" s="53">
        <v>10.0</v>
      </c>
      <c r="N392" s="53">
        <v>7.0</v>
      </c>
    </row>
    <row r="393" ht="14.25" customHeight="1">
      <c r="A393" s="38">
        <v>16.0</v>
      </c>
      <c r="B393" s="38">
        <v>13.0</v>
      </c>
      <c r="C393" s="38">
        <v>16.0</v>
      </c>
      <c r="D393" s="38" t="s">
        <v>219</v>
      </c>
      <c r="E393" s="38"/>
      <c r="G393" s="53">
        <v>4.4</v>
      </c>
      <c r="H393" s="53">
        <v>27.0</v>
      </c>
      <c r="I393" s="53">
        <v>10.0</v>
      </c>
      <c r="J393" s="53">
        <v>10.0</v>
      </c>
      <c r="K393" s="53">
        <v>10.0</v>
      </c>
      <c r="N393" s="53">
        <v>5.0</v>
      </c>
    </row>
    <row r="394" ht="14.25" customHeight="1">
      <c r="A394" s="38">
        <v>17.0</v>
      </c>
      <c r="B394" s="38">
        <v>13.0</v>
      </c>
      <c r="C394" s="38">
        <v>17.0</v>
      </c>
      <c r="D394" s="38" t="s">
        <v>186</v>
      </c>
      <c r="E394" s="38"/>
      <c r="G394" s="53">
        <v>7.2</v>
      </c>
      <c r="H394" s="53">
        <v>10.0</v>
      </c>
      <c r="I394" s="53">
        <v>6.0</v>
      </c>
      <c r="J394" s="53">
        <v>10.0</v>
      </c>
      <c r="K394" s="53">
        <v>10.0</v>
      </c>
      <c r="N394" s="53">
        <v>7.0</v>
      </c>
    </row>
    <row r="395" ht="14.25" customHeight="1">
      <c r="A395" s="38">
        <v>18.0</v>
      </c>
      <c r="B395" s="38">
        <v>13.0</v>
      </c>
      <c r="C395" s="38">
        <v>18.0</v>
      </c>
      <c r="D395" s="38" t="s">
        <v>186</v>
      </c>
      <c r="E395" s="38"/>
      <c r="G395" s="53">
        <v>8.1</v>
      </c>
      <c r="H395" s="53">
        <v>43.0</v>
      </c>
      <c r="I395" s="53">
        <v>6.0</v>
      </c>
      <c r="J395" s="53">
        <v>2.0</v>
      </c>
      <c r="K395" s="53">
        <v>10.0</v>
      </c>
      <c r="N395" s="53">
        <v>10.0</v>
      </c>
    </row>
    <row r="396" ht="14.25" customHeight="1">
      <c r="A396" s="38">
        <v>19.0</v>
      </c>
      <c r="B396" s="38">
        <v>13.0</v>
      </c>
      <c r="C396" s="38">
        <v>19.0</v>
      </c>
      <c r="D396" s="38" t="s">
        <v>201</v>
      </c>
      <c r="E396" s="38"/>
      <c r="G396" s="53">
        <v>7.7</v>
      </c>
      <c r="H396" s="53">
        <v>48.0</v>
      </c>
      <c r="I396" s="53">
        <v>6.0</v>
      </c>
      <c r="J396" s="53">
        <v>2.0</v>
      </c>
      <c r="K396" s="53">
        <v>10.0</v>
      </c>
      <c r="N396" s="53">
        <v>10.0</v>
      </c>
    </row>
    <row r="397" ht="14.25" customHeight="1">
      <c r="A397" s="38">
        <v>20.0</v>
      </c>
      <c r="B397" s="38">
        <v>13.0</v>
      </c>
      <c r="C397" s="38">
        <v>20.0</v>
      </c>
      <c r="D397" s="38" t="s">
        <v>200</v>
      </c>
      <c r="E397" s="38"/>
      <c r="G397" s="53">
        <v>8.5</v>
      </c>
      <c r="H397" s="53">
        <v>48.0</v>
      </c>
      <c r="I397" s="53">
        <v>6.0</v>
      </c>
      <c r="J397" s="53">
        <v>2.0</v>
      </c>
      <c r="K397" s="53">
        <v>10.0</v>
      </c>
      <c r="N397" s="53">
        <v>10.0</v>
      </c>
    </row>
    <row r="398" ht="14.25" customHeight="1">
      <c r="A398" s="38">
        <v>21.0</v>
      </c>
      <c r="B398" s="38">
        <v>13.0</v>
      </c>
      <c r="C398" s="38">
        <v>21.0</v>
      </c>
      <c r="D398" s="38" t="s">
        <v>220</v>
      </c>
      <c r="E398" s="38"/>
      <c r="G398" s="53">
        <v>8.4</v>
      </c>
      <c r="H398" s="53">
        <v>47.0</v>
      </c>
      <c r="I398" s="53">
        <v>6.0</v>
      </c>
      <c r="J398" s="53">
        <v>8.0</v>
      </c>
      <c r="K398" s="53">
        <v>10.0</v>
      </c>
      <c r="N398" s="53">
        <v>10.0</v>
      </c>
    </row>
    <row r="399" ht="14.25" customHeight="1">
      <c r="A399" s="38">
        <v>22.0</v>
      </c>
      <c r="B399" s="38">
        <v>13.0</v>
      </c>
      <c r="C399" s="38">
        <v>22.0</v>
      </c>
      <c r="D399" s="38" t="s">
        <v>196</v>
      </c>
      <c r="E399" s="38"/>
      <c r="G399" s="53">
        <v>6.5</v>
      </c>
      <c r="H399" s="53">
        <v>42.0</v>
      </c>
      <c r="I399" s="53">
        <v>6.0</v>
      </c>
      <c r="J399" s="53">
        <v>8.0</v>
      </c>
      <c r="K399" s="53">
        <v>10.0</v>
      </c>
      <c r="N399" s="53">
        <v>10.0</v>
      </c>
    </row>
    <row r="400" ht="14.25" customHeight="1">
      <c r="A400" s="38">
        <v>23.0</v>
      </c>
      <c r="B400" s="38">
        <v>13.0</v>
      </c>
      <c r="C400" s="38">
        <v>23.0</v>
      </c>
      <c r="D400" s="38" t="s">
        <v>186</v>
      </c>
      <c r="E400" s="38"/>
      <c r="G400" s="53">
        <v>6.4</v>
      </c>
      <c r="H400" s="53">
        <v>43.0</v>
      </c>
      <c r="I400" s="53">
        <v>2.0</v>
      </c>
      <c r="J400" s="53">
        <v>8.0</v>
      </c>
      <c r="K400" s="53">
        <v>10.0</v>
      </c>
      <c r="N400" s="53">
        <v>10.0</v>
      </c>
    </row>
    <row r="401" ht="14.25" customHeight="1">
      <c r="A401" s="38">
        <v>24.0</v>
      </c>
      <c r="B401" s="38">
        <v>13.0</v>
      </c>
      <c r="C401" s="38">
        <v>24.0</v>
      </c>
      <c r="D401" s="38" t="s">
        <v>199</v>
      </c>
      <c r="E401" s="38"/>
      <c r="G401" s="53">
        <v>7.5</v>
      </c>
      <c r="H401" s="53">
        <v>40.0</v>
      </c>
      <c r="I401" s="53">
        <v>2.0</v>
      </c>
      <c r="J401" s="53">
        <v>8.0</v>
      </c>
      <c r="K401" s="53">
        <v>10.0</v>
      </c>
      <c r="N401" s="53">
        <v>10.0</v>
      </c>
    </row>
    <row r="402" ht="14.25" customHeight="1">
      <c r="A402" s="38">
        <v>25.0</v>
      </c>
      <c r="B402" s="38">
        <v>13.0</v>
      </c>
      <c r="C402" s="38">
        <v>25.0</v>
      </c>
      <c r="D402" s="38" t="s">
        <v>191</v>
      </c>
      <c r="E402" s="38"/>
      <c r="G402" s="53">
        <v>8.0</v>
      </c>
      <c r="H402" s="53">
        <v>45.0</v>
      </c>
      <c r="I402" s="53">
        <v>10.0</v>
      </c>
      <c r="J402" s="53">
        <v>10.0</v>
      </c>
      <c r="K402" s="53">
        <v>8.0</v>
      </c>
      <c r="N402" s="53">
        <v>10.0</v>
      </c>
    </row>
    <row r="403" ht="14.25" customHeight="1">
      <c r="A403" s="38">
        <v>26.0</v>
      </c>
      <c r="B403" s="38">
        <v>13.0</v>
      </c>
      <c r="C403" s="38">
        <v>26.0</v>
      </c>
      <c r="D403" s="38" t="s">
        <v>200</v>
      </c>
      <c r="E403" s="38"/>
      <c r="G403" s="53">
        <v>7.7</v>
      </c>
      <c r="H403" s="53">
        <v>47.0</v>
      </c>
      <c r="I403" s="53">
        <v>6.0</v>
      </c>
      <c r="J403" s="53">
        <v>10.0</v>
      </c>
      <c r="K403" s="53">
        <v>6.0</v>
      </c>
      <c r="N403" s="53">
        <v>10.0</v>
      </c>
    </row>
    <row r="404" ht="14.25" customHeight="1">
      <c r="A404" s="38">
        <v>27.0</v>
      </c>
      <c r="B404" s="38">
        <v>13.0</v>
      </c>
      <c r="C404" s="38">
        <v>27.0</v>
      </c>
      <c r="D404" s="38" t="s">
        <v>194</v>
      </c>
      <c r="E404" s="38"/>
      <c r="G404" s="53">
        <v>7.7</v>
      </c>
      <c r="H404" s="53">
        <v>45.0</v>
      </c>
      <c r="I404" s="53">
        <v>6.0</v>
      </c>
      <c r="J404" s="53">
        <v>10.0</v>
      </c>
      <c r="K404" s="53">
        <v>2.0</v>
      </c>
      <c r="N404" s="53">
        <v>10.0</v>
      </c>
    </row>
    <row r="405" ht="14.25" customHeight="1">
      <c r="A405" s="38">
        <v>28.0</v>
      </c>
      <c r="B405" s="38">
        <v>13.0</v>
      </c>
      <c r="C405" s="38">
        <v>28.0</v>
      </c>
      <c r="D405" s="38" t="s">
        <v>192</v>
      </c>
      <c r="E405" s="38"/>
      <c r="G405" s="53">
        <v>7.1</v>
      </c>
      <c r="H405" s="53">
        <v>38.0</v>
      </c>
      <c r="I405" s="53">
        <v>2.0</v>
      </c>
      <c r="J405" s="53">
        <v>8.0</v>
      </c>
      <c r="K405" s="53">
        <v>10.0</v>
      </c>
      <c r="N405" s="53">
        <v>10.0</v>
      </c>
    </row>
    <row r="406" ht="14.25" customHeight="1">
      <c r="A406" s="38">
        <v>29.0</v>
      </c>
      <c r="B406" s="38">
        <v>13.0</v>
      </c>
      <c r="C406" s="38">
        <v>29.0</v>
      </c>
      <c r="D406" s="38" t="s">
        <v>199</v>
      </c>
      <c r="E406" s="38"/>
      <c r="G406" s="53">
        <v>8.1</v>
      </c>
      <c r="H406" s="53">
        <v>44.0</v>
      </c>
      <c r="I406" s="53">
        <v>6.0</v>
      </c>
      <c r="J406" s="53">
        <v>8.0</v>
      </c>
      <c r="K406" s="53">
        <v>10.0</v>
      </c>
      <c r="N406" s="53">
        <v>10.0</v>
      </c>
    </row>
    <row r="407" ht="14.25" customHeight="1">
      <c r="A407" s="38">
        <v>30.0</v>
      </c>
      <c r="B407" s="38">
        <v>13.0</v>
      </c>
      <c r="C407" s="38">
        <v>30.0</v>
      </c>
      <c r="D407" s="38" t="s">
        <v>191</v>
      </c>
      <c r="E407" s="38"/>
      <c r="G407" s="53">
        <v>7.8</v>
      </c>
      <c r="H407" s="53">
        <v>44.0</v>
      </c>
      <c r="I407" s="53">
        <v>6.0</v>
      </c>
      <c r="J407" s="53">
        <v>8.0</v>
      </c>
      <c r="K407" s="53">
        <v>10.0</v>
      </c>
      <c r="N407" s="53">
        <v>10.0</v>
      </c>
    </row>
    <row r="408" ht="14.25" customHeight="1">
      <c r="A408" s="38">
        <v>31.0</v>
      </c>
      <c r="B408" s="38">
        <v>13.0</v>
      </c>
      <c r="C408" s="38">
        <v>31.0</v>
      </c>
      <c r="D408" s="38" t="s">
        <v>204</v>
      </c>
      <c r="E408" s="38"/>
      <c r="G408" s="53">
        <v>7.7</v>
      </c>
      <c r="H408" s="53">
        <v>43.0</v>
      </c>
      <c r="I408" s="53">
        <v>6.0</v>
      </c>
      <c r="J408" s="53">
        <v>8.0</v>
      </c>
      <c r="K408" s="53">
        <v>10.0</v>
      </c>
      <c r="N408" s="53">
        <v>10.0</v>
      </c>
    </row>
    <row r="409" ht="14.25" customHeight="1">
      <c r="A409" s="38">
        <v>1.0</v>
      </c>
      <c r="B409" s="38">
        <v>14.0</v>
      </c>
      <c r="C409" s="38">
        <v>1.0</v>
      </c>
      <c r="D409" s="38" t="s">
        <v>202</v>
      </c>
      <c r="E409" s="38"/>
      <c r="G409" s="131">
        <v>6.4</v>
      </c>
      <c r="H409" s="131">
        <v>43.0</v>
      </c>
      <c r="I409" s="131">
        <v>2.0</v>
      </c>
      <c r="J409" s="131">
        <v>6.0</v>
      </c>
      <c r="K409" s="131">
        <v>10.0</v>
      </c>
      <c r="L409" s="133"/>
      <c r="M409" s="133"/>
      <c r="N409" s="131">
        <v>10.0</v>
      </c>
      <c r="P409" s="53" t="s">
        <v>60</v>
      </c>
    </row>
    <row r="410" ht="14.25" customHeight="1">
      <c r="A410" s="38">
        <v>2.0</v>
      </c>
      <c r="B410" s="38">
        <v>14.0</v>
      </c>
      <c r="C410" s="38">
        <v>2.0</v>
      </c>
      <c r="D410" s="38" t="s">
        <v>200</v>
      </c>
      <c r="E410" s="38"/>
      <c r="G410" s="53">
        <v>7.1</v>
      </c>
      <c r="H410" s="53">
        <v>53.0</v>
      </c>
      <c r="I410" s="53">
        <v>6.0</v>
      </c>
      <c r="J410" s="53">
        <v>10.0</v>
      </c>
      <c r="K410" s="53">
        <v>2.0</v>
      </c>
      <c r="N410" s="53">
        <v>3.0</v>
      </c>
    </row>
    <row r="411" ht="14.25" customHeight="1">
      <c r="A411" s="38">
        <v>3.0</v>
      </c>
      <c r="B411" s="38">
        <v>14.0</v>
      </c>
      <c r="C411" s="38">
        <v>3.0</v>
      </c>
      <c r="D411" s="38" t="s">
        <v>192</v>
      </c>
      <c r="E411" s="38"/>
      <c r="G411" s="53">
        <v>6.6</v>
      </c>
      <c r="H411" s="53">
        <v>40.0</v>
      </c>
      <c r="I411" s="53">
        <v>2.0</v>
      </c>
      <c r="J411" s="53">
        <v>10.0</v>
      </c>
      <c r="K411" s="53">
        <v>6.0</v>
      </c>
      <c r="N411" s="53">
        <v>10.0</v>
      </c>
    </row>
    <row r="412" ht="14.25" customHeight="1">
      <c r="A412" s="38">
        <v>4.0</v>
      </c>
      <c r="B412" s="38">
        <v>14.0</v>
      </c>
      <c r="C412" s="38">
        <v>4.0</v>
      </c>
      <c r="D412" s="38" t="s">
        <v>186</v>
      </c>
      <c r="E412" s="38"/>
      <c r="G412" s="53">
        <v>6.7</v>
      </c>
      <c r="H412" s="53">
        <v>47.0</v>
      </c>
      <c r="I412" s="53">
        <v>6.0</v>
      </c>
      <c r="J412" s="53">
        <v>8.0</v>
      </c>
      <c r="K412" s="53">
        <v>10.0</v>
      </c>
      <c r="N412" s="53">
        <v>5.0</v>
      </c>
    </row>
    <row r="413" ht="14.25" customHeight="1">
      <c r="A413" s="38">
        <v>5.0</v>
      </c>
      <c r="B413" s="38">
        <v>14.0</v>
      </c>
      <c r="C413" s="38">
        <v>5.0</v>
      </c>
      <c r="D413" s="38" t="s">
        <v>205</v>
      </c>
      <c r="E413" s="38"/>
      <c r="G413" s="53">
        <v>7.0</v>
      </c>
      <c r="H413" s="53">
        <v>48.0</v>
      </c>
      <c r="I413" s="53">
        <v>6.0</v>
      </c>
      <c r="J413" s="53">
        <v>8.0</v>
      </c>
      <c r="K413" s="53">
        <v>10.0</v>
      </c>
      <c r="N413" s="53">
        <v>10.0</v>
      </c>
    </row>
    <row r="414" ht="14.25" customHeight="1">
      <c r="A414" s="38">
        <v>6.0</v>
      </c>
      <c r="B414" s="38">
        <v>14.0</v>
      </c>
      <c r="C414" s="38">
        <v>6.0</v>
      </c>
      <c r="D414" s="38" t="s">
        <v>186</v>
      </c>
      <c r="E414" s="38"/>
      <c r="G414" s="53">
        <v>6.8</v>
      </c>
      <c r="H414" s="53">
        <v>47.0</v>
      </c>
      <c r="I414" s="53">
        <v>10.0</v>
      </c>
      <c r="J414" s="53">
        <v>8.0</v>
      </c>
      <c r="K414" s="53">
        <v>10.0</v>
      </c>
      <c r="N414" s="53">
        <v>10.0</v>
      </c>
    </row>
    <row r="415" ht="14.25" customHeight="1">
      <c r="A415" s="38">
        <v>7.0</v>
      </c>
      <c r="B415" s="38">
        <v>14.0</v>
      </c>
      <c r="C415" s="38">
        <v>7.0</v>
      </c>
      <c r="D415" s="38" t="s">
        <v>194</v>
      </c>
      <c r="E415" s="38"/>
      <c r="G415" s="53">
        <v>7.0</v>
      </c>
      <c r="H415" s="53">
        <v>50.0</v>
      </c>
      <c r="I415" s="53">
        <v>10.0</v>
      </c>
      <c r="J415" s="53">
        <v>2.0</v>
      </c>
      <c r="K415" s="53">
        <v>10.0</v>
      </c>
      <c r="N415" s="53">
        <v>10.0</v>
      </c>
    </row>
    <row r="416" ht="14.25" customHeight="1">
      <c r="A416" s="38">
        <v>8.0</v>
      </c>
      <c r="B416" s="38">
        <v>14.0</v>
      </c>
      <c r="C416" s="38">
        <v>8.0</v>
      </c>
      <c r="D416" s="38" t="s">
        <v>190</v>
      </c>
      <c r="E416" s="38"/>
      <c r="G416" s="53">
        <v>6.4</v>
      </c>
      <c r="H416" s="53">
        <v>38.0</v>
      </c>
      <c r="I416" s="53">
        <v>6.0</v>
      </c>
      <c r="J416" s="53">
        <v>10.0</v>
      </c>
      <c r="K416" s="53">
        <v>10.0</v>
      </c>
      <c r="N416" s="53">
        <v>10.0</v>
      </c>
    </row>
    <row r="417" ht="14.25" customHeight="1">
      <c r="A417" s="38">
        <v>9.0</v>
      </c>
      <c r="B417" s="38">
        <v>14.0</v>
      </c>
      <c r="C417" s="38">
        <v>9.0</v>
      </c>
      <c r="D417" s="38" t="s">
        <v>192</v>
      </c>
      <c r="E417" s="38"/>
      <c r="G417" s="53">
        <v>5.9</v>
      </c>
      <c r="H417" s="53">
        <v>44.0</v>
      </c>
      <c r="I417" s="53">
        <v>6.0</v>
      </c>
      <c r="J417" s="53">
        <v>8.0</v>
      </c>
      <c r="K417" s="53">
        <v>10.0</v>
      </c>
      <c r="N417" s="53">
        <v>10.0</v>
      </c>
    </row>
    <row r="418" ht="14.25" customHeight="1">
      <c r="A418" s="38">
        <v>10.0</v>
      </c>
      <c r="B418" s="38">
        <v>14.0</v>
      </c>
      <c r="C418" s="38">
        <v>10.0</v>
      </c>
      <c r="D418" s="38" t="s">
        <v>190</v>
      </c>
      <c r="E418" s="38"/>
      <c r="G418" s="53">
        <v>5.5</v>
      </c>
      <c r="H418" s="53">
        <v>39.0</v>
      </c>
      <c r="I418" s="53">
        <v>6.0</v>
      </c>
      <c r="J418" s="53">
        <v>10.0</v>
      </c>
      <c r="K418" s="53">
        <v>10.0</v>
      </c>
      <c r="N418" s="53">
        <v>10.0</v>
      </c>
    </row>
    <row r="419" ht="14.25" customHeight="1">
      <c r="A419" s="38">
        <v>11.0</v>
      </c>
      <c r="B419" s="38">
        <v>14.0</v>
      </c>
      <c r="C419" s="38">
        <v>11.0</v>
      </c>
      <c r="D419" s="38" t="s">
        <v>205</v>
      </c>
      <c r="E419" s="38"/>
      <c r="G419" s="53">
        <v>6.5</v>
      </c>
      <c r="H419" s="53">
        <v>43.0</v>
      </c>
      <c r="I419" s="53">
        <v>6.0</v>
      </c>
      <c r="J419" s="53">
        <v>10.0</v>
      </c>
      <c r="K419" s="53">
        <v>10.0</v>
      </c>
      <c r="N419" s="53">
        <v>10.0</v>
      </c>
    </row>
    <row r="420" ht="14.25" customHeight="1">
      <c r="A420" s="38">
        <v>12.0</v>
      </c>
      <c r="B420" s="38">
        <v>14.0</v>
      </c>
      <c r="C420" s="38">
        <v>12.0</v>
      </c>
      <c r="D420" s="38" t="s">
        <v>196</v>
      </c>
      <c r="E420" s="38"/>
      <c r="G420" s="53">
        <v>6.3</v>
      </c>
      <c r="H420" s="53">
        <v>45.0</v>
      </c>
      <c r="I420" s="53">
        <v>10.0</v>
      </c>
      <c r="J420" s="53">
        <v>10.0</v>
      </c>
      <c r="K420" s="53">
        <v>10.0</v>
      </c>
      <c r="N420" s="53">
        <v>10.0</v>
      </c>
    </row>
    <row r="421" ht="14.25" customHeight="1">
      <c r="A421" s="38">
        <v>13.0</v>
      </c>
      <c r="B421" s="38">
        <v>14.0</v>
      </c>
      <c r="C421" s="38">
        <v>13.0</v>
      </c>
      <c r="D421" s="38" t="s">
        <v>192</v>
      </c>
      <c r="E421" s="38"/>
      <c r="G421" s="53">
        <v>5.9</v>
      </c>
      <c r="H421" s="53">
        <v>46.0</v>
      </c>
      <c r="I421" s="53">
        <v>2.0</v>
      </c>
      <c r="J421" s="53">
        <v>8.0</v>
      </c>
      <c r="K421" s="53">
        <v>10.0</v>
      </c>
      <c r="N421" s="53">
        <v>10.0</v>
      </c>
    </row>
    <row r="422" ht="14.25" customHeight="1">
      <c r="A422" s="38">
        <v>14.0</v>
      </c>
      <c r="B422" s="38">
        <v>14.0</v>
      </c>
      <c r="C422" s="38">
        <v>14.0</v>
      </c>
      <c r="D422" s="38" t="s">
        <v>188</v>
      </c>
      <c r="E422" s="38"/>
      <c r="G422" s="53">
        <v>6.3</v>
      </c>
      <c r="H422" s="53">
        <v>44.0</v>
      </c>
      <c r="I422" s="53">
        <v>6.0</v>
      </c>
      <c r="J422" s="53">
        <v>10.0</v>
      </c>
      <c r="K422" s="53">
        <v>10.0</v>
      </c>
      <c r="N422" s="53">
        <v>7.0</v>
      </c>
    </row>
    <row r="423" ht="14.25" customHeight="1">
      <c r="A423" s="38">
        <v>15.0</v>
      </c>
      <c r="B423" s="38">
        <v>14.0</v>
      </c>
      <c r="C423" s="38">
        <v>15.0</v>
      </c>
      <c r="D423" s="38" t="s">
        <v>187</v>
      </c>
      <c r="E423" s="38"/>
      <c r="G423" s="53">
        <v>6.0</v>
      </c>
      <c r="H423" s="53">
        <v>35.0</v>
      </c>
      <c r="I423" s="53">
        <v>10.0</v>
      </c>
      <c r="J423" s="53">
        <v>10.0</v>
      </c>
      <c r="K423" s="53">
        <v>10.0</v>
      </c>
      <c r="N423" s="53">
        <v>5.0</v>
      </c>
    </row>
    <row r="424" ht="14.25" customHeight="1">
      <c r="A424" s="38">
        <v>16.0</v>
      </c>
      <c r="B424" s="38">
        <v>14.0</v>
      </c>
      <c r="C424" s="38">
        <v>16.0</v>
      </c>
      <c r="D424" s="38" t="s">
        <v>196</v>
      </c>
      <c r="E424" s="38"/>
      <c r="G424" s="53">
        <v>6.4</v>
      </c>
      <c r="H424" s="53">
        <v>37.0</v>
      </c>
      <c r="I424" s="53">
        <v>2.0</v>
      </c>
      <c r="J424" s="53">
        <v>10.0</v>
      </c>
      <c r="K424" s="53">
        <v>10.0</v>
      </c>
      <c r="N424" s="53">
        <v>10.0</v>
      </c>
    </row>
    <row r="425" ht="14.25" customHeight="1">
      <c r="A425" s="38">
        <v>17.0</v>
      </c>
      <c r="B425" s="38">
        <v>14.0</v>
      </c>
      <c r="C425" s="38">
        <v>17.0</v>
      </c>
      <c r="D425" s="38" t="s">
        <v>196</v>
      </c>
      <c r="E425" s="38"/>
      <c r="G425" s="53">
        <v>7.8</v>
      </c>
      <c r="H425" s="53">
        <v>49.0</v>
      </c>
      <c r="I425" s="53">
        <v>6.0</v>
      </c>
      <c r="J425" s="53">
        <v>8.0</v>
      </c>
      <c r="K425" s="53">
        <v>10.0</v>
      </c>
      <c r="N425" s="53">
        <v>10.0</v>
      </c>
    </row>
    <row r="426" ht="14.25" customHeight="1">
      <c r="A426" s="38">
        <v>18.0</v>
      </c>
      <c r="B426" s="38">
        <v>14.0</v>
      </c>
      <c r="C426" s="38">
        <v>18.0</v>
      </c>
      <c r="D426" s="38" t="s">
        <v>191</v>
      </c>
      <c r="E426" s="38"/>
      <c r="G426" s="53">
        <v>7.4</v>
      </c>
      <c r="H426" s="53">
        <v>47.0</v>
      </c>
      <c r="I426" s="53">
        <v>6.0</v>
      </c>
      <c r="J426" s="53">
        <v>8.0</v>
      </c>
      <c r="K426" s="53">
        <v>10.0</v>
      </c>
      <c r="N426" s="53">
        <v>5.0</v>
      </c>
    </row>
    <row r="427" ht="14.25" customHeight="1">
      <c r="A427" s="38">
        <v>19.0</v>
      </c>
      <c r="B427" s="38">
        <v>14.0</v>
      </c>
      <c r="C427" s="38">
        <v>19.0</v>
      </c>
      <c r="D427" s="38" t="s">
        <v>220</v>
      </c>
      <c r="E427" s="38"/>
      <c r="G427" s="53">
        <v>7.9</v>
      </c>
      <c r="H427" s="53">
        <v>53.0</v>
      </c>
      <c r="I427" s="53">
        <v>6.0</v>
      </c>
      <c r="J427" s="53">
        <v>8.0</v>
      </c>
      <c r="K427" s="53">
        <v>10.0</v>
      </c>
      <c r="N427" s="53">
        <v>7.0</v>
      </c>
    </row>
    <row r="428" ht="14.25" customHeight="1">
      <c r="A428" s="38">
        <v>20.0</v>
      </c>
      <c r="B428" s="38">
        <v>14.0</v>
      </c>
      <c r="C428" s="38">
        <v>20.0</v>
      </c>
      <c r="D428" s="38" t="s">
        <v>196</v>
      </c>
      <c r="E428" s="38"/>
      <c r="G428" s="53">
        <v>8.1</v>
      </c>
      <c r="H428" s="53">
        <v>46.0</v>
      </c>
      <c r="I428" s="53">
        <v>6.0</v>
      </c>
      <c r="J428" s="53">
        <v>8.0</v>
      </c>
      <c r="K428" s="53">
        <v>10.0</v>
      </c>
      <c r="N428" s="53">
        <v>7.0</v>
      </c>
    </row>
    <row r="429" ht="14.25" customHeight="1">
      <c r="A429" s="38">
        <v>21.0</v>
      </c>
      <c r="B429" s="38">
        <v>14.0</v>
      </c>
      <c r="C429" s="38">
        <v>21.0</v>
      </c>
      <c r="D429" s="38" t="s">
        <v>191</v>
      </c>
      <c r="E429" s="38"/>
      <c r="G429" s="53">
        <v>7.1</v>
      </c>
      <c r="H429" s="53">
        <v>40.0</v>
      </c>
      <c r="I429" s="53">
        <v>6.0</v>
      </c>
      <c r="J429" s="53">
        <v>8.0</v>
      </c>
      <c r="K429" s="53">
        <v>10.0</v>
      </c>
      <c r="N429" s="53">
        <v>10.0</v>
      </c>
    </row>
    <row r="430" ht="14.25" customHeight="1">
      <c r="A430" s="38">
        <v>22.0</v>
      </c>
      <c r="B430" s="38">
        <v>14.0</v>
      </c>
      <c r="C430" s="38">
        <v>22.0</v>
      </c>
      <c r="D430" s="38" t="s">
        <v>201</v>
      </c>
      <c r="E430" s="38"/>
      <c r="G430" s="53">
        <v>7.5</v>
      </c>
      <c r="H430" s="53">
        <v>44.0</v>
      </c>
      <c r="I430" s="53">
        <v>6.0</v>
      </c>
      <c r="J430" s="53">
        <v>2.0</v>
      </c>
      <c r="K430" s="53">
        <v>10.0</v>
      </c>
      <c r="N430" s="53">
        <v>10.0</v>
      </c>
      <c r="P430" s="53" t="s">
        <v>60</v>
      </c>
    </row>
    <row r="431" ht="14.25" customHeight="1">
      <c r="A431" s="38">
        <v>23.0</v>
      </c>
      <c r="B431" s="38">
        <v>14.0</v>
      </c>
      <c r="C431" s="38">
        <v>23.0</v>
      </c>
      <c r="D431" s="38" t="s">
        <v>192</v>
      </c>
      <c r="E431" s="38"/>
      <c r="G431" s="53">
        <v>7.9</v>
      </c>
      <c r="H431" s="53">
        <v>41.0</v>
      </c>
      <c r="I431" s="53">
        <v>6.0</v>
      </c>
      <c r="J431" s="53">
        <v>2.0</v>
      </c>
      <c r="K431" s="53">
        <v>10.0</v>
      </c>
      <c r="N431" s="53">
        <v>10.0</v>
      </c>
      <c r="P431" s="53" t="s">
        <v>60</v>
      </c>
    </row>
    <row r="432" ht="14.25" customHeight="1">
      <c r="A432" s="38">
        <v>24.0</v>
      </c>
      <c r="B432" s="38">
        <v>14.0</v>
      </c>
      <c r="C432" s="38">
        <v>24.0</v>
      </c>
      <c r="D432" s="38" t="s">
        <v>204</v>
      </c>
      <c r="E432" s="38"/>
      <c r="G432" s="53">
        <v>7.2</v>
      </c>
      <c r="H432" s="53">
        <v>40.0</v>
      </c>
      <c r="I432" s="53">
        <v>6.0</v>
      </c>
      <c r="J432" s="53">
        <v>2.0</v>
      </c>
      <c r="K432" s="53">
        <v>10.0</v>
      </c>
      <c r="N432" s="53">
        <v>7.0</v>
      </c>
      <c r="P432" s="53" t="s">
        <v>60</v>
      </c>
    </row>
    <row r="433" ht="14.25" customHeight="1">
      <c r="A433" s="38">
        <v>25.0</v>
      </c>
      <c r="B433" s="38">
        <v>14.0</v>
      </c>
      <c r="C433" s="38">
        <v>25.0</v>
      </c>
      <c r="D433" s="38" t="s">
        <v>214</v>
      </c>
      <c r="E433" s="38"/>
      <c r="G433" s="53">
        <v>8.2</v>
      </c>
      <c r="H433" s="53">
        <v>49.0</v>
      </c>
      <c r="I433" s="53">
        <v>6.0</v>
      </c>
      <c r="J433" s="53">
        <v>2.0</v>
      </c>
      <c r="K433" s="53">
        <v>10.0</v>
      </c>
      <c r="N433" s="53">
        <v>7.0</v>
      </c>
    </row>
    <row r="434" ht="14.25" customHeight="1">
      <c r="A434" s="38">
        <v>26.0</v>
      </c>
      <c r="B434" s="38">
        <v>14.0</v>
      </c>
      <c r="C434" s="38">
        <v>26.0</v>
      </c>
      <c r="D434" s="38" t="s">
        <v>186</v>
      </c>
      <c r="E434" s="38"/>
      <c r="G434" s="53">
        <v>6.3</v>
      </c>
      <c r="H434" s="53">
        <v>43.0</v>
      </c>
      <c r="I434" s="53">
        <v>6.0</v>
      </c>
      <c r="J434" s="53">
        <v>2.0</v>
      </c>
      <c r="K434" s="53">
        <v>10.0</v>
      </c>
      <c r="N434" s="53">
        <v>10.0</v>
      </c>
    </row>
    <row r="435" ht="14.25" customHeight="1">
      <c r="A435" s="38">
        <v>27.0</v>
      </c>
      <c r="B435" s="38">
        <v>14.0</v>
      </c>
      <c r="C435" s="38">
        <v>27.0</v>
      </c>
      <c r="D435" s="38" t="s">
        <v>196</v>
      </c>
      <c r="E435" s="38"/>
      <c r="G435" s="53">
        <v>7.3</v>
      </c>
      <c r="H435" s="53">
        <v>53.0</v>
      </c>
      <c r="I435" s="53">
        <v>6.0</v>
      </c>
      <c r="J435" s="53">
        <v>6.0</v>
      </c>
      <c r="K435" s="53">
        <v>10.0</v>
      </c>
      <c r="N435" s="53">
        <v>10.0</v>
      </c>
    </row>
    <row r="436" ht="14.25" customHeight="1">
      <c r="A436" s="38">
        <v>28.0</v>
      </c>
      <c r="B436" s="38">
        <v>14.0</v>
      </c>
      <c r="C436" s="38">
        <v>28.0</v>
      </c>
      <c r="D436" s="38" t="s">
        <v>192</v>
      </c>
      <c r="E436" s="38"/>
      <c r="G436" s="53">
        <v>7.2</v>
      </c>
      <c r="H436" s="53">
        <v>42.0</v>
      </c>
      <c r="I436" s="53">
        <v>6.0</v>
      </c>
      <c r="J436" s="53">
        <v>6.0</v>
      </c>
      <c r="K436" s="53">
        <v>10.0</v>
      </c>
      <c r="N436" s="53">
        <v>7.0</v>
      </c>
    </row>
    <row r="437" ht="14.25" customHeight="1">
      <c r="A437" s="38">
        <v>29.0</v>
      </c>
      <c r="B437" s="38">
        <v>14.0</v>
      </c>
      <c r="C437" s="38">
        <v>29.0</v>
      </c>
      <c r="D437" s="38" t="s">
        <v>203</v>
      </c>
      <c r="E437" s="38"/>
      <c r="G437" s="53">
        <v>7.9</v>
      </c>
      <c r="H437" s="53">
        <v>46.0</v>
      </c>
      <c r="I437" s="53">
        <v>6.0</v>
      </c>
      <c r="J437" s="53">
        <v>8.0</v>
      </c>
      <c r="K437" s="53">
        <v>10.0</v>
      </c>
      <c r="N437" s="53">
        <v>10.0</v>
      </c>
    </row>
    <row r="438" ht="14.25" customHeight="1">
      <c r="A438" s="38">
        <v>30.0</v>
      </c>
      <c r="B438" s="38">
        <v>14.0</v>
      </c>
      <c r="C438" s="38">
        <v>30.0</v>
      </c>
      <c r="D438" s="38" t="s">
        <v>205</v>
      </c>
      <c r="E438" s="38"/>
      <c r="G438" s="53">
        <v>8.1</v>
      </c>
      <c r="H438" s="53">
        <v>49.0</v>
      </c>
      <c r="I438" s="53">
        <v>6.0</v>
      </c>
      <c r="J438" s="53">
        <v>8.0</v>
      </c>
      <c r="K438" s="53">
        <v>10.0</v>
      </c>
      <c r="N438" s="53">
        <v>10.0</v>
      </c>
    </row>
    <row r="439" ht="14.25" customHeight="1">
      <c r="A439" s="38">
        <v>31.0</v>
      </c>
      <c r="B439" s="38">
        <v>14.0</v>
      </c>
      <c r="C439" s="38">
        <v>31.0</v>
      </c>
      <c r="D439" s="38" t="s">
        <v>199</v>
      </c>
      <c r="E439" s="38"/>
      <c r="G439" s="53">
        <v>7.4</v>
      </c>
      <c r="H439" s="53">
        <v>42.0</v>
      </c>
      <c r="I439" s="53">
        <v>6.0</v>
      </c>
      <c r="J439" s="53">
        <v>8.0</v>
      </c>
      <c r="K439" s="53">
        <v>10.0</v>
      </c>
      <c r="N439" s="53">
        <v>10.0</v>
      </c>
    </row>
    <row r="440" ht="14.25" customHeight="1">
      <c r="A440" s="38">
        <v>1.0</v>
      </c>
      <c r="B440" s="38">
        <v>15.0</v>
      </c>
      <c r="C440" s="38">
        <v>1.0</v>
      </c>
      <c r="D440" s="38" t="s">
        <v>203</v>
      </c>
      <c r="E440" s="38"/>
      <c r="G440" s="131">
        <v>7.7</v>
      </c>
      <c r="H440" s="131">
        <v>50.0</v>
      </c>
      <c r="I440" s="131">
        <v>6.0</v>
      </c>
      <c r="J440" s="131">
        <v>8.0</v>
      </c>
      <c r="K440" s="131">
        <v>10.0</v>
      </c>
      <c r="L440" s="133"/>
      <c r="M440" s="133"/>
      <c r="N440" s="131">
        <v>10.0</v>
      </c>
      <c r="O440" s="133"/>
    </row>
    <row r="441" ht="14.25" customHeight="1">
      <c r="A441" s="38">
        <v>2.0</v>
      </c>
      <c r="B441" s="38">
        <v>15.0</v>
      </c>
      <c r="C441" s="38">
        <v>2.0</v>
      </c>
      <c r="D441" s="38" t="s">
        <v>190</v>
      </c>
      <c r="E441" s="38"/>
      <c r="G441" s="53">
        <v>6.5</v>
      </c>
      <c r="H441" s="53">
        <v>40.0</v>
      </c>
      <c r="I441" s="53">
        <v>6.0</v>
      </c>
      <c r="J441" s="53">
        <v>8.0</v>
      </c>
      <c r="K441" s="53">
        <v>10.0</v>
      </c>
      <c r="N441" s="53">
        <v>10.0</v>
      </c>
    </row>
    <row r="442" ht="14.25" customHeight="1">
      <c r="A442" s="38">
        <v>3.0</v>
      </c>
      <c r="B442" s="38">
        <v>15.0</v>
      </c>
      <c r="C442" s="38">
        <v>3.0</v>
      </c>
      <c r="D442" s="38" t="s">
        <v>186</v>
      </c>
      <c r="E442" s="38"/>
      <c r="G442" s="53">
        <v>7.1</v>
      </c>
      <c r="H442" s="53">
        <v>50.0</v>
      </c>
      <c r="I442" s="53">
        <v>6.0</v>
      </c>
      <c r="J442" s="53">
        <v>8.0</v>
      </c>
      <c r="K442" s="53">
        <v>10.0</v>
      </c>
      <c r="N442" s="53">
        <v>10.0</v>
      </c>
      <c r="P442" s="53" t="s">
        <v>60</v>
      </c>
    </row>
    <row r="443" ht="14.25" customHeight="1">
      <c r="A443" s="38">
        <v>4.0</v>
      </c>
      <c r="B443" s="38">
        <v>15.0</v>
      </c>
      <c r="C443" s="38">
        <v>4.0</v>
      </c>
      <c r="D443" s="38" t="s">
        <v>196</v>
      </c>
      <c r="E443" s="38"/>
      <c r="G443" s="53">
        <v>7.0</v>
      </c>
      <c r="H443" s="53">
        <v>47.0</v>
      </c>
      <c r="I443" s="53">
        <v>6.0</v>
      </c>
      <c r="J443" s="53">
        <v>8.0</v>
      </c>
      <c r="K443" s="53">
        <v>10.0</v>
      </c>
      <c r="N443" s="53">
        <v>10.0</v>
      </c>
    </row>
    <row r="444" ht="14.25" customHeight="1">
      <c r="A444" s="38">
        <v>5.0</v>
      </c>
      <c r="B444" s="38">
        <v>15.0</v>
      </c>
      <c r="C444" s="38">
        <v>5.0</v>
      </c>
      <c r="D444" s="38" t="s">
        <v>186</v>
      </c>
      <c r="E444" s="38"/>
      <c r="G444" s="53">
        <v>8.0</v>
      </c>
      <c r="H444" s="53">
        <v>51.0</v>
      </c>
      <c r="I444" s="53">
        <v>2.0</v>
      </c>
      <c r="J444" s="53">
        <v>2.0</v>
      </c>
      <c r="K444" s="53">
        <v>10.0</v>
      </c>
      <c r="N444" s="53">
        <v>10.0</v>
      </c>
    </row>
    <row r="445" ht="14.25" customHeight="1">
      <c r="A445" s="38">
        <v>6.0</v>
      </c>
      <c r="B445" s="38">
        <v>15.0</v>
      </c>
      <c r="C445" s="38">
        <v>6.0</v>
      </c>
      <c r="D445" s="38" t="s">
        <v>192</v>
      </c>
      <c r="E445" s="38"/>
      <c r="G445" s="53">
        <v>7.4</v>
      </c>
      <c r="H445" s="53">
        <v>44.0</v>
      </c>
      <c r="I445" s="53">
        <v>2.0</v>
      </c>
      <c r="J445" s="53">
        <v>2.0</v>
      </c>
      <c r="K445" s="53">
        <v>10.0</v>
      </c>
      <c r="N445" s="53">
        <v>10.0</v>
      </c>
    </row>
    <row r="446" ht="14.25" customHeight="1">
      <c r="A446" s="38">
        <v>7.0</v>
      </c>
      <c r="B446" s="38">
        <v>15.0</v>
      </c>
      <c r="C446" s="38">
        <v>7.0</v>
      </c>
      <c r="D446" s="38" t="s">
        <v>192</v>
      </c>
      <c r="E446" s="38"/>
      <c r="G446" s="53">
        <v>7.4</v>
      </c>
      <c r="H446" s="53">
        <v>46.0</v>
      </c>
      <c r="I446" s="53">
        <v>2.0</v>
      </c>
      <c r="J446" s="53">
        <v>8.0</v>
      </c>
      <c r="K446" s="53">
        <v>10.0</v>
      </c>
      <c r="N446" s="53">
        <v>10.0</v>
      </c>
      <c r="P446" s="53" t="s">
        <v>60</v>
      </c>
    </row>
    <row r="447" ht="14.25" customHeight="1">
      <c r="A447" s="38">
        <v>8.0</v>
      </c>
      <c r="B447" s="38">
        <v>15.0</v>
      </c>
      <c r="C447" s="38">
        <v>8.0</v>
      </c>
      <c r="D447" s="38" t="s">
        <v>188</v>
      </c>
      <c r="E447" s="38"/>
      <c r="G447" s="53">
        <v>7.5</v>
      </c>
      <c r="H447" s="53">
        <v>40.0</v>
      </c>
      <c r="I447" s="53">
        <v>2.0</v>
      </c>
      <c r="J447" s="53">
        <v>10.0</v>
      </c>
      <c r="K447" s="53">
        <v>2.0</v>
      </c>
      <c r="N447" s="53">
        <v>10.0</v>
      </c>
    </row>
    <row r="448" ht="14.25" customHeight="1">
      <c r="A448" s="38">
        <v>9.0</v>
      </c>
      <c r="B448" s="38">
        <v>15.0</v>
      </c>
      <c r="C448" s="38">
        <v>9.0</v>
      </c>
      <c r="D448" s="38" t="s">
        <v>186</v>
      </c>
      <c r="E448" s="38"/>
      <c r="G448" s="53">
        <v>7.8</v>
      </c>
      <c r="H448" s="53">
        <v>44.0</v>
      </c>
      <c r="I448" s="53">
        <v>2.0</v>
      </c>
      <c r="J448" s="53">
        <v>8.0</v>
      </c>
      <c r="K448" s="53">
        <v>2.0</v>
      </c>
      <c r="N448" s="53">
        <v>10.0</v>
      </c>
    </row>
    <row r="449" ht="14.25" customHeight="1">
      <c r="A449" s="38">
        <v>10.0</v>
      </c>
      <c r="B449" s="38">
        <v>15.0</v>
      </c>
      <c r="C449" s="38">
        <v>10.0</v>
      </c>
      <c r="D449" s="38" t="s">
        <v>214</v>
      </c>
      <c r="E449" s="38"/>
      <c r="G449" s="53">
        <v>8.3</v>
      </c>
      <c r="H449" s="53">
        <v>54.0</v>
      </c>
      <c r="I449" s="53">
        <v>2.0</v>
      </c>
      <c r="J449" s="53">
        <v>8.0</v>
      </c>
      <c r="K449" s="53">
        <v>8.0</v>
      </c>
      <c r="N449" s="53">
        <v>10.0</v>
      </c>
    </row>
    <row r="450" ht="14.25" customHeight="1">
      <c r="A450" s="38">
        <v>11.0</v>
      </c>
      <c r="B450" s="38">
        <v>15.0</v>
      </c>
      <c r="C450" s="38">
        <v>11.0</v>
      </c>
      <c r="D450" s="38" t="s">
        <v>200</v>
      </c>
      <c r="E450" s="38"/>
      <c r="G450" s="53">
        <v>8.4</v>
      </c>
      <c r="H450" s="53">
        <v>52.0</v>
      </c>
      <c r="I450" s="53">
        <v>2.0</v>
      </c>
      <c r="J450" s="53">
        <v>8.0</v>
      </c>
      <c r="K450" s="53">
        <v>10.0</v>
      </c>
      <c r="N450" s="53">
        <v>10.0</v>
      </c>
    </row>
    <row r="451" ht="14.25" customHeight="1">
      <c r="A451" s="38">
        <v>12.0</v>
      </c>
      <c r="B451" s="38">
        <v>15.0</v>
      </c>
      <c r="C451" s="38">
        <v>12.0</v>
      </c>
      <c r="D451" s="38" t="s">
        <v>199</v>
      </c>
      <c r="E451" s="38"/>
      <c r="G451" s="53">
        <v>8.2</v>
      </c>
      <c r="H451" s="53">
        <v>45.0</v>
      </c>
      <c r="I451" s="53">
        <v>6.0</v>
      </c>
      <c r="J451" s="53">
        <v>10.0</v>
      </c>
      <c r="K451" s="53">
        <v>10.0</v>
      </c>
      <c r="N451" s="53">
        <v>10.0</v>
      </c>
    </row>
    <row r="452" ht="14.25" customHeight="1">
      <c r="A452" s="38">
        <v>13.0</v>
      </c>
      <c r="B452" s="38">
        <v>15.0</v>
      </c>
      <c r="C452" s="38">
        <v>13.0</v>
      </c>
      <c r="D452" s="38" t="s">
        <v>222</v>
      </c>
      <c r="E452" s="38"/>
      <c r="G452" s="53">
        <v>8.1</v>
      </c>
      <c r="H452" s="53">
        <v>55.0</v>
      </c>
      <c r="I452" s="53">
        <v>10.0</v>
      </c>
      <c r="J452" s="53">
        <v>8.0</v>
      </c>
      <c r="K452" s="53">
        <v>10.0</v>
      </c>
      <c r="N452" s="53">
        <v>10.0</v>
      </c>
    </row>
    <row r="453" ht="14.25" customHeight="1">
      <c r="A453" s="38">
        <v>14.0</v>
      </c>
      <c r="B453" s="38">
        <v>15.0</v>
      </c>
      <c r="C453" s="38">
        <v>14.0</v>
      </c>
      <c r="D453" s="38" t="s">
        <v>223</v>
      </c>
      <c r="E453" s="38"/>
      <c r="G453" s="53" t="s">
        <v>19</v>
      </c>
      <c r="H453" s="53" t="s">
        <v>19</v>
      </c>
      <c r="I453" s="53" t="s">
        <v>19</v>
      </c>
      <c r="J453" s="53" t="s">
        <v>19</v>
      </c>
      <c r="K453" s="53" t="s">
        <v>19</v>
      </c>
      <c r="L453" s="53" t="s">
        <v>19</v>
      </c>
      <c r="M453" s="53" t="s">
        <v>19</v>
      </c>
      <c r="N453" s="53" t="s">
        <v>19</v>
      </c>
    </row>
    <row r="454" ht="14.25" customHeight="1">
      <c r="A454" s="38">
        <v>15.0</v>
      </c>
      <c r="B454" s="38">
        <v>15.0</v>
      </c>
      <c r="C454" s="38">
        <v>15.0</v>
      </c>
      <c r="D454" s="38" t="s">
        <v>194</v>
      </c>
      <c r="E454" s="38"/>
      <c r="G454" s="53">
        <v>6.3</v>
      </c>
      <c r="H454" s="53">
        <v>46.0</v>
      </c>
      <c r="I454" s="53">
        <v>6.0</v>
      </c>
      <c r="J454" s="53">
        <v>8.0</v>
      </c>
      <c r="K454" s="53">
        <v>10.0</v>
      </c>
      <c r="N454" s="53">
        <v>10.0</v>
      </c>
      <c r="P454" s="53" t="s">
        <v>60</v>
      </c>
    </row>
    <row r="455" ht="14.25" customHeight="1">
      <c r="A455" s="38">
        <v>16.0</v>
      </c>
      <c r="B455" s="38">
        <v>15.0</v>
      </c>
      <c r="C455" s="38">
        <v>16.0</v>
      </c>
      <c r="D455" s="38" t="s">
        <v>198</v>
      </c>
      <c r="E455" s="38"/>
      <c r="G455" s="53">
        <v>6.0</v>
      </c>
      <c r="H455" s="53">
        <v>41.0</v>
      </c>
      <c r="I455" s="53">
        <v>6.0</v>
      </c>
      <c r="J455" s="53">
        <v>8.0</v>
      </c>
      <c r="K455" s="53">
        <v>10.0</v>
      </c>
      <c r="N455" s="53">
        <v>7.0</v>
      </c>
    </row>
    <row r="456" ht="14.25" customHeight="1">
      <c r="A456" s="38">
        <v>17.0</v>
      </c>
      <c r="B456" s="38">
        <v>15.0</v>
      </c>
      <c r="C456" s="38">
        <v>17.0</v>
      </c>
      <c r="D456" s="38" t="s">
        <v>203</v>
      </c>
      <c r="E456" s="38"/>
      <c r="G456" s="53">
        <v>6.9</v>
      </c>
      <c r="H456" s="53">
        <v>51.0</v>
      </c>
      <c r="I456" s="53">
        <v>6.0</v>
      </c>
      <c r="J456" s="53">
        <v>2.0</v>
      </c>
      <c r="K456" s="53">
        <v>10.0</v>
      </c>
      <c r="N456" s="53">
        <v>7.0</v>
      </c>
    </row>
    <row r="457" ht="14.25" customHeight="1">
      <c r="A457" s="38">
        <v>18.0</v>
      </c>
      <c r="B457" s="38">
        <v>15.0</v>
      </c>
      <c r="C457" s="38">
        <v>18.0</v>
      </c>
      <c r="D457" s="38" t="s">
        <v>204</v>
      </c>
      <c r="E457" s="38"/>
      <c r="G457" s="53">
        <v>6.9</v>
      </c>
      <c r="H457" s="53">
        <v>48.0</v>
      </c>
      <c r="I457" s="53">
        <v>2.0</v>
      </c>
      <c r="J457" s="53">
        <v>8.0</v>
      </c>
      <c r="K457" s="53">
        <v>10.0</v>
      </c>
      <c r="N457" s="53">
        <v>7.0</v>
      </c>
    </row>
    <row r="458" ht="14.25" customHeight="1">
      <c r="A458" s="38">
        <v>19.0</v>
      </c>
      <c r="B458" s="38">
        <v>15.0</v>
      </c>
      <c r="C458" s="38">
        <v>19.0</v>
      </c>
      <c r="D458" s="38" t="s">
        <v>192</v>
      </c>
      <c r="E458" s="38"/>
      <c r="G458" s="53">
        <v>6.5</v>
      </c>
      <c r="H458" s="53">
        <v>42.0</v>
      </c>
      <c r="I458" s="53">
        <v>2.0</v>
      </c>
      <c r="J458" s="53">
        <v>8.0</v>
      </c>
      <c r="K458" s="53">
        <v>10.0</v>
      </c>
      <c r="N458" s="53">
        <v>5.0</v>
      </c>
    </row>
    <row r="459" ht="14.25" customHeight="1">
      <c r="A459" s="38">
        <v>20.0</v>
      </c>
      <c r="B459" s="38">
        <v>15.0</v>
      </c>
      <c r="C459" s="38">
        <v>20.0</v>
      </c>
      <c r="D459" s="38" t="s">
        <v>200</v>
      </c>
      <c r="E459" s="38"/>
      <c r="G459" s="53">
        <v>6.4</v>
      </c>
      <c r="H459" s="53">
        <v>47.0</v>
      </c>
      <c r="I459" s="53">
        <v>2.0</v>
      </c>
      <c r="J459" s="53">
        <v>8.0</v>
      </c>
      <c r="K459" s="53">
        <v>10.0</v>
      </c>
      <c r="N459" s="53">
        <v>10.0</v>
      </c>
    </row>
    <row r="460" ht="14.25" customHeight="1">
      <c r="A460" s="38">
        <v>21.0</v>
      </c>
      <c r="B460" s="38">
        <v>15.0</v>
      </c>
      <c r="C460" s="38">
        <v>21.0</v>
      </c>
      <c r="D460" s="38" t="s">
        <v>200</v>
      </c>
      <c r="E460" s="38"/>
      <c r="G460" s="53">
        <v>6.9</v>
      </c>
      <c r="H460" s="53">
        <v>45.0</v>
      </c>
      <c r="I460" s="53">
        <v>2.0</v>
      </c>
      <c r="J460" s="53">
        <v>10.0</v>
      </c>
      <c r="K460" s="53">
        <v>10.0</v>
      </c>
      <c r="N460" s="53">
        <v>10.0</v>
      </c>
    </row>
    <row r="461" ht="14.25" customHeight="1">
      <c r="A461" s="38">
        <v>22.0</v>
      </c>
      <c r="B461" s="38">
        <v>15.0</v>
      </c>
      <c r="C461" s="38">
        <v>22.0</v>
      </c>
      <c r="D461" s="38" t="s">
        <v>192</v>
      </c>
      <c r="E461" s="38"/>
      <c r="G461" s="53">
        <v>5.9</v>
      </c>
      <c r="H461" s="53">
        <v>39.0</v>
      </c>
      <c r="I461" s="53">
        <v>2.0</v>
      </c>
      <c r="J461" s="53">
        <v>8.0</v>
      </c>
      <c r="K461" s="53">
        <v>10.0</v>
      </c>
      <c r="N461" s="53">
        <v>10.0</v>
      </c>
    </row>
    <row r="462" ht="14.25" customHeight="1">
      <c r="A462" s="38">
        <v>23.0</v>
      </c>
      <c r="B462" s="38">
        <v>15.0</v>
      </c>
      <c r="C462" s="38">
        <v>23.0</v>
      </c>
      <c r="D462" s="38" t="s">
        <v>196</v>
      </c>
      <c r="E462" s="38"/>
      <c r="G462" s="53">
        <v>5.9</v>
      </c>
      <c r="H462" s="53">
        <v>48.0</v>
      </c>
      <c r="I462" s="53">
        <v>6.0</v>
      </c>
      <c r="J462" s="53">
        <v>8.0</v>
      </c>
      <c r="K462" s="53">
        <v>10.0</v>
      </c>
      <c r="N462" s="53">
        <v>10.0</v>
      </c>
    </row>
    <row r="463" ht="14.25" customHeight="1">
      <c r="A463" s="38">
        <v>24.0</v>
      </c>
      <c r="B463" s="38">
        <v>15.0</v>
      </c>
      <c r="C463" s="38">
        <v>24.0</v>
      </c>
      <c r="D463" s="38" t="s">
        <v>194</v>
      </c>
      <c r="E463" s="38"/>
      <c r="G463" s="53">
        <v>5.8</v>
      </c>
      <c r="H463" s="53">
        <v>47.0</v>
      </c>
      <c r="I463" s="53">
        <v>10.0</v>
      </c>
      <c r="J463" s="53">
        <v>8.0</v>
      </c>
      <c r="K463" s="53">
        <v>2.0</v>
      </c>
      <c r="N463" s="53">
        <v>7.0</v>
      </c>
    </row>
    <row r="464" ht="14.25" customHeight="1">
      <c r="A464" s="38">
        <v>25.0</v>
      </c>
      <c r="B464" s="38">
        <v>15.0</v>
      </c>
      <c r="C464" s="38">
        <v>25.0</v>
      </c>
      <c r="D464" s="38" t="s">
        <v>200</v>
      </c>
      <c r="E464" s="38"/>
      <c r="G464" s="53">
        <v>6.3</v>
      </c>
      <c r="H464" s="53">
        <v>49.0</v>
      </c>
      <c r="I464" s="53">
        <v>10.0</v>
      </c>
      <c r="J464" s="53">
        <v>8.0</v>
      </c>
      <c r="K464" s="53">
        <v>10.0</v>
      </c>
      <c r="N464" s="53">
        <v>10.0</v>
      </c>
    </row>
    <row r="465" ht="14.25" customHeight="1">
      <c r="A465" s="38">
        <v>26.0</v>
      </c>
      <c r="B465" s="38">
        <v>15.0</v>
      </c>
      <c r="C465" s="38">
        <v>26.0</v>
      </c>
      <c r="D465" s="38" t="s">
        <v>190</v>
      </c>
      <c r="E465" s="38"/>
      <c r="G465" s="53">
        <v>5.3</v>
      </c>
      <c r="H465" s="53">
        <v>31.0</v>
      </c>
      <c r="I465" s="53">
        <v>2.0</v>
      </c>
      <c r="J465" s="53">
        <v>10.0</v>
      </c>
      <c r="K465" s="53">
        <v>10.0</v>
      </c>
      <c r="N465" s="53">
        <v>10.0</v>
      </c>
    </row>
    <row r="466" ht="14.25" customHeight="1">
      <c r="A466" s="38">
        <v>27.0</v>
      </c>
      <c r="B466" s="38">
        <v>15.0</v>
      </c>
      <c r="C466" s="38">
        <v>27.0</v>
      </c>
      <c r="D466" s="38" t="s">
        <v>200</v>
      </c>
      <c r="E466" s="38"/>
      <c r="G466" s="53">
        <v>7.0</v>
      </c>
      <c r="H466" s="53">
        <v>49.0</v>
      </c>
      <c r="I466" s="53">
        <v>2.0</v>
      </c>
      <c r="J466" s="53">
        <v>10.0</v>
      </c>
      <c r="K466" s="53">
        <v>10.0</v>
      </c>
      <c r="N466" s="53">
        <v>10.0</v>
      </c>
    </row>
    <row r="467" ht="14.25" customHeight="1">
      <c r="A467" s="38">
        <v>28.0</v>
      </c>
      <c r="B467" s="38">
        <v>15.0</v>
      </c>
      <c r="C467" s="38">
        <v>28.0</v>
      </c>
      <c r="D467" s="38" t="s">
        <v>204</v>
      </c>
      <c r="E467" s="38"/>
      <c r="G467" s="53">
        <v>6.5</v>
      </c>
      <c r="H467" s="53">
        <v>41.0</v>
      </c>
      <c r="I467" s="53">
        <v>6.0</v>
      </c>
      <c r="J467" s="53">
        <v>10.0</v>
      </c>
      <c r="K467" s="53">
        <v>10.0</v>
      </c>
      <c r="N467" s="53">
        <v>10.0</v>
      </c>
    </row>
    <row r="468" ht="14.25" customHeight="1">
      <c r="A468" s="38">
        <v>29.0</v>
      </c>
      <c r="B468" s="38">
        <v>15.0</v>
      </c>
      <c r="C468" s="38">
        <v>29.0</v>
      </c>
      <c r="D468" s="38" t="s">
        <v>194</v>
      </c>
      <c r="E468" s="38"/>
      <c r="G468" s="53">
        <v>6.8</v>
      </c>
      <c r="H468" s="53">
        <v>43.0</v>
      </c>
      <c r="I468" s="53">
        <v>6.0</v>
      </c>
      <c r="J468" s="53">
        <v>10.0</v>
      </c>
      <c r="K468" s="53">
        <v>10.0</v>
      </c>
      <c r="N468" s="53">
        <v>10.0</v>
      </c>
    </row>
    <row r="469" ht="14.25" customHeight="1">
      <c r="A469" s="38">
        <v>30.0</v>
      </c>
      <c r="B469" s="38">
        <v>15.0</v>
      </c>
      <c r="C469" s="38">
        <v>30.0</v>
      </c>
      <c r="D469" s="38" t="s">
        <v>186</v>
      </c>
      <c r="E469" s="38"/>
      <c r="G469" s="53">
        <v>6.7</v>
      </c>
      <c r="H469" s="53">
        <v>38.0</v>
      </c>
      <c r="I469" s="53">
        <v>6.0</v>
      </c>
      <c r="J469" s="53">
        <v>8.0</v>
      </c>
      <c r="K469" s="53">
        <v>10.0</v>
      </c>
      <c r="N469" s="53">
        <v>10.0</v>
      </c>
    </row>
    <row r="470" ht="14.25" customHeight="1">
      <c r="A470" s="38">
        <v>31.0</v>
      </c>
      <c r="B470" s="38">
        <v>15.0</v>
      </c>
      <c r="C470" s="38">
        <v>31.0</v>
      </c>
      <c r="D470" s="38" t="s">
        <v>200</v>
      </c>
      <c r="E470" s="38"/>
      <c r="G470" s="53">
        <v>7.6</v>
      </c>
      <c r="H470" s="53">
        <v>52.0</v>
      </c>
      <c r="I470" s="53">
        <v>6.0</v>
      </c>
      <c r="J470" s="53">
        <v>8.0</v>
      </c>
      <c r="K470" s="53">
        <v>10.0</v>
      </c>
      <c r="N470" s="53">
        <v>10.0</v>
      </c>
    </row>
    <row r="471" ht="14.25" customHeight="1">
      <c r="A471" s="38">
        <v>1.0</v>
      </c>
      <c r="B471" s="38">
        <v>16.0</v>
      </c>
      <c r="C471" s="38">
        <v>1.0</v>
      </c>
      <c r="D471" s="38" t="s">
        <v>192</v>
      </c>
      <c r="E471" s="38"/>
      <c r="G471" s="131">
        <v>6.8</v>
      </c>
      <c r="H471" s="131">
        <v>47.0</v>
      </c>
      <c r="I471" s="131">
        <v>6.0</v>
      </c>
      <c r="J471" s="131">
        <v>10.0</v>
      </c>
      <c r="K471" s="131">
        <v>2.0</v>
      </c>
      <c r="L471" s="131"/>
      <c r="M471" s="133"/>
      <c r="N471" s="131">
        <v>3.0</v>
      </c>
      <c r="O471" s="133"/>
    </row>
    <row r="472" ht="14.25" customHeight="1">
      <c r="A472" s="38">
        <v>2.0</v>
      </c>
      <c r="B472" s="38">
        <v>16.0</v>
      </c>
      <c r="C472" s="38">
        <v>2.0</v>
      </c>
      <c r="D472" s="38" t="s">
        <v>187</v>
      </c>
      <c r="E472" s="38"/>
      <c r="G472" s="53">
        <v>6.5</v>
      </c>
      <c r="H472" s="53">
        <v>34.0</v>
      </c>
      <c r="I472" s="53">
        <v>6.0</v>
      </c>
      <c r="J472" s="53">
        <v>8.0</v>
      </c>
      <c r="K472" s="53">
        <v>10.0</v>
      </c>
      <c r="N472" s="53">
        <v>10.0</v>
      </c>
    </row>
    <row r="473" ht="14.25" customHeight="1">
      <c r="A473" s="38">
        <v>3.0</v>
      </c>
      <c r="B473" s="38">
        <v>16.0</v>
      </c>
      <c r="C473" s="38">
        <v>3.0</v>
      </c>
      <c r="D473" s="38" t="s">
        <v>191</v>
      </c>
      <c r="E473" s="38"/>
      <c r="G473" s="53">
        <v>5.4</v>
      </c>
      <c r="H473" s="53">
        <v>36.0</v>
      </c>
      <c r="I473" s="53">
        <v>6.0</v>
      </c>
      <c r="J473" s="53">
        <v>2.0</v>
      </c>
      <c r="K473" s="53">
        <v>8.0</v>
      </c>
      <c r="N473" s="53">
        <v>10.0</v>
      </c>
      <c r="P473" s="53" t="s">
        <v>60</v>
      </c>
    </row>
    <row r="474" ht="14.25" customHeight="1">
      <c r="A474" s="38">
        <v>4.0</v>
      </c>
      <c r="B474" s="38">
        <v>16.0</v>
      </c>
      <c r="C474" s="38">
        <v>4.0</v>
      </c>
      <c r="D474" s="38" t="s">
        <v>198</v>
      </c>
      <c r="E474" s="38"/>
      <c r="G474" s="53">
        <v>6.8</v>
      </c>
      <c r="H474" s="53">
        <v>37.0</v>
      </c>
      <c r="I474" s="53">
        <v>8.0</v>
      </c>
      <c r="J474" s="53">
        <v>10.0</v>
      </c>
      <c r="K474" s="53">
        <v>10.0</v>
      </c>
      <c r="N474" s="53">
        <v>20.0</v>
      </c>
    </row>
    <row r="475" ht="14.25" customHeight="1">
      <c r="A475" s="38">
        <v>5.0</v>
      </c>
      <c r="B475" s="38">
        <v>16.0</v>
      </c>
      <c r="C475" s="38">
        <v>5.0</v>
      </c>
      <c r="D475" s="38" t="s">
        <v>203</v>
      </c>
      <c r="E475" s="38"/>
      <c r="G475" s="53">
        <v>7.7</v>
      </c>
      <c r="H475" s="53">
        <v>49.0</v>
      </c>
      <c r="I475" s="53">
        <v>6.0</v>
      </c>
      <c r="J475" s="53">
        <v>2.0</v>
      </c>
      <c r="K475" s="53">
        <v>10.0</v>
      </c>
      <c r="N475" s="53">
        <v>10.0</v>
      </c>
      <c r="P475" s="53" t="s">
        <v>60</v>
      </c>
    </row>
    <row r="476" ht="14.25" customHeight="1">
      <c r="A476" s="38">
        <v>6.0</v>
      </c>
      <c r="B476" s="38">
        <v>16.0</v>
      </c>
      <c r="C476" s="38">
        <v>6.0</v>
      </c>
      <c r="D476" s="38" t="s">
        <v>191</v>
      </c>
      <c r="E476" s="38"/>
      <c r="G476" s="53">
        <v>7.5</v>
      </c>
      <c r="H476" s="53">
        <v>47.0</v>
      </c>
      <c r="I476" s="53">
        <v>6.0</v>
      </c>
      <c r="J476" s="53">
        <v>6.0</v>
      </c>
      <c r="K476" s="53">
        <v>10.0</v>
      </c>
      <c r="N476" s="53">
        <v>10.0</v>
      </c>
    </row>
    <row r="477" ht="14.25" customHeight="1">
      <c r="A477" s="38">
        <v>7.0</v>
      </c>
      <c r="B477" s="38">
        <v>16.0</v>
      </c>
      <c r="C477" s="38">
        <v>7.0</v>
      </c>
      <c r="D477" s="38" t="s">
        <v>21</v>
      </c>
      <c r="E477" s="38"/>
      <c r="G477" s="53" t="s">
        <v>19</v>
      </c>
      <c r="H477" s="53" t="s">
        <v>19</v>
      </c>
      <c r="I477" s="53" t="s">
        <v>19</v>
      </c>
      <c r="J477" s="53" t="s">
        <v>19</v>
      </c>
      <c r="K477" s="53" t="s">
        <v>19</v>
      </c>
      <c r="L477" s="53" t="s">
        <v>19</v>
      </c>
      <c r="M477" s="53" t="s">
        <v>19</v>
      </c>
      <c r="N477" s="53" t="s">
        <v>19</v>
      </c>
    </row>
    <row r="478" ht="14.25" customHeight="1">
      <c r="A478" s="38">
        <v>8.0</v>
      </c>
      <c r="B478" s="38">
        <v>16.0</v>
      </c>
      <c r="C478" s="38">
        <v>8.0</v>
      </c>
      <c r="D478" s="38" t="s">
        <v>199</v>
      </c>
      <c r="E478" s="38"/>
      <c r="G478" s="53">
        <v>6.0</v>
      </c>
      <c r="H478" s="53">
        <v>51.0</v>
      </c>
      <c r="I478" s="53">
        <v>6.0</v>
      </c>
      <c r="J478" s="53">
        <v>10.0</v>
      </c>
      <c r="K478" s="53">
        <v>6.0</v>
      </c>
      <c r="N478" s="53">
        <v>10.0</v>
      </c>
      <c r="P478" s="53" t="s">
        <v>60</v>
      </c>
    </row>
    <row r="479" ht="14.25" customHeight="1">
      <c r="A479" s="38">
        <v>9.0</v>
      </c>
      <c r="B479" s="38">
        <v>16.0</v>
      </c>
      <c r="C479" s="38">
        <v>9.0</v>
      </c>
      <c r="D479" s="38" t="s">
        <v>204</v>
      </c>
      <c r="E479" s="38"/>
      <c r="G479" s="53">
        <v>7.1</v>
      </c>
      <c r="H479" s="53">
        <v>42.0</v>
      </c>
      <c r="I479" s="53" t="s">
        <v>21</v>
      </c>
      <c r="J479" s="53" t="s">
        <v>21</v>
      </c>
      <c r="K479" s="53" t="s">
        <v>21</v>
      </c>
      <c r="N479" s="53">
        <v>20.0</v>
      </c>
      <c r="P479" s="53" t="s">
        <v>224</v>
      </c>
    </row>
    <row r="480" ht="14.25" customHeight="1">
      <c r="A480" s="38">
        <v>10.0</v>
      </c>
      <c r="B480" s="38">
        <v>16.0</v>
      </c>
      <c r="C480" s="38">
        <v>10.0</v>
      </c>
      <c r="D480" s="38" t="s">
        <v>191</v>
      </c>
      <c r="E480" s="38"/>
      <c r="G480" s="53">
        <v>5.9</v>
      </c>
      <c r="H480" s="53">
        <v>43.0</v>
      </c>
      <c r="I480" s="53">
        <v>6.0</v>
      </c>
      <c r="J480" s="53">
        <v>10.0</v>
      </c>
      <c r="K480" s="53">
        <v>2.0</v>
      </c>
      <c r="N480" s="53">
        <v>10.0</v>
      </c>
    </row>
    <row r="481" ht="14.25" customHeight="1">
      <c r="A481" s="38">
        <v>11.0</v>
      </c>
      <c r="B481" s="38">
        <v>16.0</v>
      </c>
      <c r="C481" s="38">
        <v>11.0</v>
      </c>
      <c r="D481" s="38" t="s">
        <v>207</v>
      </c>
      <c r="E481" s="38"/>
      <c r="G481" s="53">
        <v>7.5</v>
      </c>
      <c r="H481" s="53">
        <v>50.0</v>
      </c>
      <c r="I481" s="53">
        <v>6.0</v>
      </c>
      <c r="J481" s="53">
        <v>8.0</v>
      </c>
      <c r="K481" s="53">
        <v>10.0</v>
      </c>
      <c r="N481" s="53">
        <v>10.0</v>
      </c>
    </row>
    <row r="482" ht="14.25" customHeight="1">
      <c r="A482" s="38">
        <v>12.0</v>
      </c>
      <c r="B482" s="38">
        <v>16.0</v>
      </c>
      <c r="C482" s="38">
        <v>12.0</v>
      </c>
      <c r="D482" s="38" t="s">
        <v>204</v>
      </c>
      <c r="E482" s="38"/>
      <c r="G482" s="53">
        <v>6.5</v>
      </c>
      <c r="H482" s="53">
        <v>47.0</v>
      </c>
      <c r="I482" s="53">
        <v>6.0</v>
      </c>
      <c r="J482" s="53">
        <v>8.0</v>
      </c>
      <c r="K482" s="53">
        <v>10.0</v>
      </c>
      <c r="N482" s="53">
        <v>10.0</v>
      </c>
    </row>
    <row r="483" ht="14.25" customHeight="1">
      <c r="A483" s="38">
        <v>13.0</v>
      </c>
      <c r="B483" s="38">
        <v>16.0</v>
      </c>
      <c r="C483" s="38">
        <v>13.0</v>
      </c>
      <c r="D483" s="38" t="s">
        <v>214</v>
      </c>
      <c r="E483" s="38"/>
      <c r="G483" s="53">
        <v>6.9</v>
      </c>
      <c r="H483" s="53">
        <v>60.0</v>
      </c>
      <c r="I483" s="53">
        <v>6.0</v>
      </c>
      <c r="J483" s="53">
        <v>10.0</v>
      </c>
      <c r="K483" s="53">
        <v>10.0</v>
      </c>
      <c r="N483" s="53">
        <v>10.0</v>
      </c>
    </row>
    <row r="484" ht="14.25" customHeight="1">
      <c r="A484" s="38">
        <v>14.0</v>
      </c>
      <c r="B484" s="38">
        <v>16.0</v>
      </c>
      <c r="C484" s="38">
        <v>14.0</v>
      </c>
      <c r="D484" s="38" t="s">
        <v>200</v>
      </c>
      <c r="E484" s="38"/>
      <c r="G484" s="53">
        <v>6.5</v>
      </c>
      <c r="H484" s="53">
        <v>60.0</v>
      </c>
      <c r="I484" s="53">
        <v>6.0</v>
      </c>
      <c r="J484" s="53">
        <v>8.0</v>
      </c>
      <c r="K484" s="53">
        <v>10.0</v>
      </c>
      <c r="N484" s="53">
        <v>10.0</v>
      </c>
    </row>
    <row r="485" ht="14.25" customHeight="1">
      <c r="A485" s="38">
        <v>15.0</v>
      </c>
      <c r="B485" s="38">
        <v>16.0</v>
      </c>
      <c r="C485" s="38">
        <v>15.0</v>
      </c>
      <c r="D485" s="38" t="s">
        <v>204</v>
      </c>
      <c r="E485" s="38"/>
      <c r="G485" s="53">
        <v>6.9</v>
      </c>
      <c r="H485" s="53">
        <v>43.0</v>
      </c>
      <c r="I485" s="53">
        <v>6.0</v>
      </c>
      <c r="J485" s="53">
        <v>8.0</v>
      </c>
      <c r="K485" s="53">
        <v>10.0</v>
      </c>
      <c r="N485" s="53">
        <v>3.0</v>
      </c>
    </row>
    <row r="486" ht="14.25" customHeight="1">
      <c r="A486" s="38">
        <v>16.0</v>
      </c>
      <c r="B486" s="38">
        <v>16.0</v>
      </c>
      <c r="C486" s="38">
        <v>16.0</v>
      </c>
      <c r="D486" s="38" t="s">
        <v>204</v>
      </c>
      <c r="E486" s="38"/>
      <c r="G486" s="53">
        <v>7.3</v>
      </c>
      <c r="H486" s="53">
        <v>51.0</v>
      </c>
      <c r="I486" s="53">
        <v>6.0</v>
      </c>
      <c r="J486" s="53">
        <v>8.0</v>
      </c>
      <c r="K486" s="53">
        <v>10.0</v>
      </c>
      <c r="N486" s="53">
        <v>3.0</v>
      </c>
    </row>
    <row r="487" ht="14.25" customHeight="1">
      <c r="A487" s="38">
        <v>17.0</v>
      </c>
      <c r="B487" s="38">
        <v>16.0</v>
      </c>
      <c r="C487" s="38">
        <v>17.0</v>
      </c>
      <c r="D487" s="38">
        <v>3.8</v>
      </c>
      <c r="E487" s="38"/>
      <c r="G487" s="53">
        <v>6.0</v>
      </c>
      <c r="H487" s="53">
        <v>42.0</v>
      </c>
      <c r="I487" s="53">
        <v>2.0</v>
      </c>
      <c r="J487" s="53">
        <v>6.0</v>
      </c>
      <c r="K487" s="53">
        <v>2.0</v>
      </c>
      <c r="N487" s="53">
        <v>10.0</v>
      </c>
    </row>
    <row r="488" ht="14.25" customHeight="1">
      <c r="A488" s="38">
        <v>18.0</v>
      </c>
      <c r="B488" s="38">
        <v>16.0</v>
      </c>
      <c r="C488" s="38">
        <v>18.0</v>
      </c>
      <c r="D488" s="38" t="s">
        <v>203</v>
      </c>
      <c r="E488" s="38"/>
      <c r="G488" s="53">
        <v>6.9</v>
      </c>
      <c r="H488" s="53">
        <v>49.0</v>
      </c>
      <c r="I488" s="53">
        <v>6.0</v>
      </c>
      <c r="J488" s="53">
        <v>8.0</v>
      </c>
      <c r="K488" s="53">
        <v>10.0</v>
      </c>
      <c r="N488" s="53">
        <v>10.0</v>
      </c>
    </row>
    <row r="489" ht="14.25" customHeight="1">
      <c r="A489" s="38">
        <v>19.0</v>
      </c>
      <c r="B489" s="38">
        <v>16.0</v>
      </c>
      <c r="C489" s="38">
        <v>19.0</v>
      </c>
      <c r="D489" s="38" t="s">
        <v>210</v>
      </c>
      <c r="E489" s="38"/>
      <c r="G489" s="53">
        <v>6.0</v>
      </c>
      <c r="H489" s="53">
        <v>31.0</v>
      </c>
      <c r="I489" s="53">
        <v>10.0</v>
      </c>
      <c r="J489" s="53">
        <v>10.0</v>
      </c>
      <c r="K489" s="53">
        <v>10.0</v>
      </c>
      <c r="N489" s="53">
        <v>7.0</v>
      </c>
    </row>
    <row r="490" ht="14.25" customHeight="1">
      <c r="A490" s="38">
        <v>20.0</v>
      </c>
      <c r="B490" s="38">
        <v>16.0</v>
      </c>
      <c r="C490" s="38">
        <v>20.0</v>
      </c>
      <c r="D490" s="38" t="s">
        <v>196</v>
      </c>
      <c r="E490" s="38"/>
      <c r="G490" s="53">
        <v>7.1</v>
      </c>
      <c r="H490" s="53">
        <v>50.0</v>
      </c>
      <c r="I490" s="53">
        <v>6.0</v>
      </c>
      <c r="J490" s="53">
        <v>8.0</v>
      </c>
      <c r="K490" s="53">
        <v>10.0</v>
      </c>
      <c r="N490" s="53">
        <v>10.0</v>
      </c>
    </row>
    <row r="491" ht="14.25" customHeight="1">
      <c r="A491" s="38">
        <v>21.0</v>
      </c>
      <c r="B491" s="38">
        <v>16.0</v>
      </c>
      <c r="C491" s="38">
        <v>21.0</v>
      </c>
      <c r="D491" s="38" t="s">
        <v>214</v>
      </c>
      <c r="E491" s="38"/>
      <c r="G491" s="53">
        <v>7.9</v>
      </c>
      <c r="H491" s="53">
        <v>55.0</v>
      </c>
      <c r="I491" s="53">
        <v>6.0</v>
      </c>
      <c r="J491" s="53">
        <v>10.0</v>
      </c>
      <c r="K491" s="53">
        <v>2.0</v>
      </c>
      <c r="N491" s="53">
        <v>10.0</v>
      </c>
    </row>
    <row r="492" ht="14.25" customHeight="1">
      <c r="A492" s="38">
        <v>22.0</v>
      </c>
      <c r="B492" s="38">
        <v>16.0</v>
      </c>
      <c r="C492" s="38">
        <v>22.0</v>
      </c>
      <c r="D492" s="38" t="s">
        <v>204</v>
      </c>
      <c r="E492" s="38"/>
      <c r="G492" s="53">
        <v>7.7</v>
      </c>
      <c r="H492" s="53">
        <v>40.0</v>
      </c>
      <c r="I492" s="53">
        <v>6.0</v>
      </c>
      <c r="J492" s="53">
        <v>10.0</v>
      </c>
      <c r="K492" s="53">
        <v>2.0</v>
      </c>
      <c r="N492" s="53">
        <v>10.0</v>
      </c>
      <c r="P492" s="53" t="s">
        <v>60</v>
      </c>
    </row>
    <row r="493" ht="14.25" customHeight="1">
      <c r="A493" s="38">
        <v>23.0</v>
      </c>
      <c r="B493" s="38">
        <v>16.0</v>
      </c>
      <c r="C493" s="38">
        <v>23.0</v>
      </c>
      <c r="D493" s="38" t="s">
        <v>203</v>
      </c>
      <c r="E493" s="38"/>
      <c r="G493" s="53">
        <v>8.1</v>
      </c>
      <c r="H493" s="53">
        <v>49.0</v>
      </c>
      <c r="I493" s="53">
        <v>6.0</v>
      </c>
      <c r="J493" s="53">
        <v>8.0</v>
      </c>
      <c r="K493" s="53">
        <v>8.0</v>
      </c>
      <c r="N493" s="53">
        <v>10.0</v>
      </c>
      <c r="P493" s="53" t="s">
        <v>60</v>
      </c>
    </row>
    <row r="494" ht="14.25" customHeight="1">
      <c r="A494" s="38">
        <v>24.0</v>
      </c>
      <c r="B494" s="38">
        <v>16.0</v>
      </c>
      <c r="C494" s="38">
        <v>24.0</v>
      </c>
      <c r="D494" s="38" t="s">
        <v>196</v>
      </c>
      <c r="E494" s="38"/>
      <c r="G494" s="53">
        <v>8.3</v>
      </c>
      <c r="H494" s="53">
        <v>50.0</v>
      </c>
      <c r="I494" s="53">
        <v>6.0</v>
      </c>
      <c r="J494" s="53">
        <v>8.0</v>
      </c>
      <c r="K494" s="53">
        <v>10.0</v>
      </c>
      <c r="N494" s="53">
        <v>10.0</v>
      </c>
    </row>
    <row r="495" ht="14.25" customHeight="1">
      <c r="A495" s="38">
        <v>25.0</v>
      </c>
      <c r="B495" s="38">
        <v>16.0</v>
      </c>
      <c r="C495" s="38">
        <v>25.0</v>
      </c>
      <c r="D495" s="38" t="s">
        <v>186</v>
      </c>
      <c r="E495" s="38"/>
      <c r="G495" s="53">
        <v>7.3</v>
      </c>
      <c r="H495" s="53">
        <v>42.0</v>
      </c>
      <c r="I495" s="53">
        <v>6.0</v>
      </c>
      <c r="J495" s="53">
        <v>10.0</v>
      </c>
      <c r="K495" s="53">
        <v>10.0</v>
      </c>
      <c r="N495" s="53">
        <v>3.0</v>
      </c>
    </row>
    <row r="496" ht="14.25" customHeight="1">
      <c r="A496" s="38">
        <v>26.0</v>
      </c>
      <c r="B496" s="38">
        <v>16.0</v>
      </c>
      <c r="C496" s="38">
        <v>26.0</v>
      </c>
      <c r="D496" s="38" t="s">
        <v>225</v>
      </c>
      <c r="E496" s="38"/>
      <c r="G496" s="53">
        <v>8.4</v>
      </c>
      <c r="H496" s="53">
        <v>53.0</v>
      </c>
      <c r="I496" s="53" t="s">
        <v>21</v>
      </c>
      <c r="J496" s="53" t="s">
        <v>21</v>
      </c>
      <c r="K496" s="53" t="s">
        <v>21</v>
      </c>
      <c r="N496" s="53">
        <v>20.0</v>
      </c>
      <c r="P496" s="53" t="s">
        <v>26</v>
      </c>
    </row>
    <row r="497" ht="14.25" customHeight="1">
      <c r="A497" s="38">
        <v>27.0</v>
      </c>
      <c r="B497" s="38">
        <v>16.0</v>
      </c>
      <c r="C497" s="38">
        <v>27.0</v>
      </c>
      <c r="D497" s="38" t="s">
        <v>192</v>
      </c>
      <c r="E497" s="38"/>
      <c r="G497" s="53">
        <v>6.8</v>
      </c>
      <c r="H497" s="53">
        <v>41.0</v>
      </c>
      <c r="I497" s="53">
        <v>6.0</v>
      </c>
      <c r="J497" s="53">
        <v>8.0</v>
      </c>
      <c r="K497" s="53">
        <v>10.0</v>
      </c>
      <c r="N497" s="53">
        <v>10.0</v>
      </c>
    </row>
    <row r="498" ht="14.25" customHeight="1">
      <c r="A498" s="38">
        <v>28.0</v>
      </c>
      <c r="B498" s="38">
        <v>16.0</v>
      </c>
      <c r="C498" s="38">
        <v>28.0</v>
      </c>
      <c r="D498" s="38" t="s">
        <v>186</v>
      </c>
      <c r="E498" s="38"/>
      <c r="G498" s="53">
        <v>6.7</v>
      </c>
      <c r="H498" s="53">
        <v>41.0</v>
      </c>
      <c r="I498" s="53">
        <v>6.0</v>
      </c>
      <c r="J498" s="53">
        <v>8.0</v>
      </c>
      <c r="K498" s="53">
        <v>10.0</v>
      </c>
      <c r="N498" s="53">
        <v>7.0</v>
      </c>
    </row>
    <row r="499" ht="14.25" customHeight="1">
      <c r="A499" s="38">
        <v>29.0</v>
      </c>
      <c r="B499" s="38">
        <v>16.0</v>
      </c>
      <c r="C499" s="38">
        <v>29.0</v>
      </c>
      <c r="D499" s="38" t="s">
        <v>205</v>
      </c>
      <c r="E499" s="38"/>
      <c r="G499" s="53">
        <v>7.3</v>
      </c>
      <c r="H499" s="53">
        <v>46.0</v>
      </c>
      <c r="I499" s="53">
        <v>6.0</v>
      </c>
      <c r="J499" s="53">
        <v>8.0</v>
      </c>
      <c r="K499" s="53">
        <v>10.0</v>
      </c>
      <c r="N499" s="53">
        <v>10.0</v>
      </c>
    </row>
    <row r="500" ht="14.25" customHeight="1">
      <c r="A500" s="38">
        <v>30.0</v>
      </c>
      <c r="B500" s="38">
        <v>16.0</v>
      </c>
      <c r="C500" s="38">
        <v>30.0</v>
      </c>
      <c r="D500" s="38" t="s">
        <v>191</v>
      </c>
      <c r="E500" s="38"/>
      <c r="G500" s="53">
        <v>6.6</v>
      </c>
      <c r="H500" s="53">
        <v>44.0</v>
      </c>
      <c r="I500" s="53">
        <v>6.0</v>
      </c>
      <c r="J500" s="53">
        <v>8.0</v>
      </c>
      <c r="K500" s="53">
        <v>10.0</v>
      </c>
      <c r="N500" s="53">
        <v>10.0</v>
      </c>
    </row>
    <row r="501" ht="14.25" customHeight="1">
      <c r="A501" s="38">
        <v>31.0</v>
      </c>
      <c r="B501" s="38">
        <v>16.0</v>
      </c>
      <c r="C501" s="38">
        <v>31.0</v>
      </c>
      <c r="D501" s="38" t="s">
        <v>225</v>
      </c>
      <c r="E501" s="38"/>
      <c r="G501" s="53">
        <v>7.6</v>
      </c>
      <c r="H501" s="53">
        <v>50.0</v>
      </c>
      <c r="I501" s="53">
        <v>6.0</v>
      </c>
      <c r="J501" s="53">
        <v>8.0</v>
      </c>
      <c r="K501" s="53">
        <v>10.0</v>
      </c>
      <c r="N501" s="53">
        <v>10.0</v>
      </c>
    </row>
    <row r="502" ht="14.25" customHeight="1">
      <c r="A502" s="38">
        <v>1.0</v>
      </c>
      <c r="B502" s="38">
        <v>17.0</v>
      </c>
      <c r="C502" s="38">
        <v>1.0</v>
      </c>
      <c r="D502" s="38" t="s">
        <v>195</v>
      </c>
      <c r="E502" s="38"/>
      <c r="G502" s="131">
        <v>6.7</v>
      </c>
      <c r="H502" s="131">
        <v>44.0</v>
      </c>
      <c r="I502" s="131">
        <v>2.0</v>
      </c>
      <c r="J502" s="131">
        <v>8.0</v>
      </c>
      <c r="K502" s="131">
        <v>10.0</v>
      </c>
      <c r="L502" s="133"/>
      <c r="M502" s="133"/>
      <c r="N502" s="131">
        <v>7.0</v>
      </c>
      <c r="O502" s="133"/>
      <c r="P502" s="53" t="s">
        <v>60</v>
      </c>
    </row>
    <row r="503" ht="14.25" customHeight="1">
      <c r="A503" s="38">
        <v>2.0</v>
      </c>
      <c r="B503" s="38">
        <v>17.0</v>
      </c>
      <c r="C503" s="38">
        <v>2.0</v>
      </c>
      <c r="D503" s="38" t="s">
        <v>200</v>
      </c>
      <c r="E503" s="38"/>
      <c r="G503" s="53">
        <v>8.5</v>
      </c>
      <c r="H503" s="53">
        <v>53.0</v>
      </c>
      <c r="I503" s="53">
        <v>2.0</v>
      </c>
      <c r="J503" s="53">
        <v>8.0</v>
      </c>
      <c r="K503" s="53">
        <v>10.0</v>
      </c>
      <c r="N503" s="53">
        <v>7.0</v>
      </c>
    </row>
    <row r="504" ht="14.25" customHeight="1">
      <c r="A504" s="38">
        <v>3.0</v>
      </c>
      <c r="B504" s="38">
        <v>17.0</v>
      </c>
      <c r="C504" s="38">
        <v>3.0</v>
      </c>
      <c r="D504" s="38" t="s">
        <v>192</v>
      </c>
      <c r="E504" s="38"/>
      <c r="G504" s="53">
        <v>5.8</v>
      </c>
      <c r="H504" s="53">
        <v>41.0</v>
      </c>
      <c r="I504" s="53">
        <v>2.0</v>
      </c>
      <c r="J504" s="53">
        <v>10.0</v>
      </c>
      <c r="K504" s="53">
        <v>2.0</v>
      </c>
      <c r="N504" s="53">
        <v>10.0</v>
      </c>
    </row>
    <row r="505" ht="14.25" customHeight="1">
      <c r="A505" s="38">
        <v>4.0</v>
      </c>
      <c r="B505" s="38">
        <v>17.0</v>
      </c>
      <c r="C505" s="38">
        <v>4.0</v>
      </c>
      <c r="D505" s="38" t="s">
        <v>190</v>
      </c>
      <c r="E505" s="38"/>
      <c r="G505" s="53">
        <v>6.3</v>
      </c>
      <c r="H505" s="53">
        <v>36.0</v>
      </c>
      <c r="I505" s="53">
        <v>2.0</v>
      </c>
      <c r="J505" s="53">
        <v>8.0</v>
      </c>
      <c r="K505" s="53">
        <v>10.0</v>
      </c>
      <c r="N505" s="53">
        <v>10.0</v>
      </c>
    </row>
    <row r="506" ht="14.25" customHeight="1">
      <c r="A506" s="38">
        <v>5.0</v>
      </c>
      <c r="B506" s="38">
        <v>17.0</v>
      </c>
      <c r="C506" s="38">
        <v>5.0</v>
      </c>
      <c r="D506" s="38" t="s">
        <v>192</v>
      </c>
      <c r="E506" s="38"/>
      <c r="G506" s="53">
        <v>6.7</v>
      </c>
      <c r="H506" s="53">
        <v>40.0</v>
      </c>
      <c r="I506" s="53">
        <v>2.0</v>
      </c>
      <c r="J506" s="53">
        <v>8.0</v>
      </c>
      <c r="K506" s="53">
        <v>10.0</v>
      </c>
      <c r="N506" s="53">
        <v>10.0</v>
      </c>
    </row>
    <row r="507" ht="14.25" customHeight="1">
      <c r="A507" s="38">
        <v>6.0</v>
      </c>
      <c r="B507" s="38">
        <v>17.0</v>
      </c>
      <c r="C507" s="38">
        <v>6.0</v>
      </c>
      <c r="D507" s="38" t="s">
        <v>195</v>
      </c>
      <c r="E507" s="38"/>
      <c r="G507" s="53">
        <v>6.6</v>
      </c>
      <c r="H507" s="53">
        <v>41.0</v>
      </c>
      <c r="I507" s="53">
        <v>6.0</v>
      </c>
      <c r="J507" s="53">
        <v>10.0</v>
      </c>
      <c r="K507" s="53">
        <v>8.0</v>
      </c>
      <c r="N507" s="53">
        <v>10.0</v>
      </c>
    </row>
    <row r="508" ht="14.25" customHeight="1">
      <c r="A508" s="38">
        <v>7.0</v>
      </c>
      <c r="B508" s="38">
        <v>17.0</v>
      </c>
      <c r="C508" s="38">
        <v>7.0</v>
      </c>
      <c r="D508" s="38" t="s">
        <v>200</v>
      </c>
      <c r="E508" s="38"/>
      <c r="G508" s="53">
        <v>7.6</v>
      </c>
      <c r="H508" s="53">
        <v>50.0</v>
      </c>
      <c r="I508" s="53">
        <v>2.0</v>
      </c>
      <c r="J508" s="53">
        <v>10.0</v>
      </c>
      <c r="K508" s="53">
        <v>8.0</v>
      </c>
      <c r="N508" s="53">
        <v>10.0</v>
      </c>
    </row>
    <row r="509" ht="14.25" customHeight="1">
      <c r="A509" s="38">
        <v>8.0</v>
      </c>
      <c r="B509" s="38">
        <v>17.0</v>
      </c>
      <c r="C509" s="38">
        <v>8.0</v>
      </c>
      <c r="D509" s="38" t="s">
        <v>186</v>
      </c>
      <c r="E509" s="38"/>
      <c r="G509" s="53">
        <v>6.3</v>
      </c>
      <c r="H509" s="53">
        <v>43.0</v>
      </c>
      <c r="I509" s="53">
        <v>2.0</v>
      </c>
      <c r="J509" s="53">
        <v>10.0</v>
      </c>
      <c r="K509" s="53">
        <v>8.0</v>
      </c>
      <c r="N509" s="53">
        <v>10.0</v>
      </c>
    </row>
    <row r="510" ht="14.25" customHeight="1">
      <c r="A510" s="38">
        <v>9.0</v>
      </c>
      <c r="B510" s="38">
        <v>17.0</v>
      </c>
      <c r="C510" s="38">
        <v>9.0</v>
      </c>
      <c r="D510" s="38" t="s">
        <v>188</v>
      </c>
      <c r="E510" s="38"/>
      <c r="G510" s="53">
        <v>6.0</v>
      </c>
      <c r="H510" s="53">
        <v>34.0</v>
      </c>
      <c r="I510" s="53">
        <v>6.0</v>
      </c>
      <c r="J510" s="53">
        <v>10.0</v>
      </c>
      <c r="K510" s="53">
        <v>8.0</v>
      </c>
      <c r="N510" s="53">
        <v>10.0</v>
      </c>
    </row>
    <row r="511" ht="14.25" customHeight="1">
      <c r="A511" s="38">
        <v>10.0</v>
      </c>
      <c r="B511" s="38">
        <v>17.0</v>
      </c>
      <c r="C511" s="38">
        <v>10.0</v>
      </c>
      <c r="D511" s="38" t="s">
        <v>200</v>
      </c>
      <c r="E511" s="38"/>
      <c r="G511" s="53">
        <v>7.2</v>
      </c>
      <c r="H511" s="53">
        <v>51.0</v>
      </c>
      <c r="I511" s="53">
        <v>6.0</v>
      </c>
      <c r="J511" s="53">
        <v>8.0</v>
      </c>
      <c r="K511" s="53">
        <v>10.0</v>
      </c>
      <c r="N511" s="53">
        <v>10.0</v>
      </c>
    </row>
    <row r="512" ht="14.25" customHeight="1">
      <c r="A512" s="38">
        <v>11.0</v>
      </c>
      <c r="B512" s="38">
        <v>17.0</v>
      </c>
      <c r="C512" s="38">
        <v>11.0</v>
      </c>
      <c r="D512" s="38" t="s">
        <v>199</v>
      </c>
      <c r="E512" s="38"/>
      <c r="G512" s="53">
        <v>7.5</v>
      </c>
      <c r="H512" s="53">
        <v>57.0</v>
      </c>
      <c r="I512" s="53">
        <v>6.0</v>
      </c>
      <c r="J512" s="53">
        <v>8.0</v>
      </c>
      <c r="K512" s="53">
        <v>6.0</v>
      </c>
      <c r="N512" s="53">
        <v>10.0</v>
      </c>
    </row>
    <row r="513" ht="14.25" customHeight="1">
      <c r="A513" s="38">
        <v>12.0</v>
      </c>
      <c r="B513" s="38">
        <v>17.0</v>
      </c>
      <c r="C513" s="38">
        <v>12.0</v>
      </c>
      <c r="D513" s="38" t="s">
        <v>199</v>
      </c>
      <c r="E513" s="38"/>
      <c r="G513" s="53">
        <v>6.8</v>
      </c>
      <c r="H513" s="53">
        <v>39.0</v>
      </c>
      <c r="I513" s="53">
        <v>6.0</v>
      </c>
      <c r="J513" s="53">
        <v>8.0</v>
      </c>
      <c r="K513" s="53">
        <v>10.0</v>
      </c>
      <c r="N513" s="53">
        <v>10.0</v>
      </c>
    </row>
    <row r="514" ht="14.25" customHeight="1">
      <c r="A514" s="38">
        <v>13.0</v>
      </c>
      <c r="B514" s="38">
        <v>17.0</v>
      </c>
      <c r="C514" s="38">
        <v>13.0</v>
      </c>
      <c r="D514" s="38" t="s">
        <v>207</v>
      </c>
      <c r="E514" s="38"/>
      <c r="G514" s="53">
        <v>7.7</v>
      </c>
      <c r="H514" s="53">
        <v>53.0</v>
      </c>
      <c r="I514" s="53">
        <v>10.0</v>
      </c>
      <c r="J514" s="53">
        <v>10.0</v>
      </c>
      <c r="K514" s="53">
        <v>10.0</v>
      </c>
      <c r="N514" s="53">
        <v>3.0</v>
      </c>
    </row>
    <row r="515" ht="14.25" customHeight="1">
      <c r="A515" s="38">
        <v>14.0</v>
      </c>
      <c r="B515" s="38">
        <v>17.0</v>
      </c>
      <c r="C515" s="38">
        <v>14.0</v>
      </c>
      <c r="D515" s="38" t="s">
        <v>192</v>
      </c>
      <c r="E515" s="38"/>
      <c r="G515" s="53">
        <v>6.6</v>
      </c>
      <c r="H515" s="53">
        <v>45.0</v>
      </c>
      <c r="I515" s="53">
        <v>6.0</v>
      </c>
      <c r="J515" s="53">
        <v>10.0</v>
      </c>
      <c r="K515" s="53">
        <v>10.0</v>
      </c>
      <c r="N515" s="53">
        <v>10.0</v>
      </c>
    </row>
    <row r="516" ht="14.25" customHeight="1">
      <c r="A516" s="38">
        <v>15.0</v>
      </c>
      <c r="B516" s="38">
        <v>17.0</v>
      </c>
      <c r="C516" s="38">
        <v>15.0</v>
      </c>
      <c r="D516" s="38" t="s">
        <v>191</v>
      </c>
      <c r="E516" s="38"/>
      <c r="G516" s="53">
        <v>6.3</v>
      </c>
      <c r="H516" s="53">
        <v>48.0</v>
      </c>
      <c r="I516" s="53">
        <v>2.0</v>
      </c>
      <c r="J516" s="53">
        <v>8.0</v>
      </c>
      <c r="K516" s="53">
        <v>2.0</v>
      </c>
      <c r="N516" s="53">
        <v>10.0</v>
      </c>
    </row>
    <row r="517" ht="14.25" customHeight="1">
      <c r="A517" s="38">
        <v>16.0</v>
      </c>
      <c r="B517" s="38">
        <v>17.0</v>
      </c>
      <c r="C517" s="38">
        <v>16.0</v>
      </c>
      <c r="D517" s="38" t="s">
        <v>199</v>
      </c>
      <c r="E517" s="38"/>
      <c r="G517" s="53">
        <v>6.5</v>
      </c>
      <c r="H517" s="53">
        <v>54.0</v>
      </c>
      <c r="I517" s="53">
        <v>2.0</v>
      </c>
      <c r="J517" s="53">
        <v>10.0</v>
      </c>
      <c r="K517" s="53">
        <v>2.0</v>
      </c>
      <c r="N517" s="53">
        <v>10.0</v>
      </c>
    </row>
    <row r="518" ht="14.25" customHeight="1">
      <c r="A518" s="38">
        <v>17.0</v>
      </c>
      <c r="B518" s="38">
        <v>17.0</v>
      </c>
      <c r="C518" s="38">
        <v>17.0</v>
      </c>
      <c r="D518" s="38" t="s">
        <v>196</v>
      </c>
      <c r="E518" s="38"/>
      <c r="G518" s="53">
        <v>5.9</v>
      </c>
      <c r="H518" s="53">
        <v>52.0</v>
      </c>
      <c r="I518" s="53">
        <v>2.0</v>
      </c>
      <c r="J518" s="53">
        <v>10.0</v>
      </c>
      <c r="K518" s="53">
        <v>2.0</v>
      </c>
      <c r="N518" s="53">
        <v>10.0</v>
      </c>
    </row>
    <row r="519" ht="14.25" customHeight="1">
      <c r="A519" s="38">
        <v>18.0</v>
      </c>
      <c r="B519" s="38">
        <v>17.0</v>
      </c>
      <c r="C519" s="38">
        <v>18.0</v>
      </c>
      <c r="D519" s="38" t="s">
        <v>219</v>
      </c>
      <c r="E519" s="38"/>
      <c r="G519" s="53" t="s">
        <v>19</v>
      </c>
      <c r="H519" s="53" t="s">
        <v>19</v>
      </c>
      <c r="I519" s="53" t="s">
        <v>19</v>
      </c>
      <c r="J519" s="53" t="s">
        <v>19</v>
      </c>
      <c r="K519" s="53" t="s">
        <v>19</v>
      </c>
      <c r="L519" s="53" t="s">
        <v>19</v>
      </c>
      <c r="M519" s="53" t="s">
        <v>19</v>
      </c>
      <c r="N519" s="53" t="s">
        <v>19</v>
      </c>
    </row>
    <row r="520" ht="14.25" customHeight="1">
      <c r="A520" s="38">
        <v>19.0</v>
      </c>
      <c r="B520" s="38">
        <v>17.0</v>
      </c>
      <c r="C520" s="38">
        <v>19.0</v>
      </c>
      <c r="D520" s="38" t="s">
        <v>196</v>
      </c>
      <c r="E520" s="38"/>
      <c r="G520" s="53">
        <v>5.9</v>
      </c>
      <c r="H520" s="53">
        <v>50.0</v>
      </c>
      <c r="I520" s="53">
        <v>6.0</v>
      </c>
      <c r="J520" s="53">
        <v>2.0</v>
      </c>
      <c r="K520" s="53">
        <v>10.0</v>
      </c>
      <c r="N520" s="53">
        <v>10.0</v>
      </c>
      <c r="P520" s="53" t="s">
        <v>60</v>
      </c>
    </row>
    <row r="521" ht="14.25" customHeight="1">
      <c r="A521" s="38">
        <v>20.0</v>
      </c>
      <c r="B521" s="38">
        <v>17.0</v>
      </c>
      <c r="C521" s="38">
        <v>20.0</v>
      </c>
      <c r="D521" s="38" t="s">
        <v>203</v>
      </c>
      <c r="E521" s="38"/>
      <c r="G521" s="53">
        <v>6.7</v>
      </c>
      <c r="H521" s="53">
        <v>47.0</v>
      </c>
      <c r="I521" s="53">
        <v>6.0</v>
      </c>
      <c r="J521" s="53">
        <v>2.0</v>
      </c>
      <c r="K521" s="53">
        <v>10.0</v>
      </c>
      <c r="N521" s="53" t="s">
        <v>21</v>
      </c>
      <c r="P521" s="53" t="s">
        <v>60</v>
      </c>
    </row>
    <row r="522" ht="14.25" customHeight="1">
      <c r="A522" s="38">
        <v>21.0</v>
      </c>
      <c r="B522" s="38">
        <v>17.0</v>
      </c>
      <c r="C522" s="38">
        <v>21.0</v>
      </c>
      <c r="D522" s="38" t="s">
        <v>192</v>
      </c>
      <c r="E522" s="38"/>
      <c r="G522" s="53">
        <v>7.0</v>
      </c>
      <c r="H522" s="53">
        <v>41.0</v>
      </c>
      <c r="I522" s="53">
        <v>6.0</v>
      </c>
      <c r="J522" s="53">
        <v>8.0</v>
      </c>
      <c r="K522" s="53">
        <v>6.0</v>
      </c>
      <c r="N522" s="53" t="s">
        <v>21</v>
      </c>
    </row>
    <row r="523" ht="14.25" customHeight="1">
      <c r="A523" s="38">
        <v>22.0</v>
      </c>
      <c r="B523" s="38">
        <v>17.0</v>
      </c>
      <c r="C523" s="38">
        <v>22.0</v>
      </c>
      <c r="D523" s="38" t="s">
        <v>201</v>
      </c>
      <c r="E523" s="38"/>
      <c r="G523" s="53">
        <v>6.9</v>
      </c>
      <c r="H523" s="53">
        <v>44.0</v>
      </c>
      <c r="I523" s="53">
        <v>10.0</v>
      </c>
      <c r="J523" s="53">
        <v>10.0</v>
      </c>
      <c r="K523" s="53">
        <v>2.0</v>
      </c>
      <c r="N523" s="53">
        <v>10.0</v>
      </c>
      <c r="P523" s="53" t="s">
        <v>60</v>
      </c>
    </row>
    <row r="524" ht="14.25" customHeight="1">
      <c r="A524" s="38">
        <v>23.0</v>
      </c>
      <c r="B524" s="38">
        <v>17.0</v>
      </c>
      <c r="C524" s="38">
        <v>23.0</v>
      </c>
      <c r="D524" s="38" t="s">
        <v>214</v>
      </c>
      <c r="E524" s="38"/>
      <c r="G524" s="53">
        <v>6.2</v>
      </c>
      <c r="H524" s="53">
        <v>53.0</v>
      </c>
      <c r="I524" s="53">
        <v>6.0</v>
      </c>
      <c r="J524" s="53">
        <v>8.0</v>
      </c>
      <c r="K524" s="53">
        <v>10.0</v>
      </c>
      <c r="N524" s="53">
        <v>10.0</v>
      </c>
    </row>
    <row r="525" ht="14.25" customHeight="1">
      <c r="A525" s="38">
        <v>24.0</v>
      </c>
      <c r="B525" s="38">
        <v>17.0</v>
      </c>
      <c r="C525" s="38">
        <v>24.0</v>
      </c>
      <c r="D525" s="38" t="s">
        <v>200</v>
      </c>
      <c r="E525" s="38"/>
      <c r="G525" s="53">
        <v>6.9</v>
      </c>
      <c r="H525" s="53">
        <v>46.0</v>
      </c>
      <c r="I525" s="53">
        <v>6.0</v>
      </c>
      <c r="J525" s="53">
        <v>8.0</v>
      </c>
      <c r="K525" s="53">
        <v>10.0</v>
      </c>
      <c r="N525" s="53">
        <v>20.0</v>
      </c>
      <c r="P525" s="53" t="s">
        <v>26</v>
      </c>
    </row>
    <row r="526" ht="14.25" customHeight="1">
      <c r="A526" s="38">
        <v>25.0</v>
      </c>
      <c r="B526" s="38">
        <v>17.0</v>
      </c>
      <c r="C526" s="38">
        <v>25.0</v>
      </c>
      <c r="D526" s="38" t="s">
        <v>192</v>
      </c>
      <c r="E526" s="38"/>
      <c r="G526" s="53">
        <v>5.8</v>
      </c>
      <c r="H526" s="53">
        <v>39.0</v>
      </c>
      <c r="I526" s="53">
        <v>10.0</v>
      </c>
      <c r="J526" s="53">
        <v>10.0</v>
      </c>
      <c r="K526" s="53">
        <v>10.0</v>
      </c>
      <c r="N526" s="53">
        <v>10.0</v>
      </c>
    </row>
    <row r="527" ht="14.25" customHeight="1">
      <c r="A527" s="38">
        <v>26.0</v>
      </c>
      <c r="B527" s="38">
        <v>17.0</v>
      </c>
      <c r="C527" s="38">
        <v>26.0</v>
      </c>
      <c r="D527" s="38" t="s">
        <v>188</v>
      </c>
      <c r="E527" s="38"/>
      <c r="G527" s="53">
        <v>5.3</v>
      </c>
      <c r="H527" s="53">
        <v>37.0</v>
      </c>
      <c r="I527" s="53">
        <v>6.0</v>
      </c>
      <c r="J527" s="53">
        <v>8.0</v>
      </c>
      <c r="K527" s="53">
        <v>10.0</v>
      </c>
      <c r="N527" s="53">
        <v>10.0</v>
      </c>
    </row>
    <row r="528" ht="14.25" customHeight="1">
      <c r="A528" s="38">
        <v>27.0</v>
      </c>
      <c r="B528" s="38">
        <v>17.0</v>
      </c>
      <c r="C528" s="38">
        <v>27.0</v>
      </c>
      <c r="D528" s="38" t="s">
        <v>186</v>
      </c>
      <c r="E528" s="38"/>
      <c r="G528" s="53">
        <v>6.1</v>
      </c>
      <c r="H528" s="53">
        <v>42.0</v>
      </c>
      <c r="I528" s="53">
        <v>6.0</v>
      </c>
      <c r="J528" s="53">
        <v>8.0</v>
      </c>
      <c r="K528" s="53">
        <v>10.0</v>
      </c>
      <c r="N528" s="53">
        <v>10.0</v>
      </c>
    </row>
    <row r="529" ht="14.25" customHeight="1">
      <c r="A529" s="38">
        <v>28.0</v>
      </c>
      <c r="B529" s="38">
        <v>17.0</v>
      </c>
      <c r="C529" s="38">
        <v>28.0</v>
      </c>
      <c r="D529" s="38" t="s">
        <v>204</v>
      </c>
      <c r="E529" s="38"/>
      <c r="G529" s="53">
        <v>6.7</v>
      </c>
      <c r="H529" s="53">
        <v>42.0</v>
      </c>
      <c r="I529" s="53">
        <v>6.0</v>
      </c>
      <c r="J529" s="53">
        <v>10.0</v>
      </c>
      <c r="K529" s="53">
        <v>10.0</v>
      </c>
      <c r="N529" s="53">
        <v>10.0</v>
      </c>
    </row>
    <row r="530" ht="14.25" customHeight="1">
      <c r="A530" s="38">
        <v>29.0</v>
      </c>
      <c r="B530" s="38">
        <v>17.0</v>
      </c>
      <c r="C530" s="38">
        <v>29.0</v>
      </c>
      <c r="D530" s="38" t="s">
        <v>196</v>
      </c>
      <c r="E530" s="38"/>
      <c r="G530" s="53">
        <v>6.6</v>
      </c>
      <c r="H530" s="53">
        <v>44.0</v>
      </c>
      <c r="I530" s="53">
        <v>6.0</v>
      </c>
      <c r="J530" s="53">
        <v>8.0</v>
      </c>
      <c r="K530" s="53">
        <v>10.0</v>
      </c>
      <c r="N530" s="53">
        <v>10.0</v>
      </c>
    </row>
    <row r="531" ht="14.25" customHeight="1">
      <c r="A531" s="38">
        <v>30.0</v>
      </c>
      <c r="B531" s="38">
        <v>17.0</v>
      </c>
      <c r="C531" s="38">
        <v>30.0</v>
      </c>
      <c r="D531" s="38" t="s">
        <v>203</v>
      </c>
      <c r="E531" s="38"/>
      <c r="G531" s="53">
        <v>7.6</v>
      </c>
      <c r="H531" s="53">
        <v>49.0</v>
      </c>
      <c r="I531" s="53">
        <v>6.0</v>
      </c>
      <c r="J531" s="53">
        <v>8.0</v>
      </c>
      <c r="K531" s="53">
        <v>10.0</v>
      </c>
      <c r="N531" s="53">
        <v>10.0</v>
      </c>
    </row>
    <row r="532" ht="14.25" customHeight="1">
      <c r="A532" s="38">
        <v>31.0</v>
      </c>
      <c r="B532" s="38">
        <v>17.0</v>
      </c>
      <c r="C532" s="38">
        <v>31.0</v>
      </c>
      <c r="D532" s="38" t="s">
        <v>196</v>
      </c>
      <c r="E532" s="38"/>
      <c r="G532" s="53">
        <v>7.0</v>
      </c>
      <c r="H532" s="53">
        <v>46.0</v>
      </c>
      <c r="I532" s="53">
        <v>6.0</v>
      </c>
      <c r="J532" s="53">
        <v>8.0</v>
      </c>
      <c r="K532" s="53">
        <v>10.0</v>
      </c>
      <c r="N532" s="53">
        <v>10.0</v>
      </c>
    </row>
    <row r="533" ht="14.25" customHeight="1">
      <c r="A533" s="38">
        <v>1.0</v>
      </c>
      <c r="B533" s="38">
        <v>18.0</v>
      </c>
      <c r="C533" s="38">
        <v>1.0</v>
      </c>
      <c r="D533" s="38" t="s">
        <v>212</v>
      </c>
      <c r="E533" s="38"/>
      <c r="G533" s="131">
        <v>5.9</v>
      </c>
      <c r="H533" s="131">
        <v>20.0</v>
      </c>
      <c r="I533" s="131">
        <v>10.0</v>
      </c>
      <c r="J533" s="131">
        <v>10.0</v>
      </c>
      <c r="K533" s="131">
        <v>10.0</v>
      </c>
      <c r="L533" s="133"/>
      <c r="M533" s="133"/>
      <c r="N533" s="131">
        <v>10.0</v>
      </c>
      <c r="O533" s="133"/>
    </row>
    <row r="534" ht="14.25" customHeight="1">
      <c r="A534" s="38">
        <v>2.0</v>
      </c>
      <c r="B534" s="38">
        <v>18.0</v>
      </c>
      <c r="C534" s="38">
        <v>2.0</v>
      </c>
      <c r="D534" s="38" t="s">
        <v>202</v>
      </c>
      <c r="E534" s="38"/>
      <c r="G534" s="53">
        <v>7.7</v>
      </c>
      <c r="H534" s="53">
        <v>54.0</v>
      </c>
      <c r="I534" s="53">
        <v>6.0</v>
      </c>
      <c r="J534" s="53">
        <v>8.0</v>
      </c>
      <c r="K534" s="53">
        <v>10.0</v>
      </c>
      <c r="N534" s="53">
        <v>10.0</v>
      </c>
    </row>
    <row r="535" ht="14.25" customHeight="1">
      <c r="A535" s="38">
        <v>3.0</v>
      </c>
      <c r="B535" s="38">
        <v>18.0</v>
      </c>
      <c r="C535" s="38">
        <v>3.0</v>
      </c>
      <c r="D535" s="38" t="s">
        <v>192</v>
      </c>
      <c r="E535" s="38"/>
      <c r="G535" s="53">
        <v>6.9</v>
      </c>
      <c r="H535" s="53">
        <v>41.0</v>
      </c>
      <c r="I535" s="53">
        <v>6.0</v>
      </c>
      <c r="J535" s="53">
        <v>8.0</v>
      </c>
      <c r="K535" s="53">
        <v>10.0</v>
      </c>
      <c r="N535" s="53">
        <v>10.0</v>
      </c>
    </row>
    <row r="536" ht="14.25" customHeight="1">
      <c r="A536" s="38">
        <v>4.0</v>
      </c>
      <c r="B536" s="38">
        <v>18.0</v>
      </c>
      <c r="C536" s="38">
        <v>4.0</v>
      </c>
      <c r="D536" s="38" t="s">
        <v>194</v>
      </c>
      <c r="E536" s="38"/>
      <c r="G536" s="53">
        <v>8.3</v>
      </c>
      <c r="H536" s="53">
        <v>46.0</v>
      </c>
      <c r="I536" s="53">
        <v>6.0</v>
      </c>
      <c r="J536" s="53">
        <v>8.0</v>
      </c>
      <c r="K536" s="53">
        <v>10.0</v>
      </c>
      <c r="N536" s="53">
        <v>10.0</v>
      </c>
    </row>
    <row r="537" ht="14.25" customHeight="1">
      <c r="A537" s="38">
        <v>5.0</v>
      </c>
      <c r="B537" s="38">
        <v>18.0</v>
      </c>
      <c r="C537" s="38">
        <v>5.0</v>
      </c>
      <c r="D537" s="38" t="s">
        <v>191</v>
      </c>
      <c r="E537" s="38"/>
      <c r="G537" s="53">
        <v>6.8</v>
      </c>
      <c r="H537" s="53">
        <v>45.0</v>
      </c>
      <c r="I537" s="53">
        <v>2.0</v>
      </c>
      <c r="J537" s="53">
        <v>2.0</v>
      </c>
      <c r="K537" s="53">
        <v>10.0</v>
      </c>
      <c r="N537" s="53">
        <v>10.0</v>
      </c>
    </row>
    <row r="538" ht="14.25" customHeight="1">
      <c r="A538" s="38">
        <v>6.0</v>
      </c>
      <c r="B538" s="38">
        <v>18.0</v>
      </c>
      <c r="C538" s="38">
        <v>6.0</v>
      </c>
      <c r="D538" s="38" t="s">
        <v>194</v>
      </c>
      <c r="E538" s="38"/>
      <c r="G538" s="53">
        <v>6.4</v>
      </c>
      <c r="H538" s="53">
        <v>46.0</v>
      </c>
      <c r="I538" s="53">
        <v>2.0</v>
      </c>
      <c r="J538" s="53">
        <v>2.0</v>
      </c>
      <c r="K538" s="53">
        <v>10.0</v>
      </c>
      <c r="N538" s="53">
        <v>7.0</v>
      </c>
    </row>
    <row r="539" ht="14.25" customHeight="1">
      <c r="A539" s="38">
        <v>7.0</v>
      </c>
      <c r="B539" s="38">
        <v>18.0</v>
      </c>
      <c r="C539" s="38">
        <v>7.0</v>
      </c>
      <c r="D539" s="38" t="s">
        <v>198</v>
      </c>
      <c r="E539" s="38"/>
      <c r="G539" s="53">
        <v>5.5</v>
      </c>
      <c r="H539" s="53">
        <v>42.0</v>
      </c>
      <c r="I539" s="53">
        <v>10.0</v>
      </c>
      <c r="J539" s="53">
        <v>10.0</v>
      </c>
      <c r="K539" s="53">
        <v>2.0</v>
      </c>
      <c r="N539" s="53">
        <v>7.0</v>
      </c>
      <c r="P539" s="53" t="s">
        <v>60</v>
      </c>
    </row>
    <row r="540" ht="14.25" customHeight="1">
      <c r="A540" s="38">
        <v>8.0</v>
      </c>
      <c r="B540" s="38">
        <v>18.0</v>
      </c>
      <c r="C540" s="38">
        <v>8.0</v>
      </c>
      <c r="D540" s="38" t="s">
        <v>192</v>
      </c>
      <c r="E540" s="38"/>
      <c r="G540" s="53" t="s">
        <v>19</v>
      </c>
      <c r="H540" s="53" t="s">
        <v>19</v>
      </c>
      <c r="I540" s="53" t="s">
        <v>19</v>
      </c>
      <c r="J540" s="53" t="s">
        <v>19</v>
      </c>
      <c r="K540" s="53" t="s">
        <v>19</v>
      </c>
      <c r="L540" s="53" t="s">
        <v>19</v>
      </c>
      <c r="M540" s="53" t="s">
        <v>19</v>
      </c>
      <c r="N540" s="53" t="s">
        <v>19</v>
      </c>
    </row>
    <row r="541" ht="14.25" customHeight="1">
      <c r="A541" s="38">
        <v>9.0</v>
      </c>
      <c r="B541" s="38">
        <v>18.0</v>
      </c>
      <c r="C541" s="38">
        <v>9.0</v>
      </c>
      <c r="D541" s="38" t="s">
        <v>195</v>
      </c>
      <c r="E541" s="38"/>
      <c r="G541" s="53">
        <v>4.9</v>
      </c>
      <c r="H541" s="53">
        <v>41.0</v>
      </c>
      <c r="I541" s="53">
        <v>6.0</v>
      </c>
      <c r="J541" s="53">
        <v>8.0</v>
      </c>
      <c r="K541" s="53">
        <v>10.0</v>
      </c>
      <c r="N541" s="53">
        <v>10.0</v>
      </c>
    </row>
    <row r="542" ht="14.25" customHeight="1">
      <c r="A542" s="38">
        <v>10.0</v>
      </c>
      <c r="B542" s="38">
        <v>18.0</v>
      </c>
      <c r="C542" s="38">
        <v>10.0</v>
      </c>
      <c r="D542" s="38" t="s">
        <v>196</v>
      </c>
      <c r="E542" s="38"/>
      <c r="G542" s="53">
        <v>6.1</v>
      </c>
      <c r="H542" s="53">
        <v>44.0</v>
      </c>
      <c r="I542" s="53" t="s">
        <v>21</v>
      </c>
      <c r="J542" s="53" t="s">
        <v>21</v>
      </c>
      <c r="K542" s="53" t="s">
        <v>21</v>
      </c>
      <c r="N542" s="53" t="s">
        <v>21</v>
      </c>
      <c r="P542" s="53" t="s">
        <v>60</v>
      </c>
    </row>
    <row r="543" ht="14.25" customHeight="1">
      <c r="A543" s="38">
        <v>11.0</v>
      </c>
      <c r="B543" s="38">
        <v>18.0</v>
      </c>
      <c r="C543" s="38">
        <v>11.0</v>
      </c>
      <c r="D543" s="38" t="s">
        <v>203</v>
      </c>
      <c r="E543" s="38"/>
      <c r="G543" s="53">
        <v>6.0</v>
      </c>
      <c r="H543" s="53">
        <v>42.0</v>
      </c>
      <c r="I543" s="53">
        <v>10.0</v>
      </c>
      <c r="J543" s="53">
        <v>10.0</v>
      </c>
      <c r="K543" s="53">
        <v>10.0</v>
      </c>
      <c r="N543" s="53">
        <v>10.0</v>
      </c>
    </row>
    <row r="544" ht="14.25" customHeight="1">
      <c r="A544" s="38">
        <v>12.0</v>
      </c>
      <c r="B544" s="38">
        <v>18.0</v>
      </c>
      <c r="C544" s="38">
        <v>12.0</v>
      </c>
      <c r="D544" s="38" t="s">
        <v>203</v>
      </c>
      <c r="E544" s="38"/>
      <c r="G544" s="53">
        <v>6.4</v>
      </c>
      <c r="H544" s="53">
        <v>43.0</v>
      </c>
      <c r="I544" s="53">
        <v>6.0</v>
      </c>
      <c r="J544" s="53">
        <v>8.0</v>
      </c>
      <c r="K544" s="53">
        <v>10.0</v>
      </c>
      <c r="N544" s="53">
        <v>10.0</v>
      </c>
    </row>
    <row r="545" ht="14.25" customHeight="1">
      <c r="A545" s="38">
        <v>13.0</v>
      </c>
      <c r="B545" s="38">
        <v>18.0</v>
      </c>
      <c r="C545" s="38">
        <v>13.0</v>
      </c>
      <c r="D545" s="38" t="s">
        <v>207</v>
      </c>
      <c r="E545" s="38"/>
      <c r="G545" s="53">
        <v>7.0</v>
      </c>
      <c r="H545" s="53">
        <v>54.0</v>
      </c>
      <c r="I545" s="53">
        <v>10.0</v>
      </c>
      <c r="J545" s="53">
        <v>8.0</v>
      </c>
      <c r="K545" s="53">
        <v>10.0</v>
      </c>
      <c r="N545" s="53">
        <v>10.0</v>
      </c>
      <c r="P545" s="53" t="s">
        <v>60</v>
      </c>
    </row>
    <row r="546" ht="14.25" customHeight="1">
      <c r="A546" s="38">
        <v>14.0</v>
      </c>
      <c r="B546" s="38">
        <v>18.0</v>
      </c>
      <c r="C546" s="38">
        <v>14.0</v>
      </c>
      <c r="D546" s="38" t="s">
        <v>199</v>
      </c>
      <c r="E546" s="38"/>
      <c r="G546" s="53">
        <v>6.8</v>
      </c>
      <c r="H546" s="53">
        <v>48.0</v>
      </c>
      <c r="I546" s="53">
        <v>10.0</v>
      </c>
      <c r="J546" s="53">
        <v>10.0</v>
      </c>
      <c r="K546" s="53">
        <v>10.0</v>
      </c>
      <c r="N546" s="53">
        <v>10.0</v>
      </c>
    </row>
    <row r="547" ht="14.25" customHeight="1">
      <c r="A547" s="38">
        <v>15.0</v>
      </c>
      <c r="B547" s="38">
        <v>18.0</v>
      </c>
      <c r="C547" s="38">
        <v>15.0</v>
      </c>
      <c r="D547" s="38" t="s">
        <v>186</v>
      </c>
      <c r="E547" s="38"/>
      <c r="G547" s="53">
        <v>7.1</v>
      </c>
      <c r="H547" s="53">
        <v>40.0</v>
      </c>
      <c r="I547" s="53">
        <v>10.0</v>
      </c>
      <c r="J547" s="53">
        <v>10.0</v>
      </c>
      <c r="K547" s="53">
        <v>10.0</v>
      </c>
      <c r="N547" s="53">
        <v>10.0</v>
      </c>
    </row>
    <row r="548" ht="14.25" customHeight="1">
      <c r="A548" s="38">
        <v>16.0</v>
      </c>
      <c r="B548" s="38">
        <v>18.0</v>
      </c>
      <c r="C548" s="38">
        <v>16.0</v>
      </c>
      <c r="D548" s="38" t="s">
        <v>200</v>
      </c>
      <c r="E548" s="38"/>
      <c r="G548" s="53">
        <v>7.5</v>
      </c>
      <c r="H548" s="53">
        <v>52.0</v>
      </c>
      <c r="I548" s="53">
        <v>6.0</v>
      </c>
      <c r="J548" s="53">
        <v>8.0</v>
      </c>
      <c r="K548" s="53">
        <v>10.0</v>
      </c>
      <c r="N548" s="53">
        <v>10.0</v>
      </c>
    </row>
    <row r="549" ht="14.25" customHeight="1">
      <c r="A549" s="38">
        <v>17.0</v>
      </c>
      <c r="B549" s="38">
        <v>18.0</v>
      </c>
      <c r="C549" s="38">
        <v>17.0</v>
      </c>
      <c r="D549" s="38" t="s">
        <v>204</v>
      </c>
      <c r="E549" s="38"/>
      <c r="G549" s="53">
        <v>6.7</v>
      </c>
      <c r="H549" s="53">
        <v>42.0</v>
      </c>
      <c r="I549" s="53">
        <v>6.0</v>
      </c>
      <c r="J549" s="53">
        <v>8.0</v>
      </c>
      <c r="K549" s="53">
        <v>10.0</v>
      </c>
      <c r="N549" s="53">
        <v>3.0</v>
      </c>
    </row>
    <row r="550" ht="14.25" customHeight="1">
      <c r="A550" s="38">
        <v>18.0</v>
      </c>
      <c r="B550" s="38">
        <v>18.0</v>
      </c>
      <c r="C550" s="38">
        <v>18.0</v>
      </c>
      <c r="D550" s="38" t="s">
        <v>203</v>
      </c>
      <c r="E550" s="38"/>
      <c r="G550" s="53">
        <v>7.6</v>
      </c>
      <c r="H550" s="53">
        <v>53.0</v>
      </c>
      <c r="I550" s="53">
        <v>6.0</v>
      </c>
      <c r="J550" s="53">
        <v>8.0</v>
      </c>
      <c r="K550" s="53">
        <v>10.0</v>
      </c>
      <c r="N550" s="53">
        <v>10.0</v>
      </c>
    </row>
    <row r="551" ht="14.25" customHeight="1">
      <c r="A551" s="38">
        <v>19.0</v>
      </c>
      <c r="B551" s="38">
        <v>18.0</v>
      </c>
      <c r="C551" s="38">
        <v>19.0</v>
      </c>
      <c r="D551" s="38" t="s">
        <v>199</v>
      </c>
      <c r="E551" s="38"/>
      <c r="G551" s="53">
        <v>7.2</v>
      </c>
      <c r="H551" s="53">
        <v>47.0</v>
      </c>
      <c r="I551" s="53">
        <v>6.0</v>
      </c>
      <c r="J551" s="53">
        <v>8.0</v>
      </c>
      <c r="K551" s="53">
        <v>10.0</v>
      </c>
      <c r="N551" s="53">
        <v>10.0</v>
      </c>
    </row>
    <row r="552" ht="14.25" customHeight="1">
      <c r="A552" s="38">
        <v>20.0</v>
      </c>
      <c r="B552" s="38">
        <v>18.0</v>
      </c>
      <c r="C552" s="38">
        <v>20.0</v>
      </c>
      <c r="D552" s="38" t="s">
        <v>200</v>
      </c>
      <c r="E552" s="38"/>
      <c r="G552" s="53">
        <v>8.0</v>
      </c>
      <c r="H552" s="53">
        <v>46.0</v>
      </c>
      <c r="I552" s="53">
        <v>10.0</v>
      </c>
      <c r="J552" s="53">
        <v>10.0</v>
      </c>
      <c r="K552" s="53">
        <v>10.0</v>
      </c>
      <c r="N552" s="53">
        <v>10.0</v>
      </c>
    </row>
    <row r="553" ht="14.25" customHeight="1">
      <c r="A553" s="38">
        <v>21.0</v>
      </c>
      <c r="B553" s="38">
        <v>18.0</v>
      </c>
      <c r="C553" s="38">
        <v>21.0</v>
      </c>
      <c r="D553" s="38" t="s">
        <v>191</v>
      </c>
      <c r="E553" s="38"/>
      <c r="G553" s="53">
        <v>7.5</v>
      </c>
      <c r="H553" s="53">
        <v>47.0</v>
      </c>
      <c r="I553" s="53">
        <v>10.0</v>
      </c>
      <c r="J553" s="53">
        <v>10.0</v>
      </c>
      <c r="K553" s="53">
        <v>10.0</v>
      </c>
      <c r="N553" s="53">
        <v>10.0</v>
      </c>
    </row>
    <row r="554" ht="14.25" customHeight="1">
      <c r="A554" s="38">
        <v>22.0</v>
      </c>
      <c r="B554" s="38">
        <v>18.0</v>
      </c>
      <c r="C554" s="38">
        <v>22.0</v>
      </c>
      <c r="D554" s="38" t="s">
        <v>192</v>
      </c>
      <c r="E554" s="38"/>
      <c r="G554" s="53">
        <v>7.4</v>
      </c>
      <c r="H554" s="53">
        <v>39.0</v>
      </c>
      <c r="I554" s="53">
        <v>6.0</v>
      </c>
      <c r="J554" s="53">
        <v>8.0</v>
      </c>
      <c r="K554" s="53">
        <v>10.0</v>
      </c>
      <c r="N554" s="53">
        <v>10.0</v>
      </c>
    </row>
    <row r="555" ht="14.25" customHeight="1">
      <c r="A555" s="38">
        <v>23.0</v>
      </c>
      <c r="B555" s="38">
        <v>18.0</v>
      </c>
      <c r="C555" s="38">
        <v>23.0</v>
      </c>
      <c r="D555" s="38" t="s">
        <v>215</v>
      </c>
      <c r="E555" s="38"/>
      <c r="G555" s="53">
        <v>8.2</v>
      </c>
      <c r="H555" s="53">
        <v>44.0</v>
      </c>
      <c r="I555" s="53">
        <v>10.0</v>
      </c>
      <c r="J555" s="53">
        <v>10.0</v>
      </c>
      <c r="K555" s="53">
        <v>10.0</v>
      </c>
      <c r="N555" s="53">
        <v>10.0</v>
      </c>
    </row>
    <row r="556" ht="14.25" customHeight="1">
      <c r="A556" s="38">
        <v>24.0</v>
      </c>
      <c r="B556" s="38">
        <v>18.0</v>
      </c>
      <c r="C556" s="38">
        <v>24.0</v>
      </c>
      <c r="D556" s="38" t="s">
        <v>203</v>
      </c>
      <c r="E556" s="38"/>
      <c r="G556" s="53">
        <v>7.9</v>
      </c>
      <c r="H556" s="53">
        <v>52.0</v>
      </c>
      <c r="I556" s="53">
        <v>10.0</v>
      </c>
      <c r="J556" s="53">
        <v>10.0</v>
      </c>
      <c r="K556" s="53">
        <v>10.0</v>
      </c>
      <c r="N556" s="53">
        <v>10.0</v>
      </c>
    </row>
    <row r="557" ht="14.25" customHeight="1">
      <c r="A557" s="38">
        <v>25.0</v>
      </c>
      <c r="B557" s="38">
        <v>18.0</v>
      </c>
      <c r="C557" s="38">
        <v>25.0</v>
      </c>
      <c r="D557" s="38" t="s">
        <v>191</v>
      </c>
      <c r="E557" s="38"/>
      <c r="G557" s="53">
        <v>7.3</v>
      </c>
      <c r="H557" s="53">
        <v>46.0</v>
      </c>
      <c r="I557" s="53">
        <v>10.0</v>
      </c>
      <c r="J557" s="53">
        <v>10.0</v>
      </c>
      <c r="K557" s="53">
        <v>10.0</v>
      </c>
      <c r="N557" s="53">
        <v>10.0</v>
      </c>
    </row>
    <row r="558" ht="14.25" customHeight="1">
      <c r="A558" s="38">
        <v>26.0</v>
      </c>
      <c r="B558" s="38">
        <v>18.0</v>
      </c>
      <c r="C558" s="38">
        <v>26.0</v>
      </c>
      <c r="D558" s="38" t="s">
        <v>192</v>
      </c>
      <c r="E558" s="38"/>
      <c r="G558" s="53">
        <v>6.0</v>
      </c>
      <c r="H558" s="53">
        <v>38.0</v>
      </c>
      <c r="I558" s="53">
        <v>6.0</v>
      </c>
      <c r="J558" s="53">
        <v>8.0</v>
      </c>
      <c r="K558" s="53">
        <v>10.0</v>
      </c>
      <c r="N558" s="53">
        <v>10.0</v>
      </c>
    </row>
    <row r="559" ht="14.25" customHeight="1">
      <c r="A559" s="38">
        <v>27.0</v>
      </c>
      <c r="B559" s="38">
        <v>18.0</v>
      </c>
      <c r="C559" s="38">
        <v>27.0</v>
      </c>
      <c r="D559" s="38" t="s">
        <v>204</v>
      </c>
      <c r="E559" s="38"/>
      <c r="G559" s="53">
        <v>6.6</v>
      </c>
      <c r="H559" s="53">
        <v>38.0</v>
      </c>
      <c r="I559" s="53">
        <v>10.0</v>
      </c>
      <c r="J559" s="53">
        <v>10.0</v>
      </c>
      <c r="K559" s="53">
        <v>10.0</v>
      </c>
      <c r="N559" s="53">
        <v>10.0</v>
      </c>
    </row>
    <row r="560" ht="14.25" customHeight="1">
      <c r="A560" s="38">
        <v>28.0</v>
      </c>
      <c r="B560" s="38">
        <v>18.0</v>
      </c>
      <c r="C560" s="38">
        <v>28.0</v>
      </c>
      <c r="D560" s="38" t="s">
        <v>191</v>
      </c>
      <c r="E560" s="38"/>
      <c r="G560" s="53">
        <v>7.2</v>
      </c>
      <c r="H560" s="53">
        <v>38.0</v>
      </c>
      <c r="I560" s="53">
        <v>10.0</v>
      </c>
      <c r="J560" s="53">
        <v>10.0</v>
      </c>
      <c r="K560" s="53">
        <v>10.0</v>
      </c>
      <c r="N560" s="53">
        <v>10.0</v>
      </c>
    </row>
    <row r="561" ht="14.25" customHeight="1">
      <c r="A561" s="38">
        <v>29.0</v>
      </c>
      <c r="B561" s="38">
        <v>18.0</v>
      </c>
      <c r="C561" s="38">
        <v>29.0</v>
      </c>
      <c r="D561" s="38" t="s">
        <v>194</v>
      </c>
      <c r="E561" s="38"/>
      <c r="G561" s="53">
        <v>7.1</v>
      </c>
      <c r="H561" s="53">
        <v>43.0</v>
      </c>
      <c r="I561" s="53">
        <v>6.0</v>
      </c>
      <c r="J561" s="53">
        <v>8.0</v>
      </c>
      <c r="K561" s="53">
        <v>10.0</v>
      </c>
      <c r="N561" s="53">
        <v>10.0</v>
      </c>
      <c r="P561" s="53" t="s">
        <v>60</v>
      </c>
    </row>
    <row r="562" ht="14.25" customHeight="1">
      <c r="A562" s="38">
        <v>30.0</v>
      </c>
      <c r="B562" s="38">
        <v>18.0</v>
      </c>
      <c r="C562" s="38">
        <v>30.0</v>
      </c>
      <c r="D562" s="38" t="s">
        <v>200</v>
      </c>
      <c r="E562" s="38"/>
      <c r="G562" s="53">
        <v>7.8</v>
      </c>
      <c r="H562" s="53">
        <v>52.0</v>
      </c>
      <c r="I562" s="53">
        <v>6.0</v>
      </c>
      <c r="J562" s="53">
        <v>10.0</v>
      </c>
      <c r="K562" s="53">
        <v>10.0</v>
      </c>
      <c r="N562" s="53">
        <v>5.0</v>
      </c>
    </row>
    <row r="563" ht="14.25" customHeight="1">
      <c r="A563" s="38">
        <v>31.0</v>
      </c>
      <c r="B563" s="38">
        <v>18.0</v>
      </c>
      <c r="C563" s="38">
        <v>31.0</v>
      </c>
      <c r="D563" s="38" t="s">
        <v>194</v>
      </c>
      <c r="E563" s="38"/>
      <c r="G563" s="53">
        <v>6.8</v>
      </c>
      <c r="H563" s="53">
        <v>43.0</v>
      </c>
      <c r="I563" s="53">
        <v>6.0</v>
      </c>
      <c r="J563" s="53">
        <v>8.0</v>
      </c>
      <c r="K563" s="53">
        <v>10.0</v>
      </c>
      <c r="N563" s="53">
        <v>10.0</v>
      </c>
    </row>
    <row r="564" ht="14.25" customHeight="1">
      <c r="A564" s="38">
        <v>1.0</v>
      </c>
      <c r="B564" s="38">
        <v>19.0</v>
      </c>
      <c r="C564" s="38">
        <v>1.0</v>
      </c>
      <c r="D564" s="38" t="s">
        <v>212</v>
      </c>
      <c r="E564" s="38"/>
      <c r="G564" s="131" t="s">
        <v>19</v>
      </c>
      <c r="H564" s="131" t="s">
        <v>19</v>
      </c>
      <c r="I564" s="131" t="s">
        <v>19</v>
      </c>
      <c r="J564" s="131" t="s">
        <v>19</v>
      </c>
      <c r="K564" s="131" t="s">
        <v>19</v>
      </c>
      <c r="L564" s="131" t="s">
        <v>19</v>
      </c>
      <c r="M564" s="131" t="s">
        <v>19</v>
      </c>
      <c r="N564" s="131" t="s">
        <v>19</v>
      </c>
      <c r="O564" s="133"/>
    </row>
    <row r="565" ht="14.25" customHeight="1">
      <c r="A565" s="38">
        <v>2.0</v>
      </c>
      <c r="B565" s="38">
        <v>19.0</v>
      </c>
      <c r="C565" s="38">
        <v>2.0</v>
      </c>
      <c r="D565" s="38" t="s">
        <v>194</v>
      </c>
      <c r="E565" s="38"/>
      <c r="G565" s="53">
        <v>6.6</v>
      </c>
      <c r="H565" s="53">
        <v>49.0</v>
      </c>
      <c r="I565" s="53">
        <v>6.0</v>
      </c>
      <c r="J565" s="53">
        <v>8.0</v>
      </c>
      <c r="K565" s="53">
        <v>10.0</v>
      </c>
      <c r="N565" s="53">
        <v>10.0</v>
      </c>
    </row>
    <row r="566" ht="14.25" customHeight="1">
      <c r="A566" s="38">
        <v>3.0</v>
      </c>
      <c r="B566" s="38">
        <v>19.0</v>
      </c>
      <c r="C566" s="38">
        <v>3.0</v>
      </c>
      <c r="D566" s="38" t="s">
        <v>192</v>
      </c>
      <c r="E566" s="38"/>
      <c r="G566" s="53">
        <v>6.8</v>
      </c>
      <c r="H566" s="53">
        <v>40.0</v>
      </c>
      <c r="I566" s="53">
        <v>6.0</v>
      </c>
      <c r="J566" s="53">
        <v>8.0</v>
      </c>
      <c r="K566" s="53">
        <v>10.0</v>
      </c>
      <c r="N566" s="53">
        <v>10.0</v>
      </c>
    </row>
    <row r="567" ht="14.25" customHeight="1">
      <c r="A567" s="38">
        <v>4.0</v>
      </c>
      <c r="B567" s="38">
        <v>19.0</v>
      </c>
      <c r="C567" s="38">
        <v>4.0</v>
      </c>
      <c r="D567" s="38" t="s">
        <v>192</v>
      </c>
      <c r="E567" s="38"/>
      <c r="G567" s="53">
        <v>7.6</v>
      </c>
      <c r="H567" s="53">
        <v>40.0</v>
      </c>
      <c r="I567" s="53">
        <v>6.0</v>
      </c>
      <c r="J567" s="53">
        <v>10.0</v>
      </c>
      <c r="K567" s="53">
        <v>8.0</v>
      </c>
      <c r="N567" s="53">
        <v>10.0</v>
      </c>
    </row>
    <row r="568" ht="14.25" customHeight="1">
      <c r="A568" s="38">
        <v>5.0</v>
      </c>
      <c r="B568" s="38">
        <v>19.0</v>
      </c>
      <c r="C568" s="38">
        <v>5.0</v>
      </c>
      <c r="D568" s="38" t="s">
        <v>203</v>
      </c>
      <c r="E568" s="38"/>
      <c r="G568" s="53">
        <v>7.8</v>
      </c>
      <c r="H568" s="53">
        <v>52.0</v>
      </c>
      <c r="I568" s="53">
        <v>6.0</v>
      </c>
      <c r="J568" s="53">
        <v>8.0</v>
      </c>
      <c r="K568" s="53">
        <v>8.0</v>
      </c>
      <c r="N568" s="53">
        <v>10.0</v>
      </c>
      <c r="P568" s="53" t="s">
        <v>60</v>
      </c>
    </row>
    <row r="569" ht="14.25" customHeight="1">
      <c r="A569" s="38">
        <v>6.0</v>
      </c>
      <c r="B569" s="38">
        <v>19.0</v>
      </c>
      <c r="C569" s="38">
        <v>6.0</v>
      </c>
      <c r="D569" s="38" t="s">
        <v>217</v>
      </c>
      <c r="E569" s="38"/>
      <c r="G569" s="53">
        <v>5.4</v>
      </c>
      <c r="H569" s="53">
        <v>41.0</v>
      </c>
      <c r="I569" s="53">
        <v>2.0</v>
      </c>
      <c r="J569" s="53">
        <v>10.0</v>
      </c>
      <c r="K569" s="53">
        <v>8.0</v>
      </c>
      <c r="N569" s="53">
        <v>10.0</v>
      </c>
    </row>
    <row r="570" ht="14.25" customHeight="1">
      <c r="A570" s="38">
        <v>7.0</v>
      </c>
      <c r="B570" s="38">
        <v>19.0</v>
      </c>
      <c r="C570" s="38">
        <v>7.0</v>
      </c>
      <c r="D570" s="38" t="s">
        <v>216</v>
      </c>
      <c r="E570" s="38"/>
      <c r="G570" s="53">
        <v>6.7</v>
      </c>
      <c r="H570" s="53">
        <v>49.0</v>
      </c>
      <c r="I570" s="53">
        <v>2.0</v>
      </c>
      <c r="J570" s="53">
        <v>10.0</v>
      </c>
      <c r="K570" s="53">
        <v>10.0</v>
      </c>
      <c r="N570" s="53">
        <v>10.0</v>
      </c>
    </row>
    <row r="571" ht="14.25" customHeight="1">
      <c r="A571" s="38">
        <v>8.0</v>
      </c>
      <c r="B571" s="38">
        <v>19.0</v>
      </c>
      <c r="C571" s="38">
        <v>8.0</v>
      </c>
      <c r="D571" s="38" t="s">
        <v>192</v>
      </c>
      <c r="E571" s="38"/>
      <c r="G571" s="53">
        <v>7.6</v>
      </c>
      <c r="H571" s="53">
        <v>47.0</v>
      </c>
      <c r="I571" s="53">
        <v>6.0</v>
      </c>
      <c r="J571" s="53">
        <v>8.0</v>
      </c>
      <c r="K571" s="53">
        <v>10.0</v>
      </c>
      <c r="N571" s="53">
        <v>10.0</v>
      </c>
    </row>
    <row r="572" ht="14.25" customHeight="1">
      <c r="A572" s="38">
        <v>9.0</v>
      </c>
      <c r="B572" s="38">
        <v>19.0</v>
      </c>
      <c r="C572" s="38">
        <v>9.0</v>
      </c>
      <c r="D572" s="38" t="s">
        <v>186</v>
      </c>
      <c r="E572" s="38"/>
      <c r="G572" s="53">
        <v>6.5</v>
      </c>
      <c r="H572" s="53">
        <v>39.0</v>
      </c>
      <c r="I572" s="53">
        <v>2.0</v>
      </c>
      <c r="J572" s="53">
        <v>2.0</v>
      </c>
      <c r="K572" s="53">
        <v>10.0</v>
      </c>
      <c r="N572" s="53">
        <v>10.0</v>
      </c>
    </row>
    <row r="573" ht="14.25" customHeight="1">
      <c r="A573" s="38">
        <v>10.0</v>
      </c>
      <c r="B573" s="38">
        <v>19.0</v>
      </c>
      <c r="C573" s="38">
        <v>10.0</v>
      </c>
      <c r="D573" s="38" t="s">
        <v>192</v>
      </c>
      <c r="E573" s="38"/>
      <c r="G573" s="53">
        <v>6.6</v>
      </c>
      <c r="H573" s="53">
        <v>41.0</v>
      </c>
      <c r="I573" s="53">
        <v>2.0</v>
      </c>
      <c r="J573" s="53">
        <v>8.0</v>
      </c>
      <c r="K573" s="53">
        <v>8.0</v>
      </c>
      <c r="N573" s="53">
        <v>5.0</v>
      </c>
    </row>
    <row r="574" ht="14.25" customHeight="1">
      <c r="A574" s="38">
        <v>11.0</v>
      </c>
      <c r="B574" s="38">
        <v>19.0</v>
      </c>
      <c r="C574" s="38">
        <v>11.0</v>
      </c>
      <c r="D574" s="38" t="s">
        <v>199</v>
      </c>
      <c r="E574" s="38"/>
      <c r="G574" s="53">
        <v>6.7</v>
      </c>
      <c r="H574" s="53">
        <v>39.0</v>
      </c>
      <c r="I574" s="53">
        <v>6.0</v>
      </c>
      <c r="J574" s="53">
        <v>8.0</v>
      </c>
      <c r="K574" s="53">
        <v>8.0</v>
      </c>
      <c r="N574" s="53">
        <v>5.0</v>
      </c>
    </row>
    <row r="575" ht="14.25" customHeight="1">
      <c r="A575" s="38">
        <v>12.0</v>
      </c>
      <c r="B575" s="38">
        <v>19.0</v>
      </c>
      <c r="C575" s="38">
        <v>12.0</v>
      </c>
      <c r="D575" s="38" t="s">
        <v>194</v>
      </c>
      <c r="E575" s="38"/>
      <c r="G575" s="53">
        <v>6.8</v>
      </c>
      <c r="H575" s="53">
        <v>45.0</v>
      </c>
      <c r="I575" s="53">
        <v>10.0</v>
      </c>
      <c r="J575" s="53">
        <v>10.0</v>
      </c>
      <c r="K575" s="53">
        <v>8.0</v>
      </c>
      <c r="N575" s="53">
        <v>10.0</v>
      </c>
    </row>
    <row r="576" ht="14.25" customHeight="1">
      <c r="A576" s="38">
        <v>13.0</v>
      </c>
      <c r="B576" s="38">
        <v>19.0</v>
      </c>
      <c r="C576" s="38">
        <v>13.0</v>
      </c>
      <c r="D576" s="38" t="s">
        <v>202</v>
      </c>
      <c r="E576" s="38"/>
      <c r="G576" s="53">
        <v>7.3</v>
      </c>
      <c r="H576" s="53">
        <v>49.0</v>
      </c>
      <c r="I576" s="53">
        <v>6.0</v>
      </c>
      <c r="J576" s="53">
        <v>10.0</v>
      </c>
      <c r="K576" s="53">
        <v>2.0</v>
      </c>
      <c r="N576" s="53">
        <v>10.0</v>
      </c>
    </row>
    <row r="577" ht="14.25" customHeight="1">
      <c r="A577" s="38">
        <v>14.0</v>
      </c>
      <c r="B577" s="38">
        <v>19.0</v>
      </c>
      <c r="C577" s="38">
        <v>14.0</v>
      </c>
      <c r="D577" s="38" t="s">
        <v>203</v>
      </c>
      <c r="E577" s="38"/>
      <c r="G577" s="53">
        <v>6.0</v>
      </c>
      <c r="H577" s="53">
        <v>50.0</v>
      </c>
      <c r="I577" s="53">
        <v>6.0</v>
      </c>
      <c r="J577" s="53">
        <v>8.0</v>
      </c>
      <c r="K577" s="53">
        <v>10.0</v>
      </c>
      <c r="N577" s="53">
        <v>10.0</v>
      </c>
    </row>
    <row r="578" ht="14.25" customHeight="1">
      <c r="A578" s="38">
        <v>15.0</v>
      </c>
      <c r="B578" s="38">
        <v>19.0</v>
      </c>
      <c r="C578" s="38">
        <v>15.0</v>
      </c>
      <c r="D578" s="38" t="s">
        <v>198</v>
      </c>
      <c r="E578" s="38"/>
      <c r="G578" s="53">
        <v>4.9</v>
      </c>
      <c r="H578" s="53">
        <v>38.0</v>
      </c>
      <c r="I578" s="53">
        <v>10.0</v>
      </c>
      <c r="J578" s="53">
        <v>10.0</v>
      </c>
      <c r="K578" s="53">
        <v>8.0</v>
      </c>
      <c r="N578" s="53">
        <v>10.0</v>
      </c>
    </row>
    <row r="579" ht="14.25" customHeight="1">
      <c r="A579" s="38">
        <v>16.0</v>
      </c>
      <c r="B579" s="38">
        <v>19.0</v>
      </c>
      <c r="C579" s="38">
        <v>16.0</v>
      </c>
      <c r="D579" s="38" t="s">
        <v>216</v>
      </c>
      <c r="E579" s="38"/>
      <c r="G579" s="53">
        <v>4.0</v>
      </c>
      <c r="H579" s="53">
        <v>20.0</v>
      </c>
      <c r="I579" s="53">
        <v>10.0</v>
      </c>
      <c r="J579" s="53">
        <v>10.0</v>
      </c>
      <c r="K579" s="53">
        <v>8.0</v>
      </c>
      <c r="N579" s="53">
        <v>10.0</v>
      </c>
    </row>
    <row r="580" ht="14.25" customHeight="1">
      <c r="A580" s="38">
        <v>17.0</v>
      </c>
      <c r="B580" s="38">
        <v>19.0</v>
      </c>
      <c r="C580" s="38">
        <v>17.0</v>
      </c>
      <c r="D580" s="38" t="s">
        <v>194</v>
      </c>
      <c r="E580" s="38"/>
      <c r="G580" s="53">
        <v>6.9</v>
      </c>
      <c r="H580" s="53">
        <v>47.0</v>
      </c>
      <c r="I580" s="53">
        <v>6.0</v>
      </c>
      <c r="J580" s="53">
        <v>10.0</v>
      </c>
      <c r="K580" s="53">
        <v>10.0</v>
      </c>
      <c r="N580" s="53">
        <v>10.0</v>
      </c>
    </row>
    <row r="581" ht="14.25" customHeight="1">
      <c r="A581" s="38">
        <v>18.0</v>
      </c>
      <c r="B581" s="38">
        <v>19.0</v>
      </c>
      <c r="C581" s="38">
        <v>18.0</v>
      </c>
      <c r="D581" s="38" t="s">
        <v>200</v>
      </c>
      <c r="E581" s="38"/>
      <c r="G581" s="53">
        <v>6.5</v>
      </c>
      <c r="H581" s="53">
        <v>53.0</v>
      </c>
      <c r="I581" s="53">
        <v>6.0</v>
      </c>
      <c r="J581" s="53">
        <v>2.0</v>
      </c>
      <c r="K581" s="53">
        <v>10.0</v>
      </c>
      <c r="N581" s="53">
        <v>5.0</v>
      </c>
    </row>
    <row r="582" ht="14.25" customHeight="1">
      <c r="A582" s="38">
        <v>19.0</v>
      </c>
      <c r="B582" s="38">
        <v>19.0</v>
      </c>
      <c r="C582" s="38">
        <v>19.0</v>
      </c>
      <c r="D582" s="38" t="s">
        <v>191</v>
      </c>
      <c r="E582" s="38"/>
      <c r="G582" s="53">
        <v>6.3</v>
      </c>
      <c r="H582" s="53">
        <v>40.0</v>
      </c>
      <c r="I582" s="53">
        <v>10.0</v>
      </c>
      <c r="J582" s="53">
        <v>8.0</v>
      </c>
      <c r="K582" s="53">
        <v>10.0</v>
      </c>
      <c r="N582" s="53">
        <v>10.0</v>
      </c>
    </row>
    <row r="583" ht="14.25" customHeight="1">
      <c r="A583" s="38">
        <v>20.0</v>
      </c>
      <c r="B583" s="38">
        <v>19.0</v>
      </c>
      <c r="C583" s="38">
        <v>20.0</v>
      </c>
      <c r="D583" s="38" t="s">
        <v>191</v>
      </c>
      <c r="E583" s="38"/>
      <c r="G583" s="53">
        <v>5.9</v>
      </c>
      <c r="H583" s="53">
        <v>41.0</v>
      </c>
      <c r="I583" s="53">
        <v>2.0</v>
      </c>
      <c r="J583" s="53">
        <v>10.0</v>
      </c>
      <c r="K583" s="53">
        <v>10.0</v>
      </c>
      <c r="N583" s="53">
        <v>10.0</v>
      </c>
    </row>
    <row r="584" ht="14.25" customHeight="1">
      <c r="A584" s="38">
        <v>21.0</v>
      </c>
      <c r="B584" s="38">
        <v>19.0</v>
      </c>
      <c r="C584" s="38">
        <v>21.0</v>
      </c>
      <c r="D584" s="38" t="s">
        <v>204</v>
      </c>
      <c r="E584" s="38"/>
      <c r="G584" s="53">
        <v>5.5</v>
      </c>
      <c r="H584" s="53">
        <v>42.0</v>
      </c>
      <c r="I584" s="53">
        <v>6.0</v>
      </c>
      <c r="J584" s="53">
        <v>8.0</v>
      </c>
      <c r="K584" s="53">
        <v>10.0</v>
      </c>
      <c r="N584" s="53">
        <v>10.0</v>
      </c>
    </row>
    <row r="585" ht="14.25" customHeight="1">
      <c r="A585" s="38">
        <v>22.0</v>
      </c>
      <c r="B585" s="38">
        <v>19.0</v>
      </c>
      <c r="C585" s="38">
        <v>22.0</v>
      </c>
      <c r="D585" s="38" t="s">
        <v>202</v>
      </c>
      <c r="E585" s="38"/>
      <c r="G585" s="53">
        <v>6.3</v>
      </c>
      <c r="H585" s="53">
        <v>52.0</v>
      </c>
      <c r="I585" s="53">
        <v>2.0</v>
      </c>
      <c r="J585" s="53">
        <v>8.0</v>
      </c>
      <c r="K585" s="53">
        <v>10.0</v>
      </c>
      <c r="N585" s="53">
        <v>3.0</v>
      </c>
      <c r="P585" s="53" t="s">
        <v>60</v>
      </c>
    </row>
    <row r="586" ht="14.25" customHeight="1">
      <c r="A586" s="38">
        <v>23.0</v>
      </c>
      <c r="B586" s="38">
        <v>19.0</v>
      </c>
      <c r="C586" s="38">
        <v>23.0</v>
      </c>
      <c r="D586" s="38" t="s">
        <v>200</v>
      </c>
      <c r="E586" s="38"/>
      <c r="G586" s="53">
        <v>8.0</v>
      </c>
      <c r="H586" s="53">
        <v>48.0</v>
      </c>
      <c r="I586" s="53">
        <v>10.0</v>
      </c>
      <c r="J586" s="53">
        <v>8.0</v>
      </c>
      <c r="K586" s="53">
        <v>10.0</v>
      </c>
      <c r="N586" s="53">
        <v>3.0</v>
      </c>
    </row>
    <row r="587" ht="14.25" customHeight="1">
      <c r="A587" s="38">
        <v>24.0</v>
      </c>
      <c r="B587" s="38">
        <v>19.0</v>
      </c>
      <c r="C587" s="38">
        <v>24.0</v>
      </c>
      <c r="D587" s="38" t="s">
        <v>198</v>
      </c>
      <c r="E587" s="38"/>
      <c r="G587" s="53">
        <v>5.3</v>
      </c>
      <c r="H587" s="53">
        <v>30.0</v>
      </c>
      <c r="I587" s="53">
        <v>10.0</v>
      </c>
      <c r="J587" s="53">
        <v>10.0</v>
      </c>
      <c r="K587" s="53">
        <v>10.0</v>
      </c>
      <c r="N587" s="53">
        <v>20.0</v>
      </c>
    </row>
    <row r="588" ht="14.25" customHeight="1">
      <c r="A588" s="38">
        <v>25.0</v>
      </c>
      <c r="B588" s="38">
        <v>19.0</v>
      </c>
      <c r="C588" s="38">
        <v>25.0</v>
      </c>
      <c r="D588" s="38" t="s">
        <v>192</v>
      </c>
      <c r="E588" s="38"/>
      <c r="G588" s="53">
        <v>6.8</v>
      </c>
      <c r="H588" s="53">
        <v>48.0</v>
      </c>
      <c r="I588" s="53">
        <v>6.0</v>
      </c>
      <c r="J588" s="53">
        <v>8.0</v>
      </c>
      <c r="K588" s="53">
        <v>10.0</v>
      </c>
      <c r="N588" s="53">
        <v>10.0</v>
      </c>
    </row>
    <row r="589" ht="14.25" customHeight="1">
      <c r="A589" s="38">
        <v>26.0</v>
      </c>
      <c r="B589" s="38">
        <v>19.0</v>
      </c>
      <c r="C589" s="38">
        <v>26.0</v>
      </c>
      <c r="D589" s="38" t="s">
        <v>192</v>
      </c>
      <c r="E589" s="38"/>
      <c r="G589" s="53">
        <v>6.0</v>
      </c>
      <c r="H589" s="53">
        <v>41.0</v>
      </c>
      <c r="I589" s="53">
        <v>6.0</v>
      </c>
      <c r="J589" s="53">
        <v>8.0</v>
      </c>
      <c r="K589" s="53">
        <v>10.0</v>
      </c>
      <c r="N589" s="53">
        <v>10.0</v>
      </c>
    </row>
    <row r="590" ht="14.25" customHeight="1">
      <c r="A590" s="38">
        <v>27.0</v>
      </c>
      <c r="B590" s="38">
        <v>19.0</v>
      </c>
      <c r="C590" s="38">
        <v>27.0</v>
      </c>
      <c r="D590" s="38" t="s">
        <v>191</v>
      </c>
      <c r="E590" s="38"/>
      <c r="G590" s="53">
        <v>6.7</v>
      </c>
      <c r="H590" s="53">
        <v>41.0</v>
      </c>
      <c r="I590" s="53">
        <v>6.0</v>
      </c>
      <c r="J590" s="53">
        <v>8.0</v>
      </c>
      <c r="K590" s="53">
        <v>10.0</v>
      </c>
      <c r="N590" s="53">
        <v>10.0</v>
      </c>
    </row>
    <row r="591" ht="14.25" customHeight="1">
      <c r="A591" s="38">
        <v>28.0</v>
      </c>
      <c r="B591" s="38">
        <v>19.0</v>
      </c>
      <c r="C591" s="38">
        <v>28.0</v>
      </c>
      <c r="D591" s="38" t="s">
        <v>220</v>
      </c>
      <c r="E591" s="38"/>
      <c r="G591" s="53">
        <v>7.2</v>
      </c>
      <c r="H591" s="53">
        <v>51.0</v>
      </c>
      <c r="I591" s="53">
        <v>6.0</v>
      </c>
      <c r="J591" s="53">
        <v>10.0</v>
      </c>
      <c r="K591" s="53">
        <v>10.0</v>
      </c>
      <c r="N591" s="53">
        <v>10.0</v>
      </c>
    </row>
    <row r="592" ht="14.25" customHeight="1">
      <c r="A592" s="38">
        <v>29.0</v>
      </c>
      <c r="B592" s="38">
        <v>19.0</v>
      </c>
      <c r="C592" s="38">
        <v>29.0</v>
      </c>
      <c r="D592" s="38" t="s">
        <v>192</v>
      </c>
      <c r="E592" s="38"/>
      <c r="G592" s="53">
        <v>5.9</v>
      </c>
      <c r="H592" s="53">
        <v>39.0</v>
      </c>
      <c r="I592" s="53">
        <v>6.0</v>
      </c>
      <c r="J592" s="53">
        <v>10.0</v>
      </c>
      <c r="K592" s="53">
        <v>8.0</v>
      </c>
      <c r="N592" s="53">
        <v>10.0</v>
      </c>
    </row>
    <row r="593" ht="14.25" customHeight="1">
      <c r="A593" s="38">
        <v>30.0</v>
      </c>
      <c r="B593" s="38">
        <v>19.0</v>
      </c>
      <c r="C593" s="38">
        <v>30.0</v>
      </c>
      <c r="D593" s="38" t="s">
        <v>202</v>
      </c>
      <c r="E593" s="38"/>
      <c r="G593" s="53">
        <v>6.8</v>
      </c>
      <c r="H593" s="53">
        <v>46.0</v>
      </c>
      <c r="I593" s="53">
        <v>6.0</v>
      </c>
      <c r="J593" s="53">
        <v>10.0</v>
      </c>
      <c r="K593" s="53">
        <v>10.0</v>
      </c>
      <c r="N593" s="53">
        <v>10.0</v>
      </c>
    </row>
    <row r="594" ht="14.25" customHeight="1">
      <c r="A594" s="38">
        <v>31.0</v>
      </c>
      <c r="B594" s="38">
        <v>19.0</v>
      </c>
      <c r="C594" s="38">
        <v>31.0</v>
      </c>
      <c r="D594" s="38" t="s">
        <v>216</v>
      </c>
      <c r="E594" s="38"/>
      <c r="G594" s="53">
        <v>5.9</v>
      </c>
      <c r="H594" s="53">
        <v>29.0</v>
      </c>
      <c r="I594" s="53">
        <v>10.0</v>
      </c>
      <c r="J594" s="53">
        <v>10.0</v>
      </c>
      <c r="K594" s="53">
        <v>10.0</v>
      </c>
      <c r="N594" s="53">
        <v>10.0</v>
      </c>
    </row>
    <row r="595" ht="14.25" customHeight="1">
      <c r="A595" s="38">
        <v>1.0</v>
      </c>
      <c r="B595" s="38">
        <v>20.0</v>
      </c>
      <c r="C595" s="38">
        <v>1.0</v>
      </c>
      <c r="D595" s="38" t="s">
        <v>192</v>
      </c>
      <c r="E595" s="38"/>
      <c r="G595" s="131" t="s">
        <v>19</v>
      </c>
      <c r="H595" s="131" t="s">
        <v>19</v>
      </c>
      <c r="I595" s="131" t="s">
        <v>19</v>
      </c>
      <c r="J595" s="131" t="s">
        <v>19</v>
      </c>
      <c r="K595" s="131" t="s">
        <v>19</v>
      </c>
      <c r="L595" s="131" t="s">
        <v>19</v>
      </c>
      <c r="M595" s="131" t="s">
        <v>19</v>
      </c>
      <c r="N595" s="131" t="s">
        <v>19</v>
      </c>
      <c r="O595" s="133"/>
      <c r="P595" s="133"/>
    </row>
    <row r="596" ht="14.25" customHeight="1">
      <c r="A596" s="38">
        <v>2.0</v>
      </c>
      <c r="B596" s="38">
        <v>20.0</v>
      </c>
      <c r="C596" s="38">
        <v>2.0</v>
      </c>
      <c r="D596" s="38" t="s">
        <v>191</v>
      </c>
      <c r="E596" s="38"/>
      <c r="G596" s="53">
        <v>7.2</v>
      </c>
      <c r="H596" s="53">
        <v>48.0</v>
      </c>
      <c r="I596" s="53">
        <v>6.0</v>
      </c>
      <c r="J596" s="53">
        <v>2.0</v>
      </c>
      <c r="K596" s="53">
        <v>10.0</v>
      </c>
      <c r="N596" s="53">
        <v>10.0</v>
      </c>
      <c r="P596" s="53" t="s">
        <v>60</v>
      </c>
    </row>
    <row r="597" ht="14.25" customHeight="1">
      <c r="A597" s="38">
        <v>3.0</v>
      </c>
      <c r="B597" s="38">
        <v>20.0</v>
      </c>
      <c r="C597" s="38">
        <v>3.0</v>
      </c>
      <c r="D597" s="38" t="s">
        <v>191</v>
      </c>
      <c r="E597" s="38"/>
      <c r="G597" s="53">
        <v>8.1</v>
      </c>
      <c r="H597" s="53">
        <v>46.0</v>
      </c>
      <c r="I597" s="53">
        <v>2.0</v>
      </c>
      <c r="J597" s="53">
        <v>8.0</v>
      </c>
      <c r="K597" s="53">
        <v>10.0</v>
      </c>
      <c r="N597" s="53">
        <v>10.0</v>
      </c>
    </row>
    <row r="598" ht="14.25" customHeight="1">
      <c r="A598" s="38">
        <v>4.0</v>
      </c>
      <c r="B598" s="38">
        <v>20.0</v>
      </c>
      <c r="C598" s="38">
        <v>4.0</v>
      </c>
      <c r="D598" s="38" t="s">
        <v>186</v>
      </c>
      <c r="E598" s="38"/>
      <c r="G598" s="53">
        <v>7.7</v>
      </c>
      <c r="H598" s="53">
        <v>38.0</v>
      </c>
      <c r="I598" s="53">
        <v>2.0</v>
      </c>
      <c r="J598" s="53">
        <v>8.0</v>
      </c>
      <c r="K598" s="53">
        <v>10.0</v>
      </c>
      <c r="N598" s="53">
        <v>10.0</v>
      </c>
    </row>
    <row r="599" ht="14.25" customHeight="1">
      <c r="A599" s="38">
        <v>5.0</v>
      </c>
      <c r="B599" s="38">
        <v>20.0</v>
      </c>
      <c r="C599" s="38">
        <v>5.0</v>
      </c>
      <c r="D599" s="38" t="s">
        <v>199</v>
      </c>
      <c r="E599" s="38"/>
      <c r="G599" s="53">
        <v>8.4</v>
      </c>
      <c r="H599" s="53">
        <v>44.0</v>
      </c>
      <c r="I599" s="53">
        <v>2.0</v>
      </c>
      <c r="J599" s="53">
        <v>8.0</v>
      </c>
      <c r="K599" s="53">
        <v>10.0</v>
      </c>
      <c r="N599" s="53">
        <v>10.0</v>
      </c>
    </row>
    <row r="600" ht="14.25" customHeight="1">
      <c r="A600" s="38">
        <v>6.0</v>
      </c>
      <c r="B600" s="38">
        <v>20.0</v>
      </c>
      <c r="C600" s="38">
        <v>6.0</v>
      </c>
      <c r="D600" s="38" t="s">
        <v>196</v>
      </c>
      <c r="E600" s="38"/>
      <c r="G600" s="53">
        <v>7.1</v>
      </c>
      <c r="H600" s="53" t="s">
        <v>139</v>
      </c>
      <c r="I600" s="53">
        <v>2.0</v>
      </c>
      <c r="J600" s="53">
        <v>8.0</v>
      </c>
      <c r="K600" s="53">
        <v>6.0</v>
      </c>
      <c r="N600" s="53">
        <v>10.0</v>
      </c>
    </row>
    <row r="601" ht="14.25" customHeight="1">
      <c r="A601" s="38">
        <v>7.0</v>
      </c>
      <c r="B601" s="38">
        <v>20.0</v>
      </c>
      <c r="C601" s="38">
        <v>7.0</v>
      </c>
      <c r="D601" s="38" t="s">
        <v>21</v>
      </c>
      <c r="E601" s="38"/>
      <c r="G601" s="53" t="s">
        <v>19</v>
      </c>
      <c r="H601" s="53" t="s">
        <v>19</v>
      </c>
      <c r="I601" s="53" t="s">
        <v>19</v>
      </c>
      <c r="J601" s="53" t="s">
        <v>19</v>
      </c>
      <c r="K601" s="53" t="s">
        <v>19</v>
      </c>
      <c r="L601" s="53" t="s">
        <v>19</v>
      </c>
      <c r="M601" s="53" t="s">
        <v>19</v>
      </c>
      <c r="N601" s="53" t="s">
        <v>19</v>
      </c>
    </row>
    <row r="602" ht="14.25" customHeight="1">
      <c r="A602" s="38">
        <v>8.0</v>
      </c>
      <c r="B602" s="38">
        <v>20.0</v>
      </c>
      <c r="C602" s="38">
        <v>8.0</v>
      </c>
      <c r="D602" s="38" t="s">
        <v>188</v>
      </c>
      <c r="E602" s="38"/>
      <c r="G602" s="53">
        <v>6.5</v>
      </c>
      <c r="H602" s="53">
        <v>43.0</v>
      </c>
      <c r="I602" s="53">
        <v>2.0</v>
      </c>
      <c r="J602" s="53">
        <v>8.0</v>
      </c>
      <c r="K602" s="53">
        <v>6.0</v>
      </c>
      <c r="N602" s="53">
        <v>10.0</v>
      </c>
    </row>
    <row r="603" ht="14.25" customHeight="1">
      <c r="A603" s="38">
        <v>9.0</v>
      </c>
      <c r="B603" s="38">
        <v>20.0</v>
      </c>
      <c r="C603" s="38">
        <v>9.0</v>
      </c>
      <c r="D603" s="38" t="s">
        <v>200</v>
      </c>
      <c r="E603" s="38"/>
      <c r="G603" s="53">
        <v>7.1</v>
      </c>
      <c r="H603" s="53">
        <v>49.0</v>
      </c>
      <c r="I603" s="53">
        <v>6.0</v>
      </c>
      <c r="J603" s="53">
        <v>8.0</v>
      </c>
      <c r="K603" s="53">
        <v>6.0</v>
      </c>
      <c r="N603" s="53">
        <v>7.0</v>
      </c>
    </row>
    <row r="604" ht="14.25" customHeight="1">
      <c r="A604" s="38">
        <v>10.0</v>
      </c>
      <c r="B604" s="38">
        <v>20.0</v>
      </c>
      <c r="C604" s="38">
        <v>10.0</v>
      </c>
      <c r="D604" s="153">
        <v>4880.0</v>
      </c>
      <c r="E604" s="38"/>
      <c r="G604" s="53">
        <v>6.6</v>
      </c>
      <c r="H604" s="53">
        <v>49.0</v>
      </c>
      <c r="I604" s="53">
        <v>2.0</v>
      </c>
      <c r="J604" s="53">
        <v>8.0</v>
      </c>
      <c r="K604" s="53">
        <v>10.0</v>
      </c>
      <c r="N604" s="53">
        <v>10.0</v>
      </c>
      <c r="P604" s="53" t="s">
        <v>60</v>
      </c>
    </row>
    <row r="605" ht="14.25" customHeight="1">
      <c r="A605" s="38">
        <v>11.0</v>
      </c>
      <c r="B605" s="38">
        <v>20.0</v>
      </c>
      <c r="C605" s="38">
        <v>11.0</v>
      </c>
      <c r="D605" s="38" t="s">
        <v>203</v>
      </c>
      <c r="E605" s="38"/>
      <c r="G605" s="53">
        <v>6.8</v>
      </c>
      <c r="H605" s="53">
        <v>43.0</v>
      </c>
      <c r="I605" s="53">
        <v>2.0</v>
      </c>
      <c r="J605" s="53">
        <v>8.0</v>
      </c>
      <c r="K605" s="53">
        <v>8.0</v>
      </c>
      <c r="N605" s="53">
        <v>5.0</v>
      </c>
    </row>
    <row r="606" ht="14.25" customHeight="1">
      <c r="A606" s="38">
        <v>12.0</v>
      </c>
      <c r="B606" s="38">
        <v>20.0</v>
      </c>
      <c r="C606" s="38">
        <v>12.0</v>
      </c>
      <c r="D606" s="38" t="s">
        <v>191</v>
      </c>
      <c r="E606" s="38"/>
      <c r="G606" s="53">
        <v>6.9</v>
      </c>
      <c r="H606" s="53">
        <v>39.0</v>
      </c>
      <c r="I606" s="53">
        <v>2.0</v>
      </c>
      <c r="J606" s="53">
        <v>8.0</v>
      </c>
      <c r="K606" s="53">
        <v>2.0</v>
      </c>
      <c r="N606" s="53">
        <v>10.0</v>
      </c>
    </row>
    <row r="607" ht="14.25" customHeight="1">
      <c r="A607" s="38">
        <v>13.0</v>
      </c>
      <c r="B607" s="38">
        <v>20.0</v>
      </c>
      <c r="C607" s="38">
        <v>13.0</v>
      </c>
      <c r="D607" s="38" t="s">
        <v>200</v>
      </c>
      <c r="E607" s="38"/>
      <c r="G607" s="53">
        <v>7.4</v>
      </c>
      <c r="H607" s="53">
        <v>45.0</v>
      </c>
      <c r="I607" s="53">
        <v>2.0</v>
      </c>
      <c r="J607" s="53">
        <v>8.0</v>
      </c>
      <c r="K607" s="53">
        <v>8.0</v>
      </c>
      <c r="N607" s="53">
        <v>10.0</v>
      </c>
    </row>
    <row r="608" ht="14.25" customHeight="1">
      <c r="A608" s="38">
        <v>14.0</v>
      </c>
      <c r="B608" s="38">
        <v>20.0</v>
      </c>
      <c r="C608" s="38">
        <v>14.0</v>
      </c>
      <c r="D608" s="38" t="s">
        <v>214</v>
      </c>
      <c r="E608" s="38"/>
      <c r="G608" s="53">
        <v>7.6</v>
      </c>
      <c r="H608" s="53">
        <v>43.0</v>
      </c>
      <c r="I608" s="53">
        <v>6.0</v>
      </c>
      <c r="J608" s="53">
        <v>8.0</v>
      </c>
      <c r="K608" s="53">
        <v>10.0</v>
      </c>
      <c r="N608" s="53">
        <v>5.0</v>
      </c>
    </row>
    <row r="609" ht="14.25" customHeight="1">
      <c r="A609" s="38">
        <v>15.0</v>
      </c>
      <c r="B609" s="38">
        <v>20.0</v>
      </c>
      <c r="C609" s="38">
        <v>15.0</v>
      </c>
      <c r="D609" s="38" t="s">
        <v>203</v>
      </c>
      <c r="E609" s="38"/>
      <c r="G609" s="53">
        <v>8.1</v>
      </c>
      <c r="H609" s="53">
        <v>46.0</v>
      </c>
      <c r="I609" s="53">
        <v>6.0</v>
      </c>
      <c r="J609" s="53">
        <v>10.0</v>
      </c>
      <c r="K609" s="53">
        <v>10.0</v>
      </c>
      <c r="N609" s="53">
        <v>7.0</v>
      </c>
    </row>
    <row r="610" ht="14.25" customHeight="1">
      <c r="A610" s="38">
        <v>16.0</v>
      </c>
      <c r="B610" s="38">
        <v>20.0</v>
      </c>
      <c r="C610" s="38">
        <v>16.0</v>
      </c>
      <c r="D610" s="38" t="s">
        <v>192</v>
      </c>
      <c r="E610" s="38"/>
      <c r="G610" s="53">
        <v>7.7</v>
      </c>
      <c r="H610" s="53">
        <v>39.0</v>
      </c>
      <c r="I610" s="53">
        <v>10.0</v>
      </c>
      <c r="J610" s="53">
        <v>10.0</v>
      </c>
      <c r="K610" s="53">
        <v>10.0</v>
      </c>
      <c r="N610" s="53">
        <v>10.0</v>
      </c>
    </row>
    <row r="611" ht="14.25" customHeight="1">
      <c r="A611" s="38">
        <v>17.0</v>
      </c>
      <c r="B611" s="38">
        <v>20.0</v>
      </c>
      <c r="C611" s="38">
        <v>17.0</v>
      </c>
      <c r="D611" s="38" t="s">
        <v>203</v>
      </c>
      <c r="E611" s="38"/>
      <c r="G611" s="53">
        <v>8.3</v>
      </c>
      <c r="H611" s="53">
        <v>53.0</v>
      </c>
      <c r="I611" s="53">
        <v>6.0</v>
      </c>
      <c r="J611" s="53">
        <v>8.0</v>
      </c>
      <c r="K611" s="53">
        <v>10.0</v>
      </c>
      <c r="N611" s="53">
        <v>10.0</v>
      </c>
      <c r="P611" s="53" t="s">
        <v>20</v>
      </c>
    </row>
    <row r="612" ht="14.25" customHeight="1">
      <c r="A612" s="38">
        <v>18.0</v>
      </c>
      <c r="B612" s="38">
        <v>20.0</v>
      </c>
      <c r="C612" s="38">
        <v>18.0</v>
      </c>
      <c r="D612" s="38" t="s">
        <v>196</v>
      </c>
      <c r="E612" s="38"/>
      <c r="G612" s="53">
        <v>8.1</v>
      </c>
      <c r="H612" s="53">
        <v>51.0</v>
      </c>
      <c r="I612" s="53">
        <v>6.0</v>
      </c>
      <c r="J612" s="53">
        <v>8.0</v>
      </c>
      <c r="K612" s="53">
        <v>10.0</v>
      </c>
      <c r="N612" s="53">
        <v>10.0</v>
      </c>
    </row>
    <row r="613" ht="14.25" customHeight="1">
      <c r="A613" s="38">
        <v>19.0</v>
      </c>
      <c r="B613" s="38">
        <v>20.0</v>
      </c>
      <c r="C613" s="38">
        <v>19.0</v>
      </c>
      <c r="D613" s="38" t="s">
        <v>192</v>
      </c>
      <c r="E613" s="38"/>
      <c r="G613" s="53">
        <v>7.9</v>
      </c>
      <c r="H613" s="53">
        <v>39.0</v>
      </c>
      <c r="I613" s="53">
        <v>2.0</v>
      </c>
      <c r="J613" s="53">
        <v>8.0</v>
      </c>
      <c r="K613" s="53">
        <v>10.0</v>
      </c>
      <c r="N613" s="53">
        <v>5.0</v>
      </c>
    </row>
    <row r="614" ht="14.25" customHeight="1">
      <c r="A614" s="38">
        <v>20.0</v>
      </c>
      <c r="B614" s="38">
        <v>20.0</v>
      </c>
      <c r="C614" s="38">
        <v>20.0</v>
      </c>
      <c r="D614" s="38" t="s">
        <v>196</v>
      </c>
      <c r="E614" s="38"/>
      <c r="G614" s="53">
        <v>8.0</v>
      </c>
      <c r="H614" s="53">
        <v>42.0</v>
      </c>
      <c r="I614" s="53">
        <v>2.0</v>
      </c>
      <c r="J614" s="53">
        <v>8.0</v>
      </c>
      <c r="K614" s="53">
        <v>10.0</v>
      </c>
      <c r="N614" s="53">
        <v>7.0</v>
      </c>
    </row>
    <row r="615" ht="14.25" customHeight="1">
      <c r="A615" s="38">
        <v>21.0</v>
      </c>
      <c r="B615" s="38">
        <v>20.0</v>
      </c>
      <c r="C615" s="38">
        <v>21.0</v>
      </c>
      <c r="D615" s="38" t="s">
        <v>199</v>
      </c>
      <c r="E615" s="38"/>
      <c r="G615" s="53">
        <v>8.6</v>
      </c>
      <c r="H615" s="53">
        <v>41.0</v>
      </c>
      <c r="I615" s="53">
        <v>2.0</v>
      </c>
      <c r="J615" s="53">
        <v>10.0</v>
      </c>
      <c r="K615" s="53">
        <v>10.0</v>
      </c>
      <c r="N615" s="53">
        <v>7.0</v>
      </c>
    </row>
    <row r="616" ht="14.25" customHeight="1">
      <c r="A616" s="38">
        <v>22.0</v>
      </c>
      <c r="B616" s="38">
        <v>20.0</v>
      </c>
      <c r="C616" s="38">
        <v>22.0</v>
      </c>
      <c r="D616" s="38">
        <v>5.3</v>
      </c>
      <c r="E616" s="38"/>
      <c r="G616" s="53">
        <v>8.7</v>
      </c>
      <c r="H616" s="53">
        <v>44.0</v>
      </c>
      <c r="I616" s="53" t="s">
        <v>21</v>
      </c>
      <c r="J616" s="53" t="s">
        <v>21</v>
      </c>
      <c r="K616" s="53" t="s">
        <v>21</v>
      </c>
      <c r="N616" s="53" t="s">
        <v>21</v>
      </c>
      <c r="P616" s="53" t="s">
        <v>26</v>
      </c>
    </row>
    <row r="617" ht="14.25" customHeight="1">
      <c r="A617" s="38">
        <v>23.0</v>
      </c>
      <c r="B617" s="38">
        <v>20.0</v>
      </c>
      <c r="C617" s="38">
        <v>23.0</v>
      </c>
      <c r="D617" s="38" t="s">
        <v>196</v>
      </c>
      <c r="E617" s="38"/>
      <c r="G617" s="53">
        <v>7.0</v>
      </c>
      <c r="H617" s="53">
        <v>39.0</v>
      </c>
      <c r="I617" s="53">
        <v>2.0</v>
      </c>
      <c r="J617" s="53">
        <v>10.0</v>
      </c>
      <c r="K617" s="53">
        <v>2.0</v>
      </c>
      <c r="N617" s="53">
        <v>10.0</v>
      </c>
    </row>
    <row r="618" ht="14.25" customHeight="1">
      <c r="A618" s="38">
        <v>24.0</v>
      </c>
      <c r="B618" s="38">
        <v>20.0</v>
      </c>
      <c r="C618" s="38">
        <v>24.0</v>
      </c>
      <c r="D618" s="38" t="s">
        <v>204</v>
      </c>
      <c r="E618" s="38"/>
      <c r="G618" s="53">
        <v>8.6</v>
      </c>
      <c r="H618" s="53">
        <v>46.0</v>
      </c>
      <c r="I618" s="53">
        <v>6.0</v>
      </c>
      <c r="J618" s="53">
        <v>8.0</v>
      </c>
      <c r="K618" s="53">
        <v>10.0</v>
      </c>
      <c r="N618" s="53">
        <v>10.0</v>
      </c>
    </row>
    <row r="619" ht="14.25" customHeight="1">
      <c r="A619" s="38">
        <v>25.0</v>
      </c>
      <c r="B619" s="38">
        <v>20.0</v>
      </c>
      <c r="C619" s="38">
        <v>25.0</v>
      </c>
      <c r="D619" s="38" t="s">
        <v>191</v>
      </c>
      <c r="E619" s="38"/>
      <c r="G619" s="53">
        <v>7.9</v>
      </c>
      <c r="H619" s="53">
        <v>39.0</v>
      </c>
      <c r="I619" s="53">
        <v>2.0</v>
      </c>
      <c r="J619" s="53">
        <v>8.0</v>
      </c>
      <c r="K619" s="53">
        <v>10.0</v>
      </c>
      <c r="N619" s="53">
        <v>10.0</v>
      </c>
    </row>
    <row r="620" ht="14.25" customHeight="1">
      <c r="A620" s="38">
        <v>26.0</v>
      </c>
      <c r="B620" s="38">
        <v>20.0</v>
      </c>
      <c r="C620" s="38">
        <v>26.0</v>
      </c>
      <c r="D620" s="38" t="s">
        <v>200</v>
      </c>
      <c r="E620" s="38"/>
      <c r="G620" s="53">
        <v>8.0</v>
      </c>
      <c r="H620" s="53">
        <v>48.0</v>
      </c>
      <c r="I620" s="53">
        <v>6.0</v>
      </c>
      <c r="J620" s="53">
        <v>2.0</v>
      </c>
      <c r="K620" s="53">
        <v>10.0</v>
      </c>
      <c r="N620" s="53">
        <v>10.0</v>
      </c>
    </row>
    <row r="621" ht="14.25" customHeight="1">
      <c r="A621" s="38">
        <v>27.0</v>
      </c>
      <c r="B621" s="38">
        <v>20.0</v>
      </c>
      <c r="C621" s="38">
        <v>27.0</v>
      </c>
      <c r="D621" s="38" t="s">
        <v>200</v>
      </c>
      <c r="E621" s="38"/>
      <c r="G621" s="53">
        <v>8.4</v>
      </c>
      <c r="H621" s="53">
        <v>46.0</v>
      </c>
      <c r="I621" s="53">
        <v>6.0</v>
      </c>
      <c r="J621" s="53">
        <v>8.0</v>
      </c>
      <c r="K621" s="53">
        <v>10.0</v>
      </c>
      <c r="N621" s="53">
        <v>10.0</v>
      </c>
    </row>
    <row r="622" ht="14.25" customHeight="1">
      <c r="A622" s="38">
        <v>28.0</v>
      </c>
      <c r="B622" s="38">
        <v>20.0</v>
      </c>
      <c r="C622" s="38">
        <v>28.0</v>
      </c>
      <c r="D622" s="38" t="s">
        <v>199</v>
      </c>
      <c r="E622" s="38"/>
      <c r="G622" s="53">
        <v>8.0</v>
      </c>
      <c r="H622" s="53">
        <v>44.0</v>
      </c>
      <c r="I622" s="53">
        <v>6.0</v>
      </c>
      <c r="J622" s="53">
        <v>2.0</v>
      </c>
      <c r="K622" s="53">
        <v>10.0</v>
      </c>
      <c r="N622" s="53">
        <v>10.0</v>
      </c>
    </row>
    <row r="623" ht="14.25" customHeight="1">
      <c r="A623" s="38">
        <v>29.0</v>
      </c>
      <c r="B623" s="38">
        <v>20.0</v>
      </c>
      <c r="C623" s="38">
        <v>29.0</v>
      </c>
      <c r="D623" s="38" t="s">
        <v>200</v>
      </c>
      <c r="E623" s="38"/>
      <c r="G623" s="53">
        <v>8.2</v>
      </c>
      <c r="H623" s="53">
        <v>45.0</v>
      </c>
      <c r="I623" s="53">
        <v>6.0</v>
      </c>
      <c r="J623" s="53">
        <v>8.0</v>
      </c>
      <c r="K623" s="53">
        <v>10.0</v>
      </c>
      <c r="N623" s="53">
        <v>10.0</v>
      </c>
    </row>
    <row r="624" ht="14.25" customHeight="1">
      <c r="A624" s="38">
        <v>30.0</v>
      </c>
      <c r="B624" s="38">
        <v>20.0</v>
      </c>
      <c r="C624" s="38">
        <v>30.0</v>
      </c>
      <c r="D624" s="38" t="s">
        <v>214</v>
      </c>
      <c r="E624" s="38"/>
      <c r="G624" s="53">
        <v>7.9</v>
      </c>
      <c r="H624" s="53">
        <v>48.0</v>
      </c>
      <c r="I624" s="53">
        <v>6.0</v>
      </c>
      <c r="J624" s="53">
        <v>8.0</v>
      </c>
      <c r="K624" s="53">
        <v>10.0</v>
      </c>
      <c r="N624" s="53">
        <v>10.0</v>
      </c>
    </row>
    <row r="625" ht="14.25" customHeight="1">
      <c r="A625" s="38">
        <v>31.0</v>
      </c>
      <c r="B625" s="38">
        <v>20.0</v>
      </c>
      <c r="C625" s="38">
        <v>31.0</v>
      </c>
      <c r="D625" s="38" t="s">
        <v>194</v>
      </c>
      <c r="E625" s="38"/>
      <c r="G625" s="53">
        <v>7.8</v>
      </c>
      <c r="H625" s="53">
        <v>47.0</v>
      </c>
      <c r="I625" s="53">
        <v>8.0</v>
      </c>
      <c r="J625" s="53">
        <v>8.0</v>
      </c>
      <c r="K625" s="53">
        <v>10.0</v>
      </c>
      <c r="N625" s="53">
        <v>10.0</v>
      </c>
    </row>
    <row r="626" ht="14.25" customHeight="1">
      <c r="A626" s="38">
        <v>1.0</v>
      </c>
      <c r="B626" s="38">
        <v>21.0</v>
      </c>
      <c r="C626" s="38">
        <v>1.0</v>
      </c>
      <c r="D626" s="38" t="s">
        <v>196</v>
      </c>
      <c r="E626" s="38"/>
      <c r="G626" s="131">
        <v>7.6</v>
      </c>
      <c r="H626" s="131">
        <v>57.0</v>
      </c>
      <c r="I626" s="131">
        <v>6.0</v>
      </c>
      <c r="J626" s="131">
        <v>8.0</v>
      </c>
      <c r="K626" s="131">
        <v>10.0</v>
      </c>
      <c r="L626" s="133"/>
      <c r="M626" s="133"/>
      <c r="N626" s="131">
        <v>10.0</v>
      </c>
      <c r="O626" s="133"/>
    </row>
    <row r="627" ht="14.25" customHeight="1">
      <c r="A627" s="38">
        <v>2.0</v>
      </c>
      <c r="B627" s="38">
        <v>21.0</v>
      </c>
      <c r="C627" s="38">
        <v>2.0</v>
      </c>
      <c r="D627" s="38" t="s">
        <v>197</v>
      </c>
      <c r="E627" s="38"/>
      <c r="G627" s="53">
        <v>6.1</v>
      </c>
      <c r="H627" s="53">
        <v>24.0</v>
      </c>
      <c r="I627" s="53">
        <v>6.0</v>
      </c>
      <c r="J627" s="53">
        <v>10.0</v>
      </c>
      <c r="K627" s="53">
        <v>10.0</v>
      </c>
      <c r="N627" s="53">
        <v>10.0</v>
      </c>
    </row>
    <row r="628" ht="14.25" customHeight="1">
      <c r="A628" s="38">
        <v>3.0</v>
      </c>
      <c r="B628" s="38">
        <v>21.0</v>
      </c>
      <c r="C628" s="38">
        <v>3.0</v>
      </c>
      <c r="D628" s="38" t="s">
        <v>188</v>
      </c>
      <c r="E628" s="38"/>
      <c r="G628" s="53">
        <v>7.4</v>
      </c>
      <c r="H628" s="53">
        <v>43.0</v>
      </c>
      <c r="I628" s="53">
        <v>6.0</v>
      </c>
      <c r="J628" s="53">
        <v>8.0</v>
      </c>
      <c r="K628" s="53">
        <v>10.0</v>
      </c>
      <c r="N628" s="53">
        <v>10.0</v>
      </c>
    </row>
    <row r="629" ht="14.25" customHeight="1">
      <c r="A629" s="38">
        <v>4.0</v>
      </c>
      <c r="B629" s="38">
        <v>21.0</v>
      </c>
      <c r="C629" s="38">
        <v>4.0</v>
      </c>
      <c r="D629" s="38" t="s">
        <v>186</v>
      </c>
      <c r="E629" s="38"/>
      <c r="G629" s="53">
        <v>7.6</v>
      </c>
      <c r="H629" s="53">
        <v>44.0</v>
      </c>
      <c r="I629" s="53">
        <v>2.0</v>
      </c>
      <c r="J629" s="53">
        <v>8.0</v>
      </c>
      <c r="K629" s="53">
        <v>10.0</v>
      </c>
      <c r="N629" s="53">
        <v>10.0</v>
      </c>
    </row>
    <row r="630" ht="14.25" customHeight="1">
      <c r="A630" s="38">
        <v>5.0</v>
      </c>
      <c r="B630" s="38">
        <v>21.0</v>
      </c>
      <c r="C630" s="38">
        <v>5.0</v>
      </c>
      <c r="D630" s="38" t="s">
        <v>209</v>
      </c>
      <c r="E630" s="38"/>
      <c r="G630" s="53">
        <v>6.0</v>
      </c>
      <c r="H630" s="53">
        <v>30.0</v>
      </c>
      <c r="I630" s="53">
        <v>2.0</v>
      </c>
      <c r="J630" s="53">
        <v>10.0</v>
      </c>
      <c r="K630" s="53">
        <v>10.0</v>
      </c>
      <c r="N630" s="53">
        <v>10.0</v>
      </c>
    </row>
    <row r="631" ht="14.25" customHeight="1">
      <c r="A631" s="38">
        <v>6.0</v>
      </c>
      <c r="B631" s="38">
        <v>21.0</v>
      </c>
      <c r="C631" s="38">
        <v>6.0</v>
      </c>
      <c r="D631" s="38" t="s">
        <v>203</v>
      </c>
      <c r="E631" s="38"/>
      <c r="G631" s="53">
        <v>7.7</v>
      </c>
      <c r="H631" s="53">
        <v>55.0</v>
      </c>
      <c r="I631" s="53">
        <v>10.0</v>
      </c>
      <c r="J631" s="53">
        <v>10.0</v>
      </c>
      <c r="K631" s="53">
        <v>10.0</v>
      </c>
      <c r="N631" s="53">
        <v>20.0</v>
      </c>
    </row>
    <row r="632" ht="14.25" customHeight="1">
      <c r="A632" s="38">
        <v>7.0</v>
      </c>
      <c r="B632" s="38">
        <v>21.0</v>
      </c>
      <c r="C632" s="38">
        <v>7.0</v>
      </c>
      <c r="D632" s="38" t="s">
        <v>212</v>
      </c>
      <c r="E632" s="38"/>
      <c r="G632" s="53">
        <v>5.8</v>
      </c>
      <c r="H632" s="53">
        <v>25.0</v>
      </c>
      <c r="I632" s="53">
        <v>10.0</v>
      </c>
      <c r="J632" s="53">
        <v>10.0</v>
      </c>
      <c r="K632" s="53">
        <v>10.0</v>
      </c>
      <c r="N632" s="53">
        <v>10.0</v>
      </c>
    </row>
    <row r="633" ht="14.25" customHeight="1">
      <c r="A633" s="38">
        <v>8.0</v>
      </c>
      <c r="B633" s="38">
        <v>21.0</v>
      </c>
      <c r="C633" s="38">
        <v>8.0</v>
      </c>
      <c r="D633" s="38" t="s">
        <v>200</v>
      </c>
      <c r="E633" s="38"/>
      <c r="G633" s="53">
        <v>9.3</v>
      </c>
      <c r="H633" s="53">
        <v>53.0</v>
      </c>
      <c r="I633" s="53">
        <v>6.0</v>
      </c>
      <c r="J633" s="53">
        <v>2.0</v>
      </c>
      <c r="K633" s="53">
        <v>10.0</v>
      </c>
      <c r="N633" s="53">
        <v>10.0</v>
      </c>
    </row>
    <row r="634" ht="14.25" customHeight="1">
      <c r="A634" s="38">
        <v>9.0</v>
      </c>
      <c r="B634" s="38">
        <v>21.0</v>
      </c>
      <c r="C634" s="38">
        <v>9.0</v>
      </c>
      <c r="D634" s="38" t="s">
        <v>192</v>
      </c>
      <c r="E634" s="38"/>
      <c r="G634" s="53">
        <v>8.7</v>
      </c>
      <c r="H634" s="53">
        <v>40.0</v>
      </c>
      <c r="I634" s="53">
        <v>2.0</v>
      </c>
      <c r="J634" s="53">
        <v>8.0</v>
      </c>
      <c r="K634" s="53">
        <v>10.0</v>
      </c>
      <c r="N634" s="53">
        <v>3.0</v>
      </c>
    </row>
    <row r="635" ht="14.25" customHeight="1">
      <c r="A635" s="38">
        <v>10.0</v>
      </c>
      <c r="B635" s="38">
        <v>21.0</v>
      </c>
      <c r="C635" s="38">
        <v>10.0</v>
      </c>
      <c r="D635" s="38" t="s">
        <v>203</v>
      </c>
      <c r="E635" s="38"/>
      <c r="G635" s="53">
        <v>8.4</v>
      </c>
      <c r="H635" s="53">
        <v>51.0</v>
      </c>
      <c r="I635" s="53">
        <v>6.0</v>
      </c>
      <c r="J635" s="53">
        <v>6.0</v>
      </c>
      <c r="K635" s="53">
        <v>10.0</v>
      </c>
      <c r="N635" s="53">
        <v>10.0</v>
      </c>
    </row>
    <row r="636" ht="14.25" customHeight="1">
      <c r="A636" s="38">
        <v>11.0</v>
      </c>
      <c r="B636" s="38">
        <v>21.0</v>
      </c>
      <c r="C636" s="38">
        <v>11.0</v>
      </c>
      <c r="D636" s="38" t="s">
        <v>194</v>
      </c>
      <c r="E636" s="38"/>
      <c r="G636" s="53">
        <v>7.8</v>
      </c>
      <c r="H636" s="53">
        <v>41.0</v>
      </c>
      <c r="I636" s="53">
        <v>2.0</v>
      </c>
      <c r="J636" s="53">
        <v>8.0</v>
      </c>
      <c r="K636" s="53">
        <v>10.0</v>
      </c>
      <c r="N636" s="53">
        <v>7.0</v>
      </c>
    </row>
    <row r="637" ht="14.25" customHeight="1">
      <c r="A637" s="38">
        <v>12.0</v>
      </c>
      <c r="B637" s="38">
        <v>21.0</v>
      </c>
      <c r="C637" s="38">
        <v>12.0</v>
      </c>
      <c r="D637" s="38" t="s">
        <v>214</v>
      </c>
      <c r="E637" s="38"/>
      <c r="G637" s="53">
        <v>8.2</v>
      </c>
      <c r="H637" s="53">
        <v>59.0</v>
      </c>
      <c r="I637" s="53">
        <v>2.0</v>
      </c>
      <c r="J637" s="53">
        <v>6.0</v>
      </c>
      <c r="K637" s="53">
        <v>10.0</v>
      </c>
      <c r="N637" s="53">
        <v>10.0</v>
      </c>
    </row>
    <row r="638" ht="14.25" customHeight="1">
      <c r="A638" s="38">
        <v>13.0</v>
      </c>
      <c r="B638" s="38">
        <v>21.0</v>
      </c>
      <c r="C638" s="38">
        <v>13.0</v>
      </c>
      <c r="D638" s="38" t="s">
        <v>220</v>
      </c>
      <c r="E638" s="38"/>
      <c r="G638" s="53">
        <v>7.9</v>
      </c>
      <c r="H638" s="53">
        <v>49.0</v>
      </c>
      <c r="I638" s="53">
        <v>10.0</v>
      </c>
      <c r="J638" s="53">
        <v>10.0</v>
      </c>
      <c r="K638" s="53">
        <v>10.0</v>
      </c>
      <c r="N638" s="53">
        <v>10.0</v>
      </c>
    </row>
    <row r="639" ht="14.25" customHeight="1">
      <c r="A639" s="38">
        <v>14.0</v>
      </c>
      <c r="B639" s="38">
        <v>21.0</v>
      </c>
      <c r="C639" s="38">
        <v>14.0</v>
      </c>
      <c r="D639" s="38" t="s">
        <v>200</v>
      </c>
      <c r="E639" s="38"/>
      <c r="G639" s="53">
        <v>7.3</v>
      </c>
      <c r="H639" s="53">
        <v>42.0</v>
      </c>
      <c r="I639" s="53">
        <v>6.0</v>
      </c>
      <c r="J639" s="53">
        <v>8.0</v>
      </c>
      <c r="K639" s="53">
        <v>10.0</v>
      </c>
      <c r="N639" s="53">
        <v>10.0</v>
      </c>
    </row>
    <row r="640" ht="14.25" customHeight="1">
      <c r="A640" s="38">
        <v>15.0</v>
      </c>
      <c r="B640" s="38">
        <v>21.0</v>
      </c>
      <c r="C640" s="38">
        <v>15.0</v>
      </c>
      <c r="D640" s="38" t="s">
        <v>200</v>
      </c>
      <c r="E640" s="38"/>
      <c r="G640" s="53">
        <v>7.4</v>
      </c>
      <c r="H640" s="53">
        <v>47.0</v>
      </c>
      <c r="I640" s="53">
        <v>2.0</v>
      </c>
      <c r="J640" s="53">
        <v>6.0</v>
      </c>
      <c r="K640" s="53">
        <v>10.0</v>
      </c>
      <c r="N640" s="53">
        <v>7.0</v>
      </c>
    </row>
    <row r="641" ht="14.25" customHeight="1">
      <c r="A641" s="38">
        <v>16.0</v>
      </c>
      <c r="B641" s="38">
        <v>21.0</v>
      </c>
      <c r="C641" s="38">
        <v>16.0</v>
      </c>
      <c r="D641" s="38" t="s">
        <v>204</v>
      </c>
      <c r="E641" s="38"/>
      <c r="G641" s="53">
        <v>7.9</v>
      </c>
      <c r="H641" s="53">
        <v>47.0</v>
      </c>
      <c r="I641" s="53">
        <v>2.0</v>
      </c>
      <c r="J641" s="53">
        <v>8.0</v>
      </c>
      <c r="K641" s="53">
        <v>10.0</v>
      </c>
      <c r="N641" s="53">
        <v>5.0</v>
      </c>
    </row>
    <row r="642" ht="14.25" customHeight="1">
      <c r="A642" s="38">
        <v>17.0</v>
      </c>
      <c r="B642" s="38">
        <v>21.0</v>
      </c>
      <c r="C642" s="38">
        <v>17.0</v>
      </c>
      <c r="D642" s="38" t="s">
        <v>196</v>
      </c>
      <c r="E642" s="38"/>
      <c r="G642" s="53">
        <v>7.9</v>
      </c>
      <c r="H642" s="53">
        <v>38.0</v>
      </c>
      <c r="I642" s="53">
        <v>6.0</v>
      </c>
      <c r="J642" s="53">
        <v>8.0</v>
      </c>
      <c r="K642" s="53">
        <v>10.0</v>
      </c>
      <c r="N642" s="53">
        <v>10.0</v>
      </c>
      <c r="P642" s="53" t="s">
        <v>26</v>
      </c>
    </row>
    <row r="643" ht="14.25" customHeight="1">
      <c r="A643" s="38">
        <v>18.0</v>
      </c>
      <c r="B643" s="38">
        <v>21.0</v>
      </c>
      <c r="C643" s="38">
        <v>18.0</v>
      </c>
      <c r="D643" s="38" t="s">
        <v>199</v>
      </c>
      <c r="E643" s="38"/>
      <c r="G643" s="53">
        <v>6.4</v>
      </c>
      <c r="H643" s="53">
        <v>44.0</v>
      </c>
      <c r="I643" s="53">
        <v>6.0</v>
      </c>
      <c r="J643" s="53">
        <v>8.0</v>
      </c>
      <c r="K643" s="53">
        <v>10.0</v>
      </c>
      <c r="N643" s="53">
        <v>7.0</v>
      </c>
    </row>
    <row r="644" ht="14.25" customHeight="1">
      <c r="A644" s="38">
        <v>19.0</v>
      </c>
      <c r="B644" s="38">
        <v>21.0</v>
      </c>
      <c r="C644" s="38">
        <v>19.0</v>
      </c>
      <c r="D644" s="38" t="s">
        <v>204</v>
      </c>
      <c r="E644" s="38"/>
      <c r="G644" s="53">
        <v>6.5</v>
      </c>
      <c r="H644" s="53">
        <v>43.0</v>
      </c>
      <c r="I644" s="53">
        <v>2.0</v>
      </c>
      <c r="J644" s="53">
        <v>2.0</v>
      </c>
      <c r="K644" s="53">
        <v>10.0</v>
      </c>
      <c r="N644" s="53">
        <v>7.0</v>
      </c>
    </row>
    <row r="645" ht="14.25" customHeight="1">
      <c r="A645" s="38">
        <v>20.0</v>
      </c>
      <c r="B645" s="38">
        <v>21.0</v>
      </c>
      <c r="C645" s="38">
        <v>20.0</v>
      </c>
      <c r="D645" s="38" t="s">
        <v>199</v>
      </c>
      <c r="E645" s="38"/>
      <c r="G645" s="53">
        <v>7.0</v>
      </c>
      <c r="H645" s="53">
        <v>44.0</v>
      </c>
      <c r="I645" s="53">
        <v>6.0</v>
      </c>
      <c r="J645" s="53">
        <v>6.0</v>
      </c>
      <c r="K645" s="53">
        <v>10.0</v>
      </c>
      <c r="N645" s="53">
        <v>3.0</v>
      </c>
    </row>
    <row r="646" ht="14.25" customHeight="1">
      <c r="A646" s="38">
        <v>21.0</v>
      </c>
      <c r="B646" s="38">
        <v>21.0</v>
      </c>
      <c r="C646" s="38">
        <v>21.0</v>
      </c>
      <c r="D646" s="38" t="s">
        <v>214</v>
      </c>
      <c r="E646" s="38"/>
      <c r="G646" s="53">
        <v>7.0</v>
      </c>
      <c r="H646" s="53">
        <v>56.0</v>
      </c>
      <c r="I646" s="53">
        <v>10.0</v>
      </c>
      <c r="J646" s="53">
        <v>6.0</v>
      </c>
      <c r="K646" s="53">
        <v>10.0</v>
      </c>
      <c r="N646" s="53">
        <v>5.0</v>
      </c>
    </row>
    <row r="647" ht="14.25" customHeight="1">
      <c r="A647" s="38">
        <v>22.0</v>
      </c>
      <c r="B647" s="38">
        <v>21.0</v>
      </c>
      <c r="C647" s="38">
        <v>22.0</v>
      </c>
      <c r="D647" s="38" t="s">
        <v>21</v>
      </c>
      <c r="E647" s="38"/>
      <c r="G647" s="53" t="s">
        <v>19</v>
      </c>
      <c r="H647" s="53" t="s">
        <v>19</v>
      </c>
      <c r="I647" s="53" t="s">
        <v>19</v>
      </c>
      <c r="J647" s="53" t="s">
        <v>19</v>
      </c>
      <c r="K647" s="53" t="s">
        <v>19</v>
      </c>
      <c r="L647" s="53" t="s">
        <v>19</v>
      </c>
      <c r="M647" s="53" t="s">
        <v>19</v>
      </c>
      <c r="N647" s="53" t="s">
        <v>19</v>
      </c>
    </row>
    <row r="648" ht="14.25" customHeight="1">
      <c r="A648" s="38">
        <v>23.0</v>
      </c>
      <c r="B648" s="38">
        <v>21.0</v>
      </c>
      <c r="C648" s="38">
        <v>23.0</v>
      </c>
      <c r="D648" s="38" t="s">
        <v>204</v>
      </c>
      <c r="E648" s="38"/>
      <c r="G648" s="53">
        <v>6.7</v>
      </c>
      <c r="H648" s="53">
        <v>45.0</v>
      </c>
      <c r="I648" s="53">
        <v>6.0</v>
      </c>
      <c r="J648" s="53">
        <v>6.0</v>
      </c>
      <c r="K648" s="53">
        <v>10.0</v>
      </c>
      <c r="N648" s="53">
        <v>10.0</v>
      </c>
    </row>
    <row r="649" ht="14.25" customHeight="1">
      <c r="A649" s="38">
        <v>24.0</v>
      </c>
      <c r="B649" s="38">
        <v>21.0</v>
      </c>
      <c r="C649" s="38">
        <v>24.0</v>
      </c>
      <c r="D649" s="38" t="s">
        <v>192</v>
      </c>
      <c r="E649" s="38"/>
      <c r="G649" s="53">
        <v>6.5</v>
      </c>
      <c r="H649" s="53">
        <v>39.0</v>
      </c>
      <c r="I649" s="53">
        <v>6.0</v>
      </c>
      <c r="J649" s="53">
        <v>8.0</v>
      </c>
      <c r="K649" s="53">
        <v>10.0</v>
      </c>
      <c r="N649" s="53">
        <v>7.0</v>
      </c>
    </row>
    <row r="650" ht="14.25" customHeight="1">
      <c r="A650" s="38">
        <v>25.0</v>
      </c>
      <c r="B650" s="38">
        <v>21.0</v>
      </c>
      <c r="C650" s="38">
        <v>25.0</v>
      </c>
      <c r="D650" s="38" t="s">
        <v>199</v>
      </c>
      <c r="E650" s="38"/>
      <c r="G650" s="53">
        <v>6.6</v>
      </c>
      <c r="H650" s="53">
        <v>47.0</v>
      </c>
      <c r="I650" s="53">
        <v>2.0</v>
      </c>
      <c r="J650" s="53">
        <v>8.0</v>
      </c>
      <c r="K650" s="53">
        <v>10.0</v>
      </c>
      <c r="N650" s="53">
        <v>20.0</v>
      </c>
    </row>
    <row r="651" ht="14.25" customHeight="1">
      <c r="A651" s="38">
        <v>26.0</v>
      </c>
      <c r="B651" s="38">
        <v>21.0</v>
      </c>
      <c r="C651" s="38">
        <v>26.0</v>
      </c>
      <c r="D651" s="38" t="s">
        <v>198</v>
      </c>
      <c r="E651" s="38"/>
      <c r="G651" s="53">
        <v>6.2</v>
      </c>
      <c r="H651" s="53">
        <v>43.0</v>
      </c>
      <c r="I651" s="53">
        <v>6.0</v>
      </c>
      <c r="J651" s="53">
        <v>8.0</v>
      </c>
      <c r="K651" s="53">
        <v>10.0</v>
      </c>
      <c r="N651" s="53">
        <v>10.0</v>
      </c>
      <c r="P651" s="53" t="s">
        <v>60</v>
      </c>
    </row>
    <row r="652" ht="14.25" customHeight="1">
      <c r="A652" s="38">
        <v>27.0</v>
      </c>
      <c r="B652" s="38">
        <v>21.0</v>
      </c>
      <c r="C652" s="38">
        <v>27.0</v>
      </c>
      <c r="D652" s="38" t="s">
        <v>199</v>
      </c>
      <c r="E652" s="38"/>
      <c r="G652" s="53">
        <v>7.3</v>
      </c>
      <c r="H652" s="53">
        <v>45.0</v>
      </c>
      <c r="I652" s="53">
        <v>6.0</v>
      </c>
      <c r="J652" s="53">
        <v>8.0</v>
      </c>
      <c r="K652" s="53">
        <v>10.0</v>
      </c>
      <c r="N652" s="53">
        <v>20.0</v>
      </c>
    </row>
    <row r="653" ht="14.25" customHeight="1">
      <c r="A653" s="38">
        <v>28.0</v>
      </c>
      <c r="B653" s="38">
        <v>21.0</v>
      </c>
      <c r="C653" s="38">
        <v>28.0</v>
      </c>
      <c r="D653" s="38" t="s">
        <v>194</v>
      </c>
      <c r="E653" s="38"/>
      <c r="G653" s="53">
        <v>5.9</v>
      </c>
      <c r="H653" s="53">
        <v>41.0</v>
      </c>
      <c r="I653" s="53">
        <v>2.0</v>
      </c>
      <c r="J653" s="53">
        <v>2.0</v>
      </c>
      <c r="K653" s="53">
        <v>10.0</v>
      </c>
      <c r="N653" s="53">
        <v>5.0</v>
      </c>
      <c r="P653" s="53" t="s">
        <v>60</v>
      </c>
    </row>
    <row r="654" ht="14.25" customHeight="1">
      <c r="A654" s="38">
        <v>29.0</v>
      </c>
      <c r="B654" s="38">
        <v>21.0</v>
      </c>
      <c r="C654" s="38">
        <v>29.0</v>
      </c>
      <c r="D654" s="38" t="s">
        <v>203</v>
      </c>
      <c r="E654" s="38"/>
      <c r="G654" s="53">
        <v>7.7</v>
      </c>
      <c r="H654" s="53">
        <v>47.0</v>
      </c>
      <c r="I654" s="53">
        <v>10.0</v>
      </c>
      <c r="J654" s="53">
        <v>10.0</v>
      </c>
      <c r="K654" s="53">
        <v>10.0</v>
      </c>
      <c r="N654" s="53">
        <v>10.0</v>
      </c>
    </row>
    <row r="655" ht="14.25" customHeight="1">
      <c r="A655" s="38">
        <v>30.0</v>
      </c>
      <c r="B655" s="38">
        <v>21.0</v>
      </c>
      <c r="C655" s="38">
        <v>30.0</v>
      </c>
      <c r="D655" s="38" t="s">
        <v>203</v>
      </c>
      <c r="E655" s="38"/>
      <c r="G655" s="53">
        <v>8.1</v>
      </c>
      <c r="H655" s="53">
        <v>51.0</v>
      </c>
      <c r="I655" s="53">
        <v>10.0</v>
      </c>
      <c r="J655" s="53">
        <v>8.0</v>
      </c>
      <c r="K655" s="53">
        <v>10.0</v>
      </c>
      <c r="N655" s="53">
        <v>7.0</v>
      </c>
    </row>
    <row r="656" ht="14.25" customHeight="1">
      <c r="A656" s="38">
        <v>31.0</v>
      </c>
      <c r="B656" s="38">
        <v>21.0</v>
      </c>
      <c r="C656" s="38">
        <v>31.0</v>
      </c>
      <c r="D656" s="38" t="s">
        <v>199</v>
      </c>
      <c r="E656" s="38"/>
      <c r="G656" s="53">
        <v>7.3</v>
      </c>
      <c r="H656" s="53">
        <v>46.0</v>
      </c>
      <c r="I656" s="53">
        <v>6.0</v>
      </c>
      <c r="J656" s="53">
        <v>8.0</v>
      </c>
      <c r="K656" s="53">
        <v>10.0</v>
      </c>
      <c r="N656" s="53">
        <v>10.0</v>
      </c>
    </row>
    <row r="657" ht="14.25" customHeight="1">
      <c r="A657" s="38">
        <v>1.0</v>
      </c>
      <c r="B657" s="38">
        <v>22.0</v>
      </c>
      <c r="C657" s="38">
        <v>1.0</v>
      </c>
      <c r="D657" s="38" t="s">
        <v>195</v>
      </c>
      <c r="E657" s="38"/>
      <c r="G657" s="131">
        <v>7.0</v>
      </c>
      <c r="H657" s="131">
        <v>46.0</v>
      </c>
      <c r="I657" s="131">
        <v>6.0</v>
      </c>
      <c r="J657" s="131">
        <v>2.0</v>
      </c>
      <c r="K657" s="131">
        <v>10.0</v>
      </c>
      <c r="L657" s="133"/>
      <c r="M657" s="133"/>
      <c r="N657" s="131">
        <v>10.0</v>
      </c>
      <c r="O657" s="133"/>
    </row>
    <row r="658" ht="14.25" customHeight="1">
      <c r="A658" s="38">
        <v>2.0</v>
      </c>
      <c r="B658" s="38">
        <v>22.0</v>
      </c>
      <c r="C658" s="38">
        <v>2.0</v>
      </c>
      <c r="D658" s="38" t="s">
        <v>195</v>
      </c>
      <c r="E658" s="38"/>
      <c r="G658" s="53">
        <v>6.8</v>
      </c>
      <c r="H658" s="53">
        <v>39.0</v>
      </c>
      <c r="I658" s="53">
        <v>2.0</v>
      </c>
      <c r="J658" s="53">
        <v>8.0</v>
      </c>
      <c r="K658" s="53">
        <v>10.0</v>
      </c>
      <c r="N658" s="53">
        <v>10.0</v>
      </c>
    </row>
    <row r="659" ht="14.25" customHeight="1">
      <c r="A659" s="38">
        <v>3.0</v>
      </c>
      <c r="B659" s="38">
        <v>22.0</v>
      </c>
      <c r="C659" s="38">
        <v>3.0</v>
      </c>
      <c r="D659" s="38" t="s">
        <v>186</v>
      </c>
      <c r="E659" s="38"/>
      <c r="G659" s="53">
        <v>8.1</v>
      </c>
      <c r="H659" s="53">
        <v>46.0</v>
      </c>
      <c r="I659" s="53">
        <v>2.0</v>
      </c>
      <c r="J659" s="53">
        <v>10.0</v>
      </c>
      <c r="K659" s="53">
        <v>10.0</v>
      </c>
      <c r="N659" s="53">
        <v>10.0</v>
      </c>
    </row>
    <row r="660" ht="14.25" customHeight="1">
      <c r="A660" s="38">
        <v>4.0</v>
      </c>
      <c r="B660" s="38">
        <v>22.0</v>
      </c>
      <c r="C660" s="38">
        <v>4.0</v>
      </c>
      <c r="D660" s="38" t="s">
        <v>195</v>
      </c>
      <c r="E660" s="38"/>
      <c r="G660" s="53">
        <v>7.3</v>
      </c>
      <c r="H660" s="53">
        <v>36.0</v>
      </c>
      <c r="I660" s="53">
        <v>2.0</v>
      </c>
      <c r="J660" s="53">
        <v>8.0</v>
      </c>
      <c r="K660" s="53">
        <v>10.0</v>
      </c>
      <c r="N660" s="53">
        <v>7.0</v>
      </c>
    </row>
    <row r="661" ht="14.25" customHeight="1">
      <c r="A661" s="38">
        <v>5.0</v>
      </c>
      <c r="B661" s="38">
        <v>22.0</v>
      </c>
      <c r="C661" s="38">
        <v>5.0</v>
      </c>
      <c r="D661" s="38" t="s">
        <v>203</v>
      </c>
      <c r="E661" s="38"/>
      <c r="G661" s="53">
        <v>6.9</v>
      </c>
      <c r="H661" s="53">
        <v>47.0</v>
      </c>
      <c r="I661" s="53">
        <v>2.0</v>
      </c>
      <c r="J661" s="53">
        <v>2.0</v>
      </c>
      <c r="K661" s="53">
        <v>8.0</v>
      </c>
      <c r="N661" s="53">
        <v>10.0</v>
      </c>
    </row>
    <row r="662" ht="14.25" customHeight="1">
      <c r="A662" s="38">
        <v>6.0</v>
      </c>
      <c r="B662" s="38">
        <v>22.0</v>
      </c>
      <c r="C662" s="38">
        <v>6.0</v>
      </c>
      <c r="D662" s="38" t="s">
        <v>212</v>
      </c>
      <c r="E662" s="38"/>
      <c r="G662" s="53">
        <v>6.3</v>
      </c>
      <c r="H662" s="53">
        <v>17.0</v>
      </c>
      <c r="I662" s="53" t="s">
        <v>21</v>
      </c>
      <c r="J662" s="53" t="s">
        <v>21</v>
      </c>
      <c r="K662" s="53" t="s">
        <v>21</v>
      </c>
      <c r="N662" s="53">
        <v>10.0</v>
      </c>
    </row>
    <row r="663" ht="14.25" customHeight="1">
      <c r="A663" s="38">
        <v>7.0</v>
      </c>
      <c r="B663" s="38">
        <v>22.0</v>
      </c>
      <c r="C663" s="38">
        <v>7.0</v>
      </c>
      <c r="D663" s="38" t="s">
        <v>200</v>
      </c>
      <c r="E663" s="38"/>
      <c r="G663" s="53">
        <v>7.2</v>
      </c>
      <c r="H663" s="53">
        <v>49.0</v>
      </c>
      <c r="I663" s="53">
        <v>6.0</v>
      </c>
      <c r="J663" s="53">
        <v>8.0</v>
      </c>
      <c r="K663" s="53">
        <v>10.0</v>
      </c>
      <c r="N663" s="53">
        <v>15.0</v>
      </c>
      <c r="P663" s="53" t="s">
        <v>60</v>
      </c>
    </row>
    <row r="664" ht="14.25" customHeight="1">
      <c r="A664" s="38">
        <v>8.0</v>
      </c>
      <c r="B664" s="38">
        <v>22.0</v>
      </c>
      <c r="C664" s="38">
        <v>8.0</v>
      </c>
      <c r="D664" s="38" t="s">
        <v>219</v>
      </c>
      <c r="E664" s="38"/>
      <c r="G664" s="53">
        <v>4.2</v>
      </c>
      <c r="H664" s="53">
        <v>19.0</v>
      </c>
      <c r="I664" s="53" t="s">
        <v>21</v>
      </c>
      <c r="J664" s="53" t="s">
        <v>21</v>
      </c>
      <c r="K664" s="53" t="s">
        <v>21</v>
      </c>
      <c r="N664" s="53">
        <v>10.0</v>
      </c>
    </row>
    <row r="665" ht="14.25" customHeight="1">
      <c r="A665" s="38">
        <v>9.0</v>
      </c>
      <c r="B665" s="38">
        <v>22.0</v>
      </c>
      <c r="C665" s="38">
        <v>9.0</v>
      </c>
      <c r="D665" s="38" t="s">
        <v>203</v>
      </c>
      <c r="E665" s="38"/>
      <c r="G665" s="53">
        <v>7.5</v>
      </c>
      <c r="H665" s="53">
        <v>53.0</v>
      </c>
      <c r="I665" s="53">
        <v>6.0</v>
      </c>
      <c r="J665" s="53">
        <v>2.0</v>
      </c>
      <c r="K665" s="53">
        <v>10.0</v>
      </c>
      <c r="N665" s="53">
        <v>7.0</v>
      </c>
    </row>
    <row r="666" ht="14.25" customHeight="1">
      <c r="A666" s="38">
        <v>10.0</v>
      </c>
      <c r="B666" s="38">
        <v>22.0</v>
      </c>
      <c r="C666" s="38">
        <v>10.0</v>
      </c>
      <c r="D666" s="38" t="s">
        <v>192</v>
      </c>
      <c r="E666" s="38"/>
      <c r="G666" s="53">
        <v>6.0</v>
      </c>
      <c r="H666" s="53">
        <v>38.0</v>
      </c>
      <c r="I666" s="53">
        <v>6.0</v>
      </c>
      <c r="J666" s="53">
        <v>2.0</v>
      </c>
      <c r="K666" s="53">
        <v>10.0</v>
      </c>
      <c r="N666" s="53">
        <v>10.0</v>
      </c>
    </row>
    <row r="667" ht="14.25" customHeight="1">
      <c r="A667" s="38">
        <v>11.0</v>
      </c>
      <c r="B667" s="38">
        <v>22.0</v>
      </c>
      <c r="C667" s="38">
        <v>11.0</v>
      </c>
      <c r="D667" s="38" t="s">
        <v>199</v>
      </c>
      <c r="E667" s="38"/>
      <c r="G667" s="53">
        <v>7.0</v>
      </c>
      <c r="H667" s="53">
        <v>44.0</v>
      </c>
      <c r="I667" s="53">
        <v>6.0</v>
      </c>
      <c r="J667" s="53">
        <v>8.0</v>
      </c>
      <c r="K667" s="53">
        <v>10.0</v>
      </c>
      <c r="N667" s="53">
        <v>7.0</v>
      </c>
    </row>
    <row r="668" ht="14.25" customHeight="1">
      <c r="A668" s="38">
        <v>12.0</v>
      </c>
      <c r="B668" s="38">
        <v>22.0</v>
      </c>
      <c r="C668" s="38">
        <v>12.0</v>
      </c>
      <c r="D668" s="38" t="s">
        <v>202</v>
      </c>
      <c r="E668" s="38"/>
      <c r="G668" s="53">
        <v>7.5</v>
      </c>
      <c r="H668" s="53">
        <v>47.0</v>
      </c>
      <c r="I668" s="53">
        <v>8.0</v>
      </c>
      <c r="J668" s="53">
        <v>10.0</v>
      </c>
      <c r="K668" s="53">
        <v>8.0</v>
      </c>
      <c r="N668" s="53">
        <v>20.0</v>
      </c>
    </row>
    <row r="669" ht="14.25" customHeight="1">
      <c r="A669" s="38">
        <v>13.0</v>
      </c>
      <c r="B669" s="38">
        <v>22.0</v>
      </c>
      <c r="C669" s="38">
        <v>13.0</v>
      </c>
      <c r="D669" s="38" t="s">
        <v>201</v>
      </c>
      <c r="E669" s="38"/>
      <c r="G669" s="53">
        <v>6.1</v>
      </c>
      <c r="H669" s="53">
        <v>43.0</v>
      </c>
      <c r="I669" s="53">
        <v>6.0</v>
      </c>
      <c r="J669" s="53">
        <v>8.0</v>
      </c>
      <c r="K669" s="53">
        <v>10.0</v>
      </c>
      <c r="N669" s="53">
        <v>10.0</v>
      </c>
    </row>
    <row r="670" ht="14.25" customHeight="1">
      <c r="A670" s="38">
        <v>14.0</v>
      </c>
      <c r="B670" s="38">
        <v>22.0</v>
      </c>
      <c r="C670" s="38">
        <v>14.0</v>
      </c>
      <c r="D670" s="38" t="s">
        <v>226</v>
      </c>
      <c r="E670" s="38"/>
      <c r="G670" s="53">
        <v>7.4</v>
      </c>
      <c r="H670" s="53">
        <v>55.0</v>
      </c>
      <c r="I670" s="53">
        <v>6.0</v>
      </c>
      <c r="J670" s="53">
        <v>8.0</v>
      </c>
      <c r="K670" s="53">
        <v>10.0</v>
      </c>
      <c r="N670" s="53">
        <v>10.0</v>
      </c>
      <c r="P670" s="53" t="s">
        <v>60</v>
      </c>
    </row>
    <row r="671" ht="14.25" customHeight="1">
      <c r="A671" s="38">
        <v>15.0</v>
      </c>
      <c r="B671" s="38">
        <v>22.0</v>
      </c>
      <c r="C671" s="38">
        <v>15.0</v>
      </c>
      <c r="D671" s="38" t="s">
        <v>191</v>
      </c>
      <c r="E671" s="38"/>
      <c r="G671" s="53">
        <v>6.8</v>
      </c>
      <c r="H671" s="53">
        <v>38.0</v>
      </c>
      <c r="I671" s="53">
        <v>6.0</v>
      </c>
      <c r="J671" s="53">
        <v>10.0</v>
      </c>
      <c r="K671" s="53">
        <v>10.0</v>
      </c>
      <c r="N671" s="53">
        <v>10.0</v>
      </c>
    </row>
    <row r="672" ht="14.25" customHeight="1">
      <c r="A672" s="38">
        <v>16.0</v>
      </c>
      <c r="B672" s="38">
        <v>22.0</v>
      </c>
      <c r="C672" s="38">
        <v>16.0</v>
      </c>
      <c r="D672" s="38" t="s">
        <v>194</v>
      </c>
      <c r="E672" s="38"/>
      <c r="G672" s="53">
        <v>8.2</v>
      </c>
      <c r="H672" s="53">
        <v>45.0</v>
      </c>
      <c r="I672" s="53">
        <v>6.0</v>
      </c>
      <c r="J672" s="53">
        <v>8.0</v>
      </c>
      <c r="K672" s="53">
        <v>10.0</v>
      </c>
      <c r="N672" s="53">
        <v>10.0</v>
      </c>
    </row>
    <row r="673" ht="14.25" customHeight="1">
      <c r="A673" s="38">
        <v>17.0</v>
      </c>
      <c r="B673" s="38">
        <v>22.0</v>
      </c>
      <c r="C673" s="38">
        <v>17.0</v>
      </c>
      <c r="D673" s="38" t="s">
        <v>220</v>
      </c>
      <c r="E673" s="38"/>
      <c r="G673" s="53">
        <v>8.1</v>
      </c>
      <c r="H673" s="53">
        <v>46.0</v>
      </c>
      <c r="I673" s="53">
        <v>6.0</v>
      </c>
      <c r="J673" s="53">
        <v>2.0</v>
      </c>
      <c r="K673" s="53">
        <v>10.0</v>
      </c>
      <c r="N673" s="53">
        <v>10.0</v>
      </c>
    </row>
    <row r="674" ht="14.25" customHeight="1">
      <c r="A674" s="38">
        <v>18.0</v>
      </c>
      <c r="B674" s="38">
        <v>22.0</v>
      </c>
      <c r="C674" s="38">
        <v>18.0</v>
      </c>
      <c r="D674" s="38" t="s">
        <v>204</v>
      </c>
      <c r="E674" s="38"/>
      <c r="G674" s="53">
        <v>6.4</v>
      </c>
      <c r="H674" s="53">
        <v>38.0</v>
      </c>
      <c r="I674" s="53">
        <v>6.0</v>
      </c>
      <c r="J674" s="53">
        <v>10.0</v>
      </c>
      <c r="K674" s="53">
        <v>2.0</v>
      </c>
      <c r="N674" s="53">
        <v>3.0</v>
      </c>
      <c r="P674" s="53" t="s">
        <v>60</v>
      </c>
    </row>
    <row r="675" ht="14.25" customHeight="1">
      <c r="A675" s="38">
        <v>19.0</v>
      </c>
      <c r="B675" s="38">
        <v>22.0</v>
      </c>
      <c r="C675" s="38">
        <v>19.0</v>
      </c>
      <c r="D675" s="38" t="s">
        <v>199</v>
      </c>
      <c r="E675" s="38"/>
      <c r="G675" s="53">
        <v>8.5</v>
      </c>
      <c r="H675" s="53">
        <v>41.0</v>
      </c>
      <c r="I675" s="53">
        <v>2.0</v>
      </c>
      <c r="J675" s="53">
        <v>8.0</v>
      </c>
      <c r="K675" s="53">
        <v>10.0</v>
      </c>
      <c r="N675" s="53">
        <v>10.0</v>
      </c>
    </row>
    <row r="676" ht="14.25" customHeight="1">
      <c r="A676" s="38">
        <v>20.0</v>
      </c>
      <c r="B676" s="38">
        <v>22.0</v>
      </c>
      <c r="C676" s="38">
        <v>20.0</v>
      </c>
      <c r="D676" s="38" t="s">
        <v>190</v>
      </c>
      <c r="E676" s="38"/>
      <c r="G676" s="53">
        <v>7.4</v>
      </c>
      <c r="H676" s="53">
        <v>37.0</v>
      </c>
      <c r="I676" s="53">
        <v>2.0</v>
      </c>
      <c r="J676" s="53">
        <v>10.0</v>
      </c>
      <c r="K676" s="53">
        <v>2.0</v>
      </c>
      <c r="N676" s="53">
        <v>10.0</v>
      </c>
    </row>
    <row r="677" ht="14.25" customHeight="1">
      <c r="A677" s="38">
        <v>21.0</v>
      </c>
      <c r="B677" s="38">
        <v>22.0</v>
      </c>
      <c r="C677" s="38">
        <v>21.0</v>
      </c>
      <c r="D677" s="38" t="s">
        <v>192</v>
      </c>
      <c r="E677" s="38"/>
      <c r="G677" s="53">
        <v>8.0</v>
      </c>
      <c r="H677" s="53">
        <v>39.0</v>
      </c>
      <c r="I677" s="53">
        <v>6.0</v>
      </c>
      <c r="J677" s="53">
        <v>2.0</v>
      </c>
      <c r="K677" s="53">
        <v>10.0</v>
      </c>
      <c r="N677" s="53">
        <v>10.0</v>
      </c>
    </row>
    <row r="678" ht="14.25" customHeight="1">
      <c r="A678" s="38">
        <v>22.0</v>
      </c>
      <c r="B678" s="38">
        <v>22.0</v>
      </c>
      <c r="C678" s="38">
        <v>22.0</v>
      </c>
      <c r="D678" s="38" t="s">
        <v>186</v>
      </c>
      <c r="E678" s="38"/>
      <c r="G678" s="53">
        <v>8.2</v>
      </c>
      <c r="H678" s="53">
        <v>49.0</v>
      </c>
      <c r="I678" s="53">
        <v>6.0</v>
      </c>
      <c r="J678" s="53">
        <v>8.0</v>
      </c>
      <c r="K678" s="53">
        <v>10.0</v>
      </c>
      <c r="N678" s="53">
        <v>10.0</v>
      </c>
    </row>
    <row r="679" ht="14.25" customHeight="1">
      <c r="A679" s="38">
        <v>23.0</v>
      </c>
      <c r="B679" s="38">
        <v>22.0</v>
      </c>
      <c r="C679" s="38">
        <v>23.0</v>
      </c>
      <c r="D679" s="38" t="s">
        <v>198</v>
      </c>
      <c r="E679" s="38"/>
      <c r="G679" s="53">
        <v>8.1</v>
      </c>
      <c r="H679" s="53">
        <v>43.0</v>
      </c>
      <c r="I679" s="53">
        <v>2.0</v>
      </c>
      <c r="J679" s="53">
        <v>8.0</v>
      </c>
      <c r="K679" s="53">
        <v>10.0</v>
      </c>
      <c r="N679" s="53">
        <v>5.0</v>
      </c>
    </row>
    <row r="680" ht="14.25" customHeight="1">
      <c r="A680" s="38">
        <v>24.0</v>
      </c>
      <c r="B680" s="38">
        <v>22.0</v>
      </c>
      <c r="C680" s="38">
        <v>24.0</v>
      </c>
      <c r="D680" s="38" t="s">
        <v>198</v>
      </c>
      <c r="E680" s="38"/>
      <c r="G680" s="53">
        <v>7.9</v>
      </c>
      <c r="H680" s="53">
        <v>30.0</v>
      </c>
      <c r="I680" s="53">
        <v>10.0</v>
      </c>
      <c r="J680" s="53">
        <v>10.0</v>
      </c>
      <c r="K680" s="53">
        <v>10.0</v>
      </c>
      <c r="N680" s="53">
        <v>5.0</v>
      </c>
    </row>
    <row r="681" ht="14.25" customHeight="1">
      <c r="A681" s="38">
        <v>25.0</v>
      </c>
      <c r="B681" s="38">
        <v>22.0</v>
      </c>
      <c r="C681" s="38">
        <v>25.0</v>
      </c>
      <c r="D681" s="38" t="s">
        <v>208</v>
      </c>
      <c r="E681" s="38"/>
      <c r="G681" s="53">
        <v>4.5</v>
      </c>
      <c r="H681" s="53">
        <v>15.0</v>
      </c>
      <c r="I681" s="53" t="s">
        <v>21</v>
      </c>
      <c r="J681" s="53" t="s">
        <v>21</v>
      </c>
      <c r="K681" s="53" t="s">
        <v>21</v>
      </c>
      <c r="N681" s="53" t="s">
        <v>21</v>
      </c>
    </row>
    <row r="682" ht="14.25" customHeight="1">
      <c r="A682" s="38">
        <v>26.0</v>
      </c>
      <c r="B682" s="38">
        <v>22.0</v>
      </c>
      <c r="C682" s="38">
        <v>26.0</v>
      </c>
      <c r="D682" s="38" t="s">
        <v>195</v>
      </c>
      <c r="E682" s="38"/>
      <c r="G682" s="53">
        <v>7.2</v>
      </c>
      <c r="H682" s="53">
        <v>43.0</v>
      </c>
      <c r="I682" s="53">
        <v>6.0</v>
      </c>
      <c r="J682" s="53">
        <v>10.0</v>
      </c>
      <c r="K682" s="53">
        <v>8.0</v>
      </c>
      <c r="N682" s="53">
        <v>10.0</v>
      </c>
    </row>
    <row r="683" ht="14.25" customHeight="1">
      <c r="A683" s="38">
        <v>27.0</v>
      </c>
      <c r="B683" s="38">
        <v>22.0</v>
      </c>
      <c r="C683" s="38">
        <v>27.0</v>
      </c>
      <c r="D683" s="38" t="s">
        <v>204</v>
      </c>
      <c r="E683" s="38"/>
      <c r="G683" s="53">
        <v>8.0</v>
      </c>
      <c r="H683" s="53">
        <v>47.0</v>
      </c>
      <c r="I683" s="53">
        <v>6.0</v>
      </c>
      <c r="J683" s="53">
        <v>8.0</v>
      </c>
      <c r="K683" s="53">
        <v>10.0</v>
      </c>
      <c r="N683" s="53">
        <v>10.0</v>
      </c>
    </row>
    <row r="684" ht="14.25" customHeight="1">
      <c r="A684" s="38">
        <v>28.0</v>
      </c>
      <c r="B684" s="38">
        <v>22.0</v>
      </c>
      <c r="C684" s="38">
        <v>28.0</v>
      </c>
      <c r="D684" s="38" t="s">
        <v>186</v>
      </c>
      <c r="E684" s="38"/>
      <c r="G684" s="53">
        <v>7.5</v>
      </c>
      <c r="H684" s="53">
        <v>48.0</v>
      </c>
      <c r="I684" s="53">
        <v>6.0</v>
      </c>
      <c r="J684" s="53">
        <v>8.0</v>
      </c>
      <c r="K684" s="53">
        <v>10.0</v>
      </c>
      <c r="N684" s="53">
        <v>10.0</v>
      </c>
    </row>
    <row r="685" ht="14.25" customHeight="1">
      <c r="A685" s="38">
        <v>29.0</v>
      </c>
      <c r="B685" s="38">
        <v>22.0</v>
      </c>
      <c r="C685" s="38">
        <v>29.0</v>
      </c>
      <c r="D685" s="38" t="s">
        <v>201</v>
      </c>
      <c r="E685" s="38"/>
      <c r="G685" s="53">
        <v>8.2</v>
      </c>
      <c r="H685" s="53">
        <v>48.0</v>
      </c>
      <c r="I685" s="53">
        <v>6.0</v>
      </c>
      <c r="J685" s="53">
        <v>2.0</v>
      </c>
      <c r="K685" s="53">
        <v>10.0</v>
      </c>
      <c r="N685" s="53">
        <v>10.0</v>
      </c>
    </row>
    <row r="686" ht="14.25" customHeight="1">
      <c r="A686" s="38">
        <v>30.0</v>
      </c>
      <c r="B686" s="38">
        <v>22.0</v>
      </c>
      <c r="C686" s="38">
        <v>30.0</v>
      </c>
      <c r="D686" s="38" t="s">
        <v>21</v>
      </c>
      <c r="E686" s="38"/>
      <c r="G686" s="53" t="s">
        <v>19</v>
      </c>
      <c r="H686" s="53" t="s">
        <v>19</v>
      </c>
      <c r="I686" s="53" t="s">
        <v>19</v>
      </c>
      <c r="J686" s="53" t="s">
        <v>19</v>
      </c>
      <c r="K686" s="53" t="s">
        <v>19</v>
      </c>
      <c r="L686" s="53" t="s">
        <v>19</v>
      </c>
      <c r="M686" s="53" t="s">
        <v>19</v>
      </c>
      <c r="N686" s="53" t="s">
        <v>19</v>
      </c>
    </row>
    <row r="687" ht="14.25" customHeight="1">
      <c r="A687" s="38">
        <v>31.0</v>
      </c>
      <c r="B687" s="38">
        <v>22.0</v>
      </c>
      <c r="C687" s="38">
        <v>31.0</v>
      </c>
      <c r="D687" s="38" t="s">
        <v>204</v>
      </c>
      <c r="E687" s="38"/>
      <c r="G687" s="53">
        <v>7.1</v>
      </c>
      <c r="H687" s="53">
        <v>45.0</v>
      </c>
      <c r="I687" s="53">
        <v>6.0</v>
      </c>
      <c r="J687" s="53">
        <v>8.0</v>
      </c>
      <c r="K687" s="53">
        <v>10.0</v>
      </c>
      <c r="N687" s="53">
        <v>10.0</v>
      </c>
    </row>
    <row r="688" ht="14.25" customHeight="1">
      <c r="A688" s="38">
        <v>1.0</v>
      </c>
      <c r="B688" s="38">
        <v>23.0</v>
      </c>
      <c r="C688" s="38">
        <v>1.0</v>
      </c>
      <c r="D688" s="38" t="s">
        <v>192</v>
      </c>
      <c r="E688" s="38"/>
      <c r="G688" s="131">
        <v>7.1</v>
      </c>
      <c r="H688" s="131">
        <v>39.0</v>
      </c>
      <c r="I688" s="131">
        <v>6.0</v>
      </c>
      <c r="J688" s="131">
        <v>6.0</v>
      </c>
      <c r="K688" s="131">
        <v>10.0</v>
      </c>
      <c r="L688" s="133"/>
      <c r="M688" s="133"/>
      <c r="N688" s="131">
        <v>10.0</v>
      </c>
      <c r="O688" s="133"/>
    </row>
    <row r="689" ht="14.25" customHeight="1">
      <c r="A689" s="38">
        <v>2.0</v>
      </c>
      <c r="B689" s="38">
        <v>23.0</v>
      </c>
      <c r="C689" s="38">
        <v>2.0</v>
      </c>
      <c r="D689" s="38" t="s">
        <v>198</v>
      </c>
      <c r="E689" s="38"/>
      <c r="G689" s="53">
        <v>7.0</v>
      </c>
      <c r="H689" s="53">
        <v>40.0</v>
      </c>
      <c r="I689" s="53">
        <v>6.0</v>
      </c>
      <c r="J689" s="53">
        <v>6.0</v>
      </c>
      <c r="K689" s="53">
        <v>10.0</v>
      </c>
      <c r="N689" s="53">
        <v>10.0</v>
      </c>
    </row>
    <row r="690" ht="14.25" customHeight="1">
      <c r="A690" s="38">
        <v>3.0</v>
      </c>
      <c r="B690" s="38">
        <v>23.0</v>
      </c>
      <c r="C690" s="38">
        <v>3.0</v>
      </c>
      <c r="D690" s="38" t="s">
        <v>192</v>
      </c>
      <c r="E690" s="38"/>
      <c r="G690" s="53">
        <v>6.9</v>
      </c>
      <c r="H690" s="53">
        <v>43.0</v>
      </c>
      <c r="I690" s="53">
        <v>6.0</v>
      </c>
      <c r="J690" s="53">
        <v>10.0</v>
      </c>
      <c r="K690" s="53">
        <v>8.0</v>
      </c>
      <c r="N690" s="53">
        <v>10.0</v>
      </c>
    </row>
    <row r="691" ht="14.25" customHeight="1">
      <c r="A691" s="38">
        <v>4.0</v>
      </c>
      <c r="B691" s="38">
        <v>23.0</v>
      </c>
      <c r="C691" s="38">
        <v>4.0</v>
      </c>
      <c r="D691" s="38" t="s">
        <v>198</v>
      </c>
      <c r="E691" s="38"/>
      <c r="G691" s="53">
        <v>6.0</v>
      </c>
      <c r="H691" s="53">
        <v>32.0</v>
      </c>
      <c r="I691" s="53">
        <v>10.0</v>
      </c>
      <c r="J691" s="53">
        <v>10.0</v>
      </c>
      <c r="K691" s="53">
        <v>10.0</v>
      </c>
      <c r="N691" s="53">
        <v>10.0</v>
      </c>
    </row>
    <row r="692" ht="14.25" customHeight="1">
      <c r="A692" s="38">
        <v>5.0</v>
      </c>
      <c r="B692" s="38">
        <v>23.0</v>
      </c>
      <c r="C692" s="38">
        <v>5.0</v>
      </c>
      <c r="D692" s="38" t="s">
        <v>200</v>
      </c>
      <c r="E692" s="38"/>
      <c r="G692" s="53">
        <v>8.0</v>
      </c>
      <c r="H692" s="53">
        <v>53.0</v>
      </c>
      <c r="I692" s="53">
        <v>2.0</v>
      </c>
      <c r="J692" s="53">
        <v>10.0</v>
      </c>
      <c r="K692" s="53">
        <v>2.0</v>
      </c>
      <c r="N692" s="53">
        <v>10.0</v>
      </c>
    </row>
    <row r="693" ht="14.25" customHeight="1">
      <c r="A693" s="38">
        <v>6.0</v>
      </c>
      <c r="B693" s="38">
        <v>23.0</v>
      </c>
      <c r="C693" s="38">
        <v>6.0</v>
      </c>
      <c r="D693" s="38" t="s">
        <v>197</v>
      </c>
      <c r="E693" s="38"/>
      <c r="G693" s="53">
        <v>6.7</v>
      </c>
      <c r="H693" s="53">
        <v>27.0</v>
      </c>
      <c r="I693" s="53">
        <v>2.0</v>
      </c>
      <c r="J693" s="53">
        <v>10.0</v>
      </c>
      <c r="K693" s="53">
        <v>10.0</v>
      </c>
      <c r="N693" s="53">
        <v>20.0</v>
      </c>
    </row>
    <row r="694" ht="14.25" customHeight="1">
      <c r="A694" s="38">
        <v>7.0</v>
      </c>
      <c r="B694" s="38">
        <v>23.0</v>
      </c>
      <c r="C694" s="38">
        <v>7.0</v>
      </c>
      <c r="D694" s="38" t="s">
        <v>207</v>
      </c>
      <c r="E694" s="38"/>
      <c r="G694" s="53">
        <v>9.0</v>
      </c>
      <c r="H694" s="53">
        <v>54.0</v>
      </c>
      <c r="I694" s="53">
        <v>6.0</v>
      </c>
      <c r="J694" s="53">
        <v>8.0</v>
      </c>
      <c r="K694" s="53">
        <v>10.0</v>
      </c>
      <c r="N694" s="53" t="s">
        <v>21</v>
      </c>
    </row>
    <row r="695" ht="14.25" customHeight="1">
      <c r="A695" s="38">
        <v>8.0</v>
      </c>
      <c r="B695" s="38">
        <v>23.0</v>
      </c>
      <c r="C695" s="38">
        <v>8.0</v>
      </c>
      <c r="D695" s="38" t="s">
        <v>197</v>
      </c>
      <c r="E695" s="38"/>
      <c r="G695" s="53">
        <v>6.7</v>
      </c>
      <c r="H695" s="53">
        <v>32.0</v>
      </c>
      <c r="I695" s="53">
        <v>2.0</v>
      </c>
      <c r="J695" s="53">
        <v>10.0</v>
      </c>
      <c r="K695" s="53">
        <v>8.0</v>
      </c>
      <c r="N695" s="53">
        <v>10.0</v>
      </c>
    </row>
    <row r="696" ht="14.25" customHeight="1">
      <c r="A696" s="38">
        <v>9.0</v>
      </c>
      <c r="B696" s="38">
        <v>23.0</v>
      </c>
      <c r="C696" s="38">
        <v>9.0</v>
      </c>
      <c r="D696" s="38" t="s">
        <v>192</v>
      </c>
      <c r="E696" s="38"/>
      <c r="G696" s="53">
        <v>8.3</v>
      </c>
      <c r="H696" s="53">
        <v>39.0</v>
      </c>
      <c r="I696" s="53">
        <v>2.0</v>
      </c>
      <c r="J696" s="53">
        <v>10.0</v>
      </c>
      <c r="K696" s="53">
        <v>10.0</v>
      </c>
      <c r="N696" s="53">
        <v>10.0</v>
      </c>
    </row>
    <row r="697" ht="14.25" customHeight="1">
      <c r="A697" s="38">
        <v>10.0</v>
      </c>
      <c r="B697" s="38">
        <v>23.0</v>
      </c>
      <c r="C697" s="38">
        <v>10.0</v>
      </c>
      <c r="D697" s="38" t="s">
        <v>200</v>
      </c>
      <c r="E697" s="38"/>
      <c r="G697" s="53">
        <v>8.9</v>
      </c>
      <c r="H697" s="53">
        <v>49.0</v>
      </c>
      <c r="I697" s="53">
        <v>6.0</v>
      </c>
      <c r="J697" s="53">
        <v>8.0</v>
      </c>
      <c r="K697" s="53">
        <v>10.0</v>
      </c>
      <c r="N697" s="53">
        <v>10.0</v>
      </c>
    </row>
    <row r="698" ht="14.25" customHeight="1">
      <c r="A698" s="38">
        <v>11.0</v>
      </c>
      <c r="B698" s="38">
        <v>23.0</v>
      </c>
      <c r="C698" s="38">
        <v>11.0</v>
      </c>
      <c r="D698" s="38" t="s">
        <v>220</v>
      </c>
      <c r="E698" s="38"/>
      <c r="G698" s="53">
        <v>9.2</v>
      </c>
      <c r="H698" s="53">
        <v>55.0</v>
      </c>
      <c r="I698" s="53">
        <v>6.0</v>
      </c>
      <c r="J698" s="53">
        <v>2.0</v>
      </c>
      <c r="K698" s="53">
        <v>2.0</v>
      </c>
      <c r="N698" s="53">
        <v>10.0</v>
      </c>
    </row>
    <row r="699" ht="14.25" customHeight="1">
      <c r="A699" s="38">
        <v>12.0</v>
      </c>
      <c r="B699" s="38">
        <v>23.0</v>
      </c>
      <c r="C699" s="38">
        <v>12.0</v>
      </c>
      <c r="D699" s="38" t="s">
        <v>199</v>
      </c>
      <c r="E699" s="38"/>
      <c r="G699" s="53">
        <v>7.5</v>
      </c>
      <c r="H699" s="53">
        <v>46.0</v>
      </c>
      <c r="I699" s="53">
        <v>6.0</v>
      </c>
      <c r="J699" s="53">
        <v>2.0</v>
      </c>
      <c r="K699" s="53">
        <v>10.0</v>
      </c>
      <c r="N699" s="53">
        <v>5.0</v>
      </c>
    </row>
    <row r="700" ht="14.25" customHeight="1">
      <c r="A700" s="38">
        <v>13.0</v>
      </c>
      <c r="B700" s="38">
        <v>23.0</v>
      </c>
      <c r="C700" s="38">
        <v>13.0</v>
      </c>
      <c r="D700" s="38" t="s">
        <v>196</v>
      </c>
      <c r="E700" s="38"/>
      <c r="G700" s="53">
        <v>7.6</v>
      </c>
      <c r="H700" s="53">
        <v>49.0</v>
      </c>
      <c r="I700" s="53">
        <v>2.0</v>
      </c>
      <c r="J700" s="53">
        <v>10.0</v>
      </c>
      <c r="K700" s="53">
        <v>2.0</v>
      </c>
      <c r="N700" s="53">
        <v>5.0</v>
      </c>
    </row>
    <row r="701" ht="14.25" customHeight="1">
      <c r="A701" s="38">
        <v>14.0</v>
      </c>
      <c r="B701" s="38">
        <v>23.0</v>
      </c>
      <c r="C701" s="38">
        <v>14.0</v>
      </c>
      <c r="D701" s="38" t="s">
        <v>191</v>
      </c>
      <c r="E701" s="38"/>
      <c r="G701" s="53">
        <v>7.2</v>
      </c>
      <c r="H701" s="53">
        <v>41.0</v>
      </c>
      <c r="I701" s="53">
        <v>10.0</v>
      </c>
      <c r="J701" s="53">
        <v>10.0</v>
      </c>
      <c r="K701" s="53">
        <v>10.0</v>
      </c>
      <c r="N701" s="53">
        <v>7.0</v>
      </c>
    </row>
    <row r="702" ht="14.25" customHeight="1">
      <c r="A702" s="38">
        <v>15.0</v>
      </c>
      <c r="B702" s="38">
        <v>23.0</v>
      </c>
      <c r="C702" s="38">
        <v>15.0</v>
      </c>
      <c r="D702" s="38" t="s">
        <v>190</v>
      </c>
      <c r="E702" s="38"/>
      <c r="G702" s="53">
        <v>6.2</v>
      </c>
      <c r="H702" s="53">
        <v>40.0</v>
      </c>
      <c r="I702" s="53">
        <v>2.0</v>
      </c>
      <c r="J702" s="53">
        <v>8.0</v>
      </c>
      <c r="K702" s="53">
        <v>8.0</v>
      </c>
      <c r="N702" s="53">
        <v>10.0</v>
      </c>
    </row>
    <row r="703" ht="14.25" customHeight="1">
      <c r="A703" s="38">
        <v>16.0</v>
      </c>
      <c r="B703" s="38">
        <v>23.0</v>
      </c>
      <c r="C703" s="38">
        <v>16.0</v>
      </c>
      <c r="D703" s="38" t="s">
        <v>192</v>
      </c>
      <c r="E703" s="38"/>
      <c r="G703" s="53">
        <v>7.0</v>
      </c>
      <c r="H703" s="53">
        <v>41.0</v>
      </c>
      <c r="I703" s="53">
        <v>2.0</v>
      </c>
      <c r="J703" s="53">
        <v>8.0</v>
      </c>
      <c r="K703" s="53">
        <v>10.0</v>
      </c>
      <c r="N703" s="53">
        <v>10.0</v>
      </c>
    </row>
    <row r="704" ht="14.25" customHeight="1">
      <c r="A704" s="38">
        <v>17.0</v>
      </c>
      <c r="B704" s="38">
        <v>23.0</v>
      </c>
      <c r="C704" s="38">
        <v>17.0</v>
      </c>
      <c r="D704" s="38" t="s">
        <v>214</v>
      </c>
      <c r="E704" s="38"/>
      <c r="G704" s="53">
        <v>6.2</v>
      </c>
      <c r="H704" s="53">
        <v>49.0</v>
      </c>
      <c r="I704" s="53">
        <v>6.0</v>
      </c>
      <c r="J704" s="53">
        <v>10.0</v>
      </c>
      <c r="K704" s="53">
        <v>10.0</v>
      </c>
      <c r="N704" s="53">
        <v>10.0</v>
      </c>
    </row>
    <row r="705" ht="14.25" customHeight="1">
      <c r="A705" s="38">
        <v>18.0</v>
      </c>
      <c r="B705" s="38">
        <v>23.0</v>
      </c>
      <c r="C705" s="38">
        <v>18.0</v>
      </c>
      <c r="D705" s="38" t="s">
        <v>191</v>
      </c>
      <c r="E705" s="38"/>
      <c r="G705" s="53">
        <v>6.8</v>
      </c>
      <c r="H705" s="53">
        <v>46.0</v>
      </c>
      <c r="I705" s="53">
        <v>6.0</v>
      </c>
      <c r="J705" s="53">
        <v>8.0</v>
      </c>
      <c r="K705" s="53">
        <v>10.0</v>
      </c>
      <c r="N705" s="53">
        <v>10.0</v>
      </c>
      <c r="P705" s="53" t="s">
        <v>60</v>
      </c>
    </row>
    <row r="706" ht="14.25" customHeight="1">
      <c r="A706" s="38">
        <v>19.0</v>
      </c>
      <c r="B706" s="38">
        <v>23.0</v>
      </c>
      <c r="C706" s="38">
        <v>19.0</v>
      </c>
      <c r="D706" s="38" t="s">
        <v>194</v>
      </c>
      <c r="E706" s="38"/>
      <c r="G706" s="53">
        <v>7.0</v>
      </c>
      <c r="H706" s="53">
        <v>45.0</v>
      </c>
      <c r="I706" s="53">
        <v>6.0</v>
      </c>
      <c r="J706" s="53">
        <v>2.0</v>
      </c>
      <c r="K706" s="53">
        <v>10.0</v>
      </c>
      <c r="N706" s="53">
        <v>10.0</v>
      </c>
    </row>
    <row r="707" ht="14.25" customHeight="1">
      <c r="A707" s="38">
        <v>20.0</v>
      </c>
      <c r="B707" s="38">
        <v>23.0</v>
      </c>
      <c r="C707" s="38">
        <v>20.0</v>
      </c>
      <c r="D707" s="38" t="s">
        <v>194</v>
      </c>
      <c r="E707" s="38"/>
      <c r="G707" s="53">
        <v>6.7</v>
      </c>
      <c r="H707" s="53">
        <v>46.0</v>
      </c>
      <c r="I707" s="53">
        <v>6.0</v>
      </c>
      <c r="J707" s="53">
        <v>8.0</v>
      </c>
      <c r="K707" s="53">
        <v>10.0</v>
      </c>
      <c r="N707" s="53">
        <v>10.0</v>
      </c>
    </row>
    <row r="708" ht="14.25" customHeight="1">
      <c r="A708" s="38">
        <v>21.0</v>
      </c>
      <c r="B708" s="38">
        <v>23.0</v>
      </c>
      <c r="C708" s="38">
        <v>21.0</v>
      </c>
      <c r="D708" s="38" t="s">
        <v>204</v>
      </c>
      <c r="E708" s="38"/>
      <c r="G708" s="53">
        <v>7.5</v>
      </c>
      <c r="H708" s="53">
        <v>46.0</v>
      </c>
      <c r="I708" s="53">
        <v>2.0</v>
      </c>
      <c r="J708" s="53">
        <v>6.0</v>
      </c>
      <c r="K708" s="53">
        <v>10.0</v>
      </c>
      <c r="N708" s="53">
        <v>10.0</v>
      </c>
    </row>
    <row r="709" ht="14.25" customHeight="1">
      <c r="A709" s="38">
        <v>22.0</v>
      </c>
      <c r="B709" s="38">
        <v>23.0</v>
      </c>
      <c r="C709" s="38">
        <v>22.0</v>
      </c>
      <c r="D709" s="38" t="s">
        <v>190</v>
      </c>
      <c r="E709" s="38"/>
      <c r="G709" s="53">
        <v>5.8</v>
      </c>
      <c r="H709" s="53">
        <v>38.0</v>
      </c>
      <c r="I709" s="53">
        <v>2.0</v>
      </c>
      <c r="J709" s="53">
        <v>8.0</v>
      </c>
      <c r="K709" s="53">
        <v>10.0</v>
      </c>
      <c r="N709" s="53">
        <v>10.0</v>
      </c>
    </row>
    <row r="710" ht="14.25" customHeight="1">
      <c r="A710" s="38">
        <v>23.0</v>
      </c>
      <c r="B710" s="38">
        <v>23.0</v>
      </c>
      <c r="C710" s="38">
        <v>23.0</v>
      </c>
      <c r="D710" s="38" t="s">
        <v>190</v>
      </c>
      <c r="E710" s="38"/>
      <c r="G710" s="53">
        <v>5.8</v>
      </c>
      <c r="H710" s="53">
        <v>34.0</v>
      </c>
      <c r="I710" s="53">
        <v>2.0</v>
      </c>
      <c r="J710" s="53">
        <v>6.0</v>
      </c>
      <c r="K710" s="53">
        <v>10.0</v>
      </c>
      <c r="N710" s="53">
        <v>10.0</v>
      </c>
    </row>
    <row r="711" ht="14.25" customHeight="1">
      <c r="A711" s="38">
        <v>24.0</v>
      </c>
      <c r="B711" s="38">
        <v>23.0</v>
      </c>
      <c r="C711" s="38">
        <v>24.0</v>
      </c>
      <c r="D711" s="38" t="s">
        <v>204</v>
      </c>
      <c r="E711" s="38"/>
      <c r="G711" s="53">
        <v>6.5</v>
      </c>
      <c r="H711" s="53">
        <v>44.0</v>
      </c>
      <c r="I711" s="53">
        <v>2.0</v>
      </c>
      <c r="J711" s="53">
        <v>2.0</v>
      </c>
      <c r="K711" s="53">
        <v>10.0</v>
      </c>
      <c r="N711" s="53">
        <v>10.0</v>
      </c>
    </row>
    <row r="712" ht="14.25" customHeight="1">
      <c r="A712" s="38">
        <v>25.0</v>
      </c>
      <c r="B712" s="38">
        <v>23.0</v>
      </c>
      <c r="C712" s="38">
        <v>25.0</v>
      </c>
      <c r="D712" s="38" t="s">
        <v>203</v>
      </c>
      <c r="E712" s="38"/>
      <c r="G712" s="53">
        <v>6.9</v>
      </c>
      <c r="H712" s="53">
        <v>48.0</v>
      </c>
      <c r="I712" s="53">
        <v>2.0</v>
      </c>
      <c r="J712" s="53">
        <v>2.0</v>
      </c>
      <c r="K712" s="53">
        <v>10.0</v>
      </c>
      <c r="N712" s="53">
        <v>10.0</v>
      </c>
    </row>
    <row r="713" ht="14.25" customHeight="1">
      <c r="A713" s="38">
        <v>26.0</v>
      </c>
      <c r="B713" s="38">
        <v>23.0</v>
      </c>
      <c r="C713" s="38">
        <v>26.0</v>
      </c>
      <c r="D713" s="38" t="s">
        <v>194</v>
      </c>
      <c r="E713" s="38"/>
      <c r="G713" s="53">
        <v>6.7</v>
      </c>
      <c r="H713" s="53">
        <v>50.0</v>
      </c>
      <c r="I713" s="53">
        <v>2.0</v>
      </c>
      <c r="J713" s="53">
        <v>8.0</v>
      </c>
      <c r="K713" s="53">
        <v>2.0</v>
      </c>
      <c r="N713" s="53">
        <v>10.0</v>
      </c>
    </row>
    <row r="714" ht="14.25" customHeight="1">
      <c r="A714" s="38">
        <v>27.0</v>
      </c>
      <c r="B714" s="38">
        <v>23.0</v>
      </c>
      <c r="C714" s="38">
        <v>27.0</v>
      </c>
      <c r="D714" s="38" t="s">
        <v>187</v>
      </c>
      <c r="E714" s="38"/>
      <c r="G714" s="53">
        <v>6.2</v>
      </c>
      <c r="H714" s="53">
        <v>37.0</v>
      </c>
      <c r="I714" s="53">
        <v>2.0</v>
      </c>
      <c r="J714" s="53">
        <v>8.0</v>
      </c>
      <c r="K714" s="53">
        <v>10.0</v>
      </c>
      <c r="N714" s="53">
        <v>10.0</v>
      </c>
    </row>
    <row r="715" ht="14.25" customHeight="1">
      <c r="A715" s="38">
        <v>28.0</v>
      </c>
      <c r="B715" s="38">
        <v>23.0</v>
      </c>
      <c r="C715" s="38">
        <v>28.0</v>
      </c>
      <c r="D715" s="38" t="s">
        <v>21</v>
      </c>
      <c r="E715" s="38"/>
      <c r="G715" s="53" t="s">
        <v>19</v>
      </c>
      <c r="H715" s="53" t="s">
        <v>19</v>
      </c>
      <c r="I715" s="53" t="s">
        <v>19</v>
      </c>
      <c r="J715" s="53" t="s">
        <v>19</v>
      </c>
      <c r="K715" s="53" t="s">
        <v>19</v>
      </c>
      <c r="L715" s="53" t="s">
        <v>19</v>
      </c>
      <c r="M715" s="53" t="s">
        <v>19</v>
      </c>
      <c r="N715" s="53" t="s">
        <v>19</v>
      </c>
    </row>
    <row r="716" ht="14.25" customHeight="1">
      <c r="A716" s="38">
        <v>29.0</v>
      </c>
      <c r="B716" s="38">
        <v>23.0</v>
      </c>
      <c r="C716" s="38">
        <v>29.0</v>
      </c>
      <c r="D716" s="38" t="s">
        <v>196</v>
      </c>
      <c r="E716" s="38"/>
      <c r="G716" s="53">
        <v>7.5</v>
      </c>
      <c r="H716" s="53">
        <v>48.0</v>
      </c>
      <c r="I716" s="53">
        <v>2.0</v>
      </c>
      <c r="J716" s="53">
        <v>10.0</v>
      </c>
      <c r="K716" s="53">
        <v>10.0</v>
      </c>
      <c r="N716" s="53">
        <v>10.0</v>
      </c>
    </row>
    <row r="717" ht="14.25" customHeight="1">
      <c r="A717" s="38">
        <v>30.0</v>
      </c>
      <c r="B717" s="38">
        <v>23.0</v>
      </c>
      <c r="C717" s="38">
        <v>30.0</v>
      </c>
      <c r="D717" s="38" t="s">
        <v>194</v>
      </c>
      <c r="E717" s="38"/>
      <c r="G717" s="53">
        <v>7.9</v>
      </c>
      <c r="H717" s="53">
        <v>47.0</v>
      </c>
      <c r="I717" s="53">
        <v>10.0</v>
      </c>
      <c r="J717" s="53">
        <v>10.0</v>
      </c>
      <c r="K717" s="53">
        <v>10.0</v>
      </c>
      <c r="N717" s="53">
        <v>10.0</v>
      </c>
    </row>
    <row r="718" ht="14.25" customHeight="1">
      <c r="A718" s="38">
        <v>31.0</v>
      </c>
      <c r="B718" s="38">
        <v>23.0</v>
      </c>
      <c r="C718" s="38">
        <v>31.0</v>
      </c>
      <c r="D718" s="38" t="s">
        <v>194</v>
      </c>
      <c r="E718" s="38"/>
      <c r="G718" s="53">
        <v>7.7</v>
      </c>
      <c r="H718" s="53">
        <v>47.0</v>
      </c>
      <c r="I718" s="53">
        <v>6.0</v>
      </c>
      <c r="J718" s="53">
        <v>8.0</v>
      </c>
      <c r="K718" s="53">
        <v>10.0</v>
      </c>
      <c r="N718" s="53">
        <v>10.0</v>
      </c>
    </row>
    <row r="719" ht="14.25" customHeight="1">
      <c r="A719" s="38">
        <v>1.0</v>
      </c>
      <c r="B719" s="38">
        <v>24.0</v>
      </c>
      <c r="C719" s="38">
        <v>1.0</v>
      </c>
      <c r="D719" s="38" t="s">
        <v>194</v>
      </c>
      <c r="E719" s="38"/>
      <c r="G719" s="131">
        <v>7.6</v>
      </c>
      <c r="H719" s="131">
        <v>49.0</v>
      </c>
      <c r="I719" s="131">
        <v>2.0</v>
      </c>
      <c r="J719" s="131">
        <v>8.0</v>
      </c>
      <c r="K719" s="131">
        <v>10.0</v>
      </c>
      <c r="L719" s="131"/>
      <c r="M719" s="131">
        <v>7.0</v>
      </c>
      <c r="N719" s="131">
        <v>7.0</v>
      </c>
      <c r="O719" s="131"/>
    </row>
    <row r="720" ht="14.25" customHeight="1">
      <c r="A720" s="38">
        <v>2.0</v>
      </c>
      <c r="B720" s="38">
        <v>24.0</v>
      </c>
      <c r="C720" s="38">
        <v>2.0</v>
      </c>
      <c r="D720" s="38" t="s">
        <v>195</v>
      </c>
      <c r="E720" s="38"/>
      <c r="G720" s="53">
        <v>6.8</v>
      </c>
      <c r="H720" s="53">
        <v>41.0</v>
      </c>
      <c r="I720" s="53">
        <v>2.0</v>
      </c>
      <c r="J720" s="53">
        <v>8.0</v>
      </c>
      <c r="K720" s="53">
        <v>10.0</v>
      </c>
      <c r="N720" s="53">
        <v>7.0</v>
      </c>
    </row>
    <row r="721" ht="14.25" customHeight="1">
      <c r="A721" s="38">
        <v>3.0</v>
      </c>
      <c r="B721" s="38">
        <v>24.0</v>
      </c>
      <c r="C721" s="38">
        <v>3.0</v>
      </c>
      <c r="D721" s="38" t="s">
        <v>196</v>
      </c>
      <c r="E721" s="38"/>
      <c r="G721" s="53">
        <v>8.0</v>
      </c>
      <c r="H721" s="53">
        <v>48.0</v>
      </c>
      <c r="I721" s="53">
        <v>2.0</v>
      </c>
      <c r="J721" s="53">
        <v>8.0</v>
      </c>
      <c r="K721" s="53">
        <v>8.0</v>
      </c>
      <c r="N721" s="53">
        <v>10.0</v>
      </c>
    </row>
    <row r="722" ht="14.25" customHeight="1">
      <c r="A722" s="38">
        <v>4.0</v>
      </c>
      <c r="B722" s="38">
        <v>24.0</v>
      </c>
      <c r="C722" s="38">
        <v>4.0</v>
      </c>
      <c r="D722" s="38" t="s">
        <v>204</v>
      </c>
      <c r="E722" s="38"/>
      <c r="G722" s="53">
        <v>8.0</v>
      </c>
      <c r="H722" s="53">
        <v>47.0</v>
      </c>
      <c r="I722" s="53">
        <v>6.0</v>
      </c>
      <c r="J722" s="53">
        <v>10.0</v>
      </c>
      <c r="K722" s="53">
        <v>10.0</v>
      </c>
      <c r="N722" s="53">
        <v>20.0</v>
      </c>
    </row>
    <row r="723" ht="14.25" customHeight="1">
      <c r="A723" s="38">
        <v>5.0</v>
      </c>
      <c r="B723" s="38">
        <v>24.0</v>
      </c>
      <c r="C723" s="38">
        <v>5.0</v>
      </c>
      <c r="D723" s="38" t="s">
        <v>201</v>
      </c>
      <c r="E723" s="38"/>
      <c r="G723" s="53">
        <v>7.0</v>
      </c>
      <c r="H723" s="53">
        <v>44.0</v>
      </c>
      <c r="I723" s="53">
        <v>6.0</v>
      </c>
      <c r="J723" s="53">
        <v>2.0</v>
      </c>
      <c r="K723" s="53">
        <v>10.0</v>
      </c>
      <c r="N723" s="53">
        <v>10.0</v>
      </c>
    </row>
    <row r="724" ht="14.25" customHeight="1">
      <c r="A724" s="38">
        <v>6.0</v>
      </c>
      <c r="B724" s="38">
        <v>24.0</v>
      </c>
      <c r="C724" s="38">
        <v>6.0</v>
      </c>
      <c r="D724" s="38" t="s">
        <v>192</v>
      </c>
      <c r="E724" s="38"/>
      <c r="G724" s="53">
        <v>7.4</v>
      </c>
      <c r="H724" s="53">
        <v>43.0</v>
      </c>
      <c r="I724" s="53">
        <v>2.0</v>
      </c>
      <c r="J724" s="53">
        <v>10.0</v>
      </c>
      <c r="K724" s="53">
        <v>2.0</v>
      </c>
      <c r="N724" s="53">
        <v>10.0</v>
      </c>
    </row>
    <row r="725" ht="14.25" customHeight="1">
      <c r="A725" s="38">
        <v>7.0</v>
      </c>
      <c r="B725" s="38">
        <v>24.0</v>
      </c>
      <c r="C725" s="38">
        <v>7.0</v>
      </c>
      <c r="D725" s="38" t="s">
        <v>198</v>
      </c>
      <c r="E725" s="38"/>
      <c r="G725" s="53">
        <v>6.4</v>
      </c>
      <c r="H725" s="53">
        <v>44.0</v>
      </c>
      <c r="I725" s="53">
        <v>2.0</v>
      </c>
      <c r="J725" s="53">
        <v>8.0</v>
      </c>
      <c r="K725" s="53">
        <v>10.0</v>
      </c>
      <c r="N725" s="53">
        <v>10.0</v>
      </c>
      <c r="P725" s="53" t="s">
        <v>60</v>
      </c>
    </row>
    <row r="726" ht="14.25" customHeight="1">
      <c r="A726" s="38">
        <v>8.0</v>
      </c>
      <c r="B726" s="38">
        <v>24.0</v>
      </c>
      <c r="C726" s="38">
        <v>8.0</v>
      </c>
      <c r="D726" s="38" t="s">
        <v>190</v>
      </c>
      <c r="E726" s="38"/>
      <c r="G726" s="53">
        <v>6.7</v>
      </c>
      <c r="H726" s="53">
        <v>39.0</v>
      </c>
      <c r="I726" s="53">
        <v>6.0</v>
      </c>
      <c r="J726" s="53">
        <v>8.0</v>
      </c>
      <c r="K726" s="53">
        <v>10.0</v>
      </c>
      <c r="N726" s="53">
        <v>10.0</v>
      </c>
    </row>
    <row r="727" ht="14.25" customHeight="1">
      <c r="A727" s="38">
        <v>9.0</v>
      </c>
      <c r="B727" s="38">
        <v>24.0</v>
      </c>
      <c r="C727" s="38">
        <v>9.0</v>
      </c>
      <c r="D727" s="38" t="s">
        <v>199</v>
      </c>
      <c r="E727" s="38"/>
      <c r="G727" s="53">
        <v>6.8</v>
      </c>
      <c r="H727" s="53">
        <v>45.0</v>
      </c>
      <c r="I727" s="53">
        <v>6.0</v>
      </c>
      <c r="J727" s="53">
        <v>6.0</v>
      </c>
      <c r="K727" s="53">
        <v>10.0</v>
      </c>
      <c r="N727" s="53">
        <v>10.0</v>
      </c>
      <c r="P727" s="53" t="s">
        <v>60</v>
      </c>
    </row>
    <row r="728" ht="14.25" customHeight="1">
      <c r="A728" s="38">
        <v>10.0</v>
      </c>
      <c r="B728" s="38">
        <v>24.0</v>
      </c>
      <c r="C728" s="38">
        <v>10.0</v>
      </c>
      <c r="D728" s="38" t="s">
        <v>192</v>
      </c>
      <c r="E728" s="38"/>
      <c r="G728" s="53">
        <v>6.0</v>
      </c>
      <c r="H728" s="53">
        <v>38.0</v>
      </c>
      <c r="I728" s="53">
        <v>6.0</v>
      </c>
      <c r="J728" s="53">
        <v>8.0</v>
      </c>
      <c r="K728" s="53">
        <v>10.0</v>
      </c>
      <c r="N728" s="53">
        <v>7.0</v>
      </c>
    </row>
    <row r="729" ht="14.25" customHeight="1">
      <c r="A729" s="38">
        <v>11.0</v>
      </c>
      <c r="B729" s="38">
        <v>24.0</v>
      </c>
      <c r="C729" s="38">
        <v>11.0</v>
      </c>
      <c r="D729" s="38" t="s">
        <v>200</v>
      </c>
      <c r="E729" s="38"/>
      <c r="G729" s="53">
        <v>8.6</v>
      </c>
      <c r="H729" s="53">
        <v>44.0</v>
      </c>
      <c r="I729" s="53">
        <v>10.0</v>
      </c>
      <c r="J729" s="53">
        <v>10.0</v>
      </c>
      <c r="K729" s="53">
        <v>10.0</v>
      </c>
      <c r="N729" s="53">
        <v>5.0</v>
      </c>
    </row>
    <row r="730" ht="14.25" customHeight="1">
      <c r="A730" s="38">
        <v>12.0</v>
      </c>
      <c r="B730" s="38">
        <v>24.0</v>
      </c>
      <c r="C730" s="38">
        <v>12.0</v>
      </c>
      <c r="D730" s="38" t="s">
        <v>214</v>
      </c>
      <c r="E730" s="38"/>
      <c r="G730" s="53">
        <v>7.7</v>
      </c>
      <c r="H730" s="53">
        <v>48.0</v>
      </c>
      <c r="I730" s="53">
        <v>6.0</v>
      </c>
      <c r="J730" s="53">
        <v>8.0</v>
      </c>
      <c r="K730" s="53">
        <v>10.0</v>
      </c>
      <c r="N730" s="53">
        <v>10.0</v>
      </c>
    </row>
    <row r="731" ht="14.25" customHeight="1">
      <c r="A731" s="38">
        <v>13.0</v>
      </c>
      <c r="B731" s="38">
        <v>24.0</v>
      </c>
      <c r="C731" s="38">
        <v>13.0</v>
      </c>
      <c r="D731" s="38" t="s">
        <v>194</v>
      </c>
      <c r="E731" s="38"/>
      <c r="G731" s="53">
        <v>7.2</v>
      </c>
      <c r="H731" s="53">
        <v>44.0</v>
      </c>
      <c r="I731" s="53">
        <v>6.0</v>
      </c>
      <c r="J731" s="53">
        <v>2.0</v>
      </c>
      <c r="K731" s="53">
        <v>8.0</v>
      </c>
      <c r="N731" s="53">
        <v>3.0</v>
      </c>
    </row>
    <row r="732" ht="14.25" customHeight="1">
      <c r="A732" s="38">
        <v>14.0</v>
      </c>
      <c r="B732" s="38">
        <v>24.0</v>
      </c>
      <c r="C732" s="38">
        <v>14.0</v>
      </c>
      <c r="D732" s="38" t="s">
        <v>205</v>
      </c>
      <c r="E732" s="38"/>
      <c r="G732" s="53">
        <v>8.4</v>
      </c>
      <c r="H732" s="53">
        <v>50.0</v>
      </c>
      <c r="I732" s="53">
        <v>6.0</v>
      </c>
      <c r="J732" s="53">
        <v>2.0</v>
      </c>
      <c r="K732" s="53">
        <v>10.0</v>
      </c>
      <c r="N732" s="53">
        <v>10.0</v>
      </c>
    </row>
    <row r="733" ht="14.25" customHeight="1">
      <c r="A733" s="38">
        <v>15.0</v>
      </c>
      <c r="B733" s="38">
        <v>24.0</v>
      </c>
      <c r="C733" s="38">
        <v>15.0</v>
      </c>
      <c r="D733" s="38" t="s">
        <v>220</v>
      </c>
      <c r="E733" s="38"/>
      <c r="G733" s="53">
        <v>7.9</v>
      </c>
      <c r="H733" s="53">
        <v>37.0</v>
      </c>
      <c r="I733" s="53" t="s">
        <v>21</v>
      </c>
      <c r="J733" s="53" t="s">
        <v>21</v>
      </c>
      <c r="K733" s="53" t="s">
        <v>21</v>
      </c>
      <c r="N733" s="53" t="s">
        <v>21</v>
      </c>
      <c r="P733" s="53" t="s">
        <v>26</v>
      </c>
    </row>
    <row r="734" ht="14.25" customHeight="1">
      <c r="A734" s="38">
        <v>16.0</v>
      </c>
      <c r="B734" s="38">
        <v>24.0</v>
      </c>
      <c r="C734" s="38">
        <v>16.0</v>
      </c>
      <c r="D734" s="38" t="s">
        <v>210</v>
      </c>
      <c r="E734" s="38"/>
      <c r="G734" s="53">
        <v>7.5</v>
      </c>
      <c r="H734" s="53">
        <v>34.0</v>
      </c>
      <c r="I734" s="53">
        <v>10.0</v>
      </c>
      <c r="J734" s="53">
        <v>10.0</v>
      </c>
      <c r="K734" s="53">
        <v>10.0</v>
      </c>
      <c r="N734" s="53">
        <v>10.0</v>
      </c>
    </row>
    <row r="735" ht="14.25" customHeight="1">
      <c r="A735" s="38">
        <v>17.0</v>
      </c>
      <c r="B735" s="38">
        <v>24.0</v>
      </c>
      <c r="C735" s="38">
        <v>17.0</v>
      </c>
      <c r="D735" s="38" t="s">
        <v>215</v>
      </c>
      <c r="E735" s="38"/>
      <c r="G735" s="53">
        <v>8.6</v>
      </c>
      <c r="H735" s="53">
        <v>53.0</v>
      </c>
      <c r="I735" s="53">
        <v>6.0</v>
      </c>
      <c r="J735" s="53">
        <v>2.0</v>
      </c>
      <c r="K735" s="53">
        <v>10.0</v>
      </c>
      <c r="N735" s="53">
        <v>10.0</v>
      </c>
    </row>
    <row r="736" ht="14.25" customHeight="1">
      <c r="A736" s="38">
        <v>18.0</v>
      </c>
      <c r="B736" s="38">
        <v>24.0</v>
      </c>
      <c r="C736" s="38">
        <v>18.0</v>
      </c>
      <c r="D736" s="38" t="s">
        <v>207</v>
      </c>
      <c r="E736" s="38"/>
      <c r="G736" s="53">
        <v>8.6</v>
      </c>
      <c r="H736" s="53">
        <v>47.0</v>
      </c>
      <c r="I736" s="53">
        <v>6.0</v>
      </c>
      <c r="J736" s="53">
        <v>10.0</v>
      </c>
      <c r="K736" s="53">
        <v>10.0</v>
      </c>
      <c r="N736" s="53">
        <v>10.0</v>
      </c>
    </row>
    <row r="737" ht="14.25" customHeight="1">
      <c r="A737" s="38">
        <v>19.0</v>
      </c>
      <c r="B737" s="38">
        <v>24.0</v>
      </c>
      <c r="C737" s="38">
        <v>19.0</v>
      </c>
      <c r="D737" s="38" t="s">
        <v>204</v>
      </c>
      <c r="E737" s="38"/>
      <c r="G737" s="53">
        <v>9.2</v>
      </c>
      <c r="H737" s="53">
        <v>48.0</v>
      </c>
      <c r="I737" s="53">
        <v>6.0</v>
      </c>
      <c r="J737" s="53">
        <v>2.0</v>
      </c>
      <c r="K737" s="53">
        <v>10.0</v>
      </c>
      <c r="N737" s="53">
        <v>10.0</v>
      </c>
    </row>
    <row r="738" ht="14.25" customHeight="1">
      <c r="A738" s="38">
        <v>20.0</v>
      </c>
      <c r="B738" s="38">
        <v>24.0</v>
      </c>
      <c r="C738" s="38">
        <v>20.0</v>
      </c>
      <c r="D738" s="38" t="s">
        <v>191</v>
      </c>
      <c r="E738" s="38"/>
      <c r="G738" s="53">
        <v>8.2</v>
      </c>
      <c r="H738" s="53">
        <v>41.0</v>
      </c>
      <c r="I738" s="53">
        <v>6.0</v>
      </c>
      <c r="J738" s="53">
        <v>2.0</v>
      </c>
      <c r="K738" s="53">
        <v>10.0</v>
      </c>
      <c r="N738" s="53">
        <v>10.0</v>
      </c>
    </row>
    <row r="739" ht="14.25" customHeight="1">
      <c r="A739" s="38">
        <v>21.0</v>
      </c>
      <c r="B739" s="38">
        <v>24.0</v>
      </c>
      <c r="C739" s="38">
        <v>21.0</v>
      </c>
      <c r="D739" s="38" t="s">
        <v>195</v>
      </c>
      <c r="E739" s="38"/>
      <c r="G739" s="53">
        <v>8.0</v>
      </c>
      <c r="H739" s="53">
        <v>37.0</v>
      </c>
      <c r="I739" s="53">
        <v>2.0</v>
      </c>
      <c r="J739" s="53">
        <v>10.0</v>
      </c>
      <c r="K739" s="53">
        <v>10.0</v>
      </c>
      <c r="N739" s="53">
        <v>10.0</v>
      </c>
    </row>
    <row r="740" ht="14.25" customHeight="1">
      <c r="A740" s="38">
        <v>22.0</v>
      </c>
      <c r="B740" s="38">
        <v>24.0</v>
      </c>
      <c r="C740" s="38">
        <v>22.0</v>
      </c>
      <c r="D740" s="38" t="s">
        <v>192</v>
      </c>
      <c r="E740" s="38"/>
      <c r="G740" s="53">
        <v>8.5</v>
      </c>
      <c r="H740" s="53">
        <v>43.0</v>
      </c>
      <c r="I740" s="53">
        <v>2.0</v>
      </c>
      <c r="J740" s="53">
        <v>8.0</v>
      </c>
      <c r="K740" s="53">
        <v>10.0</v>
      </c>
      <c r="N740" s="53">
        <v>10.0</v>
      </c>
    </row>
    <row r="741" ht="14.25" customHeight="1">
      <c r="A741" s="38">
        <v>23.0</v>
      </c>
      <c r="B741" s="38">
        <v>24.0</v>
      </c>
      <c r="C741" s="38">
        <v>23.0</v>
      </c>
      <c r="D741" s="38" t="s">
        <v>194</v>
      </c>
      <c r="E741" s="38"/>
      <c r="G741" s="53">
        <v>8.6</v>
      </c>
      <c r="H741" s="53">
        <v>50.0</v>
      </c>
      <c r="I741" s="53">
        <v>2.0</v>
      </c>
      <c r="J741" s="53">
        <v>8.0</v>
      </c>
      <c r="K741" s="53">
        <v>10.0</v>
      </c>
      <c r="N741" s="53">
        <v>7.0</v>
      </c>
    </row>
    <row r="742" ht="14.25" customHeight="1">
      <c r="A742" s="38">
        <v>24.0</v>
      </c>
      <c r="B742" s="38">
        <v>24.0</v>
      </c>
      <c r="C742" s="38">
        <v>24.0</v>
      </c>
      <c r="D742" s="38" t="s">
        <v>191</v>
      </c>
      <c r="E742" s="38"/>
      <c r="G742" s="53">
        <v>7.4</v>
      </c>
      <c r="H742" s="53">
        <v>40.0</v>
      </c>
      <c r="I742" s="53">
        <v>6.0</v>
      </c>
      <c r="J742" s="53">
        <v>10.0</v>
      </c>
      <c r="K742" s="53">
        <v>10.0</v>
      </c>
      <c r="N742" s="53">
        <v>10.0</v>
      </c>
      <c r="P742" s="53" t="s">
        <v>60</v>
      </c>
    </row>
    <row r="743" ht="14.25" customHeight="1">
      <c r="A743" s="38">
        <v>25.0</v>
      </c>
      <c r="B743" s="38">
        <v>24.0</v>
      </c>
      <c r="C743" s="38">
        <v>25.0</v>
      </c>
      <c r="D743" s="38" t="s">
        <v>200</v>
      </c>
      <c r="E743" s="38"/>
      <c r="G743" s="53">
        <v>8.3</v>
      </c>
      <c r="H743" s="53">
        <v>48.0</v>
      </c>
      <c r="I743" s="53">
        <v>6.0</v>
      </c>
      <c r="J743" s="53">
        <v>8.0</v>
      </c>
      <c r="K743" s="53">
        <v>10.0</v>
      </c>
      <c r="N743" s="53">
        <v>10.0</v>
      </c>
    </row>
    <row r="744" ht="14.25" customHeight="1">
      <c r="A744" s="38">
        <v>26.0</v>
      </c>
      <c r="B744" s="38">
        <v>24.0</v>
      </c>
      <c r="C744" s="38">
        <v>26.0</v>
      </c>
      <c r="D744" s="38" t="s">
        <v>199</v>
      </c>
      <c r="E744" s="38"/>
      <c r="G744" s="53">
        <v>7.7</v>
      </c>
      <c r="H744" s="53">
        <v>49.0</v>
      </c>
      <c r="I744" s="53">
        <v>6.0</v>
      </c>
      <c r="J744" s="53">
        <v>6.0</v>
      </c>
      <c r="K744" s="53">
        <v>10.0</v>
      </c>
      <c r="N744" s="53">
        <v>10.0</v>
      </c>
    </row>
    <row r="745" ht="14.25" customHeight="1">
      <c r="A745" s="38">
        <v>27.0</v>
      </c>
      <c r="B745" s="38">
        <v>24.0</v>
      </c>
      <c r="C745" s="38">
        <v>27.0</v>
      </c>
      <c r="D745" s="38" t="s">
        <v>203</v>
      </c>
      <c r="E745" s="38"/>
      <c r="G745" s="53">
        <v>8.7</v>
      </c>
      <c r="H745" s="53">
        <v>48.0</v>
      </c>
      <c r="I745" s="53">
        <v>6.0</v>
      </c>
      <c r="J745" s="53">
        <v>8.0</v>
      </c>
      <c r="K745" s="53">
        <v>10.0</v>
      </c>
      <c r="N745" s="53">
        <v>10.0</v>
      </c>
    </row>
    <row r="746" ht="14.25" customHeight="1">
      <c r="A746" s="38">
        <v>28.0</v>
      </c>
      <c r="B746" s="38">
        <v>24.0</v>
      </c>
      <c r="C746" s="38">
        <v>28.0</v>
      </c>
      <c r="D746" s="38" t="s">
        <v>196</v>
      </c>
      <c r="E746" s="38"/>
      <c r="G746" s="53">
        <v>8.1</v>
      </c>
      <c r="H746" s="53">
        <v>48.0</v>
      </c>
      <c r="I746" s="53">
        <v>6.0</v>
      </c>
      <c r="J746" s="53">
        <v>8.0</v>
      </c>
      <c r="K746" s="53">
        <v>10.0</v>
      </c>
      <c r="N746" s="53">
        <v>10.0</v>
      </c>
    </row>
    <row r="747" ht="14.25" customHeight="1">
      <c r="A747" s="38">
        <v>29.0</v>
      </c>
      <c r="B747" s="38">
        <v>24.0</v>
      </c>
      <c r="C747" s="38">
        <v>29.0</v>
      </c>
      <c r="D747" s="38" t="s">
        <v>203</v>
      </c>
      <c r="E747" s="38"/>
      <c r="G747" s="53">
        <v>7.2</v>
      </c>
      <c r="H747" s="53">
        <v>47.0</v>
      </c>
      <c r="I747" s="53">
        <v>6.0</v>
      </c>
      <c r="J747" s="53">
        <v>8.0</v>
      </c>
      <c r="K747" s="53">
        <v>10.0</v>
      </c>
      <c r="N747" s="53">
        <v>10.0</v>
      </c>
    </row>
    <row r="748" ht="14.25" customHeight="1">
      <c r="A748" s="38">
        <v>30.0</v>
      </c>
      <c r="B748" s="38">
        <v>24.0</v>
      </c>
      <c r="C748" s="38">
        <v>30.0</v>
      </c>
      <c r="D748" s="38" t="s">
        <v>214</v>
      </c>
      <c r="E748" s="38"/>
      <c r="G748" s="53">
        <v>8.2</v>
      </c>
      <c r="H748" s="53">
        <v>46.0</v>
      </c>
      <c r="I748" s="53">
        <v>6.0</v>
      </c>
      <c r="J748" s="53">
        <v>8.0</v>
      </c>
      <c r="K748" s="53">
        <v>10.0</v>
      </c>
      <c r="N748" s="53">
        <v>10.0</v>
      </c>
    </row>
    <row r="749" ht="14.25" customHeight="1">
      <c r="A749" s="38">
        <v>31.0</v>
      </c>
      <c r="B749" s="38">
        <v>24.0</v>
      </c>
      <c r="C749" s="38">
        <v>31.0</v>
      </c>
      <c r="D749" s="38" t="s">
        <v>196</v>
      </c>
      <c r="E749" s="38"/>
      <c r="G749" s="53">
        <v>7.5</v>
      </c>
      <c r="H749" s="53">
        <v>43.0</v>
      </c>
      <c r="I749" s="53">
        <v>6.0</v>
      </c>
      <c r="J749" s="53">
        <v>8.0</v>
      </c>
      <c r="K749" s="53">
        <v>10.0</v>
      </c>
      <c r="N749" s="53">
        <v>10.0</v>
      </c>
    </row>
    <row r="750" ht="14.25" customHeight="1">
      <c r="A750" s="38">
        <v>1.0</v>
      </c>
      <c r="B750" s="38">
        <v>25.0</v>
      </c>
      <c r="C750" s="38">
        <v>1.0</v>
      </c>
      <c r="D750" s="38" t="s">
        <v>186</v>
      </c>
      <c r="E750" s="38"/>
      <c r="G750" s="131">
        <v>7.1</v>
      </c>
      <c r="H750" s="131">
        <v>44.0</v>
      </c>
      <c r="I750" s="131">
        <v>6.0</v>
      </c>
      <c r="J750" s="131">
        <v>8.0</v>
      </c>
      <c r="K750" s="131">
        <v>10.0</v>
      </c>
      <c r="L750" s="133"/>
      <c r="M750" s="133"/>
      <c r="N750" s="131">
        <v>10.0</v>
      </c>
      <c r="O750" s="133"/>
    </row>
    <row r="751" ht="14.25" customHeight="1">
      <c r="A751" s="38">
        <v>2.0</v>
      </c>
      <c r="B751" s="38">
        <v>25.0</v>
      </c>
      <c r="C751" s="38">
        <v>2.0</v>
      </c>
      <c r="D751" s="38" t="s">
        <v>192</v>
      </c>
      <c r="E751" s="38"/>
      <c r="G751" s="53">
        <v>6.9</v>
      </c>
      <c r="H751" s="53">
        <v>39.0</v>
      </c>
      <c r="I751" s="53">
        <v>6.0</v>
      </c>
      <c r="J751" s="53">
        <v>8.0</v>
      </c>
      <c r="K751" s="53">
        <v>10.0</v>
      </c>
      <c r="N751" s="53">
        <v>10.0</v>
      </c>
    </row>
    <row r="752" ht="14.25" customHeight="1">
      <c r="A752" s="38">
        <v>3.0</v>
      </c>
      <c r="B752" s="38">
        <v>25.0</v>
      </c>
      <c r="C752" s="38">
        <v>3.0</v>
      </c>
      <c r="D752" s="38" t="s">
        <v>192</v>
      </c>
      <c r="E752" s="38"/>
      <c r="G752" s="53">
        <v>7.7</v>
      </c>
      <c r="H752" s="53">
        <v>39.0</v>
      </c>
      <c r="I752" s="53">
        <v>6.0</v>
      </c>
      <c r="J752" s="53">
        <v>8.0</v>
      </c>
      <c r="K752" s="53">
        <v>8.0</v>
      </c>
      <c r="N752" s="53">
        <v>10.0</v>
      </c>
    </row>
    <row r="753" ht="14.25" customHeight="1">
      <c r="A753" s="38">
        <v>4.0</v>
      </c>
      <c r="B753" s="38">
        <v>25.0</v>
      </c>
      <c r="C753" s="38">
        <v>4.0</v>
      </c>
      <c r="D753" s="38" t="s">
        <v>188</v>
      </c>
      <c r="E753" s="38"/>
      <c r="G753" s="53">
        <v>7.1</v>
      </c>
      <c r="H753" s="53">
        <v>42.0</v>
      </c>
      <c r="I753" s="53">
        <v>6.0</v>
      </c>
      <c r="J753" s="53">
        <v>8.0</v>
      </c>
      <c r="K753" s="53">
        <v>8.0</v>
      </c>
      <c r="N753" s="53">
        <v>10.0</v>
      </c>
    </row>
    <row r="754" ht="14.25" customHeight="1">
      <c r="A754" s="38">
        <v>5.0</v>
      </c>
      <c r="B754" s="38">
        <v>25.0</v>
      </c>
      <c r="C754" s="38">
        <v>5.0</v>
      </c>
      <c r="D754" s="38" t="s">
        <v>192</v>
      </c>
      <c r="E754" s="38"/>
      <c r="G754" s="53">
        <v>7.6</v>
      </c>
      <c r="H754" s="53">
        <v>40.0</v>
      </c>
      <c r="I754" s="53">
        <v>6.0</v>
      </c>
      <c r="J754" s="53">
        <v>8.0</v>
      </c>
      <c r="K754" s="53">
        <v>10.0</v>
      </c>
      <c r="N754" s="53">
        <v>10.0</v>
      </c>
    </row>
    <row r="755" ht="14.25" customHeight="1">
      <c r="A755" s="38">
        <v>6.0</v>
      </c>
      <c r="B755" s="38">
        <v>25.0</v>
      </c>
      <c r="C755" s="38">
        <v>6.0</v>
      </c>
      <c r="D755" s="38" t="s">
        <v>192</v>
      </c>
      <c r="E755" s="38"/>
      <c r="G755" s="53">
        <v>7.7</v>
      </c>
      <c r="H755" s="53">
        <v>44.0</v>
      </c>
      <c r="I755" s="53">
        <v>6.0</v>
      </c>
      <c r="J755" s="53">
        <v>8.0</v>
      </c>
      <c r="K755" s="53">
        <v>10.0</v>
      </c>
      <c r="N755" s="53">
        <v>10.0</v>
      </c>
    </row>
    <row r="756" ht="14.25" customHeight="1">
      <c r="A756" s="38">
        <v>7.0</v>
      </c>
      <c r="B756" s="38">
        <v>25.0</v>
      </c>
      <c r="C756" s="38">
        <v>7.0</v>
      </c>
      <c r="D756" s="38" t="s">
        <v>192</v>
      </c>
      <c r="E756" s="38"/>
      <c r="G756" s="53">
        <v>8.5</v>
      </c>
      <c r="H756" s="53">
        <v>48.0</v>
      </c>
      <c r="I756" s="53">
        <v>6.0</v>
      </c>
      <c r="J756" s="53">
        <v>8.0</v>
      </c>
      <c r="K756" s="53">
        <v>10.0</v>
      </c>
      <c r="N756" s="53">
        <v>10.0</v>
      </c>
    </row>
    <row r="757" ht="14.25" customHeight="1">
      <c r="A757" s="38">
        <v>8.0</v>
      </c>
      <c r="B757" s="38">
        <v>25.0</v>
      </c>
      <c r="C757" s="38">
        <v>8.0</v>
      </c>
      <c r="D757" s="38" t="s">
        <v>204</v>
      </c>
      <c r="E757" s="38"/>
      <c r="G757" s="53">
        <v>7.9</v>
      </c>
      <c r="H757" s="53">
        <v>28.0</v>
      </c>
      <c r="I757" s="53">
        <v>6.0</v>
      </c>
      <c r="J757" s="53">
        <v>10.0</v>
      </c>
      <c r="K757" s="53">
        <v>2.0</v>
      </c>
      <c r="N757" s="53">
        <v>5.0</v>
      </c>
    </row>
    <row r="758" ht="14.25" customHeight="1">
      <c r="A758" s="38">
        <v>9.0</v>
      </c>
      <c r="B758" s="38">
        <v>25.0</v>
      </c>
      <c r="C758" s="38">
        <v>9.0</v>
      </c>
      <c r="D758" s="38" t="s">
        <v>192</v>
      </c>
      <c r="E758" s="38"/>
      <c r="G758" s="53">
        <v>8.6</v>
      </c>
      <c r="H758" s="53">
        <v>48.0</v>
      </c>
      <c r="I758" s="53">
        <v>10.0</v>
      </c>
      <c r="J758" s="53">
        <v>20.0</v>
      </c>
      <c r="K758" s="53">
        <v>10.0</v>
      </c>
      <c r="N758" s="53">
        <v>10.0</v>
      </c>
    </row>
    <row r="759" ht="14.25" customHeight="1">
      <c r="A759" s="38">
        <v>10.0</v>
      </c>
      <c r="B759" s="38">
        <v>25.0</v>
      </c>
      <c r="C759" s="38">
        <v>10.0</v>
      </c>
      <c r="D759" s="38" t="s">
        <v>204</v>
      </c>
      <c r="E759" s="38"/>
      <c r="G759" s="53">
        <v>8.0</v>
      </c>
      <c r="H759" s="53">
        <v>46.0</v>
      </c>
      <c r="I759" s="53">
        <v>2.0</v>
      </c>
      <c r="J759" s="53">
        <v>8.0</v>
      </c>
      <c r="K759" s="53">
        <v>10.0</v>
      </c>
      <c r="N759" s="53">
        <v>10.0</v>
      </c>
    </row>
    <row r="760" ht="14.25" customHeight="1">
      <c r="A760" s="38">
        <v>11.0</v>
      </c>
      <c r="B760" s="38">
        <v>25.0</v>
      </c>
      <c r="C760" s="38">
        <v>11.0</v>
      </c>
      <c r="D760" s="38" t="s">
        <v>200</v>
      </c>
      <c r="E760" s="38"/>
      <c r="G760" s="53">
        <v>8.2</v>
      </c>
      <c r="H760" s="53">
        <v>42.0</v>
      </c>
      <c r="I760" s="53">
        <v>6.0</v>
      </c>
      <c r="J760" s="53">
        <v>8.0</v>
      </c>
      <c r="K760" s="53">
        <v>10.0</v>
      </c>
      <c r="N760" s="53">
        <v>10.0</v>
      </c>
    </row>
    <row r="761" ht="14.25" customHeight="1">
      <c r="A761" s="38">
        <v>12.0</v>
      </c>
      <c r="B761" s="38">
        <v>25.0</v>
      </c>
      <c r="C761" s="38">
        <v>12.0</v>
      </c>
      <c r="D761" s="38" t="s">
        <v>204</v>
      </c>
      <c r="E761" s="38"/>
      <c r="G761" s="53">
        <v>8.0</v>
      </c>
      <c r="H761" s="53">
        <v>44.0</v>
      </c>
      <c r="I761" s="53">
        <v>6.0</v>
      </c>
      <c r="J761" s="53">
        <v>2.0</v>
      </c>
      <c r="K761" s="53">
        <v>10.0</v>
      </c>
      <c r="N761" s="53">
        <v>10.0</v>
      </c>
    </row>
    <row r="762" ht="14.25" customHeight="1">
      <c r="A762" s="38">
        <v>13.0</v>
      </c>
      <c r="B762" s="38">
        <v>25.0</v>
      </c>
      <c r="C762" s="38">
        <v>13.0</v>
      </c>
      <c r="D762" s="38" t="s">
        <v>200</v>
      </c>
      <c r="E762" s="38"/>
      <c r="G762" s="53">
        <v>8.4</v>
      </c>
      <c r="H762" s="53">
        <v>54.0</v>
      </c>
      <c r="I762" s="53">
        <v>6.0</v>
      </c>
      <c r="J762" s="53">
        <v>10.0</v>
      </c>
      <c r="K762" s="53">
        <v>10.0</v>
      </c>
      <c r="N762" s="53">
        <v>10.0</v>
      </c>
      <c r="P762" s="53" t="s">
        <v>60</v>
      </c>
    </row>
    <row r="763" ht="14.25" customHeight="1">
      <c r="A763" s="38">
        <v>14.0</v>
      </c>
      <c r="B763" s="38">
        <v>25.0</v>
      </c>
      <c r="C763" s="38">
        <v>14.0</v>
      </c>
      <c r="D763" s="38" t="s">
        <v>194</v>
      </c>
      <c r="E763" s="38"/>
      <c r="G763" s="53">
        <v>7.0</v>
      </c>
      <c r="H763" s="53">
        <v>43.0</v>
      </c>
      <c r="I763" s="53">
        <v>10.0</v>
      </c>
      <c r="J763" s="53">
        <v>10.0</v>
      </c>
      <c r="K763" s="53">
        <v>10.0</v>
      </c>
      <c r="N763" s="53">
        <v>7.0</v>
      </c>
    </row>
    <row r="764" ht="14.25" customHeight="1">
      <c r="A764" s="38">
        <v>15.0</v>
      </c>
      <c r="B764" s="38">
        <v>25.0</v>
      </c>
      <c r="C764" s="38">
        <v>15.0</v>
      </c>
      <c r="D764" s="38" t="s">
        <v>207</v>
      </c>
      <c r="E764" s="38"/>
      <c r="G764" s="53">
        <v>8.3</v>
      </c>
      <c r="H764" s="53">
        <v>58.0</v>
      </c>
      <c r="I764" s="53">
        <v>10.0</v>
      </c>
      <c r="J764" s="53">
        <v>8.0</v>
      </c>
      <c r="K764" s="53">
        <v>10.0</v>
      </c>
      <c r="N764" s="53">
        <v>10.0</v>
      </c>
      <c r="P764" s="53" t="s">
        <v>60</v>
      </c>
    </row>
    <row r="765" ht="14.25" customHeight="1">
      <c r="A765" s="38">
        <v>16.0</v>
      </c>
      <c r="B765" s="38">
        <v>25.0</v>
      </c>
      <c r="C765" s="38">
        <v>16.0</v>
      </c>
      <c r="D765" s="38" t="s">
        <v>204</v>
      </c>
      <c r="E765" s="38"/>
      <c r="G765" s="53">
        <v>7.1</v>
      </c>
      <c r="H765" s="53">
        <v>44.0</v>
      </c>
      <c r="I765" s="53">
        <v>2.0</v>
      </c>
      <c r="J765" s="53">
        <v>2.0</v>
      </c>
      <c r="K765" s="53">
        <v>6.0</v>
      </c>
      <c r="N765" s="53">
        <v>5.0</v>
      </c>
      <c r="P765" s="53" t="s">
        <v>26</v>
      </c>
    </row>
    <row r="766" ht="14.25" customHeight="1">
      <c r="A766" s="38">
        <v>17.0</v>
      </c>
      <c r="B766" s="38">
        <v>25.0</v>
      </c>
      <c r="C766" s="38">
        <v>17.0</v>
      </c>
      <c r="D766" s="38" t="s">
        <v>200</v>
      </c>
      <c r="E766" s="38"/>
      <c r="G766" s="53">
        <v>7.2</v>
      </c>
      <c r="H766" s="53">
        <v>49.0</v>
      </c>
      <c r="I766" s="53">
        <v>2.0</v>
      </c>
      <c r="J766" s="53">
        <v>2.0</v>
      </c>
      <c r="K766" s="53">
        <v>10.0</v>
      </c>
      <c r="N766" s="53">
        <v>10.0</v>
      </c>
    </row>
    <row r="767" ht="14.25" customHeight="1">
      <c r="A767" s="38">
        <v>18.0</v>
      </c>
      <c r="B767" s="38">
        <v>25.0</v>
      </c>
      <c r="C767" s="38">
        <v>18.0</v>
      </c>
      <c r="D767" s="38" t="s">
        <v>220</v>
      </c>
      <c r="E767" s="38"/>
      <c r="G767" s="53">
        <v>7.7</v>
      </c>
      <c r="H767" s="53">
        <v>58.0</v>
      </c>
      <c r="I767" s="53">
        <v>2.0</v>
      </c>
      <c r="J767" s="53">
        <v>2.0</v>
      </c>
      <c r="K767" s="53">
        <v>10.0</v>
      </c>
      <c r="N767" s="53">
        <v>20.0</v>
      </c>
    </row>
    <row r="768" ht="14.25" customHeight="1">
      <c r="A768" s="38">
        <v>19.0</v>
      </c>
      <c r="B768" s="38">
        <v>25.0</v>
      </c>
      <c r="C768" s="38">
        <v>19.0</v>
      </c>
      <c r="D768" s="38" t="s">
        <v>191</v>
      </c>
      <c r="E768" s="38"/>
      <c r="G768" s="53">
        <v>6.9</v>
      </c>
      <c r="H768" s="53">
        <v>44.0</v>
      </c>
      <c r="I768" s="53">
        <v>2.0</v>
      </c>
      <c r="J768" s="53">
        <v>6.0</v>
      </c>
      <c r="K768" s="53">
        <v>10.0</v>
      </c>
      <c r="N768" s="53">
        <v>10.0</v>
      </c>
    </row>
    <row r="769" ht="14.25" customHeight="1">
      <c r="A769" s="38">
        <v>20.0</v>
      </c>
      <c r="B769" s="38">
        <v>25.0</v>
      </c>
      <c r="C769" s="38">
        <v>20.0</v>
      </c>
      <c r="D769" s="38" t="s">
        <v>186</v>
      </c>
      <c r="E769" s="38"/>
      <c r="G769" s="53">
        <v>6.9</v>
      </c>
      <c r="H769" s="53">
        <v>44.0</v>
      </c>
      <c r="I769" s="53">
        <v>2.0</v>
      </c>
      <c r="J769" s="53">
        <v>8.0</v>
      </c>
      <c r="K769" s="53">
        <v>10.0</v>
      </c>
      <c r="N769" s="53">
        <v>10.0</v>
      </c>
    </row>
    <row r="770" ht="14.25" customHeight="1">
      <c r="A770" s="38">
        <v>21.0</v>
      </c>
      <c r="B770" s="38">
        <v>25.0</v>
      </c>
      <c r="C770" s="38">
        <v>21.0</v>
      </c>
      <c r="D770" s="38" t="s">
        <v>191</v>
      </c>
      <c r="E770" s="38"/>
      <c r="G770" s="53">
        <v>7.1</v>
      </c>
      <c r="H770" s="53">
        <v>47.0</v>
      </c>
      <c r="I770" s="53">
        <v>2.0</v>
      </c>
      <c r="J770" s="53">
        <v>2.0</v>
      </c>
      <c r="K770" s="53">
        <v>10.0</v>
      </c>
      <c r="N770" s="53">
        <v>7.0</v>
      </c>
      <c r="P770" s="53" t="s">
        <v>60</v>
      </c>
    </row>
    <row r="771" ht="14.25" customHeight="1">
      <c r="A771" s="38">
        <v>22.0</v>
      </c>
      <c r="B771" s="38">
        <v>25.0</v>
      </c>
      <c r="C771" s="38">
        <v>22.0</v>
      </c>
      <c r="D771" s="38" t="s">
        <v>187</v>
      </c>
      <c r="E771" s="38"/>
      <c r="G771" s="53">
        <v>6.3</v>
      </c>
      <c r="H771" s="53">
        <v>35.0</v>
      </c>
      <c r="I771" s="53">
        <v>10.0</v>
      </c>
      <c r="J771" s="53">
        <v>10.0</v>
      </c>
      <c r="K771" s="53">
        <v>10.0</v>
      </c>
      <c r="N771" s="53">
        <v>20.0</v>
      </c>
    </row>
    <row r="772" ht="14.25" customHeight="1">
      <c r="A772" s="38">
        <v>23.0</v>
      </c>
      <c r="B772" s="38">
        <v>25.0</v>
      </c>
      <c r="C772" s="38">
        <v>23.0</v>
      </c>
      <c r="D772" s="38" t="s">
        <v>214</v>
      </c>
      <c r="E772" s="38"/>
      <c r="G772" s="53">
        <v>7.6</v>
      </c>
      <c r="H772" s="53">
        <v>46.0</v>
      </c>
      <c r="I772" s="53">
        <v>10.0</v>
      </c>
      <c r="J772" s="53">
        <v>10.0</v>
      </c>
      <c r="K772" s="53">
        <v>10.0</v>
      </c>
      <c r="N772" s="53">
        <v>10.0</v>
      </c>
    </row>
    <row r="773" ht="14.25" customHeight="1">
      <c r="A773" s="38">
        <v>24.0</v>
      </c>
      <c r="B773" s="38">
        <v>25.0</v>
      </c>
      <c r="C773" s="38">
        <v>24.0</v>
      </c>
      <c r="D773" s="38" t="s">
        <v>21</v>
      </c>
      <c r="E773" s="38"/>
      <c r="G773" s="53" t="s">
        <v>19</v>
      </c>
      <c r="H773" s="53" t="s">
        <v>19</v>
      </c>
      <c r="I773" s="53" t="s">
        <v>19</v>
      </c>
      <c r="J773" s="53" t="s">
        <v>19</v>
      </c>
      <c r="K773" s="53" t="s">
        <v>19</v>
      </c>
      <c r="L773" s="53" t="s">
        <v>19</v>
      </c>
      <c r="M773" s="53" t="s">
        <v>19</v>
      </c>
      <c r="N773" s="53" t="s">
        <v>19</v>
      </c>
    </row>
    <row r="774" ht="14.25" customHeight="1">
      <c r="A774" s="38">
        <v>25.0</v>
      </c>
      <c r="B774" s="38">
        <v>25.0</v>
      </c>
      <c r="C774" s="38">
        <v>25.0</v>
      </c>
      <c r="D774" s="38" t="s">
        <v>204</v>
      </c>
      <c r="E774" s="38"/>
      <c r="G774" s="53">
        <v>7.6</v>
      </c>
      <c r="H774" s="53">
        <v>46.0</v>
      </c>
      <c r="I774" s="53">
        <v>2.0</v>
      </c>
      <c r="J774" s="53">
        <v>8.0</v>
      </c>
      <c r="K774" s="53">
        <v>10.0</v>
      </c>
      <c r="N774" s="53">
        <v>5.0</v>
      </c>
      <c r="P774" s="53" t="s">
        <v>60</v>
      </c>
    </row>
    <row r="775" ht="14.25" customHeight="1">
      <c r="A775" s="38">
        <v>26.0</v>
      </c>
      <c r="B775" s="38">
        <v>25.0</v>
      </c>
      <c r="C775" s="38">
        <v>26.0</v>
      </c>
      <c r="D775" s="38" t="s">
        <v>194</v>
      </c>
      <c r="E775" s="38"/>
      <c r="G775" s="53">
        <v>6.8</v>
      </c>
      <c r="H775" s="53">
        <v>43.0</v>
      </c>
      <c r="I775" s="53">
        <v>6.0</v>
      </c>
      <c r="J775" s="53">
        <v>8.0</v>
      </c>
      <c r="K775" s="53">
        <v>10.0</v>
      </c>
      <c r="N775" s="53">
        <v>10.0</v>
      </c>
    </row>
    <row r="776" ht="14.25" customHeight="1">
      <c r="A776" s="38">
        <v>27.0</v>
      </c>
      <c r="B776" s="38">
        <v>25.0</v>
      </c>
      <c r="C776" s="38">
        <v>27.0</v>
      </c>
      <c r="D776" s="38" t="s">
        <v>192</v>
      </c>
      <c r="E776" s="38"/>
      <c r="G776" s="53">
        <v>7.3</v>
      </c>
      <c r="H776" s="53">
        <v>42.0</v>
      </c>
      <c r="I776" s="53">
        <v>6.0</v>
      </c>
      <c r="J776" s="53">
        <v>8.0</v>
      </c>
      <c r="K776" s="53">
        <v>10.0</v>
      </c>
      <c r="N776" s="53">
        <v>10.0</v>
      </c>
    </row>
    <row r="777" ht="14.25" customHeight="1">
      <c r="A777" s="38">
        <v>28.0</v>
      </c>
      <c r="B777" s="38">
        <v>25.0</v>
      </c>
      <c r="C777" s="38">
        <v>28.0</v>
      </c>
      <c r="D777" s="38" t="s">
        <v>220</v>
      </c>
      <c r="E777" s="38"/>
      <c r="G777" s="53">
        <v>8.7</v>
      </c>
      <c r="H777" s="53">
        <v>54.0</v>
      </c>
      <c r="I777" s="53">
        <v>10.0</v>
      </c>
      <c r="J777" s="53">
        <v>8.0</v>
      </c>
      <c r="K777" s="53">
        <v>10.0</v>
      </c>
      <c r="N777" s="53">
        <v>10.0</v>
      </c>
    </row>
    <row r="778" ht="14.25" customHeight="1">
      <c r="A778" s="38">
        <v>29.0</v>
      </c>
      <c r="B778" s="38">
        <v>25.0</v>
      </c>
      <c r="C778" s="38">
        <v>29.0</v>
      </c>
      <c r="D778" s="38" t="s">
        <v>192</v>
      </c>
      <c r="E778" s="38"/>
      <c r="G778" s="53">
        <v>7.4</v>
      </c>
      <c r="H778" s="53">
        <v>34.0</v>
      </c>
      <c r="I778" s="53">
        <v>6.0</v>
      </c>
      <c r="J778" s="53">
        <v>10.0</v>
      </c>
      <c r="K778" s="53">
        <v>8.0</v>
      </c>
      <c r="N778" s="53">
        <v>10.0</v>
      </c>
    </row>
    <row r="779" ht="14.25" customHeight="1">
      <c r="A779" s="38">
        <v>30.0</v>
      </c>
      <c r="B779" s="38">
        <v>25.0</v>
      </c>
      <c r="C779" s="38">
        <v>30.0</v>
      </c>
      <c r="D779" s="38" t="s">
        <v>205</v>
      </c>
      <c r="E779" s="38"/>
      <c r="G779" s="53">
        <v>7.7</v>
      </c>
      <c r="H779" s="53">
        <v>49.0</v>
      </c>
      <c r="I779" s="53">
        <v>6.0</v>
      </c>
      <c r="J779" s="53">
        <v>10.0</v>
      </c>
      <c r="K779" s="53">
        <v>8.0</v>
      </c>
      <c r="N779" s="53">
        <v>10.0</v>
      </c>
    </row>
    <row r="780" ht="14.25" customHeight="1">
      <c r="A780" s="38">
        <v>31.0</v>
      </c>
      <c r="B780" s="38">
        <v>25.0</v>
      </c>
      <c r="C780" s="38">
        <v>31.0</v>
      </c>
      <c r="D780" s="38" t="s">
        <v>186</v>
      </c>
      <c r="E780" s="38"/>
      <c r="G780" s="53">
        <v>7.3</v>
      </c>
      <c r="H780" s="53">
        <v>44.0</v>
      </c>
      <c r="I780" s="53">
        <v>6.0</v>
      </c>
      <c r="J780" s="53">
        <v>8.0</v>
      </c>
      <c r="K780" s="53">
        <v>10.0</v>
      </c>
      <c r="N780" s="53">
        <v>10.0</v>
      </c>
    </row>
    <row r="781" ht="14.25" customHeight="1">
      <c r="A781" s="38">
        <v>1.0</v>
      </c>
      <c r="B781" s="38">
        <v>26.0</v>
      </c>
      <c r="C781" s="38">
        <v>1.0</v>
      </c>
      <c r="D781" s="38" t="s">
        <v>204</v>
      </c>
      <c r="E781" s="38"/>
      <c r="G781" s="131">
        <v>7.8</v>
      </c>
      <c r="H781" s="131">
        <v>44.0</v>
      </c>
      <c r="I781" s="131">
        <v>6.0</v>
      </c>
      <c r="J781" s="131">
        <v>2.0</v>
      </c>
      <c r="K781" s="131">
        <v>1.0</v>
      </c>
      <c r="L781" s="133"/>
      <c r="M781" s="133"/>
      <c r="N781" s="131">
        <v>10.0</v>
      </c>
      <c r="O781" s="133"/>
    </row>
    <row r="782" ht="14.25" customHeight="1">
      <c r="A782" s="38">
        <v>2.0</v>
      </c>
      <c r="B782" s="38">
        <v>26.0</v>
      </c>
      <c r="C782" s="38">
        <v>2.0</v>
      </c>
      <c r="D782" s="38" t="s">
        <v>198</v>
      </c>
      <c r="E782" s="38"/>
      <c r="G782" s="53">
        <v>6.9</v>
      </c>
      <c r="H782" s="53">
        <v>40.0</v>
      </c>
      <c r="I782" s="53">
        <v>2.0</v>
      </c>
      <c r="J782" s="53">
        <v>6.0</v>
      </c>
      <c r="K782" s="53">
        <v>10.0</v>
      </c>
      <c r="N782" s="53">
        <v>5.0</v>
      </c>
    </row>
    <row r="783" ht="14.25" customHeight="1">
      <c r="A783" s="38">
        <v>3.0</v>
      </c>
      <c r="B783" s="38">
        <v>26.0</v>
      </c>
      <c r="C783" s="38">
        <v>3.0</v>
      </c>
      <c r="D783" s="38" t="s">
        <v>199</v>
      </c>
      <c r="E783" s="38"/>
      <c r="G783" s="53">
        <v>7.7</v>
      </c>
      <c r="H783" s="53">
        <v>50.0</v>
      </c>
      <c r="I783" s="53">
        <v>2.0</v>
      </c>
      <c r="J783" s="53">
        <v>2.0</v>
      </c>
      <c r="K783" s="53">
        <v>2.0</v>
      </c>
      <c r="N783" s="53">
        <v>10.0</v>
      </c>
    </row>
    <row r="784" ht="14.25" customHeight="1">
      <c r="A784" s="38">
        <v>4.0</v>
      </c>
      <c r="B784" s="38">
        <v>26.0</v>
      </c>
      <c r="C784" s="38">
        <v>4.0</v>
      </c>
      <c r="D784" s="38" t="s">
        <v>191</v>
      </c>
      <c r="E784" s="38"/>
      <c r="G784" s="53">
        <v>7.9</v>
      </c>
      <c r="H784" s="53">
        <v>43.0</v>
      </c>
      <c r="I784" s="53">
        <v>6.0</v>
      </c>
      <c r="J784" s="53">
        <v>8.0</v>
      </c>
      <c r="K784" s="53">
        <v>10.0</v>
      </c>
      <c r="N784" s="53">
        <v>10.0</v>
      </c>
    </row>
    <row r="785" ht="14.25" customHeight="1">
      <c r="A785" s="38">
        <v>5.0</v>
      </c>
      <c r="B785" s="38">
        <v>26.0</v>
      </c>
      <c r="C785" s="38">
        <v>5.0</v>
      </c>
      <c r="D785" s="38" t="s">
        <v>199</v>
      </c>
      <c r="E785" s="38"/>
      <c r="G785" s="53">
        <v>7.8</v>
      </c>
      <c r="H785" s="53">
        <v>54.0</v>
      </c>
      <c r="I785" s="53">
        <v>6.0</v>
      </c>
      <c r="J785" s="53">
        <v>2.0</v>
      </c>
      <c r="K785" s="53">
        <v>10.0</v>
      </c>
      <c r="N785" s="53">
        <v>10.0</v>
      </c>
    </row>
    <row r="786" ht="14.25" customHeight="1">
      <c r="A786" s="38">
        <v>6.0</v>
      </c>
      <c r="B786" s="38">
        <v>26.0</v>
      </c>
      <c r="C786" s="38">
        <v>6.0</v>
      </c>
      <c r="D786" s="38" t="s">
        <v>194</v>
      </c>
      <c r="E786" s="38"/>
      <c r="G786" s="53">
        <v>7.6</v>
      </c>
      <c r="H786" s="53">
        <v>44.0</v>
      </c>
      <c r="I786" s="53">
        <v>2.0</v>
      </c>
      <c r="J786" s="53">
        <v>2.0</v>
      </c>
      <c r="K786" s="53">
        <v>8.0</v>
      </c>
      <c r="N786" s="53">
        <v>5.0</v>
      </c>
    </row>
    <row r="787" ht="14.25" customHeight="1">
      <c r="A787" s="38">
        <v>7.0</v>
      </c>
      <c r="B787" s="38">
        <v>26.0</v>
      </c>
      <c r="C787" s="38">
        <v>7.0</v>
      </c>
      <c r="D787" s="38" t="s">
        <v>200</v>
      </c>
      <c r="E787" s="38"/>
      <c r="G787" s="53">
        <v>8.0</v>
      </c>
      <c r="H787" s="53">
        <v>48.0</v>
      </c>
      <c r="I787" s="53">
        <v>10.0</v>
      </c>
      <c r="J787" s="53">
        <v>10.0</v>
      </c>
      <c r="K787" s="53">
        <v>2.0</v>
      </c>
      <c r="N787" s="53">
        <v>10.0</v>
      </c>
      <c r="P787" s="53" t="s">
        <v>60</v>
      </c>
    </row>
    <row r="788" ht="14.25" customHeight="1">
      <c r="A788" s="38">
        <v>8.0</v>
      </c>
      <c r="B788" s="38">
        <v>26.0</v>
      </c>
      <c r="C788" s="38">
        <v>8.0</v>
      </c>
      <c r="D788" s="38" t="s">
        <v>195</v>
      </c>
      <c r="E788" s="38"/>
      <c r="G788" s="53">
        <v>6.7</v>
      </c>
      <c r="H788" s="53">
        <v>40.0</v>
      </c>
      <c r="I788" s="53">
        <v>2.0</v>
      </c>
      <c r="J788" s="53">
        <v>10.0</v>
      </c>
      <c r="K788" s="53">
        <v>8.0</v>
      </c>
      <c r="N788" s="53">
        <v>5.0</v>
      </c>
    </row>
    <row r="789" ht="14.25" customHeight="1">
      <c r="A789" s="38">
        <v>9.0</v>
      </c>
      <c r="B789" s="38">
        <v>26.0</v>
      </c>
      <c r="C789" s="38">
        <v>9.0</v>
      </c>
      <c r="D789" s="38" t="s">
        <v>188</v>
      </c>
      <c r="E789" s="38"/>
      <c r="G789" s="53">
        <v>6.1</v>
      </c>
      <c r="H789" s="53">
        <v>37.0</v>
      </c>
      <c r="I789" s="53">
        <v>2.0</v>
      </c>
      <c r="J789" s="53">
        <v>10.0</v>
      </c>
      <c r="K789" s="53">
        <v>10.0</v>
      </c>
      <c r="N789" s="53">
        <v>7.0</v>
      </c>
    </row>
    <row r="790" ht="14.25" customHeight="1">
      <c r="A790" s="38">
        <v>10.0</v>
      </c>
      <c r="B790" s="38">
        <v>26.0</v>
      </c>
      <c r="C790" s="38">
        <v>10.0</v>
      </c>
      <c r="D790" s="38" t="s">
        <v>199</v>
      </c>
      <c r="E790" s="38"/>
      <c r="G790" s="53">
        <v>6.8</v>
      </c>
      <c r="H790" s="53">
        <v>53.0</v>
      </c>
      <c r="I790" s="53">
        <v>2.0</v>
      </c>
      <c r="J790" s="53">
        <v>8.0</v>
      </c>
      <c r="K790" s="53">
        <v>10.0</v>
      </c>
      <c r="N790" s="53">
        <v>5.0</v>
      </c>
      <c r="P790" s="53" t="s">
        <v>60</v>
      </c>
    </row>
    <row r="791" ht="14.25" customHeight="1">
      <c r="A791" s="38">
        <v>11.0</v>
      </c>
      <c r="B791" s="38">
        <v>26.0</v>
      </c>
      <c r="C791" s="38">
        <v>11.0</v>
      </c>
      <c r="D791" s="38" t="s">
        <v>205</v>
      </c>
      <c r="E791" s="38"/>
      <c r="G791" s="53">
        <v>6.1</v>
      </c>
      <c r="H791" s="53">
        <v>54.0</v>
      </c>
      <c r="I791" s="53">
        <v>2.0</v>
      </c>
      <c r="J791" s="53">
        <v>10.0</v>
      </c>
      <c r="K791" s="53">
        <v>10.0</v>
      </c>
      <c r="N791" s="53">
        <v>10.0</v>
      </c>
    </row>
    <row r="792" ht="14.25" customHeight="1">
      <c r="A792" s="38">
        <v>12.0</v>
      </c>
      <c r="B792" s="38">
        <v>26.0</v>
      </c>
      <c r="C792" s="38">
        <v>12.0</v>
      </c>
      <c r="D792" s="38" t="s">
        <v>223</v>
      </c>
      <c r="E792" s="38"/>
      <c r="G792" s="53">
        <v>39.0</v>
      </c>
      <c r="H792" s="53">
        <v>21.0</v>
      </c>
      <c r="I792" s="53" t="s">
        <v>21</v>
      </c>
      <c r="J792" s="53" t="s">
        <v>21</v>
      </c>
      <c r="K792" s="53" t="s">
        <v>21</v>
      </c>
      <c r="N792" s="53">
        <v>10.0</v>
      </c>
    </row>
    <row r="793" ht="14.25" customHeight="1">
      <c r="A793" s="38">
        <v>13.0</v>
      </c>
      <c r="B793" s="38">
        <v>26.0</v>
      </c>
      <c r="C793" s="38">
        <v>13.0</v>
      </c>
      <c r="D793" s="38" t="s">
        <v>204</v>
      </c>
      <c r="E793" s="38"/>
      <c r="G793" s="53">
        <v>6.9</v>
      </c>
      <c r="H793" s="53">
        <v>46.0</v>
      </c>
      <c r="I793" s="53">
        <v>6.0</v>
      </c>
      <c r="J793" s="53">
        <v>8.0</v>
      </c>
      <c r="K793" s="53">
        <v>10.0</v>
      </c>
      <c r="N793" s="53" t="s">
        <v>21</v>
      </c>
    </row>
    <row r="794" ht="14.25" customHeight="1">
      <c r="A794" s="38">
        <v>14.0</v>
      </c>
      <c r="B794" s="38">
        <v>26.0</v>
      </c>
      <c r="C794" s="38">
        <v>14.0</v>
      </c>
      <c r="D794" s="38" t="s">
        <v>220</v>
      </c>
      <c r="E794" s="38"/>
      <c r="G794" s="53">
        <v>7.6</v>
      </c>
      <c r="H794" s="53">
        <v>52.0</v>
      </c>
      <c r="I794" s="53">
        <v>6.0</v>
      </c>
      <c r="J794" s="53">
        <v>8.0</v>
      </c>
      <c r="K794" s="53">
        <v>10.0</v>
      </c>
      <c r="N794" s="53">
        <v>7.0</v>
      </c>
    </row>
    <row r="795" ht="14.25" customHeight="1">
      <c r="A795" s="38">
        <v>15.0</v>
      </c>
      <c r="B795" s="38">
        <v>26.0</v>
      </c>
      <c r="C795" s="38">
        <v>15.0</v>
      </c>
      <c r="D795" s="38" t="s">
        <v>187</v>
      </c>
      <c r="E795" s="38"/>
      <c r="G795" s="53">
        <v>6.8</v>
      </c>
      <c r="H795" s="53">
        <v>36.0</v>
      </c>
      <c r="I795" s="53">
        <v>2.0</v>
      </c>
      <c r="J795" s="53">
        <v>10.0</v>
      </c>
      <c r="K795" s="53">
        <v>8.0</v>
      </c>
      <c r="N795" s="53">
        <v>7.0</v>
      </c>
    </row>
    <row r="796" ht="14.25" customHeight="1">
      <c r="A796" s="38">
        <v>16.0</v>
      </c>
      <c r="B796" s="38">
        <v>26.0</v>
      </c>
      <c r="C796" s="38">
        <v>16.0</v>
      </c>
      <c r="D796" s="38" t="s">
        <v>191</v>
      </c>
      <c r="E796" s="38"/>
      <c r="G796" s="53">
        <v>8.0</v>
      </c>
      <c r="H796" s="53">
        <v>47.0</v>
      </c>
      <c r="I796" s="53">
        <v>6.0</v>
      </c>
      <c r="J796" s="53">
        <v>6.0</v>
      </c>
      <c r="K796" s="53">
        <v>10.0</v>
      </c>
      <c r="N796" s="53">
        <v>10.0</v>
      </c>
    </row>
    <row r="797" ht="14.25" customHeight="1">
      <c r="A797" s="38">
        <v>17.0</v>
      </c>
      <c r="B797" s="38">
        <v>26.0</v>
      </c>
      <c r="C797" s="38">
        <v>17.0</v>
      </c>
      <c r="D797" s="38" t="s">
        <v>214</v>
      </c>
      <c r="E797" s="38"/>
      <c r="G797" s="53">
        <v>7.4</v>
      </c>
      <c r="H797" s="53">
        <v>49.0</v>
      </c>
      <c r="I797" s="53">
        <v>6.0</v>
      </c>
      <c r="J797" s="53">
        <v>8.0</v>
      </c>
      <c r="K797" s="53">
        <v>10.0</v>
      </c>
      <c r="N797" s="53">
        <v>3.0</v>
      </c>
    </row>
    <row r="798" ht="14.25" customHeight="1">
      <c r="A798" s="38">
        <v>18.0</v>
      </c>
      <c r="B798" s="38">
        <v>26.0</v>
      </c>
      <c r="C798" s="38">
        <v>18.0</v>
      </c>
      <c r="D798" s="38" t="s">
        <v>227</v>
      </c>
      <c r="E798" s="38"/>
      <c r="G798" s="53">
        <v>8.3</v>
      </c>
      <c r="H798" s="53">
        <v>50.0</v>
      </c>
      <c r="I798" s="53">
        <v>6.0</v>
      </c>
      <c r="J798" s="53">
        <v>8.0</v>
      </c>
      <c r="K798" s="53">
        <v>10.0</v>
      </c>
      <c r="N798" s="53">
        <v>10.0</v>
      </c>
    </row>
    <row r="799" ht="14.25" customHeight="1">
      <c r="A799" s="38">
        <v>19.0</v>
      </c>
      <c r="B799" s="38">
        <v>26.0</v>
      </c>
      <c r="C799" s="38">
        <v>19.0</v>
      </c>
      <c r="D799" s="38" t="s">
        <v>192</v>
      </c>
      <c r="E799" s="38"/>
      <c r="G799" s="53">
        <v>7.7</v>
      </c>
      <c r="H799" s="53">
        <v>47.0</v>
      </c>
      <c r="I799" s="53">
        <v>6.0</v>
      </c>
      <c r="J799" s="53">
        <v>8.0</v>
      </c>
      <c r="K799" s="53">
        <v>10.0</v>
      </c>
      <c r="N799" s="53">
        <v>10.0</v>
      </c>
    </row>
    <row r="800" ht="14.25" customHeight="1">
      <c r="A800" s="38">
        <v>20.0</v>
      </c>
      <c r="B800" s="38">
        <v>26.0</v>
      </c>
      <c r="C800" s="38">
        <v>20.0</v>
      </c>
      <c r="D800" s="38" t="s">
        <v>192</v>
      </c>
      <c r="E800" s="38"/>
      <c r="G800" s="53">
        <v>6.7</v>
      </c>
      <c r="H800" s="53">
        <v>40.0</v>
      </c>
      <c r="I800" s="53">
        <v>2.0</v>
      </c>
      <c r="J800" s="53">
        <v>8.0</v>
      </c>
      <c r="K800" s="53">
        <v>8.0</v>
      </c>
      <c r="N800" s="53">
        <v>10.0</v>
      </c>
    </row>
    <row r="801" ht="14.25" customHeight="1">
      <c r="A801" s="38">
        <v>21.0</v>
      </c>
      <c r="B801" s="38">
        <v>26.0</v>
      </c>
      <c r="C801" s="38">
        <v>21.0</v>
      </c>
      <c r="D801" s="38" t="s">
        <v>190</v>
      </c>
      <c r="E801" s="38"/>
      <c r="G801" s="53">
        <v>8.0</v>
      </c>
      <c r="H801" s="53">
        <v>40.0</v>
      </c>
      <c r="I801" s="53">
        <v>2.0</v>
      </c>
      <c r="J801" s="53">
        <v>10.0</v>
      </c>
      <c r="K801" s="53">
        <v>2.0</v>
      </c>
      <c r="N801" s="53">
        <v>10.0</v>
      </c>
    </row>
    <row r="802" ht="14.25" customHeight="1">
      <c r="A802" s="38">
        <v>22.0</v>
      </c>
      <c r="B802" s="38">
        <v>26.0</v>
      </c>
      <c r="C802" s="38">
        <v>22.0</v>
      </c>
      <c r="D802" s="38" t="s">
        <v>221</v>
      </c>
      <c r="E802" s="38"/>
      <c r="G802" s="53" t="s">
        <v>19</v>
      </c>
      <c r="H802" s="53" t="s">
        <v>19</v>
      </c>
      <c r="I802" s="53" t="s">
        <v>19</v>
      </c>
      <c r="J802" s="53" t="s">
        <v>19</v>
      </c>
      <c r="K802" s="53" t="s">
        <v>19</v>
      </c>
      <c r="L802" s="53" t="s">
        <v>19</v>
      </c>
      <c r="M802" s="53" t="s">
        <v>19</v>
      </c>
      <c r="N802" s="53" t="s">
        <v>19</v>
      </c>
    </row>
    <row r="803" ht="14.25" customHeight="1">
      <c r="A803" s="38">
        <v>23.0</v>
      </c>
      <c r="B803" s="38">
        <v>26.0</v>
      </c>
      <c r="C803" s="38">
        <v>23.0</v>
      </c>
      <c r="D803" s="38" t="s">
        <v>203</v>
      </c>
      <c r="E803" s="38"/>
      <c r="G803" s="53">
        <v>8.7</v>
      </c>
      <c r="H803" s="53">
        <v>54.0</v>
      </c>
      <c r="I803" s="53">
        <v>6.0</v>
      </c>
      <c r="J803" s="53">
        <v>10.0</v>
      </c>
      <c r="K803" s="53">
        <v>10.0</v>
      </c>
      <c r="N803" s="53">
        <v>10.0</v>
      </c>
    </row>
    <row r="804" ht="14.25" customHeight="1">
      <c r="A804" s="38">
        <v>24.0</v>
      </c>
      <c r="B804" s="38">
        <v>26.0</v>
      </c>
      <c r="C804" s="38">
        <v>24.0</v>
      </c>
      <c r="D804" s="38" t="s">
        <v>200</v>
      </c>
      <c r="E804" s="38"/>
      <c r="G804" s="53">
        <v>7.9</v>
      </c>
      <c r="H804" s="53">
        <v>50.0</v>
      </c>
      <c r="I804" s="53">
        <v>6.0</v>
      </c>
      <c r="J804" s="53">
        <v>10.0</v>
      </c>
      <c r="K804" s="53">
        <v>10.0</v>
      </c>
      <c r="N804" s="53">
        <v>10.0</v>
      </c>
    </row>
    <row r="805" ht="14.25" customHeight="1">
      <c r="A805" s="38">
        <v>25.0</v>
      </c>
      <c r="B805" s="38">
        <v>26.0</v>
      </c>
      <c r="C805" s="38">
        <v>25.0</v>
      </c>
      <c r="D805" s="38" t="s">
        <v>200</v>
      </c>
      <c r="E805" s="38"/>
      <c r="G805" s="53">
        <v>8.3</v>
      </c>
      <c r="H805" s="53">
        <v>52.0</v>
      </c>
      <c r="I805" s="53">
        <v>6.0</v>
      </c>
      <c r="J805" s="53">
        <v>10.0</v>
      </c>
      <c r="K805" s="53">
        <v>10.0</v>
      </c>
      <c r="N805" s="53">
        <v>10.0</v>
      </c>
    </row>
    <row r="806" ht="14.25" customHeight="1">
      <c r="A806" s="38">
        <v>26.0</v>
      </c>
      <c r="B806" s="38">
        <v>26.0</v>
      </c>
      <c r="C806" s="38">
        <v>26.0</v>
      </c>
      <c r="D806" s="38" t="s">
        <v>190</v>
      </c>
      <c r="E806" s="38"/>
      <c r="G806" s="53">
        <v>6.9</v>
      </c>
      <c r="H806" s="53">
        <v>36.0</v>
      </c>
      <c r="I806" s="53">
        <v>6.0</v>
      </c>
      <c r="J806" s="53">
        <v>10.0</v>
      </c>
      <c r="K806" s="53">
        <v>10.0</v>
      </c>
      <c r="N806" s="53">
        <v>10.0</v>
      </c>
    </row>
    <row r="807" ht="14.25" customHeight="1">
      <c r="A807" s="38">
        <v>27.0</v>
      </c>
      <c r="B807" s="38">
        <v>26.0</v>
      </c>
      <c r="C807" s="38">
        <v>27.0</v>
      </c>
      <c r="D807" s="38" t="s">
        <v>204</v>
      </c>
      <c r="E807" s="38"/>
      <c r="G807" s="53">
        <v>7.6</v>
      </c>
      <c r="H807" s="53">
        <v>43.0</v>
      </c>
      <c r="I807" s="53">
        <v>6.0</v>
      </c>
      <c r="J807" s="53">
        <v>8.0</v>
      </c>
      <c r="K807" s="53">
        <v>10.0</v>
      </c>
      <c r="N807" s="53">
        <v>10.0</v>
      </c>
    </row>
    <row r="808" ht="14.25" customHeight="1">
      <c r="A808" s="38">
        <v>28.0</v>
      </c>
      <c r="B808" s="38">
        <v>26.0</v>
      </c>
      <c r="C808" s="38">
        <v>28.0</v>
      </c>
      <c r="D808" s="38" t="s">
        <v>199</v>
      </c>
      <c r="E808" s="38"/>
      <c r="G808" s="53">
        <v>7.6</v>
      </c>
      <c r="H808" s="53">
        <v>44.0</v>
      </c>
      <c r="I808" s="53">
        <v>6.0</v>
      </c>
      <c r="J808" s="53">
        <v>8.0</v>
      </c>
      <c r="K808" s="53">
        <v>10.0</v>
      </c>
      <c r="N808" s="53">
        <v>10.0</v>
      </c>
    </row>
    <row r="809" ht="14.25" customHeight="1">
      <c r="A809" s="38">
        <v>29.0</v>
      </c>
      <c r="B809" s="38">
        <v>26.0</v>
      </c>
      <c r="C809" s="38">
        <v>29.0</v>
      </c>
      <c r="D809" s="38" t="s">
        <v>214</v>
      </c>
      <c r="E809" s="38"/>
      <c r="G809" s="53">
        <v>7.4</v>
      </c>
      <c r="H809" s="53">
        <v>49.0</v>
      </c>
      <c r="I809" s="53">
        <v>6.0</v>
      </c>
      <c r="J809" s="53">
        <v>8.0</v>
      </c>
      <c r="K809" s="53">
        <v>10.0</v>
      </c>
      <c r="N809" s="53">
        <v>10.0</v>
      </c>
    </row>
    <row r="810" ht="14.25" customHeight="1">
      <c r="A810" s="38">
        <v>30.0</v>
      </c>
      <c r="B810" s="38">
        <v>26.0</v>
      </c>
      <c r="C810" s="38">
        <v>30.0</v>
      </c>
      <c r="D810" s="38" t="s">
        <v>203</v>
      </c>
      <c r="E810" s="38"/>
      <c r="G810" s="53">
        <v>8.0</v>
      </c>
      <c r="H810" s="53">
        <v>48.0</v>
      </c>
      <c r="I810" s="53">
        <v>6.0</v>
      </c>
      <c r="J810" s="53">
        <v>8.0</v>
      </c>
      <c r="K810" s="53">
        <v>10.0</v>
      </c>
      <c r="N810" s="53">
        <v>10.0</v>
      </c>
    </row>
    <row r="811" ht="14.25" customHeight="1">
      <c r="A811" s="38">
        <v>31.0</v>
      </c>
      <c r="B811" s="38">
        <v>26.0</v>
      </c>
      <c r="C811" s="38">
        <v>31.0</v>
      </c>
      <c r="D811" s="38" t="s">
        <v>204</v>
      </c>
      <c r="E811" s="38"/>
      <c r="G811" s="53">
        <v>7.7</v>
      </c>
      <c r="H811" s="53">
        <v>41.0</v>
      </c>
      <c r="I811" s="53">
        <v>6.0</v>
      </c>
      <c r="J811" s="53">
        <v>8.0</v>
      </c>
      <c r="K811" s="53">
        <v>10.0</v>
      </c>
      <c r="N811" s="53">
        <v>10.0</v>
      </c>
    </row>
    <row r="812" ht="14.25" customHeight="1">
      <c r="A812" s="38">
        <v>1.0</v>
      </c>
      <c r="B812" s="38">
        <v>27.0</v>
      </c>
      <c r="C812" s="38">
        <v>1.0</v>
      </c>
      <c r="D812" s="38" t="s">
        <v>186</v>
      </c>
      <c r="E812" s="38"/>
      <c r="G812" s="131">
        <v>7.0</v>
      </c>
      <c r="H812" s="131">
        <v>46.0</v>
      </c>
      <c r="I812" s="131">
        <v>2.0</v>
      </c>
      <c r="J812" s="131">
        <v>8.0</v>
      </c>
      <c r="K812" s="131">
        <v>10.0</v>
      </c>
      <c r="L812" s="133"/>
      <c r="M812" s="133"/>
      <c r="N812" s="131">
        <v>7.0</v>
      </c>
      <c r="O812" s="133"/>
    </row>
    <row r="813" ht="14.25" customHeight="1">
      <c r="A813" s="38">
        <v>2.0</v>
      </c>
      <c r="B813" s="38">
        <v>27.0</v>
      </c>
      <c r="C813" s="38">
        <v>2.0</v>
      </c>
      <c r="D813" s="38" t="s">
        <v>201</v>
      </c>
      <c r="E813" s="38"/>
      <c r="G813" s="53">
        <v>7.3</v>
      </c>
      <c r="H813" s="53">
        <v>47.0</v>
      </c>
      <c r="I813" s="53">
        <v>2.0</v>
      </c>
      <c r="J813" s="53">
        <v>10.0</v>
      </c>
      <c r="K813" s="53">
        <v>2.0</v>
      </c>
      <c r="N813" s="53">
        <v>7.0</v>
      </c>
      <c r="P813" s="53" t="s">
        <v>60</v>
      </c>
    </row>
    <row r="814" ht="14.25" customHeight="1">
      <c r="A814" s="38">
        <v>3.0</v>
      </c>
      <c r="B814" s="38">
        <v>27.0</v>
      </c>
      <c r="C814" s="38">
        <v>3.0</v>
      </c>
      <c r="D814" s="38" t="s">
        <v>191</v>
      </c>
      <c r="E814" s="38"/>
      <c r="G814" s="53">
        <v>7.4</v>
      </c>
      <c r="H814" s="53">
        <v>46.0</v>
      </c>
      <c r="I814" s="53">
        <v>6.0</v>
      </c>
      <c r="J814" s="53">
        <v>8.0</v>
      </c>
      <c r="K814" s="53">
        <v>10.0</v>
      </c>
      <c r="N814" s="53">
        <v>10.0</v>
      </c>
    </row>
    <row r="815" ht="14.25" customHeight="1">
      <c r="A815" s="38">
        <v>4.0</v>
      </c>
      <c r="B815" s="38">
        <v>27.0</v>
      </c>
      <c r="C815" s="38">
        <v>4.0</v>
      </c>
      <c r="D815" s="38" t="s">
        <v>186</v>
      </c>
      <c r="E815" s="38"/>
      <c r="G815" s="53">
        <v>7.2</v>
      </c>
      <c r="H815" s="53">
        <v>44.0</v>
      </c>
      <c r="I815" s="53">
        <v>6.0</v>
      </c>
      <c r="J815" s="53">
        <v>2.0</v>
      </c>
      <c r="K815" s="53">
        <v>10.0</v>
      </c>
      <c r="N815" s="53">
        <v>10.0</v>
      </c>
    </row>
    <row r="816" ht="14.25" customHeight="1">
      <c r="A816" s="38">
        <v>5.0</v>
      </c>
      <c r="B816" s="38">
        <v>27.0</v>
      </c>
      <c r="C816" s="38">
        <v>5.0</v>
      </c>
      <c r="D816" s="38" t="s">
        <v>191</v>
      </c>
      <c r="E816" s="38"/>
      <c r="G816" s="53">
        <v>7.3</v>
      </c>
      <c r="H816" s="53">
        <v>45.0</v>
      </c>
      <c r="I816" s="53">
        <v>6.0</v>
      </c>
      <c r="J816" s="53">
        <v>2.0</v>
      </c>
      <c r="K816" s="53">
        <v>10.0</v>
      </c>
      <c r="N816" s="53">
        <v>10.0</v>
      </c>
    </row>
    <row r="817" ht="14.25" customHeight="1">
      <c r="A817" s="38">
        <v>6.0</v>
      </c>
      <c r="B817" s="38">
        <v>27.0</v>
      </c>
      <c r="C817" s="38">
        <v>6.0</v>
      </c>
      <c r="D817" s="38" t="s">
        <v>200</v>
      </c>
      <c r="E817" s="38"/>
      <c r="G817" s="53">
        <v>8.6</v>
      </c>
      <c r="H817" s="53">
        <v>45.0</v>
      </c>
      <c r="I817" s="53">
        <v>6.0</v>
      </c>
      <c r="J817" s="53">
        <v>2.0</v>
      </c>
      <c r="K817" s="53">
        <v>10.0</v>
      </c>
      <c r="N817" s="53">
        <v>10.0</v>
      </c>
    </row>
    <row r="818" ht="14.25" customHeight="1">
      <c r="A818" s="38">
        <v>7.0</v>
      </c>
      <c r="B818" s="38">
        <v>27.0</v>
      </c>
      <c r="C818" s="38">
        <v>7.0</v>
      </c>
      <c r="D818" s="38" t="s">
        <v>215</v>
      </c>
      <c r="E818" s="38"/>
      <c r="G818" s="53">
        <v>8.1</v>
      </c>
      <c r="H818" s="53">
        <v>50.0</v>
      </c>
      <c r="I818" s="53">
        <v>6.0</v>
      </c>
      <c r="J818" s="53">
        <v>2.0</v>
      </c>
      <c r="K818" s="53">
        <v>10.0</v>
      </c>
      <c r="N818" s="53">
        <v>7.0</v>
      </c>
    </row>
    <row r="819" ht="14.25" customHeight="1">
      <c r="A819" s="38">
        <v>8.0</v>
      </c>
      <c r="B819" s="38">
        <v>27.0</v>
      </c>
      <c r="C819" s="38">
        <v>8.0</v>
      </c>
      <c r="D819" s="38" t="s">
        <v>216</v>
      </c>
      <c r="E819" s="38"/>
      <c r="G819" s="53">
        <v>6.7</v>
      </c>
      <c r="H819" s="53">
        <v>37.0</v>
      </c>
      <c r="I819" s="53">
        <v>2.0</v>
      </c>
      <c r="J819" s="53">
        <v>10.0</v>
      </c>
      <c r="K819" s="53">
        <v>8.0</v>
      </c>
      <c r="N819" s="53">
        <v>5.0</v>
      </c>
    </row>
    <row r="820" ht="14.25" customHeight="1">
      <c r="A820" s="38">
        <v>9.0</v>
      </c>
      <c r="B820" s="38">
        <v>27.0</v>
      </c>
      <c r="C820" s="38">
        <v>9.0</v>
      </c>
      <c r="D820" s="38" t="s">
        <v>188</v>
      </c>
      <c r="E820" s="38"/>
      <c r="G820" s="53">
        <v>7.5</v>
      </c>
      <c r="H820" s="53">
        <v>39.0</v>
      </c>
      <c r="I820" s="53">
        <v>2.0</v>
      </c>
      <c r="J820" s="53">
        <v>10.0</v>
      </c>
      <c r="K820" s="53">
        <v>2.0</v>
      </c>
      <c r="N820" s="53">
        <v>10.0</v>
      </c>
    </row>
    <row r="821" ht="14.25" customHeight="1">
      <c r="A821" s="38">
        <v>10.0</v>
      </c>
      <c r="B821" s="38">
        <v>27.0</v>
      </c>
      <c r="C821" s="38">
        <v>10.0</v>
      </c>
      <c r="D821" s="38" t="s">
        <v>198</v>
      </c>
      <c r="E821" s="38"/>
      <c r="G821" s="53">
        <v>8.1</v>
      </c>
      <c r="H821" s="53">
        <v>39.0</v>
      </c>
      <c r="I821" s="53">
        <v>6.0</v>
      </c>
      <c r="J821" s="53">
        <v>8.0</v>
      </c>
      <c r="K821" s="53">
        <v>10.0</v>
      </c>
      <c r="N821" s="53">
        <v>10.0</v>
      </c>
    </row>
    <row r="822" ht="14.25" customHeight="1">
      <c r="A822" s="38">
        <v>11.0</v>
      </c>
      <c r="B822" s="38">
        <v>27.0</v>
      </c>
      <c r="C822" s="38">
        <v>11.0</v>
      </c>
      <c r="D822" s="38" t="s">
        <v>202</v>
      </c>
      <c r="E822" s="38"/>
      <c r="G822" s="53">
        <v>8.8</v>
      </c>
      <c r="H822" s="53">
        <v>52.0</v>
      </c>
      <c r="I822" s="53">
        <v>6.0</v>
      </c>
      <c r="J822" s="53">
        <v>8.0</v>
      </c>
      <c r="K822" s="53">
        <v>10.0</v>
      </c>
      <c r="N822" s="53">
        <v>7.0</v>
      </c>
    </row>
    <row r="823" ht="14.25" customHeight="1">
      <c r="A823" s="38">
        <v>12.0</v>
      </c>
      <c r="B823" s="38">
        <v>27.0</v>
      </c>
      <c r="C823" s="38">
        <v>12.0</v>
      </c>
      <c r="D823" s="38" t="s">
        <v>196</v>
      </c>
      <c r="E823" s="38"/>
      <c r="G823" s="53">
        <v>8.6</v>
      </c>
      <c r="H823" s="53">
        <v>48.0</v>
      </c>
      <c r="I823" s="53">
        <v>6.0</v>
      </c>
      <c r="J823" s="53">
        <v>8.0</v>
      </c>
      <c r="K823" s="53">
        <v>10.0</v>
      </c>
      <c r="N823" s="53">
        <v>10.0</v>
      </c>
    </row>
    <row r="824" ht="14.25" customHeight="1">
      <c r="A824" s="38">
        <v>13.0</v>
      </c>
      <c r="B824" s="38">
        <v>27.0</v>
      </c>
      <c r="C824" s="38">
        <v>13.0</v>
      </c>
      <c r="D824" s="38" t="s">
        <v>192</v>
      </c>
      <c r="E824" s="38"/>
      <c r="G824" s="53">
        <v>6.9</v>
      </c>
      <c r="H824" s="53">
        <v>44.0</v>
      </c>
      <c r="I824" s="53">
        <v>6.0</v>
      </c>
      <c r="J824" s="53">
        <v>8.0</v>
      </c>
      <c r="K824" s="53">
        <v>10.0</v>
      </c>
      <c r="N824" s="53">
        <v>10.0</v>
      </c>
    </row>
    <row r="825" ht="14.25" customHeight="1">
      <c r="A825" s="38">
        <v>14.0</v>
      </c>
      <c r="B825" s="38">
        <v>27.0</v>
      </c>
      <c r="C825" s="38">
        <v>14.0</v>
      </c>
      <c r="D825" s="38" t="s">
        <v>201</v>
      </c>
      <c r="E825" s="38"/>
      <c r="G825" s="53">
        <v>7.2</v>
      </c>
      <c r="H825" s="53">
        <v>45.0</v>
      </c>
      <c r="I825" s="53">
        <v>6.0</v>
      </c>
      <c r="J825" s="53">
        <v>8.0</v>
      </c>
      <c r="K825" s="53">
        <v>2.0</v>
      </c>
      <c r="N825" s="53">
        <v>10.0</v>
      </c>
    </row>
    <row r="826" ht="14.25" customHeight="1">
      <c r="A826" s="38">
        <v>15.0</v>
      </c>
      <c r="B826" s="38">
        <v>27.0</v>
      </c>
      <c r="C826" s="38">
        <v>15.0</v>
      </c>
      <c r="D826" s="38" t="s">
        <v>199</v>
      </c>
      <c r="E826" s="38"/>
      <c r="G826" s="53">
        <v>7.2</v>
      </c>
      <c r="H826" s="53">
        <v>48.0</v>
      </c>
      <c r="I826" s="53">
        <v>6.0</v>
      </c>
      <c r="J826" s="53">
        <v>8.0</v>
      </c>
      <c r="K826" s="53">
        <v>2.0</v>
      </c>
      <c r="N826" s="53">
        <v>5.0</v>
      </c>
    </row>
    <row r="827" ht="14.25" customHeight="1">
      <c r="A827" s="38">
        <v>16.0</v>
      </c>
      <c r="B827" s="38">
        <v>27.0</v>
      </c>
      <c r="C827" s="38">
        <v>16.0</v>
      </c>
      <c r="D827" s="38" t="s">
        <v>186</v>
      </c>
      <c r="E827" s="38"/>
      <c r="G827" s="53">
        <v>6.7</v>
      </c>
      <c r="H827" s="53">
        <v>49.0</v>
      </c>
      <c r="I827" s="53">
        <v>6.0</v>
      </c>
      <c r="J827" s="53">
        <v>10.0</v>
      </c>
      <c r="K827" s="53">
        <v>2.0</v>
      </c>
      <c r="N827" s="53">
        <v>10.0</v>
      </c>
    </row>
    <row r="828" ht="14.25" customHeight="1">
      <c r="A828" s="38">
        <v>17.0</v>
      </c>
      <c r="B828" s="38">
        <v>27.0</v>
      </c>
      <c r="C828" s="38">
        <v>17.0</v>
      </c>
      <c r="D828" s="38" t="s">
        <v>188</v>
      </c>
      <c r="E828" s="38"/>
      <c r="G828" s="53">
        <v>5.4</v>
      </c>
      <c r="H828" s="53">
        <v>27.0</v>
      </c>
      <c r="I828" s="53">
        <v>10.0</v>
      </c>
      <c r="J828" s="53">
        <v>10.0</v>
      </c>
      <c r="K828" s="53">
        <v>10.0</v>
      </c>
      <c r="N828" s="53">
        <v>10.0</v>
      </c>
    </row>
    <row r="829" ht="14.25" customHeight="1">
      <c r="A829" s="38">
        <v>18.0</v>
      </c>
      <c r="B829" s="38">
        <v>27.0</v>
      </c>
      <c r="C829" s="38">
        <v>18.0</v>
      </c>
      <c r="D829" s="38" t="s">
        <v>220</v>
      </c>
      <c r="E829" s="38"/>
      <c r="G829" s="53">
        <v>8.1</v>
      </c>
      <c r="H829" s="53">
        <v>50.0</v>
      </c>
      <c r="I829" s="53">
        <v>2.0</v>
      </c>
      <c r="J829" s="53">
        <v>2.0</v>
      </c>
      <c r="K829" s="53">
        <v>10.0</v>
      </c>
      <c r="N829" s="53">
        <v>10.0</v>
      </c>
    </row>
    <row r="830" ht="14.25" customHeight="1">
      <c r="A830" s="38">
        <v>19.0</v>
      </c>
      <c r="B830" s="38">
        <v>27.0</v>
      </c>
      <c r="C830" s="38">
        <v>19.0</v>
      </c>
      <c r="D830" s="38" t="s">
        <v>194</v>
      </c>
      <c r="E830" s="38"/>
      <c r="G830" s="53">
        <v>7.4</v>
      </c>
      <c r="H830" s="53">
        <v>51.0</v>
      </c>
      <c r="I830" s="53">
        <v>6.0</v>
      </c>
      <c r="J830" s="53">
        <v>8.0</v>
      </c>
      <c r="K830" s="53">
        <v>10.0</v>
      </c>
      <c r="N830" s="53">
        <v>7.0</v>
      </c>
    </row>
    <row r="831" ht="14.25" customHeight="1">
      <c r="A831" s="38">
        <v>20.0</v>
      </c>
      <c r="B831" s="38">
        <v>27.0</v>
      </c>
      <c r="C831" s="38">
        <v>20.0</v>
      </c>
      <c r="D831" s="38" t="s">
        <v>194</v>
      </c>
      <c r="E831" s="38"/>
      <c r="G831" s="53">
        <v>6.7</v>
      </c>
      <c r="H831" s="53">
        <v>45.0</v>
      </c>
      <c r="I831" s="53">
        <v>6.0</v>
      </c>
      <c r="J831" s="53">
        <v>8.0</v>
      </c>
      <c r="K831" s="53">
        <v>2.0</v>
      </c>
      <c r="N831" s="53">
        <v>3.0</v>
      </c>
    </row>
    <row r="832" ht="14.25" customHeight="1">
      <c r="A832" s="38">
        <v>21.0</v>
      </c>
      <c r="B832" s="38">
        <v>27.0</v>
      </c>
      <c r="C832" s="38">
        <v>21.0</v>
      </c>
      <c r="D832" s="38" t="s">
        <v>186</v>
      </c>
      <c r="E832" s="38"/>
      <c r="G832" s="53">
        <v>6.0</v>
      </c>
      <c r="H832" s="53">
        <v>40.0</v>
      </c>
      <c r="I832" s="53">
        <v>2.0</v>
      </c>
      <c r="J832" s="53">
        <v>2.0</v>
      </c>
      <c r="K832" s="53">
        <v>10.0</v>
      </c>
      <c r="N832" s="53">
        <v>7.0</v>
      </c>
    </row>
    <row r="833" ht="14.25" customHeight="1">
      <c r="A833" s="38">
        <v>22.0</v>
      </c>
      <c r="B833" s="38">
        <v>27.0</v>
      </c>
      <c r="C833" s="38">
        <v>22.0</v>
      </c>
      <c r="D833" s="38" t="s">
        <v>187</v>
      </c>
      <c r="E833" s="38"/>
      <c r="G833" s="53">
        <v>6.1</v>
      </c>
      <c r="H833" s="53">
        <v>37.0</v>
      </c>
      <c r="I833" s="53">
        <v>2.0</v>
      </c>
      <c r="J833" s="53">
        <v>10.0</v>
      </c>
      <c r="K833" s="53">
        <v>10.0</v>
      </c>
      <c r="N833" s="53">
        <v>3.0</v>
      </c>
    </row>
    <row r="834" ht="14.25" customHeight="1">
      <c r="A834" s="38">
        <v>23.0</v>
      </c>
      <c r="B834" s="38">
        <v>27.0</v>
      </c>
      <c r="C834" s="38">
        <v>23.0</v>
      </c>
      <c r="D834" s="38" t="s">
        <v>196</v>
      </c>
      <c r="E834" s="38"/>
      <c r="G834" s="53">
        <v>7.2</v>
      </c>
      <c r="H834" s="53">
        <v>48.0</v>
      </c>
      <c r="I834" s="53">
        <v>10.0</v>
      </c>
      <c r="J834" s="53">
        <v>10.0</v>
      </c>
      <c r="K834" s="53">
        <v>10.0</v>
      </c>
      <c r="N834" s="53">
        <v>10.0</v>
      </c>
    </row>
    <row r="835" ht="14.25" customHeight="1">
      <c r="A835" s="38">
        <v>24.0</v>
      </c>
      <c r="B835" s="38">
        <v>27.0</v>
      </c>
      <c r="C835" s="38">
        <v>24.0</v>
      </c>
      <c r="D835" s="38" t="s">
        <v>194</v>
      </c>
      <c r="E835" s="38"/>
      <c r="G835" s="53">
        <v>7.9</v>
      </c>
      <c r="H835" s="53">
        <v>46.0</v>
      </c>
      <c r="I835" s="53">
        <v>6.0</v>
      </c>
      <c r="J835" s="53">
        <v>8.0</v>
      </c>
      <c r="K835" s="53">
        <v>10.0</v>
      </c>
      <c r="N835" s="53">
        <v>10.0</v>
      </c>
    </row>
    <row r="836" ht="14.25" customHeight="1">
      <c r="A836" s="38">
        <v>25.0</v>
      </c>
      <c r="B836" s="38">
        <v>27.0</v>
      </c>
      <c r="C836" s="38">
        <v>25.0</v>
      </c>
      <c r="D836" s="38" t="s">
        <v>201</v>
      </c>
      <c r="E836" s="38"/>
      <c r="G836" s="53">
        <v>7.1</v>
      </c>
      <c r="H836" s="53">
        <v>46.0</v>
      </c>
      <c r="I836" s="53">
        <v>6.0</v>
      </c>
      <c r="J836" s="53">
        <v>2.0</v>
      </c>
      <c r="K836" s="53">
        <v>10.0</v>
      </c>
      <c r="N836" s="53">
        <v>10.0</v>
      </c>
    </row>
    <row r="837" ht="14.25" customHeight="1">
      <c r="A837" s="38">
        <v>26.0</v>
      </c>
      <c r="B837" s="38">
        <v>27.0</v>
      </c>
      <c r="C837" s="38">
        <v>26.0</v>
      </c>
      <c r="D837" s="38" t="s">
        <v>204</v>
      </c>
      <c r="E837" s="38"/>
      <c r="G837" s="53">
        <v>6.7</v>
      </c>
      <c r="H837" s="53">
        <v>47.0</v>
      </c>
      <c r="I837" s="53">
        <v>6.0</v>
      </c>
      <c r="J837" s="53">
        <v>10.0</v>
      </c>
      <c r="K837" s="53">
        <v>10.0</v>
      </c>
      <c r="N837" s="53">
        <v>10.0</v>
      </c>
    </row>
    <row r="838" ht="14.25" customHeight="1">
      <c r="A838" s="38">
        <v>27.0</v>
      </c>
      <c r="B838" s="38">
        <v>27.0</v>
      </c>
      <c r="C838" s="38">
        <v>27.0</v>
      </c>
      <c r="D838" s="38" t="s">
        <v>199</v>
      </c>
      <c r="E838" s="38"/>
      <c r="G838" s="53">
        <v>7.2</v>
      </c>
      <c r="H838" s="53">
        <v>53.0</v>
      </c>
      <c r="I838" s="53">
        <v>6.0</v>
      </c>
      <c r="J838" s="53">
        <v>8.0</v>
      </c>
      <c r="K838" s="53">
        <v>10.0</v>
      </c>
      <c r="N838" s="53">
        <v>10.0</v>
      </c>
    </row>
    <row r="839" ht="14.25" customHeight="1">
      <c r="A839" s="38">
        <v>28.0</v>
      </c>
      <c r="B839" s="38">
        <v>27.0</v>
      </c>
      <c r="C839" s="38">
        <v>28.0</v>
      </c>
      <c r="D839" s="38" t="s">
        <v>194</v>
      </c>
      <c r="E839" s="38"/>
      <c r="G839" s="53">
        <v>6.8</v>
      </c>
      <c r="H839" s="53">
        <v>46.0</v>
      </c>
      <c r="I839" s="53">
        <v>6.0</v>
      </c>
      <c r="J839" s="53">
        <v>8.0</v>
      </c>
      <c r="K839" s="53">
        <v>10.0</v>
      </c>
      <c r="N839" s="53">
        <v>10.0</v>
      </c>
    </row>
    <row r="840" ht="14.25" customHeight="1">
      <c r="A840" s="38">
        <v>29.0</v>
      </c>
      <c r="B840" s="38">
        <v>27.0</v>
      </c>
      <c r="C840" s="38">
        <v>29.0</v>
      </c>
      <c r="D840" s="38" t="s">
        <v>220</v>
      </c>
      <c r="E840" s="38"/>
      <c r="G840" s="53">
        <v>7.8</v>
      </c>
      <c r="H840" s="53">
        <v>52.0</v>
      </c>
      <c r="I840" s="53">
        <v>6.0</v>
      </c>
      <c r="J840" s="53">
        <v>10.0</v>
      </c>
      <c r="K840" s="53">
        <v>10.0</v>
      </c>
      <c r="N840" s="53">
        <v>10.0</v>
      </c>
    </row>
    <row r="841" ht="14.25" customHeight="1">
      <c r="A841" s="38">
        <v>30.0</v>
      </c>
      <c r="B841" s="38">
        <v>27.0</v>
      </c>
      <c r="C841" s="38">
        <v>30.0</v>
      </c>
      <c r="D841" s="38" t="s">
        <v>199</v>
      </c>
      <c r="E841" s="38"/>
      <c r="G841" s="53">
        <v>7.1</v>
      </c>
      <c r="H841" s="53">
        <v>45.0</v>
      </c>
      <c r="I841" s="53">
        <v>6.0</v>
      </c>
      <c r="J841" s="53">
        <v>8.0</v>
      </c>
      <c r="K841" s="53">
        <v>10.0</v>
      </c>
      <c r="N841" s="53">
        <v>7.0</v>
      </c>
    </row>
    <row r="842" ht="14.25" customHeight="1">
      <c r="A842" s="38">
        <v>31.0</v>
      </c>
      <c r="B842" s="38">
        <v>27.0</v>
      </c>
      <c r="C842" s="38">
        <v>31.0</v>
      </c>
      <c r="D842" s="38" t="s">
        <v>191</v>
      </c>
      <c r="E842" s="38"/>
      <c r="G842" s="53">
        <v>7.5</v>
      </c>
      <c r="H842" s="53">
        <v>48.0</v>
      </c>
      <c r="I842" s="53">
        <v>6.0</v>
      </c>
      <c r="J842" s="53">
        <v>8.0</v>
      </c>
      <c r="K842" s="53">
        <v>10.0</v>
      </c>
      <c r="N842" s="53">
        <v>10.0</v>
      </c>
    </row>
    <row r="843" ht="14.25" customHeight="1">
      <c r="A843" s="38">
        <v>1.0</v>
      </c>
      <c r="B843" s="38">
        <v>28.0</v>
      </c>
      <c r="C843" s="38">
        <v>1.0</v>
      </c>
      <c r="D843" s="38" t="s">
        <v>188</v>
      </c>
      <c r="E843" s="38"/>
      <c r="G843" s="131">
        <v>7.1</v>
      </c>
      <c r="H843" s="131">
        <v>40.0</v>
      </c>
      <c r="I843" s="131">
        <v>6.0</v>
      </c>
      <c r="J843" s="131">
        <v>8.0</v>
      </c>
      <c r="K843" s="131">
        <v>10.0</v>
      </c>
      <c r="L843" s="133"/>
      <c r="M843" s="133"/>
      <c r="N843" s="131">
        <v>10.0</v>
      </c>
      <c r="O843" s="133"/>
    </row>
    <row r="844" ht="14.25" customHeight="1">
      <c r="A844" s="38">
        <v>2.0</v>
      </c>
      <c r="B844" s="38">
        <v>28.0</v>
      </c>
      <c r="C844" s="38">
        <v>2.0</v>
      </c>
      <c r="D844" s="38" t="s">
        <v>196</v>
      </c>
      <c r="E844" s="38"/>
      <c r="G844" s="53">
        <v>8.0</v>
      </c>
      <c r="H844" s="53">
        <v>48.0</v>
      </c>
      <c r="I844" s="53">
        <v>6.0</v>
      </c>
      <c r="J844" s="53">
        <v>2.0</v>
      </c>
      <c r="K844" s="53">
        <v>10.0</v>
      </c>
      <c r="N844" s="53">
        <v>10.0</v>
      </c>
    </row>
    <row r="845" ht="14.25" customHeight="1">
      <c r="A845" s="38">
        <v>3.0</v>
      </c>
      <c r="B845" s="38">
        <v>28.0</v>
      </c>
      <c r="C845" s="38">
        <v>3.0</v>
      </c>
      <c r="D845" s="38" t="s">
        <v>186</v>
      </c>
      <c r="E845" s="38"/>
      <c r="G845" s="53">
        <v>8.2</v>
      </c>
      <c r="H845" s="53">
        <v>50.0</v>
      </c>
      <c r="I845" s="53">
        <v>6.0</v>
      </c>
      <c r="J845" s="53">
        <v>8.0</v>
      </c>
      <c r="K845" s="53">
        <v>10.0</v>
      </c>
      <c r="N845" s="53">
        <v>10.0</v>
      </c>
    </row>
    <row r="846" ht="14.25" customHeight="1">
      <c r="A846" s="38">
        <v>4.0</v>
      </c>
      <c r="B846" s="38">
        <v>28.0</v>
      </c>
      <c r="C846" s="38">
        <v>4.0</v>
      </c>
      <c r="D846" s="38" t="s">
        <v>192</v>
      </c>
      <c r="E846" s="38"/>
      <c r="G846" s="53">
        <v>6.9</v>
      </c>
      <c r="H846" s="53">
        <v>44.0</v>
      </c>
      <c r="I846" s="53">
        <v>2.0</v>
      </c>
      <c r="J846" s="53">
        <v>10.0</v>
      </c>
      <c r="K846" s="53">
        <v>2.0</v>
      </c>
      <c r="N846" s="53">
        <v>10.0</v>
      </c>
    </row>
    <row r="847" ht="14.25" customHeight="1">
      <c r="A847" s="38">
        <v>5.0</v>
      </c>
      <c r="B847" s="38">
        <v>28.0</v>
      </c>
      <c r="C847" s="38">
        <v>5.0</v>
      </c>
      <c r="D847" s="38" t="s">
        <v>192</v>
      </c>
      <c r="E847" s="38"/>
      <c r="G847" s="53">
        <v>6.4</v>
      </c>
      <c r="H847" s="53">
        <v>42.0</v>
      </c>
      <c r="I847" s="53">
        <v>6.0</v>
      </c>
      <c r="J847" s="53">
        <v>8.0</v>
      </c>
      <c r="K847" s="53">
        <v>10.0</v>
      </c>
      <c r="N847" s="53">
        <v>3.0</v>
      </c>
    </row>
    <row r="848" ht="14.25" customHeight="1">
      <c r="A848" s="38">
        <v>6.0</v>
      </c>
      <c r="B848" s="38">
        <v>28.0</v>
      </c>
      <c r="C848" s="38">
        <v>6.0</v>
      </c>
      <c r="D848" s="38" t="s">
        <v>220</v>
      </c>
      <c r="E848" s="38"/>
      <c r="G848" s="53">
        <v>7.7</v>
      </c>
      <c r="H848" s="53">
        <v>63.0</v>
      </c>
      <c r="I848" s="53">
        <v>2.0</v>
      </c>
      <c r="J848" s="53">
        <v>2.0</v>
      </c>
      <c r="K848" s="53">
        <v>10.0</v>
      </c>
      <c r="N848" s="53">
        <v>10.0</v>
      </c>
    </row>
    <row r="849" ht="14.25" customHeight="1">
      <c r="A849" s="38">
        <v>7.0</v>
      </c>
      <c r="B849" s="38">
        <v>28.0</v>
      </c>
      <c r="C849" s="38">
        <v>7.0</v>
      </c>
      <c r="D849" s="38" t="s">
        <v>187</v>
      </c>
      <c r="E849" s="38"/>
      <c r="G849" s="53">
        <v>5.5</v>
      </c>
      <c r="H849" s="53">
        <v>26.0</v>
      </c>
      <c r="I849" s="53">
        <v>10.0</v>
      </c>
      <c r="J849" s="53">
        <v>10.0</v>
      </c>
      <c r="K849" s="53">
        <v>10.0</v>
      </c>
      <c r="N849" s="53">
        <v>10.0</v>
      </c>
    </row>
    <row r="850" ht="14.25" customHeight="1">
      <c r="A850" s="38">
        <v>8.0</v>
      </c>
      <c r="B850" s="38">
        <v>28.0</v>
      </c>
      <c r="C850" s="38">
        <v>8.0</v>
      </c>
      <c r="D850" s="38" t="s">
        <v>192</v>
      </c>
      <c r="E850" s="38"/>
      <c r="G850" s="53">
        <v>6.8</v>
      </c>
      <c r="H850" s="53">
        <v>42.0</v>
      </c>
      <c r="I850" s="53">
        <v>10.0</v>
      </c>
      <c r="J850" s="53">
        <v>10.0</v>
      </c>
      <c r="K850" s="53">
        <v>10.0</v>
      </c>
      <c r="N850" s="53">
        <v>10.0</v>
      </c>
    </row>
    <row r="851" ht="14.25" customHeight="1">
      <c r="A851" s="38">
        <v>9.0</v>
      </c>
      <c r="B851" s="38">
        <v>28.0</v>
      </c>
      <c r="C851" s="38">
        <v>9.0</v>
      </c>
      <c r="D851" s="38" t="s">
        <v>214</v>
      </c>
      <c r="E851" s="38"/>
      <c r="G851" s="53">
        <v>6.9</v>
      </c>
      <c r="H851" s="53">
        <v>49.0</v>
      </c>
      <c r="I851" s="53">
        <v>10.0</v>
      </c>
      <c r="J851" s="53">
        <v>10.0</v>
      </c>
      <c r="K851" s="53">
        <v>10.0</v>
      </c>
      <c r="N851" s="53">
        <v>10.0</v>
      </c>
    </row>
    <row r="852" ht="14.25" customHeight="1">
      <c r="A852" s="38">
        <v>10.0</v>
      </c>
      <c r="B852" s="38">
        <v>28.0</v>
      </c>
      <c r="C852" s="38">
        <v>10.0</v>
      </c>
      <c r="D852" s="38" t="s">
        <v>200</v>
      </c>
      <c r="E852" s="38"/>
      <c r="G852" s="53">
        <v>6.9</v>
      </c>
      <c r="H852" s="53">
        <v>48.0</v>
      </c>
      <c r="I852" s="53">
        <v>10.0</v>
      </c>
      <c r="J852" s="53">
        <v>10.0</v>
      </c>
      <c r="K852" s="53">
        <v>10.0</v>
      </c>
      <c r="N852" s="53">
        <v>10.0</v>
      </c>
    </row>
    <row r="853" ht="14.25" customHeight="1">
      <c r="A853" s="38">
        <v>11.0</v>
      </c>
      <c r="B853" s="38">
        <v>28.0</v>
      </c>
      <c r="C853" s="38">
        <v>11.0</v>
      </c>
      <c r="D853" s="38" t="s">
        <v>196</v>
      </c>
      <c r="E853" s="38"/>
      <c r="G853" s="53">
        <v>7.0</v>
      </c>
      <c r="H853" s="53">
        <v>48.0</v>
      </c>
      <c r="I853" s="53">
        <v>10.0</v>
      </c>
      <c r="J853" s="53">
        <v>10.0</v>
      </c>
      <c r="K853" s="53">
        <v>10.0</v>
      </c>
      <c r="N853" s="53">
        <v>7.0</v>
      </c>
    </row>
    <row r="854" ht="14.25" customHeight="1">
      <c r="A854" s="38">
        <v>12.0</v>
      </c>
      <c r="B854" s="38">
        <v>28.0</v>
      </c>
      <c r="C854" s="38">
        <v>12.0</v>
      </c>
      <c r="D854" s="38" t="s">
        <v>200</v>
      </c>
      <c r="E854" s="38"/>
      <c r="G854" s="53">
        <v>7.2</v>
      </c>
      <c r="H854" s="53">
        <v>51.0</v>
      </c>
      <c r="I854" s="53">
        <v>6.0</v>
      </c>
      <c r="J854" s="53">
        <v>2.0</v>
      </c>
      <c r="K854" s="53">
        <v>10.0</v>
      </c>
      <c r="N854" s="53">
        <v>3.0</v>
      </c>
    </row>
    <row r="855" ht="14.25" customHeight="1">
      <c r="A855" s="38">
        <v>13.0</v>
      </c>
      <c r="B855" s="38">
        <v>28.0</v>
      </c>
      <c r="C855" s="38">
        <v>13.0</v>
      </c>
      <c r="D855" s="38" t="s">
        <v>196</v>
      </c>
      <c r="E855" s="38"/>
      <c r="G855" s="53">
        <v>6.9</v>
      </c>
      <c r="H855" s="53">
        <v>50.0</v>
      </c>
      <c r="I855" s="53">
        <v>6.0</v>
      </c>
      <c r="J855" s="53">
        <v>10.0</v>
      </c>
      <c r="K855" s="53">
        <v>10.0</v>
      </c>
      <c r="N855" s="53">
        <v>10.0</v>
      </c>
    </row>
    <row r="856" ht="14.25" customHeight="1">
      <c r="A856" s="38">
        <v>14.0</v>
      </c>
      <c r="B856" s="38">
        <v>28.0</v>
      </c>
      <c r="C856" s="38">
        <v>14.0</v>
      </c>
      <c r="D856" s="38" t="s">
        <v>207</v>
      </c>
      <c r="E856" s="38"/>
      <c r="G856" s="53">
        <v>8.4</v>
      </c>
      <c r="H856" s="53">
        <v>52.0</v>
      </c>
      <c r="I856" s="53">
        <v>2.0</v>
      </c>
      <c r="J856" s="53">
        <v>10.0</v>
      </c>
      <c r="K856" s="53">
        <v>10.0</v>
      </c>
      <c r="N856" s="53" t="s">
        <v>21</v>
      </c>
      <c r="P856" s="53" t="s">
        <v>59</v>
      </c>
    </row>
    <row r="857" ht="14.25" customHeight="1">
      <c r="A857" s="38">
        <v>15.0</v>
      </c>
      <c r="B857" s="38">
        <v>28.0</v>
      </c>
      <c r="C857" s="38">
        <v>15.0</v>
      </c>
      <c r="D857" s="38" t="s">
        <v>192</v>
      </c>
      <c r="E857" s="38"/>
      <c r="G857" s="53">
        <v>7.4</v>
      </c>
      <c r="H857" s="53">
        <v>42.0</v>
      </c>
      <c r="I857" s="53">
        <v>6.0</v>
      </c>
      <c r="J857" s="53">
        <v>8.0</v>
      </c>
      <c r="K857" s="53">
        <v>10.0</v>
      </c>
      <c r="N857" s="53">
        <v>10.0</v>
      </c>
    </row>
    <row r="858" ht="14.25" customHeight="1">
      <c r="A858" s="38">
        <v>16.0</v>
      </c>
      <c r="B858" s="38">
        <v>28.0</v>
      </c>
      <c r="C858" s="38">
        <v>16.0</v>
      </c>
      <c r="D858" s="38" t="s">
        <v>204</v>
      </c>
      <c r="E858" s="38"/>
      <c r="G858" s="53">
        <v>7.7</v>
      </c>
      <c r="H858" s="53">
        <v>45.0</v>
      </c>
      <c r="I858" s="53">
        <v>10.0</v>
      </c>
      <c r="J858" s="53">
        <v>2.0</v>
      </c>
      <c r="K858" s="53">
        <v>10.0</v>
      </c>
      <c r="N858" s="53">
        <v>5.0</v>
      </c>
    </row>
    <row r="859" ht="14.25" customHeight="1">
      <c r="A859" s="38">
        <v>17.0</v>
      </c>
      <c r="B859" s="38">
        <v>28.0</v>
      </c>
      <c r="C859" s="38">
        <v>17.0</v>
      </c>
      <c r="D859" s="38" t="s">
        <v>186</v>
      </c>
      <c r="E859" s="38"/>
      <c r="G859" s="53">
        <v>7.6</v>
      </c>
      <c r="H859" s="53">
        <v>40.0</v>
      </c>
      <c r="I859" s="53">
        <v>2.0</v>
      </c>
      <c r="J859" s="53">
        <v>8.0</v>
      </c>
      <c r="K859" s="53">
        <v>10.0</v>
      </c>
      <c r="N859" s="53">
        <v>5.0</v>
      </c>
    </row>
    <row r="860" ht="14.25" customHeight="1">
      <c r="A860" s="38">
        <v>18.0</v>
      </c>
      <c r="B860" s="38">
        <v>28.0</v>
      </c>
      <c r="C860" s="38">
        <v>18.0</v>
      </c>
      <c r="D860" s="38" t="s">
        <v>203</v>
      </c>
      <c r="E860" s="38"/>
      <c r="G860" s="53">
        <v>7.7</v>
      </c>
      <c r="H860" s="53">
        <v>48.0</v>
      </c>
      <c r="I860" s="53">
        <v>2.0</v>
      </c>
      <c r="J860" s="53">
        <v>6.0</v>
      </c>
      <c r="K860" s="53">
        <v>10.0</v>
      </c>
      <c r="N860" s="53">
        <v>10.0</v>
      </c>
    </row>
    <row r="861" ht="14.25" customHeight="1">
      <c r="A861" s="38">
        <v>19.0</v>
      </c>
      <c r="B861" s="38">
        <v>28.0</v>
      </c>
      <c r="C861" s="38">
        <v>19.0</v>
      </c>
      <c r="D861" s="38" t="s">
        <v>188</v>
      </c>
      <c r="E861" s="38"/>
      <c r="G861" s="53">
        <v>7.7</v>
      </c>
      <c r="H861" s="53">
        <v>47.0</v>
      </c>
      <c r="I861" s="53">
        <v>2.0</v>
      </c>
      <c r="J861" s="53">
        <v>6.0</v>
      </c>
      <c r="K861" s="53">
        <v>10.0</v>
      </c>
      <c r="N861" s="53">
        <v>10.0</v>
      </c>
    </row>
    <row r="862" ht="14.25" customHeight="1">
      <c r="A862" s="38">
        <v>20.0</v>
      </c>
      <c r="B862" s="38">
        <v>28.0</v>
      </c>
      <c r="C862" s="38">
        <v>20.0</v>
      </c>
      <c r="D862" s="38" t="s">
        <v>188</v>
      </c>
      <c r="E862" s="38"/>
      <c r="G862" s="53">
        <v>7.5</v>
      </c>
      <c r="H862" s="53">
        <v>43.0</v>
      </c>
      <c r="I862" s="53">
        <v>2.0</v>
      </c>
      <c r="J862" s="53">
        <v>10.0</v>
      </c>
      <c r="K862" s="53">
        <v>8.0</v>
      </c>
      <c r="N862" s="53">
        <v>7.0</v>
      </c>
    </row>
    <row r="863" ht="14.25" customHeight="1">
      <c r="A863" s="38">
        <v>21.0</v>
      </c>
      <c r="B863" s="38">
        <v>28.0</v>
      </c>
      <c r="C863" s="38">
        <v>21.0</v>
      </c>
      <c r="D863" s="38" t="s">
        <v>192</v>
      </c>
      <c r="E863" s="38"/>
      <c r="G863" s="53">
        <v>7.3</v>
      </c>
      <c r="H863" s="53">
        <v>43.0</v>
      </c>
      <c r="I863" s="53">
        <v>2.0</v>
      </c>
      <c r="J863" s="53">
        <v>2.0</v>
      </c>
      <c r="K863" s="53">
        <v>10.0</v>
      </c>
      <c r="N863" s="53">
        <v>5.0</v>
      </c>
    </row>
    <row r="864" ht="14.25" customHeight="1">
      <c r="A864" s="38">
        <v>22.0</v>
      </c>
      <c r="B864" s="38">
        <v>28.0</v>
      </c>
      <c r="C864" s="38">
        <v>22.0</v>
      </c>
      <c r="D864" s="38" t="s">
        <v>199</v>
      </c>
      <c r="E864" s="38"/>
      <c r="G864" s="53">
        <v>8.3</v>
      </c>
      <c r="H864" s="53">
        <v>44.0</v>
      </c>
      <c r="I864" s="53">
        <v>6.0</v>
      </c>
      <c r="J864" s="53">
        <v>8.0</v>
      </c>
      <c r="K864" s="53">
        <v>10.0</v>
      </c>
      <c r="N864" s="53">
        <v>10.0</v>
      </c>
    </row>
    <row r="865" ht="14.25" customHeight="1">
      <c r="A865" s="38">
        <v>23.0</v>
      </c>
      <c r="B865" s="38">
        <v>28.0</v>
      </c>
      <c r="C865" s="38">
        <v>23.0</v>
      </c>
      <c r="D865" s="38" t="s">
        <v>201</v>
      </c>
      <c r="E865" s="38"/>
      <c r="G865" s="53">
        <v>7.5</v>
      </c>
      <c r="H865" s="53">
        <v>48.0</v>
      </c>
      <c r="I865" s="53">
        <v>10.0</v>
      </c>
      <c r="J865" s="53">
        <v>10.0</v>
      </c>
      <c r="K865" s="53">
        <v>10.0</v>
      </c>
      <c r="N865" s="53">
        <v>7.0</v>
      </c>
    </row>
    <row r="866" ht="14.25" customHeight="1">
      <c r="A866" s="38">
        <v>24.0</v>
      </c>
      <c r="B866" s="38">
        <v>28.0</v>
      </c>
      <c r="C866" s="38">
        <v>24.0</v>
      </c>
      <c r="D866" s="38" t="s">
        <v>198</v>
      </c>
      <c r="E866" s="38"/>
      <c r="G866" s="53">
        <v>7.5</v>
      </c>
      <c r="H866" s="53">
        <v>36.0</v>
      </c>
      <c r="I866" s="53">
        <v>2.0</v>
      </c>
      <c r="J866" s="53">
        <v>10.0</v>
      </c>
      <c r="K866" s="53">
        <v>10.0</v>
      </c>
      <c r="N866" s="53">
        <v>10.0</v>
      </c>
    </row>
    <row r="867" ht="14.25" customHeight="1">
      <c r="A867" s="38">
        <v>25.0</v>
      </c>
      <c r="B867" s="38">
        <v>28.0</v>
      </c>
      <c r="C867" s="38">
        <v>25.0</v>
      </c>
      <c r="D867" s="38" t="s">
        <v>204</v>
      </c>
      <c r="E867" s="38"/>
      <c r="G867" s="53">
        <v>7.1</v>
      </c>
      <c r="H867" s="53">
        <v>45.0</v>
      </c>
      <c r="I867" s="53">
        <v>6.0</v>
      </c>
      <c r="J867" s="53">
        <v>8.0</v>
      </c>
      <c r="K867" s="53">
        <v>10.0</v>
      </c>
      <c r="N867" s="53">
        <v>10.0</v>
      </c>
    </row>
    <row r="868" ht="14.25" customHeight="1">
      <c r="A868" s="38">
        <v>26.0</v>
      </c>
      <c r="B868" s="38">
        <v>28.0</v>
      </c>
      <c r="C868" s="38">
        <v>26.0</v>
      </c>
      <c r="D868" s="38" t="s">
        <v>200</v>
      </c>
      <c r="E868" s="38"/>
      <c r="G868" s="53">
        <v>6.9</v>
      </c>
      <c r="H868" s="53">
        <v>47.0</v>
      </c>
      <c r="I868" s="53">
        <v>6.0</v>
      </c>
      <c r="J868" s="53">
        <v>8.0</v>
      </c>
      <c r="K868" s="53">
        <v>10.0</v>
      </c>
      <c r="N868" s="53">
        <v>7.0</v>
      </c>
    </row>
    <row r="869" ht="14.25" customHeight="1">
      <c r="A869" s="38">
        <v>27.0</v>
      </c>
      <c r="B869" s="38">
        <v>28.0</v>
      </c>
      <c r="C869" s="38">
        <v>27.0</v>
      </c>
      <c r="D869" s="38" t="s">
        <v>195</v>
      </c>
      <c r="E869" s="38"/>
      <c r="G869" s="53">
        <v>6.0</v>
      </c>
      <c r="H869" s="53">
        <v>37.0</v>
      </c>
      <c r="I869" s="53">
        <v>2.0</v>
      </c>
      <c r="J869" s="53">
        <v>10.0</v>
      </c>
      <c r="K869" s="53">
        <v>10.0</v>
      </c>
      <c r="N869" s="53">
        <v>10.0</v>
      </c>
    </row>
    <row r="870" ht="14.25" customHeight="1">
      <c r="A870" s="38">
        <v>28.0</v>
      </c>
      <c r="B870" s="38">
        <v>28.0</v>
      </c>
      <c r="C870" s="38">
        <v>28.0</v>
      </c>
      <c r="D870" s="38" t="s">
        <v>201</v>
      </c>
      <c r="E870" s="38"/>
      <c r="G870" s="53">
        <v>6.9</v>
      </c>
      <c r="H870" s="53">
        <v>45.0</v>
      </c>
      <c r="I870" s="53">
        <v>2.0</v>
      </c>
      <c r="J870" s="53">
        <v>10.0</v>
      </c>
      <c r="K870" s="53">
        <v>10.0</v>
      </c>
      <c r="N870" s="53">
        <v>10.0</v>
      </c>
    </row>
    <row r="871" ht="14.25" customHeight="1">
      <c r="A871" s="38">
        <v>29.0</v>
      </c>
      <c r="B871" s="38">
        <v>28.0</v>
      </c>
      <c r="C871" s="38">
        <v>29.0</v>
      </c>
      <c r="D871" s="38" t="s">
        <v>194</v>
      </c>
      <c r="E871" s="38"/>
      <c r="G871" s="53">
        <v>6.8</v>
      </c>
      <c r="H871" s="53">
        <v>47.0</v>
      </c>
      <c r="I871" s="53">
        <v>2.0</v>
      </c>
      <c r="J871" s="53">
        <v>10.0</v>
      </c>
      <c r="K871" s="53">
        <v>8.0</v>
      </c>
      <c r="N871" s="53">
        <v>10.0</v>
      </c>
    </row>
    <row r="872" ht="14.25" customHeight="1">
      <c r="A872" s="38">
        <v>30.0</v>
      </c>
      <c r="B872" s="38">
        <v>28.0</v>
      </c>
      <c r="C872" s="38">
        <v>30.0</v>
      </c>
      <c r="D872" s="38" t="s">
        <v>186</v>
      </c>
      <c r="E872" s="38"/>
      <c r="G872" s="53">
        <v>6.6</v>
      </c>
      <c r="H872" s="53">
        <v>37.0</v>
      </c>
      <c r="I872" s="53">
        <v>2.0</v>
      </c>
      <c r="J872" s="53">
        <v>8.0</v>
      </c>
      <c r="K872" s="53">
        <v>10.0</v>
      </c>
      <c r="N872" s="53">
        <v>10.0</v>
      </c>
    </row>
    <row r="873" ht="14.25" customHeight="1">
      <c r="A873" s="38">
        <v>31.0</v>
      </c>
      <c r="B873" s="38">
        <v>28.0</v>
      </c>
      <c r="C873" s="38">
        <v>31.0</v>
      </c>
      <c r="D873" s="38" t="s">
        <v>196</v>
      </c>
      <c r="E873" s="38"/>
      <c r="G873" s="53">
        <v>7.1</v>
      </c>
      <c r="H873" s="53">
        <v>56.0</v>
      </c>
      <c r="I873" s="53">
        <v>2.0</v>
      </c>
      <c r="J873" s="53">
        <v>8.0</v>
      </c>
      <c r="K873" s="53">
        <v>10.0</v>
      </c>
      <c r="N873" s="53">
        <v>10.0</v>
      </c>
    </row>
    <row r="874" ht="14.25" customHeight="1">
      <c r="A874" s="38">
        <v>1.0</v>
      </c>
      <c r="B874" s="38">
        <v>29.0</v>
      </c>
      <c r="C874" s="38">
        <v>1.0</v>
      </c>
      <c r="D874" s="38" t="s">
        <v>192</v>
      </c>
      <c r="E874" s="38"/>
      <c r="G874" s="131">
        <v>7.1</v>
      </c>
      <c r="H874" s="131">
        <v>44.0</v>
      </c>
      <c r="I874" s="131">
        <v>2.0</v>
      </c>
      <c r="J874" s="131">
        <v>2.0</v>
      </c>
      <c r="K874" s="131">
        <v>6.0</v>
      </c>
      <c r="L874" s="131"/>
      <c r="M874" s="131"/>
      <c r="N874" s="131">
        <v>10.0</v>
      </c>
      <c r="O874" s="131"/>
    </row>
    <row r="875" ht="14.25" customHeight="1">
      <c r="A875" s="38">
        <v>2.0</v>
      </c>
      <c r="B875" s="38">
        <v>29.0</v>
      </c>
      <c r="C875" s="38">
        <v>2.0</v>
      </c>
      <c r="D875" s="38" t="s">
        <v>188</v>
      </c>
      <c r="E875" s="38"/>
      <c r="G875" s="53">
        <v>7.2</v>
      </c>
      <c r="H875" s="53">
        <v>41.0</v>
      </c>
      <c r="I875" s="53">
        <v>2.0</v>
      </c>
      <c r="J875" s="53">
        <v>10.0</v>
      </c>
      <c r="K875" s="53">
        <v>8.0</v>
      </c>
      <c r="N875" s="53">
        <v>10.0</v>
      </c>
    </row>
    <row r="876" ht="14.25" customHeight="1">
      <c r="A876" s="38">
        <v>3.0</v>
      </c>
      <c r="B876" s="38">
        <v>29.0</v>
      </c>
      <c r="C876" s="38">
        <v>3.0</v>
      </c>
      <c r="D876" s="38" t="s">
        <v>191</v>
      </c>
      <c r="E876" s="38"/>
      <c r="G876" s="53">
        <v>6.8</v>
      </c>
      <c r="H876" s="53">
        <v>49.0</v>
      </c>
      <c r="I876" s="53">
        <v>2.0</v>
      </c>
      <c r="J876" s="53">
        <v>10.0</v>
      </c>
      <c r="K876" s="53">
        <v>2.0</v>
      </c>
      <c r="N876" s="53">
        <v>10.0</v>
      </c>
      <c r="P876" s="53" t="s">
        <v>60</v>
      </c>
    </row>
    <row r="877" ht="14.25" customHeight="1">
      <c r="A877" s="38">
        <v>4.0</v>
      </c>
      <c r="B877" s="38">
        <v>29.0</v>
      </c>
      <c r="C877" s="38">
        <v>4.0</v>
      </c>
      <c r="D877" s="38" t="s">
        <v>198</v>
      </c>
      <c r="E877" s="38"/>
      <c r="G877" s="53">
        <v>7.5</v>
      </c>
      <c r="H877" s="53">
        <v>42.0</v>
      </c>
      <c r="I877" s="53">
        <v>2.0</v>
      </c>
      <c r="J877" s="53">
        <v>2.0</v>
      </c>
      <c r="K877" s="53">
        <v>10.0</v>
      </c>
      <c r="N877" s="53">
        <v>10.0</v>
      </c>
    </row>
    <row r="878" ht="14.25" customHeight="1">
      <c r="A878" s="38">
        <v>5.0</v>
      </c>
      <c r="B878" s="38">
        <v>29.0</v>
      </c>
      <c r="C878" s="38">
        <v>5.0</v>
      </c>
      <c r="D878" s="38" t="s">
        <v>186</v>
      </c>
      <c r="E878" s="38"/>
      <c r="G878" s="53">
        <v>7.6</v>
      </c>
      <c r="H878" s="53">
        <v>44.0</v>
      </c>
      <c r="I878" s="53">
        <v>2.0</v>
      </c>
      <c r="J878" s="53">
        <v>8.0</v>
      </c>
      <c r="K878" s="53">
        <v>10.0</v>
      </c>
      <c r="N878" s="53">
        <v>10.0</v>
      </c>
    </row>
    <row r="879" ht="14.25" customHeight="1">
      <c r="A879" s="38">
        <v>6.0</v>
      </c>
      <c r="B879" s="38">
        <v>29.0</v>
      </c>
      <c r="C879" s="38">
        <v>6.0</v>
      </c>
      <c r="D879" s="38" t="s">
        <v>190</v>
      </c>
      <c r="E879" s="38"/>
      <c r="G879" s="53">
        <v>5.9</v>
      </c>
      <c r="H879" s="53">
        <v>31.0</v>
      </c>
      <c r="I879" s="53">
        <v>2.0</v>
      </c>
      <c r="J879" s="53">
        <v>10.0</v>
      </c>
      <c r="K879" s="53">
        <v>10.0</v>
      </c>
      <c r="N879" s="53">
        <v>3.0</v>
      </c>
    </row>
    <row r="880" ht="14.25" customHeight="1">
      <c r="A880" s="38">
        <v>7.0</v>
      </c>
      <c r="B880" s="38">
        <v>29.0</v>
      </c>
      <c r="C880" s="38">
        <v>7.0</v>
      </c>
      <c r="D880" s="38" t="s">
        <v>192</v>
      </c>
      <c r="E880" s="38"/>
      <c r="G880" s="53">
        <v>7.3</v>
      </c>
      <c r="H880" s="53">
        <v>47.0</v>
      </c>
      <c r="I880" s="53">
        <v>2.0</v>
      </c>
      <c r="J880" s="53">
        <v>8.0</v>
      </c>
      <c r="K880" s="53">
        <v>10.0</v>
      </c>
      <c r="N880" s="53">
        <v>10.0</v>
      </c>
    </row>
    <row r="881" ht="14.25" customHeight="1">
      <c r="A881" s="38">
        <v>8.0</v>
      </c>
      <c r="B881" s="38">
        <v>29.0</v>
      </c>
      <c r="C881" s="38">
        <v>8.0</v>
      </c>
      <c r="D881" s="38" t="s">
        <v>191</v>
      </c>
      <c r="E881" s="38"/>
      <c r="G881" s="53">
        <v>7.8</v>
      </c>
      <c r="H881" s="53">
        <v>46.0</v>
      </c>
      <c r="I881" s="53">
        <v>2.0</v>
      </c>
      <c r="J881" s="53">
        <v>8.0</v>
      </c>
      <c r="K881" s="53">
        <v>10.0</v>
      </c>
      <c r="N881" s="53">
        <v>10.0</v>
      </c>
    </row>
    <row r="882" ht="14.25" customHeight="1">
      <c r="A882" s="38">
        <v>9.0</v>
      </c>
      <c r="B882" s="38">
        <v>29.0</v>
      </c>
      <c r="C882" s="38">
        <v>9.0</v>
      </c>
      <c r="D882" s="38" t="s">
        <v>199</v>
      </c>
      <c r="E882" s="38"/>
      <c r="G882" s="53">
        <v>7.7</v>
      </c>
      <c r="H882" s="53">
        <v>41.0</v>
      </c>
      <c r="I882" s="53">
        <v>2.0</v>
      </c>
      <c r="J882" s="53">
        <v>8.0</v>
      </c>
      <c r="K882" s="53">
        <v>10.0</v>
      </c>
      <c r="N882" s="53">
        <v>5.0</v>
      </c>
    </row>
    <row r="883" ht="14.25" customHeight="1">
      <c r="A883" s="38">
        <v>10.0</v>
      </c>
      <c r="B883" s="38">
        <v>29.0</v>
      </c>
      <c r="C883" s="38">
        <v>10.0</v>
      </c>
      <c r="D883" s="38" t="s">
        <v>220</v>
      </c>
      <c r="E883" s="38"/>
      <c r="G883" s="53">
        <v>10.0</v>
      </c>
      <c r="H883" s="53">
        <v>50.0</v>
      </c>
      <c r="I883" s="53">
        <v>10.0</v>
      </c>
      <c r="J883" s="53">
        <v>10.0</v>
      </c>
      <c r="K883" s="53">
        <v>10.0</v>
      </c>
      <c r="N883" s="53">
        <v>10.0</v>
      </c>
    </row>
    <row r="884" ht="14.25" customHeight="1">
      <c r="A884" s="38">
        <v>11.0</v>
      </c>
      <c r="B884" s="38">
        <v>29.0</v>
      </c>
      <c r="C884" s="38">
        <v>11.0</v>
      </c>
      <c r="D884" s="38" t="s">
        <v>203</v>
      </c>
      <c r="E884" s="38"/>
      <c r="G884" s="53">
        <v>7.8</v>
      </c>
      <c r="H884" s="53">
        <v>53.0</v>
      </c>
      <c r="I884" s="53">
        <v>6.0</v>
      </c>
      <c r="J884" s="53">
        <v>10.0</v>
      </c>
      <c r="K884" s="53">
        <v>10.0</v>
      </c>
      <c r="N884" s="53">
        <v>10.0</v>
      </c>
    </row>
    <row r="885" ht="14.25" customHeight="1">
      <c r="A885" s="38">
        <v>12.0</v>
      </c>
      <c r="B885" s="38">
        <v>29.0</v>
      </c>
      <c r="C885" s="38">
        <v>12.0</v>
      </c>
      <c r="D885" s="38" t="s">
        <v>191</v>
      </c>
      <c r="E885" s="38"/>
      <c r="G885" s="53">
        <v>7.1</v>
      </c>
      <c r="H885" s="53">
        <v>42.0</v>
      </c>
      <c r="I885" s="53">
        <v>2.0</v>
      </c>
      <c r="J885" s="53">
        <v>10.0</v>
      </c>
      <c r="K885" s="53">
        <v>10.0</v>
      </c>
      <c r="N885" s="53">
        <v>5.0</v>
      </c>
    </row>
    <row r="886" ht="14.25" customHeight="1">
      <c r="A886" s="38">
        <v>13.0</v>
      </c>
      <c r="B886" s="38">
        <v>29.0</v>
      </c>
      <c r="C886" s="38">
        <v>13.0</v>
      </c>
      <c r="D886" s="38" t="s">
        <v>204</v>
      </c>
      <c r="E886" s="38"/>
      <c r="G886" s="53">
        <v>7.4</v>
      </c>
      <c r="H886" s="53">
        <v>39.0</v>
      </c>
      <c r="I886" s="53">
        <v>6.0</v>
      </c>
      <c r="J886" s="53">
        <v>10.0</v>
      </c>
      <c r="K886" s="53">
        <v>2.0</v>
      </c>
      <c r="N886" s="53">
        <v>10.0</v>
      </c>
    </row>
    <row r="887" ht="14.25" customHeight="1">
      <c r="A887" s="38">
        <v>14.0</v>
      </c>
      <c r="B887" s="38">
        <v>29.0</v>
      </c>
      <c r="C887" s="38">
        <v>14.0</v>
      </c>
      <c r="D887" s="38" t="s">
        <v>205</v>
      </c>
      <c r="E887" s="38"/>
      <c r="G887" s="53">
        <v>8.3</v>
      </c>
      <c r="H887" s="53">
        <v>47.0</v>
      </c>
      <c r="I887" s="53">
        <v>6.0</v>
      </c>
      <c r="J887" s="53">
        <v>8.0</v>
      </c>
      <c r="K887" s="53">
        <v>10.0</v>
      </c>
      <c r="N887" s="53">
        <v>10.0</v>
      </c>
    </row>
    <row r="888" ht="14.25" customHeight="1">
      <c r="A888" s="38">
        <v>15.0</v>
      </c>
      <c r="B888" s="38">
        <v>29.0</v>
      </c>
      <c r="C888" s="38">
        <v>15.0</v>
      </c>
      <c r="D888" s="38" t="s">
        <v>191</v>
      </c>
      <c r="E888" s="38"/>
      <c r="G888" s="53">
        <v>5.9</v>
      </c>
      <c r="H888" s="53">
        <v>28.0</v>
      </c>
      <c r="I888" s="53" t="s">
        <v>21</v>
      </c>
      <c r="J888" s="53" t="s">
        <v>21</v>
      </c>
      <c r="K888" s="53" t="s">
        <v>21</v>
      </c>
      <c r="N888" s="53" t="s">
        <v>21</v>
      </c>
      <c r="P888" s="53" t="s">
        <v>26</v>
      </c>
    </row>
    <row r="889" ht="14.25" customHeight="1">
      <c r="A889" s="38">
        <v>16.0</v>
      </c>
      <c r="B889" s="38">
        <v>29.0</v>
      </c>
      <c r="C889" s="38">
        <v>16.0</v>
      </c>
      <c r="D889" s="38" t="s">
        <v>192</v>
      </c>
      <c r="E889" s="38"/>
      <c r="G889" s="53">
        <v>6.2</v>
      </c>
      <c r="H889" s="53">
        <v>42.0</v>
      </c>
      <c r="I889" s="53">
        <v>6.0</v>
      </c>
      <c r="J889" s="53">
        <v>8.0</v>
      </c>
      <c r="K889" s="53">
        <v>10.0</v>
      </c>
      <c r="N889" s="53">
        <v>10.0</v>
      </c>
    </row>
    <row r="890" ht="14.25" customHeight="1">
      <c r="A890" s="38">
        <v>17.0</v>
      </c>
      <c r="B890" s="38">
        <v>29.0</v>
      </c>
      <c r="C890" s="38">
        <v>17.0</v>
      </c>
      <c r="D890" s="38" t="s">
        <v>199</v>
      </c>
      <c r="E890" s="38"/>
      <c r="G890" s="53">
        <v>7.3</v>
      </c>
      <c r="H890" s="53">
        <v>48.0</v>
      </c>
      <c r="I890" s="53">
        <v>2.0</v>
      </c>
      <c r="J890" s="53">
        <v>8.0</v>
      </c>
      <c r="K890" s="53">
        <v>10.0</v>
      </c>
      <c r="N890" s="53">
        <v>10.0</v>
      </c>
    </row>
    <row r="891" ht="14.25" customHeight="1">
      <c r="A891" s="38">
        <v>18.0</v>
      </c>
      <c r="B891" s="38">
        <v>29.0</v>
      </c>
      <c r="C891" s="38">
        <v>18.0</v>
      </c>
      <c r="D891" s="38" t="s">
        <v>203</v>
      </c>
      <c r="E891" s="38"/>
      <c r="G891" s="53">
        <v>8.0</v>
      </c>
      <c r="H891" s="53">
        <v>49.0</v>
      </c>
      <c r="I891" s="53">
        <v>2.0</v>
      </c>
      <c r="J891" s="53">
        <v>2.0</v>
      </c>
      <c r="K891" s="53">
        <v>10.0</v>
      </c>
      <c r="N891" s="53">
        <v>10.0</v>
      </c>
    </row>
    <row r="892" ht="14.25" customHeight="1">
      <c r="A892" s="38">
        <v>19.0</v>
      </c>
      <c r="B892" s="38">
        <v>29.0</v>
      </c>
      <c r="C892" s="38">
        <v>19.0</v>
      </c>
      <c r="D892" s="38" t="s">
        <v>204</v>
      </c>
      <c r="E892" s="38"/>
      <c r="G892" s="53">
        <v>8.1</v>
      </c>
      <c r="H892" s="53">
        <v>49.0</v>
      </c>
      <c r="I892" s="53">
        <v>2.0</v>
      </c>
      <c r="J892" s="53">
        <v>8.0</v>
      </c>
      <c r="K892" s="53">
        <v>2.0</v>
      </c>
      <c r="N892" s="53">
        <v>10.0</v>
      </c>
    </row>
    <row r="893" ht="14.25" customHeight="1">
      <c r="A893" s="38">
        <v>20.0</v>
      </c>
      <c r="B893" s="38">
        <v>29.0</v>
      </c>
      <c r="C893" s="38">
        <v>20.0</v>
      </c>
      <c r="D893" s="38" t="s">
        <v>198</v>
      </c>
      <c r="E893" s="38"/>
      <c r="G893" s="53">
        <v>6.9</v>
      </c>
      <c r="H893" s="53">
        <v>36.0</v>
      </c>
      <c r="I893" s="53">
        <v>2.0</v>
      </c>
      <c r="J893" s="53">
        <v>8.0</v>
      </c>
      <c r="K893" s="53">
        <v>10.0</v>
      </c>
      <c r="N893" s="53">
        <v>10.0</v>
      </c>
    </row>
    <row r="894" ht="14.25" customHeight="1">
      <c r="A894" s="38">
        <v>21.0</v>
      </c>
      <c r="B894" s="38">
        <v>29.0</v>
      </c>
      <c r="C894" s="38">
        <v>21.0</v>
      </c>
      <c r="D894" s="38" t="s">
        <v>191</v>
      </c>
      <c r="E894" s="38"/>
      <c r="G894" s="53">
        <v>6.8</v>
      </c>
      <c r="H894" s="53">
        <v>42.0</v>
      </c>
      <c r="I894" s="53">
        <v>10.0</v>
      </c>
      <c r="J894" s="53">
        <v>10.0</v>
      </c>
      <c r="K894" s="53">
        <v>10.0</v>
      </c>
      <c r="N894" s="53">
        <v>10.0</v>
      </c>
      <c r="P894" s="53" t="s">
        <v>60</v>
      </c>
    </row>
    <row r="895" ht="14.25" customHeight="1">
      <c r="A895" s="38">
        <v>22.0</v>
      </c>
      <c r="B895" s="38">
        <v>29.0</v>
      </c>
      <c r="C895" s="38">
        <v>22.0</v>
      </c>
      <c r="D895" s="38" t="s">
        <v>196</v>
      </c>
      <c r="E895" s="38"/>
      <c r="G895" s="53">
        <v>6.6</v>
      </c>
      <c r="H895" s="53">
        <v>50.0</v>
      </c>
      <c r="I895" s="53">
        <v>10.0</v>
      </c>
      <c r="J895" s="53">
        <v>8.0</v>
      </c>
      <c r="K895" s="53">
        <v>10.0</v>
      </c>
      <c r="N895" s="53">
        <v>10.0</v>
      </c>
    </row>
    <row r="896" ht="14.25" customHeight="1">
      <c r="A896" s="38">
        <v>23.0</v>
      </c>
      <c r="B896" s="38">
        <v>29.0</v>
      </c>
      <c r="C896" s="38">
        <v>23.0</v>
      </c>
      <c r="D896" s="38" t="s">
        <v>197</v>
      </c>
      <c r="E896" s="38"/>
      <c r="G896" s="53">
        <v>6.5</v>
      </c>
      <c r="H896" s="53">
        <v>33.0</v>
      </c>
      <c r="I896" s="53">
        <v>10.0</v>
      </c>
      <c r="J896" s="53">
        <v>10.0</v>
      </c>
      <c r="K896" s="53">
        <v>10.0</v>
      </c>
      <c r="N896" s="53">
        <v>10.0</v>
      </c>
    </row>
    <row r="897" ht="14.25" customHeight="1">
      <c r="A897" s="38">
        <v>24.0</v>
      </c>
      <c r="B897" s="38">
        <v>29.0</v>
      </c>
      <c r="C897" s="38">
        <v>24.0</v>
      </c>
      <c r="D897" s="38" t="s">
        <v>192</v>
      </c>
      <c r="E897" s="38"/>
      <c r="G897" s="53">
        <v>6.9</v>
      </c>
      <c r="H897" s="53">
        <v>49.0</v>
      </c>
      <c r="I897" s="53">
        <v>6.0</v>
      </c>
      <c r="J897" s="53">
        <v>10.0</v>
      </c>
      <c r="K897" s="53">
        <v>10.0</v>
      </c>
      <c r="N897" s="53">
        <v>10.0</v>
      </c>
      <c r="P897" s="53" t="s">
        <v>60</v>
      </c>
    </row>
    <row r="898" ht="14.25" customHeight="1">
      <c r="A898" s="38">
        <v>25.0</v>
      </c>
      <c r="B898" s="38">
        <v>29.0</v>
      </c>
      <c r="C898" s="38">
        <v>25.0</v>
      </c>
      <c r="D898" s="38" t="s">
        <v>203</v>
      </c>
      <c r="E898" s="38"/>
      <c r="G898" s="53">
        <v>6.0</v>
      </c>
      <c r="H898" s="53">
        <v>54.0</v>
      </c>
      <c r="I898" s="53">
        <v>6.0</v>
      </c>
      <c r="J898" s="53">
        <v>8.0</v>
      </c>
      <c r="K898" s="53">
        <v>10.0</v>
      </c>
      <c r="N898" s="53">
        <v>7.0</v>
      </c>
    </row>
    <row r="899" ht="14.25" customHeight="1">
      <c r="A899" s="38">
        <v>26.0</v>
      </c>
      <c r="B899" s="38">
        <v>29.0</v>
      </c>
      <c r="C899" s="38">
        <v>26.0</v>
      </c>
      <c r="D899" s="38" t="s">
        <v>199</v>
      </c>
      <c r="E899" s="38"/>
      <c r="G899" s="53">
        <v>7.0</v>
      </c>
      <c r="H899" s="53">
        <v>49.0</v>
      </c>
      <c r="I899" s="53">
        <v>6.0</v>
      </c>
      <c r="J899" s="53">
        <v>8.0</v>
      </c>
      <c r="K899" s="53">
        <v>10.0</v>
      </c>
      <c r="N899" s="53">
        <v>10.0</v>
      </c>
    </row>
    <row r="900" ht="14.25" customHeight="1">
      <c r="A900" s="38">
        <v>27.0</v>
      </c>
      <c r="B900" s="38">
        <v>29.0</v>
      </c>
      <c r="C900" s="38">
        <v>27.0</v>
      </c>
      <c r="D900" s="38" t="s">
        <v>200</v>
      </c>
      <c r="E900" s="38"/>
      <c r="G900" s="53">
        <v>7.8</v>
      </c>
      <c r="H900" s="53">
        <v>56.0</v>
      </c>
      <c r="I900" s="53">
        <v>6.0</v>
      </c>
      <c r="J900" s="53">
        <v>8.0</v>
      </c>
      <c r="K900" s="53">
        <v>10.0</v>
      </c>
      <c r="N900" s="53">
        <v>10.0</v>
      </c>
    </row>
    <row r="901" ht="14.25" customHeight="1">
      <c r="A901" s="38">
        <v>28.0</v>
      </c>
      <c r="B901" s="38">
        <v>29.0</v>
      </c>
      <c r="C901" s="38">
        <v>28.0</v>
      </c>
      <c r="D901" s="38" t="s">
        <v>203</v>
      </c>
      <c r="E901" s="38"/>
      <c r="G901" s="53">
        <v>7.9</v>
      </c>
      <c r="H901" s="53">
        <v>53.0</v>
      </c>
      <c r="I901" s="53">
        <v>6.0</v>
      </c>
      <c r="J901" s="53">
        <v>8.0</v>
      </c>
      <c r="K901" s="53">
        <v>10.0</v>
      </c>
      <c r="N901" s="53">
        <v>10.0</v>
      </c>
    </row>
    <row r="902" ht="14.25" customHeight="1">
      <c r="A902" s="38">
        <v>29.0</v>
      </c>
      <c r="B902" s="38">
        <v>29.0</v>
      </c>
      <c r="C902" s="38">
        <v>29.0</v>
      </c>
      <c r="D902" s="38" t="s">
        <v>187</v>
      </c>
      <c r="E902" s="38"/>
      <c r="G902" s="53">
        <v>7.1</v>
      </c>
      <c r="H902" s="53">
        <v>37.0</v>
      </c>
      <c r="I902" s="53">
        <v>2.0</v>
      </c>
      <c r="J902" s="53">
        <v>10.0</v>
      </c>
      <c r="K902" s="53">
        <v>10.0</v>
      </c>
      <c r="N902" s="53">
        <v>10.0</v>
      </c>
    </row>
    <row r="903" ht="14.25" customHeight="1">
      <c r="A903" s="38">
        <v>30.0</v>
      </c>
      <c r="B903" s="38">
        <v>29.0</v>
      </c>
      <c r="C903" s="38">
        <v>30.0</v>
      </c>
      <c r="D903" s="38" t="s">
        <v>191</v>
      </c>
      <c r="E903" s="38"/>
      <c r="G903" s="53">
        <v>6.6</v>
      </c>
      <c r="H903" s="53">
        <v>43.0</v>
      </c>
      <c r="I903" s="53">
        <v>6.0</v>
      </c>
      <c r="J903" s="53">
        <v>8.0</v>
      </c>
      <c r="K903" s="53">
        <v>10.0</v>
      </c>
      <c r="N903" s="53">
        <v>10.0</v>
      </c>
    </row>
    <row r="904" ht="14.25" customHeight="1">
      <c r="A904" s="38">
        <v>31.0</v>
      </c>
      <c r="B904" s="38">
        <v>29.0</v>
      </c>
      <c r="C904" s="38">
        <v>31.0</v>
      </c>
      <c r="D904" s="38" t="s">
        <v>203</v>
      </c>
      <c r="E904" s="38"/>
      <c r="G904" s="53">
        <v>7.3</v>
      </c>
      <c r="H904" s="53">
        <v>44.0</v>
      </c>
      <c r="I904" s="53">
        <v>6.0</v>
      </c>
      <c r="J904" s="53">
        <v>10.0</v>
      </c>
      <c r="K904" s="53">
        <v>10.0</v>
      </c>
      <c r="N904" s="53">
        <v>10.0</v>
      </c>
    </row>
    <row r="905" ht="14.25" customHeight="1">
      <c r="A905" s="38">
        <v>1.0</v>
      </c>
      <c r="B905" s="38">
        <v>30.0</v>
      </c>
      <c r="C905" s="38">
        <v>1.0</v>
      </c>
      <c r="D905" s="38" t="s">
        <v>191</v>
      </c>
      <c r="E905" s="38"/>
      <c r="G905" s="131">
        <v>6.5</v>
      </c>
      <c r="H905" s="131">
        <v>47.0</v>
      </c>
      <c r="I905" s="131">
        <v>2.0</v>
      </c>
      <c r="J905" s="131">
        <v>2.0</v>
      </c>
      <c r="K905" s="131">
        <v>8.0</v>
      </c>
      <c r="L905" s="133"/>
      <c r="M905" s="133"/>
      <c r="N905" s="131">
        <v>10.0</v>
      </c>
      <c r="O905" s="133"/>
    </row>
    <row r="906" ht="14.25" customHeight="1">
      <c r="A906" s="38">
        <v>2.0</v>
      </c>
      <c r="B906" s="38">
        <v>30.0</v>
      </c>
      <c r="C906" s="38">
        <v>2.0</v>
      </c>
      <c r="D906" s="38" t="s">
        <v>191</v>
      </c>
      <c r="E906" s="38"/>
      <c r="G906" s="53">
        <v>7.6</v>
      </c>
      <c r="H906" s="53">
        <v>46.0</v>
      </c>
      <c r="I906" s="53">
        <v>6.0</v>
      </c>
      <c r="J906" s="53">
        <v>10.0</v>
      </c>
      <c r="K906" s="53">
        <v>2.0</v>
      </c>
      <c r="N906" s="53">
        <v>5.0</v>
      </c>
    </row>
    <row r="907" ht="14.25" customHeight="1">
      <c r="A907" s="38">
        <v>3.0</v>
      </c>
      <c r="B907" s="38">
        <v>30.0</v>
      </c>
      <c r="C907" s="38">
        <v>3.0</v>
      </c>
      <c r="D907" s="38" t="s">
        <v>204</v>
      </c>
      <c r="E907" s="38"/>
      <c r="G907" s="53">
        <v>7.3</v>
      </c>
      <c r="H907" s="53">
        <v>45.0</v>
      </c>
      <c r="I907" s="53">
        <v>2.0</v>
      </c>
      <c r="J907" s="53">
        <v>8.0</v>
      </c>
      <c r="K907" s="53">
        <v>10.0</v>
      </c>
      <c r="N907" s="53">
        <v>10.0</v>
      </c>
    </row>
    <row r="908" ht="14.25" customHeight="1">
      <c r="A908" s="38">
        <v>4.0</v>
      </c>
      <c r="B908" s="38">
        <v>30.0</v>
      </c>
      <c r="C908" s="38">
        <v>4.0</v>
      </c>
      <c r="D908" s="38" t="s">
        <v>199</v>
      </c>
      <c r="E908" s="38"/>
      <c r="G908" s="53">
        <v>8.1</v>
      </c>
      <c r="H908" s="53">
        <v>42.0</v>
      </c>
      <c r="I908" s="53">
        <v>2.0</v>
      </c>
      <c r="J908" s="53">
        <v>2.0</v>
      </c>
      <c r="K908" s="53">
        <v>10.0</v>
      </c>
      <c r="N908" s="53">
        <v>10.0</v>
      </c>
    </row>
    <row r="909" ht="14.25" customHeight="1">
      <c r="A909" s="38">
        <v>5.0</v>
      </c>
      <c r="B909" s="38">
        <v>30.0</v>
      </c>
      <c r="C909" s="38">
        <v>5.0</v>
      </c>
      <c r="D909" s="38" t="s">
        <v>200</v>
      </c>
      <c r="E909" s="38"/>
      <c r="G909" s="53">
        <v>7.5</v>
      </c>
      <c r="H909" s="53">
        <v>45.0</v>
      </c>
      <c r="I909" s="53">
        <v>2.0</v>
      </c>
      <c r="J909" s="53">
        <v>2.0</v>
      </c>
      <c r="K909" s="53">
        <v>10.0</v>
      </c>
      <c r="N909" s="53">
        <v>10.0</v>
      </c>
    </row>
    <row r="910" ht="14.25" customHeight="1">
      <c r="A910" s="38">
        <v>6.0</v>
      </c>
      <c r="B910" s="38">
        <v>30.0</v>
      </c>
      <c r="C910" s="38">
        <v>6.0</v>
      </c>
      <c r="D910" s="38" t="s">
        <v>186</v>
      </c>
      <c r="E910" s="38"/>
      <c r="G910" s="53">
        <v>6.4</v>
      </c>
      <c r="H910" s="53">
        <v>43.0</v>
      </c>
      <c r="I910" s="53">
        <v>2.0</v>
      </c>
      <c r="J910" s="53">
        <v>2.0</v>
      </c>
      <c r="K910" s="53">
        <v>10.0</v>
      </c>
      <c r="N910" s="53">
        <v>10.0</v>
      </c>
    </row>
    <row r="911" ht="14.25" customHeight="1">
      <c r="A911" s="38">
        <v>7.0</v>
      </c>
      <c r="B911" s="38">
        <v>30.0</v>
      </c>
      <c r="C911" s="38">
        <v>7.0</v>
      </c>
      <c r="D911" s="38" t="s">
        <v>203</v>
      </c>
      <c r="E911" s="38"/>
      <c r="G911" s="53">
        <v>7.1</v>
      </c>
      <c r="H911" s="53">
        <v>46.0</v>
      </c>
      <c r="I911" s="53">
        <v>6.0</v>
      </c>
      <c r="J911" s="53">
        <v>10.0</v>
      </c>
      <c r="K911" s="53">
        <v>10.0</v>
      </c>
      <c r="N911" s="53">
        <v>10.0</v>
      </c>
    </row>
    <row r="912" ht="14.25" customHeight="1">
      <c r="A912" s="38">
        <v>8.0</v>
      </c>
      <c r="B912" s="38">
        <v>30.0</v>
      </c>
      <c r="C912" s="38">
        <v>8.0</v>
      </c>
      <c r="D912" s="38" t="s">
        <v>188</v>
      </c>
      <c r="E912" s="38"/>
      <c r="G912" s="53">
        <v>5.6</v>
      </c>
      <c r="H912" s="53">
        <v>38.0</v>
      </c>
      <c r="I912" s="53">
        <v>2.0</v>
      </c>
      <c r="J912" s="53">
        <v>10.0</v>
      </c>
      <c r="K912" s="53">
        <v>10.0</v>
      </c>
      <c r="N912" s="53">
        <v>10.0</v>
      </c>
    </row>
    <row r="913" ht="14.25" customHeight="1">
      <c r="A913" s="38">
        <v>9.0</v>
      </c>
      <c r="B913" s="38">
        <v>30.0</v>
      </c>
      <c r="C913" s="38">
        <v>9.0</v>
      </c>
      <c r="D913" s="38" t="s">
        <v>203</v>
      </c>
      <c r="E913" s="38"/>
      <c r="G913" s="53">
        <v>6.5</v>
      </c>
      <c r="H913" s="53">
        <v>44.0</v>
      </c>
      <c r="I913" s="53">
        <v>10.0</v>
      </c>
      <c r="J913" s="53">
        <v>10.0</v>
      </c>
      <c r="K913" s="53">
        <v>10.0</v>
      </c>
      <c r="N913" s="53">
        <v>10.0</v>
      </c>
    </row>
    <row r="914" ht="14.25" customHeight="1">
      <c r="A914" s="38">
        <v>10.0</v>
      </c>
      <c r="B914" s="38">
        <v>30.0</v>
      </c>
      <c r="C914" s="38">
        <v>10.0</v>
      </c>
      <c r="D914" s="38" t="s">
        <v>217</v>
      </c>
      <c r="E914" s="38"/>
      <c r="G914" s="53">
        <v>5.8</v>
      </c>
      <c r="H914" s="53">
        <v>32.0</v>
      </c>
      <c r="I914" s="53">
        <v>6.0</v>
      </c>
      <c r="J914" s="53">
        <v>10.0</v>
      </c>
      <c r="K914" s="53">
        <v>10.0</v>
      </c>
      <c r="N914" s="53">
        <v>10.0</v>
      </c>
    </row>
    <row r="915" ht="14.25" customHeight="1">
      <c r="A915" s="38">
        <v>11.0</v>
      </c>
      <c r="B915" s="38">
        <v>30.0</v>
      </c>
      <c r="C915" s="38">
        <v>11.0</v>
      </c>
      <c r="D915" s="38" t="s">
        <v>221</v>
      </c>
      <c r="E915" s="38"/>
      <c r="G915" s="53">
        <v>4.1</v>
      </c>
      <c r="H915" s="53">
        <v>30.0</v>
      </c>
      <c r="I915" s="53">
        <v>2.0</v>
      </c>
      <c r="J915" s="53">
        <v>10.0</v>
      </c>
      <c r="K915" s="53">
        <v>10.0</v>
      </c>
      <c r="N915" s="53">
        <v>10.0</v>
      </c>
    </row>
    <row r="916" ht="14.25" customHeight="1">
      <c r="A916" s="38">
        <v>12.0</v>
      </c>
      <c r="B916" s="38">
        <v>30.0</v>
      </c>
      <c r="C916" s="38">
        <v>12.0</v>
      </c>
      <c r="D916" s="38" t="s">
        <v>200</v>
      </c>
      <c r="E916" s="38"/>
      <c r="G916" s="53">
        <v>7.7</v>
      </c>
      <c r="H916" s="53">
        <v>52.0</v>
      </c>
      <c r="I916" s="53">
        <v>2.0</v>
      </c>
      <c r="J916" s="53">
        <v>10.0</v>
      </c>
      <c r="K916" s="53">
        <v>10.0</v>
      </c>
      <c r="N916" s="53">
        <v>10.0</v>
      </c>
    </row>
    <row r="917" ht="14.25" customHeight="1">
      <c r="A917" s="38">
        <v>13.0</v>
      </c>
      <c r="B917" s="38">
        <v>30.0</v>
      </c>
      <c r="C917" s="38">
        <v>13.0</v>
      </c>
      <c r="D917" s="38" t="s">
        <v>196</v>
      </c>
      <c r="E917" s="38"/>
      <c r="G917" s="53">
        <v>7.4</v>
      </c>
      <c r="H917" s="53">
        <v>51.0</v>
      </c>
      <c r="I917" s="53">
        <v>2.0</v>
      </c>
      <c r="J917" s="53">
        <v>8.0</v>
      </c>
      <c r="K917" s="53">
        <v>10.0</v>
      </c>
      <c r="N917" s="53">
        <v>10.0</v>
      </c>
      <c r="P917" s="53" t="s">
        <v>60</v>
      </c>
    </row>
    <row r="918" ht="14.25" customHeight="1">
      <c r="A918" s="38">
        <v>14.0</v>
      </c>
      <c r="B918" s="38">
        <v>30.0</v>
      </c>
      <c r="C918" s="38">
        <v>14.0</v>
      </c>
      <c r="D918" s="38" t="s">
        <v>199</v>
      </c>
      <c r="E918" s="38"/>
      <c r="G918" s="53">
        <v>7.7</v>
      </c>
      <c r="H918" s="53">
        <v>41.0</v>
      </c>
      <c r="I918" s="53">
        <v>2.0</v>
      </c>
      <c r="J918" s="53">
        <v>8.0</v>
      </c>
      <c r="K918" s="53">
        <v>10.0</v>
      </c>
      <c r="N918" s="53">
        <v>10.0</v>
      </c>
    </row>
    <row r="919" ht="14.25" customHeight="1">
      <c r="A919" s="38">
        <v>15.0</v>
      </c>
      <c r="B919" s="38">
        <v>30.0</v>
      </c>
      <c r="C919" s="38">
        <v>15.0</v>
      </c>
      <c r="D919" s="38" t="s">
        <v>192</v>
      </c>
      <c r="E919" s="38"/>
      <c r="G919" s="53">
        <v>6.9</v>
      </c>
      <c r="H919" s="53">
        <v>37.0</v>
      </c>
      <c r="I919" s="53">
        <v>2.0</v>
      </c>
      <c r="J919" s="53">
        <v>8.0</v>
      </c>
      <c r="K919" s="53">
        <v>10.0</v>
      </c>
      <c r="N919" s="53">
        <v>3.0</v>
      </c>
    </row>
    <row r="920" ht="14.25" customHeight="1">
      <c r="A920" s="38">
        <v>16.0</v>
      </c>
      <c r="B920" s="38">
        <v>30.0</v>
      </c>
      <c r="C920" s="38">
        <v>16.0</v>
      </c>
      <c r="D920" s="38" t="s">
        <v>214</v>
      </c>
      <c r="E920" s="38"/>
      <c r="G920" s="53">
        <v>8.0</v>
      </c>
      <c r="H920" s="53">
        <v>59.0</v>
      </c>
      <c r="I920" s="53">
        <v>2.0</v>
      </c>
      <c r="J920" s="53">
        <v>2.0</v>
      </c>
      <c r="K920" s="53">
        <v>10.0</v>
      </c>
      <c r="N920" s="53">
        <v>10.0</v>
      </c>
    </row>
    <row r="921" ht="14.25" customHeight="1">
      <c r="A921" s="38">
        <v>17.0</v>
      </c>
      <c r="B921" s="38">
        <v>30.0</v>
      </c>
      <c r="C921" s="38">
        <v>17.0</v>
      </c>
      <c r="D921" s="38" t="s">
        <v>220</v>
      </c>
      <c r="E921" s="38"/>
      <c r="G921" s="53">
        <v>8.5</v>
      </c>
      <c r="H921" s="53">
        <v>45.0</v>
      </c>
      <c r="I921" s="53">
        <v>2.0</v>
      </c>
      <c r="J921" s="53">
        <v>6.0</v>
      </c>
      <c r="K921" s="53">
        <v>10.0</v>
      </c>
      <c r="N921" s="53">
        <v>5.0</v>
      </c>
    </row>
    <row r="922" ht="14.25" customHeight="1">
      <c r="A922" s="38">
        <v>18.0</v>
      </c>
      <c r="B922" s="38">
        <v>30.0</v>
      </c>
      <c r="C922" s="38">
        <v>18.0</v>
      </c>
      <c r="D922" s="38" t="s">
        <v>196</v>
      </c>
      <c r="E922" s="38"/>
      <c r="G922" s="53">
        <v>8.0</v>
      </c>
      <c r="H922" s="53">
        <v>44.0</v>
      </c>
      <c r="I922" s="53">
        <v>2.0</v>
      </c>
      <c r="J922" s="53">
        <v>10.0</v>
      </c>
      <c r="K922" s="53">
        <v>10.0</v>
      </c>
      <c r="N922" s="53">
        <v>10.0</v>
      </c>
    </row>
    <row r="923" ht="14.25" customHeight="1">
      <c r="A923" s="38">
        <v>19.0</v>
      </c>
      <c r="B923" s="38">
        <v>30.0</v>
      </c>
      <c r="C923" s="38">
        <v>19.0</v>
      </c>
      <c r="D923" s="38" t="s">
        <v>200</v>
      </c>
      <c r="E923" s="38"/>
      <c r="G923" s="53">
        <v>8.3</v>
      </c>
      <c r="H923" s="53">
        <v>46.0</v>
      </c>
      <c r="I923" s="53">
        <v>2.0</v>
      </c>
      <c r="J923" s="53">
        <v>10.0</v>
      </c>
      <c r="K923" s="53">
        <v>10.0</v>
      </c>
      <c r="N923" s="53">
        <v>10.0</v>
      </c>
      <c r="P923" s="53" t="s">
        <v>60</v>
      </c>
    </row>
    <row r="924" ht="14.25" customHeight="1">
      <c r="A924" s="38">
        <v>20.0</v>
      </c>
      <c r="B924" s="38">
        <v>30.0</v>
      </c>
      <c r="C924" s="38">
        <v>20.0</v>
      </c>
      <c r="D924" s="38" t="s">
        <v>221</v>
      </c>
      <c r="E924" s="38"/>
      <c r="G924" s="53">
        <v>6.0</v>
      </c>
      <c r="H924" s="53">
        <v>25.0</v>
      </c>
      <c r="I924" s="53">
        <v>10.0</v>
      </c>
      <c r="J924" s="53">
        <v>10.0</v>
      </c>
      <c r="K924" s="53">
        <v>10.0</v>
      </c>
      <c r="N924" s="53">
        <v>10.0</v>
      </c>
    </row>
    <row r="925" ht="14.25" customHeight="1">
      <c r="A925" s="38">
        <v>21.0</v>
      </c>
      <c r="B925" s="38">
        <v>30.0</v>
      </c>
      <c r="C925" s="38">
        <v>21.0</v>
      </c>
      <c r="D925" s="38" t="s">
        <v>194</v>
      </c>
      <c r="E925" s="38"/>
      <c r="G925" s="53">
        <v>8.3</v>
      </c>
      <c r="H925" s="53">
        <v>47.0</v>
      </c>
      <c r="I925" s="53">
        <v>2.0</v>
      </c>
      <c r="J925" s="53">
        <v>2.0</v>
      </c>
      <c r="K925" s="53">
        <v>10.0</v>
      </c>
      <c r="N925" s="53">
        <v>10.0</v>
      </c>
    </row>
    <row r="926" ht="14.25" customHeight="1">
      <c r="A926" s="38">
        <v>22.0</v>
      </c>
      <c r="B926" s="38">
        <v>30.0</v>
      </c>
      <c r="C926" s="38">
        <v>22.0</v>
      </c>
      <c r="D926" s="38" t="s">
        <v>204</v>
      </c>
      <c r="E926" s="38"/>
      <c r="G926" s="53">
        <v>8.0</v>
      </c>
      <c r="H926" s="53">
        <v>42.0</v>
      </c>
      <c r="I926" s="53">
        <v>2.0</v>
      </c>
      <c r="J926" s="53">
        <v>2.0</v>
      </c>
      <c r="K926" s="53">
        <v>10.0</v>
      </c>
      <c r="N926" s="53">
        <v>10.0</v>
      </c>
    </row>
    <row r="927" ht="14.25" customHeight="1">
      <c r="A927" s="38">
        <v>23.0</v>
      </c>
      <c r="B927" s="38">
        <v>30.0</v>
      </c>
      <c r="C927" s="38">
        <v>23.0</v>
      </c>
      <c r="D927" s="38" t="s">
        <v>192</v>
      </c>
      <c r="E927" s="38"/>
      <c r="G927" s="53">
        <v>7.6</v>
      </c>
      <c r="H927" s="53">
        <v>44.0</v>
      </c>
      <c r="I927" s="53">
        <v>2.0</v>
      </c>
      <c r="J927" s="53">
        <v>10.0</v>
      </c>
      <c r="K927" s="53">
        <v>10.0</v>
      </c>
      <c r="N927" s="53">
        <v>10.0</v>
      </c>
    </row>
    <row r="928" ht="14.25" customHeight="1">
      <c r="A928" s="38">
        <v>24.0</v>
      </c>
      <c r="B928" s="38">
        <v>30.0</v>
      </c>
      <c r="C928" s="38">
        <v>24.0</v>
      </c>
      <c r="D928" s="38" t="s">
        <v>220</v>
      </c>
      <c r="E928" s="38"/>
      <c r="G928" s="53">
        <v>7.4</v>
      </c>
      <c r="H928" s="53">
        <v>56.0</v>
      </c>
      <c r="I928" s="53">
        <v>2.0</v>
      </c>
      <c r="J928" s="53">
        <v>2.0</v>
      </c>
      <c r="K928" s="53">
        <v>10.0</v>
      </c>
      <c r="N928" s="53">
        <v>10.0</v>
      </c>
    </row>
    <row r="929" ht="14.25" customHeight="1">
      <c r="A929" s="38">
        <v>25.0</v>
      </c>
      <c r="B929" s="38">
        <v>30.0</v>
      </c>
      <c r="C929" s="38">
        <v>25.0</v>
      </c>
      <c r="D929" s="38" t="s">
        <v>196</v>
      </c>
      <c r="E929" s="38"/>
      <c r="G929" s="53">
        <v>7.3</v>
      </c>
      <c r="H929" s="53">
        <v>50.0</v>
      </c>
      <c r="I929" s="53">
        <v>2.0</v>
      </c>
      <c r="J929" s="53">
        <v>8.0</v>
      </c>
      <c r="K929" s="53">
        <v>10.0</v>
      </c>
      <c r="N929" s="53">
        <v>7.0</v>
      </c>
    </row>
    <row r="930" ht="14.25" customHeight="1">
      <c r="A930" s="38">
        <v>26.0</v>
      </c>
      <c r="B930" s="38">
        <v>30.0</v>
      </c>
      <c r="C930" s="38">
        <v>26.0</v>
      </c>
      <c r="D930" s="38" t="s">
        <v>192</v>
      </c>
      <c r="E930" s="38"/>
      <c r="G930" s="53">
        <v>6.8</v>
      </c>
      <c r="H930" s="53">
        <v>42.0</v>
      </c>
      <c r="I930" s="53">
        <v>2.0</v>
      </c>
      <c r="J930" s="53">
        <v>8.0</v>
      </c>
      <c r="K930" s="53">
        <v>10.0</v>
      </c>
      <c r="N930" s="53">
        <v>10.0</v>
      </c>
    </row>
    <row r="931" ht="14.25" customHeight="1">
      <c r="A931" s="38">
        <v>27.0</v>
      </c>
      <c r="B931" s="38">
        <v>30.0</v>
      </c>
      <c r="C931" s="38">
        <v>27.0</v>
      </c>
      <c r="D931" s="38" t="s">
        <v>194</v>
      </c>
      <c r="E931" s="38"/>
      <c r="G931" s="53">
        <v>7.1</v>
      </c>
      <c r="H931" s="53">
        <v>46.0</v>
      </c>
      <c r="I931" s="53">
        <v>2.0</v>
      </c>
      <c r="J931" s="53">
        <v>8.0</v>
      </c>
      <c r="K931" s="53">
        <v>10.0</v>
      </c>
      <c r="N931" s="53">
        <v>10.0</v>
      </c>
    </row>
    <row r="932" ht="14.25" customHeight="1">
      <c r="A932" s="38">
        <v>28.0</v>
      </c>
      <c r="B932" s="38">
        <v>30.0</v>
      </c>
      <c r="C932" s="38">
        <v>28.0</v>
      </c>
      <c r="D932" s="38" t="s">
        <v>200</v>
      </c>
      <c r="E932" s="38"/>
      <c r="G932" s="53">
        <v>7.5</v>
      </c>
      <c r="H932" s="53">
        <v>54.0</v>
      </c>
      <c r="I932" s="53">
        <v>2.0</v>
      </c>
      <c r="J932" s="53">
        <v>6.0</v>
      </c>
      <c r="K932" s="53">
        <v>10.0</v>
      </c>
      <c r="N932" s="53">
        <v>10.0</v>
      </c>
    </row>
    <row r="933" ht="14.25" customHeight="1">
      <c r="A933" s="38">
        <v>29.0</v>
      </c>
      <c r="B933" s="38">
        <v>30.0</v>
      </c>
      <c r="C933" s="38">
        <v>29.0</v>
      </c>
      <c r="D933" s="38" t="s">
        <v>186</v>
      </c>
      <c r="E933" s="38"/>
      <c r="G933" s="53">
        <v>6.8</v>
      </c>
      <c r="H933" s="53">
        <v>42.0</v>
      </c>
      <c r="I933" s="53">
        <v>2.0</v>
      </c>
      <c r="J933" s="53">
        <v>6.0</v>
      </c>
      <c r="K933" s="53">
        <v>10.0</v>
      </c>
      <c r="N933" s="53">
        <v>10.0</v>
      </c>
    </row>
    <row r="934" ht="14.25" customHeight="1">
      <c r="A934" s="38">
        <v>30.0</v>
      </c>
      <c r="B934" s="38">
        <v>30.0</v>
      </c>
      <c r="C934" s="38">
        <v>30.0</v>
      </c>
      <c r="D934" s="38" t="s">
        <v>190</v>
      </c>
      <c r="E934" s="38"/>
      <c r="G934" s="53">
        <v>6.9</v>
      </c>
      <c r="H934" s="53">
        <v>57.0</v>
      </c>
      <c r="I934" s="53">
        <v>2.0</v>
      </c>
      <c r="J934" s="53">
        <v>8.0</v>
      </c>
      <c r="K934" s="53">
        <v>10.0</v>
      </c>
      <c r="N934" s="53">
        <v>10.0</v>
      </c>
    </row>
    <row r="935" ht="14.25" customHeight="1">
      <c r="A935" s="38">
        <v>31.0</v>
      </c>
      <c r="B935" s="38">
        <v>30.0</v>
      </c>
      <c r="C935" s="38">
        <v>31.0</v>
      </c>
      <c r="D935" s="38" t="s">
        <v>200</v>
      </c>
      <c r="E935" s="38"/>
      <c r="G935" s="53">
        <v>7.4</v>
      </c>
      <c r="H935" s="53">
        <v>43.0</v>
      </c>
      <c r="I935" s="53">
        <v>2.0</v>
      </c>
      <c r="J935" s="53">
        <v>8.0</v>
      </c>
      <c r="K935" s="53">
        <v>10.0</v>
      </c>
      <c r="N935" s="53">
        <v>10.0</v>
      </c>
    </row>
    <row r="936" ht="14.25" customHeight="1">
      <c r="A936" s="38"/>
      <c r="B936" s="38"/>
      <c r="C936" s="38"/>
      <c r="D936" s="38"/>
      <c r="E936" s="38"/>
    </row>
    <row r="937" ht="14.25" customHeight="1">
      <c r="A937" s="38"/>
      <c r="B937" s="38"/>
      <c r="C937" s="38"/>
      <c r="D937" s="38"/>
      <c r="E937" s="38"/>
    </row>
    <row r="938" ht="14.25" customHeight="1">
      <c r="A938" s="38"/>
      <c r="B938" s="38"/>
      <c r="C938" s="38"/>
      <c r="D938" s="38"/>
      <c r="E938" s="38"/>
    </row>
    <row r="939" ht="14.25" customHeight="1">
      <c r="A939" s="38"/>
      <c r="B939" s="38"/>
      <c r="C939" s="38"/>
      <c r="D939" s="38"/>
      <c r="E939" s="38"/>
    </row>
    <row r="940" ht="14.25" customHeight="1">
      <c r="A940" s="38"/>
      <c r="B940" s="38"/>
      <c r="C940" s="38"/>
      <c r="D940" s="38"/>
      <c r="E940" s="38"/>
    </row>
    <row r="941" ht="14.25" customHeight="1">
      <c r="A941" s="38"/>
      <c r="B941" s="38"/>
      <c r="C941" s="38"/>
      <c r="D941" s="38"/>
      <c r="E941" s="38"/>
    </row>
    <row r="942" ht="14.25" customHeight="1">
      <c r="A942" s="38"/>
      <c r="B942" s="38"/>
      <c r="C942" s="38"/>
      <c r="D942" s="38"/>
      <c r="E942" s="38"/>
    </row>
    <row r="943" ht="14.25" customHeight="1">
      <c r="A943" s="38"/>
      <c r="B943" s="38"/>
      <c r="C943" s="38"/>
      <c r="D943" s="38"/>
      <c r="E943" s="38"/>
    </row>
    <row r="944" ht="14.25" customHeight="1">
      <c r="A944" s="38"/>
      <c r="B944" s="38"/>
      <c r="C944" s="38"/>
      <c r="D944" s="38"/>
      <c r="E944" s="38"/>
    </row>
    <row r="945" ht="14.25" customHeight="1">
      <c r="A945" s="38"/>
      <c r="B945" s="38"/>
      <c r="C945" s="38"/>
      <c r="D945" s="38"/>
      <c r="E945" s="38"/>
    </row>
    <row r="946" ht="14.25" customHeight="1">
      <c r="A946" s="38"/>
      <c r="B946" s="38"/>
      <c r="C946" s="38"/>
      <c r="D946" s="38"/>
      <c r="E946" s="38"/>
    </row>
    <row r="947" ht="14.25" customHeight="1">
      <c r="A947" s="38"/>
      <c r="B947" s="38"/>
      <c r="C947" s="38"/>
      <c r="D947" s="38"/>
      <c r="E947" s="38"/>
    </row>
    <row r="948" ht="14.25" customHeight="1">
      <c r="A948" s="38"/>
      <c r="B948" s="38"/>
      <c r="C948" s="38"/>
      <c r="D948" s="38"/>
      <c r="E948" s="38"/>
    </row>
    <row r="949" ht="14.25" customHeight="1">
      <c r="A949" s="38"/>
      <c r="B949" s="38"/>
      <c r="C949" s="38"/>
      <c r="D949" s="38"/>
      <c r="E949" s="38"/>
    </row>
    <row r="950" ht="14.25" customHeight="1">
      <c r="A950" s="38"/>
      <c r="B950" s="38"/>
      <c r="C950" s="38"/>
      <c r="D950" s="38"/>
      <c r="E950" s="38"/>
    </row>
    <row r="951" ht="14.25" customHeight="1">
      <c r="A951" s="38"/>
      <c r="B951" s="38"/>
      <c r="C951" s="38"/>
      <c r="D951" s="38"/>
      <c r="E951" s="38"/>
    </row>
    <row r="952" ht="14.25" customHeight="1">
      <c r="A952" s="38"/>
      <c r="B952" s="38"/>
      <c r="C952" s="38"/>
      <c r="D952" s="38"/>
      <c r="E952" s="38"/>
    </row>
    <row r="953" ht="14.25" customHeight="1">
      <c r="A953" s="38"/>
      <c r="B953" s="38"/>
      <c r="C953" s="38"/>
      <c r="D953" s="38"/>
      <c r="E953" s="38"/>
    </row>
    <row r="954" ht="14.25" customHeight="1">
      <c r="A954" s="38"/>
      <c r="B954" s="38"/>
      <c r="C954" s="38"/>
      <c r="D954" s="38"/>
      <c r="E954" s="38"/>
    </row>
    <row r="955" ht="14.25" customHeight="1">
      <c r="A955" s="38"/>
      <c r="B955" s="38"/>
      <c r="C955" s="38"/>
      <c r="D955" s="38"/>
      <c r="E955" s="38"/>
    </row>
    <row r="956" ht="14.25" customHeight="1">
      <c r="A956" s="38"/>
      <c r="B956" s="38"/>
      <c r="C956" s="38"/>
      <c r="D956" s="38"/>
      <c r="E956" s="38"/>
    </row>
    <row r="957" ht="14.25" customHeight="1">
      <c r="A957" s="38"/>
      <c r="B957" s="38"/>
      <c r="C957" s="38"/>
      <c r="D957" s="38"/>
      <c r="E957" s="38"/>
    </row>
    <row r="958" ht="14.25" customHeight="1">
      <c r="A958" s="38"/>
      <c r="B958" s="38"/>
      <c r="C958" s="38"/>
      <c r="D958" s="38"/>
      <c r="E958" s="38"/>
    </row>
    <row r="959" ht="14.25" customHeight="1">
      <c r="A959" s="38"/>
      <c r="B959" s="38"/>
      <c r="C959" s="38"/>
      <c r="D959" s="38"/>
      <c r="E959" s="38"/>
    </row>
    <row r="960" ht="14.25" customHeight="1">
      <c r="A960" s="38"/>
      <c r="B960" s="38"/>
      <c r="C960" s="38"/>
      <c r="D960" s="38"/>
      <c r="E960" s="38"/>
    </row>
    <row r="961" ht="14.25" customHeight="1">
      <c r="A961" s="38"/>
      <c r="B961" s="38"/>
      <c r="C961" s="38"/>
      <c r="D961" s="38"/>
      <c r="E961" s="38"/>
    </row>
    <row r="962" ht="14.25" customHeight="1">
      <c r="A962" s="38"/>
      <c r="B962" s="38"/>
      <c r="C962" s="38"/>
      <c r="D962" s="38"/>
      <c r="E962" s="38"/>
    </row>
    <row r="963" ht="14.25" customHeight="1">
      <c r="A963" s="38"/>
      <c r="B963" s="38"/>
      <c r="C963" s="38"/>
      <c r="D963" s="38"/>
      <c r="E963" s="38"/>
    </row>
    <row r="964" ht="14.25" customHeight="1">
      <c r="A964" s="38"/>
      <c r="B964" s="38"/>
      <c r="C964" s="38"/>
      <c r="D964" s="38"/>
      <c r="E964" s="38"/>
    </row>
    <row r="965" ht="14.25" customHeight="1">
      <c r="A965" s="38"/>
      <c r="B965" s="38"/>
      <c r="C965" s="38"/>
      <c r="D965" s="38"/>
      <c r="E965" s="38"/>
    </row>
    <row r="966" ht="14.25" customHeight="1">
      <c r="A966" s="38"/>
      <c r="B966" s="38"/>
      <c r="C966" s="38"/>
      <c r="D966" s="38"/>
      <c r="E966" s="38"/>
    </row>
    <row r="967" ht="14.25" customHeight="1">
      <c r="A967" s="38"/>
      <c r="B967" s="38"/>
      <c r="C967" s="38"/>
      <c r="D967" s="38"/>
      <c r="E967" s="38"/>
    </row>
    <row r="968" ht="14.25" customHeight="1">
      <c r="A968" s="38"/>
      <c r="B968" s="38"/>
      <c r="C968" s="38"/>
      <c r="D968" s="38"/>
      <c r="E968" s="38"/>
    </row>
    <row r="969" ht="14.25" customHeight="1">
      <c r="A969" s="38"/>
      <c r="B969" s="38"/>
      <c r="C969" s="38"/>
      <c r="D969" s="38"/>
      <c r="E969" s="38"/>
    </row>
    <row r="970" ht="14.25" customHeight="1">
      <c r="A970" s="38"/>
      <c r="B970" s="38"/>
      <c r="C970" s="38"/>
      <c r="D970" s="38"/>
      <c r="E970" s="38"/>
    </row>
    <row r="971" ht="14.25" customHeight="1">
      <c r="A971" s="38"/>
      <c r="B971" s="38"/>
      <c r="C971" s="38"/>
      <c r="D971" s="38"/>
      <c r="E971" s="38"/>
    </row>
    <row r="972" ht="14.25" customHeight="1">
      <c r="A972" s="38"/>
      <c r="B972" s="38"/>
      <c r="C972" s="38"/>
      <c r="D972" s="38"/>
      <c r="E972" s="38"/>
    </row>
    <row r="973" ht="14.25" customHeight="1">
      <c r="A973" s="38"/>
      <c r="B973" s="38"/>
      <c r="C973" s="38"/>
      <c r="D973" s="38"/>
      <c r="E973" s="38"/>
    </row>
    <row r="974" ht="14.25" customHeight="1">
      <c r="A974" s="38"/>
      <c r="B974" s="38"/>
      <c r="C974" s="38"/>
      <c r="D974" s="38"/>
      <c r="E974" s="38"/>
    </row>
    <row r="975" ht="14.25" customHeight="1">
      <c r="A975" s="38"/>
      <c r="B975" s="38"/>
      <c r="C975" s="38"/>
      <c r="D975" s="38"/>
      <c r="E975" s="38"/>
    </row>
    <row r="976" ht="14.25" customHeight="1">
      <c r="A976" s="38"/>
      <c r="B976" s="38"/>
      <c r="C976" s="38"/>
      <c r="D976" s="38"/>
      <c r="E976" s="38"/>
    </row>
    <row r="977" ht="14.25" customHeight="1">
      <c r="A977" s="38"/>
      <c r="B977" s="38"/>
      <c r="C977" s="38"/>
      <c r="D977" s="38"/>
      <c r="E977" s="38"/>
    </row>
    <row r="978" ht="14.25" customHeight="1">
      <c r="A978" s="38"/>
      <c r="B978" s="38"/>
      <c r="C978" s="38"/>
      <c r="D978" s="38"/>
      <c r="E978" s="38"/>
    </row>
    <row r="979" ht="14.25" customHeight="1">
      <c r="A979" s="38"/>
      <c r="B979" s="38"/>
      <c r="C979" s="38"/>
      <c r="D979" s="38"/>
      <c r="E979" s="38"/>
    </row>
    <row r="980" ht="14.25" customHeight="1">
      <c r="A980" s="38"/>
      <c r="B980" s="38"/>
      <c r="C980" s="38"/>
      <c r="D980" s="38"/>
      <c r="E980" s="38"/>
    </row>
    <row r="981" ht="14.25" customHeight="1">
      <c r="A981" s="38"/>
      <c r="B981" s="38"/>
      <c r="C981" s="38"/>
      <c r="D981" s="38"/>
      <c r="E981" s="38"/>
    </row>
    <row r="982" ht="14.25" customHeight="1">
      <c r="A982" s="38"/>
      <c r="B982" s="38"/>
      <c r="C982" s="38"/>
      <c r="D982" s="38"/>
      <c r="E982" s="38"/>
    </row>
    <row r="983" ht="14.25" customHeight="1">
      <c r="A983" s="38"/>
      <c r="B983" s="38"/>
      <c r="C983" s="38"/>
      <c r="D983" s="38"/>
      <c r="E983" s="38"/>
    </row>
    <row r="984" ht="14.25" customHeight="1">
      <c r="A984" s="38"/>
      <c r="B984" s="38"/>
      <c r="C984" s="38"/>
      <c r="D984" s="38"/>
      <c r="E984" s="38"/>
    </row>
    <row r="985" ht="14.25" customHeight="1">
      <c r="A985" s="38"/>
      <c r="B985" s="38"/>
      <c r="C985" s="38"/>
      <c r="D985" s="38"/>
      <c r="E985" s="38"/>
    </row>
    <row r="986" ht="14.25" customHeight="1">
      <c r="A986" s="38"/>
      <c r="B986" s="38"/>
      <c r="C986" s="38"/>
      <c r="D986" s="38"/>
      <c r="E986" s="38"/>
    </row>
    <row r="987" ht="14.25" customHeight="1">
      <c r="A987" s="38"/>
      <c r="B987" s="38"/>
      <c r="C987" s="38"/>
      <c r="D987" s="38"/>
      <c r="E987" s="38"/>
    </row>
    <row r="988" ht="14.25" customHeight="1">
      <c r="A988" s="38"/>
      <c r="B988" s="38"/>
      <c r="C988" s="38"/>
      <c r="D988" s="38"/>
      <c r="E988" s="38"/>
    </row>
    <row r="989" ht="14.25" customHeight="1">
      <c r="A989" s="38"/>
      <c r="B989" s="38"/>
      <c r="C989" s="38"/>
      <c r="D989" s="38"/>
      <c r="E989" s="38"/>
    </row>
    <row r="990" ht="14.25" customHeight="1">
      <c r="A990" s="38"/>
      <c r="B990" s="38"/>
      <c r="C990" s="38"/>
      <c r="D990" s="38"/>
      <c r="E990" s="38"/>
    </row>
    <row r="991" ht="14.25" customHeight="1">
      <c r="A991" s="38"/>
      <c r="B991" s="38"/>
      <c r="C991" s="38"/>
      <c r="D991" s="38"/>
      <c r="E991" s="38"/>
    </row>
    <row r="992" ht="14.25" customHeight="1">
      <c r="A992" s="38"/>
      <c r="B992" s="38"/>
      <c r="C992" s="38"/>
      <c r="D992" s="38"/>
      <c r="E992" s="38"/>
    </row>
    <row r="993" ht="14.25" customHeight="1">
      <c r="A993" s="38"/>
      <c r="B993" s="38"/>
      <c r="C993" s="38"/>
      <c r="D993" s="38"/>
      <c r="E993" s="38"/>
    </row>
    <row r="994" ht="14.25" customHeight="1">
      <c r="A994" s="38"/>
      <c r="B994" s="38"/>
      <c r="C994" s="38"/>
      <c r="D994" s="38"/>
      <c r="E994" s="38"/>
    </row>
    <row r="995" ht="14.25" customHeight="1">
      <c r="A995" s="38"/>
      <c r="B995" s="38"/>
      <c r="C995" s="38"/>
      <c r="D995" s="38"/>
      <c r="E995" s="38"/>
    </row>
    <row r="996" ht="14.25" customHeight="1">
      <c r="A996" s="38"/>
      <c r="B996" s="38"/>
      <c r="C996" s="38"/>
      <c r="D996" s="38"/>
      <c r="E996" s="38"/>
    </row>
    <row r="997" ht="14.25" customHeight="1">
      <c r="A997" s="38"/>
      <c r="B997" s="38"/>
      <c r="C997" s="38"/>
      <c r="D997" s="38"/>
      <c r="E997" s="38"/>
    </row>
    <row r="998" ht="14.25" customHeight="1">
      <c r="A998" s="38"/>
      <c r="B998" s="38"/>
      <c r="C998" s="38"/>
      <c r="D998" s="38"/>
      <c r="E998" s="38"/>
    </row>
    <row r="999" ht="14.25" customHeight="1">
      <c r="A999" s="38"/>
      <c r="B999" s="38"/>
      <c r="C999" s="38"/>
      <c r="D999" s="38"/>
      <c r="E999" s="38"/>
    </row>
    <row r="1000" ht="14.25" customHeight="1">
      <c r="A1000" s="38"/>
      <c r="B1000" s="38"/>
      <c r="C1000" s="38"/>
      <c r="D1000" s="38"/>
      <c r="E1000" s="38"/>
    </row>
    <row r="1001" ht="14.25" customHeight="1">
      <c r="A1001" s="38"/>
      <c r="B1001" s="38"/>
      <c r="C1001" s="38"/>
      <c r="D1001" s="38"/>
      <c r="E1001" s="38"/>
    </row>
    <row r="1002" ht="14.25" customHeight="1">
      <c r="A1002" s="38"/>
      <c r="B1002" s="38"/>
      <c r="C1002" s="38"/>
      <c r="D1002" s="38"/>
      <c r="E1002" s="38"/>
    </row>
    <row r="1003" ht="14.25" customHeight="1">
      <c r="A1003" s="38"/>
      <c r="B1003" s="38"/>
      <c r="C1003" s="38"/>
      <c r="D1003" s="38"/>
      <c r="E1003" s="38"/>
    </row>
    <row r="1004" ht="14.25" customHeight="1">
      <c r="A1004" s="38"/>
      <c r="B1004" s="38"/>
      <c r="C1004" s="38"/>
      <c r="D1004" s="38"/>
      <c r="E1004" s="38"/>
    </row>
    <row r="1005" ht="14.25" customHeight="1">
      <c r="A1005" s="38"/>
      <c r="B1005" s="38"/>
      <c r="C1005" s="38"/>
      <c r="D1005" s="38"/>
      <c r="E1005" s="38"/>
    </row>
    <row r="1006" ht="14.25" customHeight="1">
      <c r="A1006" s="38"/>
      <c r="B1006" s="38"/>
      <c r="C1006" s="38"/>
      <c r="D1006" s="38"/>
      <c r="E1006" s="38"/>
    </row>
    <row r="1007" ht="14.25" customHeight="1">
      <c r="A1007" s="38"/>
      <c r="B1007" s="38"/>
      <c r="C1007" s="38"/>
      <c r="D1007" s="38"/>
      <c r="E1007" s="38"/>
    </row>
    <row r="1008" ht="14.25" customHeight="1">
      <c r="A1008" s="38"/>
      <c r="B1008" s="38"/>
      <c r="C1008" s="38"/>
      <c r="D1008" s="38"/>
      <c r="E1008" s="38"/>
    </row>
    <row r="1009" ht="14.25" customHeight="1">
      <c r="A1009" s="38"/>
      <c r="B1009" s="38"/>
      <c r="C1009" s="38"/>
      <c r="D1009" s="38"/>
      <c r="E1009" s="38"/>
    </row>
    <row r="1010" ht="14.25" customHeight="1">
      <c r="A1010" s="38"/>
      <c r="B1010" s="38"/>
      <c r="C1010" s="38"/>
      <c r="D1010" s="38"/>
      <c r="E1010" s="38"/>
    </row>
    <row r="1011" ht="14.25" customHeight="1">
      <c r="A1011" s="38"/>
      <c r="B1011" s="38"/>
      <c r="C1011" s="38"/>
      <c r="D1011" s="38"/>
      <c r="E1011" s="38"/>
    </row>
    <row r="1012" ht="14.25" customHeight="1">
      <c r="A1012" s="38"/>
      <c r="B1012" s="38"/>
      <c r="C1012" s="38"/>
      <c r="D1012" s="38"/>
      <c r="E1012" s="38"/>
    </row>
    <row r="1013" ht="14.25" customHeight="1">
      <c r="A1013" s="38"/>
      <c r="B1013" s="38"/>
      <c r="C1013" s="38"/>
      <c r="D1013" s="38"/>
      <c r="E1013" s="38"/>
    </row>
    <row r="1014" ht="14.25" customHeight="1">
      <c r="A1014" s="38"/>
      <c r="B1014" s="38"/>
      <c r="C1014" s="38"/>
      <c r="D1014" s="38"/>
      <c r="E1014" s="38"/>
    </row>
    <row r="1015" ht="14.25" customHeight="1">
      <c r="A1015" s="38"/>
      <c r="B1015" s="38"/>
      <c r="C1015" s="38"/>
      <c r="D1015" s="38"/>
      <c r="E1015" s="38"/>
    </row>
    <row r="1016" ht="14.25" customHeight="1">
      <c r="A1016" s="38"/>
      <c r="B1016" s="38"/>
      <c r="C1016" s="38"/>
      <c r="D1016" s="38"/>
      <c r="E1016" s="38"/>
    </row>
    <row r="1017" ht="14.25" customHeight="1">
      <c r="A1017" s="38"/>
      <c r="B1017" s="38"/>
      <c r="C1017" s="38"/>
      <c r="D1017" s="38"/>
      <c r="E1017" s="38"/>
    </row>
    <row r="1018" ht="14.25" customHeight="1">
      <c r="A1018" s="38"/>
      <c r="B1018" s="38"/>
      <c r="C1018" s="38"/>
      <c r="D1018" s="38"/>
      <c r="E1018" s="38"/>
    </row>
    <row r="1019" ht="14.25" customHeight="1">
      <c r="A1019" s="38"/>
      <c r="B1019" s="38"/>
      <c r="C1019" s="38"/>
      <c r="D1019" s="38"/>
      <c r="E1019" s="38"/>
    </row>
    <row r="1020" ht="14.25" customHeight="1">
      <c r="A1020" s="38"/>
      <c r="B1020" s="38"/>
      <c r="C1020" s="38"/>
      <c r="D1020" s="38"/>
      <c r="E1020" s="38"/>
    </row>
    <row r="1021" ht="14.25" customHeight="1">
      <c r="A1021" s="38"/>
      <c r="B1021" s="38"/>
      <c r="C1021" s="38"/>
      <c r="D1021" s="38"/>
      <c r="E1021" s="38"/>
    </row>
    <row r="1022" ht="14.25" customHeight="1">
      <c r="A1022" s="38"/>
      <c r="B1022" s="38"/>
      <c r="C1022" s="38"/>
      <c r="D1022" s="38"/>
      <c r="E1022" s="38"/>
    </row>
    <row r="1023" ht="14.25" customHeight="1">
      <c r="A1023" s="38"/>
      <c r="B1023" s="38"/>
      <c r="C1023" s="38"/>
      <c r="D1023" s="38"/>
      <c r="E1023" s="38"/>
    </row>
    <row r="1024" ht="14.25" customHeight="1">
      <c r="A1024" s="38"/>
      <c r="B1024" s="38"/>
      <c r="C1024" s="38"/>
      <c r="D1024" s="38"/>
      <c r="E1024" s="38"/>
    </row>
    <row r="1025" ht="14.25" customHeight="1">
      <c r="A1025" s="38"/>
      <c r="B1025" s="38"/>
      <c r="C1025" s="38"/>
      <c r="D1025" s="38"/>
      <c r="E1025" s="38"/>
    </row>
    <row r="1026" ht="14.25" customHeight="1">
      <c r="A1026" s="38"/>
      <c r="B1026" s="38"/>
      <c r="C1026" s="38"/>
      <c r="D1026" s="38"/>
      <c r="E1026" s="38"/>
    </row>
    <row r="1027" ht="14.25" customHeight="1">
      <c r="A1027" s="38"/>
      <c r="B1027" s="38"/>
      <c r="C1027" s="38"/>
      <c r="D1027" s="38"/>
      <c r="E1027" s="38"/>
    </row>
    <row r="1028" ht="14.25" customHeight="1">
      <c r="A1028" s="38"/>
      <c r="B1028" s="38"/>
      <c r="C1028" s="38"/>
      <c r="D1028" s="38"/>
      <c r="E1028" s="38"/>
    </row>
    <row r="1029" ht="14.25" customHeight="1">
      <c r="A1029" s="38"/>
      <c r="B1029" s="38"/>
      <c r="C1029" s="38"/>
      <c r="D1029" s="38"/>
      <c r="E1029" s="38"/>
    </row>
    <row r="1030" ht="14.25" customHeight="1">
      <c r="A1030" s="38"/>
      <c r="B1030" s="38"/>
      <c r="C1030" s="38"/>
      <c r="D1030" s="38"/>
      <c r="E1030" s="38"/>
    </row>
    <row r="1031" ht="14.25" customHeight="1">
      <c r="A1031" s="38"/>
      <c r="B1031" s="38"/>
      <c r="C1031" s="38"/>
      <c r="D1031" s="38"/>
      <c r="E1031" s="38"/>
    </row>
    <row r="1032" ht="14.25" customHeight="1">
      <c r="A1032" s="38"/>
      <c r="B1032" s="38"/>
      <c r="C1032" s="38"/>
      <c r="D1032" s="38"/>
      <c r="E1032" s="38"/>
    </row>
    <row r="1033" ht="14.25" customHeight="1">
      <c r="A1033" s="38"/>
      <c r="B1033" s="38"/>
      <c r="C1033" s="38"/>
      <c r="D1033" s="38"/>
      <c r="E1033" s="38"/>
    </row>
    <row r="1034" ht="14.25" customHeight="1">
      <c r="A1034" s="38"/>
      <c r="B1034" s="38"/>
      <c r="C1034" s="38"/>
      <c r="D1034" s="38"/>
      <c r="E1034" s="38"/>
    </row>
    <row r="1035" ht="14.25" customHeight="1">
      <c r="A1035" s="38"/>
      <c r="B1035" s="38"/>
      <c r="C1035" s="38"/>
      <c r="D1035" s="38"/>
      <c r="E1035" s="38"/>
    </row>
    <row r="1036" ht="14.25" customHeight="1">
      <c r="A1036" s="38"/>
      <c r="B1036" s="38"/>
      <c r="C1036" s="38"/>
      <c r="D1036" s="38"/>
      <c r="E1036" s="38"/>
    </row>
    <row r="1037" ht="14.25" customHeight="1">
      <c r="A1037" s="38"/>
      <c r="B1037" s="38"/>
      <c r="C1037" s="38"/>
      <c r="D1037" s="38"/>
      <c r="E1037" s="38"/>
    </row>
    <row r="1038" ht="14.25" customHeight="1">
      <c r="A1038" s="38"/>
      <c r="B1038" s="38"/>
      <c r="C1038" s="38"/>
      <c r="D1038" s="38"/>
      <c r="E1038" s="38"/>
    </row>
    <row r="1039" ht="14.25" customHeight="1">
      <c r="A1039" s="38"/>
      <c r="B1039" s="38"/>
      <c r="C1039" s="38"/>
      <c r="D1039" s="38"/>
      <c r="E1039" s="38"/>
    </row>
    <row r="1040" ht="14.25" customHeight="1">
      <c r="A1040" s="38"/>
      <c r="B1040" s="38"/>
      <c r="C1040" s="38"/>
      <c r="D1040" s="38"/>
      <c r="E1040" s="38"/>
    </row>
    <row r="1041" ht="14.25" customHeight="1">
      <c r="A1041" s="38"/>
      <c r="B1041" s="38"/>
      <c r="C1041" s="38"/>
      <c r="D1041" s="38"/>
      <c r="E1041" s="38"/>
    </row>
    <row r="1042" ht="14.25" customHeight="1">
      <c r="A1042" s="38"/>
      <c r="B1042" s="38"/>
      <c r="C1042" s="38"/>
      <c r="D1042" s="38"/>
      <c r="E1042" s="38"/>
    </row>
    <row r="1043" ht="14.25" customHeight="1">
      <c r="A1043" s="38"/>
      <c r="B1043" s="38"/>
      <c r="C1043" s="38"/>
      <c r="D1043" s="38"/>
      <c r="E1043" s="38"/>
    </row>
    <row r="1044" ht="14.25" customHeight="1">
      <c r="A1044" s="38"/>
      <c r="B1044" s="38"/>
      <c r="C1044" s="38"/>
      <c r="D1044" s="38"/>
      <c r="E1044" s="38"/>
    </row>
    <row r="1045" ht="14.25" customHeight="1">
      <c r="A1045" s="38"/>
      <c r="B1045" s="38"/>
      <c r="C1045" s="38"/>
      <c r="D1045" s="38"/>
      <c r="E1045" s="38"/>
    </row>
    <row r="1046" ht="14.25" customHeight="1">
      <c r="A1046" s="38"/>
      <c r="B1046" s="38"/>
      <c r="C1046" s="38"/>
      <c r="D1046" s="38"/>
      <c r="E1046" s="38"/>
    </row>
    <row r="1047" ht="14.25" customHeight="1">
      <c r="A1047" s="38"/>
      <c r="B1047" s="38"/>
      <c r="C1047" s="38"/>
      <c r="D1047" s="38"/>
      <c r="E1047" s="38"/>
    </row>
    <row r="1048" ht="14.25" customHeight="1">
      <c r="A1048" s="38"/>
      <c r="B1048" s="38"/>
      <c r="C1048" s="38"/>
      <c r="D1048" s="38"/>
      <c r="E1048" s="38"/>
    </row>
    <row r="1049" ht="14.25" customHeight="1">
      <c r="A1049" s="38"/>
      <c r="B1049" s="38"/>
      <c r="C1049" s="38"/>
      <c r="D1049" s="38"/>
      <c r="E1049" s="38"/>
    </row>
    <row r="1050" ht="14.25" customHeight="1">
      <c r="A1050" s="38"/>
      <c r="B1050" s="38"/>
      <c r="C1050" s="38"/>
      <c r="D1050" s="38"/>
      <c r="E1050" s="38"/>
    </row>
    <row r="1051" ht="14.25" customHeight="1">
      <c r="A1051" s="38"/>
      <c r="B1051" s="38"/>
      <c r="C1051" s="38"/>
      <c r="D1051" s="38"/>
      <c r="E1051" s="38"/>
    </row>
    <row r="1052" ht="14.25" customHeight="1">
      <c r="A1052" s="38"/>
      <c r="B1052" s="38"/>
      <c r="C1052" s="38"/>
      <c r="D1052" s="38"/>
      <c r="E1052" s="38"/>
    </row>
    <row r="1053" ht="14.25" customHeight="1">
      <c r="A1053" s="38"/>
      <c r="B1053" s="38"/>
      <c r="C1053" s="38"/>
      <c r="D1053" s="38"/>
      <c r="E1053" s="38"/>
    </row>
    <row r="1054" ht="14.25" customHeight="1">
      <c r="A1054" s="38"/>
      <c r="B1054" s="38"/>
      <c r="C1054" s="38"/>
      <c r="D1054" s="38"/>
      <c r="E1054" s="38"/>
    </row>
    <row r="1055" ht="14.25" customHeight="1">
      <c r="A1055" s="38"/>
      <c r="B1055" s="38"/>
      <c r="C1055" s="38"/>
      <c r="D1055" s="38"/>
      <c r="E1055" s="38"/>
    </row>
    <row r="1056" ht="14.25" customHeight="1">
      <c r="A1056" s="38"/>
      <c r="B1056" s="38"/>
      <c r="C1056" s="38"/>
      <c r="D1056" s="38"/>
      <c r="E1056" s="38"/>
    </row>
    <row r="1057" ht="14.25" customHeight="1">
      <c r="A1057" s="38"/>
      <c r="B1057" s="38"/>
      <c r="C1057" s="38"/>
      <c r="D1057" s="38"/>
      <c r="E1057" s="38"/>
    </row>
    <row r="1058" ht="14.25" customHeight="1">
      <c r="A1058" s="38"/>
      <c r="B1058" s="38"/>
      <c r="C1058" s="38"/>
      <c r="D1058" s="38"/>
      <c r="E1058" s="38"/>
    </row>
    <row r="1059" ht="14.25" customHeight="1">
      <c r="A1059" s="38"/>
      <c r="B1059" s="38"/>
      <c r="C1059" s="38"/>
      <c r="D1059" s="38"/>
      <c r="E1059" s="38"/>
    </row>
    <row r="1060" ht="14.25" customHeight="1">
      <c r="A1060" s="38"/>
      <c r="B1060" s="38"/>
      <c r="C1060" s="38"/>
      <c r="D1060" s="38"/>
      <c r="E1060" s="38"/>
    </row>
    <row r="1061" ht="14.25" customHeight="1">
      <c r="A1061" s="38"/>
      <c r="B1061" s="38"/>
      <c r="C1061" s="38"/>
      <c r="D1061" s="38"/>
      <c r="E1061" s="38"/>
    </row>
    <row r="1062" ht="14.25" customHeight="1">
      <c r="A1062" s="38"/>
      <c r="B1062" s="38"/>
      <c r="C1062" s="38"/>
      <c r="D1062" s="38"/>
      <c r="E1062" s="38"/>
    </row>
    <row r="1063" ht="14.25" customHeight="1">
      <c r="A1063" s="38"/>
      <c r="B1063" s="38"/>
      <c r="C1063" s="38"/>
      <c r="D1063" s="38"/>
      <c r="E1063" s="38"/>
    </row>
    <row r="1064" ht="14.25" customHeight="1">
      <c r="A1064" s="38"/>
      <c r="B1064" s="38"/>
      <c r="C1064" s="38"/>
      <c r="D1064" s="38"/>
      <c r="E1064" s="38"/>
    </row>
    <row r="1065" ht="14.25" customHeight="1">
      <c r="A1065" s="38"/>
      <c r="B1065" s="38"/>
      <c r="C1065" s="38"/>
      <c r="D1065" s="38"/>
      <c r="E1065" s="38"/>
    </row>
    <row r="1066" ht="14.25" customHeight="1">
      <c r="A1066" s="38"/>
      <c r="B1066" s="38"/>
      <c r="C1066" s="38"/>
      <c r="D1066" s="38"/>
      <c r="E1066" s="38"/>
    </row>
    <row r="1067" ht="14.25" customHeight="1">
      <c r="A1067" s="38"/>
      <c r="B1067" s="38"/>
      <c r="C1067" s="38"/>
      <c r="D1067" s="38"/>
      <c r="E1067" s="38"/>
    </row>
    <row r="1068" ht="14.25" customHeight="1">
      <c r="A1068" s="38"/>
      <c r="B1068" s="38"/>
      <c r="C1068" s="38"/>
      <c r="D1068" s="38"/>
      <c r="E1068" s="38"/>
    </row>
    <row r="1069" ht="14.25" customHeight="1">
      <c r="A1069" s="38"/>
      <c r="B1069" s="38"/>
      <c r="C1069" s="38"/>
      <c r="D1069" s="38"/>
      <c r="E1069" s="38"/>
    </row>
    <row r="1070" ht="14.25" customHeight="1">
      <c r="A1070" s="38"/>
      <c r="B1070" s="38"/>
      <c r="C1070" s="38"/>
      <c r="D1070" s="38"/>
      <c r="E1070" s="38"/>
    </row>
    <row r="1071" ht="14.25" customHeight="1">
      <c r="A1071" s="38"/>
      <c r="B1071" s="38"/>
      <c r="C1071" s="38"/>
      <c r="D1071" s="38"/>
      <c r="E1071" s="38"/>
    </row>
    <row r="1072" ht="14.25" customHeight="1">
      <c r="A1072" s="38"/>
      <c r="B1072" s="38"/>
      <c r="C1072" s="38"/>
      <c r="D1072" s="38"/>
      <c r="E1072" s="38"/>
    </row>
    <row r="1073" ht="14.25" customHeight="1">
      <c r="A1073" s="38"/>
      <c r="B1073" s="38"/>
      <c r="C1073" s="38"/>
      <c r="D1073" s="38"/>
      <c r="E1073" s="38"/>
    </row>
    <row r="1074" ht="14.25" customHeight="1">
      <c r="A1074" s="38"/>
      <c r="B1074" s="38"/>
      <c r="C1074" s="38"/>
      <c r="D1074" s="38"/>
      <c r="E1074" s="38"/>
    </row>
    <row r="1075" ht="14.25" customHeight="1">
      <c r="A1075" s="38"/>
      <c r="B1075" s="38"/>
      <c r="C1075" s="38"/>
      <c r="D1075" s="38"/>
      <c r="E1075" s="38"/>
    </row>
    <row r="1076" ht="14.25" customHeight="1">
      <c r="A1076" s="38"/>
      <c r="B1076" s="38"/>
      <c r="C1076" s="38"/>
      <c r="D1076" s="38"/>
      <c r="E1076" s="38"/>
    </row>
    <row r="1077" ht="14.25" customHeight="1">
      <c r="A1077" s="38"/>
      <c r="B1077" s="38"/>
      <c r="C1077" s="38"/>
      <c r="D1077" s="38"/>
      <c r="E1077" s="38"/>
    </row>
    <row r="1078" ht="14.25" customHeight="1">
      <c r="A1078" s="38"/>
      <c r="B1078" s="38"/>
      <c r="C1078" s="38"/>
      <c r="D1078" s="38"/>
      <c r="E1078" s="38"/>
    </row>
    <row r="1079" ht="14.25" customHeight="1">
      <c r="A1079" s="38"/>
      <c r="B1079" s="38"/>
      <c r="C1079" s="38"/>
      <c r="D1079" s="38"/>
      <c r="E1079" s="38"/>
    </row>
    <row r="1080" ht="14.25" customHeight="1">
      <c r="A1080" s="38"/>
      <c r="B1080" s="38"/>
      <c r="C1080" s="38"/>
      <c r="D1080" s="38"/>
      <c r="E1080" s="38"/>
    </row>
    <row r="1081" ht="14.25" customHeight="1">
      <c r="A1081" s="38"/>
      <c r="B1081" s="38"/>
      <c r="C1081" s="38"/>
      <c r="D1081" s="38"/>
      <c r="E1081" s="38"/>
    </row>
    <row r="1082" ht="14.25" customHeight="1">
      <c r="A1082" s="38"/>
      <c r="B1082" s="38"/>
      <c r="C1082" s="38"/>
      <c r="D1082" s="38"/>
      <c r="E1082" s="38"/>
    </row>
    <row r="1083" ht="14.25" customHeight="1">
      <c r="A1083" s="38"/>
      <c r="B1083" s="38"/>
      <c r="C1083" s="38"/>
      <c r="D1083" s="38"/>
      <c r="E1083" s="38"/>
    </row>
    <row r="1084" ht="14.25" customHeight="1">
      <c r="A1084" s="38"/>
      <c r="B1084" s="38"/>
      <c r="C1084" s="38"/>
      <c r="D1084" s="38"/>
      <c r="E1084" s="38"/>
    </row>
    <row r="1085" ht="14.25" customHeight="1">
      <c r="A1085" s="38"/>
      <c r="B1085" s="38"/>
      <c r="C1085" s="38"/>
      <c r="D1085" s="38"/>
      <c r="E1085" s="38"/>
    </row>
    <row r="1086" ht="14.25" customHeight="1">
      <c r="A1086" s="38"/>
      <c r="B1086" s="38"/>
      <c r="C1086" s="38"/>
      <c r="D1086" s="38"/>
      <c r="E1086" s="38"/>
    </row>
    <row r="1087" ht="14.25" customHeight="1">
      <c r="A1087" s="38"/>
      <c r="B1087" s="38"/>
      <c r="C1087" s="38"/>
      <c r="D1087" s="38"/>
      <c r="E1087" s="38"/>
    </row>
    <row r="1088" ht="14.25" customHeight="1">
      <c r="A1088" s="38"/>
      <c r="B1088" s="38"/>
      <c r="C1088" s="38"/>
      <c r="D1088" s="38"/>
      <c r="E1088" s="38"/>
    </row>
    <row r="1089" ht="14.25" customHeight="1">
      <c r="A1089" s="38"/>
      <c r="B1089" s="38"/>
      <c r="C1089" s="38"/>
      <c r="D1089" s="38"/>
      <c r="E1089" s="38"/>
    </row>
    <row r="1090" ht="14.25" customHeight="1">
      <c r="A1090" s="38"/>
      <c r="B1090" s="38"/>
      <c r="C1090" s="38"/>
      <c r="D1090" s="38"/>
      <c r="E1090" s="38"/>
    </row>
    <row r="1091" ht="14.25" customHeight="1">
      <c r="A1091" s="38"/>
      <c r="B1091" s="38"/>
      <c r="C1091" s="38"/>
      <c r="D1091" s="38"/>
      <c r="E1091" s="38"/>
    </row>
    <row r="1092" ht="14.25" customHeight="1">
      <c r="A1092" s="38"/>
      <c r="B1092" s="38"/>
      <c r="C1092" s="38"/>
      <c r="D1092" s="38"/>
      <c r="E1092" s="38"/>
    </row>
    <row r="1093" ht="14.25" customHeight="1">
      <c r="A1093" s="38"/>
      <c r="B1093" s="38"/>
      <c r="C1093" s="38"/>
      <c r="D1093" s="38"/>
      <c r="E1093" s="38"/>
    </row>
    <row r="1094" ht="14.25" customHeight="1">
      <c r="A1094" s="38"/>
      <c r="B1094" s="38"/>
      <c r="C1094" s="38"/>
      <c r="D1094" s="38"/>
      <c r="E1094" s="38"/>
    </row>
    <row r="1095" ht="14.25" customHeight="1">
      <c r="A1095" s="38"/>
      <c r="B1095" s="38"/>
      <c r="C1095" s="38"/>
      <c r="D1095" s="38"/>
      <c r="E1095" s="38"/>
    </row>
    <row r="1096" ht="14.25" customHeight="1">
      <c r="A1096" s="38"/>
      <c r="B1096" s="38"/>
      <c r="C1096" s="38"/>
      <c r="D1096" s="38"/>
      <c r="E1096" s="38"/>
    </row>
    <row r="1097" ht="14.25" customHeight="1">
      <c r="A1097" s="38"/>
      <c r="B1097" s="38"/>
      <c r="C1097" s="38"/>
      <c r="D1097" s="38"/>
      <c r="E1097" s="38"/>
    </row>
    <row r="1098" ht="14.25" customHeight="1">
      <c r="A1098" s="38"/>
      <c r="B1098" s="38"/>
      <c r="C1098" s="38"/>
      <c r="D1098" s="38"/>
      <c r="E1098" s="38"/>
    </row>
    <row r="1099" ht="14.25" customHeight="1">
      <c r="A1099" s="38"/>
      <c r="B1099" s="38"/>
      <c r="C1099" s="38"/>
      <c r="D1099" s="38"/>
      <c r="E1099" s="38"/>
    </row>
    <row r="1100" ht="14.25" customHeight="1">
      <c r="A1100" s="38"/>
      <c r="B1100" s="38"/>
      <c r="C1100" s="38"/>
      <c r="D1100" s="38"/>
      <c r="E1100" s="38"/>
    </row>
    <row r="1101" ht="14.25" customHeight="1">
      <c r="A1101" s="38"/>
      <c r="B1101" s="38"/>
      <c r="C1101" s="38"/>
      <c r="D1101" s="38"/>
      <c r="E1101" s="38"/>
    </row>
    <row r="1102" ht="14.25" customHeight="1">
      <c r="A1102" s="38"/>
      <c r="B1102" s="38"/>
      <c r="C1102" s="38"/>
      <c r="D1102" s="38"/>
      <c r="E1102" s="38"/>
    </row>
    <row r="1103" ht="14.25" customHeight="1">
      <c r="A1103" s="38"/>
      <c r="B1103" s="38"/>
      <c r="C1103" s="38"/>
      <c r="D1103" s="38"/>
      <c r="E1103" s="38"/>
    </row>
    <row r="1104" ht="14.25" customHeight="1">
      <c r="A1104" s="38"/>
      <c r="B1104" s="38"/>
      <c r="C1104" s="38"/>
      <c r="D1104" s="38"/>
      <c r="E1104" s="38"/>
    </row>
    <row r="1105" ht="14.25" customHeight="1">
      <c r="A1105" s="38"/>
      <c r="B1105" s="38"/>
      <c r="C1105" s="38"/>
      <c r="D1105" s="38"/>
      <c r="E1105" s="38"/>
    </row>
    <row r="1106" ht="14.25" customHeight="1">
      <c r="A1106" s="38"/>
      <c r="B1106" s="38"/>
      <c r="C1106" s="38"/>
      <c r="D1106" s="38"/>
      <c r="E1106" s="38"/>
    </row>
    <row r="1107" ht="14.25" customHeight="1">
      <c r="A1107" s="38"/>
      <c r="B1107" s="38"/>
      <c r="C1107" s="38"/>
      <c r="D1107" s="38"/>
      <c r="E1107" s="38"/>
    </row>
    <row r="1108" ht="14.25" customHeight="1">
      <c r="A1108" s="38"/>
      <c r="B1108" s="38"/>
      <c r="C1108" s="38"/>
      <c r="D1108" s="38"/>
      <c r="E1108" s="38"/>
    </row>
    <row r="1109" ht="14.25" customHeight="1">
      <c r="A1109" s="38"/>
      <c r="B1109" s="38"/>
      <c r="C1109" s="38"/>
      <c r="D1109" s="38"/>
      <c r="E1109" s="38"/>
    </row>
    <row r="1110" ht="14.25" customHeight="1">
      <c r="A1110" s="38"/>
      <c r="B1110" s="38"/>
      <c r="C1110" s="38"/>
      <c r="D1110" s="38"/>
      <c r="E1110" s="38"/>
    </row>
    <row r="1111" ht="14.25" customHeight="1">
      <c r="A1111" s="38"/>
      <c r="B1111" s="38"/>
      <c r="C1111" s="38"/>
      <c r="D1111" s="38"/>
      <c r="E1111" s="38"/>
    </row>
    <row r="1112" ht="14.25" customHeight="1">
      <c r="A1112" s="38"/>
      <c r="B1112" s="38"/>
      <c r="C1112" s="38"/>
      <c r="D1112" s="38"/>
      <c r="E1112" s="38"/>
    </row>
    <row r="1113" ht="14.25" customHeight="1">
      <c r="A1113" s="38"/>
      <c r="B1113" s="38"/>
      <c r="C1113" s="38"/>
      <c r="D1113" s="38"/>
      <c r="E1113" s="38"/>
    </row>
    <row r="1114" ht="14.25" customHeight="1">
      <c r="A1114" s="38"/>
      <c r="B1114" s="38"/>
      <c r="C1114" s="38"/>
      <c r="D1114" s="38"/>
      <c r="E1114" s="38"/>
    </row>
    <row r="1115" ht="14.25" customHeight="1">
      <c r="A1115" s="38"/>
      <c r="B1115" s="38"/>
      <c r="C1115" s="38"/>
      <c r="D1115" s="38"/>
      <c r="E1115" s="38"/>
    </row>
    <row r="1116" ht="14.25" customHeight="1">
      <c r="A1116" s="38"/>
      <c r="B1116" s="38"/>
      <c r="C1116" s="38"/>
      <c r="D1116" s="38"/>
      <c r="E1116" s="38"/>
    </row>
    <row r="1117" ht="14.25" customHeight="1">
      <c r="A1117" s="38"/>
      <c r="B1117" s="38"/>
      <c r="C1117" s="38"/>
      <c r="D1117" s="38"/>
      <c r="E1117" s="38"/>
    </row>
    <row r="1118" ht="14.25" customHeight="1">
      <c r="A1118" s="38"/>
      <c r="B1118" s="38"/>
      <c r="C1118" s="38"/>
      <c r="D1118" s="38"/>
      <c r="E1118" s="38"/>
    </row>
    <row r="1119" ht="14.25" customHeight="1">
      <c r="A1119" s="38"/>
      <c r="B1119" s="38"/>
      <c r="C1119" s="38"/>
      <c r="D1119" s="38"/>
      <c r="E1119" s="38"/>
    </row>
    <row r="1120" ht="14.25" customHeight="1">
      <c r="A1120" s="38"/>
      <c r="B1120" s="38"/>
      <c r="C1120" s="38"/>
      <c r="D1120" s="38"/>
      <c r="E1120" s="38"/>
    </row>
    <row r="1121" ht="14.25" customHeight="1">
      <c r="A1121" s="38"/>
      <c r="B1121" s="38"/>
      <c r="C1121" s="38"/>
      <c r="D1121" s="38"/>
      <c r="E1121" s="38"/>
    </row>
    <row r="1122" ht="14.25" customHeight="1">
      <c r="A1122" s="38"/>
      <c r="B1122" s="38"/>
      <c r="C1122" s="38"/>
      <c r="D1122" s="38"/>
      <c r="E1122" s="38"/>
    </row>
    <row r="1123" ht="14.25" customHeight="1">
      <c r="A1123" s="38"/>
      <c r="B1123" s="38"/>
      <c r="C1123" s="38"/>
      <c r="D1123" s="38"/>
      <c r="E1123" s="38"/>
    </row>
    <row r="1124" ht="14.25" customHeight="1">
      <c r="A1124" s="38"/>
      <c r="B1124" s="38"/>
      <c r="C1124" s="38"/>
      <c r="D1124" s="38"/>
      <c r="E1124" s="38"/>
    </row>
    <row r="1125" ht="14.25" customHeight="1">
      <c r="A1125" s="38"/>
      <c r="B1125" s="38"/>
      <c r="C1125" s="38"/>
      <c r="D1125" s="38"/>
      <c r="E1125" s="38"/>
    </row>
    <row r="1126" ht="14.25" customHeight="1">
      <c r="A1126" s="38"/>
      <c r="B1126" s="38"/>
      <c r="C1126" s="38"/>
      <c r="D1126" s="38"/>
      <c r="E1126" s="38"/>
    </row>
    <row r="1127" ht="14.25" customHeight="1">
      <c r="A1127" s="38"/>
      <c r="B1127" s="38"/>
      <c r="C1127" s="38"/>
      <c r="D1127" s="38"/>
      <c r="E1127" s="38"/>
    </row>
    <row r="1128" ht="14.25" customHeight="1">
      <c r="A1128" s="38"/>
      <c r="B1128" s="38"/>
      <c r="C1128" s="38"/>
      <c r="D1128" s="38"/>
      <c r="E1128" s="38"/>
    </row>
    <row r="1129" ht="14.25" customHeight="1">
      <c r="A1129" s="38"/>
      <c r="B1129" s="38"/>
      <c r="C1129" s="38"/>
      <c r="D1129" s="38"/>
      <c r="E1129" s="38"/>
    </row>
    <row r="1130" ht="14.25" customHeight="1">
      <c r="A1130" s="38"/>
      <c r="B1130" s="38"/>
      <c r="C1130" s="38"/>
      <c r="D1130" s="38"/>
      <c r="E1130" s="38"/>
    </row>
    <row r="1131" ht="14.25" customHeight="1">
      <c r="A1131" s="38"/>
      <c r="B1131" s="38"/>
      <c r="C1131" s="38"/>
      <c r="D1131" s="38"/>
      <c r="E1131" s="38"/>
    </row>
    <row r="1132" ht="14.25" customHeight="1">
      <c r="A1132" s="38"/>
      <c r="B1132" s="38"/>
      <c r="C1132" s="38"/>
      <c r="D1132" s="38"/>
      <c r="E1132" s="38"/>
    </row>
    <row r="1133" ht="14.25" customHeight="1">
      <c r="A1133" s="38"/>
      <c r="B1133" s="38"/>
      <c r="C1133" s="38"/>
      <c r="D1133" s="38"/>
      <c r="E1133" s="38"/>
    </row>
    <row r="1134" ht="14.25" customHeight="1">
      <c r="A1134" s="38"/>
      <c r="B1134" s="38"/>
      <c r="C1134" s="38"/>
      <c r="D1134" s="38"/>
      <c r="E1134" s="38"/>
    </row>
    <row r="1135" ht="14.25" customHeight="1">
      <c r="A1135" s="38"/>
      <c r="B1135" s="38"/>
      <c r="C1135" s="38"/>
      <c r="D1135" s="38"/>
      <c r="E1135" s="38"/>
    </row>
    <row r="1136" ht="14.25" customHeight="1">
      <c r="A1136" s="38"/>
      <c r="B1136" s="38"/>
      <c r="C1136" s="38"/>
      <c r="D1136" s="38"/>
      <c r="E1136" s="38"/>
    </row>
    <row r="1137" ht="14.25" customHeight="1">
      <c r="A1137" s="38"/>
      <c r="B1137" s="38"/>
      <c r="C1137" s="38"/>
      <c r="D1137" s="38"/>
      <c r="E1137" s="38"/>
    </row>
    <row r="1138" ht="14.25" customHeight="1">
      <c r="A1138" s="38"/>
      <c r="B1138" s="38"/>
      <c r="C1138" s="38"/>
      <c r="D1138" s="38"/>
      <c r="E1138" s="38"/>
    </row>
    <row r="1139" ht="14.25" customHeight="1">
      <c r="A1139" s="38"/>
      <c r="B1139" s="38"/>
      <c r="C1139" s="38"/>
      <c r="D1139" s="38"/>
      <c r="E1139" s="38"/>
    </row>
    <row r="1140" ht="14.25" customHeight="1">
      <c r="A1140" s="38"/>
      <c r="B1140" s="38"/>
      <c r="C1140" s="38"/>
      <c r="D1140" s="38"/>
      <c r="E1140" s="38"/>
    </row>
    <row r="1141" ht="14.25" customHeight="1">
      <c r="A1141" s="38"/>
      <c r="B1141" s="38"/>
      <c r="C1141" s="38"/>
      <c r="D1141" s="38"/>
      <c r="E1141" s="38"/>
    </row>
    <row r="1142" ht="14.25" customHeight="1">
      <c r="A1142" s="38"/>
      <c r="B1142" s="38"/>
      <c r="C1142" s="38"/>
      <c r="D1142" s="38"/>
      <c r="E1142" s="38"/>
    </row>
    <row r="1143" ht="14.25" customHeight="1">
      <c r="A1143" s="38"/>
      <c r="B1143" s="38"/>
      <c r="C1143" s="38"/>
      <c r="D1143" s="38"/>
      <c r="E1143" s="38"/>
    </row>
    <row r="1144" ht="14.25" customHeight="1">
      <c r="A1144" s="38"/>
      <c r="B1144" s="38"/>
      <c r="C1144" s="38"/>
      <c r="D1144" s="38"/>
      <c r="E1144" s="38"/>
    </row>
    <row r="1145" ht="14.25" customHeight="1">
      <c r="A1145" s="38"/>
      <c r="B1145" s="38"/>
      <c r="C1145" s="38"/>
      <c r="D1145" s="38"/>
      <c r="E1145" s="38"/>
    </row>
    <row r="1146" ht="14.25" customHeight="1">
      <c r="A1146" s="38"/>
      <c r="B1146" s="38"/>
      <c r="C1146" s="38"/>
      <c r="D1146" s="38"/>
      <c r="E1146" s="38"/>
    </row>
    <row r="1147" ht="14.25" customHeight="1">
      <c r="A1147" s="38"/>
      <c r="B1147" s="38"/>
      <c r="C1147" s="38"/>
      <c r="D1147" s="38"/>
      <c r="E1147" s="38"/>
    </row>
    <row r="1148" ht="14.25" customHeight="1">
      <c r="A1148" s="38"/>
      <c r="B1148" s="38"/>
      <c r="C1148" s="38"/>
      <c r="D1148" s="38"/>
      <c r="E1148" s="38"/>
    </row>
    <row r="1149" ht="14.25" customHeight="1">
      <c r="A1149" s="38"/>
      <c r="B1149" s="38"/>
      <c r="C1149" s="38"/>
      <c r="D1149" s="38"/>
      <c r="E1149" s="38"/>
    </row>
    <row r="1150" ht="14.25" customHeight="1">
      <c r="A1150" s="38"/>
      <c r="B1150" s="38"/>
      <c r="C1150" s="38"/>
      <c r="D1150" s="38"/>
      <c r="E1150" s="38"/>
    </row>
    <row r="1151" ht="14.25" customHeight="1">
      <c r="A1151" s="38"/>
      <c r="B1151" s="38"/>
      <c r="C1151" s="38"/>
      <c r="D1151" s="38"/>
      <c r="E1151" s="38"/>
    </row>
    <row r="1152" ht="14.25" customHeight="1">
      <c r="A1152" s="38"/>
      <c r="B1152" s="38"/>
      <c r="C1152" s="38"/>
      <c r="D1152" s="38"/>
      <c r="E1152" s="38"/>
    </row>
    <row r="1153" ht="14.25" customHeight="1">
      <c r="A1153" s="38"/>
      <c r="B1153" s="38"/>
      <c r="C1153" s="38"/>
      <c r="D1153" s="38"/>
      <c r="E1153" s="38"/>
    </row>
    <row r="1154" ht="14.25" customHeight="1">
      <c r="A1154" s="38"/>
      <c r="B1154" s="38"/>
      <c r="C1154" s="38"/>
      <c r="D1154" s="38"/>
      <c r="E1154" s="38"/>
    </row>
    <row r="1155" ht="14.25" customHeight="1">
      <c r="A1155" s="38"/>
      <c r="B1155" s="38"/>
      <c r="C1155" s="38"/>
      <c r="D1155" s="38"/>
      <c r="E1155" s="38"/>
    </row>
    <row r="1156" ht="14.25" customHeight="1">
      <c r="A1156" s="38"/>
      <c r="B1156" s="38"/>
      <c r="C1156" s="38"/>
      <c r="D1156" s="38"/>
      <c r="E1156" s="38"/>
    </row>
    <row r="1157" ht="14.25" customHeight="1">
      <c r="A1157" s="38"/>
      <c r="B1157" s="38"/>
      <c r="C1157" s="38"/>
      <c r="D1157" s="38"/>
      <c r="E1157" s="38"/>
    </row>
    <row r="1158" ht="14.25" customHeight="1">
      <c r="A1158" s="38"/>
      <c r="B1158" s="38"/>
      <c r="C1158" s="38"/>
      <c r="D1158" s="38"/>
      <c r="E1158" s="38"/>
    </row>
    <row r="1159" ht="14.25" customHeight="1">
      <c r="A1159" s="38"/>
      <c r="B1159" s="38"/>
      <c r="C1159" s="38"/>
      <c r="D1159" s="38"/>
      <c r="E1159" s="38"/>
    </row>
    <row r="1160" ht="14.25" customHeight="1">
      <c r="A1160" s="38"/>
      <c r="B1160" s="38"/>
      <c r="C1160" s="38"/>
      <c r="D1160" s="38"/>
      <c r="E1160" s="38"/>
    </row>
    <row r="1161" ht="14.25" customHeight="1">
      <c r="A1161" s="38"/>
      <c r="B1161" s="38"/>
      <c r="C1161" s="38"/>
      <c r="D1161" s="38"/>
      <c r="E1161" s="38"/>
    </row>
    <row r="1162" ht="14.25" customHeight="1">
      <c r="A1162" s="38"/>
      <c r="B1162" s="38"/>
      <c r="C1162" s="38"/>
      <c r="D1162" s="38"/>
      <c r="E1162" s="38"/>
    </row>
    <row r="1163" ht="14.25" customHeight="1">
      <c r="A1163" s="38"/>
      <c r="B1163" s="38"/>
      <c r="C1163" s="38"/>
      <c r="D1163" s="38"/>
      <c r="E1163" s="38"/>
    </row>
    <row r="1164" ht="14.25" customHeight="1">
      <c r="A1164" s="38"/>
      <c r="B1164" s="38"/>
      <c r="C1164" s="38"/>
      <c r="D1164" s="38"/>
      <c r="E1164" s="38"/>
    </row>
    <row r="1165" ht="14.25" customHeight="1">
      <c r="A1165" s="38"/>
      <c r="B1165" s="38"/>
      <c r="C1165" s="38"/>
      <c r="D1165" s="38"/>
      <c r="E1165" s="38"/>
    </row>
    <row r="1166" ht="14.25" customHeight="1">
      <c r="A1166" s="38"/>
      <c r="B1166" s="38"/>
      <c r="C1166" s="38"/>
      <c r="D1166" s="38"/>
      <c r="E1166" s="38"/>
    </row>
    <row r="1167" ht="14.25" customHeight="1">
      <c r="A1167" s="38"/>
      <c r="B1167" s="38"/>
      <c r="C1167" s="38"/>
      <c r="D1167" s="38"/>
      <c r="E1167" s="38"/>
    </row>
    <row r="1168" ht="14.25" customHeight="1">
      <c r="A1168" s="38"/>
      <c r="B1168" s="38"/>
      <c r="C1168" s="38"/>
      <c r="D1168" s="38"/>
      <c r="E1168" s="38"/>
    </row>
    <row r="1169" ht="14.25" customHeight="1">
      <c r="A1169" s="38"/>
      <c r="B1169" s="38"/>
      <c r="C1169" s="38"/>
      <c r="D1169" s="38"/>
      <c r="E1169" s="38"/>
    </row>
    <row r="1170" ht="14.25" customHeight="1">
      <c r="A1170" s="38"/>
      <c r="B1170" s="38"/>
      <c r="C1170" s="38"/>
      <c r="D1170" s="38"/>
      <c r="E1170" s="38"/>
    </row>
    <row r="1171" ht="14.25" customHeight="1">
      <c r="A1171" s="38"/>
      <c r="B1171" s="38"/>
      <c r="C1171" s="38"/>
      <c r="D1171" s="38"/>
      <c r="E1171" s="38"/>
    </row>
    <row r="1172" ht="14.25" customHeight="1">
      <c r="A1172" s="38"/>
      <c r="B1172" s="38"/>
      <c r="C1172" s="38"/>
      <c r="D1172" s="38"/>
      <c r="E1172" s="38"/>
    </row>
    <row r="1173" ht="14.25" customHeight="1">
      <c r="A1173" s="38"/>
      <c r="B1173" s="38"/>
      <c r="C1173" s="38"/>
      <c r="D1173" s="38"/>
      <c r="E1173" s="38"/>
    </row>
    <row r="1174" ht="14.25" customHeight="1">
      <c r="A1174" s="38"/>
      <c r="B1174" s="38"/>
      <c r="C1174" s="38"/>
      <c r="D1174" s="38"/>
      <c r="E1174" s="38"/>
    </row>
    <row r="1175" ht="14.25" customHeight="1">
      <c r="A1175" s="38"/>
      <c r="B1175" s="38"/>
      <c r="C1175" s="38"/>
      <c r="D1175" s="38"/>
      <c r="E1175" s="38"/>
    </row>
  </sheetData>
  <mergeCells count="3">
    <mergeCell ref="A1:F1"/>
    <mergeCell ref="A2:F2"/>
    <mergeCell ref="A3:F3"/>
  </mergeCells>
  <printOptions/>
  <pageMargins bottom="0.787401575" footer="0.0" header="0.0" left="0.511811024" right="0.511811024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  <col customWidth="1" min="8" max="8" width="27.71"/>
    <col customWidth="1" min="9" max="11" width="8.71"/>
    <col customWidth="1" min="12" max="12" width="11.29"/>
    <col customWidth="1" min="13" max="26" width="8.71"/>
  </cols>
  <sheetData>
    <row r="1" ht="14.25" customHeight="1">
      <c r="A1" s="17" t="s">
        <v>228</v>
      </c>
      <c r="H1" s="27" t="s">
        <v>229</v>
      </c>
      <c r="L1" s="154">
        <v>45918.0</v>
      </c>
    </row>
    <row r="2" ht="14.25" customHeight="1">
      <c r="A2" s="17" t="s">
        <v>230</v>
      </c>
    </row>
    <row r="3" ht="14.25" customHeight="1">
      <c r="A3" s="38" t="s">
        <v>231</v>
      </c>
    </row>
    <row r="4" ht="14.25" customHeight="1"/>
    <row r="5" ht="14.25" customHeight="1">
      <c r="A5" s="129" t="s">
        <v>5</v>
      </c>
      <c r="B5" s="129" t="s">
        <v>6</v>
      </c>
      <c r="C5" s="129" t="s">
        <v>7</v>
      </c>
      <c r="D5" s="129" t="s">
        <v>5</v>
      </c>
      <c r="E5" s="129" t="s">
        <v>148</v>
      </c>
      <c r="F5" s="129" t="s">
        <v>42</v>
      </c>
      <c r="I5" s="131" t="s">
        <v>178</v>
      </c>
      <c r="J5" s="131" t="s">
        <v>129</v>
      </c>
      <c r="K5" s="131" t="s">
        <v>179</v>
      </c>
      <c r="L5" s="131" t="s">
        <v>180</v>
      </c>
      <c r="M5" s="131" t="s">
        <v>181</v>
      </c>
      <c r="N5" s="131" t="s">
        <v>232</v>
      </c>
      <c r="O5" s="131" t="s">
        <v>183</v>
      </c>
      <c r="P5" s="131" t="s">
        <v>16</v>
      </c>
      <c r="Q5" s="131" t="s">
        <v>184</v>
      </c>
    </row>
    <row r="6" ht="14.25" customHeight="1">
      <c r="A6" s="129">
        <v>1.0</v>
      </c>
      <c r="B6" s="129">
        <v>37.0</v>
      </c>
      <c r="C6" s="129">
        <v>1.0</v>
      </c>
      <c r="D6" s="129">
        <v>1.0</v>
      </c>
      <c r="E6" s="130">
        <v>3.3</v>
      </c>
      <c r="F6" s="38"/>
      <c r="I6" s="53">
        <v>7.5</v>
      </c>
      <c r="J6" s="53">
        <v>34.0</v>
      </c>
      <c r="K6" s="53">
        <v>2.0</v>
      </c>
      <c r="L6" s="53">
        <v>10.0</v>
      </c>
      <c r="M6" s="53">
        <v>2.0</v>
      </c>
      <c r="P6" s="53">
        <v>0.0</v>
      </c>
      <c r="R6" s="53" t="s">
        <v>59</v>
      </c>
    </row>
    <row r="7" ht="14.25" customHeight="1">
      <c r="A7" s="129">
        <v>2.0</v>
      </c>
      <c r="B7" s="129">
        <v>1.0</v>
      </c>
      <c r="C7" s="129">
        <v>1.0</v>
      </c>
      <c r="D7" s="129">
        <v>2.0</v>
      </c>
      <c r="E7" s="130">
        <v>3.3</v>
      </c>
      <c r="F7" s="38"/>
      <c r="I7" s="53">
        <v>7.3</v>
      </c>
      <c r="J7" s="53">
        <v>41.0</v>
      </c>
      <c r="K7" s="53">
        <v>2.0</v>
      </c>
      <c r="L7" s="53">
        <v>10.0</v>
      </c>
      <c r="M7" s="53">
        <v>8.0</v>
      </c>
      <c r="P7" s="53">
        <v>10.0</v>
      </c>
      <c r="R7" s="53" t="s">
        <v>60</v>
      </c>
    </row>
    <row r="8" ht="14.25" customHeight="1">
      <c r="A8" s="129">
        <v>3.0</v>
      </c>
      <c r="B8" s="129">
        <v>38.0</v>
      </c>
      <c r="C8" s="129">
        <v>1.0</v>
      </c>
      <c r="D8" s="129">
        <v>3.0</v>
      </c>
      <c r="E8" s="130">
        <v>3.5</v>
      </c>
      <c r="F8" s="38"/>
      <c r="I8" s="53">
        <v>6.2</v>
      </c>
      <c r="J8" s="53">
        <v>35.0</v>
      </c>
      <c r="K8" s="53">
        <v>2.0</v>
      </c>
      <c r="L8" s="53">
        <v>10.0</v>
      </c>
      <c r="M8" s="53">
        <v>2.0</v>
      </c>
      <c r="P8" s="53">
        <v>10.0</v>
      </c>
      <c r="R8" s="53" t="s">
        <v>60</v>
      </c>
    </row>
    <row r="9" ht="14.25" customHeight="1">
      <c r="A9" s="129">
        <v>4.0</v>
      </c>
      <c r="B9" s="129">
        <v>2.0</v>
      </c>
      <c r="C9" s="129">
        <v>1.0</v>
      </c>
      <c r="D9" s="129">
        <v>4.0</v>
      </c>
      <c r="E9" s="130">
        <v>2.9</v>
      </c>
      <c r="F9" s="38"/>
      <c r="I9" s="53">
        <v>6.0</v>
      </c>
      <c r="J9" s="53">
        <v>34.0</v>
      </c>
      <c r="K9" s="53">
        <v>2.0</v>
      </c>
      <c r="L9" s="53">
        <v>10.0</v>
      </c>
      <c r="M9" s="53">
        <v>10.0</v>
      </c>
      <c r="P9" s="53">
        <v>10.0</v>
      </c>
    </row>
    <row r="10" ht="14.25" customHeight="1">
      <c r="A10" s="129">
        <v>5.0</v>
      </c>
      <c r="B10" s="129">
        <v>39.0</v>
      </c>
      <c r="C10" s="129">
        <v>1.0</v>
      </c>
      <c r="D10" s="129">
        <v>5.0</v>
      </c>
      <c r="E10" s="130">
        <v>1.9</v>
      </c>
      <c r="F10" s="38"/>
      <c r="I10" s="53">
        <v>5.5</v>
      </c>
      <c r="J10" s="53">
        <v>27.0</v>
      </c>
      <c r="K10" s="53">
        <v>2.0</v>
      </c>
      <c r="L10" s="53">
        <v>10.0</v>
      </c>
      <c r="M10" s="53">
        <v>10.0</v>
      </c>
      <c r="P10" s="53">
        <v>10.0</v>
      </c>
    </row>
    <row r="11" ht="14.25" customHeight="1">
      <c r="A11" s="129">
        <v>6.0</v>
      </c>
      <c r="B11" s="129">
        <v>3.0</v>
      </c>
      <c r="C11" s="129">
        <v>1.0</v>
      </c>
      <c r="D11" s="129">
        <v>6.0</v>
      </c>
      <c r="E11" s="130">
        <v>3.4</v>
      </c>
      <c r="F11" s="38"/>
      <c r="I11" s="53">
        <v>7.0</v>
      </c>
      <c r="J11" s="53">
        <v>35.0</v>
      </c>
      <c r="K11" s="53">
        <v>2.0</v>
      </c>
      <c r="L11" s="53">
        <v>8.0</v>
      </c>
      <c r="M11" s="53">
        <v>10.0</v>
      </c>
      <c r="P11" s="53">
        <v>10.0</v>
      </c>
    </row>
    <row r="12" ht="14.25" customHeight="1">
      <c r="A12" s="129">
        <v>7.0</v>
      </c>
      <c r="B12" s="129">
        <v>4.0</v>
      </c>
      <c r="C12" s="129">
        <v>1.0</v>
      </c>
      <c r="D12" s="129">
        <v>7.0</v>
      </c>
      <c r="E12" s="130">
        <v>3.5</v>
      </c>
      <c r="F12" s="38"/>
      <c r="I12" s="53">
        <v>6.7</v>
      </c>
      <c r="J12" s="53">
        <v>39.0</v>
      </c>
      <c r="K12" s="53">
        <v>2.0</v>
      </c>
      <c r="L12" s="53">
        <v>6.0</v>
      </c>
      <c r="M12" s="53">
        <v>10.0</v>
      </c>
      <c r="P12" s="53">
        <v>10.0</v>
      </c>
    </row>
    <row r="13" ht="14.25" customHeight="1">
      <c r="A13" s="129">
        <v>8.0</v>
      </c>
      <c r="B13" s="129">
        <v>5.0</v>
      </c>
      <c r="C13" s="129">
        <v>1.0</v>
      </c>
      <c r="D13" s="129">
        <v>8.0</v>
      </c>
      <c r="E13" s="130">
        <v>3.1</v>
      </c>
      <c r="F13" s="38"/>
      <c r="I13" s="53">
        <v>6.9</v>
      </c>
      <c r="J13" s="53">
        <v>35.0</v>
      </c>
      <c r="K13" s="53">
        <v>2.0</v>
      </c>
      <c r="L13" s="53">
        <v>6.0</v>
      </c>
      <c r="M13" s="53">
        <v>10.0</v>
      </c>
      <c r="P13" s="53">
        <v>10.0</v>
      </c>
    </row>
    <row r="14" ht="14.25" customHeight="1">
      <c r="A14" s="129">
        <v>9.0</v>
      </c>
      <c r="B14" s="129">
        <v>35.0</v>
      </c>
      <c r="C14" s="129">
        <v>1.0</v>
      </c>
      <c r="D14" s="129">
        <v>9.0</v>
      </c>
      <c r="E14" s="130">
        <v>3.1</v>
      </c>
      <c r="F14" s="38"/>
      <c r="I14" s="53">
        <v>6.7</v>
      </c>
      <c r="J14" s="53">
        <v>34.0</v>
      </c>
      <c r="K14" s="53">
        <v>2.0</v>
      </c>
      <c r="L14" s="53">
        <v>10.0</v>
      </c>
      <c r="M14" s="53">
        <v>2.0</v>
      </c>
      <c r="P14" s="53">
        <v>10.0</v>
      </c>
    </row>
    <row r="15" ht="14.25" customHeight="1">
      <c r="A15" s="129">
        <v>10.0</v>
      </c>
      <c r="B15" s="129">
        <v>6.0</v>
      </c>
      <c r="C15" s="129">
        <v>1.0</v>
      </c>
      <c r="D15" s="129">
        <v>10.0</v>
      </c>
      <c r="E15" s="130">
        <v>3.6</v>
      </c>
      <c r="F15" s="38"/>
      <c r="I15" s="53">
        <v>7.2</v>
      </c>
      <c r="J15" s="53">
        <v>44.0</v>
      </c>
      <c r="K15" s="53">
        <v>2.0</v>
      </c>
      <c r="L15" s="53">
        <v>2.0</v>
      </c>
      <c r="M15" s="53">
        <v>10.0</v>
      </c>
      <c r="P15" s="53">
        <v>10.0</v>
      </c>
    </row>
    <row r="16" ht="14.25" customHeight="1">
      <c r="A16" s="129">
        <v>11.0</v>
      </c>
      <c r="B16" s="129">
        <v>12.0</v>
      </c>
      <c r="C16" s="129">
        <v>1.0</v>
      </c>
      <c r="D16" s="129">
        <v>11.0</v>
      </c>
      <c r="E16" s="130">
        <v>3.4</v>
      </c>
      <c r="F16" s="38"/>
      <c r="I16" s="53">
        <v>7.0</v>
      </c>
      <c r="J16" s="53">
        <v>40.0</v>
      </c>
      <c r="K16" s="53">
        <v>2.0</v>
      </c>
      <c r="L16" s="53">
        <v>2.0</v>
      </c>
      <c r="M16" s="53">
        <v>8.0</v>
      </c>
      <c r="P16" s="53">
        <v>10.0</v>
      </c>
    </row>
    <row r="17" ht="14.25" customHeight="1">
      <c r="A17" s="129">
        <v>12.0</v>
      </c>
      <c r="B17" s="129">
        <v>8.0</v>
      </c>
      <c r="C17" s="129">
        <v>1.0</v>
      </c>
      <c r="D17" s="129">
        <v>12.0</v>
      </c>
      <c r="E17" s="130">
        <v>2.8</v>
      </c>
      <c r="F17" s="38"/>
      <c r="I17" s="53">
        <v>4.5</v>
      </c>
      <c r="J17" s="53">
        <v>29.0</v>
      </c>
      <c r="K17" s="53">
        <v>2.0</v>
      </c>
      <c r="L17" s="53">
        <v>10.0</v>
      </c>
      <c r="M17" s="53">
        <v>8.0</v>
      </c>
      <c r="P17" s="53">
        <v>10.0</v>
      </c>
    </row>
    <row r="18" ht="14.25" customHeight="1">
      <c r="A18" s="129">
        <v>13.0</v>
      </c>
      <c r="B18" s="129">
        <v>9.0</v>
      </c>
      <c r="C18" s="129">
        <v>1.0</v>
      </c>
      <c r="D18" s="129">
        <v>13.0</v>
      </c>
      <c r="E18" s="130">
        <v>2.9</v>
      </c>
      <c r="F18" s="38"/>
      <c r="I18" s="53">
        <v>6.4</v>
      </c>
      <c r="J18" s="53">
        <v>36.0</v>
      </c>
      <c r="K18" s="53">
        <v>2.0</v>
      </c>
      <c r="L18" s="53">
        <v>6.0</v>
      </c>
      <c r="M18" s="53">
        <v>8.0</v>
      </c>
      <c r="P18" s="53">
        <v>10.0</v>
      </c>
    </row>
    <row r="19" ht="14.25" customHeight="1">
      <c r="A19" s="129">
        <v>14.0</v>
      </c>
      <c r="B19" s="129">
        <v>10.0</v>
      </c>
      <c r="C19" s="129">
        <v>1.0</v>
      </c>
      <c r="D19" s="129">
        <v>14.0</v>
      </c>
      <c r="E19" s="130">
        <v>3.4</v>
      </c>
      <c r="F19" s="38"/>
      <c r="I19" s="53">
        <v>6.0</v>
      </c>
      <c r="J19" s="53">
        <v>38.0</v>
      </c>
      <c r="K19" s="53">
        <v>2.0</v>
      </c>
      <c r="L19" s="53">
        <v>6.0</v>
      </c>
      <c r="M19" s="53">
        <v>8.0</v>
      </c>
      <c r="P19" s="53">
        <v>10.0</v>
      </c>
    </row>
    <row r="20" ht="14.25" customHeight="1">
      <c r="A20" s="129">
        <v>15.0</v>
      </c>
      <c r="B20" s="129">
        <v>31.0</v>
      </c>
      <c r="C20" s="129">
        <v>1.0</v>
      </c>
      <c r="D20" s="129">
        <v>15.0</v>
      </c>
      <c r="E20" s="130">
        <v>2.7</v>
      </c>
      <c r="F20" s="38"/>
      <c r="I20" s="53">
        <v>3.9</v>
      </c>
      <c r="J20" s="53">
        <v>20.0</v>
      </c>
      <c r="K20" s="53">
        <v>2.0</v>
      </c>
      <c r="L20" s="53">
        <v>10.0</v>
      </c>
      <c r="M20" s="53">
        <v>10.0</v>
      </c>
      <c r="P20" s="53">
        <v>10.0</v>
      </c>
    </row>
    <row r="21" ht="14.25" customHeight="1">
      <c r="A21" s="129">
        <v>16.0</v>
      </c>
      <c r="B21" s="129">
        <v>11.0</v>
      </c>
      <c r="C21" s="129">
        <v>1.0</v>
      </c>
      <c r="D21" s="129">
        <v>16.0</v>
      </c>
      <c r="E21" s="130">
        <v>3.1</v>
      </c>
      <c r="F21" s="38"/>
      <c r="I21" s="53">
        <v>5.8</v>
      </c>
      <c r="J21" s="53">
        <v>33.0</v>
      </c>
      <c r="K21" s="53">
        <v>10.0</v>
      </c>
      <c r="L21" s="53">
        <v>10.0</v>
      </c>
      <c r="M21" s="53">
        <v>10.0</v>
      </c>
      <c r="P21" s="53">
        <v>10.0</v>
      </c>
    </row>
    <row r="22" ht="14.25" customHeight="1">
      <c r="A22" s="129">
        <v>17.0</v>
      </c>
      <c r="B22" s="129">
        <v>36.0</v>
      </c>
      <c r="C22" s="129">
        <v>1.0</v>
      </c>
      <c r="D22" s="129">
        <v>17.0</v>
      </c>
      <c r="E22" s="130">
        <v>3.0</v>
      </c>
      <c r="F22" s="38"/>
      <c r="I22" s="53">
        <v>6.2</v>
      </c>
      <c r="J22" s="53">
        <v>33.0</v>
      </c>
      <c r="K22" s="53">
        <v>6.0</v>
      </c>
      <c r="L22" s="53">
        <v>10.0</v>
      </c>
      <c r="M22" s="53">
        <v>10.0</v>
      </c>
      <c r="P22" s="53">
        <v>10.0</v>
      </c>
    </row>
    <row r="23" ht="14.25" customHeight="1">
      <c r="A23" s="129">
        <v>18.0</v>
      </c>
      <c r="B23" s="129">
        <v>7.0</v>
      </c>
      <c r="C23" s="129">
        <v>1.0</v>
      </c>
      <c r="D23" s="129">
        <v>18.0</v>
      </c>
      <c r="E23" s="130">
        <v>2.1</v>
      </c>
      <c r="F23" s="38"/>
      <c r="I23" s="53">
        <v>3.0</v>
      </c>
      <c r="J23" s="53">
        <v>19.0</v>
      </c>
      <c r="K23" s="53">
        <v>2.0</v>
      </c>
      <c r="L23" s="53">
        <v>10.0</v>
      </c>
      <c r="M23" s="53">
        <v>2.0</v>
      </c>
      <c r="P23" s="53">
        <v>10.0</v>
      </c>
    </row>
    <row r="24" ht="14.25" customHeight="1">
      <c r="A24" s="129">
        <v>19.0</v>
      </c>
      <c r="B24" s="129">
        <v>13.0</v>
      </c>
      <c r="C24" s="129">
        <v>1.0</v>
      </c>
      <c r="D24" s="129">
        <v>19.0</v>
      </c>
      <c r="E24" s="130">
        <v>2.7</v>
      </c>
      <c r="F24" s="38"/>
      <c r="I24" s="53">
        <v>3.2</v>
      </c>
      <c r="J24" s="53">
        <v>32.0</v>
      </c>
      <c r="K24" s="53">
        <v>6.0</v>
      </c>
      <c r="L24" s="53">
        <v>6.0</v>
      </c>
      <c r="M24" s="53">
        <v>10.0</v>
      </c>
      <c r="P24" s="53">
        <v>10.0</v>
      </c>
    </row>
    <row r="25" ht="14.25" customHeight="1">
      <c r="A25" s="129">
        <v>20.0</v>
      </c>
      <c r="B25" s="129">
        <v>14.0</v>
      </c>
      <c r="C25" s="129">
        <v>1.0</v>
      </c>
      <c r="D25" s="129">
        <v>20.0</v>
      </c>
      <c r="E25" s="130">
        <v>1.6</v>
      </c>
      <c r="F25" s="38"/>
      <c r="I25" s="53">
        <v>3.1</v>
      </c>
      <c r="J25" s="53">
        <v>20.0</v>
      </c>
      <c r="K25" s="53">
        <v>10.0</v>
      </c>
      <c r="L25" s="53">
        <v>10.0</v>
      </c>
      <c r="M25" s="53">
        <v>2.0</v>
      </c>
      <c r="P25" s="53">
        <v>10.0</v>
      </c>
    </row>
    <row r="26" ht="14.25" customHeight="1">
      <c r="A26" s="129">
        <v>21.0</v>
      </c>
      <c r="B26" s="129">
        <v>15.0</v>
      </c>
      <c r="C26" s="129">
        <v>1.0</v>
      </c>
      <c r="D26" s="129">
        <v>21.0</v>
      </c>
      <c r="E26" s="130">
        <v>2.9</v>
      </c>
      <c r="F26" s="38"/>
      <c r="I26" s="53">
        <v>4.8</v>
      </c>
      <c r="J26" s="53">
        <v>31.0</v>
      </c>
      <c r="K26" s="53">
        <v>6.0</v>
      </c>
      <c r="L26" s="53">
        <v>8.0</v>
      </c>
      <c r="M26" s="53">
        <v>10.0</v>
      </c>
      <c r="P26" s="53">
        <v>10.0</v>
      </c>
    </row>
    <row r="27" ht="14.25" customHeight="1">
      <c r="A27" s="129">
        <v>22.0</v>
      </c>
      <c r="B27" s="129">
        <v>16.0</v>
      </c>
      <c r="C27" s="129">
        <v>1.0</v>
      </c>
      <c r="D27" s="129">
        <v>22.0</v>
      </c>
      <c r="E27" s="130">
        <v>2.8</v>
      </c>
      <c r="F27" s="38"/>
      <c r="I27" s="53">
        <v>4.6</v>
      </c>
      <c r="J27" s="53">
        <v>31.0</v>
      </c>
      <c r="K27" s="53">
        <v>6.0</v>
      </c>
      <c r="L27" s="53">
        <v>8.0</v>
      </c>
      <c r="M27" s="53">
        <v>10.0</v>
      </c>
      <c r="P27" s="53">
        <v>10.0</v>
      </c>
    </row>
    <row r="28" ht="14.25" customHeight="1">
      <c r="A28" s="129">
        <v>23.0</v>
      </c>
      <c r="B28" s="129">
        <v>17.0</v>
      </c>
      <c r="C28" s="129">
        <v>1.0</v>
      </c>
      <c r="D28" s="129">
        <v>23.0</v>
      </c>
      <c r="E28" s="130">
        <v>2.3</v>
      </c>
      <c r="F28" s="38"/>
      <c r="I28" s="53">
        <v>3.9</v>
      </c>
      <c r="J28" s="53">
        <v>27.0</v>
      </c>
      <c r="K28" s="53">
        <v>6.0</v>
      </c>
      <c r="L28" s="53">
        <v>8.0</v>
      </c>
      <c r="M28" s="53">
        <v>10.0</v>
      </c>
      <c r="P28" s="53">
        <v>10.0</v>
      </c>
    </row>
    <row r="29" ht="14.25" customHeight="1">
      <c r="A29" s="129">
        <v>24.0</v>
      </c>
      <c r="B29" s="129">
        <v>18.0</v>
      </c>
      <c r="C29" s="129">
        <v>1.0</v>
      </c>
      <c r="D29" s="129">
        <v>24.0</v>
      </c>
      <c r="E29" s="130">
        <v>3.4</v>
      </c>
      <c r="F29" s="38"/>
      <c r="I29" s="53">
        <v>5.3</v>
      </c>
      <c r="J29" s="53">
        <v>32.0</v>
      </c>
      <c r="K29" s="53">
        <v>6.0</v>
      </c>
      <c r="L29" s="53">
        <v>10.0</v>
      </c>
      <c r="M29" s="53">
        <v>10.0</v>
      </c>
      <c r="P29" s="53">
        <v>10.0</v>
      </c>
    </row>
    <row r="30" ht="14.25" customHeight="1">
      <c r="A30" s="129">
        <v>25.0</v>
      </c>
      <c r="B30" s="129">
        <v>33.0</v>
      </c>
      <c r="C30" s="129">
        <v>1.0</v>
      </c>
      <c r="D30" s="129">
        <v>25.0</v>
      </c>
      <c r="E30" s="130">
        <v>2.3</v>
      </c>
      <c r="F30" s="38"/>
      <c r="I30" s="53">
        <v>3.5</v>
      </c>
      <c r="J30" s="53">
        <v>21.0</v>
      </c>
      <c r="K30" s="53">
        <v>6.0</v>
      </c>
      <c r="L30" s="53">
        <v>8.0</v>
      </c>
      <c r="M30" s="53">
        <v>10.0</v>
      </c>
      <c r="P30" s="53">
        <v>10.0</v>
      </c>
    </row>
    <row r="31" ht="14.25" customHeight="1">
      <c r="A31" s="129">
        <v>26.0</v>
      </c>
      <c r="B31" s="129">
        <v>19.0</v>
      </c>
      <c r="C31" s="129">
        <v>1.0</v>
      </c>
      <c r="D31" s="129">
        <v>26.0</v>
      </c>
      <c r="E31" s="130">
        <v>3.4</v>
      </c>
      <c r="F31" s="38"/>
      <c r="I31" s="53">
        <v>5.8</v>
      </c>
      <c r="J31" s="53">
        <v>34.0</v>
      </c>
      <c r="K31" s="53">
        <v>6.0</v>
      </c>
      <c r="L31" s="53">
        <v>8.0</v>
      </c>
      <c r="M31" s="53">
        <v>10.0</v>
      </c>
      <c r="P31" s="53">
        <v>10.0</v>
      </c>
    </row>
    <row r="32" ht="14.25" customHeight="1">
      <c r="A32" s="129">
        <v>27.0</v>
      </c>
      <c r="B32" s="129">
        <v>20.0</v>
      </c>
      <c r="C32" s="129">
        <v>1.0</v>
      </c>
      <c r="D32" s="129">
        <v>27.0</v>
      </c>
      <c r="E32" s="130">
        <v>2.9</v>
      </c>
      <c r="F32" s="38"/>
      <c r="I32" s="53">
        <v>3.8</v>
      </c>
      <c r="J32" s="53">
        <v>30.0</v>
      </c>
      <c r="K32" s="53">
        <v>6.0</v>
      </c>
      <c r="L32" s="53">
        <v>8.0</v>
      </c>
      <c r="M32" s="53">
        <v>10.0</v>
      </c>
      <c r="P32" s="53">
        <v>10.0</v>
      </c>
    </row>
    <row r="33" ht="14.25" customHeight="1">
      <c r="A33" s="129">
        <v>28.0</v>
      </c>
      <c r="B33" s="129">
        <v>21.0</v>
      </c>
      <c r="C33" s="129">
        <v>1.0</v>
      </c>
      <c r="D33" s="129">
        <v>28.0</v>
      </c>
      <c r="E33" s="130">
        <v>3.6</v>
      </c>
      <c r="F33" s="38"/>
      <c r="I33" s="53">
        <v>4.1</v>
      </c>
      <c r="J33" s="53">
        <v>33.0</v>
      </c>
      <c r="K33" s="53">
        <v>6.0</v>
      </c>
      <c r="L33" s="53">
        <v>8.0</v>
      </c>
      <c r="M33" s="53">
        <v>10.0</v>
      </c>
      <c r="P33" s="53">
        <v>10.0</v>
      </c>
    </row>
    <row r="34" ht="14.25" customHeight="1">
      <c r="A34" s="129">
        <v>29.0</v>
      </c>
      <c r="B34" s="129">
        <v>22.0</v>
      </c>
      <c r="C34" s="129">
        <v>1.0</v>
      </c>
      <c r="D34" s="129">
        <v>29.0</v>
      </c>
      <c r="E34" s="130">
        <v>3.6</v>
      </c>
      <c r="F34" s="38"/>
      <c r="I34" s="53">
        <v>4.2</v>
      </c>
      <c r="J34" s="53">
        <v>30.0</v>
      </c>
      <c r="K34" s="53">
        <v>2.0</v>
      </c>
      <c r="L34" s="53">
        <v>8.0</v>
      </c>
      <c r="M34" s="53">
        <v>10.0</v>
      </c>
      <c r="P34" s="53">
        <v>10.0</v>
      </c>
    </row>
    <row r="35" ht="14.25" customHeight="1">
      <c r="A35" s="129">
        <v>30.0</v>
      </c>
      <c r="B35" s="129">
        <v>32.0</v>
      </c>
      <c r="C35" s="129">
        <v>1.0</v>
      </c>
      <c r="D35" s="129">
        <v>30.0</v>
      </c>
      <c r="E35" s="130">
        <v>3.9</v>
      </c>
      <c r="F35" s="38"/>
      <c r="I35" s="53">
        <v>6.4</v>
      </c>
      <c r="J35" s="53">
        <v>42.0</v>
      </c>
      <c r="K35" s="53">
        <v>2.0</v>
      </c>
      <c r="L35" s="53">
        <v>8.0</v>
      </c>
      <c r="M35" s="53">
        <v>10.0</v>
      </c>
      <c r="P35" s="53">
        <v>10.0</v>
      </c>
    </row>
    <row r="36" ht="14.25" customHeight="1">
      <c r="A36" s="129">
        <v>31.0</v>
      </c>
      <c r="B36" s="129">
        <v>23.0</v>
      </c>
      <c r="C36" s="129">
        <v>1.0</v>
      </c>
      <c r="D36" s="129">
        <v>31.0</v>
      </c>
      <c r="E36" s="130">
        <v>0.0</v>
      </c>
      <c r="F36" s="38" t="s">
        <v>26</v>
      </c>
      <c r="I36" s="53" t="s">
        <v>74</v>
      </c>
    </row>
    <row r="37" ht="14.25" customHeight="1">
      <c r="A37" s="129">
        <v>32.0</v>
      </c>
      <c r="B37" s="129">
        <v>24.0</v>
      </c>
      <c r="C37" s="129">
        <v>1.0</v>
      </c>
      <c r="D37" s="129">
        <v>32.0</v>
      </c>
      <c r="E37" s="130">
        <v>2.7</v>
      </c>
      <c r="F37" s="38"/>
      <c r="I37" s="53">
        <v>4.5</v>
      </c>
      <c r="J37" s="53">
        <v>22.0</v>
      </c>
      <c r="K37" s="53">
        <v>2.0</v>
      </c>
      <c r="L37" s="53">
        <v>10.0</v>
      </c>
      <c r="M37" s="53">
        <v>2.0</v>
      </c>
      <c r="P37" s="53">
        <v>10.0</v>
      </c>
    </row>
    <row r="38" ht="14.25" customHeight="1">
      <c r="A38" s="129">
        <v>33.0</v>
      </c>
      <c r="B38" s="129">
        <v>25.0</v>
      </c>
      <c r="C38" s="129">
        <v>1.0</v>
      </c>
      <c r="D38" s="129">
        <v>33.0</v>
      </c>
      <c r="E38" s="130">
        <v>0.0</v>
      </c>
      <c r="F38" s="38" t="s">
        <v>26</v>
      </c>
      <c r="I38" s="53" t="s">
        <v>74</v>
      </c>
    </row>
    <row r="39" ht="14.25" customHeight="1">
      <c r="A39" s="129">
        <v>34.0</v>
      </c>
      <c r="B39" s="129">
        <v>26.0</v>
      </c>
      <c r="C39" s="129">
        <v>1.0</v>
      </c>
      <c r="D39" s="129">
        <v>34.0</v>
      </c>
      <c r="E39" s="130">
        <v>3.6</v>
      </c>
      <c r="I39" s="53">
        <v>5.4</v>
      </c>
      <c r="J39" s="53">
        <v>40.0</v>
      </c>
      <c r="K39" s="53">
        <v>6.0</v>
      </c>
      <c r="L39" s="53">
        <v>8.0</v>
      </c>
      <c r="M39" s="53">
        <v>10.0</v>
      </c>
      <c r="P39" s="53">
        <v>10.0</v>
      </c>
    </row>
    <row r="40" ht="14.25" customHeight="1">
      <c r="A40" s="129">
        <v>35.0</v>
      </c>
      <c r="B40" s="129">
        <v>27.0</v>
      </c>
      <c r="C40" s="129">
        <v>1.0</v>
      </c>
      <c r="D40" s="129">
        <v>35.0</v>
      </c>
      <c r="E40" s="130"/>
    </row>
    <row r="41" ht="14.25" customHeight="1">
      <c r="A41" s="129">
        <v>36.0</v>
      </c>
      <c r="B41" s="129">
        <v>34.0</v>
      </c>
      <c r="C41" s="129">
        <v>1.0</v>
      </c>
      <c r="D41" s="129">
        <v>36.0</v>
      </c>
      <c r="E41" s="130"/>
    </row>
    <row r="42" ht="14.25" customHeight="1">
      <c r="A42" s="129">
        <v>37.0</v>
      </c>
      <c r="B42" s="129">
        <v>28.0</v>
      </c>
      <c r="C42" s="129">
        <v>1.0</v>
      </c>
      <c r="D42" s="129">
        <v>37.0</v>
      </c>
      <c r="E42" s="130"/>
    </row>
    <row r="43" ht="14.25" customHeight="1">
      <c r="A43" s="129">
        <v>38.0</v>
      </c>
      <c r="B43" s="129">
        <v>29.0</v>
      </c>
      <c r="C43" s="129">
        <v>1.0</v>
      </c>
      <c r="D43" s="129">
        <v>38.0</v>
      </c>
      <c r="E43" s="130"/>
    </row>
    <row r="44" ht="14.25" customHeight="1">
      <c r="A44" s="129">
        <v>39.0</v>
      </c>
      <c r="B44" s="129">
        <v>30.0</v>
      </c>
      <c r="C44" s="129">
        <v>1.0</v>
      </c>
      <c r="D44" s="129">
        <v>39.0</v>
      </c>
      <c r="E44" s="130"/>
      <c r="K44" s="53"/>
    </row>
    <row r="45" ht="14.25" customHeight="1">
      <c r="A45" s="129">
        <v>40.0</v>
      </c>
      <c r="B45" s="129">
        <v>12.0</v>
      </c>
      <c r="C45" s="129">
        <v>2.0</v>
      </c>
      <c r="D45" s="129">
        <v>1.0</v>
      </c>
      <c r="E45" s="130">
        <v>3.0</v>
      </c>
      <c r="I45" s="131">
        <v>5.9</v>
      </c>
      <c r="J45" s="131">
        <v>36.0</v>
      </c>
      <c r="K45" s="131">
        <v>2.0</v>
      </c>
      <c r="L45" s="131">
        <v>6.0</v>
      </c>
      <c r="M45" s="131">
        <v>10.0</v>
      </c>
      <c r="N45" s="133"/>
      <c r="O45" s="133"/>
      <c r="P45" s="131">
        <v>10.0</v>
      </c>
      <c r="Q45" s="133"/>
    </row>
    <row r="46" ht="14.25" customHeight="1">
      <c r="A46" s="129">
        <v>41.0</v>
      </c>
      <c r="B46" s="129">
        <v>36.0</v>
      </c>
      <c r="C46" s="129">
        <v>2.0</v>
      </c>
      <c r="D46" s="129">
        <v>2.0</v>
      </c>
      <c r="E46" s="130">
        <v>2.9</v>
      </c>
      <c r="I46" s="53">
        <v>6.2</v>
      </c>
      <c r="J46" s="53">
        <v>30.0</v>
      </c>
      <c r="K46" s="53">
        <v>2.0</v>
      </c>
      <c r="L46" s="53">
        <v>10.0</v>
      </c>
      <c r="M46" s="53">
        <v>10.0</v>
      </c>
      <c r="P46" s="53">
        <v>10.0</v>
      </c>
    </row>
    <row r="47" ht="14.25" customHeight="1">
      <c r="A47" s="129">
        <v>42.0</v>
      </c>
      <c r="B47" s="129">
        <v>33.0</v>
      </c>
      <c r="C47" s="129">
        <v>2.0</v>
      </c>
      <c r="D47" s="129">
        <v>3.0</v>
      </c>
      <c r="E47" s="130">
        <v>2.6</v>
      </c>
      <c r="I47" s="53">
        <v>5.0</v>
      </c>
      <c r="J47" s="53">
        <v>34.0</v>
      </c>
      <c r="K47" s="53">
        <v>10.0</v>
      </c>
      <c r="L47" s="53">
        <v>10.0</v>
      </c>
      <c r="M47" s="53">
        <v>2.0</v>
      </c>
      <c r="P47" s="53">
        <v>10.0</v>
      </c>
      <c r="R47" s="53" t="s">
        <v>60</v>
      </c>
    </row>
    <row r="48" ht="14.25" customHeight="1">
      <c r="A48" s="129">
        <v>43.0</v>
      </c>
      <c r="B48" s="129">
        <v>22.0</v>
      </c>
      <c r="C48" s="129">
        <v>2.0</v>
      </c>
      <c r="D48" s="129">
        <v>4.0</v>
      </c>
      <c r="E48" s="130">
        <v>3.7</v>
      </c>
      <c r="I48" s="53">
        <v>5.8</v>
      </c>
      <c r="J48" s="53">
        <v>33.0</v>
      </c>
      <c r="K48" s="53">
        <v>2.0</v>
      </c>
      <c r="L48" s="53">
        <v>6.0</v>
      </c>
      <c r="M48" s="53">
        <v>10.0</v>
      </c>
      <c r="P48" s="53">
        <v>10.0</v>
      </c>
    </row>
    <row r="49" ht="14.25" customHeight="1">
      <c r="A49" s="129">
        <v>44.0</v>
      </c>
      <c r="B49" s="129">
        <v>5.0</v>
      </c>
      <c r="C49" s="129">
        <v>2.0</v>
      </c>
      <c r="D49" s="129">
        <v>5.0</v>
      </c>
      <c r="E49" s="130">
        <v>3.4</v>
      </c>
      <c r="I49" s="53">
        <v>6.2</v>
      </c>
      <c r="J49" s="53">
        <v>42.0</v>
      </c>
      <c r="K49" s="53">
        <v>2.0</v>
      </c>
      <c r="L49" s="53">
        <v>6.0</v>
      </c>
      <c r="M49" s="53">
        <v>2.0</v>
      </c>
      <c r="P49" s="53">
        <v>10.0</v>
      </c>
    </row>
    <row r="50" ht="14.25" customHeight="1">
      <c r="A50" s="129">
        <v>45.0</v>
      </c>
      <c r="B50" s="129">
        <v>14.0</v>
      </c>
      <c r="C50" s="129">
        <v>2.0</v>
      </c>
      <c r="D50" s="129">
        <v>6.0</v>
      </c>
      <c r="E50" s="130">
        <v>3.3</v>
      </c>
      <c r="I50" s="53">
        <v>7.0</v>
      </c>
      <c r="J50" s="53">
        <v>36.0</v>
      </c>
      <c r="K50" s="53">
        <v>2.0</v>
      </c>
      <c r="L50" s="53">
        <v>8.0</v>
      </c>
      <c r="M50" s="53">
        <v>10.0</v>
      </c>
      <c r="P50" s="53">
        <v>10.0</v>
      </c>
    </row>
    <row r="51" ht="14.25" customHeight="1">
      <c r="A51" s="129">
        <v>46.0</v>
      </c>
      <c r="B51" s="129">
        <v>16.0</v>
      </c>
      <c r="C51" s="129">
        <v>2.0</v>
      </c>
      <c r="D51" s="129">
        <v>7.0</v>
      </c>
      <c r="E51" s="130">
        <v>2.5</v>
      </c>
      <c r="I51" s="53">
        <v>6.0</v>
      </c>
      <c r="J51" s="53">
        <v>32.0</v>
      </c>
      <c r="K51" s="53">
        <v>10.0</v>
      </c>
      <c r="L51" s="53">
        <v>10.0</v>
      </c>
      <c r="M51" s="53">
        <v>10.0</v>
      </c>
      <c r="P51" s="53">
        <v>10.0</v>
      </c>
    </row>
    <row r="52" ht="14.25" customHeight="1">
      <c r="A52" s="129">
        <v>47.0</v>
      </c>
      <c r="B52" s="129">
        <v>4.0</v>
      </c>
      <c r="C52" s="129">
        <v>2.0</v>
      </c>
      <c r="D52" s="129">
        <v>8.0</v>
      </c>
      <c r="E52" s="130">
        <v>2.7</v>
      </c>
      <c r="I52" s="53">
        <v>5.0</v>
      </c>
      <c r="J52" s="53">
        <v>35.0</v>
      </c>
      <c r="K52" s="53">
        <v>6.0</v>
      </c>
      <c r="L52" s="53">
        <v>8.0</v>
      </c>
      <c r="M52" s="53">
        <v>10.0</v>
      </c>
      <c r="P52" s="53">
        <v>10.0</v>
      </c>
    </row>
    <row r="53" ht="14.25" customHeight="1">
      <c r="A53" s="129">
        <v>48.0</v>
      </c>
      <c r="B53" s="129">
        <v>11.0</v>
      </c>
      <c r="C53" s="129">
        <v>2.0</v>
      </c>
      <c r="D53" s="129">
        <v>9.0</v>
      </c>
      <c r="E53" s="130">
        <v>2.3</v>
      </c>
      <c r="I53" s="53">
        <v>4.0</v>
      </c>
      <c r="J53" s="53">
        <v>22.0</v>
      </c>
      <c r="K53" s="53">
        <v>10.0</v>
      </c>
      <c r="L53" s="53">
        <v>10.0</v>
      </c>
      <c r="M53" s="53">
        <v>6.0</v>
      </c>
      <c r="P53" s="53">
        <v>10.0</v>
      </c>
    </row>
    <row r="54" ht="14.25" customHeight="1">
      <c r="A54" s="129">
        <v>49.0</v>
      </c>
      <c r="B54" s="129">
        <v>2.0</v>
      </c>
      <c r="C54" s="129">
        <v>2.0</v>
      </c>
      <c r="D54" s="129">
        <v>10.0</v>
      </c>
      <c r="E54" s="130">
        <v>3.1</v>
      </c>
      <c r="I54" s="53">
        <v>6.5</v>
      </c>
      <c r="J54" s="53">
        <v>34.0</v>
      </c>
      <c r="K54" s="53">
        <v>2.0</v>
      </c>
      <c r="L54" s="53">
        <v>6.0</v>
      </c>
      <c r="M54" s="53">
        <v>10.0</v>
      </c>
      <c r="P54" s="53">
        <v>10.0</v>
      </c>
    </row>
    <row r="55" ht="14.25" customHeight="1">
      <c r="A55" s="129">
        <v>50.0</v>
      </c>
      <c r="B55" s="129">
        <v>10.0</v>
      </c>
      <c r="C55" s="129">
        <v>2.0</v>
      </c>
      <c r="D55" s="129">
        <v>11.0</v>
      </c>
      <c r="E55" s="130">
        <v>3.0</v>
      </c>
      <c r="I55" s="53">
        <v>6.0</v>
      </c>
      <c r="J55" s="53">
        <v>34.0</v>
      </c>
      <c r="K55" s="53">
        <v>2.0</v>
      </c>
      <c r="L55" s="53">
        <v>10.0</v>
      </c>
      <c r="M55" s="53">
        <v>8.0</v>
      </c>
      <c r="P55" s="53">
        <v>10.0</v>
      </c>
    </row>
    <row r="56" ht="14.25" customHeight="1">
      <c r="A56" s="129">
        <v>51.0</v>
      </c>
      <c r="B56" s="129">
        <v>32.0</v>
      </c>
      <c r="C56" s="129">
        <v>2.0</v>
      </c>
      <c r="D56" s="129">
        <v>12.0</v>
      </c>
      <c r="E56" s="130">
        <v>2.2</v>
      </c>
      <c r="I56" s="53">
        <v>3.8</v>
      </c>
      <c r="J56" s="53">
        <v>21.0</v>
      </c>
      <c r="K56" s="53">
        <v>2.0</v>
      </c>
      <c r="L56" s="53">
        <v>10.0</v>
      </c>
      <c r="M56" s="53">
        <v>10.0</v>
      </c>
      <c r="P56" s="53">
        <v>7.0</v>
      </c>
    </row>
    <row r="57" ht="14.25" customHeight="1">
      <c r="A57" s="129">
        <v>52.0</v>
      </c>
      <c r="B57" s="129">
        <v>28.0</v>
      </c>
      <c r="C57" s="129">
        <v>2.0</v>
      </c>
      <c r="D57" s="129">
        <v>13.0</v>
      </c>
      <c r="E57" s="130">
        <v>2.6</v>
      </c>
      <c r="I57" s="53">
        <v>4.1</v>
      </c>
      <c r="J57" s="53">
        <v>27.0</v>
      </c>
      <c r="K57" s="53">
        <v>2.0</v>
      </c>
      <c r="L57" s="53">
        <v>10.0</v>
      </c>
      <c r="M57" s="53">
        <v>10.0</v>
      </c>
      <c r="P57" s="53">
        <v>10.0</v>
      </c>
    </row>
    <row r="58" ht="14.25" customHeight="1">
      <c r="A58" s="129">
        <v>53.0</v>
      </c>
      <c r="B58" s="129">
        <v>23.0</v>
      </c>
      <c r="C58" s="129">
        <v>2.0</v>
      </c>
      <c r="D58" s="129">
        <v>14.0</v>
      </c>
      <c r="E58" s="130">
        <v>3.5</v>
      </c>
      <c r="I58" s="53">
        <v>5.4</v>
      </c>
      <c r="J58" s="53">
        <v>33.0</v>
      </c>
      <c r="K58" s="53">
        <v>10.0</v>
      </c>
      <c r="L58" s="53">
        <v>10.0</v>
      </c>
      <c r="M58" s="53">
        <v>2.0</v>
      </c>
      <c r="P58" s="53">
        <v>10.0</v>
      </c>
    </row>
    <row r="59" ht="14.25" customHeight="1">
      <c r="A59" s="129">
        <v>54.0</v>
      </c>
      <c r="B59" s="129">
        <v>19.0</v>
      </c>
      <c r="C59" s="129">
        <v>2.0</v>
      </c>
      <c r="D59" s="129">
        <v>15.0</v>
      </c>
      <c r="E59" s="130">
        <v>3.5</v>
      </c>
      <c r="I59" s="53">
        <v>4.9</v>
      </c>
      <c r="J59" s="53">
        <v>41.0</v>
      </c>
      <c r="K59" s="53">
        <v>6.0</v>
      </c>
      <c r="L59" s="53">
        <v>6.0</v>
      </c>
      <c r="M59" s="53">
        <v>10.0</v>
      </c>
      <c r="P59" s="53">
        <v>10.0</v>
      </c>
    </row>
    <row r="60" ht="14.25" customHeight="1">
      <c r="A60" s="129">
        <v>55.0</v>
      </c>
      <c r="B60" s="129">
        <v>8.0</v>
      </c>
      <c r="C60" s="129">
        <v>2.0</v>
      </c>
      <c r="D60" s="129">
        <v>16.0</v>
      </c>
      <c r="E60" s="130">
        <v>2.7</v>
      </c>
      <c r="I60" s="53">
        <v>4.0</v>
      </c>
      <c r="J60" s="53">
        <v>33.0</v>
      </c>
      <c r="K60" s="53">
        <v>6.0</v>
      </c>
      <c r="L60" s="53">
        <v>8.0</v>
      </c>
      <c r="M60" s="53">
        <v>10.0</v>
      </c>
      <c r="P60" s="53">
        <v>10.0</v>
      </c>
    </row>
    <row r="61" ht="14.25" customHeight="1">
      <c r="A61" s="129">
        <v>56.0</v>
      </c>
      <c r="B61" s="129">
        <v>27.0</v>
      </c>
      <c r="C61" s="129">
        <v>2.0</v>
      </c>
      <c r="D61" s="129">
        <v>17.0</v>
      </c>
      <c r="E61" s="130">
        <v>1.7</v>
      </c>
      <c r="I61" s="53">
        <v>4.3</v>
      </c>
      <c r="J61" s="53">
        <v>27.0</v>
      </c>
      <c r="K61" s="53">
        <v>10.0</v>
      </c>
      <c r="L61" s="53">
        <v>10.0</v>
      </c>
      <c r="M61" s="53">
        <v>6.0</v>
      </c>
      <c r="P61" s="53">
        <v>10.0</v>
      </c>
    </row>
    <row r="62" ht="14.25" customHeight="1">
      <c r="A62" s="129">
        <v>57.0</v>
      </c>
      <c r="B62" s="129">
        <v>3.0</v>
      </c>
      <c r="C62" s="129">
        <v>2.0</v>
      </c>
      <c r="D62" s="129">
        <v>18.0</v>
      </c>
      <c r="E62" s="130">
        <v>2.9</v>
      </c>
      <c r="I62" s="53">
        <v>4.9</v>
      </c>
      <c r="J62" s="53">
        <v>34.0</v>
      </c>
      <c r="K62" s="53">
        <v>2.0</v>
      </c>
      <c r="L62" s="53">
        <v>10.0</v>
      </c>
      <c r="M62" s="53">
        <v>8.0</v>
      </c>
      <c r="P62" s="53">
        <v>10.0</v>
      </c>
    </row>
    <row r="63" ht="14.25" customHeight="1">
      <c r="A63" s="129">
        <v>58.0</v>
      </c>
      <c r="B63" s="129">
        <v>29.0</v>
      </c>
      <c r="C63" s="129">
        <v>2.0</v>
      </c>
      <c r="D63" s="129">
        <v>19.0</v>
      </c>
      <c r="E63" s="130">
        <v>2.5</v>
      </c>
      <c r="I63" s="53">
        <v>3.1</v>
      </c>
      <c r="J63" s="53">
        <v>27.0</v>
      </c>
      <c r="K63" s="53">
        <v>6.0</v>
      </c>
      <c r="L63" s="53">
        <v>10.0</v>
      </c>
      <c r="M63" s="53">
        <v>10.0</v>
      </c>
      <c r="P63" s="53">
        <v>10.0</v>
      </c>
    </row>
    <row r="64" ht="14.25" customHeight="1">
      <c r="A64" s="129">
        <v>59.0</v>
      </c>
      <c r="B64" s="129">
        <v>17.0</v>
      </c>
      <c r="C64" s="129">
        <v>2.0</v>
      </c>
      <c r="D64" s="129">
        <v>20.0</v>
      </c>
      <c r="E64" s="130">
        <v>2.7</v>
      </c>
      <c r="I64" s="53">
        <v>4.8</v>
      </c>
      <c r="J64" s="53">
        <v>28.0</v>
      </c>
      <c r="K64" s="53">
        <v>10.0</v>
      </c>
      <c r="L64" s="53">
        <v>10.0</v>
      </c>
      <c r="M64" s="53">
        <v>10.0</v>
      </c>
      <c r="P64" s="53">
        <v>10.0</v>
      </c>
    </row>
    <row r="65" ht="14.25" customHeight="1">
      <c r="A65" s="129">
        <v>60.0</v>
      </c>
      <c r="B65" s="129">
        <v>15.0</v>
      </c>
      <c r="C65" s="129">
        <v>2.0</v>
      </c>
      <c r="D65" s="129">
        <v>21.0</v>
      </c>
      <c r="E65" s="130">
        <v>2.5</v>
      </c>
      <c r="I65" s="53">
        <v>4.4</v>
      </c>
      <c r="J65" s="53">
        <v>31.0</v>
      </c>
      <c r="K65" s="53">
        <v>10.0</v>
      </c>
      <c r="L65" s="53">
        <v>10.0</v>
      </c>
      <c r="M65" s="53">
        <v>10.0</v>
      </c>
      <c r="P65" s="53">
        <v>10.0</v>
      </c>
    </row>
    <row r="66" ht="14.25" customHeight="1">
      <c r="A66" s="129">
        <v>61.0</v>
      </c>
      <c r="B66" s="129">
        <v>31.0</v>
      </c>
      <c r="C66" s="129">
        <v>2.0</v>
      </c>
      <c r="D66" s="129">
        <v>22.0</v>
      </c>
      <c r="E66" s="130">
        <v>3.0</v>
      </c>
      <c r="I66" s="53">
        <v>4.0</v>
      </c>
      <c r="J66" s="53">
        <v>29.0</v>
      </c>
      <c r="K66" s="53">
        <v>6.0</v>
      </c>
      <c r="L66" s="53">
        <v>8.0</v>
      </c>
      <c r="M66" s="53">
        <v>10.0</v>
      </c>
      <c r="P66" s="53">
        <v>10.0</v>
      </c>
    </row>
    <row r="67" ht="14.25" customHeight="1">
      <c r="A67" s="129">
        <v>62.0</v>
      </c>
      <c r="B67" s="129">
        <v>30.0</v>
      </c>
      <c r="C67" s="129">
        <v>2.0</v>
      </c>
      <c r="D67" s="129">
        <v>23.0</v>
      </c>
      <c r="E67" s="130">
        <v>1.8</v>
      </c>
      <c r="I67" s="53">
        <v>3.0</v>
      </c>
      <c r="J67" s="53">
        <v>22.0</v>
      </c>
      <c r="K67" s="53">
        <v>6.0</v>
      </c>
      <c r="L67" s="53">
        <v>8.0</v>
      </c>
      <c r="M67" s="53">
        <v>10.0</v>
      </c>
      <c r="P67" s="53">
        <v>10.0</v>
      </c>
    </row>
    <row r="68" ht="14.25" customHeight="1">
      <c r="A68" s="129">
        <v>63.0</v>
      </c>
      <c r="B68" s="129">
        <v>13.0</v>
      </c>
      <c r="C68" s="129">
        <v>2.0</v>
      </c>
      <c r="D68" s="129">
        <v>24.0</v>
      </c>
      <c r="E68" s="130">
        <v>3.3</v>
      </c>
      <c r="I68" s="53">
        <v>6.0</v>
      </c>
      <c r="J68" s="53">
        <v>32.0</v>
      </c>
      <c r="K68" s="53">
        <v>6.0</v>
      </c>
      <c r="L68" s="53">
        <v>10.0</v>
      </c>
      <c r="M68" s="53">
        <v>10.0</v>
      </c>
      <c r="P68" s="53">
        <v>10.0</v>
      </c>
    </row>
    <row r="69" ht="14.25" customHeight="1">
      <c r="A69" s="129">
        <v>64.0</v>
      </c>
      <c r="B69" s="129">
        <v>24.0</v>
      </c>
      <c r="C69" s="129">
        <v>2.0</v>
      </c>
      <c r="D69" s="129">
        <v>25.0</v>
      </c>
      <c r="E69" s="130">
        <v>3.2</v>
      </c>
      <c r="I69" s="53">
        <v>6.0</v>
      </c>
      <c r="J69" s="53">
        <v>34.0</v>
      </c>
      <c r="K69" s="53">
        <v>6.0</v>
      </c>
      <c r="L69" s="53">
        <v>8.0</v>
      </c>
      <c r="M69" s="53">
        <v>10.0</v>
      </c>
      <c r="P69" s="53">
        <v>10.0</v>
      </c>
    </row>
    <row r="70" ht="14.25" customHeight="1">
      <c r="A70" s="129">
        <v>65.0</v>
      </c>
      <c r="B70" s="129">
        <v>37.0</v>
      </c>
      <c r="C70" s="129">
        <v>2.0</v>
      </c>
      <c r="D70" s="129">
        <v>26.0</v>
      </c>
      <c r="E70" s="130">
        <v>3.5</v>
      </c>
      <c r="I70" s="53">
        <v>4.5</v>
      </c>
      <c r="J70" s="53">
        <v>34.0</v>
      </c>
      <c r="K70" s="53">
        <v>6.0</v>
      </c>
      <c r="L70" s="53">
        <v>8.0</v>
      </c>
      <c r="M70" s="53">
        <v>10.0</v>
      </c>
      <c r="P70" s="53">
        <v>10.0</v>
      </c>
    </row>
    <row r="71" ht="14.25" customHeight="1">
      <c r="A71" s="129">
        <v>66.0</v>
      </c>
      <c r="B71" s="129">
        <v>39.0</v>
      </c>
      <c r="C71" s="129">
        <v>2.0</v>
      </c>
      <c r="D71" s="129">
        <v>27.0</v>
      </c>
      <c r="E71" s="130">
        <v>3.3</v>
      </c>
      <c r="I71" s="53">
        <v>5.0</v>
      </c>
      <c r="J71" s="53">
        <v>38.0</v>
      </c>
      <c r="K71" s="53">
        <v>6.0</v>
      </c>
      <c r="L71" s="53">
        <v>8.0</v>
      </c>
      <c r="M71" s="53">
        <v>10.0</v>
      </c>
      <c r="P71" s="53">
        <v>10.0</v>
      </c>
    </row>
    <row r="72" ht="14.25" customHeight="1">
      <c r="A72" s="129">
        <v>67.0</v>
      </c>
      <c r="B72" s="129">
        <v>6.0</v>
      </c>
      <c r="C72" s="129">
        <v>2.0</v>
      </c>
      <c r="D72" s="129">
        <v>28.0</v>
      </c>
      <c r="E72" s="130">
        <v>3.4</v>
      </c>
      <c r="I72" s="53">
        <v>4.5</v>
      </c>
      <c r="J72" s="53">
        <v>36.0</v>
      </c>
      <c r="K72" s="53">
        <v>6.0</v>
      </c>
      <c r="L72" s="53">
        <v>8.0</v>
      </c>
      <c r="M72" s="53">
        <v>10.0</v>
      </c>
      <c r="P72" s="53">
        <v>10.0</v>
      </c>
    </row>
    <row r="73" ht="14.25" customHeight="1">
      <c r="A73" s="129">
        <v>68.0</v>
      </c>
      <c r="B73" s="129">
        <v>20.0</v>
      </c>
      <c r="C73" s="129">
        <v>2.0</v>
      </c>
      <c r="D73" s="129">
        <v>29.0</v>
      </c>
      <c r="E73" s="130">
        <v>3.3</v>
      </c>
      <c r="I73" s="53">
        <v>4.7</v>
      </c>
      <c r="J73" s="53">
        <v>31.0</v>
      </c>
      <c r="K73" s="53">
        <v>6.0</v>
      </c>
      <c r="L73" s="53">
        <v>8.0</v>
      </c>
      <c r="M73" s="53">
        <v>10.0</v>
      </c>
      <c r="P73" s="53">
        <v>10.0</v>
      </c>
    </row>
    <row r="74" ht="14.25" customHeight="1">
      <c r="A74" s="129">
        <v>69.0</v>
      </c>
      <c r="B74" s="129">
        <v>21.0</v>
      </c>
      <c r="C74" s="129">
        <v>2.0</v>
      </c>
      <c r="D74" s="129">
        <v>30.0</v>
      </c>
      <c r="E74" s="130">
        <v>3.2</v>
      </c>
      <c r="I74" s="53">
        <v>4.1</v>
      </c>
      <c r="J74" s="53">
        <v>35.0</v>
      </c>
      <c r="K74" s="53">
        <v>6.0</v>
      </c>
      <c r="L74" s="53">
        <v>8.0</v>
      </c>
      <c r="M74" s="53">
        <v>10.0</v>
      </c>
      <c r="P74" s="53">
        <v>10.0</v>
      </c>
    </row>
    <row r="75" ht="14.25" customHeight="1">
      <c r="A75" s="129">
        <v>70.0</v>
      </c>
      <c r="B75" s="129">
        <v>25.0</v>
      </c>
      <c r="C75" s="129">
        <v>2.0</v>
      </c>
      <c r="D75" s="129">
        <v>31.0</v>
      </c>
      <c r="E75" s="130">
        <v>3.3</v>
      </c>
      <c r="I75" s="53">
        <v>6.0</v>
      </c>
      <c r="J75" s="53">
        <v>36.0</v>
      </c>
      <c r="K75" s="53">
        <v>6.0</v>
      </c>
      <c r="L75" s="53">
        <v>8.0</v>
      </c>
      <c r="M75" s="53">
        <v>10.0</v>
      </c>
      <c r="P75" s="53">
        <v>10.0</v>
      </c>
    </row>
    <row r="76" ht="14.25" customHeight="1">
      <c r="A76" s="129">
        <v>71.0</v>
      </c>
      <c r="B76" s="129">
        <v>7.0</v>
      </c>
      <c r="C76" s="129">
        <v>2.0</v>
      </c>
      <c r="D76" s="129">
        <v>32.0</v>
      </c>
      <c r="E76" s="130">
        <v>4.0</v>
      </c>
      <c r="I76" s="53">
        <v>6.5</v>
      </c>
      <c r="J76" s="53">
        <v>40.0</v>
      </c>
      <c r="K76" s="53">
        <v>6.0</v>
      </c>
      <c r="L76" s="53">
        <v>8.0</v>
      </c>
      <c r="M76" s="53">
        <v>10.0</v>
      </c>
      <c r="P76" s="53">
        <v>10.0</v>
      </c>
    </row>
    <row r="77" ht="14.25" customHeight="1">
      <c r="A77" s="129">
        <v>72.0</v>
      </c>
      <c r="B77" s="129">
        <v>18.0</v>
      </c>
      <c r="C77" s="129">
        <v>2.0</v>
      </c>
      <c r="D77" s="129">
        <v>33.0</v>
      </c>
      <c r="E77" s="130">
        <v>4.0</v>
      </c>
      <c r="I77" s="53">
        <v>6.5</v>
      </c>
      <c r="J77" s="53">
        <v>41.0</v>
      </c>
      <c r="K77" s="53">
        <v>6.0</v>
      </c>
      <c r="L77" s="53">
        <v>8.0</v>
      </c>
      <c r="M77" s="53">
        <v>10.0</v>
      </c>
      <c r="P77" s="53">
        <v>10.0</v>
      </c>
    </row>
    <row r="78" ht="14.25" customHeight="1">
      <c r="A78" s="129">
        <v>73.0</v>
      </c>
      <c r="B78" s="129">
        <v>1.0</v>
      </c>
      <c r="C78" s="129">
        <v>2.0</v>
      </c>
      <c r="D78" s="129">
        <v>34.0</v>
      </c>
      <c r="E78" s="130">
        <v>3.7</v>
      </c>
      <c r="I78" s="53">
        <v>6.1</v>
      </c>
      <c r="J78" s="53">
        <v>42.0</v>
      </c>
      <c r="K78" s="53">
        <v>6.0</v>
      </c>
      <c r="L78" s="53">
        <v>8.0</v>
      </c>
      <c r="M78" s="53">
        <v>10.0</v>
      </c>
      <c r="P78" s="53">
        <v>10.0</v>
      </c>
    </row>
    <row r="79" ht="14.25" customHeight="1">
      <c r="A79" s="129">
        <v>74.0</v>
      </c>
      <c r="B79" s="129">
        <v>26.0</v>
      </c>
      <c r="C79" s="129">
        <v>2.0</v>
      </c>
      <c r="D79" s="129">
        <v>35.0</v>
      </c>
      <c r="E79" s="130"/>
    </row>
    <row r="80" ht="14.25" customHeight="1">
      <c r="A80" s="129">
        <v>75.0</v>
      </c>
      <c r="B80" s="129">
        <v>9.0</v>
      </c>
      <c r="C80" s="129">
        <v>2.0</v>
      </c>
      <c r="D80" s="129">
        <v>36.0</v>
      </c>
      <c r="E80" s="130"/>
    </row>
    <row r="81" ht="14.25" customHeight="1">
      <c r="A81" s="129">
        <v>76.0</v>
      </c>
      <c r="B81" s="129">
        <v>34.0</v>
      </c>
      <c r="C81" s="129">
        <v>2.0</v>
      </c>
      <c r="D81" s="129">
        <v>37.0</v>
      </c>
      <c r="E81" s="130"/>
    </row>
    <row r="82" ht="14.25" customHeight="1">
      <c r="A82" s="129">
        <v>77.0</v>
      </c>
      <c r="B82" s="129">
        <v>35.0</v>
      </c>
      <c r="C82" s="129">
        <v>2.0</v>
      </c>
      <c r="D82" s="129">
        <v>38.0</v>
      </c>
      <c r="E82" s="130"/>
    </row>
    <row r="83" ht="14.25" customHeight="1">
      <c r="A83" s="129">
        <v>78.0</v>
      </c>
      <c r="B83" s="129">
        <v>38.0</v>
      </c>
      <c r="C83" s="129">
        <v>2.0</v>
      </c>
      <c r="D83" s="129">
        <v>39.0</v>
      </c>
      <c r="E83" s="130"/>
    </row>
    <row r="84" ht="14.25" customHeight="1">
      <c r="A84" s="129">
        <v>79.0</v>
      </c>
      <c r="B84" s="129">
        <v>4.0</v>
      </c>
      <c r="C84" s="129">
        <v>3.0</v>
      </c>
      <c r="D84" s="129">
        <v>1.0</v>
      </c>
      <c r="E84" s="130">
        <v>2.4</v>
      </c>
      <c r="I84" s="131">
        <v>5.5</v>
      </c>
      <c r="J84" s="131">
        <v>27.0</v>
      </c>
      <c r="K84" s="131">
        <v>10.0</v>
      </c>
      <c r="L84" s="131">
        <v>10.0</v>
      </c>
      <c r="M84" s="131">
        <v>10.0</v>
      </c>
      <c r="N84" s="133"/>
      <c r="O84" s="133"/>
      <c r="P84" s="131">
        <v>10.0</v>
      </c>
    </row>
    <row r="85" ht="14.25" customHeight="1">
      <c r="A85" s="129">
        <v>80.0</v>
      </c>
      <c r="B85" s="129">
        <v>27.0</v>
      </c>
      <c r="C85" s="129">
        <v>3.0</v>
      </c>
      <c r="D85" s="129">
        <v>2.0</v>
      </c>
      <c r="E85" s="130">
        <v>2.2</v>
      </c>
      <c r="I85" s="53">
        <v>6.5</v>
      </c>
      <c r="J85" s="53">
        <v>27.0</v>
      </c>
      <c r="K85" s="53">
        <v>2.0</v>
      </c>
      <c r="L85" s="53">
        <v>8.0</v>
      </c>
      <c r="M85" s="53">
        <v>10.0</v>
      </c>
      <c r="P85" s="53">
        <v>10.0</v>
      </c>
    </row>
    <row r="86" ht="14.25" customHeight="1">
      <c r="A86" s="129">
        <v>81.0</v>
      </c>
      <c r="B86" s="129">
        <v>6.0</v>
      </c>
      <c r="C86" s="129">
        <v>3.0</v>
      </c>
      <c r="D86" s="129">
        <v>3.0</v>
      </c>
      <c r="E86" s="130">
        <v>3.1</v>
      </c>
      <c r="I86" s="53">
        <v>6.0</v>
      </c>
      <c r="J86" s="53">
        <v>37.0</v>
      </c>
      <c r="K86" s="53">
        <v>2.0</v>
      </c>
      <c r="L86" s="53">
        <v>6.0</v>
      </c>
      <c r="M86" s="53">
        <v>10.0</v>
      </c>
      <c r="P86" s="53">
        <v>10.0</v>
      </c>
    </row>
    <row r="87" ht="14.25" customHeight="1">
      <c r="A87" s="129">
        <v>82.0</v>
      </c>
      <c r="B87" s="129">
        <v>32.0</v>
      </c>
      <c r="C87" s="129">
        <v>3.0</v>
      </c>
      <c r="D87" s="129">
        <v>4.0</v>
      </c>
      <c r="E87" s="130">
        <v>3.5</v>
      </c>
      <c r="I87" s="53">
        <v>6.0</v>
      </c>
      <c r="J87" s="53">
        <v>35.0</v>
      </c>
      <c r="K87" s="53">
        <v>6.0</v>
      </c>
      <c r="L87" s="53">
        <v>8.0</v>
      </c>
      <c r="M87" s="53">
        <v>6.0</v>
      </c>
      <c r="P87" s="53">
        <v>10.0</v>
      </c>
    </row>
    <row r="88" ht="14.25" customHeight="1">
      <c r="A88" s="129">
        <v>83.0</v>
      </c>
      <c r="B88" s="129">
        <v>19.0</v>
      </c>
      <c r="C88" s="129">
        <v>3.0</v>
      </c>
      <c r="D88" s="129">
        <v>5.0</v>
      </c>
      <c r="E88" s="130">
        <v>2.7</v>
      </c>
      <c r="I88" s="53">
        <v>5.5</v>
      </c>
      <c r="J88" s="53">
        <v>36.0</v>
      </c>
      <c r="K88" s="53">
        <v>2.0</v>
      </c>
      <c r="L88" s="53">
        <v>2.0</v>
      </c>
      <c r="M88" s="53">
        <v>10.0</v>
      </c>
      <c r="P88" s="53">
        <v>10.0</v>
      </c>
    </row>
    <row r="89" ht="14.25" customHeight="1">
      <c r="A89" s="129">
        <v>84.0</v>
      </c>
      <c r="B89" s="129">
        <v>12.0</v>
      </c>
      <c r="C89" s="129">
        <v>3.0</v>
      </c>
      <c r="D89" s="129">
        <v>6.0</v>
      </c>
      <c r="E89" s="130">
        <v>3.2</v>
      </c>
      <c r="I89" s="53">
        <v>6.7</v>
      </c>
      <c r="J89" s="53">
        <v>40.0</v>
      </c>
      <c r="K89" s="53">
        <v>2.0</v>
      </c>
      <c r="L89" s="53">
        <v>2.0</v>
      </c>
      <c r="M89" s="53">
        <v>10.0</v>
      </c>
      <c r="P89" s="53">
        <v>10.0</v>
      </c>
    </row>
    <row r="90" ht="14.25" customHeight="1">
      <c r="A90" s="129">
        <v>85.0</v>
      </c>
      <c r="B90" s="129">
        <v>1.0</v>
      </c>
      <c r="C90" s="129">
        <v>3.0</v>
      </c>
      <c r="D90" s="129">
        <v>7.0</v>
      </c>
      <c r="E90" s="130">
        <v>3.1</v>
      </c>
      <c r="I90" s="53">
        <v>6.8</v>
      </c>
      <c r="J90" s="53">
        <v>57.0</v>
      </c>
      <c r="K90" s="53">
        <v>2.0</v>
      </c>
      <c r="L90" s="53">
        <v>2.0</v>
      </c>
      <c r="M90" s="53">
        <v>10.0</v>
      </c>
      <c r="P90" s="53">
        <v>10.0</v>
      </c>
    </row>
    <row r="91" ht="14.25" customHeight="1">
      <c r="A91" s="129">
        <v>86.0</v>
      </c>
      <c r="B91" s="129">
        <v>34.0</v>
      </c>
      <c r="C91" s="129">
        <v>3.0</v>
      </c>
      <c r="D91" s="129">
        <v>8.0</v>
      </c>
      <c r="E91" s="130">
        <v>2.7</v>
      </c>
      <c r="I91" s="53">
        <v>6.1</v>
      </c>
      <c r="J91" s="53">
        <v>30.0</v>
      </c>
      <c r="K91" s="53">
        <v>6.0</v>
      </c>
      <c r="L91" s="53">
        <v>8.0</v>
      </c>
      <c r="M91" s="53">
        <v>10.0</v>
      </c>
      <c r="P91" s="53">
        <v>10.0</v>
      </c>
    </row>
    <row r="92" ht="14.25" customHeight="1">
      <c r="A92" s="129">
        <v>87.0</v>
      </c>
      <c r="B92" s="129">
        <v>26.0</v>
      </c>
      <c r="C92" s="129">
        <v>3.0</v>
      </c>
      <c r="D92" s="129">
        <v>9.0</v>
      </c>
      <c r="E92" s="130">
        <v>2.4</v>
      </c>
      <c r="I92" s="53">
        <v>5.0</v>
      </c>
      <c r="J92" s="53">
        <v>25.0</v>
      </c>
      <c r="K92" s="53">
        <v>6.0</v>
      </c>
      <c r="L92" s="53">
        <v>8.0</v>
      </c>
      <c r="M92" s="53">
        <v>10.0</v>
      </c>
      <c r="P92" s="53">
        <v>10.0</v>
      </c>
    </row>
    <row r="93" ht="14.25" customHeight="1">
      <c r="A93" s="129">
        <v>88.0</v>
      </c>
      <c r="B93" s="129">
        <v>15.0</v>
      </c>
      <c r="C93" s="129">
        <v>3.0</v>
      </c>
      <c r="D93" s="129">
        <v>10.0</v>
      </c>
      <c r="E93" s="130">
        <v>3.2</v>
      </c>
      <c r="I93" s="53">
        <v>6.5</v>
      </c>
      <c r="J93" s="53">
        <v>33.0</v>
      </c>
      <c r="K93" s="53">
        <v>6.0</v>
      </c>
      <c r="L93" s="53">
        <v>8.0</v>
      </c>
      <c r="M93" s="53">
        <v>10.0</v>
      </c>
      <c r="P93" s="53">
        <v>10.0</v>
      </c>
    </row>
    <row r="94" ht="14.25" customHeight="1">
      <c r="A94" s="129">
        <v>89.0</v>
      </c>
      <c r="B94" s="129">
        <v>31.0</v>
      </c>
      <c r="C94" s="129">
        <v>3.0</v>
      </c>
      <c r="D94" s="129">
        <v>11.0</v>
      </c>
      <c r="E94" s="130">
        <v>3.1</v>
      </c>
      <c r="I94" s="53">
        <v>6.2</v>
      </c>
      <c r="J94" s="53">
        <v>33.0</v>
      </c>
      <c r="K94" s="53">
        <v>2.0</v>
      </c>
      <c r="L94" s="53">
        <v>10.0</v>
      </c>
      <c r="M94" s="53">
        <v>6.0</v>
      </c>
      <c r="P94" s="53">
        <v>10.0</v>
      </c>
    </row>
    <row r="95" ht="14.25" customHeight="1">
      <c r="A95" s="129">
        <v>90.0</v>
      </c>
      <c r="B95" s="129">
        <v>30.0</v>
      </c>
      <c r="C95" s="129">
        <v>3.0</v>
      </c>
      <c r="D95" s="129">
        <v>12.0</v>
      </c>
      <c r="E95" s="130">
        <v>3.1</v>
      </c>
      <c r="I95" s="53">
        <v>6.1</v>
      </c>
      <c r="J95" s="53">
        <v>36.0</v>
      </c>
      <c r="K95" s="53">
        <v>2.0</v>
      </c>
      <c r="L95" s="53">
        <v>10.0</v>
      </c>
      <c r="M95" s="53">
        <v>6.0</v>
      </c>
      <c r="P95" s="53">
        <v>10.0</v>
      </c>
    </row>
    <row r="96" ht="14.25" customHeight="1">
      <c r="A96" s="129">
        <v>91.0</v>
      </c>
      <c r="B96" s="129">
        <v>13.0</v>
      </c>
      <c r="C96" s="129">
        <v>3.0</v>
      </c>
      <c r="D96" s="129">
        <v>13.0</v>
      </c>
      <c r="E96" s="130">
        <v>2.6</v>
      </c>
      <c r="I96" s="53">
        <v>5.0</v>
      </c>
      <c r="J96" s="53">
        <v>30.0</v>
      </c>
      <c r="K96" s="53">
        <v>2.0</v>
      </c>
      <c r="L96" s="53">
        <v>10.0</v>
      </c>
      <c r="M96" s="53">
        <v>2.0</v>
      </c>
      <c r="P96" s="53">
        <v>10.0</v>
      </c>
    </row>
    <row r="97" ht="14.25" customHeight="1">
      <c r="A97" s="129">
        <v>92.0</v>
      </c>
      <c r="B97" s="129">
        <v>37.0</v>
      </c>
      <c r="C97" s="129">
        <v>3.0</v>
      </c>
      <c r="D97" s="129">
        <v>14.0</v>
      </c>
      <c r="E97" s="130">
        <v>4.3</v>
      </c>
      <c r="I97" s="53">
        <v>6.5</v>
      </c>
      <c r="J97" s="53">
        <v>44.0</v>
      </c>
      <c r="K97" s="53">
        <v>2.0</v>
      </c>
      <c r="L97" s="53">
        <v>10.0</v>
      </c>
      <c r="M97" s="53">
        <v>2.0</v>
      </c>
      <c r="P97" s="53">
        <v>10.0</v>
      </c>
    </row>
    <row r="98" ht="14.25" customHeight="1">
      <c r="A98" s="129">
        <v>93.0</v>
      </c>
      <c r="B98" s="129">
        <v>22.0</v>
      </c>
      <c r="C98" s="129">
        <v>3.0</v>
      </c>
      <c r="D98" s="129">
        <v>15.0</v>
      </c>
      <c r="E98" s="130">
        <v>3.6</v>
      </c>
      <c r="I98" s="53">
        <v>6.0</v>
      </c>
      <c r="J98" s="53">
        <v>41.0</v>
      </c>
      <c r="K98" s="53">
        <v>10.0</v>
      </c>
      <c r="L98" s="53">
        <v>10.0</v>
      </c>
      <c r="M98" s="53">
        <v>6.0</v>
      </c>
      <c r="P98" s="53">
        <v>10.0</v>
      </c>
    </row>
    <row r="99" ht="14.25" customHeight="1">
      <c r="A99" s="129">
        <v>94.0</v>
      </c>
      <c r="B99" s="129">
        <v>29.0</v>
      </c>
      <c r="C99" s="129">
        <v>3.0</v>
      </c>
      <c r="D99" s="129">
        <v>16.0</v>
      </c>
      <c r="E99" s="130">
        <v>2.6</v>
      </c>
      <c r="I99" s="53">
        <v>4.0</v>
      </c>
      <c r="J99" s="53">
        <v>32.0</v>
      </c>
      <c r="K99" s="53">
        <v>2.0</v>
      </c>
      <c r="L99" s="53">
        <v>6.0</v>
      </c>
      <c r="M99" s="53">
        <v>10.0</v>
      </c>
      <c r="P99" s="53">
        <v>10.0</v>
      </c>
    </row>
    <row r="100" ht="14.25" customHeight="1">
      <c r="A100" s="129">
        <v>95.0</v>
      </c>
      <c r="B100" s="129">
        <v>20.0</v>
      </c>
      <c r="C100" s="129">
        <v>3.0</v>
      </c>
      <c r="D100" s="129">
        <v>17.0</v>
      </c>
      <c r="E100" s="130">
        <v>1.3</v>
      </c>
      <c r="I100" s="53">
        <v>3.0</v>
      </c>
      <c r="J100" s="53">
        <v>27.0</v>
      </c>
      <c r="K100" s="53">
        <v>10.0</v>
      </c>
      <c r="L100" s="53">
        <v>10.0</v>
      </c>
      <c r="M100" s="53">
        <v>2.0</v>
      </c>
      <c r="P100" s="53">
        <v>10.0</v>
      </c>
    </row>
    <row r="101" ht="14.25" customHeight="1">
      <c r="A101" s="129">
        <v>96.0</v>
      </c>
      <c r="B101" s="129">
        <v>17.0</v>
      </c>
      <c r="C101" s="129">
        <v>3.0</v>
      </c>
      <c r="D101" s="129">
        <v>18.0</v>
      </c>
      <c r="E101" s="130">
        <v>3.2</v>
      </c>
      <c r="I101" s="53">
        <v>5.7</v>
      </c>
      <c r="J101" s="53">
        <v>34.0</v>
      </c>
      <c r="K101" s="53">
        <v>6.0</v>
      </c>
      <c r="L101" s="53">
        <v>8.0</v>
      </c>
      <c r="M101" s="53">
        <v>2.0</v>
      </c>
      <c r="P101" s="53">
        <v>10.0</v>
      </c>
    </row>
    <row r="102" ht="14.25" customHeight="1">
      <c r="A102" s="129">
        <v>97.0</v>
      </c>
      <c r="B102" s="129">
        <v>35.0</v>
      </c>
      <c r="C102" s="129">
        <v>3.0</v>
      </c>
      <c r="D102" s="129">
        <v>19.0</v>
      </c>
      <c r="E102" s="130">
        <v>2.0</v>
      </c>
      <c r="I102" s="53">
        <v>4.9</v>
      </c>
      <c r="J102" s="53">
        <v>23.0</v>
      </c>
      <c r="K102" s="53">
        <v>10.0</v>
      </c>
      <c r="L102" s="53">
        <v>10.0</v>
      </c>
      <c r="M102" s="53">
        <v>6.0</v>
      </c>
      <c r="P102" s="53">
        <v>10.0</v>
      </c>
    </row>
    <row r="103" ht="14.25" customHeight="1">
      <c r="A103" s="129">
        <v>98.0</v>
      </c>
      <c r="B103" s="129">
        <v>9.0</v>
      </c>
      <c r="C103" s="129">
        <v>3.0</v>
      </c>
      <c r="D103" s="129">
        <v>20.0</v>
      </c>
      <c r="E103" s="130">
        <v>2.7</v>
      </c>
      <c r="I103" s="53">
        <v>6.2</v>
      </c>
      <c r="J103" s="53">
        <v>32.0</v>
      </c>
      <c r="K103" s="53">
        <v>2.0</v>
      </c>
      <c r="L103" s="53">
        <v>8.0</v>
      </c>
      <c r="M103" s="53">
        <v>10.0</v>
      </c>
      <c r="P103" s="53">
        <v>10.0</v>
      </c>
    </row>
    <row r="104" ht="14.25" customHeight="1">
      <c r="A104" s="129">
        <v>99.0</v>
      </c>
      <c r="B104" s="129">
        <v>5.0</v>
      </c>
      <c r="C104" s="129">
        <v>3.0</v>
      </c>
      <c r="D104" s="129">
        <v>21.0</v>
      </c>
      <c r="E104" s="130">
        <v>3.5</v>
      </c>
      <c r="I104" s="53">
        <v>7.3</v>
      </c>
      <c r="J104" s="53">
        <v>37.0</v>
      </c>
      <c r="K104" s="53">
        <v>2.0</v>
      </c>
      <c r="L104" s="53">
        <v>6.0</v>
      </c>
      <c r="M104" s="53">
        <v>10.0</v>
      </c>
      <c r="P104" s="53">
        <v>10.0</v>
      </c>
    </row>
    <row r="105" ht="14.25" customHeight="1">
      <c r="A105" s="129">
        <v>100.0</v>
      </c>
      <c r="B105" s="129">
        <v>7.0</v>
      </c>
      <c r="C105" s="129">
        <v>3.0</v>
      </c>
      <c r="D105" s="129">
        <v>22.0</v>
      </c>
      <c r="E105" s="130">
        <v>1.9</v>
      </c>
      <c r="I105" s="53">
        <v>4.5</v>
      </c>
      <c r="J105" s="53">
        <v>22.0</v>
      </c>
      <c r="K105" s="53">
        <v>2.0</v>
      </c>
      <c r="L105" s="53">
        <v>10.0</v>
      </c>
      <c r="M105" s="53">
        <v>10.0</v>
      </c>
      <c r="P105" s="53">
        <v>10.0</v>
      </c>
    </row>
    <row r="106" ht="14.25" customHeight="1">
      <c r="A106" s="129">
        <v>101.0</v>
      </c>
      <c r="B106" s="129">
        <v>18.0</v>
      </c>
      <c r="C106" s="129">
        <v>3.0</v>
      </c>
      <c r="D106" s="129">
        <v>23.0</v>
      </c>
      <c r="E106" s="130">
        <v>3.5</v>
      </c>
      <c r="I106" s="53">
        <v>6.4</v>
      </c>
      <c r="J106" s="53">
        <v>38.0</v>
      </c>
      <c r="K106" s="53">
        <v>6.0</v>
      </c>
      <c r="L106" s="53">
        <v>6.0</v>
      </c>
      <c r="M106" s="53">
        <v>10.0</v>
      </c>
      <c r="P106" s="53">
        <v>10.0</v>
      </c>
    </row>
    <row r="107" ht="14.25" customHeight="1">
      <c r="A107" s="129">
        <v>102.0</v>
      </c>
      <c r="B107" s="129">
        <v>39.0</v>
      </c>
      <c r="C107" s="129">
        <v>3.0</v>
      </c>
      <c r="D107" s="129">
        <v>24.0</v>
      </c>
      <c r="E107" s="130">
        <v>2.8</v>
      </c>
      <c r="I107" s="53">
        <v>4.3</v>
      </c>
      <c r="J107" s="53">
        <v>30.0</v>
      </c>
      <c r="K107" s="53">
        <v>6.0</v>
      </c>
      <c r="L107" s="53">
        <v>8.0</v>
      </c>
      <c r="M107" s="53">
        <v>10.0</v>
      </c>
      <c r="P107" s="53">
        <v>10.0</v>
      </c>
    </row>
    <row r="108" ht="14.25" customHeight="1">
      <c r="A108" s="129">
        <v>103.0</v>
      </c>
      <c r="B108" s="129">
        <v>14.0</v>
      </c>
      <c r="C108" s="129">
        <v>3.0</v>
      </c>
      <c r="D108" s="129">
        <v>25.0</v>
      </c>
      <c r="E108" s="130">
        <v>2.9</v>
      </c>
      <c r="I108" s="53">
        <v>4.3</v>
      </c>
      <c r="J108" s="53">
        <v>30.0</v>
      </c>
      <c r="K108" s="53">
        <v>6.0</v>
      </c>
      <c r="L108" s="53">
        <v>10.0</v>
      </c>
      <c r="M108" s="53">
        <v>10.0</v>
      </c>
      <c r="P108" s="53">
        <v>10.0</v>
      </c>
    </row>
    <row r="109" ht="14.25" customHeight="1">
      <c r="A109" s="129">
        <v>104.0</v>
      </c>
      <c r="B109" s="129">
        <v>21.0</v>
      </c>
      <c r="C109" s="129">
        <v>3.0</v>
      </c>
      <c r="D109" s="129">
        <v>26.0</v>
      </c>
      <c r="E109" s="130">
        <v>2.9</v>
      </c>
      <c r="I109" s="53">
        <v>4.2</v>
      </c>
      <c r="J109" s="53">
        <v>24.0</v>
      </c>
      <c r="K109" s="53">
        <v>6.0</v>
      </c>
      <c r="L109" s="53">
        <v>8.0</v>
      </c>
      <c r="M109" s="53">
        <v>10.0</v>
      </c>
      <c r="P109" s="53">
        <v>10.0</v>
      </c>
    </row>
    <row r="110" ht="14.25" customHeight="1">
      <c r="A110" s="129">
        <v>105.0</v>
      </c>
      <c r="B110" s="129">
        <v>23.0</v>
      </c>
      <c r="C110" s="129">
        <v>3.0</v>
      </c>
      <c r="D110" s="129">
        <v>27.0</v>
      </c>
      <c r="E110" s="130">
        <v>2.8</v>
      </c>
      <c r="I110" s="53">
        <v>3.7</v>
      </c>
      <c r="J110" s="53">
        <v>30.0</v>
      </c>
      <c r="K110" s="53">
        <v>6.0</v>
      </c>
      <c r="L110" s="53">
        <v>8.0</v>
      </c>
      <c r="M110" s="53">
        <v>10.0</v>
      </c>
      <c r="P110" s="53">
        <v>10.0</v>
      </c>
    </row>
    <row r="111" ht="14.25" customHeight="1">
      <c r="A111" s="129">
        <v>106.0</v>
      </c>
      <c r="B111" s="129">
        <v>10.0</v>
      </c>
      <c r="C111" s="129">
        <v>3.0</v>
      </c>
      <c r="D111" s="129">
        <v>28.0</v>
      </c>
      <c r="E111" s="130">
        <v>2.9</v>
      </c>
      <c r="I111" s="53">
        <v>4.0</v>
      </c>
      <c r="J111" s="53">
        <v>35.0</v>
      </c>
      <c r="K111" s="53">
        <v>6.0</v>
      </c>
      <c r="L111" s="53">
        <v>10.0</v>
      </c>
      <c r="M111" s="53">
        <v>10.0</v>
      </c>
      <c r="P111" s="53">
        <v>10.0</v>
      </c>
    </row>
    <row r="112" ht="14.25" customHeight="1">
      <c r="A112" s="129">
        <v>107.0</v>
      </c>
      <c r="B112" s="129">
        <v>8.0</v>
      </c>
      <c r="C112" s="129">
        <v>3.0</v>
      </c>
      <c r="D112" s="129">
        <v>29.0</v>
      </c>
      <c r="E112" s="130">
        <v>3.0</v>
      </c>
      <c r="I112" s="53">
        <v>4.7</v>
      </c>
      <c r="J112" s="53">
        <v>33.0</v>
      </c>
      <c r="K112" s="53">
        <v>6.0</v>
      </c>
      <c r="L112" s="53">
        <v>8.0</v>
      </c>
      <c r="M112" s="53">
        <v>10.0</v>
      </c>
      <c r="P112" s="53">
        <v>10.0</v>
      </c>
    </row>
    <row r="113" ht="14.25" customHeight="1">
      <c r="A113" s="129">
        <v>108.0</v>
      </c>
      <c r="B113" s="129">
        <v>16.0</v>
      </c>
      <c r="C113" s="129">
        <v>3.0</v>
      </c>
      <c r="D113" s="129">
        <v>30.0</v>
      </c>
      <c r="E113" s="130">
        <v>3.0</v>
      </c>
      <c r="I113" s="53">
        <v>5.4</v>
      </c>
      <c r="J113" s="53">
        <v>32.0</v>
      </c>
      <c r="K113" s="53">
        <v>6.0</v>
      </c>
      <c r="L113" s="53">
        <v>8.0</v>
      </c>
      <c r="M113" s="53">
        <v>10.0</v>
      </c>
      <c r="P113" s="53">
        <v>10.0</v>
      </c>
    </row>
    <row r="114" ht="14.25" customHeight="1">
      <c r="A114" s="129">
        <v>109.0</v>
      </c>
      <c r="B114" s="129">
        <v>2.0</v>
      </c>
      <c r="C114" s="129">
        <v>3.0</v>
      </c>
      <c r="D114" s="129">
        <v>31.0</v>
      </c>
      <c r="E114" s="130">
        <v>3.4</v>
      </c>
      <c r="I114" s="53">
        <v>6.5</v>
      </c>
      <c r="J114" s="53">
        <v>38.0</v>
      </c>
      <c r="K114" s="53">
        <v>6.0</v>
      </c>
      <c r="L114" s="53">
        <v>8.0</v>
      </c>
      <c r="M114" s="53">
        <v>10.0</v>
      </c>
      <c r="P114" s="53">
        <v>10.0</v>
      </c>
    </row>
    <row r="115" ht="14.25" customHeight="1">
      <c r="A115" s="129">
        <v>110.0</v>
      </c>
      <c r="B115" s="129">
        <v>24.0</v>
      </c>
      <c r="C115" s="129">
        <v>3.0</v>
      </c>
      <c r="D115" s="129">
        <v>32.0</v>
      </c>
      <c r="E115" s="130">
        <v>3.3</v>
      </c>
      <c r="I115" s="53">
        <v>5.6</v>
      </c>
      <c r="J115" s="53">
        <v>32.0</v>
      </c>
      <c r="K115" s="53">
        <v>6.0</v>
      </c>
      <c r="L115" s="53">
        <v>8.0</v>
      </c>
      <c r="M115" s="53">
        <v>10.0</v>
      </c>
      <c r="P115" s="53">
        <v>10.0</v>
      </c>
    </row>
    <row r="116" ht="14.25" customHeight="1">
      <c r="A116" s="129">
        <v>111.0</v>
      </c>
      <c r="B116" s="129">
        <v>11.0</v>
      </c>
      <c r="C116" s="129">
        <v>3.0</v>
      </c>
      <c r="D116" s="129">
        <v>33.0</v>
      </c>
      <c r="E116" s="130">
        <v>3.4</v>
      </c>
      <c r="I116" s="53">
        <v>6.0</v>
      </c>
      <c r="J116" s="53">
        <v>38.0</v>
      </c>
      <c r="K116" s="53">
        <v>6.0</v>
      </c>
      <c r="L116" s="53">
        <v>8.0</v>
      </c>
      <c r="M116" s="53">
        <v>10.0</v>
      </c>
      <c r="P116" s="53">
        <v>10.0</v>
      </c>
    </row>
    <row r="117" ht="14.25" customHeight="1">
      <c r="A117" s="129">
        <v>112.0</v>
      </c>
      <c r="B117" s="129">
        <v>38.0</v>
      </c>
      <c r="C117" s="129">
        <v>3.0</v>
      </c>
      <c r="D117" s="129">
        <v>34.0</v>
      </c>
      <c r="E117" s="130">
        <v>3.4</v>
      </c>
      <c r="I117" s="53">
        <v>4.3</v>
      </c>
      <c r="J117" s="53">
        <v>26.0</v>
      </c>
      <c r="K117" s="53">
        <v>6.0</v>
      </c>
      <c r="L117" s="53">
        <v>8.0</v>
      </c>
      <c r="M117" s="53">
        <v>10.0</v>
      </c>
      <c r="P117" s="53">
        <v>10.0</v>
      </c>
    </row>
    <row r="118" ht="14.25" customHeight="1">
      <c r="A118" s="129">
        <v>113.0</v>
      </c>
      <c r="B118" s="129">
        <v>33.0</v>
      </c>
      <c r="C118" s="129">
        <v>3.0</v>
      </c>
      <c r="D118" s="129">
        <v>35.0</v>
      </c>
      <c r="E118" s="130"/>
    </row>
    <row r="119" ht="14.25" customHeight="1">
      <c r="A119" s="129">
        <v>114.0</v>
      </c>
      <c r="B119" s="129">
        <v>3.0</v>
      </c>
      <c r="C119" s="129">
        <v>3.0</v>
      </c>
      <c r="D119" s="129">
        <v>36.0</v>
      </c>
      <c r="E119" s="130"/>
    </row>
    <row r="120" ht="14.25" customHeight="1">
      <c r="A120" s="129">
        <v>115.0</v>
      </c>
      <c r="B120" s="129">
        <v>25.0</v>
      </c>
      <c r="C120" s="129">
        <v>3.0</v>
      </c>
      <c r="D120" s="129">
        <v>37.0</v>
      </c>
      <c r="E120" s="130"/>
    </row>
    <row r="121" ht="14.25" customHeight="1">
      <c r="A121" s="129">
        <v>116.0</v>
      </c>
      <c r="B121" s="129">
        <v>28.0</v>
      </c>
      <c r="C121" s="129">
        <v>3.0</v>
      </c>
      <c r="D121" s="129">
        <v>38.0</v>
      </c>
      <c r="E121" s="130"/>
    </row>
    <row r="122" ht="14.25" customHeight="1">
      <c r="A122" s="129">
        <v>117.0</v>
      </c>
      <c r="B122" s="129">
        <v>36.0</v>
      </c>
      <c r="C122" s="129">
        <v>3.0</v>
      </c>
      <c r="D122" s="129">
        <v>39.0</v>
      </c>
      <c r="E122" s="130"/>
    </row>
    <row r="123" ht="14.25" customHeight="1">
      <c r="A123" s="129">
        <v>118.0</v>
      </c>
      <c r="B123" s="129">
        <v>4.0</v>
      </c>
      <c r="C123" s="129">
        <v>4.0</v>
      </c>
      <c r="D123" s="129">
        <v>1.0</v>
      </c>
      <c r="E123" s="130">
        <v>3.1</v>
      </c>
      <c r="I123" s="131">
        <v>7.0</v>
      </c>
      <c r="J123" s="131">
        <v>32.0</v>
      </c>
      <c r="K123" s="131">
        <v>6.0</v>
      </c>
      <c r="L123" s="131">
        <v>8.0</v>
      </c>
      <c r="M123" s="131">
        <v>10.0</v>
      </c>
      <c r="N123" s="133"/>
      <c r="O123" s="133"/>
      <c r="P123" s="131">
        <v>10.0</v>
      </c>
    </row>
    <row r="124" ht="14.25" customHeight="1">
      <c r="A124" s="129">
        <v>119.0</v>
      </c>
      <c r="B124" s="129">
        <v>7.0</v>
      </c>
      <c r="C124" s="129">
        <v>4.0</v>
      </c>
      <c r="D124" s="129">
        <v>2.0</v>
      </c>
      <c r="E124" s="130">
        <v>3.3</v>
      </c>
      <c r="I124" s="53">
        <v>6.3</v>
      </c>
      <c r="J124" s="53">
        <v>37.0</v>
      </c>
      <c r="K124" s="53">
        <v>2.0</v>
      </c>
      <c r="L124" s="53">
        <v>10.0</v>
      </c>
      <c r="M124" s="53">
        <v>10.0</v>
      </c>
      <c r="P124" s="53">
        <v>10.0</v>
      </c>
    </row>
    <row r="125" ht="14.25" customHeight="1">
      <c r="A125" s="129">
        <v>120.0</v>
      </c>
      <c r="B125" s="129">
        <v>35.0</v>
      </c>
      <c r="C125" s="129">
        <v>4.0</v>
      </c>
      <c r="D125" s="129">
        <v>3.0</v>
      </c>
      <c r="E125" s="130">
        <v>2.4</v>
      </c>
      <c r="I125" s="53">
        <v>4.0</v>
      </c>
      <c r="J125" s="53">
        <v>28.0</v>
      </c>
      <c r="K125" s="53">
        <v>2.0</v>
      </c>
      <c r="L125" s="53">
        <v>10.0</v>
      </c>
      <c r="M125" s="53">
        <v>8.0</v>
      </c>
      <c r="P125" s="53">
        <v>10.0</v>
      </c>
    </row>
    <row r="126" ht="14.25" customHeight="1">
      <c r="A126" s="129">
        <v>121.0</v>
      </c>
      <c r="B126" s="129">
        <v>5.0</v>
      </c>
      <c r="C126" s="129">
        <v>4.0</v>
      </c>
      <c r="D126" s="129">
        <v>4.0</v>
      </c>
      <c r="E126" s="130">
        <v>2.9</v>
      </c>
      <c r="I126" s="53">
        <v>5.7</v>
      </c>
      <c r="J126" s="53">
        <v>32.0</v>
      </c>
      <c r="K126" s="53">
        <v>10.0</v>
      </c>
      <c r="L126" s="53">
        <v>10.0</v>
      </c>
      <c r="M126" s="53">
        <v>10.0</v>
      </c>
      <c r="P126" s="53">
        <v>10.0</v>
      </c>
    </row>
    <row r="127" ht="14.25" customHeight="1">
      <c r="A127" s="129">
        <v>122.0</v>
      </c>
      <c r="B127" s="129">
        <v>1.0</v>
      </c>
      <c r="C127" s="129">
        <v>4.0</v>
      </c>
      <c r="D127" s="129">
        <v>5.0</v>
      </c>
      <c r="E127" s="130">
        <v>3.3</v>
      </c>
      <c r="I127" s="53">
        <v>5.5</v>
      </c>
      <c r="J127" s="53">
        <v>37.0</v>
      </c>
      <c r="K127" s="53">
        <v>2.0</v>
      </c>
      <c r="L127" s="53">
        <v>8.0</v>
      </c>
      <c r="M127" s="53">
        <v>10.0</v>
      </c>
      <c r="P127" s="53">
        <v>10.0</v>
      </c>
    </row>
    <row r="128" ht="14.25" customHeight="1">
      <c r="A128" s="129">
        <v>123.0</v>
      </c>
      <c r="B128" s="129">
        <v>9.0</v>
      </c>
      <c r="C128" s="129">
        <v>4.0</v>
      </c>
      <c r="D128" s="129">
        <v>6.0</v>
      </c>
      <c r="E128" s="130">
        <v>3.1</v>
      </c>
      <c r="I128" s="53">
        <v>6.1</v>
      </c>
      <c r="J128" s="53">
        <v>30.0</v>
      </c>
      <c r="K128" s="53">
        <v>10.0</v>
      </c>
      <c r="L128" s="53">
        <v>10.0</v>
      </c>
      <c r="M128" s="53">
        <v>2.0</v>
      </c>
      <c r="P128" s="53">
        <v>10.0</v>
      </c>
      <c r="R128" s="53" t="s">
        <v>59</v>
      </c>
    </row>
    <row r="129" ht="14.25" customHeight="1">
      <c r="A129" s="129">
        <v>124.0</v>
      </c>
      <c r="B129" s="129">
        <v>36.0</v>
      </c>
      <c r="C129" s="129">
        <v>4.0</v>
      </c>
      <c r="D129" s="129">
        <v>7.0</v>
      </c>
      <c r="E129" s="130">
        <v>3.5</v>
      </c>
      <c r="I129" s="53">
        <v>5.8</v>
      </c>
      <c r="J129" s="53">
        <v>36.0</v>
      </c>
      <c r="K129" s="53">
        <v>6.0</v>
      </c>
      <c r="L129" s="53">
        <v>8.0</v>
      </c>
      <c r="M129" s="53">
        <v>10.0</v>
      </c>
      <c r="P129" s="53">
        <v>10.0</v>
      </c>
    </row>
    <row r="130" ht="14.25" customHeight="1">
      <c r="A130" s="129">
        <v>125.0</v>
      </c>
      <c r="B130" s="129">
        <v>19.0</v>
      </c>
      <c r="C130" s="129">
        <v>4.0</v>
      </c>
      <c r="D130" s="129">
        <v>8.0</v>
      </c>
      <c r="E130" s="130">
        <v>3.4</v>
      </c>
      <c r="I130" s="53">
        <v>6.2</v>
      </c>
      <c r="J130" s="53">
        <v>33.0</v>
      </c>
      <c r="K130" s="53">
        <v>6.0</v>
      </c>
      <c r="L130" s="53">
        <v>6.0</v>
      </c>
      <c r="M130" s="53">
        <v>10.0</v>
      </c>
      <c r="P130" s="53">
        <v>10.0</v>
      </c>
    </row>
    <row r="131" ht="14.25" customHeight="1">
      <c r="A131" s="129">
        <v>126.0</v>
      </c>
      <c r="B131" s="129">
        <v>29.0</v>
      </c>
      <c r="C131" s="129">
        <v>4.0</v>
      </c>
      <c r="D131" s="129">
        <v>9.0</v>
      </c>
      <c r="E131" s="130">
        <v>2.3</v>
      </c>
      <c r="I131" s="53">
        <v>4.5</v>
      </c>
      <c r="J131" s="53">
        <v>25.0</v>
      </c>
      <c r="K131" s="53">
        <v>2.0</v>
      </c>
      <c r="L131" s="53">
        <v>10.0</v>
      </c>
      <c r="M131" s="53">
        <v>10.0</v>
      </c>
      <c r="P131" s="53">
        <v>10.0</v>
      </c>
    </row>
    <row r="132" ht="14.25" customHeight="1">
      <c r="A132" s="129">
        <v>127.0</v>
      </c>
      <c r="B132" s="129">
        <v>17.0</v>
      </c>
      <c r="C132" s="129">
        <v>4.0</v>
      </c>
      <c r="D132" s="129">
        <v>10.0</v>
      </c>
      <c r="E132" s="130">
        <v>0.0</v>
      </c>
      <c r="F132" s="129" t="s">
        <v>26</v>
      </c>
      <c r="I132" s="53" t="s">
        <v>74</v>
      </c>
    </row>
    <row r="133" ht="14.25" customHeight="1">
      <c r="A133" s="129">
        <v>128.0</v>
      </c>
      <c r="B133" s="129">
        <v>8.0</v>
      </c>
      <c r="C133" s="129">
        <v>4.0</v>
      </c>
      <c r="D133" s="129">
        <v>11.0</v>
      </c>
      <c r="E133" s="130">
        <v>3.4</v>
      </c>
      <c r="I133" s="53">
        <v>6.3</v>
      </c>
      <c r="J133" s="53">
        <v>41.0</v>
      </c>
      <c r="K133" s="53">
        <v>2.0</v>
      </c>
      <c r="L133" s="53">
        <v>8.0</v>
      </c>
      <c r="M133" s="53">
        <v>10.0</v>
      </c>
      <c r="P133" s="53">
        <v>10.0</v>
      </c>
    </row>
    <row r="134" ht="14.25" customHeight="1">
      <c r="A134" s="129">
        <v>129.0</v>
      </c>
      <c r="B134" s="129">
        <v>14.0</v>
      </c>
      <c r="C134" s="129">
        <v>4.0</v>
      </c>
      <c r="D134" s="129">
        <v>12.0</v>
      </c>
      <c r="E134" s="130">
        <v>4.1</v>
      </c>
      <c r="I134" s="53">
        <v>6.6</v>
      </c>
      <c r="J134" s="53">
        <v>44.0</v>
      </c>
      <c r="K134" s="53">
        <v>2.0</v>
      </c>
      <c r="L134" s="53">
        <v>2.0</v>
      </c>
      <c r="M134" s="53">
        <v>10.0</v>
      </c>
      <c r="P134" s="53">
        <v>10.0</v>
      </c>
    </row>
    <row r="135" ht="14.25" customHeight="1">
      <c r="A135" s="129">
        <v>130.0</v>
      </c>
      <c r="B135" s="129">
        <v>2.0</v>
      </c>
      <c r="C135" s="129">
        <v>4.0</v>
      </c>
      <c r="D135" s="129">
        <v>13.0</v>
      </c>
      <c r="E135" s="130">
        <v>3.5</v>
      </c>
      <c r="I135" s="53">
        <v>6.4</v>
      </c>
      <c r="J135" s="53">
        <v>33.0</v>
      </c>
      <c r="K135" s="53">
        <v>2.0</v>
      </c>
      <c r="L135" s="53">
        <v>10.0</v>
      </c>
      <c r="M135" s="53">
        <v>2.0</v>
      </c>
      <c r="P135" s="53">
        <v>10.0</v>
      </c>
    </row>
    <row r="136" ht="14.25" customHeight="1">
      <c r="A136" s="129">
        <v>131.0</v>
      </c>
      <c r="B136" s="129">
        <v>38.0</v>
      </c>
      <c r="C136" s="129">
        <v>4.0</v>
      </c>
      <c r="D136" s="129">
        <v>14.0</v>
      </c>
      <c r="E136" s="130">
        <v>3.4</v>
      </c>
      <c r="I136" s="53">
        <v>5.6</v>
      </c>
      <c r="J136" s="53">
        <v>35.0</v>
      </c>
      <c r="K136" s="53">
        <v>6.0</v>
      </c>
      <c r="L136" s="53">
        <v>8.0</v>
      </c>
      <c r="M136" s="53">
        <v>10.0</v>
      </c>
      <c r="P136" s="53">
        <v>10.0</v>
      </c>
    </row>
    <row r="137" ht="14.25" customHeight="1">
      <c r="A137" s="129">
        <v>132.0</v>
      </c>
      <c r="B137" s="129">
        <v>27.0</v>
      </c>
      <c r="C137" s="129">
        <v>4.0</v>
      </c>
      <c r="D137" s="129">
        <v>15.0</v>
      </c>
      <c r="E137" s="130">
        <v>2.9</v>
      </c>
      <c r="I137" s="53">
        <v>5.3</v>
      </c>
      <c r="J137" s="53">
        <v>31.0</v>
      </c>
      <c r="K137" s="53">
        <v>10.0</v>
      </c>
      <c r="L137" s="53">
        <v>10.0</v>
      </c>
      <c r="M137" s="53">
        <v>10.0</v>
      </c>
      <c r="P137" s="53">
        <v>10.0</v>
      </c>
    </row>
    <row r="138" ht="14.25" customHeight="1">
      <c r="A138" s="129">
        <v>133.0</v>
      </c>
      <c r="B138" s="129">
        <v>33.0</v>
      </c>
      <c r="C138" s="129">
        <v>4.0</v>
      </c>
      <c r="D138" s="129">
        <v>16.0</v>
      </c>
      <c r="E138" s="130">
        <v>3.0</v>
      </c>
      <c r="I138" s="53">
        <v>5.6</v>
      </c>
      <c r="J138" s="53">
        <v>33.0</v>
      </c>
      <c r="K138" s="53">
        <v>6.0</v>
      </c>
      <c r="L138" s="53">
        <v>8.0</v>
      </c>
      <c r="M138" s="53">
        <v>10.0</v>
      </c>
      <c r="P138" s="53">
        <v>10.0</v>
      </c>
    </row>
    <row r="139" ht="14.25" customHeight="1">
      <c r="A139" s="129">
        <v>134.0</v>
      </c>
      <c r="B139" s="129">
        <v>31.0</v>
      </c>
      <c r="C139" s="129">
        <v>4.0</v>
      </c>
      <c r="D139" s="129">
        <v>17.0</v>
      </c>
      <c r="E139" s="130">
        <v>1.8</v>
      </c>
      <c r="I139" s="53">
        <v>4.9</v>
      </c>
      <c r="J139" s="53">
        <v>23.0</v>
      </c>
      <c r="K139" s="53">
        <v>10.0</v>
      </c>
      <c r="L139" s="53">
        <v>10.0</v>
      </c>
      <c r="M139" s="53">
        <v>10.0</v>
      </c>
      <c r="P139" s="53">
        <v>10.0</v>
      </c>
    </row>
    <row r="140" ht="14.25" customHeight="1">
      <c r="A140" s="129">
        <v>135.0</v>
      </c>
      <c r="B140" s="129">
        <v>16.0</v>
      </c>
      <c r="C140" s="129">
        <v>4.0</v>
      </c>
      <c r="D140" s="129">
        <v>18.0</v>
      </c>
      <c r="E140" s="130">
        <v>2.9</v>
      </c>
      <c r="I140" s="53">
        <v>5.7</v>
      </c>
      <c r="J140" s="53">
        <v>36.0</v>
      </c>
      <c r="K140" s="53">
        <v>6.0</v>
      </c>
      <c r="L140" s="53">
        <v>8.0</v>
      </c>
      <c r="M140" s="53">
        <v>10.0</v>
      </c>
      <c r="P140" s="53">
        <v>10.0</v>
      </c>
    </row>
    <row r="141" ht="14.25" customHeight="1">
      <c r="A141" s="129">
        <v>136.0</v>
      </c>
      <c r="B141" s="129">
        <v>11.0</v>
      </c>
      <c r="C141" s="129">
        <v>4.0</v>
      </c>
      <c r="D141" s="129">
        <v>19.0</v>
      </c>
      <c r="E141" s="130">
        <v>2.6</v>
      </c>
      <c r="I141" s="53">
        <v>4.5</v>
      </c>
      <c r="J141" s="53">
        <v>30.0</v>
      </c>
      <c r="K141" s="53">
        <v>2.0</v>
      </c>
      <c r="L141" s="53">
        <v>6.0</v>
      </c>
      <c r="M141" s="53">
        <v>10.0</v>
      </c>
      <c r="P141" s="53">
        <v>10.0</v>
      </c>
    </row>
    <row r="142" ht="14.25" customHeight="1">
      <c r="A142" s="129">
        <v>137.0</v>
      </c>
      <c r="B142" s="129">
        <v>21.0</v>
      </c>
      <c r="C142" s="129">
        <v>4.0</v>
      </c>
      <c r="D142" s="129">
        <v>20.0</v>
      </c>
      <c r="E142" s="130">
        <v>3.0</v>
      </c>
      <c r="I142" s="53">
        <v>4.7</v>
      </c>
      <c r="J142" s="53">
        <v>29.0</v>
      </c>
      <c r="K142" s="53">
        <v>6.0</v>
      </c>
      <c r="L142" s="53">
        <v>8.0</v>
      </c>
      <c r="M142" s="53">
        <v>10.0</v>
      </c>
      <c r="P142" s="53">
        <v>10.0</v>
      </c>
    </row>
    <row r="143" ht="14.25" customHeight="1">
      <c r="A143" s="129">
        <v>138.0</v>
      </c>
      <c r="B143" s="129">
        <v>12.0</v>
      </c>
      <c r="C143" s="129">
        <v>4.0</v>
      </c>
      <c r="D143" s="129">
        <v>21.0</v>
      </c>
      <c r="E143" s="130">
        <v>2.1</v>
      </c>
      <c r="I143" s="53">
        <v>3.2</v>
      </c>
      <c r="J143" s="53">
        <v>21.0</v>
      </c>
      <c r="K143" s="53">
        <v>10.0</v>
      </c>
      <c r="L143" s="53">
        <v>10.0</v>
      </c>
      <c r="M143" s="53">
        <v>10.0</v>
      </c>
      <c r="P143" s="53">
        <v>10.0</v>
      </c>
    </row>
    <row r="144" ht="14.25" customHeight="1">
      <c r="A144" s="129">
        <v>139.0</v>
      </c>
      <c r="B144" s="129">
        <v>24.0</v>
      </c>
      <c r="C144" s="129">
        <v>4.0</v>
      </c>
      <c r="D144" s="129">
        <v>22.0</v>
      </c>
      <c r="E144" s="130">
        <v>3.5</v>
      </c>
      <c r="I144" s="53">
        <v>6.3</v>
      </c>
      <c r="J144" s="53">
        <v>41.0</v>
      </c>
      <c r="K144" s="53">
        <v>10.0</v>
      </c>
      <c r="L144" s="53">
        <v>10.0</v>
      </c>
      <c r="M144" s="53">
        <v>10.0</v>
      </c>
      <c r="P144" s="53">
        <v>10.0</v>
      </c>
    </row>
    <row r="145" ht="14.25" customHeight="1">
      <c r="A145" s="129">
        <v>140.0</v>
      </c>
      <c r="B145" s="129">
        <v>3.0</v>
      </c>
      <c r="C145" s="129">
        <v>4.0</v>
      </c>
      <c r="D145" s="129">
        <v>23.0</v>
      </c>
      <c r="E145" s="130">
        <v>3.1</v>
      </c>
      <c r="I145" s="53">
        <v>5.0</v>
      </c>
      <c r="J145" s="53">
        <v>33.0</v>
      </c>
      <c r="K145" s="53">
        <v>10.0</v>
      </c>
      <c r="L145" s="53">
        <v>10.0</v>
      </c>
      <c r="M145" s="53">
        <v>10.0</v>
      </c>
      <c r="P145" s="53">
        <v>10.0</v>
      </c>
    </row>
    <row r="146" ht="14.25" customHeight="1">
      <c r="A146" s="129">
        <v>141.0</v>
      </c>
      <c r="B146" s="129">
        <v>28.0</v>
      </c>
      <c r="C146" s="129">
        <v>4.0</v>
      </c>
      <c r="D146" s="129">
        <v>24.0</v>
      </c>
      <c r="E146" s="130">
        <v>3.5</v>
      </c>
      <c r="I146" s="53">
        <v>4.4</v>
      </c>
      <c r="J146" s="53">
        <v>38.0</v>
      </c>
      <c r="K146" s="53">
        <v>6.0</v>
      </c>
      <c r="L146" s="53">
        <v>8.0</v>
      </c>
      <c r="M146" s="53">
        <v>10.0</v>
      </c>
      <c r="P146" s="53">
        <v>10.0</v>
      </c>
    </row>
    <row r="147" ht="14.25" customHeight="1">
      <c r="A147" s="129">
        <v>142.0</v>
      </c>
      <c r="B147" s="129">
        <v>15.0</v>
      </c>
      <c r="C147" s="129">
        <v>4.0</v>
      </c>
      <c r="D147" s="129">
        <v>25.0</v>
      </c>
      <c r="E147" s="130">
        <v>3.5</v>
      </c>
      <c r="I147" s="53">
        <v>5.4</v>
      </c>
      <c r="J147" s="53">
        <v>36.0</v>
      </c>
      <c r="K147" s="53">
        <v>6.0</v>
      </c>
      <c r="L147" s="53">
        <v>8.0</v>
      </c>
      <c r="M147" s="53">
        <v>10.0</v>
      </c>
      <c r="P147" s="53">
        <v>10.0</v>
      </c>
    </row>
    <row r="148" ht="14.25" customHeight="1">
      <c r="A148" s="129">
        <v>143.0</v>
      </c>
      <c r="B148" s="129">
        <v>22.0</v>
      </c>
      <c r="C148" s="129">
        <v>4.0</v>
      </c>
      <c r="D148" s="129">
        <v>26.0</v>
      </c>
      <c r="E148" s="130">
        <v>0.0</v>
      </c>
      <c r="F148" s="129" t="s">
        <v>26</v>
      </c>
      <c r="I148" s="53" t="s">
        <v>74</v>
      </c>
    </row>
    <row r="149" ht="14.25" customHeight="1">
      <c r="A149" s="129">
        <v>144.0</v>
      </c>
      <c r="B149" s="129">
        <v>23.0</v>
      </c>
      <c r="C149" s="129">
        <v>4.0</v>
      </c>
      <c r="D149" s="129">
        <v>27.0</v>
      </c>
      <c r="E149" s="130">
        <v>0.0</v>
      </c>
      <c r="F149" s="129" t="s">
        <v>26</v>
      </c>
      <c r="I149" s="53" t="s">
        <v>74</v>
      </c>
    </row>
    <row r="150" ht="14.25" customHeight="1">
      <c r="A150" s="129">
        <v>145.0</v>
      </c>
      <c r="B150" s="129">
        <v>25.0</v>
      </c>
      <c r="C150" s="129">
        <v>4.0</v>
      </c>
      <c r="D150" s="129">
        <v>28.0</v>
      </c>
      <c r="E150" s="130">
        <v>2.8</v>
      </c>
      <c r="I150" s="53">
        <v>3.4</v>
      </c>
      <c r="J150" s="53">
        <v>31.0</v>
      </c>
      <c r="K150" s="53">
        <v>6.0</v>
      </c>
      <c r="L150" s="53">
        <v>8.0</v>
      </c>
      <c r="M150" s="53">
        <v>10.0</v>
      </c>
      <c r="P150" s="53">
        <v>10.0</v>
      </c>
    </row>
    <row r="151" ht="14.25" customHeight="1">
      <c r="A151" s="129">
        <v>146.0</v>
      </c>
      <c r="B151" s="129">
        <v>6.0</v>
      </c>
      <c r="C151" s="129">
        <v>4.0</v>
      </c>
      <c r="D151" s="129">
        <v>29.0</v>
      </c>
      <c r="E151" s="130">
        <v>3.2</v>
      </c>
      <c r="I151" s="53">
        <v>4.0</v>
      </c>
      <c r="J151" s="53">
        <v>31.0</v>
      </c>
      <c r="K151" s="53">
        <v>6.0</v>
      </c>
      <c r="L151" s="53">
        <v>8.0</v>
      </c>
      <c r="M151" s="53">
        <v>10.0</v>
      </c>
      <c r="P151" s="53">
        <v>10.0</v>
      </c>
    </row>
    <row r="152" ht="14.25" customHeight="1">
      <c r="A152" s="129">
        <v>147.0</v>
      </c>
      <c r="B152" s="129">
        <v>26.0</v>
      </c>
      <c r="C152" s="129">
        <v>4.0</v>
      </c>
      <c r="D152" s="129">
        <v>30.0</v>
      </c>
      <c r="E152" s="130">
        <v>0.0</v>
      </c>
      <c r="F152" s="129" t="s">
        <v>26</v>
      </c>
      <c r="I152" s="53" t="s">
        <v>74</v>
      </c>
    </row>
    <row r="153" ht="14.25" customHeight="1">
      <c r="A153" s="129">
        <v>148.0</v>
      </c>
      <c r="B153" s="129">
        <v>34.0</v>
      </c>
      <c r="C153" s="129">
        <v>4.0</v>
      </c>
      <c r="D153" s="129">
        <v>31.0</v>
      </c>
      <c r="E153" s="130">
        <v>3.5</v>
      </c>
      <c r="I153" s="53">
        <v>4.6</v>
      </c>
      <c r="J153" s="53">
        <v>34.0</v>
      </c>
      <c r="K153" s="53">
        <v>6.0</v>
      </c>
      <c r="L153" s="53">
        <v>8.0</v>
      </c>
      <c r="M153" s="53">
        <v>10.0</v>
      </c>
      <c r="P153" s="53">
        <v>10.0</v>
      </c>
    </row>
    <row r="154" ht="14.25" customHeight="1">
      <c r="A154" s="129">
        <v>149.0</v>
      </c>
      <c r="B154" s="129">
        <v>37.0</v>
      </c>
      <c r="C154" s="129">
        <v>4.0</v>
      </c>
      <c r="D154" s="129">
        <v>32.0</v>
      </c>
      <c r="E154" s="130">
        <v>3.7</v>
      </c>
      <c r="I154" s="53">
        <v>5.8</v>
      </c>
      <c r="J154" s="53">
        <v>36.0</v>
      </c>
      <c r="K154" s="53">
        <v>6.0</v>
      </c>
      <c r="L154" s="53">
        <v>8.0</v>
      </c>
      <c r="M154" s="53">
        <v>10.0</v>
      </c>
      <c r="P154" s="53">
        <v>10.0</v>
      </c>
    </row>
    <row r="155" ht="14.25" customHeight="1">
      <c r="A155" s="129">
        <v>150.0</v>
      </c>
      <c r="B155" s="129">
        <v>18.0</v>
      </c>
      <c r="C155" s="129">
        <v>4.0</v>
      </c>
      <c r="D155" s="129">
        <v>33.0</v>
      </c>
      <c r="E155" s="130">
        <v>3.5</v>
      </c>
      <c r="I155" s="53">
        <v>4.0</v>
      </c>
      <c r="J155" s="53">
        <v>37.0</v>
      </c>
      <c r="K155" s="53">
        <v>6.0</v>
      </c>
      <c r="L155" s="53">
        <v>8.0</v>
      </c>
      <c r="M155" s="53">
        <v>10.0</v>
      </c>
      <c r="P155" s="53">
        <v>10.0</v>
      </c>
    </row>
    <row r="156" ht="14.25" customHeight="1">
      <c r="A156" s="129">
        <v>151.0</v>
      </c>
      <c r="B156" s="129">
        <v>13.0</v>
      </c>
      <c r="C156" s="129">
        <v>4.0</v>
      </c>
      <c r="D156" s="129">
        <v>34.0</v>
      </c>
      <c r="E156" s="130">
        <v>3.0</v>
      </c>
      <c r="I156" s="53">
        <v>4.3</v>
      </c>
      <c r="J156" s="53">
        <v>28.0</v>
      </c>
      <c r="K156" s="53">
        <v>6.0</v>
      </c>
      <c r="L156" s="53">
        <v>8.0</v>
      </c>
      <c r="M156" s="53">
        <v>10.0</v>
      </c>
      <c r="P156" s="53">
        <v>10.0</v>
      </c>
    </row>
    <row r="157" ht="14.25" customHeight="1">
      <c r="A157" s="129">
        <v>152.0</v>
      </c>
      <c r="B157" s="129">
        <v>20.0</v>
      </c>
      <c r="C157" s="129">
        <v>4.0</v>
      </c>
      <c r="D157" s="129">
        <v>35.0</v>
      </c>
      <c r="E157" s="130"/>
    </row>
    <row r="158" ht="14.25" customHeight="1">
      <c r="A158" s="129">
        <v>153.0</v>
      </c>
      <c r="B158" s="129">
        <v>30.0</v>
      </c>
      <c r="C158" s="129">
        <v>4.0</v>
      </c>
      <c r="D158" s="129">
        <v>36.0</v>
      </c>
      <c r="E158" s="130"/>
    </row>
    <row r="159" ht="14.25" customHeight="1">
      <c r="A159" s="129">
        <v>154.0</v>
      </c>
      <c r="B159" s="129">
        <v>10.0</v>
      </c>
      <c r="C159" s="129">
        <v>4.0</v>
      </c>
      <c r="D159" s="129">
        <v>37.0</v>
      </c>
      <c r="E159" s="130"/>
    </row>
    <row r="160" ht="14.25" customHeight="1">
      <c r="A160" s="129">
        <v>155.0</v>
      </c>
      <c r="B160" s="129">
        <v>32.0</v>
      </c>
      <c r="C160" s="129">
        <v>4.0</v>
      </c>
      <c r="D160" s="129">
        <v>38.0</v>
      </c>
      <c r="E160" s="130"/>
    </row>
    <row r="161" ht="14.25" customHeight="1">
      <c r="A161" s="129">
        <v>156.0</v>
      </c>
      <c r="B161" s="129">
        <v>39.0</v>
      </c>
      <c r="C161" s="129">
        <v>4.0</v>
      </c>
      <c r="D161" s="129">
        <v>39.0</v>
      </c>
      <c r="E161" s="130"/>
    </row>
    <row r="162" ht="14.25" customHeight="1">
      <c r="A162" s="129">
        <v>157.0</v>
      </c>
      <c r="B162" s="129">
        <v>5.0</v>
      </c>
      <c r="C162" s="129">
        <v>5.0</v>
      </c>
      <c r="D162" s="129">
        <v>1.0</v>
      </c>
      <c r="E162" s="130">
        <v>3.3</v>
      </c>
      <c r="I162" s="131">
        <v>7.4</v>
      </c>
      <c r="J162" s="131">
        <v>35.0</v>
      </c>
      <c r="K162" s="131">
        <v>2.0</v>
      </c>
      <c r="L162" s="131">
        <v>6.0</v>
      </c>
      <c r="M162" s="131">
        <v>8.0</v>
      </c>
      <c r="N162" s="133"/>
      <c r="O162" s="133"/>
      <c r="P162" s="131">
        <v>10.0</v>
      </c>
    </row>
    <row r="163" ht="14.25" customHeight="1">
      <c r="A163" s="129">
        <v>158.0</v>
      </c>
      <c r="B163" s="129">
        <v>17.0</v>
      </c>
      <c r="C163" s="129">
        <v>5.0</v>
      </c>
      <c r="D163" s="129">
        <v>2.0</v>
      </c>
      <c r="E163" s="130">
        <v>2.9</v>
      </c>
      <c r="I163" s="53">
        <v>7.0</v>
      </c>
      <c r="J163" s="53">
        <v>32.0</v>
      </c>
      <c r="K163" s="53">
        <v>2.0</v>
      </c>
      <c r="L163" s="53">
        <v>6.0</v>
      </c>
      <c r="M163" s="53">
        <v>8.0</v>
      </c>
      <c r="P163" s="53">
        <v>10.0</v>
      </c>
    </row>
    <row r="164" ht="14.25" customHeight="1">
      <c r="A164" s="129">
        <v>159.0</v>
      </c>
      <c r="B164" s="129">
        <v>32.0</v>
      </c>
      <c r="C164" s="129">
        <v>5.0</v>
      </c>
      <c r="D164" s="129">
        <v>3.0</v>
      </c>
      <c r="E164" s="130">
        <v>2.7</v>
      </c>
      <c r="I164" s="53">
        <v>6.0</v>
      </c>
      <c r="J164" s="53">
        <v>27.0</v>
      </c>
      <c r="K164" s="53">
        <v>10.0</v>
      </c>
      <c r="L164" s="53">
        <v>10.0</v>
      </c>
      <c r="M164" s="53">
        <v>10.0</v>
      </c>
      <c r="P164" s="53">
        <v>10.0</v>
      </c>
    </row>
    <row r="165" ht="14.25" customHeight="1">
      <c r="A165" s="129">
        <v>160.0</v>
      </c>
      <c r="B165" s="129">
        <v>3.0</v>
      </c>
      <c r="C165" s="129">
        <v>5.0</v>
      </c>
      <c r="D165" s="129">
        <v>4.0</v>
      </c>
      <c r="E165" s="130">
        <v>2.3</v>
      </c>
      <c r="I165" s="53">
        <v>4.0</v>
      </c>
      <c r="J165" s="53">
        <v>27.0</v>
      </c>
      <c r="K165" s="53">
        <v>2.0</v>
      </c>
      <c r="L165" s="53">
        <v>6.0</v>
      </c>
      <c r="M165" s="53">
        <v>8.0</v>
      </c>
      <c r="P165" s="53">
        <v>10.0</v>
      </c>
    </row>
    <row r="166" ht="14.25" customHeight="1">
      <c r="A166" s="129">
        <v>161.0</v>
      </c>
      <c r="B166" s="129">
        <v>21.0</v>
      </c>
      <c r="C166" s="129">
        <v>5.0</v>
      </c>
      <c r="D166" s="129">
        <v>5.0</v>
      </c>
      <c r="E166" s="130">
        <v>2.9</v>
      </c>
      <c r="I166" s="53">
        <v>7.0</v>
      </c>
      <c r="J166" s="53">
        <v>35.0</v>
      </c>
      <c r="K166" s="53">
        <v>2.0</v>
      </c>
      <c r="L166" s="53">
        <v>8.0</v>
      </c>
      <c r="M166" s="53">
        <v>0.0</v>
      </c>
      <c r="P166" s="53">
        <v>10.0</v>
      </c>
    </row>
    <row r="167" ht="14.25" customHeight="1">
      <c r="A167" s="129">
        <v>162.0</v>
      </c>
      <c r="B167" s="129">
        <v>2.0</v>
      </c>
      <c r="C167" s="129">
        <v>5.0</v>
      </c>
      <c r="D167" s="129">
        <v>6.0</v>
      </c>
      <c r="E167" s="130">
        <v>3.6</v>
      </c>
      <c r="I167" s="53">
        <v>6.5</v>
      </c>
      <c r="J167" s="53">
        <v>33.0</v>
      </c>
      <c r="K167" s="53">
        <v>2.0</v>
      </c>
      <c r="L167" s="53">
        <v>6.0</v>
      </c>
      <c r="M167" s="53">
        <v>10.0</v>
      </c>
      <c r="P167" s="53">
        <v>10.0</v>
      </c>
    </row>
    <row r="168" ht="14.25" customHeight="1">
      <c r="A168" s="129">
        <v>163.0</v>
      </c>
      <c r="B168" s="129">
        <v>6.0</v>
      </c>
      <c r="C168" s="129">
        <v>5.0</v>
      </c>
      <c r="D168" s="129">
        <v>7.0</v>
      </c>
      <c r="E168" s="130">
        <v>3.2</v>
      </c>
      <c r="I168" s="53">
        <v>5.9</v>
      </c>
      <c r="J168" s="53">
        <v>38.0</v>
      </c>
      <c r="K168" s="53">
        <v>2.0</v>
      </c>
      <c r="L168" s="53">
        <v>6.0</v>
      </c>
      <c r="M168" s="53">
        <v>10.0</v>
      </c>
      <c r="P168" s="53">
        <v>10.0</v>
      </c>
    </row>
    <row r="169" ht="14.25" customHeight="1">
      <c r="A169" s="129">
        <v>164.0</v>
      </c>
      <c r="B169" s="129">
        <v>8.0</v>
      </c>
      <c r="C169" s="129">
        <v>5.0</v>
      </c>
      <c r="D169" s="129">
        <v>8.0</v>
      </c>
      <c r="E169" s="130">
        <v>3.5</v>
      </c>
      <c r="I169" s="53">
        <v>6.0</v>
      </c>
      <c r="J169" s="53">
        <v>37.0</v>
      </c>
      <c r="K169" s="53">
        <v>6.0</v>
      </c>
      <c r="L169" s="53">
        <v>6.0</v>
      </c>
      <c r="M169" s="53">
        <v>10.0</v>
      </c>
      <c r="P169" s="53">
        <v>10.0</v>
      </c>
    </row>
    <row r="170" ht="14.25" customHeight="1">
      <c r="A170" s="129">
        <v>165.0</v>
      </c>
      <c r="B170" s="129">
        <v>9.0</v>
      </c>
      <c r="C170" s="129">
        <v>5.0</v>
      </c>
      <c r="D170" s="129">
        <v>9.0</v>
      </c>
      <c r="E170" s="130">
        <v>3.8</v>
      </c>
      <c r="I170" s="53">
        <v>8.5</v>
      </c>
      <c r="J170" s="53">
        <v>46.0</v>
      </c>
      <c r="K170" s="53">
        <v>2.0</v>
      </c>
      <c r="L170" s="53">
        <v>10.0</v>
      </c>
      <c r="M170" s="53">
        <v>10.0</v>
      </c>
      <c r="P170" s="53">
        <v>10.0</v>
      </c>
      <c r="R170" s="53" t="s">
        <v>60</v>
      </c>
    </row>
    <row r="171" ht="14.25" customHeight="1">
      <c r="A171" s="129">
        <v>166.0</v>
      </c>
      <c r="B171" s="129">
        <v>33.0</v>
      </c>
      <c r="C171" s="129">
        <v>5.0</v>
      </c>
      <c r="D171" s="129">
        <v>10.0</v>
      </c>
      <c r="E171" s="130">
        <v>3.2</v>
      </c>
      <c r="I171" s="53">
        <v>8.0</v>
      </c>
      <c r="J171" s="53">
        <v>36.0</v>
      </c>
      <c r="K171" s="53">
        <v>2.0</v>
      </c>
      <c r="L171" s="53">
        <v>8.0</v>
      </c>
      <c r="M171" s="53">
        <v>2.0</v>
      </c>
      <c r="P171" s="53">
        <v>10.0</v>
      </c>
      <c r="R171" s="53" t="s">
        <v>60</v>
      </c>
    </row>
    <row r="172" ht="14.25" customHeight="1">
      <c r="A172" s="129">
        <v>167.0</v>
      </c>
      <c r="B172" s="129">
        <v>5.0</v>
      </c>
      <c r="C172" s="129">
        <v>5.0</v>
      </c>
      <c r="D172" s="129">
        <v>11.0</v>
      </c>
      <c r="E172" s="130">
        <v>3.4</v>
      </c>
      <c r="I172" s="53">
        <v>9.5</v>
      </c>
      <c r="J172" s="53">
        <v>43.0</v>
      </c>
      <c r="K172" s="53">
        <v>2.0</v>
      </c>
      <c r="L172" s="53">
        <v>2.0</v>
      </c>
      <c r="M172" s="53">
        <v>10.0</v>
      </c>
      <c r="P172" s="53">
        <v>10.0</v>
      </c>
      <c r="R172" s="53" t="s">
        <v>233</v>
      </c>
    </row>
    <row r="173" ht="14.25" customHeight="1">
      <c r="A173" s="129">
        <v>168.0</v>
      </c>
      <c r="B173" s="129">
        <v>23.0</v>
      </c>
      <c r="C173" s="129">
        <v>5.0</v>
      </c>
      <c r="D173" s="129">
        <v>12.0</v>
      </c>
      <c r="E173" s="130">
        <v>2.6</v>
      </c>
      <c r="I173" s="53">
        <v>6.8</v>
      </c>
      <c r="J173" s="53">
        <v>30.0</v>
      </c>
      <c r="K173" s="53">
        <v>2.0</v>
      </c>
      <c r="L173" s="53">
        <v>10.0</v>
      </c>
      <c r="M173" s="53">
        <v>10.0</v>
      </c>
      <c r="P173" s="53">
        <v>10.0</v>
      </c>
    </row>
    <row r="174" ht="14.25" customHeight="1">
      <c r="A174" s="129">
        <v>169.0</v>
      </c>
      <c r="B174" s="129">
        <v>27.0</v>
      </c>
      <c r="C174" s="129">
        <v>5.0</v>
      </c>
      <c r="D174" s="129">
        <v>13.0</v>
      </c>
      <c r="E174" s="130">
        <v>3.3</v>
      </c>
      <c r="I174" s="53">
        <v>7.8</v>
      </c>
      <c r="J174" s="53">
        <v>32.0</v>
      </c>
      <c r="K174" s="53">
        <v>2.0</v>
      </c>
      <c r="L174" s="53">
        <v>10.0</v>
      </c>
      <c r="M174" s="53">
        <v>10.0</v>
      </c>
      <c r="P174" s="53">
        <v>10.0</v>
      </c>
    </row>
    <row r="175" ht="14.25" customHeight="1">
      <c r="A175" s="129">
        <v>170.0</v>
      </c>
      <c r="B175" s="129">
        <v>36.0</v>
      </c>
      <c r="C175" s="129">
        <v>5.0</v>
      </c>
      <c r="D175" s="129">
        <v>14.0</v>
      </c>
      <c r="E175" s="130">
        <v>3.0</v>
      </c>
      <c r="I175" s="53">
        <v>7.2</v>
      </c>
      <c r="J175" s="53">
        <v>29.0</v>
      </c>
      <c r="K175" s="53">
        <v>2.0</v>
      </c>
      <c r="L175" s="53">
        <v>10.0</v>
      </c>
      <c r="M175" s="53">
        <v>8.0</v>
      </c>
      <c r="P175" s="53">
        <v>10.0</v>
      </c>
      <c r="R175" s="53" t="s">
        <v>60</v>
      </c>
    </row>
    <row r="176" ht="14.25" customHeight="1">
      <c r="A176" s="129">
        <v>171.0</v>
      </c>
      <c r="B176" s="129">
        <v>26.0</v>
      </c>
      <c r="C176" s="129">
        <v>5.0</v>
      </c>
      <c r="D176" s="129">
        <v>15.0</v>
      </c>
      <c r="E176" s="130">
        <v>3.2</v>
      </c>
      <c r="I176" s="53">
        <v>6.5</v>
      </c>
      <c r="J176" s="53">
        <v>36.0</v>
      </c>
      <c r="K176" s="53">
        <v>2.0</v>
      </c>
      <c r="L176" s="53">
        <v>6.0</v>
      </c>
      <c r="M176" s="53">
        <v>10.0</v>
      </c>
      <c r="P176" s="53">
        <v>10.0</v>
      </c>
    </row>
    <row r="177" ht="14.25" customHeight="1">
      <c r="A177" s="129">
        <v>172.0</v>
      </c>
      <c r="B177" s="129">
        <v>28.0</v>
      </c>
      <c r="C177" s="129">
        <v>5.0</v>
      </c>
      <c r="D177" s="129">
        <v>16.0</v>
      </c>
      <c r="E177" s="130">
        <v>2.2</v>
      </c>
      <c r="I177" s="53">
        <v>6.0</v>
      </c>
      <c r="J177" s="53">
        <v>31.0</v>
      </c>
      <c r="K177" s="53">
        <v>2.0</v>
      </c>
      <c r="L177" s="53">
        <v>10.0</v>
      </c>
      <c r="M177" s="53">
        <v>2.0</v>
      </c>
      <c r="P177" s="53">
        <v>10.0</v>
      </c>
    </row>
    <row r="178" ht="14.25" customHeight="1">
      <c r="A178" s="129">
        <v>173.0</v>
      </c>
      <c r="B178" s="129">
        <v>19.0</v>
      </c>
      <c r="C178" s="129">
        <v>5.0</v>
      </c>
      <c r="D178" s="129">
        <v>17.0</v>
      </c>
      <c r="E178" s="130">
        <v>3.1</v>
      </c>
      <c r="I178" s="53">
        <v>7.1</v>
      </c>
      <c r="J178" s="53">
        <v>37.0</v>
      </c>
      <c r="K178" s="53">
        <v>6.0</v>
      </c>
      <c r="L178" s="53">
        <v>8.0</v>
      </c>
      <c r="M178" s="53">
        <v>10.0</v>
      </c>
      <c r="P178" s="53">
        <v>10.0</v>
      </c>
    </row>
    <row r="179" ht="14.25" customHeight="1">
      <c r="A179" s="129">
        <v>174.0</v>
      </c>
      <c r="B179" s="129">
        <v>39.0</v>
      </c>
      <c r="C179" s="129">
        <v>5.0</v>
      </c>
      <c r="D179" s="129">
        <v>18.0</v>
      </c>
      <c r="E179" s="130">
        <v>3.2</v>
      </c>
      <c r="I179" s="53">
        <v>7.0</v>
      </c>
      <c r="J179" s="53">
        <v>38.0</v>
      </c>
      <c r="K179" s="53">
        <v>10.0</v>
      </c>
      <c r="L179" s="53">
        <v>10.0</v>
      </c>
      <c r="M179" s="53">
        <v>2.0</v>
      </c>
      <c r="P179" s="53">
        <v>10.0</v>
      </c>
    </row>
    <row r="180" ht="14.25" customHeight="1">
      <c r="A180" s="129">
        <v>175.0</v>
      </c>
      <c r="B180" s="129">
        <v>13.0</v>
      </c>
      <c r="C180" s="129">
        <v>5.0</v>
      </c>
      <c r="D180" s="129">
        <v>19.0</v>
      </c>
      <c r="E180" s="130">
        <v>3.2</v>
      </c>
      <c r="I180" s="53">
        <v>6.9</v>
      </c>
      <c r="J180" s="53">
        <v>35.0</v>
      </c>
      <c r="K180" s="53">
        <v>2.0</v>
      </c>
      <c r="L180" s="53">
        <v>6.0</v>
      </c>
      <c r="M180" s="53">
        <v>10.0</v>
      </c>
      <c r="P180" s="53">
        <v>10.0</v>
      </c>
      <c r="R180" s="53" t="s">
        <v>60</v>
      </c>
    </row>
    <row r="181" ht="14.25" customHeight="1">
      <c r="A181" s="129">
        <v>176.0</v>
      </c>
      <c r="B181" s="129">
        <v>29.0</v>
      </c>
      <c r="C181" s="129">
        <v>5.0</v>
      </c>
      <c r="D181" s="129">
        <v>20.0</v>
      </c>
      <c r="E181" s="130">
        <v>3.2</v>
      </c>
      <c r="I181" s="53">
        <v>6.2</v>
      </c>
      <c r="J181" s="53">
        <v>35.0</v>
      </c>
      <c r="K181" s="53">
        <v>2.0</v>
      </c>
      <c r="L181" s="53">
        <v>10.0</v>
      </c>
      <c r="M181" s="53">
        <v>10.0</v>
      </c>
      <c r="P181" s="53">
        <v>10.0</v>
      </c>
    </row>
    <row r="182" ht="14.25" customHeight="1">
      <c r="A182" s="129">
        <v>177.0</v>
      </c>
      <c r="B182" s="129">
        <v>31.0</v>
      </c>
      <c r="C182" s="129">
        <v>5.0</v>
      </c>
      <c r="D182" s="129">
        <v>21.0</v>
      </c>
      <c r="E182" s="130">
        <v>2.4</v>
      </c>
      <c r="I182" s="53">
        <v>6.0</v>
      </c>
      <c r="J182" s="53">
        <v>28.0</v>
      </c>
      <c r="K182" s="53">
        <v>6.0</v>
      </c>
      <c r="L182" s="53">
        <v>10.0</v>
      </c>
      <c r="M182" s="53">
        <v>10.0</v>
      </c>
      <c r="P182" s="53">
        <v>10.0</v>
      </c>
    </row>
    <row r="183" ht="14.25" customHeight="1">
      <c r="A183" s="129">
        <v>178.0</v>
      </c>
      <c r="B183" s="129">
        <v>1.0</v>
      </c>
      <c r="C183" s="129">
        <v>5.0</v>
      </c>
      <c r="D183" s="129">
        <v>22.0</v>
      </c>
      <c r="E183" s="130">
        <v>0.0</v>
      </c>
      <c r="F183" s="129" t="s">
        <v>26</v>
      </c>
      <c r="I183" s="53" t="s">
        <v>74</v>
      </c>
    </row>
    <row r="184" ht="14.25" customHeight="1">
      <c r="A184" s="129">
        <v>179.0</v>
      </c>
      <c r="B184" s="129">
        <v>35.0</v>
      </c>
      <c r="C184" s="129">
        <v>5.0</v>
      </c>
      <c r="D184" s="129">
        <v>23.0</v>
      </c>
      <c r="E184" s="130">
        <v>2.9</v>
      </c>
      <c r="I184" s="53">
        <v>6.5</v>
      </c>
      <c r="J184" s="53">
        <v>28.0</v>
      </c>
      <c r="K184" s="53">
        <v>6.0</v>
      </c>
      <c r="L184" s="53">
        <v>10.0</v>
      </c>
      <c r="M184" s="53">
        <v>10.0</v>
      </c>
      <c r="P184" s="53">
        <v>10.0</v>
      </c>
    </row>
    <row r="185" ht="14.25" customHeight="1">
      <c r="A185" s="129">
        <v>180.0</v>
      </c>
      <c r="B185" s="129">
        <v>14.0</v>
      </c>
      <c r="C185" s="129">
        <v>5.0</v>
      </c>
      <c r="D185" s="129">
        <v>24.0</v>
      </c>
      <c r="E185" s="130">
        <v>3.4</v>
      </c>
      <c r="I185" s="53">
        <v>8.1</v>
      </c>
      <c r="J185" s="53">
        <v>38.0</v>
      </c>
      <c r="K185" s="53">
        <v>6.0</v>
      </c>
      <c r="L185" s="53">
        <v>10.0</v>
      </c>
      <c r="M185" s="53">
        <v>10.0</v>
      </c>
      <c r="P185" s="53">
        <v>10.0</v>
      </c>
    </row>
    <row r="186" ht="14.25" customHeight="1">
      <c r="A186" s="129">
        <v>181.0</v>
      </c>
      <c r="B186" s="129">
        <v>10.0</v>
      </c>
      <c r="C186" s="129">
        <v>5.0</v>
      </c>
      <c r="D186" s="129">
        <v>25.0</v>
      </c>
      <c r="E186" s="130">
        <v>3.3</v>
      </c>
      <c r="I186" s="53">
        <v>8.0</v>
      </c>
      <c r="J186" s="53">
        <v>41.0</v>
      </c>
      <c r="K186" s="53">
        <v>6.0</v>
      </c>
      <c r="L186" s="53">
        <v>8.0</v>
      </c>
      <c r="M186" s="53">
        <v>10.0</v>
      </c>
      <c r="P186" s="53">
        <v>10.0</v>
      </c>
    </row>
    <row r="187" ht="14.25" customHeight="1">
      <c r="A187" s="129">
        <v>182.0</v>
      </c>
      <c r="B187" s="129">
        <v>16.0</v>
      </c>
      <c r="C187" s="129">
        <v>5.0</v>
      </c>
      <c r="D187" s="129">
        <v>26.0</v>
      </c>
      <c r="E187" s="130">
        <v>3.2</v>
      </c>
      <c r="I187" s="53">
        <v>7.9</v>
      </c>
      <c r="J187" s="53">
        <v>34.0</v>
      </c>
      <c r="K187" s="53">
        <v>6.0</v>
      </c>
      <c r="L187" s="53">
        <v>10.0</v>
      </c>
      <c r="M187" s="53">
        <v>10.0</v>
      </c>
      <c r="P187" s="53">
        <v>10.0</v>
      </c>
    </row>
    <row r="188" ht="14.25" customHeight="1">
      <c r="A188" s="129">
        <v>183.0</v>
      </c>
      <c r="B188" s="129">
        <v>20.0</v>
      </c>
      <c r="C188" s="129">
        <v>5.0</v>
      </c>
      <c r="D188" s="129">
        <v>27.0</v>
      </c>
      <c r="E188" s="130">
        <v>2.9</v>
      </c>
      <c r="I188" s="53">
        <v>7.0</v>
      </c>
      <c r="J188" s="53">
        <v>22.0</v>
      </c>
      <c r="K188" s="53">
        <v>6.0</v>
      </c>
      <c r="L188" s="53">
        <v>10.0</v>
      </c>
      <c r="M188" s="53">
        <v>10.0</v>
      </c>
      <c r="P188" s="53">
        <v>10.0</v>
      </c>
    </row>
    <row r="189" ht="14.25" customHeight="1">
      <c r="A189" s="129">
        <v>184.0</v>
      </c>
      <c r="B189" s="129">
        <v>7.0</v>
      </c>
      <c r="C189" s="129">
        <v>5.0</v>
      </c>
      <c r="D189" s="129">
        <v>28.0</v>
      </c>
      <c r="E189" s="130">
        <v>3.2</v>
      </c>
      <c r="I189" s="53">
        <v>8.2</v>
      </c>
      <c r="J189" s="53">
        <v>34.0</v>
      </c>
      <c r="K189" s="53">
        <v>6.0</v>
      </c>
      <c r="L189" s="53">
        <v>8.0</v>
      </c>
      <c r="M189" s="53">
        <v>10.0</v>
      </c>
      <c r="P189" s="53">
        <v>10.0</v>
      </c>
    </row>
    <row r="190" ht="14.25" customHeight="1">
      <c r="A190" s="129">
        <v>185.0</v>
      </c>
      <c r="B190" s="129">
        <v>11.0</v>
      </c>
      <c r="C190" s="129">
        <v>5.0</v>
      </c>
      <c r="D190" s="129">
        <v>29.0</v>
      </c>
      <c r="E190" s="130">
        <v>3.9</v>
      </c>
      <c r="I190" s="53">
        <v>8.0</v>
      </c>
      <c r="J190" s="53">
        <v>39.0</v>
      </c>
      <c r="K190" s="53">
        <v>6.0</v>
      </c>
      <c r="L190" s="53">
        <v>8.0</v>
      </c>
      <c r="M190" s="53">
        <v>10.0</v>
      </c>
      <c r="P190" s="53">
        <v>10.0</v>
      </c>
    </row>
    <row r="191" ht="14.25" customHeight="1">
      <c r="A191" s="129">
        <v>186.0</v>
      </c>
      <c r="B191" s="129">
        <v>25.0</v>
      </c>
      <c r="C191" s="129">
        <v>5.0</v>
      </c>
      <c r="D191" s="129">
        <v>30.0</v>
      </c>
      <c r="E191" s="130">
        <v>3.8</v>
      </c>
      <c r="I191" s="53">
        <v>9.0</v>
      </c>
      <c r="J191" s="53">
        <v>39.0</v>
      </c>
      <c r="K191" s="53">
        <v>6.0</v>
      </c>
      <c r="L191" s="53">
        <v>6.0</v>
      </c>
      <c r="M191" s="53">
        <v>10.0</v>
      </c>
      <c r="P191" s="53">
        <v>10.0</v>
      </c>
    </row>
    <row r="192" ht="14.25" customHeight="1">
      <c r="A192" s="129">
        <v>187.0</v>
      </c>
      <c r="B192" s="129">
        <v>22.0</v>
      </c>
      <c r="C192" s="129">
        <v>5.0</v>
      </c>
      <c r="D192" s="129">
        <v>31.0</v>
      </c>
      <c r="E192" s="130">
        <v>4.0</v>
      </c>
      <c r="I192" s="53">
        <v>8.3</v>
      </c>
      <c r="J192" s="53">
        <v>45.0</v>
      </c>
      <c r="K192" s="53">
        <v>6.0</v>
      </c>
      <c r="L192" s="53" t="s">
        <v>139</v>
      </c>
      <c r="M192" s="53">
        <v>10.0</v>
      </c>
      <c r="P192" s="53">
        <v>10.0</v>
      </c>
    </row>
    <row r="193" ht="14.25" customHeight="1">
      <c r="A193" s="129">
        <v>188.0</v>
      </c>
      <c r="B193" s="129">
        <v>24.0</v>
      </c>
      <c r="C193" s="129">
        <v>5.0</v>
      </c>
      <c r="D193" s="129">
        <v>32.0</v>
      </c>
      <c r="E193" s="130">
        <v>3.5</v>
      </c>
      <c r="I193" s="53">
        <v>6.5</v>
      </c>
      <c r="J193" s="53">
        <v>37.0</v>
      </c>
      <c r="K193" s="53">
        <v>6.0</v>
      </c>
      <c r="L193" s="53">
        <v>8.0</v>
      </c>
      <c r="M193" s="53">
        <v>10.0</v>
      </c>
      <c r="P193" s="53">
        <v>10.0</v>
      </c>
    </row>
    <row r="194" ht="14.25" customHeight="1">
      <c r="A194" s="129">
        <v>189.0</v>
      </c>
      <c r="B194" s="129">
        <v>15.0</v>
      </c>
      <c r="C194" s="129">
        <v>5.0</v>
      </c>
      <c r="D194" s="129">
        <v>33.0</v>
      </c>
      <c r="E194" s="130">
        <v>2.6</v>
      </c>
      <c r="I194" s="53">
        <v>3.2</v>
      </c>
      <c r="J194" s="53">
        <v>24.0</v>
      </c>
      <c r="K194" s="53">
        <v>6.0</v>
      </c>
      <c r="L194" s="53">
        <v>8.0</v>
      </c>
      <c r="M194" s="53">
        <v>10.0</v>
      </c>
      <c r="P194" s="53">
        <v>10.0</v>
      </c>
    </row>
    <row r="195" ht="14.25" customHeight="1">
      <c r="A195" s="129">
        <v>190.0</v>
      </c>
      <c r="B195" s="129">
        <v>30.0</v>
      </c>
      <c r="C195" s="129">
        <v>5.0</v>
      </c>
      <c r="D195" s="129">
        <v>34.0</v>
      </c>
      <c r="E195" s="130">
        <v>4.0</v>
      </c>
      <c r="I195" s="53">
        <v>6.3</v>
      </c>
      <c r="J195" s="53">
        <v>40.0</v>
      </c>
      <c r="K195" s="53">
        <v>6.0</v>
      </c>
      <c r="L195" s="53">
        <v>8.0</v>
      </c>
      <c r="M195" s="53">
        <v>10.0</v>
      </c>
      <c r="P195" s="53">
        <v>10.0</v>
      </c>
    </row>
    <row r="196" ht="14.25" customHeight="1">
      <c r="A196" s="129">
        <v>191.0</v>
      </c>
      <c r="B196" s="129">
        <v>4.0</v>
      </c>
      <c r="C196" s="129">
        <v>5.0</v>
      </c>
      <c r="D196" s="129">
        <v>35.0</v>
      </c>
      <c r="E196" s="130"/>
    </row>
    <row r="197" ht="14.25" customHeight="1">
      <c r="A197" s="129">
        <v>192.0</v>
      </c>
      <c r="B197" s="129">
        <v>12.0</v>
      </c>
      <c r="C197" s="129">
        <v>5.0</v>
      </c>
      <c r="D197" s="129">
        <v>36.0</v>
      </c>
      <c r="E197" s="130"/>
    </row>
    <row r="198" ht="14.25" customHeight="1">
      <c r="A198" s="129">
        <v>193.0</v>
      </c>
      <c r="B198" s="129">
        <v>18.0</v>
      </c>
      <c r="C198" s="129">
        <v>5.0</v>
      </c>
      <c r="D198" s="129">
        <v>37.0</v>
      </c>
      <c r="E198" s="130"/>
    </row>
    <row r="199" ht="14.25" customHeight="1">
      <c r="A199" s="129">
        <v>194.0</v>
      </c>
      <c r="B199" s="129">
        <v>38.0</v>
      </c>
      <c r="C199" s="129">
        <v>5.0</v>
      </c>
      <c r="D199" s="129">
        <v>38.0</v>
      </c>
      <c r="E199" s="130"/>
    </row>
    <row r="200" ht="14.25" customHeight="1">
      <c r="A200" s="129">
        <v>195.0</v>
      </c>
      <c r="B200" s="129">
        <v>37.0</v>
      </c>
      <c r="C200" s="129">
        <v>5.0</v>
      </c>
      <c r="D200" s="129">
        <v>39.0</v>
      </c>
      <c r="E200" s="130"/>
    </row>
    <row r="201" ht="14.25" customHeight="1">
      <c r="A201" s="129">
        <v>196.0</v>
      </c>
      <c r="B201" s="129">
        <v>13.0</v>
      </c>
      <c r="C201" s="129">
        <v>6.0</v>
      </c>
      <c r="D201" s="129">
        <v>1.0</v>
      </c>
      <c r="E201" s="130">
        <v>2.5</v>
      </c>
      <c r="I201" s="131">
        <v>5.9</v>
      </c>
      <c r="J201" s="131">
        <v>27.0</v>
      </c>
      <c r="K201" s="131">
        <v>2.0</v>
      </c>
      <c r="L201" s="131">
        <v>10.0</v>
      </c>
      <c r="M201" s="131">
        <v>2.0</v>
      </c>
      <c r="N201" s="133"/>
      <c r="O201" s="133"/>
      <c r="P201" s="131">
        <v>10.0</v>
      </c>
    </row>
    <row r="202" ht="14.25" customHeight="1">
      <c r="A202" s="129">
        <v>197.0</v>
      </c>
      <c r="B202" s="129">
        <v>33.0</v>
      </c>
      <c r="C202" s="129">
        <v>6.0</v>
      </c>
      <c r="D202" s="129">
        <v>2.0</v>
      </c>
      <c r="E202" s="130">
        <v>2.7</v>
      </c>
      <c r="I202" s="53">
        <v>6.6</v>
      </c>
      <c r="J202" s="53">
        <v>31.0</v>
      </c>
      <c r="K202" s="53">
        <v>2.0</v>
      </c>
      <c r="L202" s="53">
        <v>10.0</v>
      </c>
      <c r="M202" s="53">
        <v>2.0</v>
      </c>
      <c r="P202" s="53">
        <v>10.0</v>
      </c>
    </row>
    <row r="203" ht="14.25" customHeight="1">
      <c r="A203" s="129">
        <v>198.0</v>
      </c>
      <c r="B203" s="129">
        <v>25.0</v>
      </c>
      <c r="C203" s="129">
        <v>6.0</v>
      </c>
      <c r="D203" s="129">
        <v>3.0</v>
      </c>
      <c r="E203" s="130">
        <v>2.9</v>
      </c>
      <c r="I203" s="53">
        <v>5.9</v>
      </c>
      <c r="J203" s="53">
        <v>35.0</v>
      </c>
      <c r="K203" s="53">
        <v>2.0</v>
      </c>
      <c r="L203" s="53">
        <v>8.0</v>
      </c>
      <c r="M203" s="53">
        <v>8.0</v>
      </c>
      <c r="P203" s="53">
        <v>10.0</v>
      </c>
    </row>
    <row r="204" ht="14.25" customHeight="1">
      <c r="A204" s="129">
        <v>199.0</v>
      </c>
      <c r="B204" s="129">
        <v>15.0</v>
      </c>
      <c r="C204" s="129">
        <v>6.0</v>
      </c>
      <c r="D204" s="129">
        <v>4.0</v>
      </c>
      <c r="E204" s="130">
        <v>3.0</v>
      </c>
      <c r="I204" s="53">
        <v>7.3</v>
      </c>
      <c r="J204" s="53">
        <v>31.0</v>
      </c>
      <c r="K204" s="53">
        <v>10.0</v>
      </c>
      <c r="L204" s="53">
        <v>10.0</v>
      </c>
      <c r="M204" s="53">
        <v>2.0</v>
      </c>
      <c r="P204" s="53">
        <v>10.0</v>
      </c>
      <c r="R204" s="53" t="s">
        <v>59</v>
      </c>
    </row>
    <row r="205" ht="14.25" customHeight="1">
      <c r="A205" s="129">
        <v>200.0</v>
      </c>
      <c r="B205" s="129">
        <v>39.0</v>
      </c>
      <c r="C205" s="129">
        <v>6.0</v>
      </c>
      <c r="D205" s="129">
        <v>5.0</v>
      </c>
      <c r="E205" s="130">
        <v>2.4</v>
      </c>
      <c r="I205" s="53">
        <v>5.8</v>
      </c>
      <c r="J205" s="53">
        <v>30.0</v>
      </c>
      <c r="K205" s="53">
        <v>10.0</v>
      </c>
      <c r="L205" s="53">
        <v>10.0</v>
      </c>
      <c r="M205" s="53">
        <v>10.0</v>
      </c>
      <c r="P205" s="53">
        <v>10.0</v>
      </c>
    </row>
    <row r="206" ht="14.25" customHeight="1">
      <c r="A206" s="129">
        <v>201.0</v>
      </c>
      <c r="B206" s="129">
        <v>24.0</v>
      </c>
      <c r="C206" s="129">
        <v>6.0</v>
      </c>
      <c r="D206" s="129">
        <v>6.0</v>
      </c>
      <c r="E206" s="130">
        <v>3.5</v>
      </c>
      <c r="I206" s="53">
        <v>6.9</v>
      </c>
      <c r="J206" s="53">
        <v>35.0</v>
      </c>
      <c r="K206" s="53">
        <v>6.0</v>
      </c>
      <c r="L206" s="53">
        <v>10.0</v>
      </c>
      <c r="M206" s="53">
        <v>2.0</v>
      </c>
      <c r="P206" s="53">
        <v>10.0</v>
      </c>
    </row>
    <row r="207" ht="14.25" customHeight="1">
      <c r="A207" s="129">
        <v>202.0</v>
      </c>
      <c r="B207" s="129">
        <v>23.0</v>
      </c>
      <c r="C207" s="129">
        <v>6.0</v>
      </c>
      <c r="D207" s="129">
        <v>7.0</v>
      </c>
      <c r="E207" s="130">
        <v>3.6</v>
      </c>
      <c r="I207" s="53">
        <v>7.1</v>
      </c>
      <c r="J207" s="53">
        <v>37.0</v>
      </c>
      <c r="K207" s="53">
        <v>10.0</v>
      </c>
      <c r="L207" s="53">
        <v>10.0</v>
      </c>
      <c r="M207" s="53">
        <v>8.0</v>
      </c>
      <c r="P207" s="53">
        <v>7.0</v>
      </c>
    </row>
    <row r="208" ht="14.25" customHeight="1">
      <c r="A208" s="129">
        <v>203.0</v>
      </c>
      <c r="B208" s="129">
        <v>38.0</v>
      </c>
      <c r="C208" s="129">
        <v>6.0</v>
      </c>
      <c r="D208" s="129">
        <v>8.0</v>
      </c>
      <c r="E208" s="130">
        <v>3.9</v>
      </c>
      <c r="I208" s="53">
        <v>8.0</v>
      </c>
      <c r="J208" s="53">
        <v>40.0</v>
      </c>
      <c r="K208" s="53">
        <v>2.0</v>
      </c>
      <c r="L208" s="53">
        <v>6.0</v>
      </c>
      <c r="M208" s="53">
        <v>8.0</v>
      </c>
      <c r="P208" s="53">
        <v>10.0</v>
      </c>
    </row>
    <row r="209" ht="14.25" customHeight="1">
      <c r="A209" s="129">
        <v>204.0</v>
      </c>
      <c r="B209" s="129">
        <v>16.0</v>
      </c>
      <c r="C209" s="129">
        <v>6.0</v>
      </c>
      <c r="D209" s="129">
        <v>9.0</v>
      </c>
      <c r="E209" s="130">
        <v>2.1</v>
      </c>
      <c r="I209" s="53">
        <v>7.0</v>
      </c>
      <c r="J209" s="53">
        <v>29.0</v>
      </c>
      <c r="K209" s="53">
        <v>10.0</v>
      </c>
      <c r="L209" s="53">
        <v>10.0</v>
      </c>
      <c r="M209" s="53">
        <v>10.0</v>
      </c>
      <c r="P209" s="53">
        <v>10.0</v>
      </c>
    </row>
    <row r="210" ht="14.25" customHeight="1">
      <c r="A210" s="129">
        <v>205.0</v>
      </c>
      <c r="B210" s="129">
        <v>10.0</v>
      </c>
      <c r="C210" s="129">
        <v>6.0</v>
      </c>
      <c r="D210" s="129">
        <v>10.0</v>
      </c>
      <c r="E210" s="130">
        <v>4.1</v>
      </c>
      <c r="I210" s="53">
        <v>7.8</v>
      </c>
      <c r="J210" s="53">
        <v>48.0</v>
      </c>
      <c r="K210" s="53">
        <v>10.0</v>
      </c>
      <c r="L210" s="53">
        <v>2.0</v>
      </c>
      <c r="M210" s="53">
        <v>10.0</v>
      </c>
      <c r="P210" s="53">
        <v>10.0</v>
      </c>
    </row>
    <row r="211" ht="14.25" customHeight="1">
      <c r="A211" s="129">
        <v>206.0</v>
      </c>
      <c r="B211" s="129">
        <v>20.0</v>
      </c>
      <c r="C211" s="129">
        <v>6.0</v>
      </c>
      <c r="D211" s="129">
        <v>11.0</v>
      </c>
      <c r="E211" s="130">
        <v>4.1</v>
      </c>
      <c r="I211" s="53">
        <v>7.5</v>
      </c>
      <c r="J211" s="53">
        <v>47.0</v>
      </c>
      <c r="K211" s="53">
        <v>6.0</v>
      </c>
      <c r="L211" s="53">
        <v>2.0</v>
      </c>
      <c r="M211" s="53">
        <v>10.0</v>
      </c>
      <c r="P211" s="53">
        <v>10.0</v>
      </c>
    </row>
    <row r="212" ht="14.25" customHeight="1">
      <c r="A212" s="129">
        <v>207.0</v>
      </c>
      <c r="B212" s="129">
        <v>34.0</v>
      </c>
      <c r="C212" s="129">
        <v>6.0</v>
      </c>
      <c r="D212" s="129">
        <v>12.0</v>
      </c>
      <c r="E212" s="130">
        <v>3.1</v>
      </c>
      <c r="I212" s="53">
        <v>6.0</v>
      </c>
      <c r="J212" s="53">
        <v>35.0</v>
      </c>
      <c r="K212" s="53">
        <v>10.0</v>
      </c>
      <c r="L212" s="53">
        <v>10.0</v>
      </c>
      <c r="M212" s="53">
        <v>10.0</v>
      </c>
      <c r="P212" s="53">
        <v>10.0</v>
      </c>
    </row>
    <row r="213" ht="14.25" customHeight="1">
      <c r="A213" s="129">
        <v>208.0</v>
      </c>
      <c r="B213" s="129">
        <v>29.0</v>
      </c>
      <c r="C213" s="129">
        <v>6.0</v>
      </c>
      <c r="D213" s="129">
        <v>13.0</v>
      </c>
      <c r="E213" s="130">
        <v>3.2</v>
      </c>
      <c r="I213" s="53">
        <v>5.5</v>
      </c>
      <c r="J213" s="53">
        <v>7.0</v>
      </c>
      <c r="K213" s="53">
        <v>2.0</v>
      </c>
      <c r="L213" s="53">
        <v>2.0</v>
      </c>
      <c r="M213" s="53">
        <v>10.0</v>
      </c>
      <c r="P213" s="53">
        <v>10.0</v>
      </c>
    </row>
    <row r="214" ht="14.25" customHeight="1">
      <c r="A214" s="129">
        <v>209.0</v>
      </c>
      <c r="B214" s="129">
        <v>8.0</v>
      </c>
      <c r="C214" s="129">
        <v>6.0</v>
      </c>
      <c r="D214" s="129">
        <v>14.0</v>
      </c>
      <c r="E214" s="130">
        <v>3.8</v>
      </c>
      <c r="I214" s="53">
        <v>6.1</v>
      </c>
      <c r="J214" s="53">
        <v>41.0</v>
      </c>
      <c r="K214" s="53">
        <v>2.0</v>
      </c>
      <c r="L214" s="53">
        <v>6.0</v>
      </c>
      <c r="M214" s="53">
        <v>2.0</v>
      </c>
      <c r="P214" s="53">
        <v>10.0</v>
      </c>
    </row>
    <row r="215" ht="14.25" customHeight="1">
      <c r="A215" s="129">
        <v>210.0</v>
      </c>
      <c r="B215" s="129">
        <v>30.0</v>
      </c>
      <c r="C215" s="129">
        <v>6.0</v>
      </c>
      <c r="D215" s="129">
        <v>15.0</v>
      </c>
      <c r="E215" s="130">
        <v>3.1</v>
      </c>
      <c r="I215" s="53">
        <v>6.0</v>
      </c>
      <c r="J215" s="53">
        <v>32.0</v>
      </c>
      <c r="K215" s="53">
        <v>2.0</v>
      </c>
      <c r="L215" s="53">
        <v>8.0</v>
      </c>
      <c r="M215" s="53">
        <v>10.0</v>
      </c>
      <c r="P215" s="53">
        <v>10.0</v>
      </c>
    </row>
    <row r="216" ht="14.25" customHeight="1">
      <c r="A216" s="129">
        <v>211.0</v>
      </c>
      <c r="B216" s="129">
        <v>19.0</v>
      </c>
      <c r="C216" s="129">
        <v>6.0</v>
      </c>
      <c r="D216" s="129">
        <v>16.0</v>
      </c>
      <c r="E216" s="130">
        <v>0.0</v>
      </c>
      <c r="F216" s="129" t="s">
        <v>26</v>
      </c>
      <c r="I216" s="53" t="s">
        <v>74</v>
      </c>
    </row>
    <row r="217" ht="14.25" customHeight="1">
      <c r="A217" s="129">
        <v>212.0</v>
      </c>
      <c r="B217" s="129">
        <v>6.0</v>
      </c>
      <c r="C217" s="129">
        <v>6.0</v>
      </c>
      <c r="D217" s="129">
        <v>17.0</v>
      </c>
      <c r="E217" s="130">
        <v>3.3</v>
      </c>
      <c r="I217" s="53">
        <v>6.4</v>
      </c>
      <c r="J217" s="53">
        <v>34.0</v>
      </c>
      <c r="K217" s="53">
        <v>2.0</v>
      </c>
      <c r="L217" s="53">
        <v>6.0</v>
      </c>
      <c r="M217" s="53">
        <v>10.0</v>
      </c>
      <c r="P217" s="53">
        <v>10.0</v>
      </c>
    </row>
    <row r="218" ht="14.25" customHeight="1">
      <c r="A218" s="129">
        <v>213.0</v>
      </c>
      <c r="B218" s="129">
        <v>1.0</v>
      </c>
      <c r="C218" s="129">
        <v>6.0</v>
      </c>
      <c r="D218" s="129">
        <v>18.0</v>
      </c>
      <c r="E218" s="130">
        <v>3.4</v>
      </c>
      <c r="I218" s="53">
        <v>6.8</v>
      </c>
      <c r="J218" s="53">
        <v>36.0</v>
      </c>
      <c r="K218" s="53">
        <v>6.0</v>
      </c>
      <c r="L218" s="53">
        <v>6.0</v>
      </c>
      <c r="M218" s="53">
        <v>10.0</v>
      </c>
      <c r="P218" s="53">
        <v>10.0</v>
      </c>
    </row>
    <row r="219" ht="14.25" customHeight="1">
      <c r="A219" s="129">
        <v>214.0</v>
      </c>
      <c r="B219" s="129">
        <v>17.0</v>
      </c>
      <c r="C219" s="129">
        <v>6.0</v>
      </c>
      <c r="D219" s="129">
        <v>19.0</v>
      </c>
      <c r="E219" s="130">
        <v>2.7</v>
      </c>
      <c r="I219" s="53">
        <v>5.5</v>
      </c>
      <c r="J219" s="53">
        <v>60.0</v>
      </c>
      <c r="K219" s="53">
        <v>2.0</v>
      </c>
      <c r="L219" s="53">
        <v>10.0</v>
      </c>
      <c r="M219" s="53">
        <v>10.0</v>
      </c>
      <c r="P219" s="53">
        <v>10.0</v>
      </c>
    </row>
    <row r="220" ht="14.25" customHeight="1">
      <c r="A220" s="129">
        <v>215.0</v>
      </c>
      <c r="B220" s="129">
        <v>12.0</v>
      </c>
      <c r="C220" s="129">
        <v>6.0</v>
      </c>
      <c r="D220" s="129">
        <v>20.0</v>
      </c>
      <c r="E220" s="130">
        <v>2.8</v>
      </c>
      <c r="I220" s="53">
        <v>5.9</v>
      </c>
      <c r="J220" s="53">
        <v>34.0</v>
      </c>
      <c r="K220" s="53">
        <v>2.0</v>
      </c>
      <c r="L220" s="53">
        <v>10.0</v>
      </c>
      <c r="M220" s="53">
        <v>10.0</v>
      </c>
      <c r="P220" s="53">
        <v>10.0</v>
      </c>
    </row>
    <row r="221" ht="14.25" customHeight="1">
      <c r="A221" s="129">
        <v>216.0</v>
      </c>
      <c r="B221" s="129">
        <v>2.0</v>
      </c>
      <c r="C221" s="129">
        <v>6.0</v>
      </c>
      <c r="D221" s="129">
        <v>21.0</v>
      </c>
      <c r="E221" s="130">
        <v>3.4</v>
      </c>
      <c r="I221" s="53">
        <v>7.0</v>
      </c>
      <c r="J221" s="53">
        <v>39.0</v>
      </c>
      <c r="K221" s="53">
        <v>2.0</v>
      </c>
      <c r="L221" s="53">
        <v>10.0</v>
      </c>
      <c r="M221" s="53">
        <v>2.0</v>
      </c>
      <c r="P221" s="53">
        <v>10.0</v>
      </c>
    </row>
    <row r="222" ht="14.25" customHeight="1">
      <c r="A222" s="129">
        <v>217.0</v>
      </c>
      <c r="B222" s="129">
        <v>31.0</v>
      </c>
      <c r="C222" s="129">
        <v>6.0</v>
      </c>
      <c r="D222" s="129">
        <v>22.0</v>
      </c>
      <c r="E222" s="130">
        <v>3.6</v>
      </c>
      <c r="I222" s="53">
        <v>6.6</v>
      </c>
      <c r="J222" s="53">
        <v>35.0</v>
      </c>
      <c r="K222" s="53">
        <v>2.0</v>
      </c>
      <c r="L222" s="53">
        <v>10.0</v>
      </c>
      <c r="M222" s="53">
        <v>2.0</v>
      </c>
      <c r="P222" s="53">
        <v>10.0</v>
      </c>
    </row>
    <row r="223" ht="14.25" customHeight="1">
      <c r="A223" s="129">
        <v>218.0</v>
      </c>
      <c r="B223" s="129">
        <v>22.0</v>
      </c>
      <c r="C223" s="129">
        <v>6.0</v>
      </c>
      <c r="D223" s="129">
        <v>23.0</v>
      </c>
      <c r="E223" s="130">
        <v>2.8</v>
      </c>
      <c r="I223" s="53">
        <v>5.3</v>
      </c>
      <c r="J223" s="53">
        <v>28.0</v>
      </c>
      <c r="K223" s="53">
        <v>2.0</v>
      </c>
      <c r="L223" s="53">
        <v>10.0</v>
      </c>
      <c r="M223" s="53">
        <v>8.0</v>
      </c>
      <c r="P223" s="53">
        <v>10.0</v>
      </c>
    </row>
    <row r="224" ht="14.25" customHeight="1">
      <c r="A224" s="129">
        <v>219.0</v>
      </c>
      <c r="B224" s="129">
        <v>9.0</v>
      </c>
      <c r="C224" s="129">
        <v>6.0</v>
      </c>
      <c r="D224" s="129">
        <v>24.0</v>
      </c>
      <c r="E224" s="130">
        <v>3.3</v>
      </c>
      <c r="I224" s="53">
        <v>5.9</v>
      </c>
      <c r="J224" s="53">
        <v>33.0</v>
      </c>
      <c r="K224" s="53">
        <v>2.0</v>
      </c>
      <c r="L224" s="53">
        <v>10.0</v>
      </c>
      <c r="M224" s="53">
        <v>10.0</v>
      </c>
      <c r="P224" s="53">
        <v>10.0</v>
      </c>
    </row>
    <row r="225" ht="14.25" customHeight="1">
      <c r="A225" s="129">
        <v>220.0</v>
      </c>
      <c r="B225" s="129">
        <v>21.0</v>
      </c>
      <c r="C225" s="129">
        <v>6.0</v>
      </c>
      <c r="D225" s="129">
        <v>25.0</v>
      </c>
      <c r="E225" s="130">
        <v>0.0</v>
      </c>
      <c r="F225" s="129" t="s">
        <v>26</v>
      </c>
      <c r="I225" s="53" t="s">
        <v>74</v>
      </c>
    </row>
    <row r="226" ht="14.25" customHeight="1">
      <c r="A226" s="129">
        <v>221.0</v>
      </c>
      <c r="B226" s="129">
        <v>18.0</v>
      </c>
      <c r="C226" s="129">
        <v>6.0</v>
      </c>
      <c r="D226" s="129">
        <v>26.0</v>
      </c>
      <c r="E226" s="130">
        <v>2.3</v>
      </c>
      <c r="I226" s="53">
        <v>6.5</v>
      </c>
      <c r="J226" s="53">
        <v>36.0</v>
      </c>
      <c r="K226" s="53">
        <v>2.0</v>
      </c>
      <c r="L226" s="53">
        <v>8.0</v>
      </c>
      <c r="M226" s="53">
        <v>10.0</v>
      </c>
      <c r="P226" s="53">
        <v>10.0</v>
      </c>
    </row>
    <row r="227" ht="14.25" customHeight="1">
      <c r="A227" s="129">
        <v>222.0</v>
      </c>
      <c r="B227" s="129">
        <v>14.0</v>
      </c>
      <c r="C227" s="129">
        <v>6.0</v>
      </c>
      <c r="D227" s="129">
        <v>27.0</v>
      </c>
      <c r="E227" s="130">
        <v>3.1</v>
      </c>
      <c r="I227" s="53">
        <v>7.0</v>
      </c>
      <c r="J227" s="53">
        <v>34.0</v>
      </c>
      <c r="K227" s="53">
        <v>6.0</v>
      </c>
      <c r="L227" s="53">
        <v>8.0</v>
      </c>
      <c r="M227" s="53">
        <v>10.0</v>
      </c>
      <c r="P227" s="53">
        <v>10.0</v>
      </c>
    </row>
    <row r="228" ht="14.25" customHeight="1">
      <c r="A228" s="129">
        <v>223.0</v>
      </c>
      <c r="B228" s="129">
        <v>32.0</v>
      </c>
      <c r="C228" s="129">
        <v>6.0</v>
      </c>
      <c r="D228" s="129">
        <v>28.0</v>
      </c>
      <c r="E228" s="130">
        <v>3.5</v>
      </c>
      <c r="I228" s="53">
        <v>69.0</v>
      </c>
      <c r="J228" s="53">
        <v>39.0</v>
      </c>
      <c r="K228" s="53">
        <v>6.0</v>
      </c>
      <c r="L228" s="53">
        <v>8.0</v>
      </c>
      <c r="M228" s="53">
        <v>10.0</v>
      </c>
      <c r="P228" s="53">
        <v>10.0</v>
      </c>
    </row>
    <row r="229" ht="14.25" customHeight="1">
      <c r="A229" s="129">
        <v>224.0</v>
      </c>
      <c r="B229" s="129">
        <v>36.0</v>
      </c>
      <c r="C229" s="129">
        <v>6.0</v>
      </c>
      <c r="D229" s="129">
        <v>29.0</v>
      </c>
      <c r="E229" s="130">
        <v>3.2</v>
      </c>
      <c r="I229" s="53">
        <v>5.6</v>
      </c>
      <c r="J229" s="53">
        <v>29.0</v>
      </c>
      <c r="K229" s="53">
        <v>6.0</v>
      </c>
      <c r="L229" s="53">
        <v>10.0</v>
      </c>
      <c r="M229" s="53">
        <v>8.0</v>
      </c>
      <c r="P229" s="53">
        <v>10.0</v>
      </c>
    </row>
    <row r="230" ht="14.25" customHeight="1">
      <c r="A230" s="129">
        <v>225.0</v>
      </c>
      <c r="B230" s="129">
        <v>28.0</v>
      </c>
      <c r="C230" s="129">
        <v>6.0</v>
      </c>
      <c r="D230" s="129">
        <v>30.0</v>
      </c>
      <c r="E230" s="130">
        <v>4.1</v>
      </c>
      <c r="I230" s="53">
        <v>8.0</v>
      </c>
      <c r="J230" s="53">
        <v>47.0</v>
      </c>
      <c r="K230" s="53">
        <v>6.0</v>
      </c>
      <c r="L230" s="53">
        <v>6.0</v>
      </c>
      <c r="M230" s="53">
        <v>10.0</v>
      </c>
      <c r="P230" s="53">
        <v>10.0</v>
      </c>
    </row>
    <row r="231" ht="14.25" customHeight="1">
      <c r="A231" s="129">
        <v>226.0</v>
      </c>
      <c r="B231" s="129">
        <v>4.0</v>
      </c>
      <c r="C231" s="129">
        <v>6.0</v>
      </c>
      <c r="D231" s="129">
        <v>31.0</v>
      </c>
      <c r="E231" s="130">
        <v>3.3</v>
      </c>
      <c r="I231" s="53">
        <v>6.0</v>
      </c>
      <c r="J231" s="53">
        <v>34.0</v>
      </c>
      <c r="K231" s="53">
        <v>2.0</v>
      </c>
      <c r="L231" s="53">
        <v>8.0</v>
      </c>
      <c r="M231" s="53">
        <v>10.0</v>
      </c>
      <c r="P231" s="53">
        <v>10.0</v>
      </c>
    </row>
    <row r="232" ht="14.25" customHeight="1">
      <c r="A232" s="129">
        <v>227.0</v>
      </c>
      <c r="B232" s="129">
        <v>7.0</v>
      </c>
      <c r="C232" s="129">
        <v>6.0</v>
      </c>
      <c r="D232" s="129">
        <v>32.0</v>
      </c>
      <c r="E232" s="130">
        <v>3.8</v>
      </c>
      <c r="I232" s="53">
        <v>7.0</v>
      </c>
      <c r="J232" s="53">
        <v>35.0</v>
      </c>
      <c r="K232" s="53">
        <v>6.0</v>
      </c>
      <c r="L232" s="53">
        <v>8.0</v>
      </c>
      <c r="M232" s="53">
        <v>10.0</v>
      </c>
      <c r="P232" s="53">
        <v>10.0</v>
      </c>
    </row>
    <row r="233" ht="14.25" customHeight="1">
      <c r="A233" s="129">
        <v>228.0</v>
      </c>
      <c r="B233" s="129">
        <v>26.0</v>
      </c>
      <c r="C233" s="129">
        <v>6.0</v>
      </c>
      <c r="D233" s="129">
        <v>33.0</v>
      </c>
      <c r="E233" s="130">
        <v>3.4</v>
      </c>
      <c r="I233" s="53">
        <v>6.9</v>
      </c>
      <c r="J233" s="53">
        <v>39.0</v>
      </c>
      <c r="K233" s="53">
        <v>6.0</v>
      </c>
      <c r="L233" s="53">
        <v>8.0</v>
      </c>
      <c r="M233" s="53">
        <v>10.0</v>
      </c>
      <c r="P233" s="53">
        <v>10.0</v>
      </c>
    </row>
    <row r="234" ht="14.25" customHeight="1">
      <c r="A234" s="129">
        <v>229.0</v>
      </c>
      <c r="B234" s="129">
        <v>3.0</v>
      </c>
      <c r="C234" s="129">
        <v>6.0</v>
      </c>
      <c r="D234" s="129">
        <v>34.0</v>
      </c>
      <c r="E234" s="130">
        <v>3.4</v>
      </c>
      <c r="I234" s="53">
        <v>5.8</v>
      </c>
      <c r="J234" s="53">
        <v>34.0</v>
      </c>
      <c r="K234" s="53">
        <v>6.0</v>
      </c>
      <c r="L234" s="53">
        <v>10.0</v>
      </c>
      <c r="M234" s="53">
        <v>2.0</v>
      </c>
      <c r="P234" s="53">
        <v>10.0</v>
      </c>
    </row>
    <row r="235" ht="14.25" customHeight="1">
      <c r="A235" s="129">
        <v>230.0</v>
      </c>
      <c r="B235" s="129">
        <v>27.0</v>
      </c>
      <c r="C235" s="129">
        <v>6.0</v>
      </c>
      <c r="D235" s="129">
        <v>35.0</v>
      </c>
      <c r="E235" s="130"/>
    </row>
    <row r="236" ht="14.25" customHeight="1">
      <c r="A236" s="129">
        <v>231.0</v>
      </c>
      <c r="B236" s="129">
        <v>11.0</v>
      </c>
      <c r="C236" s="129">
        <v>6.0</v>
      </c>
      <c r="D236" s="129">
        <v>36.0</v>
      </c>
      <c r="E236" s="130"/>
    </row>
    <row r="237" ht="14.25" customHeight="1">
      <c r="A237" s="129">
        <v>232.0</v>
      </c>
      <c r="B237" s="129">
        <v>5.0</v>
      </c>
      <c r="C237" s="129">
        <v>6.0</v>
      </c>
      <c r="D237" s="129">
        <v>37.0</v>
      </c>
      <c r="E237" s="130"/>
    </row>
    <row r="238" ht="14.25" customHeight="1">
      <c r="A238" s="129">
        <v>233.0</v>
      </c>
      <c r="B238" s="129">
        <v>37.0</v>
      </c>
      <c r="C238" s="129">
        <v>6.0</v>
      </c>
      <c r="D238" s="129">
        <v>38.0</v>
      </c>
      <c r="E238" s="130"/>
    </row>
    <row r="239" ht="14.25" customHeight="1">
      <c r="A239" s="129">
        <v>234.0</v>
      </c>
      <c r="B239" s="129">
        <v>35.0</v>
      </c>
      <c r="C239" s="129">
        <v>6.0</v>
      </c>
      <c r="D239" s="129">
        <v>39.0</v>
      </c>
      <c r="E239" s="130"/>
    </row>
    <row r="240" ht="14.25" customHeight="1">
      <c r="A240" s="129">
        <v>235.0</v>
      </c>
      <c r="B240" s="129">
        <v>4.0</v>
      </c>
      <c r="C240" s="129">
        <v>7.0</v>
      </c>
      <c r="D240" s="129">
        <v>1.0</v>
      </c>
      <c r="E240" s="130">
        <v>3.7</v>
      </c>
      <c r="I240" s="131">
        <v>7.4</v>
      </c>
      <c r="J240" s="131">
        <v>41.0</v>
      </c>
      <c r="K240" s="131">
        <v>2.0</v>
      </c>
      <c r="L240" s="131">
        <v>2.0</v>
      </c>
      <c r="M240" s="131">
        <v>10.0</v>
      </c>
      <c r="N240" s="133"/>
      <c r="O240" s="133"/>
      <c r="P240" s="131">
        <v>10.0</v>
      </c>
    </row>
    <row r="241" ht="14.25" customHeight="1">
      <c r="A241" s="129">
        <v>236.0</v>
      </c>
      <c r="B241" s="129">
        <v>36.0</v>
      </c>
      <c r="C241" s="129">
        <v>7.0</v>
      </c>
      <c r="D241" s="129">
        <v>2.0</v>
      </c>
      <c r="E241" s="130">
        <v>3.2</v>
      </c>
      <c r="I241" s="53">
        <v>7.1</v>
      </c>
      <c r="J241" s="53">
        <v>34.0</v>
      </c>
      <c r="K241" s="53">
        <v>6.0</v>
      </c>
      <c r="L241" s="53">
        <v>10.0</v>
      </c>
      <c r="M241" s="53">
        <v>8.0</v>
      </c>
      <c r="P241" s="53">
        <v>10.0</v>
      </c>
    </row>
    <row r="242" ht="14.25" customHeight="1">
      <c r="A242" s="129">
        <v>237.0</v>
      </c>
      <c r="B242" s="129">
        <v>29.0</v>
      </c>
      <c r="C242" s="129">
        <v>7.0</v>
      </c>
      <c r="D242" s="129">
        <v>3.0</v>
      </c>
      <c r="E242" s="130">
        <v>4.0</v>
      </c>
      <c r="I242" s="53">
        <v>6.9</v>
      </c>
      <c r="J242" s="53">
        <v>41.0</v>
      </c>
      <c r="K242" s="53">
        <v>2.0</v>
      </c>
      <c r="L242" s="53">
        <v>2.0</v>
      </c>
      <c r="M242" s="53">
        <v>10.0</v>
      </c>
      <c r="P242" s="53">
        <v>10.0</v>
      </c>
    </row>
    <row r="243" ht="14.25" customHeight="1">
      <c r="A243" s="129">
        <v>238.0</v>
      </c>
      <c r="B243" s="129">
        <v>25.0</v>
      </c>
      <c r="C243" s="129">
        <v>7.0</v>
      </c>
      <c r="D243" s="129">
        <v>4.0</v>
      </c>
      <c r="E243" s="130">
        <v>3.4</v>
      </c>
      <c r="I243" s="53">
        <v>6.4</v>
      </c>
      <c r="J243" s="53">
        <v>38.0</v>
      </c>
      <c r="K243" s="53">
        <v>2.0</v>
      </c>
      <c r="L243" s="53">
        <v>10.0</v>
      </c>
      <c r="M243" s="53">
        <v>2.0</v>
      </c>
      <c r="P243" s="53">
        <v>10.0</v>
      </c>
    </row>
    <row r="244" ht="14.25" customHeight="1">
      <c r="A244" s="129">
        <v>239.0</v>
      </c>
      <c r="B244" s="129">
        <v>8.0</v>
      </c>
      <c r="C244" s="129">
        <v>7.0</v>
      </c>
      <c r="D244" s="129">
        <v>5.0</v>
      </c>
      <c r="E244" s="130">
        <v>3.0</v>
      </c>
      <c r="I244" s="53">
        <v>6.0</v>
      </c>
      <c r="J244" s="53">
        <v>29.0</v>
      </c>
      <c r="K244" s="53">
        <v>2.0</v>
      </c>
      <c r="L244" s="53">
        <v>10.0</v>
      </c>
      <c r="M244" s="53">
        <v>10.0</v>
      </c>
      <c r="P244" s="53">
        <v>10.0</v>
      </c>
      <c r="R244" s="53" t="s">
        <v>60</v>
      </c>
    </row>
    <row r="245" ht="14.25" customHeight="1">
      <c r="A245" s="129">
        <v>240.0</v>
      </c>
      <c r="B245" s="129">
        <v>10.0</v>
      </c>
      <c r="C245" s="129">
        <v>7.0</v>
      </c>
      <c r="D245" s="129">
        <v>6.0</v>
      </c>
      <c r="E245" s="130">
        <v>3.1</v>
      </c>
      <c r="I245" s="53">
        <v>6.5</v>
      </c>
      <c r="J245" s="53">
        <v>34.0</v>
      </c>
      <c r="K245" s="53">
        <v>2.0</v>
      </c>
      <c r="L245" s="53">
        <v>10.0</v>
      </c>
      <c r="M245" s="53">
        <v>6.0</v>
      </c>
      <c r="P245" s="53">
        <v>10.0</v>
      </c>
    </row>
    <row r="246" ht="14.25" customHeight="1">
      <c r="A246" s="129">
        <v>241.0</v>
      </c>
      <c r="B246" s="129">
        <v>6.0</v>
      </c>
      <c r="C246" s="129">
        <v>7.0</v>
      </c>
      <c r="D246" s="129">
        <v>7.0</v>
      </c>
      <c r="E246" s="130">
        <v>3.4</v>
      </c>
      <c r="I246" s="53">
        <v>8.0</v>
      </c>
      <c r="J246" s="53">
        <v>37.0</v>
      </c>
      <c r="K246" s="53">
        <v>2.0</v>
      </c>
      <c r="L246" s="53">
        <v>6.0</v>
      </c>
      <c r="M246" s="53">
        <v>10.0</v>
      </c>
      <c r="P246" s="53">
        <v>10.0</v>
      </c>
    </row>
    <row r="247" ht="14.25" customHeight="1">
      <c r="A247" s="129">
        <v>242.0</v>
      </c>
      <c r="B247" s="129">
        <v>37.0</v>
      </c>
      <c r="C247" s="129">
        <v>7.0</v>
      </c>
      <c r="D247" s="129">
        <v>8.0</v>
      </c>
      <c r="E247" s="130">
        <v>3.5</v>
      </c>
      <c r="I247" s="53">
        <v>6.9</v>
      </c>
      <c r="J247" s="53">
        <v>37.0</v>
      </c>
      <c r="K247" s="53">
        <v>6.0</v>
      </c>
      <c r="L247" s="53">
        <v>10.0</v>
      </c>
      <c r="M247" s="53">
        <v>10.0</v>
      </c>
      <c r="P247" s="53">
        <v>10.0</v>
      </c>
    </row>
    <row r="248" ht="14.25" customHeight="1">
      <c r="A248" s="129">
        <v>243.0</v>
      </c>
      <c r="B248" s="129">
        <v>19.0</v>
      </c>
      <c r="C248" s="129">
        <v>7.0</v>
      </c>
      <c r="D248" s="129">
        <v>9.0</v>
      </c>
      <c r="E248" s="130">
        <v>3.1</v>
      </c>
      <c r="I248" s="53">
        <v>6.2</v>
      </c>
      <c r="J248" s="53">
        <v>33.0</v>
      </c>
      <c r="K248" s="53">
        <v>2.0</v>
      </c>
      <c r="L248" s="53">
        <v>10.0</v>
      </c>
      <c r="M248" s="53" t="s">
        <v>234</v>
      </c>
      <c r="P248" s="53">
        <v>10.0</v>
      </c>
    </row>
    <row r="249" ht="14.25" customHeight="1">
      <c r="A249" s="129">
        <v>244.0</v>
      </c>
      <c r="B249" s="129">
        <v>27.0</v>
      </c>
      <c r="C249" s="129">
        <v>7.0</v>
      </c>
      <c r="D249" s="129">
        <v>10.0</v>
      </c>
      <c r="E249" s="130">
        <v>3.1</v>
      </c>
      <c r="I249" s="53">
        <v>7.5</v>
      </c>
      <c r="J249" s="53">
        <v>36.0</v>
      </c>
      <c r="K249" s="53">
        <v>2.0</v>
      </c>
      <c r="L249" s="53">
        <v>6.0</v>
      </c>
      <c r="M249" s="53">
        <v>10.0</v>
      </c>
      <c r="P249" s="53">
        <v>10.0</v>
      </c>
    </row>
    <row r="250" ht="14.25" customHeight="1">
      <c r="A250" s="129">
        <v>245.0</v>
      </c>
      <c r="B250" s="129">
        <v>21.0</v>
      </c>
      <c r="C250" s="129">
        <v>7.0</v>
      </c>
      <c r="D250" s="129">
        <v>11.0</v>
      </c>
      <c r="E250" s="130">
        <v>3.7</v>
      </c>
      <c r="I250" s="53">
        <v>7.4</v>
      </c>
      <c r="J250" s="53">
        <v>33.0</v>
      </c>
      <c r="K250" s="53">
        <v>2.0</v>
      </c>
      <c r="L250" s="53">
        <v>6.0</v>
      </c>
      <c r="M250" s="53">
        <v>10.0</v>
      </c>
      <c r="P250" s="53">
        <v>10.0</v>
      </c>
    </row>
    <row r="251" ht="14.25" customHeight="1">
      <c r="A251" s="129">
        <v>246.0</v>
      </c>
      <c r="B251" s="129">
        <v>24.0</v>
      </c>
      <c r="C251" s="129">
        <v>7.0</v>
      </c>
      <c r="D251" s="129">
        <v>12.0</v>
      </c>
      <c r="E251" s="130">
        <v>3.7</v>
      </c>
      <c r="I251" s="53">
        <v>7.3</v>
      </c>
      <c r="J251" s="53">
        <v>38.0</v>
      </c>
      <c r="K251" s="53">
        <v>2.0</v>
      </c>
      <c r="L251" s="53">
        <v>6.0</v>
      </c>
      <c r="M251" s="53">
        <v>8.0</v>
      </c>
      <c r="P251" s="53">
        <v>10.0</v>
      </c>
      <c r="R251" s="53" t="s">
        <v>60</v>
      </c>
    </row>
    <row r="252" ht="14.25" customHeight="1">
      <c r="A252" s="129">
        <v>247.0</v>
      </c>
      <c r="B252" s="129">
        <v>38.0</v>
      </c>
      <c r="C252" s="129">
        <v>7.0</v>
      </c>
      <c r="D252" s="129">
        <v>13.0</v>
      </c>
      <c r="E252" s="130">
        <v>2.5</v>
      </c>
      <c r="I252" s="53">
        <v>5.5</v>
      </c>
      <c r="J252" s="53">
        <v>26.0</v>
      </c>
      <c r="K252" s="53">
        <v>2.0</v>
      </c>
      <c r="L252" s="53">
        <v>10.0</v>
      </c>
      <c r="M252" s="53">
        <v>8.0</v>
      </c>
      <c r="P252" s="53">
        <v>10.0</v>
      </c>
    </row>
    <row r="253" ht="14.25" customHeight="1">
      <c r="A253" s="129">
        <v>248.0</v>
      </c>
      <c r="B253" s="129">
        <v>5.0</v>
      </c>
      <c r="C253" s="129">
        <v>7.0</v>
      </c>
      <c r="D253" s="129">
        <v>14.0</v>
      </c>
      <c r="E253" s="130">
        <v>3.0</v>
      </c>
      <c r="I253" s="53">
        <v>6.0</v>
      </c>
      <c r="J253" s="53">
        <v>29.0</v>
      </c>
      <c r="K253" s="53">
        <v>2.0</v>
      </c>
      <c r="L253" s="53">
        <v>2.0</v>
      </c>
      <c r="M253" s="53">
        <v>10.0</v>
      </c>
      <c r="P253" s="53">
        <v>10.0</v>
      </c>
    </row>
    <row r="254" ht="14.25" customHeight="1">
      <c r="A254" s="129">
        <v>249.0</v>
      </c>
      <c r="B254" s="129">
        <v>28.0</v>
      </c>
      <c r="C254" s="129">
        <v>7.0</v>
      </c>
      <c r="D254" s="129">
        <v>15.0</v>
      </c>
      <c r="E254" s="130">
        <v>3.1</v>
      </c>
      <c r="I254" s="53">
        <v>7.0</v>
      </c>
      <c r="J254" s="53">
        <v>32.0</v>
      </c>
      <c r="K254" s="53">
        <v>2.0</v>
      </c>
      <c r="L254" s="53">
        <v>6.0</v>
      </c>
      <c r="M254" s="53">
        <v>10.0</v>
      </c>
      <c r="P254" s="53">
        <v>10.0</v>
      </c>
    </row>
    <row r="255" ht="14.25" customHeight="1">
      <c r="A255" s="129">
        <v>250.0</v>
      </c>
      <c r="B255" s="129">
        <v>2.0</v>
      </c>
      <c r="C255" s="129">
        <v>7.0</v>
      </c>
      <c r="D255" s="129">
        <v>16.0</v>
      </c>
      <c r="E255" s="130">
        <v>2.8</v>
      </c>
      <c r="I255" s="53">
        <v>6.3</v>
      </c>
      <c r="J255" s="53">
        <v>28.0</v>
      </c>
      <c r="K255" s="53">
        <v>6.0</v>
      </c>
      <c r="L255" s="53">
        <v>8.0</v>
      </c>
      <c r="M255" s="53">
        <v>10.0</v>
      </c>
      <c r="P255" s="53">
        <v>10.0</v>
      </c>
    </row>
    <row r="256" ht="14.25" customHeight="1">
      <c r="A256" s="129">
        <v>251.0</v>
      </c>
      <c r="B256" s="129">
        <v>16.0</v>
      </c>
      <c r="C256" s="129">
        <v>7.0</v>
      </c>
      <c r="D256" s="129">
        <v>17.0</v>
      </c>
      <c r="E256" s="130">
        <v>3.1</v>
      </c>
      <c r="I256" s="53">
        <v>6.9</v>
      </c>
      <c r="J256" s="53">
        <v>36.0</v>
      </c>
      <c r="K256" s="53">
        <v>6.0</v>
      </c>
      <c r="L256" s="53">
        <v>6.0</v>
      </c>
      <c r="M256" s="53">
        <v>10.0</v>
      </c>
      <c r="P256" s="53">
        <v>10.0</v>
      </c>
    </row>
    <row r="257" ht="14.25" customHeight="1">
      <c r="A257" s="129">
        <v>252.0</v>
      </c>
      <c r="B257" s="129">
        <v>35.0</v>
      </c>
      <c r="C257" s="129">
        <v>7.0</v>
      </c>
      <c r="D257" s="129">
        <v>18.0</v>
      </c>
      <c r="E257" s="130">
        <v>3.6</v>
      </c>
      <c r="I257" s="53">
        <v>7.3</v>
      </c>
      <c r="J257" s="53">
        <v>41.0</v>
      </c>
      <c r="K257" s="53">
        <v>6.0</v>
      </c>
      <c r="L257" s="53">
        <v>6.0</v>
      </c>
      <c r="M257" s="53">
        <v>10.0</v>
      </c>
      <c r="P257" s="53">
        <v>10.0</v>
      </c>
    </row>
    <row r="258" ht="14.25" customHeight="1">
      <c r="A258" s="129">
        <v>253.0</v>
      </c>
      <c r="B258" s="129">
        <v>9.0</v>
      </c>
      <c r="C258" s="129">
        <v>7.0</v>
      </c>
      <c r="D258" s="129">
        <v>19.0</v>
      </c>
      <c r="E258" s="130">
        <v>3.5</v>
      </c>
      <c r="I258" s="53">
        <v>6.8</v>
      </c>
      <c r="J258" s="53">
        <v>41.0</v>
      </c>
      <c r="K258" s="53">
        <v>6.0</v>
      </c>
      <c r="L258" s="53">
        <v>8.0</v>
      </c>
      <c r="M258" s="53">
        <v>10.0</v>
      </c>
      <c r="P258" s="53">
        <v>10.0</v>
      </c>
    </row>
    <row r="259" ht="14.25" customHeight="1">
      <c r="A259" s="129">
        <v>254.0</v>
      </c>
      <c r="B259" s="129">
        <v>39.0</v>
      </c>
      <c r="C259" s="129">
        <v>7.0</v>
      </c>
      <c r="D259" s="129">
        <v>20.0</v>
      </c>
      <c r="E259" s="130">
        <v>2.9</v>
      </c>
      <c r="I259" s="53">
        <v>6.0</v>
      </c>
      <c r="J259" s="53">
        <v>31.0</v>
      </c>
      <c r="K259" s="53">
        <v>6.0</v>
      </c>
      <c r="L259" s="53">
        <v>8.0</v>
      </c>
      <c r="M259" s="53">
        <v>10.0</v>
      </c>
      <c r="P259" s="53">
        <v>10.0</v>
      </c>
    </row>
    <row r="260" ht="14.25" customHeight="1">
      <c r="A260" s="129">
        <v>255.0</v>
      </c>
      <c r="B260" s="129">
        <v>18.0</v>
      </c>
      <c r="C260" s="129">
        <v>7.0</v>
      </c>
      <c r="D260" s="129">
        <v>21.0</v>
      </c>
      <c r="E260" s="130">
        <v>2.6</v>
      </c>
      <c r="I260" s="53">
        <v>6.5</v>
      </c>
      <c r="J260" s="53">
        <v>24.0</v>
      </c>
      <c r="K260" s="53">
        <v>6.0</v>
      </c>
      <c r="L260" s="53">
        <v>10.0</v>
      </c>
      <c r="M260" s="53">
        <v>10.0</v>
      </c>
      <c r="P260" s="53">
        <v>10.0</v>
      </c>
    </row>
    <row r="261" ht="14.25" customHeight="1">
      <c r="A261" s="129">
        <v>256.0</v>
      </c>
      <c r="B261" s="129">
        <v>23.0</v>
      </c>
      <c r="C261" s="129">
        <v>7.0</v>
      </c>
      <c r="D261" s="129">
        <v>22.0</v>
      </c>
      <c r="E261" s="130">
        <v>3.1</v>
      </c>
      <c r="I261" s="53">
        <v>7.3</v>
      </c>
      <c r="J261" s="53">
        <v>30.0</v>
      </c>
      <c r="K261" s="53">
        <v>6.0</v>
      </c>
      <c r="L261" s="53">
        <v>8.0</v>
      </c>
      <c r="M261" s="53">
        <v>10.0</v>
      </c>
      <c r="P261" s="53">
        <v>10.0</v>
      </c>
    </row>
    <row r="262" ht="14.25" customHeight="1">
      <c r="A262" s="129">
        <v>257.0</v>
      </c>
      <c r="B262" s="129">
        <v>33.0</v>
      </c>
      <c r="C262" s="129">
        <v>7.0</v>
      </c>
      <c r="D262" s="129">
        <v>23.0</v>
      </c>
      <c r="E262" s="130">
        <v>3.6</v>
      </c>
      <c r="I262" s="53">
        <v>7.0</v>
      </c>
      <c r="J262" s="53">
        <v>42.0</v>
      </c>
      <c r="K262" s="53">
        <v>6.0</v>
      </c>
      <c r="L262" s="53">
        <v>8.0</v>
      </c>
      <c r="M262" s="53">
        <v>10.0</v>
      </c>
      <c r="P262" s="53">
        <v>10.0</v>
      </c>
    </row>
    <row r="263" ht="14.25" customHeight="1">
      <c r="A263" s="129">
        <v>258.0</v>
      </c>
      <c r="B263" s="129">
        <v>20.0</v>
      </c>
      <c r="C263" s="129">
        <v>7.0</v>
      </c>
      <c r="D263" s="129">
        <v>24.0</v>
      </c>
      <c r="E263" s="130">
        <v>3.5</v>
      </c>
      <c r="I263" s="53">
        <v>8.6</v>
      </c>
      <c r="J263" s="53">
        <v>45.0</v>
      </c>
      <c r="K263" s="53">
        <v>6.0</v>
      </c>
      <c r="L263" s="53">
        <v>8.0</v>
      </c>
      <c r="M263" s="53">
        <v>10.0</v>
      </c>
      <c r="P263" s="53">
        <v>10.0</v>
      </c>
    </row>
    <row r="264" ht="14.25" customHeight="1">
      <c r="A264" s="129">
        <v>259.0</v>
      </c>
      <c r="B264" s="129">
        <v>14.0</v>
      </c>
      <c r="C264" s="129">
        <v>7.0</v>
      </c>
      <c r="D264" s="129">
        <v>25.0</v>
      </c>
      <c r="E264" s="130">
        <v>3.6</v>
      </c>
      <c r="I264" s="53">
        <v>9.0</v>
      </c>
      <c r="J264" s="53">
        <v>41.0</v>
      </c>
      <c r="K264" s="53">
        <v>6.0</v>
      </c>
      <c r="L264" s="53">
        <v>6.0</v>
      </c>
      <c r="M264" s="53">
        <v>10.0</v>
      </c>
      <c r="P264" s="53">
        <v>10.0</v>
      </c>
    </row>
    <row r="265" ht="14.25" customHeight="1">
      <c r="A265" s="129">
        <v>260.0</v>
      </c>
      <c r="B265" s="129">
        <v>15.0</v>
      </c>
      <c r="C265" s="129">
        <v>7.0</v>
      </c>
      <c r="D265" s="129">
        <v>26.0</v>
      </c>
      <c r="E265" s="130">
        <v>2.6</v>
      </c>
      <c r="I265" s="53">
        <v>7.9</v>
      </c>
      <c r="J265" s="53">
        <v>28.0</v>
      </c>
      <c r="K265" s="53">
        <v>6.0</v>
      </c>
      <c r="L265" s="53">
        <v>8.0</v>
      </c>
      <c r="M265" s="53">
        <v>10.0</v>
      </c>
      <c r="P265" s="53">
        <v>10.0</v>
      </c>
    </row>
    <row r="266" ht="14.25" customHeight="1">
      <c r="A266" s="129">
        <v>261.0</v>
      </c>
      <c r="B266" s="129">
        <v>31.0</v>
      </c>
      <c r="C266" s="129">
        <v>7.0</v>
      </c>
      <c r="D266" s="129">
        <v>27.0</v>
      </c>
      <c r="E266" s="130">
        <v>3.7</v>
      </c>
      <c r="I266" s="53">
        <v>8.4</v>
      </c>
      <c r="J266" s="53">
        <v>44.0</v>
      </c>
      <c r="K266" s="53">
        <v>6.0</v>
      </c>
      <c r="L266" s="53">
        <v>8.0</v>
      </c>
      <c r="M266" s="53">
        <v>10.0</v>
      </c>
      <c r="P266" s="53">
        <v>10.0</v>
      </c>
    </row>
    <row r="267" ht="14.25" customHeight="1">
      <c r="A267" s="129">
        <v>262.0</v>
      </c>
      <c r="B267" s="129">
        <v>30.0</v>
      </c>
      <c r="C267" s="129">
        <v>7.0</v>
      </c>
      <c r="D267" s="129">
        <v>28.0</v>
      </c>
      <c r="E267" s="130">
        <v>3.1</v>
      </c>
      <c r="I267" s="53">
        <v>7.0</v>
      </c>
      <c r="J267" s="53">
        <v>32.0</v>
      </c>
      <c r="K267" s="53">
        <v>6.0</v>
      </c>
      <c r="L267" s="53">
        <v>8.0</v>
      </c>
      <c r="M267" s="53">
        <v>10.0</v>
      </c>
      <c r="P267" s="53">
        <v>10.0</v>
      </c>
    </row>
    <row r="268" ht="14.25" customHeight="1">
      <c r="A268" s="129">
        <v>263.0</v>
      </c>
      <c r="B268" s="129">
        <v>1.0</v>
      </c>
      <c r="C268" s="129">
        <v>7.0</v>
      </c>
      <c r="D268" s="129">
        <v>29.0</v>
      </c>
      <c r="E268" s="130">
        <v>2.9</v>
      </c>
      <c r="I268" s="53">
        <v>7.8</v>
      </c>
      <c r="J268" s="53">
        <v>30.0</v>
      </c>
      <c r="K268" s="53">
        <v>6.0</v>
      </c>
      <c r="L268" s="53">
        <v>8.0</v>
      </c>
      <c r="M268" s="53">
        <v>10.0</v>
      </c>
      <c r="P268" s="53">
        <v>10.0</v>
      </c>
    </row>
    <row r="269" ht="14.25" customHeight="1">
      <c r="A269" s="129">
        <v>264.0</v>
      </c>
      <c r="B269" s="129">
        <v>12.0</v>
      </c>
      <c r="C269" s="129">
        <v>7.0</v>
      </c>
      <c r="D269" s="129">
        <v>30.0</v>
      </c>
      <c r="E269" s="130">
        <v>3.1</v>
      </c>
      <c r="I269" s="53">
        <v>7.0</v>
      </c>
      <c r="J269" s="53">
        <v>36.0</v>
      </c>
      <c r="K269" s="53">
        <v>6.0</v>
      </c>
      <c r="L269" s="53">
        <v>8.0</v>
      </c>
      <c r="M269" s="53">
        <v>10.0</v>
      </c>
      <c r="P269" s="53">
        <v>10.0</v>
      </c>
    </row>
    <row r="270" ht="14.25" customHeight="1">
      <c r="A270" s="129">
        <v>265.0</v>
      </c>
      <c r="B270" s="129">
        <v>34.0</v>
      </c>
      <c r="C270" s="129">
        <v>7.0</v>
      </c>
      <c r="D270" s="129">
        <v>31.0</v>
      </c>
      <c r="E270" s="130">
        <v>3.0</v>
      </c>
      <c r="I270" s="53">
        <v>7.0</v>
      </c>
      <c r="J270" s="53">
        <v>33.0</v>
      </c>
      <c r="K270" s="53">
        <v>6.0</v>
      </c>
      <c r="L270" s="53">
        <v>8.0</v>
      </c>
      <c r="M270" s="53">
        <v>10.0</v>
      </c>
      <c r="P270" s="53">
        <v>10.0</v>
      </c>
    </row>
    <row r="271" ht="14.25" customHeight="1">
      <c r="A271" s="129">
        <v>266.0</v>
      </c>
      <c r="B271" s="129">
        <v>22.0</v>
      </c>
      <c r="C271" s="129">
        <v>7.0</v>
      </c>
      <c r="D271" s="129">
        <v>32.0</v>
      </c>
      <c r="E271" s="130">
        <v>3.1</v>
      </c>
      <c r="I271" s="53">
        <v>7.2</v>
      </c>
      <c r="J271" s="53">
        <v>35.0</v>
      </c>
      <c r="K271" s="53">
        <v>6.0</v>
      </c>
      <c r="L271" s="53">
        <v>10.0</v>
      </c>
      <c r="M271" s="53">
        <v>10.0</v>
      </c>
      <c r="P271" s="53">
        <v>10.0</v>
      </c>
    </row>
    <row r="272" ht="14.25" customHeight="1">
      <c r="A272" s="129">
        <v>267.0</v>
      </c>
      <c r="B272" s="129">
        <v>26.0</v>
      </c>
      <c r="C272" s="129">
        <v>7.0</v>
      </c>
      <c r="D272" s="129">
        <v>33.0</v>
      </c>
      <c r="E272" s="130">
        <v>2.4</v>
      </c>
      <c r="I272" s="53">
        <v>5.8</v>
      </c>
      <c r="J272" s="53">
        <v>28.0</v>
      </c>
      <c r="K272" s="53">
        <v>6.0</v>
      </c>
      <c r="L272" s="53">
        <v>10.0</v>
      </c>
      <c r="M272" s="53">
        <v>10.0</v>
      </c>
      <c r="P272" s="53">
        <v>10.0</v>
      </c>
    </row>
    <row r="273" ht="14.25" customHeight="1">
      <c r="A273" s="129">
        <v>268.0</v>
      </c>
      <c r="B273" s="129">
        <v>7.0</v>
      </c>
      <c r="C273" s="129">
        <v>7.0</v>
      </c>
      <c r="D273" s="129">
        <v>34.0</v>
      </c>
      <c r="E273" s="130">
        <v>3.2</v>
      </c>
      <c r="I273" s="53">
        <v>7.0</v>
      </c>
      <c r="J273" s="53">
        <v>32.0</v>
      </c>
      <c r="K273" s="53">
        <v>2.0</v>
      </c>
      <c r="L273" s="53">
        <v>6.0</v>
      </c>
      <c r="M273" s="53">
        <v>8.0</v>
      </c>
      <c r="N273" s="53">
        <v>10.0</v>
      </c>
      <c r="P273" s="53">
        <v>10.0</v>
      </c>
    </row>
    <row r="274" ht="14.25" customHeight="1">
      <c r="A274" s="129">
        <v>269.0</v>
      </c>
      <c r="B274" s="129">
        <v>3.0</v>
      </c>
      <c r="C274" s="129">
        <v>7.0</v>
      </c>
      <c r="D274" s="129">
        <v>35.0</v>
      </c>
      <c r="E274" s="130"/>
    </row>
    <row r="275" ht="14.25" customHeight="1">
      <c r="A275" s="129">
        <v>270.0</v>
      </c>
      <c r="B275" s="129">
        <v>11.0</v>
      </c>
      <c r="C275" s="129">
        <v>7.0</v>
      </c>
      <c r="D275" s="129">
        <v>36.0</v>
      </c>
      <c r="E275" s="130"/>
    </row>
    <row r="276" ht="14.25" customHeight="1">
      <c r="A276" s="129">
        <v>271.0</v>
      </c>
      <c r="B276" s="129">
        <v>17.0</v>
      </c>
      <c r="C276" s="129">
        <v>7.0</v>
      </c>
      <c r="D276" s="129">
        <v>37.0</v>
      </c>
      <c r="E276" s="130"/>
    </row>
    <row r="277" ht="14.25" customHeight="1">
      <c r="A277" s="129">
        <v>272.0</v>
      </c>
      <c r="B277" s="129">
        <v>13.0</v>
      </c>
      <c r="C277" s="129">
        <v>7.0</v>
      </c>
      <c r="D277" s="129">
        <v>38.0</v>
      </c>
      <c r="E277" s="130"/>
    </row>
    <row r="278" ht="14.25" customHeight="1">
      <c r="A278" s="129">
        <v>273.0</v>
      </c>
      <c r="B278" s="129">
        <v>32.0</v>
      </c>
      <c r="C278" s="129">
        <v>7.0</v>
      </c>
      <c r="D278" s="129">
        <v>39.0</v>
      </c>
      <c r="E278" s="130"/>
    </row>
    <row r="279" ht="14.25" customHeight="1">
      <c r="A279" s="129">
        <v>274.0</v>
      </c>
      <c r="B279" s="129">
        <v>25.0</v>
      </c>
      <c r="C279" s="129">
        <v>8.0</v>
      </c>
      <c r="D279" s="129">
        <v>1.0</v>
      </c>
      <c r="E279" s="130">
        <v>3.7</v>
      </c>
      <c r="I279" s="131">
        <v>8.1</v>
      </c>
      <c r="J279" s="131">
        <v>46.0</v>
      </c>
      <c r="K279" s="131">
        <v>6.0</v>
      </c>
      <c r="L279" s="131">
        <v>2.0</v>
      </c>
      <c r="M279" s="131">
        <v>10.0</v>
      </c>
      <c r="N279" s="133"/>
      <c r="O279" s="133"/>
      <c r="P279" s="131">
        <v>10.0</v>
      </c>
    </row>
    <row r="280" ht="14.25" customHeight="1">
      <c r="A280" s="129">
        <v>275.0</v>
      </c>
      <c r="B280" s="129">
        <v>39.0</v>
      </c>
      <c r="C280" s="129">
        <v>8.0</v>
      </c>
      <c r="D280" s="129">
        <v>2.0</v>
      </c>
      <c r="E280" s="130">
        <v>3.1</v>
      </c>
      <c r="I280" s="53">
        <v>7.8</v>
      </c>
      <c r="J280" s="53">
        <v>32.0</v>
      </c>
      <c r="K280" s="53">
        <v>2.0</v>
      </c>
      <c r="L280" s="53">
        <v>8.0</v>
      </c>
      <c r="M280" s="53">
        <v>10.0</v>
      </c>
      <c r="P280" s="53">
        <v>10.0</v>
      </c>
    </row>
    <row r="281" ht="14.25" customHeight="1">
      <c r="A281" s="129">
        <v>276.0</v>
      </c>
      <c r="B281" s="129">
        <v>2.0</v>
      </c>
      <c r="C281" s="129">
        <v>8.0</v>
      </c>
      <c r="D281" s="129">
        <v>3.0</v>
      </c>
      <c r="E281" s="130">
        <v>2.0</v>
      </c>
      <c r="I281" s="53">
        <v>5.0</v>
      </c>
      <c r="J281" s="53">
        <v>28.0</v>
      </c>
      <c r="K281" s="53">
        <v>2.0</v>
      </c>
      <c r="L281" s="53">
        <v>10.0</v>
      </c>
      <c r="M281" s="53">
        <v>8.0</v>
      </c>
      <c r="P281" s="53">
        <v>10.0</v>
      </c>
    </row>
    <row r="282" ht="14.25" customHeight="1">
      <c r="A282" s="129">
        <v>277.0</v>
      </c>
      <c r="B282" s="129">
        <v>18.0</v>
      </c>
      <c r="C282" s="129">
        <v>8.0</v>
      </c>
      <c r="D282" s="129">
        <v>4.0</v>
      </c>
      <c r="E282" s="130">
        <v>3.1</v>
      </c>
      <c r="I282" s="53">
        <v>5.9</v>
      </c>
      <c r="J282" s="53">
        <v>30.0</v>
      </c>
      <c r="K282" s="53">
        <v>2.0</v>
      </c>
      <c r="L282" s="53">
        <v>10.0</v>
      </c>
      <c r="M282" s="53">
        <v>10.0</v>
      </c>
      <c r="P282" s="53">
        <v>10.0</v>
      </c>
    </row>
    <row r="283" ht="14.25" customHeight="1">
      <c r="A283" s="129">
        <v>278.0</v>
      </c>
      <c r="B283" s="129">
        <v>34.0</v>
      </c>
      <c r="C283" s="129">
        <v>8.0</v>
      </c>
      <c r="D283" s="129">
        <v>5.0</v>
      </c>
      <c r="E283" s="130">
        <v>3.5</v>
      </c>
      <c r="I283" s="53">
        <v>6.8</v>
      </c>
      <c r="J283" s="53">
        <v>46.0</v>
      </c>
      <c r="K283" s="53">
        <v>2.0</v>
      </c>
      <c r="L283" s="53">
        <v>2.0</v>
      </c>
      <c r="M283" s="53">
        <v>8.0</v>
      </c>
      <c r="P283" s="53">
        <v>10.0</v>
      </c>
      <c r="R283" s="53" t="s">
        <v>60</v>
      </c>
    </row>
    <row r="284" ht="14.25" customHeight="1">
      <c r="A284" s="129">
        <v>279.0</v>
      </c>
      <c r="B284" s="129">
        <v>27.0</v>
      </c>
      <c r="C284" s="129">
        <v>8.0</v>
      </c>
      <c r="D284" s="129">
        <v>6.0</v>
      </c>
      <c r="E284" s="130">
        <v>3.5</v>
      </c>
      <c r="I284" s="53">
        <v>7.5</v>
      </c>
      <c r="J284" s="53">
        <v>38.0</v>
      </c>
      <c r="K284" s="53">
        <v>2.0</v>
      </c>
      <c r="L284" s="53">
        <v>8.0</v>
      </c>
      <c r="M284" s="53">
        <v>10.0</v>
      </c>
      <c r="P284" s="53">
        <v>10.0</v>
      </c>
    </row>
    <row r="285" ht="14.25" customHeight="1">
      <c r="A285" s="129">
        <v>280.0</v>
      </c>
      <c r="B285" s="129">
        <v>9.0</v>
      </c>
      <c r="C285" s="129">
        <v>8.0</v>
      </c>
      <c r="D285" s="129">
        <v>7.0</v>
      </c>
      <c r="E285" s="130">
        <v>3.2</v>
      </c>
      <c r="I285" s="53">
        <v>6.0</v>
      </c>
      <c r="J285" s="53">
        <v>38.0</v>
      </c>
      <c r="K285" s="53">
        <v>2.0</v>
      </c>
      <c r="L285" s="53">
        <v>6.0</v>
      </c>
      <c r="M285" s="53">
        <v>10.0</v>
      </c>
      <c r="P285" s="53">
        <v>10.0</v>
      </c>
    </row>
    <row r="286" ht="14.25" customHeight="1">
      <c r="A286" s="129">
        <v>281.0</v>
      </c>
      <c r="B286" s="129">
        <v>30.0</v>
      </c>
      <c r="C286" s="129">
        <v>8.0</v>
      </c>
      <c r="D286" s="129">
        <v>8.0</v>
      </c>
      <c r="E286" s="130">
        <v>3.0</v>
      </c>
      <c r="I286" s="53">
        <v>6.5</v>
      </c>
      <c r="J286" s="53">
        <v>36.0</v>
      </c>
      <c r="K286" s="53">
        <v>2.0</v>
      </c>
      <c r="L286" s="53">
        <v>8.0</v>
      </c>
      <c r="M286" s="53">
        <v>10.0</v>
      </c>
      <c r="P286" s="53">
        <v>10.0</v>
      </c>
    </row>
    <row r="287" ht="14.25" customHeight="1">
      <c r="A287" s="129">
        <v>282.0</v>
      </c>
      <c r="B287" s="129">
        <v>11.0</v>
      </c>
      <c r="C287" s="129">
        <v>8.0</v>
      </c>
      <c r="D287" s="129">
        <v>9.0</v>
      </c>
      <c r="E287" s="130">
        <v>3.4</v>
      </c>
      <c r="I287" s="53">
        <v>7.2</v>
      </c>
      <c r="J287" s="53">
        <v>41.0</v>
      </c>
      <c r="K287" s="53">
        <v>2.0</v>
      </c>
      <c r="L287" s="53">
        <v>6.0</v>
      </c>
      <c r="M287" s="53">
        <v>10.0</v>
      </c>
      <c r="P287" s="53">
        <v>10.0</v>
      </c>
    </row>
    <row r="288" ht="14.25" customHeight="1">
      <c r="A288" s="129">
        <v>283.0</v>
      </c>
      <c r="B288" s="129">
        <v>12.0</v>
      </c>
      <c r="C288" s="129">
        <v>8.0</v>
      </c>
      <c r="D288" s="129">
        <v>10.0</v>
      </c>
      <c r="E288" s="130">
        <v>3.6</v>
      </c>
      <c r="I288" s="53">
        <v>7.3</v>
      </c>
      <c r="J288" s="53">
        <v>36.0</v>
      </c>
      <c r="K288" s="53">
        <v>10.0</v>
      </c>
      <c r="L288" s="53">
        <v>10.0</v>
      </c>
      <c r="M288" s="53">
        <v>10.0</v>
      </c>
      <c r="P288" s="53">
        <v>10.0</v>
      </c>
    </row>
    <row r="289" ht="14.25" customHeight="1">
      <c r="A289" s="129">
        <v>284.0</v>
      </c>
      <c r="B289" s="129">
        <v>24.0</v>
      </c>
      <c r="C289" s="129">
        <v>8.0</v>
      </c>
      <c r="D289" s="129">
        <v>11.0</v>
      </c>
      <c r="E289" s="130">
        <v>2.9</v>
      </c>
      <c r="I289" s="53">
        <v>6.2</v>
      </c>
      <c r="J289" s="53">
        <v>30.0</v>
      </c>
      <c r="K289" s="53">
        <v>10.0</v>
      </c>
      <c r="L289" s="53">
        <v>6.0</v>
      </c>
      <c r="M289" s="53">
        <v>10.0</v>
      </c>
      <c r="P289" s="53">
        <v>10.0</v>
      </c>
      <c r="R289" s="53" t="s">
        <v>60</v>
      </c>
    </row>
    <row r="290" ht="14.25" customHeight="1">
      <c r="A290" s="129">
        <v>285.0</v>
      </c>
      <c r="B290" s="129">
        <v>5.0</v>
      </c>
      <c r="C290" s="129">
        <v>8.0</v>
      </c>
      <c r="D290" s="129">
        <v>12.0</v>
      </c>
      <c r="E290" s="130">
        <v>4.0</v>
      </c>
      <c r="I290" s="53">
        <v>7.3</v>
      </c>
      <c r="J290" s="53">
        <v>42.0</v>
      </c>
      <c r="K290" s="53">
        <v>2.0</v>
      </c>
      <c r="L290" s="53">
        <v>6.0</v>
      </c>
      <c r="M290" s="53">
        <v>10.0</v>
      </c>
      <c r="P290" s="53">
        <v>10.0</v>
      </c>
    </row>
    <row r="291" ht="14.25" customHeight="1">
      <c r="A291" s="129">
        <v>286.0</v>
      </c>
      <c r="B291" s="129">
        <v>32.0</v>
      </c>
      <c r="C291" s="129">
        <v>8.0</v>
      </c>
      <c r="D291" s="129">
        <v>13.0</v>
      </c>
      <c r="E291" s="130">
        <v>4.0</v>
      </c>
      <c r="I291" s="53">
        <v>8.0</v>
      </c>
      <c r="J291" s="53">
        <v>38.0</v>
      </c>
      <c r="K291" s="53">
        <v>2.0</v>
      </c>
      <c r="L291" s="53">
        <v>6.0</v>
      </c>
      <c r="M291" s="53">
        <v>10.0</v>
      </c>
      <c r="P291" s="53">
        <v>10.0</v>
      </c>
    </row>
    <row r="292" ht="14.25" customHeight="1">
      <c r="A292" s="129">
        <v>287.0</v>
      </c>
      <c r="B292" s="129">
        <v>16.0</v>
      </c>
      <c r="C292" s="129">
        <v>8.0</v>
      </c>
      <c r="D292" s="129">
        <v>14.0</v>
      </c>
      <c r="E292" s="130">
        <v>3.5</v>
      </c>
      <c r="I292" s="53">
        <v>6.5</v>
      </c>
      <c r="J292" s="53">
        <v>33.0</v>
      </c>
      <c r="K292" s="53">
        <v>10.0</v>
      </c>
      <c r="L292" s="53">
        <v>10.0</v>
      </c>
      <c r="M292" s="53">
        <v>8.0</v>
      </c>
      <c r="P292" s="53">
        <v>10.0</v>
      </c>
    </row>
    <row r="293" ht="14.25" customHeight="1">
      <c r="A293" s="129">
        <v>288.0</v>
      </c>
      <c r="B293" s="129">
        <v>20.0</v>
      </c>
      <c r="C293" s="129">
        <v>8.0</v>
      </c>
      <c r="D293" s="129">
        <v>15.0</v>
      </c>
      <c r="E293" s="130">
        <v>2.7</v>
      </c>
      <c r="I293" s="53">
        <v>4.0</v>
      </c>
      <c r="J293" s="53">
        <v>27.0</v>
      </c>
      <c r="K293" s="53">
        <v>2.0</v>
      </c>
      <c r="L293" s="53">
        <v>6.0</v>
      </c>
      <c r="M293" s="53">
        <v>10.0</v>
      </c>
      <c r="P293" s="53">
        <v>10.0</v>
      </c>
    </row>
    <row r="294" ht="14.25" customHeight="1">
      <c r="A294" s="129">
        <v>289.0</v>
      </c>
      <c r="B294" s="129">
        <v>38.0</v>
      </c>
      <c r="C294" s="129">
        <v>8.0</v>
      </c>
      <c r="D294" s="129">
        <v>16.0</v>
      </c>
      <c r="E294" s="130">
        <v>1.9</v>
      </c>
      <c r="I294" s="53">
        <v>6.5</v>
      </c>
      <c r="J294" s="53">
        <v>25.0</v>
      </c>
      <c r="K294" s="53">
        <v>10.0</v>
      </c>
      <c r="L294" s="53">
        <v>10.0</v>
      </c>
      <c r="M294" s="53">
        <v>8.0</v>
      </c>
      <c r="P294" s="53">
        <v>10.0</v>
      </c>
    </row>
    <row r="295" ht="14.25" customHeight="1">
      <c r="A295" s="129">
        <v>290.0</v>
      </c>
      <c r="B295" s="129">
        <v>6.0</v>
      </c>
      <c r="C295" s="129">
        <v>8.0</v>
      </c>
      <c r="D295" s="129">
        <v>17.0</v>
      </c>
      <c r="E295" s="130">
        <v>3.2</v>
      </c>
      <c r="I295" s="53">
        <v>6.3</v>
      </c>
      <c r="J295" s="53">
        <v>34.0</v>
      </c>
      <c r="K295" s="53">
        <v>10.0</v>
      </c>
      <c r="L295" s="53">
        <v>10.0</v>
      </c>
      <c r="M295" s="53">
        <v>8.0</v>
      </c>
      <c r="P295" s="53">
        <v>10.0</v>
      </c>
    </row>
    <row r="296" ht="14.25" customHeight="1">
      <c r="A296" s="129">
        <v>291.0</v>
      </c>
      <c r="B296" s="129">
        <v>29.0</v>
      </c>
      <c r="C296" s="129">
        <v>8.0</v>
      </c>
      <c r="D296" s="129">
        <v>18.0</v>
      </c>
      <c r="E296" s="130">
        <v>3.2</v>
      </c>
      <c r="I296" s="53">
        <v>4.7</v>
      </c>
      <c r="J296" s="53">
        <v>32.0</v>
      </c>
      <c r="K296" s="53">
        <v>10.0</v>
      </c>
      <c r="L296" s="53">
        <v>10.0</v>
      </c>
      <c r="M296" s="53">
        <v>10.0</v>
      </c>
      <c r="P296" s="53">
        <v>10.0</v>
      </c>
    </row>
    <row r="297" ht="14.25" customHeight="1">
      <c r="A297" s="129">
        <v>292.0</v>
      </c>
      <c r="B297" s="129">
        <v>36.0</v>
      </c>
      <c r="C297" s="129">
        <v>8.0</v>
      </c>
      <c r="D297" s="129">
        <v>19.0</v>
      </c>
      <c r="E297" s="130">
        <v>3.5</v>
      </c>
      <c r="I297" s="53">
        <v>6.9</v>
      </c>
      <c r="J297" s="53">
        <v>36.0</v>
      </c>
      <c r="K297" s="53">
        <v>10.0</v>
      </c>
      <c r="L297" s="53">
        <v>10.0</v>
      </c>
      <c r="M297" s="53">
        <v>2.0</v>
      </c>
      <c r="P297" s="53">
        <v>10.0</v>
      </c>
    </row>
    <row r="298" ht="14.25" customHeight="1">
      <c r="A298" s="129">
        <v>293.0</v>
      </c>
      <c r="B298" s="129">
        <v>22.0</v>
      </c>
      <c r="C298" s="129">
        <v>8.0</v>
      </c>
      <c r="D298" s="129">
        <v>20.0</v>
      </c>
      <c r="E298" s="130">
        <v>3.4</v>
      </c>
      <c r="I298" s="53">
        <v>7.2</v>
      </c>
      <c r="J298" s="53">
        <v>39.0</v>
      </c>
      <c r="K298" s="53">
        <v>6.0</v>
      </c>
      <c r="L298" s="53">
        <v>6.0</v>
      </c>
      <c r="M298" s="53">
        <v>10.0</v>
      </c>
      <c r="P298" s="53">
        <v>10.0</v>
      </c>
    </row>
    <row r="299" ht="14.25" customHeight="1">
      <c r="A299" s="129">
        <v>294.0</v>
      </c>
      <c r="B299" s="129">
        <v>8.0</v>
      </c>
      <c r="C299" s="129">
        <v>8.0</v>
      </c>
      <c r="D299" s="129">
        <v>21.0</v>
      </c>
      <c r="E299" s="130">
        <v>3.9</v>
      </c>
      <c r="I299" s="53">
        <v>7.2</v>
      </c>
      <c r="J299" s="53">
        <v>39.0</v>
      </c>
      <c r="K299" s="53">
        <v>6.0</v>
      </c>
      <c r="L299" s="53">
        <v>2.0</v>
      </c>
      <c r="M299" s="53">
        <v>10.0</v>
      </c>
      <c r="P299" s="53">
        <v>10.0</v>
      </c>
    </row>
    <row r="300" ht="14.25" customHeight="1">
      <c r="A300" s="129">
        <v>295.0</v>
      </c>
      <c r="B300" s="129">
        <v>28.0</v>
      </c>
      <c r="C300" s="129">
        <v>8.0</v>
      </c>
      <c r="D300" s="129">
        <v>22.0</v>
      </c>
      <c r="E300" s="130">
        <v>2.5</v>
      </c>
      <c r="I300" s="53">
        <v>5.2</v>
      </c>
      <c r="J300" s="53">
        <v>25.0</v>
      </c>
      <c r="K300" s="53">
        <v>6.0</v>
      </c>
      <c r="L300" s="53">
        <v>10.0</v>
      </c>
      <c r="M300" s="53">
        <v>6.0</v>
      </c>
      <c r="P300" s="53">
        <v>10.0</v>
      </c>
    </row>
    <row r="301" ht="14.25" customHeight="1">
      <c r="A301" s="129">
        <v>296.0</v>
      </c>
      <c r="B301" s="129">
        <v>17.0</v>
      </c>
      <c r="C301" s="129">
        <v>8.0</v>
      </c>
      <c r="D301" s="129">
        <v>23.0</v>
      </c>
      <c r="E301" s="130">
        <v>0.0</v>
      </c>
      <c r="F301" s="129" t="s">
        <v>26</v>
      </c>
      <c r="I301" s="53" t="s">
        <v>19</v>
      </c>
    </row>
    <row r="302" ht="14.25" customHeight="1">
      <c r="A302" s="129">
        <v>297.0</v>
      </c>
      <c r="B302" s="129">
        <v>4.0</v>
      </c>
      <c r="C302" s="129">
        <v>8.0</v>
      </c>
      <c r="D302" s="129">
        <v>24.0</v>
      </c>
      <c r="E302" s="130">
        <v>3.7</v>
      </c>
      <c r="I302" s="53">
        <v>8.1</v>
      </c>
      <c r="J302" s="53">
        <v>38.0</v>
      </c>
      <c r="K302" s="53">
        <v>6.0</v>
      </c>
      <c r="L302" s="53">
        <v>8.0</v>
      </c>
      <c r="M302" s="53">
        <v>10.0</v>
      </c>
      <c r="P302" s="53">
        <v>10.0</v>
      </c>
    </row>
    <row r="303" ht="14.25" customHeight="1">
      <c r="A303" s="129">
        <v>298.0</v>
      </c>
      <c r="B303" s="129">
        <v>14.0</v>
      </c>
      <c r="C303" s="129">
        <v>8.0</v>
      </c>
      <c r="D303" s="129">
        <v>25.0</v>
      </c>
      <c r="E303" s="130">
        <v>3.5</v>
      </c>
      <c r="I303" s="53">
        <v>7.9</v>
      </c>
      <c r="J303" s="53">
        <v>36.0</v>
      </c>
      <c r="K303" s="53">
        <v>6.0</v>
      </c>
      <c r="L303" s="53">
        <v>8.0</v>
      </c>
      <c r="M303" s="53">
        <v>10.0</v>
      </c>
      <c r="P303" s="53">
        <v>10.0</v>
      </c>
    </row>
    <row r="304" ht="14.25" customHeight="1">
      <c r="A304" s="129">
        <v>299.0</v>
      </c>
      <c r="B304" s="129">
        <v>23.0</v>
      </c>
      <c r="C304" s="129">
        <v>8.0</v>
      </c>
      <c r="D304" s="129">
        <v>26.0</v>
      </c>
      <c r="E304" s="130">
        <v>2.5</v>
      </c>
      <c r="I304" s="53">
        <v>5.9</v>
      </c>
      <c r="J304" s="53">
        <v>24.0</v>
      </c>
      <c r="K304" s="53">
        <v>6.0</v>
      </c>
      <c r="L304" s="53">
        <v>10.0</v>
      </c>
      <c r="M304" s="53">
        <v>2.0</v>
      </c>
      <c r="P304" s="53">
        <v>10.0</v>
      </c>
    </row>
    <row r="305" ht="14.25" customHeight="1">
      <c r="A305" s="129">
        <v>300.0</v>
      </c>
      <c r="B305" s="129">
        <v>19.0</v>
      </c>
      <c r="C305" s="129">
        <v>8.0</v>
      </c>
      <c r="D305" s="129">
        <v>27.0</v>
      </c>
      <c r="E305" s="130">
        <v>2.5</v>
      </c>
      <c r="I305" s="53">
        <v>6.4</v>
      </c>
      <c r="J305" s="53">
        <v>29.0</v>
      </c>
      <c r="K305" s="53">
        <v>2.0</v>
      </c>
      <c r="L305" s="53">
        <v>10.0</v>
      </c>
      <c r="M305" s="53">
        <v>6.0</v>
      </c>
      <c r="P305" s="53">
        <v>10.0</v>
      </c>
    </row>
    <row r="306" ht="14.25" customHeight="1">
      <c r="A306" s="129">
        <v>301.0</v>
      </c>
      <c r="B306" s="129">
        <v>37.0</v>
      </c>
      <c r="C306" s="129">
        <v>8.0</v>
      </c>
      <c r="D306" s="129">
        <v>28.0</v>
      </c>
      <c r="E306" s="130">
        <v>3.2</v>
      </c>
      <c r="I306" s="53">
        <v>7.4</v>
      </c>
      <c r="J306" s="53">
        <v>35.0</v>
      </c>
      <c r="K306" s="53">
        <v>2.0</v>
      </c>
      <c r="L306" s="53">
        <v>8.0</v>
      </c>
      <c r="M306" s="53">
        <v>10.0</v>
      </c>
      <c r="P306" s="53">
        <v>10.0</v>
      </c>
    </row>
    <row r="307" ht="14.25" customHeight="1">
      <c r="A307" s="129">
        <v>302.0</v>
      </c>
      <c r="B307" s="129">
        <v>7.0</v>
      </c>
      <c r="C307" s="129">
        <v>8.0</v>
      </c>
      <c r="D307" s="129">
        <v>29.0</v>
      </c>
      <c r="E307" s="130">
        <v>3.7</v>
      </c>
      <c r="I307" s="53">
        <v>9.0</v>
      </c>
      <c r="J307" s="53">
        <v>46.0</v>
      </c>
      <c r="K307" s="53">
        <v>2.0</v>
      </c>
      <c r="L307" s="53">
        <v>8.0</v>
      </c>
      <c r="M307" s="53">
        <v>10.0</v>
      </c>
      <c r="P307" s="53">
        <v>10.0</v>
      </c>
    </row>
    <row r="308" ht="14.25" customHeight="1">
      <c r="A308" s="129">
        <v>303.0</v>
      </c>
      <c r="B308" s="129">
        <v>31.0</v>
      </c>
      <c r="C308" s="129">
        <v>8.0</v>
      </c>
      <c r="D308" s="129">
        <v>30.0</v>
      </c>
      <c r="E308" s="130">
        <v>3.5</v>
      </c>
      <c r="I308" s="53">
        <v>8.0</v>
      </c>
      <c r="J308" s="53">
        <v>38.0</v>
      </c>
      <c r="K308" s="53">
        <v>2.0</v>
      </c>
      <c r="L308" s="53">
        <v>6.0</v>
      </c>
      <c r="M308" s="53">
        <v>10.0</v>
      </c>
      <c r="P308" s="53">
        <v>10.0</v>
      </c>
    </row>
    <row r="309" ht="14.25" customHeight="1">
      <c r="A309" s="129">
        <v>304.0</v>
      </c>
      <c r="B309" s="129">
        <v>10.0</v>
      </c>
      <c r="C309" s="129">
        <v>8.0</v>
      </c>
      <c r="D309" s="129">
        <v>31.0</v>
      </c>
      <c r="E309" s="130">
        <v>3.0</v>
      </c>
      <c r="I309" s="53">
        <v>7.6</v>
      </c>
      <c r="J309" s="53">
        <v>34.0</v>
      </c>
      <c r="K309" s="53">
        <v>6.0</v>
      </c>
      <c r="L309" s="53">
        <v>8.0</v>
      </c>
      <c r="M309" s="53">
        <v>10.0</v>
      </c>
      <c r="P309" s="53">
        <v>10.0</v>
      </c>
    </row>
    <row r="310" ht="14.25" customHeight="1">
      <c r="A310" s="129">
        <v>305.0</v>
      </c>
      <c r="B310" s="129">
        <v>26.0</v>
      </c>
      <c r="C310" s="129">
        <v>8.0</v>
      </c>
      <c r="D310" s="129">
        <v>32.0</v>
      </c>
      <c r="E310" s="130">
        <v>3.8</v>
      </c>
      <c r="I310" s="53">
        <v>7.5</v>
      </c>
      <c r="J310" s="53">
        <v>44.0</v>
      </c>
      <c r="K310" s="53">
        <v>6.0</v>
      </c>
      <c r="L310" s="53">
        <v>8.0</v>
      </c>
      <c r="M310" s="53">
        <v>10.0</v>
      </c>
      <c r="P310" s="53">
        <v>10.0</v>
      </c>
    </row>
    <row r="311" ht="14.25" customHeight="1">
      <c r="A311" s="129">
        <v>306.0</v>
      </c>
      <c r="B311" s="129">
        <v>21.0</v>
      </c>
      <c r="C311" s="129">
        <v>8.0</v>
      </c>
      <c r="D311" s="129">
        <v>33.0</v>
      </c>
      <c r="E311" s="130">
        <v>3.1</v>
      </c>
      <c r="I311" s="53">
        <v>7.9</v>
      </c>
      <c r="J311" s="53">
        <v>34.0</v>
      </c>
      <c r="K311" s="53">
        <v>6.0</v>
      </c>
      <c r="L311" s="53">
        <v>8.0</v>
      </c>
      <c r="M311" s="53">
        <v>10.0</v>
      </c>
      <c r="P311" s="53">
        <v>10.0</v>
      </c>
    </row>
    <row r="312" ht="14.25" customHeight="1">
      <c r="A312" s="129">
        <v>307.0</v>
      </c>
      <c r="B312" s="129">
        <v>35.0</v>
      </c>
      <c r="C312" s="129">
        <v>8.0</v>
      </c>
      <c r="D312" s="129">
        <v>34.0</v>
      </c>
      <c r="E312" s="130">
        <v>3.8</v>
      </c>
      <c r="I312" s="53">
        <v>8.2</v>
      </c>
      <c r="J312" s="53">
        <v>36.0</v>
      </c>
      <c r="K312" s="53">
        <v>6.0</v>
      </c>
      <c r="L312" s="53">
        <v>8.0</v>
      </c>
      <c r="M312" s="53">
        <v>10.0</v>
      </c>
      <c r="P312" s="53">
        <v>10.0</v>
      </c>
    </row>
    <row r="313" ht="14.25" customHeight="1">
      <c r="A313" s="129">
        <v>308.0</v>
      </c>
      <c r="B313" s="129">
        <v>1.0</v>
      </c>
      <c r="C313" s="129">
        <v>8.0</v>
      </c>
      <c r="D313" s="129">
        <v>35.0</v>
      </c>
      <c r="E313" s="130"/>
    </row>
    <row r="314" ht="14.25" customHeight="1">
      <c r="A314" s="129">
        <v>309.0</v>
      </c>
      <c r="B314" s="129">
        <v>13.0</v>
      </c>
      <c r="C314" s="129">
        <v>8.0</v>
      </c>
      <c r="D314" s="129">
        <v>36.0</v>
      </c>
      <c r="E314" s="130"/>
    </row>
    <row r="315" ht="14.25" customHeight="1">
      <c r="A315" s="129">
        <v>310.0</v>
      </c>
      <c r="B315" s="129">
        <v>15.0</v>
      </c>
      <c r="C315" s="129">
        <v>8.0</v>
      </c>
      <c r="D315" s="129">
        <v>37.0</v>
      </c>
      <c r="E315" s="130"/>
    </row>
    <row r="316" ht="14.25" customHeight="1">
      <c r="A316" s="129">
        <v>311.0</v>
      </c>
      <c r="B316" s="129">
        <v>3.0</v>
      </c>
      <c r="C316" s="129">
        <v>8.0</v>
      </c>
      <c r="D316" s="129">
        <v>38.0</v>
      </c>
      <c r="E316" s="130"/>
    </row>
    <row r="317" ht="14.25" customHeight="1">
      <c r="A317" s="129">
        <v>312.0</v>
      </c>
      <c r="B317" s="129">
        <v>33.0</v>
      </c>
      <c r="C317" s="129">
        <v>8.0</v>
      </c>
      <c r="D317" s="129">
        <v>39.0</v>
      </c>
      <c r="E317" s="130"/>
    </row>
    <row r="318" ht="14.25" customHeight="1">
      <c r="A318" s="129">
        <v>313.0</v>
      </c>
      <c r="B318" s="129">
        <v>8.0</v>
      </c>
      <c r="C318" s="129">
        <v>9.0</v>
      </c>
      <c r="D318" s="129">
        <v>1.0</v>
      </c>
      <c r="E318" s="130">
        <v>2.3</v>
      </c>
      <c r="I318" s="131">
        <v>7.0</v>
      </c>
      <c r="J318" s="131">
        <v>24.0</v>
      </c>
      <c r="K318" s="131">
        <v>10.0</v>
      </c>
      <c r="L318" s="131">
        <v>10.0</v>
      </c>
      <c r="M318" s="131">
        <v>10.0</v>
      </c>
      <c r="N318" s="133"/>
      <c r="O318" s="133"/>
      <c r="P318" s="131">
        <v>10.0</v>
      </c>
    </row>
    <row r="319" ht="14.25" customHeight="1">
      <c r="A319" s="129">
        <v>314.0</v>
      </c>
      <c r="B319" s="129">
        <v>25.0</v>
      </c>
      <c r="C319" s="129">
        <v>9.0</v>
      </c>
      <c r="D319" s="129">
        <v>2.0</v>
      </c>
      <c r="E319" s="130">
        <v>3.5</v>
      </c>
      <c r="I319" s="53">
        <v>7.5</v>
      </c>
      <c r="J319" s="53">
        <v>4.0</v>
      </c>
      <c r="K319" s="53">
        <v>6.0</v>
      </c>
      <c r="L319" s="53">
        <v>10.0</v>
      </c>
      <c r="M319" s="53">
        <v>10.0</v>
      </c>
      <c r="P319" s="53">
        <v>10.0</v>
      </c>
    </row>
    <row r="320" ht="14.25" customHeight="1">
      <c r="A320" s="129">
        <v>315.0</v>
      </c>
      <c r="B320" s="129">
        <v>32.0</v>
      </c>
      <c r="C320" s="129">
        <v>9.0</v>
      </c>
      <c r="D320" s="129">
        <v>3.0</v>
      </c>
      <c r="E320" s="130">
        <v>3.7</v>
      </c>
      <c r="I320" s="53">
        <v>6.4</v>
      </c>
      <c r="J320" s="53">
        <v>37.0</v>
      </c>
      <c r="K320" s="53">
        <v>6.0</v>
      </c>
      <c r="L320" s="53">
        <v>8.0</v>
      </c>
      <c r="M320" s="53">
        <v>10.0</v>
      </c>
      <c r="P320" s="53">
        <v>10.0</v>
      </c>
    </row>
    <row r="321" ht="14.25" customHeight="1">
      <c r="A321" s="129">
        <v>316.0</v>
      </c>
      <c r="B321" s="129">
        <v>35.0</v>
      </c>
      <c r="C321" s="129">
        <v>9.0</v>
      </c>
      <c r="D321" s="129">
        <v>4.0</v>
      </c>
      <c r="E321" s="130">
        <v>2.5</v>
      </c>
      <c r="I321" s="53">
        <v>5.5</v>
      </c>
      <c r="J321" s="53">
        <v>27.0</v>
      </c>
      <c r="K321" s="53">
        <v>6.0</v>
      </c>
      <c r="L321" s="53">
        <v>10.0</v>
      </c>
      <c r="M321" s="53">
        <v>10.0</v>
      </c>
      <c r="P321" s="53">
        <v>10.0</v>
      </c>
    </row>
    <row r="322" ht="14.25" customHeight="1">
      <c r="A322" s="129">
        <v>317.0</v>
      </c>
      <c r="B322" s="129">
        <v>23.0</v>
      </c>
      <c r="C322" s="129">
        <v>9.0</v>
      </c>
      <c r="D322" s="129">
        <v>5.0</v>
      </c>
      <c r="E322" s="130">
        <v>1.8</v>
      </c>
      <c r="I322" s="53">
        <v>3.0</v>
      </c>
      <c r="J322" s="53">
        <v>15.0</v>
      </c>
      <c r="K322" s="53" t="s">
        <v>21</v>
      </c>
      <c r="L322" s="53" t="s">
        <v>21</v>
      </c>
      <c r="M322" s="53" t="s">
        <v>21</v>
      </c>
      <c r="P322" s="53" t="s">
        <v>21</v>
      </c>
    </row>
    <row r="323" ht="14.25" customHeight="1">
      <c r="A323" s="129">
        <v>318.0</v>
      </c>
      <c r="B323" s="129">
        <v>2.0</v>
      </c>
      <c r="C323" s="129">
        <v>9.0</v>
      </c>
      <c r="D323" s="129">
        <v>6.0</v>
      </c>
      <c r="E323" s="130">
        <v>3.1</v>
      </c>
      <c r="I323" s="53">
        <v>6.8</v>
      </c>
      <c r="J323" s="53">
        <v>33.0</v>
      </c>
      <c r="K323" s="53">
        <v>2.0</v>
      </c>
      <c r="L323" s="53">
        <v>8.0</v>
      </c>
      <c r="M323" s="53">
        <v>10.0</v>
      </c>
      <c r="P323" s="53">
        <v>10.0</v>
      </c>
    </row>
    <row r="324" ht="14.25" customHeight="1">
      <c r="A324" s="129">
        <v>319.0</v>
      </c>
      <c r="B324" s="129">
        <v>16.0</v>
      </c>
      <c r="C324" s="129">
        <v>9.0</v>
      </c>
      <c r="D324" s="129">
        <v>7.0</v>
      </c>
      <c r="E324" s="130">
        <v>3.4</v>
      </c>
      <c r="I324" s="53">
        <v>6.9</v>
      </c>
      <c r="J324" s="53">
        <v>37.0</v>
      </c>
      <c r="K324" s="53">
        <v>2.0</v>
      </c>
      <c r="L324" s="53">
        <v>8.0</v>
      </c>
      <c r="M324" s="53">
        <v>10.0</v>
      </c>
      <c r="P324" s="53">
        <v>10.0</v>
      </c>
    </row>
    <row r="325" ht="14.25" customHeight="1">
      <c r="A325" s="129">
        <v>320.0</v>
      </c>
      <c r="B325" s="129">
        <v>5.0</v>
      </c>
      <c r="C325" s="129">
        <v>9.0</v>
      </c>
      <c r="D325" s="129">
        <v>8.0</v>
      </c>
      <c r="E325" s="130">
        <v>3.0</v>
      </c>
      <c r="I325" s="53">
        <v>6.0</v>
      </c>
      <c r="J325" s="53">
        <v>26.0</v>
      </c>
      <c r="K325" s="53">
        <v>2.0</v>
      </c>
      <c r="L325" s="53">
        <v>6.0</v>
      </c>
      <c r="M325" s="53">
        <v>10.0</v>
      </c>
      <c r="P325" s="53">
        <v>10.0</v>
      </c>
    </row>
    <row r="326" ht="14.25" customHeight="1">
      <c r="A326" s="129">
        <v>321.0</v>
      </c>
      <c r="B326" s="129">
        <v>4.0</v>
      </c>
      <c r="C326" s="129">
        <v>9.0</v>
      </c>
      <c r="D326" s="129">
        <v>9.0</v>
      </c>
      <c r="E326" s="130">
        <v>3.4</v>
      </c>
      <c r="I326" s="53">
        <v>7.4</v>
      </c>
      <c r="J326" s="53">
        <v>37.0</v>
      </c>
      <c r="K326" s="53">
        <v>2.0</v>
      </c>
      <c r="L326" s="53">
        <v>8.0</v>
      </c>
      <c r="M326" s="53">
        <v>10.0</v>
      </c>
      <c r="P326" s="53">
        <v>10.0</v>
      </c>
    </row>
    <row r="327" ht="14.25" customHeight="1">
      <c r="A327" s="129">
        <v>322.0</v>
      </c>
      <c r="B327" s="129">
        <v>10.0</v>
      </c>
      <c r="C327" s="129">
        <v>9.0</v>
      </c>
      <c r="D327" s="129">
        <v>10.0</v>
      </c>
      <c r="E327" s="130">
        <v>3.4</v>
      </c>
      <c r="I327" s="53">
        <v>6.5</v>
      </c>
      <c r="J327" s="53">
        <v>35.0</v>
      </c>
      <c r="K327" s="53">
        <v>2.0</v>
      </c>
      <c r="L327" s="53">
        <v>6.0</v>
      </c>
      <c r="M327" s="53">
        <v>10.0</v>
      </c>
      <c r="P327" s="53">
        <v>10.0</v>
      </c>
    </row>
    <row r="328" ht="14.25" customHeight="1">
      <c r="A328" s="129">
        <v>323.0</v>
      </c>
      <c r="B328" s="129">
        <v>26.0</v>
      </c>
      <c r="C328" s="129">
        <v>9.0</v>
      </c>
      <c r="D328" s="129">
        <v>11.0</v>
      </c>
      <c r="E328" s="130">
        <v>2.8</v>
      </c>
      <c r="I328" s="53">
        <v>5.5</v>
      </c>
      <c r="J328" s="53">
        <v>32.0</v>
      </c>
      <c r="K328" s="53">
        <v>10.0</v>
      </c>
      <c r="L328" s="53">
        <v>10.0</v>
      </c>
      <c r="M328" s="53">
        <v>6.0</v>
      </c>
      <c r="P328" s="53">
        <v>10.0</v>
      </c>
      <c r="R328" s="53" t="s">
        <v>60</v>
      </c>
    </row>
    <row r="329" ht="14.25" customHeight="1">
      <c r="A329" s="129">
        <v>324.0</v>
      </c>
      <c r="B329" s="129">
        <v>20.0</v>
      </c>
      <c r="C329" s="129">
        <v>9.0</v>
      </c>
      <c r="D329" s="129">
        <v>12.0</v>
      </c>
      <c r="E329" s="130">
        <v>2.5</v>
      </c>
      <c r="I329" s="53">
        <v>6.5</v>
      </c>
      <c r="J329" s="53">
        <v>27.0</v>
      </c>
      <c r="K329" s="53">
        <v>2.0</v>
      </c>
      <c r="L329" s="53">
        <v>10.0</v>
      </c>
      <c r="M329" s="53">
        <v>2.0</v>
      </c>
      <c r="P329" s="53">
        <v>10.0</v>
      </c>
      <c r="R329" s="53" t="s">
        <v>60</v>
      </c>
    </row>
    <row r="330" ht="14.25" customHeight="1">
      <c r="A330" s="129">
        <v>325.0</v>
      </c>
      <c r="B330" s="129">
        <v>14.0</v>
      </c>
      <c r="C330" s="129">
        <v>9.0</v>
      </c>
      <c r="D330" s="129">
        <v>13.0</v>
      </c>
      <c r="E330" s="130">
        <v>2.8</v>
      </c>
      <c r="I330" s="53">
        <v>6.5</v>
      </c>
      <c r="J330" s="53">
        <v>37.0</v>
      </c>
      <c r="K330" s="53">
        <v>2.0</v>
      </c>
      <c r="L330" s="53">
        <v>6.0</v>
      </c>
      <c r="M330" s="53">
        <v>10.0</v>
      </c>
      <c r="P330" s="53">
        <v>10.0</v>
      </c>
    </row>
    <row r="331" ht="14.25" customHeight="1">
      <c r="A331" s="129">
        <v>326.0</v>
      </c>
      <c r="B331" s="129">
        <v>11.0</v>
      </c>
      <c r="C331" s="129">
        <v>9.0</v>
      </c>
      <c r="D331" s="129">
        <v>14.0</v>
      </c>
      <c r="E331" s="130">
        <v>2.9</v>
      </c>
      <c r="I331" s="53">
        <v>6.1</v>
      </c>
      <c r="J331" s="53">
        <v>30.0</v>
      </c>
      <c r="K331" s="53">
        <v>2.0</v>
      </c>
      <c r="L331" s="53">
        <v>10.0</v>
      </c>
      <c r="M331" s="53">
        <v>8.0</v>
      </c>
      <c r="P331" s="53">
        <v>10.0</v>
      </c>
    </row>
    <row r="332" ht="14.25" customHeight="1">
      <c r="A332" s="129">
        <v>327.0</v>
      </c>
      <c r="B332" s="129">
        <v>19.0</v>
      </c>
      <c r="C332" s="129">
        <v>9.0</v>
      </c>
      <c r="D332" s="129">
        <v>15.0</v>
      </c>
      <c r="E332" s="130">
        <v>1.9</v>
      </c>
      <c r="I332" s="53">
        <v>4.9</v>
      </c>
      <c r="J332" s="53">
        <v>17.0</v>
      </c>
      <c r="K332" s="53">
        <v>10.0</v>
      </c>
      <c r="L332" s="53">
        <v>10.0</v>
      </c>
      <c r="M332" s="53">
        <v>10.0</v>
      </c>
      <c r="P332" s="53">
        <v>10.0</v>
      </c>
    </row>
    <row r="333" ht="14.25" customHeight="1">
      <c r="A333" s="129">
        <v>328.0</v>
      </c>
      <c r="B333" s="129">
        <v>12.0</v>
      </c>
      <c r="C333" s="129">
        <v>9.0</v>
      </c>
      <c r="D333" s="129">
        <v>16.0</v>
      </c>
      <c r="E333" s="130">
        <v>3.0</v>
      </c>
      <c r="I333" s="53">
        <v>6.5</v>
      </c>
      <c r="J333" s="53">
        <v>32.0</v>
      </c>
      <c r="K333" s="53">
        <v>10.0</v>
      </c>
      <c r="L333" s="53">
        <v>10.0</v>
      </c>
      <c r="M333" s="53">
        <v>10.0</v>
      </c>
      <c r="P333" s="53">
        <v>10.0</v>
      </c>
    </row>
    <row r="334" ht="14.25" customHeight="1">
      <c r="A334" s="129">
        <v>329.0</v>
      </c>
      <c r="B334" s="129">
        <v>34.0</v>
      </c>
      <c r="C334" s="129">
        <v>9.0</v>
      </c>
      <c r="D334" s="129">
        <v>17.0</v>
      </c>
      <c r="E334" s="130">
        <v>2.8</v>
      </c>
      <c r="I334" s="53">
        <v>5.9</v>
      </c>
      <c r="J334" s="53">
        <v>27.0</v>
      </c>
      <c r="K334" s="53">
        <v>6.0</v>
      </c>
      <c r="L334" s="53">
        <v>6.0</v>
      </c>
      <c r="M334" s="53">
        <v>10.0</v>
      </c>
      <c r="P334" s="53">
        <v>10.0</v>
      </c>
    </row>
    <row r="335" ht="14.25" customHeight="1">
      <c r="A335" s="129">
        <v>330.0</v>
      </c>
      <c r="B335" s="129">
        <v>33.0</v>
      </c>
      <c r="C335" s="129">
        <v>9.0</v>
      </c>
      <c r="D335" s="129">
        <v>18.0</v>
      </c>
      <c r="E335" s="130">
        <v>2.2</v>
      </c>
      <c r="I335" s="53">
        <v>5.0</v>
      </c>
      <c r="J335" s="53">
        <v>24.0</v>
      </c>
      <c r="K335" s="53">
        <v>10.0</v>
      </c>
      <c r="L335" s="53">
        <v>10.0</v>
      </c>
      <c r="M335" s="53">
        <v>10.0</v>
      </c>
      <c r="P335" s="53">
        <v>10.0</v>
      </c>
    </row>
    <row r="336" ht="14.25" customHeight="1">
      <c r="A336" s="129">
        <v>331.0</v>
      </c>
      <c r="B336" s="129">
        <v>7.0</v>
      </c>
      <c r="C336" s="129">
        <v>9.0</v>
      </c>
      <c r="D336" s="129">
        <v>19.0</v>
      </c>
      <c r="E336" s="130">
        <v>2.7</v>
      </c>
      <c r="I336" s="53">
        <v>6.3</v>
      </c>
      <c r="J336" s="53">
        <v>30.0</v>
      </c>
      <c r="K336" s="53">
        <v>6.0</v>
      </c>
      <c r="L336" s="53">
        <v>8.0</v>
      </c>
      <c r="M336" s="53">
        <v>10.0</v>
      </c>
      <c r="P336" s="53">
        <v>10.0</v>
      </c>
    </row>
    <row r="337" ht="14.25" customHeight="1">
      <c r="A337" s="129">
        <v>332.0</v>
      </c>
      <c r="B337" s="129">
        <v>3.0</v>
      </c>
      <c r="C337" s="129">
        <v>9.0</v>
      </c>
      <c r="D337" s="129">
        <v>20.0</v>
      </c>
      <c r="E337" s="130">
        <v>3.4</v>
      </c>
      <c r="I337" s="53">
        <v>7.3</v>
      </c>
      <c r="J337" s="53">
        <v>30.0</v>
      </c>
      <c r="K337" s="53">
        <v>6.0</v>
      </c>
      <c r="L337" s="53">
        <v>8.0</v>
      </c>
      <c r="M337" s="53">
        <v>10.0</v>
      </c>
      <c r="P337" s="53">
        <v>10.0</v>
      </c>
    </row>
    <row r="338" ht="14.25" customHeight="1">
      <c r="A338" s="129">
        <v>333.0</v>
      </c>
      <c r="B338" s="129">
        <v>15.0</v>
      </c>
      <c r="C338" s="129">
        <v>9.0</v>
      </c>
      <c r="D338" s="129">
        <v>21.0</v>
      </c>
      <c r="E338" s="130">
        <v>3.3</v>
      </c>
      <c r="I338" s="53">
        <v>7.5</v>
      </c>
      <c r="J338" s="53">
        <v>33.0</v>
      </c>
      <c r="K338" s="53">
        <v>6.0</v>
      </c>
      <c r="L338" s="53">
        <v>8.0</v>
      </c>
      <c r="M338" s="53">
        <v>10.0</v>
      </c>
      <c r="P338" s="53">
        <v>10.0</v>
      </c>
    </row>
    <row r="339" ht="14.25" customHeight="1">
      <c r="A339" s="129">
        <v>334.0</v>
      </c>
      <c r="B339" s="129">
        <v>39.0</v>
      </c>
      <c r="C339" s="129">
        <v>9.0</v>
      </c>
      <c r="D339" s="129">
        <v>22.0</v>
      </c>
      <c r="E339" s="130">
        <v>3.1</v>
      </c>
      <c r="I339" s="53">
        <v>7.0</v>
      </c>
      <c r="J339" s="53">
        <v>36.0</v>
      </c>
      <c r="K339" s="53">
        <v>6.0</v>
      </c>
      <c r="L339" s="53">
        <v>8.0</v>
      </c>
      <c r="M339" s="53">
        <v>10.0</v>
      </c>
      <c r="P339" s="53">
        <v>10.0</v>
      </c>
    </row>
    <row r="340" ht="14.25" customHeight="1">
      <c r="A340" s="129">
        <v>335.0</v>
      </c>
      <c r="B340" s="129">
        <v>38.0</v>
      </c>
      <c r="C340" s="129">
        <v>9.0</v>
      </c>
      <c r="D340" s="129">
        <v>23.0</v>
      </c>
      <c r="E340" s="130">
        <v>0.0</v>
      </c>
      <c r="F340" s="129" t="s">
        <v>26</v>
      </c>
      <c r="I340" s="53" t="s">
        <v>19</v>
      </c>
      <c r="J340" s="53" t="s">
        <v>19</v>
      </c>
    </row>
    <row r="341" ht="14.25" customHeight="1">
      <c r="A341" s="129">
        <v>336.0</v>
      </c>
      <c r="B341" s="129">
        <v>30.0</v>
      </c>
      <c r="C341" s="129">
        <v>9.0</v>
      </c>
      <c r="D341" s="129">
        <v>24.0</v>
      </c>
      <c r="E341" s="130">
        <v>3.6</v>
      </c>
      <c r="I341" s="53">
        <v>9.0</v>
      </c>
      <c r="J341" s="53">
        <v>34.0</v>
      </c>
      <c r="K341" s="53">
        <v>6.0</v>
      </c>
      <c r="L341" s="53">
        <v>8.0</v>
      </c>
      <c r="M341" s="53">
        <v>10.0</v>
      </c>
      <c r="P341" s="53">
        <v>10.0</v>
      </c>
    </row>
    <row r="342" ht="14.25" customHeight="1">
      <c r="A342" s="129">
        <v>337.0</v>
      </c>
      <c r="B342" s="129">
        <v>27.0</v>
      </c>
      <c r="C342" s="129">
        <v>9.0</v>
      </c>
      <c r="D342" s="129">
        <v>25.0</v>
      </c>
      <c r="E342" s="130">
        <v>4.0</v>
      </c>
      <c r="I342" s="53">
        <v>7.4</v>
      </c>
      <c r="J342" s="53">
        <v>39.0</v>
      </c>
      <c r="K342" s="53">
        <v>6.0</v>
      </c>
      <c r="L342" s="53">
        <v>8.0</v>
      </c>
      <c r="M342" s="53">
        <v>10.0</v>
      </c>
      <c r="P342" s="53">
        <v>10.0</v>
      </c>
    </row>
    <row r="343" ht="14.25" customHeight="1">
      <c r="A343" s="129">
        <v>338.0</v>
      </c>
      <c r="B343" s="129">
        <v>31.0</v>
      </c>
      <c r="C343" s="129">
        <v>9.0</v>
      </c>
      <c r="D343" s="129">
        <v>26.0</v>
      </c>
      <c r="E343" s="130">
        <v>3.7</v>
      </c>
      <c r="I343" s="53">
        <v>7.1</v>
      </c>
      <c r="J343" s="53">
        <v>38.0</v>
      </c>
      <c r="K343" s="53">
        <v>6.0</v>
      </c>
      <c r="L343" s="53">
        <v>8.0</v>
      </c>
      <c r="M343" s="53">
        <v>10.0</v>
      </c>
      <c r="P343" s="53">
        <v>10.0</v>
      </c>
    </row>
    <row r="344" ht="14.25" customHeight="1">
      <c r="A344" s="129">
        <v>339.0</v>
      </c>
      <c r="B344" s="129">
        <v>18.0</v>
      </c>
      <c r="C344" s="129">
        <v>9.0</v>
      </c>
      <c r="D344" s="129">
        <v>27.0</v>
      </c>
      <c r="E344" s="130">
        <v>2.9</v>
      </c>
      <c r="I344" s="53">
        <v>7.0</v>
      </c>
      <c r="J344" s="53">
        <v>32.0</v>
      </c>
      <c r="K344" s="53">
        <v>6.0</v>
      </c>
      <c r="L344" s="53">
        <v>8.0</v>
      </c>
      <c r="M344" s="53">
        <v>10.0</v>
      </c>
      <c r="P344" s="53">
        <v>10.0</v>
      </c>
    </row>
    <row r="345" ht="14.25" customHeight="1">
      <c r="A345" s="129">
        <v>340.0</v>
      </c>
      <c r="B345" s="129">
        <v>29.0</v>
      </c>
      <c r="C345" s="129">
        <v>9.0</v>
      </c>
      <c r="D345" s="129">
        <v>28.0</v>
      </c>
      <c r="E345" s="130">
        <v>0.0</v>
      </c>
      <c r="F345" s="129" t="s">
        <v>26</v>
      </c>
      <c r="I345" s="53" t="s">
        <v>19</v>
      </c>
      <c r="J345" s="53" t="s">
        <v>19</v>
      </c>
    </row>
    <row r="346" ht="14.25" customHeight="1">
      <c r="A346" s="129">
        <v>341.0</v>
      </c>
      <c r="B346" s="129">
        <v>21.0</v>
      </c>
      <c r="C346" s="129">
        <v>9.0</v>
      </c>
      <c r="D346" s="129">
        <v>29.0</v>
      </c>
      <c r="E346" s="130">
        <v>3.2</v>
      </c>
      <c r="I346" s="53">
        <v>7.2</v>
      </c>
      <c r="J346" s="53">
        <v>36.0</v>
      </c>
      <c r="K346" s="53">
        <v>6.0</v>
      </c>
      <c r="L346" s="53">
        <v>8.0</v>
      </c>
      <c r="M346" s="53">
        <v>10.0</v>
      </c>
      <c r="P346" s="53">
        <v>10.0</v>
      </c>
    </row>
    <row r="347" ht="14.25" customHeight="1">
      <c r="A347" s="129">
        <v>342.0</v>
      </c>
      <c r="B347" s="129">
        <v>17.0</v>
      </c>
      <c r="C347" s="129">
        <v>9.0</v>
      </c>
      <c r="D347" s="129">
        <v>30.0</v>
      </c>
      <c r="E347" s="130">
        <v>3.9</v>
      </c>
      <c r="I347" s="53">
        <v>8.5</v>
      </c>
      <c r="J347" s="53">
        <v>47.0</v>
      </c>
      <c r="K347" s="53">
        <v>6.0</v>
      </c>
      <c r="L347" s="53">
        <v>8.0</v>
      </c>
      <c r="M347" s="53">
        <v>10.0</v>
      </c>
      <c r="P347" s="53">
        <v>10.0</v>
      </c>
    </row>
    <row r="348" ht="14.25" customHeight="1">
      <c r="A348" s="129">
        <v>343.0</v>
      </c>
      <c r="B348" s="129">
        <v>24.0</v>
      </c>
      <c r="C348" s="129">
        <v>9.0</v>
      </c>
      <c r="D348" s="129">
        <v>31.0</v>
      </c>
      <c r="E348" s="130">
        <v>3.6</v>
      </c>
      <c r="I348" s="53">
        <v>7.5</v>
      </c>
      <c r="J348" s="53">
        <v>37.0</v>
      </c>
      <c r="K348" s="53">
        <v>6.0</v>
      </c>
      <c r="L348" s="53">
        <v>8.0</v>
      </c>
      <c r="M348" s="53">
        <v>10.0</v>
      </c>
      <c r="P348" s="53">
        <v>10.0</v>
      </c>
    </row>
    <row r="349" ht="14.25" customHeight="1">
      <c r="A349" s="129">
        <v>344.0</v>
      </c>
      <c r="B349" s="129">
        <v>13.0</v>
      </c>
      <c r="C349" s="129">
        <v>9.0</v>
      </c>
      <c r="D349" s="129">
        <v>32.0</v>
      </c>
      <c r="E349" s="130">
        <v>4.4</v>
      </c>
      <c r="I349" s="53">
        <v>8.1</v>
      </c>
      <c r="J349" s="53">
        <v>42.0</v>
      </c>
      <c r="K349" s="53">
        <v>6.0</v>
      </c>
      <c r="L349" s="53">
        <v>6.0</v>
      </c>
      <c r="M349" s="53">
        <v>10.0</v>
      </c>
      <c r="P349" s="53">
        <v>10.0</v>
      </c>
    </row>
    <row r="350" ht="14.25" customHeight="1">
      <c r="A350" s="129">
        <v>345.0</v>
      </c>
      <c r="B350" s="129">
        <v>9.0</v>
      </c>
      <c r="C350" s="129">
        <v>9.0</v>
      </c>
      <c r="D350" s="129">
        <v>33.0</v>
      </c>
      <c r="E350" s="130">
        <v>3.2</v>
      </c>
      <c r="I350" s="53">
        <v>7.9</v>
      </c>
      <c r="J350" s="53">
        <v>32.0</v>
      </c>
      <c r="K350" s="53">
        <v>6.0</v>
      </c>
      <c r="L350" s="53">
        <v>8.0</v>
      </c>
      <c r="M350" s="53">
        <v>10.0</v>
      </c>
      <c r="P350" s="53">
        <v>10.0</v>
      </c>
    </row>
    <row r="351" ht="14.25" customHeight="1">
      <c r="A351" s="129">
        <v>346.0</v>
      </c>
      <c r="B351" s="129">
        <v>1.0</v>
      </c>
      <c r="C351" s="129">
        <v>9.0</v>
      </c>
      <c r="D351" s="129">
        <v>34.0</v>
      </c>
      <c r="E351" s="130">
        <v>3.8</v>
      </c>
      <c r="I351" s="53">
        <v>8.0</v>
      </c>
      <c r="J351" s="53">
        <v>38.0</v>
      </c>
      <c r="K351" s="53">
        <v>6.0</v>
      </c>
      <c r="L351" s="53">
        <v>8.0</v>
      </c>
      <c r="M351" s="53">
        <v>10.0</v>
      </c>
      <c r="P351" s="53">
        <v>10.0</v>
      </c>
    </row>
    <row r="352" ht="14.25" customHeight="1">
      <c r="A352" s="129">
        <v>347.0</v>
      </c>
      <c r="B352" s="129">
        <v>6.0</v>
      </c>
      <c r="C352" s="129">
        <v>9.0</v>
      </c>
      <c r="D352" s="129">
        <v>35.0</v>
      </c>
      <c r="E352" s="130"/>
    </row>
    <row r="353" ht="14.25" customHeight="1">
      <c r="A353" s="129">
        <v>348.0</v>
      </c>
      <c r="B353" s="129">
        <v>37.0</v>
      </c>
      <c r="C353" s="129">
        <v>9.0</v>
      </c>
      <c r="D353" s="129">
        <v>36.0</v>
      </c>
      <c r="E353" s="130"/>
    </row>
    <row r="354" ht="14.25" customHeight="1">
      <c r="A354" s="129">
        <v>349.0</v>
      </c>
      <c r="B354" s="129">
        <v>22.0</v>
      </c>
      <c r="C354" s="129">
        <v>9.0</v>
      </c>
      <c r="D354" s="129">
        <v>37.0</v>
      </c>
      <c r="E354" s="130"/>
    </row>
    <row r="355" ht="14.25" customHeight="1">
      <c r="A355" s="129">
        <v>350.0</v>
      </c>
      <c r="B355" s="129">
        <v>28.0</v>
      </c>
      <c r="C355" s="129">
        <v>9.0</v>
      </c>
      <c r="D355" s="129">
        <v>38.0</v>
      </c>
      <c r="E355" s="130"/>
    </row>
    <row r="356" ht="14.25" customHeight="1">
      <c r="A356" s="129">
        <v>351.0</v>
      </c>
      <c r="B356" s="129">
        <v>36.0</v>
      </c>
      <c r="C356" s="129">
        <v>9.0</v>
      </c>
      <c r="D356" s="129">
        <v>39.0</v>
      </c>
      <c r="E356" s="130"/>
    </row>
    <row r="357" ht="14.25" customHeight="1">
      <c r="A357" s="129">
        <v>352.0</v>
      </c>
      <c r="B357" s="129">
        <v>16.0</v>
      </c>
      <c r="C357" s="129">
        <v>10.0</v>
      </c>
      <c r="D357" s="129">
        <v>1.0</v>
      </c>
      <c r="E357" s="130">
        <v>3.2</v>
      </c>
      <c r="I357" s="131">
        <v>7.7</v>
      </c>
      <c r="J357" s="131">
        <v>34.0</v>
      </c>
      <c r="K357" s="131">
        <v>2.0</v>
      </c>
      <c r="L357" s="131">
        <v>2.0</v>
      </c>
      <c r="M357" s="131">
        <v>10.0</v>
      </c>
      <c r="N357" s="133"/>
      <c r="O357" s="133"/>
      <c r="P357" s="131">
        <v>10.0</v>
      </c>
    </row>
    <row r="358" ht="14.25" customHeight="1">
      <c r="A358" s="129">
        <v>353.0</v>
      </c>
      <c r="B358" s="129">
        <v>30.0</v>
      </c>
      <c r="C358" s="129">
        <v>10.0</v>
      </c>
      <c r="D358" s="129">
        <v>2.0</v>
      </c>
      <c r="E358" s="130">
        <v>3.3</v>
      </c>
      <c r="I358" s="53">
        <v>7.8</v>
      </c>
      <c r="J358" s="53">
        <v>36.0</v>
      </c>
      <c r="K358" s="53">
        <v>2.0</v>
      </c>
      <c r="L358" s="53">
        <v>2.0</v>
      </c>
      <c r="M358" s="53">
        <v>10.0</v>
      </c>
      <c r="P358" s="53">
        <v>10.0</v>
      </c>
    </row>
    <row r="359" ht="14.25" customHeight="1">
      <c r="A359" s="129">
        <v>354.0</v>
      </c>
      <c r="B359" s="129">
        <v>33.0</v>
      </c>
      <c r="C359" s="129">
        <v>10.0</v>
      </c>
      <c r="D359" s="129">
        <v>3.0</v>
      </c>
      <c r="E359" s="130">
        <v>3.4</v>
      </c>
      <c r="I359" s="53">
        <v>7.0</v>
      </c>
      <c r="J359" s="53">
        <v>32.0</v>
      </c>
      <c r="K359" s="53">
        <v>2.0</v>
      </c>
      <c r="L359" s="53">
        <v>10.0</v>
      </c>
      <c r="M359" s="53">
        <v>10.0</v>
      </c>
      <c r="P359" s="53">
        <v>7.0</v>
      </c>
    </row>
    <row r="360" ht="14.25" customHeight="1">
      <c r="A360" s="129">
        <v>355.0</v>
      </c>
      <c r="B360" s="129">
        <v>19.0</v>
      </c>
      <c r="C360" s="129">
        <v>10.0</v>
      </c>
      <c r="D360" s="129">
        <v>4.0</v>
      </c>
      <c r="E360" s="130">
        <v>2.6</v>
      </c>
      <c r="I360" s="53">
        <v>5.8</v>
      </c>
      <c r="J360" s="53">
        <v>33.0</v>
      </c>
      <c r="K360" s="53">
        <v>6.0</v>
      </c>
      <c r="L360" s="53">
        <v>10.0</v>
      </c>
      <c r="M360" s="53">
        <v>10.0</v>
      </c>
      <c r="P360" s="53">
        <v>10.0</v>
      </c>
    </row>
    <row r="361" ht="14.25" customHeight="1">
      <c r="A361" s="129">
        <v>356.0</v>
      </c>
      <c r="B361" s="129">
        <v>14.0</v>
      </c>
      <c r="C361" s="129">
        <v>10.0</v>
      </c>
      <c r="D361" s="129">
        <v>5.0</v>
      </c>
      <c r="E361" s="130">
        <v>2.8</v>
      </c>
      <c r="I361" s="53">
        <v>6.7</v>
      </c>
      <c r="J361" s="53">
        <v>29.0</v>
      </c>
      <c r="K361" s="53">
        <v>6.0</v>
      </c>
      <c r="L361" s="53">
        <v>10.0</v>
      </c>
      <c r="M361" s="53">
        <v>10.0</v>
      </c>
      <c r="P361" s="53">
        <v>10.0</v>
      </c>
    </row>
    <row r="362" ht="14.25" customHeight="1">
      <c r="A362" s="129">
        <v>357.0</v>
      </c>
      <c r="B362" s="129">
        <v>9.0</v>
      </c>
      <c r="C362" s="129">
        <v>10.0</v>
      </c>
      <c r="D362" s="129">
        <v>6.0</v>
      </c>
      <c r="E362" s="130">
        <v>2.9</v>
      </c>
      <c r="I362" s="53">
        <v>6.3</v>
      </c>
      <c r="J362" s="53">
        <v>30.0</v>
      </c>
      <c r="K362" s="53">
        <v>6.0</v>
      </c>
      <c r="L362" s="53">
        <v>10.0</v>
      </c>
      <c r="M362" s="53">
        <v>10.0</v>
      </c>
      <c r="P362" s="53">
        <v>10.0</v>
      </c>
    </row>
    <row r="363" ht="14.25" customHeight="1">
      <c r="A363" s="129">
        <v>358.0</v>
      </c>
      <c r="B363" s="129">
        <v>38.0</v>
      </c>
      <c r="C363" s="129">
        <v>10.0</v>
      </c>
      <c r="D363" s="129">
        <v>7.0</v>
      </c>
      <c r="E363" s="130">
        <v>2.8</v>
      </c>
      <c r="I363" s="53">
        <v>6.2</v>
      </c>
      <c r="J363" s="53">
        <v>33.0</v>
      </c>
      <c r="K363" s="53">
        <v>6.0</v>
      </c>
      <c r="L363" s="53">
        <v>10.0</v>
      </c>
      <c r="M363" s="53">
        <v>8.0</v>
      </c>
      <c r="P363" s="53">
        <v>10.0</v>
      </c>
    </row>
    <row r="364" ht="14.25" customHeight="1">
      <c r="A364" s="129">
        <v>359.0</v>
      </c>
      <c r="B364" s="129">
        <v>34.0</v>
      </c>
      <c r="C364" s="129">
        <v>10.0</v>
      </c>
      <c r="D364" s="129">
        <v>8.0</v>
      </c>
      <c r="E364" s="130">
        <v>3.1</v>
      </c>
      <c r="I364" s="53">
        <v>6.1</v>
      </c>
      <c r="J364" s="53">
        <v>36.0</v>
      </c>
      <c r="K364" s="53">
        <v>6.0</v>
      </c>
      <c r="L364" s="53">
        <v>10.0</v>
      </c>
      <c r="M364" s="53">
        <v>10.0</v>
      </c>
      <c r="P364" s="53">
        <v>10.0</v>
      </c>
    </row>
    <row r="365" ht="14.25" customHeight="1">
      <c r="A365" s="129">
        <v>360.0</v>
      </c>
      <c r="B365" s="129">
        <v>1.0</v>
      </c>
      <c r="C365" s="129">
        <v>10.0</v>
      </c>
      <c r="D365" s="129">
        <v>9.0</v>
      </c>
      <c r="E365" s="130">
        <v>3.8</v>
      </c>
      <c r="I365" s="53">
        <v>6.8</v>
      </c>
      <c r="J365" s="53">
        <v>39.0</v>
      </c>
      <c r="K365" s="53">
        <v>6.0</v>
      </c>
      <c r="L365" s="53">
        <v>10.0</v>
      </c>
      <c r="M365" s="53">
        <v>6.0</v>
      </c>
      <c r="P365" s="53">
        <v>10.0</v>
      </c>
      <c r="R365" s="53" t="s">
        <v>20</v>
      </c>
    </row>
    <row r="366" ht="14.25" customHeight="1">
      <c r="A366" s="129">
        <v>361.0</v>
      </c>
      <c r="B366" s="129">
        <v>29.0</v>
      </c>
      <c r="C366" s="129">
        <v>10.0</v>
      </c>
      <c r="D366" s="129">
        <v>10.0</v>
      </c>
      <c r="E366" s="130">
        <v>3.2</v>
      </c>
      <c r="I366" s="53">
        <v>5.8</v>
      </c>
      <c r="J366" s="53">
        <v>34.0</v>
      </c>
      <c r="K366" s="53">
        <v>2.0</v>
      </c>
      <c r="L366" s="53">
        <v>6.0</v>
      </c>
      <c r="M366" s="53">
        <v>10.0</v>
      </c>
      <c r="P366" s="53">
        <v>10.0</v>
      </c>
    </row>
    <row r="367" ht="14.25" customHeight="1">
      <c r="A367" s="129">
        <v>362.0</v>
      </c>
      <c r="B367" s="129">
        <v>11.0</v>
      </c>
      <c r="C367" s="129">
        <v>10.0</v>
      </c>
      <c r="D367" s="129">
        <v>11.0</v>
      </c>
      <c r="E367" s="130">
        <v>3.0</v>
      </c>
      <c r="I367" s="53">
        <v>6.2</v>
      </c>
      <c r="J367" s="53">
        <v>34.0</v>
      </c>
      <c r="K367" s="53">
        <v>2.0</v>
      </c>
      <c r="L367" s="53">
        <v>10.0</v>
      </c>
      <c r="M367" s="53">
        <v>2.0</v>
      </c>
      <c r="P367" s="53">
        <v>10.0</v>
      </c>
    </row>
    <row r="368" ht="14.25" customHeight="1">
      <c r="A368" s="129">
        <v>363.0</v>
      </c>
      <c r="B368" s="129">
        <v>17.0</v>
      </c>
      <c r="C368" s="129">
        <v>10.0</v>
      </c>
      <c r="D368" s="129">
        <v>12.0</v>
      </c>
      <c r="E368" s="130">
        <v>3.6</v>
      </c>
      <c r="I368" s="53">
        <v>7.5</v>
      </c>
      <c r="J368" s="53">
        <v>40.0</v>
      </c>
      <c r="K368" s="53">
        <v>6.0</v>
      </c>
      <c r="L368" s="53">
        <v>10.0</v>
      </c>
      <c r="M368" s="53">
        <v>8.0</v>
      </c>
      <c r="P368" s="53">
        <v>10.0</v>
      </c>
    </row>
    <row r="369" ht="14.25" customHeight="1">
      <c r="A369" s="129">
        <v>364.0</v>
      </c>
      <c r="B369" s="129">
        <v>39.0</v>
      </c>
      <c r="C369" s="129">
        <v>10.0</v>
      </c>
      <c r="D369" s="129">
        <v>13.0</v>
      </c>
      <c r="E369" s="130">
        <v>3.3</v>
      </c>
      <c r="I369" s="53">
        <v>7.0</v>
      </c>
      <c r="J369" s="53">
        <v>32.0</v>
      </c>
      <c r="K369" s="53">
        <v>2.0</v>
      </c>
      <c r="L369" s="53">
        <v>10.0</v>
      </c>
      <c r="M369" s="53">
        <v>6.0</v>
      </c>
      <c r="P369" s="53">
        <v>10.0</v>
      </c>
    </row>
    <row r="370" ht="14.25" customHeight="1">
      <c r="A370" s="129">
        <v>365.0</v>
      </c>
      <c r="B370" s="129">
        <v>2.0</v>
      </c>
      <c r="C370" s="129">
        <v>10.0</v>
      </c>
      <c r="D370" s="129">
        <v>14.0</v>
      </c>
      <c r="E370" s="130">
        <v>3.2</v>
      </c>
      <c r="I370" s="53">
        <v>5.4</v>
      </c>
      <c r="J370" s="53">
        <v>28.0</v>
      </c>
      <c r="K370" s="53">
        <v>10.0</v>
      </c>
      <c r="L370" s="53">
        <v>10.0</v>
      </c>
      <c r="M370" s="53">
        <v>10.0</v>
      </c>
      <c r="P370" s="53">
        <v>7.0</v>
      </c>
    </row>
    <row r="371" ht="14.25" customHeight="1">
      <c r="A371" s="129">
        <v>366.0</v>
      </c>
      <c r="B371" s="129">
        <v>28.0</v>
      </c>
      <c r="C371" s="129">
        <v>10.0</v>
      </c>
      <c r="D371" s="129">
        <v>15.0</v>
      </c>
      <c r="E371" s="130">
        <v>2.9</v>
      </c>
      <c r="I371" s="53">
        <v>5.9</v>
      </c>
      <c r="J371" s="53">
        <v>30.0</v>
      </c>
      <c r="K371" s="53">
        <v>2.0</v>
      </c>
      <c r="L371" s="53">
        <v>8.0</v>
      </c>
      <c r="M371" s="53">
        <v>10.0</v>
      </c>
      <c r="P371" s="53">
        <v>10.0</v>
      </c>
    </row>
    <row r="372" ht="14.25" customHeight="1">
      <c r="A372" s="129">
        <v>367.0</v>
      </c>
      <c r="B372" s="129">
        <v>20.0</v>
      </c>
      <c r="C372" s="129">
        <v>10.0</v>
      </c>
      <c r="D372" s="129">
        <v>16.0</v>
      </c>
      <c r="E372" s="130">
        <v>3.5</v>
      </c>
      <c r="I372" s="53">
        <v>7.0</v>
      </c>
      <c r="J372" s="53">
        <v>35.0</v>
      </c>
      <c r="K372" s="53">
        <v>2.0</v>
      </c>
      <c r="L372" s="53">
        <v>10.0</v>
      </c>
      <c r="M372" s="53">
        <v>6.0</v>
      </c>
      <c r="P372" s="53">
        <v>10.0</v>
      </c>
    </row>
    <row r="373" ht="14.25" customHeight="1">
      <c r="A373" s="129">
        <v>368.0</v>
      </c>
      <c r="B373" s="129">
        <v>4.0</v>
      </c>
      <c r="C373" s="129">
        <v>10.0</v>
      </c>
      <c r="D373" s="129">
        <v>17.0</v>
      </c>
      <c r="E373" s="130">
        <v>2.3</v>
      </c>
      <c r="I373" s="53">
        <v>5.1</v>
      </c>
      <c r="J373" s="53">
        <v>26.0</v>
      </c>
      <c r="K373" s="53">
        <v>2.0</v>
      </c>
      <c r="L373" s="53">
        <v>10.0</v>
      </c>
      <c r="M373" s="53">
        <v>6.0</v>
      </c>
      <c r="P373" s="53">
        <v>10.0</v>
      </c>
    </row>
    <row r="374" ht="14.25" customHeight="1">
      <c r="A374" s="129">
        <v>369.0</v>
      </c>
      <c r="B374" s="129">
        <v>37.0</v>
      </c>
      <c r="C374" s="129">
        <v>10.0</v>
      </c>
      <c r="D374" s="129">
        <v>18.0</v>
      </c>
      <c r="E374" s="130">
        <v>2.8</v>
      </c>
      <c r="I374" s="53">
        <v>5.5</v>
      </c>
      <c r="J374" s="53">
        <v>27.0</v>
      </c>
      <c r="K374" s="53">
        <v>2.0</v>
      </c>
      <c r="L374" s="53">
        <v>10.0</v>
      </c>
      <c r="M374" s="53">
        <v>2.0</v>
      </c>
      <c r="P374" s="53">
        <v>10.0</v>
      </c>
    </row>
    <row r="375" ht="14.25" customHeight="1">
      <c r="A375" s="129">
        <v>370.0</v>
      </c>
      <c r="B375" s="129">
        <v>21.0</v>
      </c>
      <c r="C375" s="129">
        <v>10.0</v>
      </c>
      <c r="D375" s="129">
        <v>19.0</v>
      </c>
      <c r="E375" s="130">
        <v>3.9</v>
      </c>
      <c r="I375" s="53">
        <v>7.3</v>
      </c>
      <c r="J375" s="53">
        <v>39.0</v>
      </c>
      <c r="K375" s="53">
        <v>2.0</v>
      </c>
      <c r="L375" s="53">
        <v>10.0</v>
      </c>
      <c r="M375" s="53">
        <v>8.0</v>
      </c>
      <c r="P375" s="53">
        <v>10.0</v>
      </c>
    </row>
    <row r="376" ht="14.25" customHeight="1">
      <c r="A376" s="129">
        <v>371.0</v>
      </c>
      <c r="B376" s="129">
        <v>26.0</v>
      </c>
      <c r="C376" s="129">
        <v>10.0</v>
      </c>
      <c r="D376" s="129">
        <v>20.0</v>
      </c>
      <c r="E376" s="130">
        <v>3.1</v>
      </c>
      <c r="I376" s="53">
        <v>6.4</v>
      </c>
      <c r="J376" s="53">
        <v>36.0</v>
      </c>
      <c r="K376" s="53">
        <v>2.0</v>
      </c>
      <c r="L376" s="53">
        <v>8.0</v>
      </c>
      <c r="M376" s="53">
        <v>10.0</v>
      </c>
      <c r="P376" s="53">
        <v>10.0</v>
      </c>
    </row>
    <row r="377" ht="14.25" customHeight="1">
      <c r="A377" s="129">
        <v>372.0</v>
      </c>
      <c r="B377" s="129">
        <v>13.0</v>
      </c>
      <c r="C377" s="129">
        <v>10.0</v>
      </c>
      <c r="D377" s="129">
        <v>21.0</v>
      </c>
      <c r="E377" s="130">
        <v>3.0</v>
      </c>
      <c r="I377" s="53">
        <v>6.6</v>
      </c>
      <c r="J377" s="53">
        <v>28.0</v>
      </c>
      <c r="K377" s="53">
        <v>2.0</v>
      </c>
      <c r="L377" s="53">
        <v>8.0</v>
      </c>
      <c r="M377" s="53">
        <v>10.0</v>
      </c>
      <c r="P377" s="53">
        <v>10.0</v>
      </c>
    </row>
    <row r="378" ht="14.25" customHeight="1">
      <c r="A378" s="129">
        <v>373.0</v>
      </c>
      <c r="B378" s="129">
        <v>23.0</v>
      </c>
      <c r="C378" s="129">
        <v>10.0</v>
      </c>
      <c r="D378" s="129">
        <v>22.0</v>
      </c>
      <c r="E378" s="130">
        <v>3.0</v>
      </c>
      <c r="I378" s="53">
        <v>7.0</v>
      </c>
      <c r="J378" s="53">
        <v>33.0</v>
      </c>
      <c r="K378" s="53">
        <v>2.0</v>
      </c>
      <c r="L378" s="53">
        <v>8.0</v>
      </c>
      <c r="M378" s="53">
        <v>10.0</v>
      </c>
      <c r="P378" s="53">
        <v>10.0</v>
      </c>
    </row>
    <row r="379" ht="14.25" customHeight="1">
      <c r="A379" s="129">
        <v>374.0</v>
      </c>
      <c r="B379" s="129">
        <v>31.0</v>
      </c>
      <c r="C379" s="129">
        <v>10.0</v>
      </c>
      <c r="D379" s="129">
        <v>23.0</v>
      </c>
      <c r="E379" s="130">
        <v>1.1</v>
      </c>
      <c r="I379" s="53" t="s">
        <v>19</v>
      </c>
      <c r="J379" s="53" t="s">
        <v>19</v>
      </c>
    </row>
    <row r="380" ht="14.25" customHeight="1">
      <c r="A380" s="129">
        <v>375.0</v>
      </c>
      <c r="B380" s="129">
        <v>6.0</v>
      </c>
      <c r="C380" s="129">
        <v>10.0</v>
      </c>
      <c r="D380" s="129">
        <v>24.0</v>
      </c>
      <c r="E380" s="130">
        <v>3.3</v>
      </c>
      <c r="I380" s="53">
        <v>6.7</v>
      </c>
      <c r="J380" s="53">
        <v>35.0</v>
      </c>
      <c r="K380" s="53">
        <v>2.0</v>
      </c>
      <c r="L380" s="53">
        <v>8.0</v>
      </c>
      <c r="M380" s="53">
        <v>10.0</v>
      </c>
      <c r="P380" s="53">
        <v>10.0</v>
      </c>
    </row>
    <row r="381" ht="14.25" customHeight="1">
      <c r="A381" s="129">
        <v>376.0</v>
      </c>
      <c r="B381" s="129">
        <v>12.0</v>
      </c>
      <c r="C381" s="129">
        <v>10.0</v>
      </c>
      <c r="D381" s="129">
        <v>25.0</v>
      </c>
      <c r="E381" s="130">
        <v>3.6</v>
      </c>
      <c r="I381" s="53">
        <v>7.2</v>
      </c>
      <c r="J381" s="53">
        <v>34.0</v>
      </c>
      <c r="K381" s="53">
        <v>6.0</v>
      </c>
      <c r="L381" s="53">
        <v>8.0</v>
      </c>
      <c r="M381" s="53">
        <v>10.0</v>
      </c>
      <c r="P381" s="53">
        <v>10.0</v>
      </c>
    </row>
    <row r="382" ht="14.25" customHeight="1">
      <c r="A382" s="129">
        <v>377.0</v>
      </c>
      <c r="B382" s="129">
        <v>35.0</v>
      </c>
      <c r="C382" s="129">
        <v>10.0</v>
      </c>
      <c r="D382" s="129">
        <v>26.0</v>
      </c>
      <c r="E382" s="130">
        <v>2.4</v>
      </c>
      <c r="I382" s="53">
        <v>6.7</v>
      </c>
      <c r="J382" s="53">
        <v>29.0</v>
      </c>
      <c r="K382" s="53">
        <v>6.0</v>
      </c>
      <c r="L382" s="53">
        <v>8.0</v>
      </c>
      <c r="M382" s="53">
        <v>10.0</v>
      </c>
      <c r="P382" s="53">
        <v>10.0</v>
      </c>
    </row>
    <row r="383" ht="14.25" customHeight="1">
      <c r="A383" s="129">
        <v>378.0</v>
      </c>
      <c r="B383" s="129">
        <v>8.0</v>
      </c>
      <c r="C383" s="129">
        <v>10.0</v>
      </c>
      <c r="D383" s="129">
        <v>27.0</v>
      </c>
      <c r="E383" s="130">
        <v>3.0</v>
      </c>
      <c r="I383" s="53">
        <v>7.0</v>
      </c>
      <c r="J383" s="53">
        <v>36.0</v>
      </c>
      <c r="K383" s="53">
        <v>6.0</v>
      </c>
      <c r="L383" s="53">
        <v>8.0</v>
      </c>
      <c r="M383" s="53">
        <v>10.0</v>
      </c>
      <c r="P383" s="53">
        <v>10.0</v>
      </c>
    </row>
    <row r="384" ht="14.25" customHeight="1">
      <c r="A384" s="129">
        <v>379.0</v>
      </c>
      <c r="B384" s="129">
        <v>32.0</v>
      </c>
      <c r="C384" s="129">
        <v>10.0</v>
      </c>
      <c r="D384" s="129">
        <v>28.0</v>
      </c>
      <c r="E384" s="130">
        <v>3.4</v>
      </c>
      <c r="I384" s="53">
        <v>8.0</v>
      </c>
      <c r="J384" s="53">
        <v>39.0</v>
      </c>
      <c r="K384" s="53">
        <v>6.0</v>
      </c>
      <c r="L384" s="53">
        <v>8.0</v>
      </c>
      <c r="M384" s="53">
        <v>10.0</v>
      </c>
      <c r="P384" s="53">
        <v>10.0</v>
      </c>
    </row>
    <row r="385" ht="14.25" customHeight="1">
      <c r="A385" s="129">
        <v>380.0</v>
      </c>
      <c r="B385" s="129">
        <v>15.0</v>
      </c>
      <c r="C385" s="129">
        <v>10.0</v>
      </c>
      <c r="D385" s="129">
        <v>29.0</v>
      </c>
      <c r="E385" s="130">
        <v>3.3</v>
      </c>
      <c r="I385" s="53">
        <v>8.0</v>
      </c>
      <c r="J385" s="53">
        <v>38.0</v>
      </c>
      <c r="K385" s="53">
        <v>6.0</v>
      </c>
      <c r="L385" s="53">
        <v>8.0</v>
      </c>
      <c r="M385" s="53">
        <v>10.0</v>
      </c>
      <c r="P385" s="53">
        <v>10.0</v>
      </c>
    </row>
    <row r="386" ht="14.25" customHeight="1">
      <c r="A386" s="129">
        <v>381.0</v>
      </c>
      <c r="B386" s="129">
        <v>22.0</v>
      </c>
      <c r="C386" s="129">
        <v>10.0</v>
      </c>
      <c r="D386" s="129">
        <v>30.0</v>
      </c>
      <c r="E386" s="130">
        <v>2.5</v>
      </c>
      <c r="I386" s="53">
        <v>5.7</v>
      </c>
      <c r="J386" s="53">
        <v>22.0</v>
      </c>
      <c r="K386" s="53">
        <v>2.0</v>
      </c>
      <c r="L386" s="53">
        <v>10.0</v>
      </c>
      <c r="M386" s="53">
        <v>2.0</v>
      </c>
      <c r="P386" s="53">
        <v>10.0</v>
      </c>
    </row>
    <row r="387" ht="14.25" customHeight="1">
      <c r="A387" s="129">
        <v>382.0</v>
      </c>
      <c r="B387" s="129">
        <v>24.0</v>
      </c>
      <c r="C387" s="129">
        <v>10.0</v>
      </c>
      <c r="D387" s="129">
        <v>31.0</v>
      </c>
      <c r="E387" s="130">
        <v>3.0</v>
      </c>
      <c r="I387" s="53">
        <v>6.0</v>
      </c>
      <c r="J387" s="53">
        <v>33.0</v>
      </c>
      <c r="K387" s="53">
        <v>6.0</v>
      </c>
      <c r="L387" s="53">
        <v>8.0</v>
      </c>
      <c r="M387" s="53">
        <v>10.0</v>
      </c>
      <c r="P387" s="53">
        <v>10.0</v>
      </c>
    </row>
    <row r="388" ht="14.25" customHeight="1">
      <c r="A388" s="129">
        <v>383.0</v>
      </c>
      <c r="B388" s="129">
        <v>25.0</v>
      </c>
      <c r="C388" s="129">
        <v>10.0</v>
      </c>
      <c r="D388" s="129">
        <v>32.0</v>
      </c>
      <c r="E388" s="130">
        <v>3.8</v>
      </c>
      <c r="I388" s="53">
        <v>7.3</v>
      </c>
      <c r="J388" s="53">
        <v>43.0</v>
      </c>
      <c r="K388" s="53">
        <v>6.0</v>
      </c>
      <c r="L388" s="53">
        <v>8.0</v>
      </c>
      <c r="M388" s="53">
        <v>10.0</v>
      </c>
      <c r="P388" s="53">
        <v>10.0</v>
      </c>
    </row>
    <row r="389" ht="14.25" customHeight="1">
      <c r="A389" s="129">
        <v>384.0</v>
      </c>
      <c r="B389" s="129">
        <v>36.0</v>
      </c>
      <c r="C389" s="129">
        <v>10.0</v>
      </c>
      <c r="D389" s="129">
        <v>33.0</v>
      </c>
      <c r="E389" s="130">
        <v>3.6</v>
      </c>
      <c r="I389" s="53">
        <v>5.1</v>
      </c>
      <c r="J389" s="53">
        <v>37.0</v>
      </c>
      <c r="K389" s="53">
        <v>6.0</v>
      </c>
      <c r="L389" s="53">
        <v>8.0</v>
      </c>
      <c r="M389" s="53">
        <v>10.0</v>
      </c>
      <c r="P389" s="53">
        <v>10.0</v>
      </c>
    </row>
    <row r="390" ht="14.25" customHeight="1">
      <c r="A390" s="129">
        <v>385.0</v>
      </c>
      <c r="B390" s="129">
        <v>3.0</v>
      </c>
      <c r="C390" s="129">
        <v>10.0</v>
      </c>
      <c r="D390" s="129">
        <v>34.0</v>
      </c>
      <c r="E390" s="130">
        <v>4.0</v>
      </c>
      <c r="I390" s="53">
        <v>7.7</v>
      </c>
      <c r="J390" s="53">
        <v>41.0</v>
      </c>
      <c r="K390" s="53">
        <v>6.0</v>
      </c>
      <c r="L390" s="53">
        <v>8.0</v>
      </c>
      <c r="M390" s="53">
        <v>10.0</v>
      </c>
      <c r="P390" s="53">
        <v>10.0</v>
      </c>
    </row>
    <row r="391" ht="14.25" customHeight="1">
      <c r="A391" s="129">
        <v>386.0</v>
      </c>
      <c r="B391" s="129">
        <v>5.0</v>
      </c>
      <c r="C391" s="129">
        <v>10.0</v>
      </c>
      <c r="D391" s="129">
        <v>35.0</v>
      </c>
      <c r="E391" s="130"/>
    </row>
    <row r="392" ht="14.25" customHeight="1">
      <c r="A392" s="129">
        <v>387.0</v>
      </c>
      <c r="B392" s="129">
        <v>18.0</v>
      </c>
      <c r="C392" s="129">
        <v>10.0</v>
      </c>
      <c r="D392" s="129">
        <v>36.0</v>
      </c>
      <c r="E392" s="130"/>
    </row>
    <row r="393" ht="14.25" customHeight="1">
      <c r="A393" s="129">
        <v>388.0</v>
      </c>
      <c r="B393" s="129">
        <v>10.0</v>
      </c>
      <c r="C393" s="129">
        <v>10.0</v>
      </c>
      <c r="D393" s="129">
        <v>37.0</v>
      </c>
      <c r="E393" s="130"/>
    </row>
    <row r="394" ht="14.25" customHeight="1">
      <c r="A394" s="129">
        <v>389.0</v>
      </c>
      <c r="B394" s="129">
        <v>7.0</v>
      </c>
      <c r="C394" s="129">
        <v>10.0</v>
      </c>
      <c r="D394" s="129">
        <v>38.0</v>
      </c>
      <c r="E394" s="130"/>
    </row>
    <row r="395" ht="14.25" customHeight="1">
      <c r="A395" s="129">
        <v>390.0</v>
      </c>
      <c r="B395" s="129">
        <v>27.0</v>
      </c>
      <c r="C395" s="129">
        <v>10.0</v>
      </c>
      <c r="D395" s="129">
        <v>39.0</v>
      </c>
      <c r="E395" s="130"/>
    </row>
    <row r="396" ht="14.25" customHeight="1">
      <c r="A396" s="129">
        <v>391.0</v>
      </c>
      <c r="B396" s="129">
        <v>16.0</v>
      </c>
      <c r="C396" s="129">
        <v>11.0</v>
      </c>
      <c r="D396" s="129">
        <v>1.0</v>
      </c>
      <c r="E396" s="130">
        <v>3.4</v>
      </c>
      <c r="I396" s="131">
        <v>7.5</v>
      </c>
      <c r="J396" s="131">
        <v>38.0</v>
      </c>
      <c r="K396" s="131">
        <v>2.0</v>
      </c>
      <c r="L396" s="131">
        <v>6.0</v>
      </c>
      <c r="M396" s="131">
        <v>2.0</v>
      </c>
      <c r="N396" s="133"/>
      <c r="O396" s="133"/>
      <c r="P396" s="131">
        <v>10.0</v>
      </c>
    </row>
    <row r="397" ht="14.25" customHeight="1">
      <c r="A397" s="129">
        <v>392.0</v>
      </c>
      <c r="B397" s="129">
        <v>14.0</v>
      </c>
      <c r="C397" s="129">
        <v>11.0</v>
      </c>
      <c r="D397" s="129">
        <v>2.0</v>
      </c>
      <c r="E397" s="130">
        <v>2.1</v>
      </c>
      <c r="I397" s="53">
        <v>6.0</v>
      </c>
      <c r="J397" s="53">
        <v>22.0</v>
      </c>
      <c r="K397" s="53">
        <v>2.0</v>
      </c>
      <c r="L397" s="53">
        <v>10.0</v>
      </c>
      <c r="M397" s="53">
        <v>8.0</v>
      </c>
      <c r="P397" s="53">
        <v>10.0</v>
      </c>
    </row>
    <row r="398" ht="14.25" customHeight="1">
      <c r="A398" s="129">
        <v>393.0</v>
      </c>
      <c r="B398" s="129">
        <v>38.0</v>
      </c>
      <c r="C398" s="129">
        <v>11.0</v>
      </c>
      <c r="D398" s="129">
        <v>3.0</v>
      </c>
      <c r="E398" s="130">
        <v>3.2</v>
      </c>
      <c r="I398" s="53">
        <v>6.5</v>
      </c>
      <c r="J398" s="53">
        <v>38.0</v>
      </c>
      <c r="K398" s="53">
        <v>2.0</v>
      </c>
      <c r="L398" s="53">
        <v>10.0</v>
      </c>
      <c r="M398" s="53">
        <v>2.0</v>
      </c>
      <c r="P398" s="53">
        <v>10.0</v>
      </c>
    </row>
    <row r="399" ht="14.25" customHeight="1">
      <c r="A399" s="129">
        <v>394.0</v>
      </c>
      <c r="B399" s="129">
        <v>3.0</v>
      </c>
      <c r="C399" s="129">
        <v>11.0</v>
      </c>
      <c r="D399" s="129">
        <v>4.0</v>
      </c>
      <c r="E399" s="130">
        <v>2.8</v>
      </c>
      <c r="I399" s="53">
        <v>7.1</v>
      </c>
      <c r="J399" s="53">
        <v>31.0</v>
      </c>
      <c r="K399" s="53">
        <v>2.0</v>
      </c>
      <c r="L399" s="53">
        <v>2.0</v>
      </c>
      <c r="M399" s="53">
        <v>10.0</v>
      </c>
      <c r="P399" s="53">
        <v>10.0</v>
      </c>
    </row>
    <row r="400" ht="14.25" customHeight="1">
      <c r="A400" s="129">
        <v>395.0</v>
      </c>
      <c r="B400" s="129">
        <v>37.0</v>
      </c>
      <c r="C400" s="129">
        <v>11.0</v>
      </c>
      <c r="D400" s="129">
        <v>5.0</v>
      </c>
      <c r="E400" s="130">
        <v>3.1</v>
      </c>
      <c r="I400" s="53">
        <v>7.0</v>
      </c>
      <c r="J400" s="53">
        <v>35.0</v>
      </c>
      <c r="K400" s="53">
        <v>2.0</v>
      </c>
      <c r="L400" s="53">
        <v>2.0</v>
      </c>
      <c r="M400" s="53">
        <v>10.0</v>
      </c>
      <c r="P400" s="53">
        <v>10.0</v>
      </c>
    </row>
    <row r="401" ht="14.25" customHeight="1">
      <c r="A401" s="129">
        <v>396.0</v>
      </c>
      <c r="B401" s="129">
        <v>27.0</v>
      </c>
      <c r="C401" s="129">
        <v>11.0</v>
      </c>
      <c r="D401" s="129">
        <v>6.0</v>
      </c>
      <c r="E401" s="130">
        <v>2.3</v>
      </c>
      <c r="I401" s="53">
        <v>5.4</v>
      </c>
      <c r="J401" s="53">
        <v>28.0</v>
      </c>
      <c r="K401" s="53">
        <v>2.0</v>
      </c>
      <c r="L401" s="53">
        <v>6.0</v>
      </c>
      <c r="M401" s="53">
        <v>10.0</v>
      </c>
      <c r="P401" s="53">
        <v>10.0</v>
      </c>
    </row>
    <row r="402" ht="14.25" customHeight="1">
      <c r="A402" s="129">
        <v>397.0</v>
      </c>
      <c r="B402" s="129">
        <v>6.0</v>
      </c>
      <c r="C402" s="129">
        <v>11.0</v>
      </c>
      <c r="D402" s="129">
        <v>7.0</v>
      </c>
      <c r="E402" s="130">
        <v>3.2</v>
      </c>
      <c r="I402" s="53">
        <v>6.6</v>
      </c>
      <c r="J402" s="53">
        <v>40.0</v>
      </c>
      <c r="K402" s="53">
        <v>2.0</v>
      </c>
      <c r="L402" s="53">
        <v>6.0</v>
      </c>
      <c r="M402" s="53">
        <v>10.0</v>
      </c>
      <c r="P402" s="53">
        <v>10.0</v>
      </c>
    </row>
    <row r="403" ht="14.25" customHeight="1">
      <c r="A403" s="129">
        <v>398.0</v>
      </c>
      <c r="B403" s="129">
        <v>21.0</v>
      </c>
      <c r="C403" s="129">
        <v>11.0</v>
      </c>
      <c r="D403" s="129">
        <v>8.0</v>
      </c>
      <c r="E403" s="130">
        <v>3.4</v>
      </c>
      <c r="I403" s="53">
        <v>8.1</v>
      </c>
      <c r="J403" s="53">
        <v>41.0</v>
      </c>
      <c r="K403" s="53">
        <v>2.0</v>
      </c>
      <c r="L403" s="53">
        <v>6.0</v>
      </c>
      <c r="M403" s="53">
        <v>10.0</v>
      </c>
      <c r="P403" s="53">
        <v>10.0</v>
      </c>
    </row>
    <row r="404" ht="14.25" customHeight="1">
      <c r="A404" s="129">
        <v>399.0</v>
      </c>
      <c r="B404" s="129">
        <v>36.0</v>
      </c>
      <c r="C404" s="129">
        <v>11.0</v>
      </c>
      <c r="D404" s="129">
        <v>9.0</v>
      </c>
      <c r="E404" s="130">
        <v>3.8</v>
      </c>
      <c r="I404" s="53">
        <v>8.2</v>
      </c>
      <c r="J404" s="53">
        <v>43.0</v>
      </c>
      <c r="K404" s="53">
        <v>2.0</v>
      </c>
      <c r="L404" s="53">
        <v>6.0</v>
      </c>
      <c r="M404" s="53">
        <v>10.0</v>
      </c>
      <c r="P404" s="53">
        <v>10.0</v>
      </c>
    </row>
    <row r="405" ht="14.25" customHeight="1">
      <c r="A405" s="129">
        <v>400.0</v>
      </c>
      <c r="B405" s="129">
        <v>29.0</v>
      </c>
      <c r="C405" s="129">
        <v>11.0</v>
      </c>
      <c r="D405" s="129">
        <v>10.0</v>
      </c>
      <c r="E405" s="130">
        <v>3.7</v>
      </c>
      <c r="I405" s="53">
        <v>8.0</v>
      </c>
      <c r="J405" s="53">
        <v>40.0</v>
      </c>
      <c r="K405" s="53">
        <v>6.0</v>
      </c>
      <c r="L405" s="53">
        <v>8.0</v>
      </c>
      <c r="M405" s="53">
        <v>10.0</v>
      </c>
      <c r="P405" s="53">
        <v>10.0</v>
      </c>
    </row>
    <row r="406" ht="14.25" customHeight="1">
      <c r="A406" s="129">
        <v>401.0</v>
      </c>
      <c r="B406" s="129">
        <v>4.0</v>
      </c>
      <c r="C406" s="129">
        <v>11.0</v>
      </c>
      <c r="D406" s="129">
        <v>11.0</v>
      </c>
      <c r="E406" s="130">
        <v>3.2</v>
      </c>
      <c r="I406" s="53">
        <v>7.6</v>
      </c>
      <c r="J406" s="53">
        <v>37.0</v>
      </c>
      <c r="K406" s="53">
        <v>2.0</v>
      </c>
      <c r="L406" s="53">
        <v>10.0</v>
      </c>
      <c r="M406" s="53">
        <v>10.0</v>
      </c>
      <c r="P406" s="53">
        <v>10.0</v>
      </c>
    </row>
    <row r="407" ht="14.25" customHeight="1">
      <c r="A407" s="129">
        <v>402.0</v>
      </c>
      <c r="B407" s="129">
        <v>26.0</v>
      </c>
      <c r="C407" s="129">
        <v>11.0</v>
      </c>
      <c r="D407" s="129">
        <v>12.0</v>
      </c>
      <c r="E407" s="130">
        <v>3.6</v>
      </c>
      <c r="I407" s="53">
        <v>7.7</v>
      </c>
      <c r="J407" s="53">
        <v>40.0</v>
      </c>
      <c r="K407" s="53">
        <v>6.0</v>
      </c>
      <c r="L407" s="53">
        <v>8.0</v>
      </c>
      <c r="M407" s="53">
        <v>10.0</v>
      </c>
      <c r="P407" s="53">
        <v>10.0</v>
      </c>
    </row>
    <row r="408" ht="14.25" customHeight="1">
      <c r="A408" s="129">
        <v>403.0</v>
      </c>
      <c r="B408" s="129">
        <v>23.0</v>
      </c>
      <c r="C408" s="129">
        <v>11.0</v>
      </c>
      <c r="D408" s="129">
        <v>13.0</v>
      </c>
      <c r="E408" s="130">
        <v>3.6</v>
      </c>
      <c r="I408" s="53">
        <v>8.0</v>
      </c>
      <c r="J408" s="53">
        <v>36.0</v>
      </c>
      <c r="K408" s="53">
        <v>6.0</v>
      </c>
      <c r="L408" s="53">
        <v>6.0</v>
      </c>
      <c r="M408" s="53">
        <v>10.0</v>
      </c>
      <c r="P408" s="53">
        <v>10.0</v>
      </c>
    </row>
    <row r="409" ht="14.25" customHeight="1">
      <c r="A409" s="129">
        <v>404.0</v>
      </c>
      <c r="B409" s="129">
        <v>31.0</v>
      </c>
      <c r="C409" s="129">
        <v>11.0</v>
      </c>
      <c r="D409" s="129">
        <v>14.0</v>
      </c>
      <c r="E409" s="130">
        <v>2.8</v>
      </c>
      <c r="I409" s="53">
        <v>7.0</v>
      </c>
      <c r="J409" s="53">
        <v>31.0</v>
      </c>
      <c r="K409" s="53">
        <v>6.0</v>
      </c>
      <c r="L409" s="53">
        <v>8.0</v>
      </c>
      <c r="M409" s="53">
        <v>10.0</v>
      </c>
      <c r="P409" s="53">
        <v>10.0</v>
      </c>
    </row>
    <row r="410" ht="14.25" customHeight="1">
      <c r="A410" s="129">
        <v>405.0</v>
      </c>
      <c r="B410" s="129">
        <v>35.0</v>
      </c>
      <c r="C410" s="129">
        <v>11.0</v>
      </c>
      <c r="D410" s="129">
        <v>15.0</v>
      </c>
      <c r="E410" s="130">
        <v>3.6</v>
      </c>
      <c r="I410" s="53">
        <v>6.9</v>
      </c>
      <c r="J410" s="53">
        <v>36.0</v>
      </c>
      <c r="K410" s="53">
        <v>6.0</v>
      </c>
      <c r="L410" s="53">
        <v>10.0</v>
      </c>
      <c r="M410" s="53">
        <v>10.0</v>
      </c>
      <c r="P410" s="53">
        <v>10.0</v>
      </c>
    </row>
    <row r="411" ht="14.25" customHeight="1">
      <c r="A411" s="129">
        <v>406.0</v>
      </c>
      <c r="B411" s="129">
        <v>7.0</v>
      </c>
      <c r="C411" s="129">
        <v>11.0</v>
      </c>
      <c r="D411" s="129">
        <v>16.0</v>
      </c>
      <c r="E411" s="130">
        <v>3.1</v>
      </c>
      <c r="I411" s="53">
        <v>6.9</v>
      </c>
      <c r="J411" s="53">
        <v>31.0</v>
      </c>
      <c r="K411" s="53">
        <v>2.0</v>
      </c>
      <c r="L411" s="53">
        <v>10.0</v>
      </c>
      <c r="M411" s="53">
        <v>10.0</v>
      </c>
      <c r="P411" s="53">
        <v>10.0</v>
      </c>
    </row>
    <row r="412" ht="14.25" customHeight="1">
      <c r="A412" s="129">
        <v>407.0</v>
      </c>
      <c r="B412" s="129">
        <v>12.0</v>
      </c>
      <c r="C412" s="129">
        <v>11.0</v>
      </c>
      <c r="D412" s="129">
        <v>17.0</v>
      </c>
      <c r="E412" s="130">
        <v>2.5</v>
      </c>
      <c r="I412" s="53">
        <v>6.7</v>
      </c>
      <c r="J412" s="53">
        <v>27.0</v>
      </c>
      <c r="K412" s="53">
        <v>2.0</v>
      </c>
      <c r="L412" s="53">
        <v>10.0</v>
      </c>
      <c r="M412" s="53">
        <v>2.0</v>
      </c>
      <c r="P412" s="53">
        <v>10.0</v>
      </c>
    </row>
    <row r="413" ht="14.25" customHeight="1">
      <c r="A413" s="129">
        <v>408.0</v>
      </c>
      <c r="B413" s="129">
        <v>1.0</v>
      </c>
      <c r="C413" s="129">
        <v>11.0</v>
      </c>
      <c r="D413" s="129">
        <v>18.0</v>
      </c>
      <c r="E413" s="130">
        <v>1.5</v>
      </c>
      <c r="I413" s="53">
        <v>4.8</v>
      </c>
      <c r="J413" s="53">
        <v>19.0</v>
      </c>
      <c r="K413" s="53">
        <v>22.0</v>
      </c>
      <c r="L413" s="53">
        <v>10.0</v>
      </c>
      <c r="M413" s="53">
        <v>8.0</v>
      </c>
      <c r="P413" s="53">
        <v>10.0</v>
      </c>
    </row>
    <row r="414" ht="14.25" customHeight="1">
      <c r="A414" s="129">
        <v>409.0</v>
      </c>
      <c r="B414" s="129">
        <v>20.0</v>
      </c>
      <c r="C414" s="129">
        <v>11.0</v>
      </c>
      <c r="D414" s="129">
        <v>19.0</v>
      </c>
      <c r="E414" s="130">
        <v>3.0</v>
      </c>
      <c r="I414" s="53">
        <v>6.1</v>
      </c>
      <c r="J414" s="53">
        <v>30.0</v>
      </c>
      <c r="K414" s="53">
        <v>2.0</v>
      </c>
      <c r="L414" s="53">
        <v>10.0</v>
      </c>
      <c r="M414" s="53">
        <v>10.0</v>
      </c>
      <c r="P414" s="53">
        <v>10.0</v>
      </c>
    </row>
    <row r="415" ht="14.25" customHeight="1">
      <c r="A415" s="129">
        <v>410.0</v>
      </c>
      <c r="B415" s="129">
        <v>24.0</v>
      </c>
      <c r="C415" s="129">
        <v>11.0</v>
      </c>
      <c r="D415" s="129">
        <v>20.0</v>
      </c>
      <c r="E415" s="130">
        <v>3.4</v>
      </c>
      <c r="I415" s="53">
        <v>7.7</v>
      </c>
      <c r="J415" s="53">
        <v>40.0</v>
      </c>
      <c r="K415" s="53">
        <v>6.0</v>
      </c>
      <c r="L415" s="53">
        <v>10.0</v>
      </c>
      <c r="M415" s="53">
        <v>10.0</v>
      </c>
      <c r="P415" s="53">
        <v>10.0</v>
      </c>
    </row>
    <row r="416" ht="14.25" customHeight="1">
      <c r="A416" s="129">
        <v>411.0</v>
      </c>
      <c r="B416" s="129">
        <v>17.0</v>
      </c>
      <c r="C416" s="129">
        <v>11.0</v>
      </c>
      <c r="D416" s="129">
        <v>21.0</v>
      </c>
      <c r="E416" s="130">
        <v>2.7</v>
      </c>
      <c r="I416" s="53">
        <v>7.2</v>
      </c>
      <c r="J416" s="53">
        <v>30.0</v>
      </c>
      <c r="K416" s="53">
        <v>6.0</v>
      </c>
      <c r="L416" s="53">
        <v>8.0</v>
      </c>
      <c r="M416" s="53">
        <v>10.0</v>
      </c>
      <c r="P416" s="53">
        <v>10.0</v>
      </c>
    </row>
    <row r="417" ht="14.25" customHeight="1">
      <c r="A417" s="129">
        <v>412.0</v>
      </c>
      <c r="B417" s="129">
        <v>5.0</v>
      </c>
      <c r="C417" s="129">
        <v>11.0</v>
      </c>
      <c r="D417" s="129">
        <v>22.0</v>
      </c>
      <c r="E417" s="130">
        <v>2.1</v>
      </c>
      <c r="I417" s="53">
        <v>5.0</v>
      </c>
      <c r="J417" s="53">
        <v>25.0</v>
      </c>
      <c r="K417" s="53">
        <v>6.0</v>
      </c>
      <c r="L417" s="53">
        <v>10.0</v>
      </c>
      <c r="M417" s="53">
        <v>8.0</v>
      </c>
      <c r="P417" s="53">
        <v>10.0</v>
      </c>
    </row>
    <row r="418" ht="14.25" customHeight="1">
      <c r="A418" s="129">
        <v>413.0</v>
      </c>
      <c r="B418" s="129">
        <v>33.0</v>
      </c>
      <c r="C418" s="129">
        <v>11.0</v>
      </c>
      <c r="D418" s="129">
        <v>23.0</v>
      </c>
      <c r="E418" s="130">
        <v>2.8</v>
      </c>
      <c r="I418" s="53">
        <v>7.9</v>
      </c>
      <c r="J418" s="53">
        <v>35.0</v>
      </c>
      <c r="K418" s="53">
        <v>6.0</v>
      </c>
      <c r="L418" s="53">
        <v>8.0</v>
      </c>
      <c r="M418" s="53">
        <v>10.0</v>
      </c>
      <c r="P418" s="53">
        <v>10.0</v>
      </c>
    </row>
    <row r="419" ht="14.25" customHeight="1">
      <c r="A419" s="129">
        <v>414.0</v>
      </c>
      <c r="B419" s="129">
        <v>10.0</v>
      </c>
      <c r="C419" s="129">
        <v>11.0</v>
      </c>
      <c r="D419" s="129">
        <v>24.0</v>
      </c>
      <c r="E419" s="130">
        <v>3.2</v>
      </c>
      <c r="I419" s="53">
        <v>6.7</v>
      </c>
      <c r="J419" s="53">
        <v>34.0</v>
      </c>
      <c r="K419" s="53">
        <v>6.0</v>
      </c>
      <c r="L419" s="53">
        <v>8.0</v>
      </c>
      <c r="M419" s="53">
        <v>10.0</v>
      </c>
      <c r="P419" s="53">
        <v>10.0</v>
      </c>
    </row>
    <row r="420" ht="14.25" customHeight="1">
      <c r="A420" s="129">
        <v>415.0</v>
      </c>
      <c r="B420" s="129">
        <v>15.0</v>
      </c>
      <c r="C420" s="129">
        <v>11.0</v>
      </c>
      <c r="D420" s="129">
        <v>25.0</v>
      </c>
      <c r="E420" s="130">
        <v>3.1</v>
      </c>
      <c r="I420" s="53">
        <v>8.2</v>
      </c>
      <c r="J420" s="53">
        <v>38.0</v>
      </c>
      <c r="K420" s="53">
        <v>6.0</v>
      </c>
      <c r="L420" s="53">
        <v>8.0</v>
      </c>
      <c r="M420" s="53">
        <v>10.0</v>
      </c>
      <c r="P420" s="53">
        <v>10.0</v>
      </c>
    </row>
    <row r="421" ht="14.25" customHeight="1">
      <c r="A421" s="129">
        <v>416.0</v>
      </c>
      <c r="B421" s="129">
        <v>19.0</v>
      </c>
      <c r="C421" s="129">
        <v>11.0</v>
      </c>
      <c r="D421" s="129">
        <v>26.0</v>
      </c>
      <c r="E421" s="130">
        <v>2.6</v>
      </c>
      <c r="I421" s="53">
        <v>7.8</v>
      </c>
      <c r="J421" s="53">
        <v>34.0</v>
      </c>
      <c r="K421" s="53">
        <v>6.0</v>
      </c>
      <c r="L421" s="53">
        <v>8.0</v>
      </c>
      <c r="M421" s="53">
        <v>10.0</v>
      </c>
      <c r="P421" s="53">
        <v>10.0</v>
      </c>
    </row>
    <row r="422" ht="14.25" customHeight="1">
      <c r="A422" s="129">
        <v>417.0</v>
      </c>
      <c r="B422" s="129">
        <v>25.0</v>
      </c>
      <c r="C422" s="129">
        <v>11.0</v>
      </c>
      <c r="D422" s="129">
        <v>27.0</v>
      </c>
      <c r="E422" s="130">
        <v>3.7</v>
      </c>
      <c r="I422" s="53">
        <v>8.6</v>
      </c>
      <c r="J422" s="53">
        <v>40.0</v>
      </c>
      <c r="K422" s="53">
        <v>6.0</v>
      </c>
      <c r="L422" s="53">
        <v>8.0</v>
      </c>
      <c r="M422" s="53">
        <v>10.0</v>
      </c>
      <c r="P422" s="53">
        <v>10.0</v>
      </c>
    </row>
    <row r="423" ht="14.25" customHeight="1">
      <c r="A423" s="129">
        <v>418.0</v>
      </c>
      <c r="B423" s="129">
        <v>30.0</v>
      </c>
      <c r="C423" s="129">
        <v>11.0</v>
      </c>
      <c r="D423" s="129">
        <v>28.0</v>
      </c>
      <c r="E423" s="130">
        <v>3.7</v>
      </c>
      <c r="I423" s="53">
        <v>8.5</v>
      </c>
      <c r="J423" s="53">
        <v>36.0</v>
      </c>
      <c r="K423" s="53">
        <v>6.0</v>
      </c>
      <c r="L423" s="53">
        <v>8.0</v>
      </c>
      <c r="M423" s="53">
        <v>10.0</v>
      </c>
      <c r="P423" s="53">
        <v>10.0</v>
      </c>
    </row>
    <row r="424" ht="14.25" customHeight="1">
      <c r="A424" s="129">
        <v>419.0</v>
      </c>
      <c r="B424" s="129">
        <v>2.0</v>
      </c>
      <c r="C424" s="129">
        <v>11.0</v>
      </c>
      <c r="D424" s="129">
        <v>29.0</v>
      </c>
      <c r="E424" s="130">
        <v>2.8</v>
      </c>
      <c r="I424" s="53">
        <v>7.7</v>
      </c>
      <c r="J424" s="53">
        <v>28.0</v>
      </c>
      <c r="K424" s="53">
        <v>6.0</v>
      </c>
      <c r="L424" s="53">
        <v>8.0</v>
      </c>
      <c r="M424" s="53">
        <v>10.0</v>
      </c>
      <c r="P424" s="53">
        <v>10.0</v>
      </c>
    </row>
    <row r="425" ht="14.25" customHeight="1">
      <c r="A425" s="129">
        <v>420.0</v>
      </c>
      <c r="B425" s="129">
        <v>22.0</v>
      </c>
      <c r="C425" s="129">
        <v>11.0</v>
      </c>
      <c r="D425" s="129">
        <v>30.0</v>
      </c>
      <c r="E425" s="130">
        <v>2.7</v>
      </c>
      <c r="I425" s="53">
        <v>8.5</v>
      </c>
      <c r="J425" s="53">
        <v>29.0</v>
      </c>
      <c r="K425" s="53">
        <v>6.0</v>
      </c>
      <c r="L425" s="53">
        <v>8.0</v>
      </c>
      <c r="M425" s="53">
        <v>10.0</v>
      </c>
      <c r="P425" s="53">
        <v>10.0</v>
      </c>
    </row>
    <row r="426" ht="14.25" customHeight="1">
      <c r="A426" s="129">
        <v>421.0</v>
      </c>
      <c r="B426" s="129">
        <v>13.0</v>
      </c>
      <c r="C426" s="129">
        <v>11.0</v>
      </c>
      <c r="D426" s="129">
        <v>31.0</v>
      </c>
      <c r="E426" s="130">
        <v>3.2</v>
      </c>
      <c r="I426" s="53">
        <v>7.9</v>
      </c>
      <c r="J426" s="53">
        <v>38.0</v>
      </c>
      <c r="K426" s="53">
        <v>6.0</v>
      </c>
      <c r="L426" s="53">
        <v>8.0</v>
      </c>
      <c r="M426" s="53">
        <v>10.0</v>
      </c>
      <c r="P426" s="53">
        <v>10.0</v>
      </c>
    </row>
    <row r="427" ht="14.25" customHeight="1">
      <c r="A427" s="129">
        <v>422.0</v>
      </c>
      <c r="B427" s="129">
        <v>11.0</v>
      </c>
      <c r="C427" s="129">
        <v>11.0</v>
      </c>
      <c r="D427" s="129">
        <v>32.0</v>
      </c>
      <c r="E427" s="130">
        <v>2.9</v>
      </c>
      <c r="I427" s="53">
        <v>7.0</v>
      </c>
      <c r="J427" s="53">
        <v>27.0</v>
      </c>
      <c r="K427" s="53">
        <v>6.0</v>
      </c>
      <c r="L427" s="53">
        <v>8.0</v>
      </c>
      <c r="M427" s="53">
        <v>10.0</v>
      </c>
      <c r="P427" s="53">
        <v>10.0</v>
      </c>
    </row>
    <row r="428" ht="14.25" customHeight="1">
      <c r="A428" s="129">
        <v>423.0</v>
      </c>
      <c r="B428" s="129">
        <v>8.0</v>
      </c>
      <c r="C428" s="129">
        <v>11.0</v>
      </c>
      <c r="D428" s="129">
        <v>33.0</v>
      </c>
      <c r="E428" s="130">
        <v>2.9</v>
      </c>
      <c r="I428" s="53">
        <v>8.5</v>
      </c>
      <c r="J428" s="53">
        <v>31.0</v>
      </c>
      <c r="K428" s="53">
        <v>6.0</v>
      </c>
      <c r="L428" s="53">
        <v>8.0</v>
      </c>
      <c r="M428" s="53">
        <v>10.0</v>
      </c>
      <c r="P428" s="53">
        <v>10.0</v>
      </c>
    </row>
    <row r="429" ht="14.25" customHeight="1">
      <c r="A429" s="129">
        <v>424.0</v>
      </c>
      <c r="B429" s="129">
        <v>9.0</v>
      </c>
      <c r="C429" s="129">
        <v>11.0</v>
      </c>
      <c r="D429" s="129">
        <v>34.0</v>
      </c>
      <c r="E429" s="130">
        <v>2.6</v>
      </c>
      <c r="I429" s="53">
        <v>6.8</v>
      </c>
      <c r="J429" s="53">
        <v>36.0</v>
      </c>
      <c r="K429" s="53">
        <v>6.0</v>
      </c>
      <c r="L429" s="53">
        <v>8.0</v>
      </c>
      <c r="M429" s="53">
        <v>10.0</v>
      </c>
      <c r="P429" s="53">
        <v>10.0</v>
      </c>
    </row>
    <row r="430" ht="14.25" customHeight="1">
      <c r="A430" s="129">
        <v>425.0</v>
      </c>
      <c r="B430" s="129">
        <v>18.0</v>
      </c>
      <c r="C430" s="129">
        <v>11.0</v>
      </c>
      <c r="D430" s="129">
        <v>35.0</v>
      </c>
      <c r="E430" s="130"/>
    </row>
    <row r="431" ht="14.25" customHeight="1">
      <c r="A431" s="129">
        <v>426.0</v>
      </c>
      <c r="B431" s="129">
        <v>28.0</v>
      </c>
      <c r="C431" s="129">
        <v>11.0</v>
      </c>
      <c r="D431" s="129">
        <v>36.0</v>
      </c>
      <c r="E431" s="130"/>
    </row>
    <row r="432" ht="14.25" customHeight="1">
      <c r="A432" s="129">
        <v>427.0</v>
      </c>
      <c r="B432" s="129">
        <v>39.0</v>
      </c>
      <c r="C432" s="129">
        <v>11.0</v>
      </c>
      <c r="D432" s="129">
        <v>37.0</v>
      </c>
      <c r="E432" s="130"/>
    </row>
    <row r="433" ht="14.25" customHeight="1">
      <c r="A433" s="129">
        <v>428.0</v>
      </c>
      <c r="B433" s="129">
        <v>32.0</v>
      </c>
      <c r="C433" s="129">
        <v>11.0</v>
      </c>
      <c r="D433" s="129">
        <v>38.0</v>
      </c>
      <c r="E433" s="130"/>
    </row>
    <row r="434" ht="14.25" customHeight="1">
      <c r="A434" s="129">
        <v>429.0</v>
      </c>
      <c r="B434" s="129">
        <v>34.0</v>
      </c>
      <c r="C434" s="129">
        <v>11.0</v>
      </c>
      <c r="D434" s="129">
        <v>39.0</v>
      </c>
      <c r="E434" s="130"/>
    </row>
    <row r="435" ht="14.25" customHeight="1">
      <c r="A435" s="129">
        <v>430.0</v>
      </c>
      <c r="B435" s="129">
        <v>19.0</v>
      </c>
      <c r="C435" s="129">
        <v>12.0</v>
      </c>
      <c r="D435" s="129">
        <v>1.0</v>
      </c>
      <c r="E435" s="130">
        <v>2.8</v>
      </c>
      <c r="I435" s="131">
        <v>4.0</v>
      </c>
      <c r="J435" s="131">
        <v>36.0</v>
      </c>
      <c r="K435" s="131" t="s">
        <v>21</v>
      </c>
      <c r="L435" s="131" t="s">
        <v>21</v>
      </c>
      <c r="M435" s="131" t="s">
        <v>21</v>
      </c>
      <c r="N435" s="133"/>
      <c r="O435" s="133"/>
      <c r="P435" s="131" t="s">
        <v>21</v>
      </c>
      <c r="R435" s="53" t="s">
        <v>60</v>
      </c>
    </row>
    <row r="436" ht="14.25" customHeight="1">
      <c r="A436" s="129">
        <v>431.0</v>
      </c>
      <c r="B436" s="129">
        <v>21.0</v>
      </c>
      <c r="C436" s="129">
        <v>12.0</v>
      </c>
      <c r="D436" s="129">
        <v>2.0</v>
      </c>
      <c r="E436" s="130">
        <v>3.2</v>
      </c>
      <c r="I436" s="53">
        <v>6.0</v>
      </c>
      <c r="J436" s="53">
        <v>33.0</v>
      </c>
      <c r="K436" s="53">
        <v>6.0</v>
      </c>
      <c r="L436" s="53">
        <v>10.0</v>
      </c>
      <c r="M436" s="53">
        <v>2.0</v>
      </c>
      <c r="P436" s="53">
        <v>10.0</v>
      </c>
      <c r="R436" s="53" t="s">
        <v>60</v>
      </c>
    </row>
    <row r="437" ht="14.25" customHeight="1">
      <c r="A437" s="129">
        <v>432.0</v>
      </c>
      <c r="B437" s="129">
        <v>22.0</v>
      </c>
      <c r="C437" s="129">
        <v>12.0</v>
      </c>
      <c r="D437" s="129">
        <v>3.0</v>
      </c>
      <c r="E437" s="130">
        <v>2.7</v>
      </c>
      <c r="I437" s="53">
        <v>7.0</v>
      </c>
      <c r="J437" s="53">
        <v>28.0</v>
      </c>
      <c r="K437" s="53">
        <v>10.0</v>
      </c>
      <c r="L437" s="53">
        <v>10.0</v>
      </c>
      <c r="M437" s="53">
        <v>10.0</v>
      </c>
      <c r="P437" s="53">
        <v>10.0</v>
      </c>
      <c r="R437" s="53" t="s">
        <v>26</v>
      </c>
    </row>
    <row r="438" ht="14.25" customHeight="1">
      <c r="A438" s="129">
        <v>433.0</v>
      </c>
      <c r="B438" s="129">
        <v>13.0</v>
      </c>
      <c r="C438" s="129">
        <v>12.0</v>
      </c>
      <c r="D438" s="129">
        <v>4.0</v>
      </c>
      <c r="E438" s="130">
        <v>2.9</v>
      </c>
      <c r="I438" s="53">
        <v>6.1</v>
      </c>
      <c r="J438" s="53">
        <v>30.0</v>
      </c>
      <c r="K438" s="53">
        <v>2.0</v>
      </c>
      <c r="L438" s="53">
        <v>10.0</v>
      </c>
      <c r="M438" s="53">
        <v>10.0</v>
      </c>
      <c r="P438" s="53">
        <v>10.0</v>
      </c>
    </row>
    <row r="439" ht="14.25" customHeight="1">
      <c r="A439" s="129">
        <v>434.0</v>
      </c>
      <c r="B439" s="129">
        <v>29.0</v>
      </c>
      <c r="C439" s="129">
        <v>12.0</v>
      </c>
      <c r="D439" s="129">
        <v>5.0</v>
      </c>
      <c r="E439" s="130">
        <v>2.5</v>
      </c>
      <c r="I439" s="53">
        <v>6.4</v>
      </c>
      <c r="J439" s="53">
        <v>28.0</v>
      </c>
      <c r="K439" s="53">
        <v>2.0</v>
      </c>
      <c r="L439" s="53">
        <v>8.0</v>
      </c>
      <c r="M439" s="53">
        <v>10.0</v>
      </c>
      <c r="P439" s="53">
        <v>10.0</v>
      </c>
    </row>
    <row r="440" ht="14.25" customHeight="1">
      <c r="A440" s="129">
        <v>435.0</v>
      </c>
      <c r="B440" s="129">
        <v>32.0</v>
      </c>
      <c r="C440" s="129">
        <v>12.0</v>
      </c>
      <c r="D440" s="129">
        <v>6.0</v>
      </c>
      <c r="E440" s="130">
        <v>3.1</v>
      </c>
      <c r="I440" s="53">
        <v>7.0</v>
      </c>
      <c r="J440" s="53">
        <v>34.0</v>
      </c>
      <c r="K440" s="53">
        <v>2.0</v>
      </c>
      <c r="L440" s="53">
        <v>8.0</v>
      </c>
      <c r="M440" s="53">
        <v>10.0</v>
      </c>
      <c r="P440" s="53">
        <v>10.0</v>
      </c>
    </row>
    <row r="441" ht="14.25" customHeight="1">
      <c r="A441" s="129">
        <v>436.0</v>
      </c>
      <c r="B441" s="129">
        <v>31.0</v>
      </c>
      <c r="C441" s="129">
        <v>12.0</v>
      </c>
      <c r="D441" s="129">
        <v>7.0</v>
      </c>
      <c r="E441" s="130">
        <v>2.4</v>
      </c>
      <c r="I441" s="53">
        <v>5.0</v>
      </c>
      <c r="J441" s="53">
        <v>30.0</v>
      </c>
      <c r="K441" s="53">
        <v>2.0</v>
      </c>
      <c r="L441" s="53">
        <v>8.0</v>
      </c>
      <c r="M441" s="53">
        <v>10.0</v>
      </c>
      <c r="P441" s="53">
        <v>10.0</v>
      </c>
    </row>
    <row r="442" ht="14.25" customHeight="1">
      <c r="A442" s="129">
        <v>437.0</v>
      </c>
      <c r="B442" s="129">
        <v>20.0</v>
      </c>
      <c r="C442" s="129">
        <v>12.0</v>
      </c>
      <c r="D442" s="129">
        <v>8.0</v>
      </c>
      <c r="E442" s="130">
        <v>2.6</v>
      </c>
      <c r="I442" s="53">
        <v>6.7</v>
      </c>
      <c r="J442" s="53">
        <v>33.0</v>
      </c>
      <c r="K442" s="53">
        <v>2.0</v>
      </c>
      <c r="L442" s="53">
        <v>8.0</v>
      </c>
      <c r="M442" s="53">
        <v>10.0</v>
      </c>
      <c r="P442" s="53">
        <v>10.0</v>
      </c>
    </row>
    <row r="443" ht="14.25" customHeight="1">
      <c r="A443" s="129">
        <v>438.0</v>
      </c>
      <c r="B443" s="129">
        <v>39.0</v>
      </c>
      <c r="C443" s="129">
        <v>12.0</v>
      </c>
      <c r="D443" s="129">
        <v>9.0</v>
      </c>
      <c r="E443" s="130">
        <v>3.9</v>
      </c>
      <c r="I443" s="53">
        <v>6.9</v>
      </c>
      <c r="J443" s="53">
        <v>39.0</v>
      </c>
      <c r="K443" s="53">
        <v>2.0</v>
      </c>
      <c r="L443" s="53">
        <v>10.0</v>
      </c>
      <c r="M443" s="53">
        <v>2.0</v>
      </c>
      <c r="P443" s="53">
        <v>10.0</v>
      </c>
    </row>
    <row r="444" ht="14.25" customHeight="1">
      <c r="A444" s="129">
        <v>439.0</v>
      </c>
      <c r="B444" s="129">
        <v>25.0</v>
      </c>
      <c r="C444" s="129">
        <v>12.0</v>
      </c>
      <c r="D444" s="129">
        <v>10.0</v>
      </c>
      <c r="E444" s="130">
        <v>4.5</v>
      </c>
      <c r="I444" s="53">
        <v>8.0</v>
      </c>
      <c r="J444" s="53">
        <v>42.0</v>
      </c>
      <c r="K444" s="53">
        <v>2.0</v>
      </c>
      <c r="L444" s="53">
        <v>8.0</v>
      </c>
      <c r="M444" s="53">
        <v>10.0</v>
      </c>
      <c r="P444" s="53">
        <v>10.0</v>
      </c>
    </row>
    <row r="445" ht="14.25" customHeight="1">
      <c r="A445" s="129">
        <v>440.0</v>
      </c>
      <c r="B445" s="129">
        <v>34.0</v>
      </c>
      <c r="C445" s="129">
        <v>12.0</v>
      </c>
      <c r="D445" s="129">
        <v>11.0</v>
      </c>
      <c r="E445" s="130">
        <v>3.0</v>
      </c>
      <c r="I445" s="53">
        <v>6.2</v>
      </c>
      <c r="J445" s="53">
        <v>32.0</v>
      </c>
      <c r="K445" s="53">
        <v>6.0</v>
      </c>
      <c r="L445" s="53">
        <v>10.0</v>
      </c>
      <c r="M445" s="53">
        <v>2.0</v>
      </c>
      <c r="P445" s="53">
        <v>10.0</v>
      </c>
    </row>
    <row r="446" ht="14.25" customHeight="1">
      <c r="A446" s="129">
        <v>441.0</v>
      </c>
      <c r="B446" s="129">
        <v>8.0</v>
      </c>
      <c r="C446" s="129">
        <v>12.0</v>
      </c>
      <c r="D446" s="129">
        <v>12.0</v>
      </c>
      <c r="E446" s="130">
        <v>3.1</v>
      </c>
      <c r="I446" s="53">
        <v>6.1</v>
      </c>
      <c r="J446" s="53">
        <v>27.0</v>
      </c>
      <c r="K446" s="53">
        <v>6.0</v>
      </c>
      <c r="L446" s="53">
        <v>10.0</v>
      </c>
      <c r="M446" s="53">
        <v>2.0</v>
      </c>
      <c r="P446" s="53">
        <v>10.0</v>
      </c>
      <c r="R446" s="53" t="s">
        <v>60</v>
      </c>
    </row>
    <row r="447" ht="14.25" customHeight="1">
      <c r="A447" s="129">
        <v>442.0</v>
      </c>
      <c r="B447" s="129">
        <v>1.0</v>
      </c>
      <c r="C447" s="129">
        <v>12.0</v>
      </c>
      <c r="D447" s="129">
        <v>13.0</v>
      </c>
      <c r="E447" s="130">
        <v>2.6</v>
      </c>
      <c r="I447" s="53">
        <v>5.4</v>
      </c>
      <c r="J447" s="53">
        <v>28.0</v>
      </c>
      <c r="K447" s="53">
        <v>6.0</v>
      </c>
      <c r="L447" s="53">
        <v>10.0</v>
      </c>
      <c r="M447" s="53">
        <v>8.0</v>
      </c>
      <c r="P447" s="53">
        <v>10.0</v>
      </c>
    </row>
    <row r="448" ht="14.25" customHeight="1">
      <c r="A448" s="129">
        <v>443.0</v>
      </c>
      <c r="B448" s="129">
        <v>16.0</v>
      </c>
      <c r="C448" s="129">
        <v>12.0</v>
      </c>
      <c r="D448" s="129">
        <v>14.0</v>
      </c>
      <c r="E448" s="130">
        <v>3.9</v>
      </c>
      <c r="I448" s="53">
        <v>7.6</v>
      </c>
      <c r="J448" s="53">
        <v>41.0</v>
      </c>
      <c r="K448" s="53">
        <v>6.0</v>
      </c>
      <c r="L448" s="53">
        <v>2.0</v>
      </c>
      <c r="M448" s="53">
        <v>10.0</v>
      </c>
      <c r="P448" s="53">
        <v>10.0</v>
      </c>
    </row>
    <row r="449" ht="14.25" customHeight="1">
      <c r="A449" s="129">
        <v>444.0</v>
      </c>
      <c r="B449" s="129">
        <v>37.0</v>
      </c>
      <c r="C449" s="129">
        <v>12.0</v>
      </c>
      <c r="D449" s="129">
        <v>15.0</v>
      </c>
      <c r="E449" s="130">
        <v>3.7</v>
      </c>
      <c r="I449" s="53">
        <v>6.5</v>
      </c>
      <c r="J449" s="53">
        <v>40.0</v>
      </c>
      <c r="K449" s="53">
        <v>6.0</v>
      </c>
      <c r="L449" s="53">
        <v>6.0</v>
      </c>
      <c r="M449" s="53">
        <v>10.0</v>
      </c>
      <c r="P449" s="53">
        <v>10.0</v>
      </c>
      <c r="R449" s="53" t="s">
        <v>60</v>
      </c>
    </row>
    <row r="450" ht="14.25" customHeight="1">
      <c r="A450" s="129">
        <v>445.0</v>
      </c>
      <c r="B450" s="129">
        <v>12.0</v>
      </c>
      <c r="C450" s="129">
        <v>12.0</v>
      </c>
      <c r="D450" s="129">
        <v>16.0</v>
      </c>
      <c r="E450" s="130">
        <v>2.7</v>
      </c>
      <c r="I450" s="53">
        <v>5.2</v>
      </c>
      <c r="J450" s="53">
        <v>36.0</v>
      </c>
      <c r="K450" s="53">
        <v>10.0</v>
      </c>
      <c r="L450" s="53">
        <v>10.0</v>
      </c>
      <c r="M450" s="53">
        <v>10.0</v>
      </c>
      <c r="P450" s="53">
        <v>10.0</v>
      </c>
    </row>
    <row r="451" ht="14.25" customHeight="1">
      <c r="A451" s="129">
        <v>446.0</v>
      </c>
      <c r="B451" s="129">
        <v>2.0</v>
      </c>
      <c r="C451" s="129">
        <v>12.0</v>
      </c>
      <c r="D451" s="129">
        <v>17.0</v>
      </c>
      <c r="E451" s="130">
        <v>3.3</v>
      </c>
      <c r="I451" s="53">
        <v>6.3</v>
      </c>
      <c r="J451" s="53">
        <v>32.0</v>
      </c>
      <c r="K451" s="53">
        <v>10.0</v>
      </c>
      <c r="L451" s="53">
        <v>10.0</v>
      </c>
      <c r="M451" s="53">
        <v>10.0</v>
      </c>
      <c r="P451" s="53">
        <v>10.0</v>
      </c>
    </row>
    <row r="452" ht="14.25" customHeight="1">
      <c r="A452" s="129">
        <v>447.0</v>
      </c>
      <c r="B452" s="129">
        <v>18.0</v>
      </c>
      <c r="C452" s="129">
        <v>12.0</v>
      </c>
      <c r="D452" s="129">
        <v>18.0</v>
      </c>
      <c r="E452" s="130">
        <v>3.6</v>
      </c>
      <c r="I452" s="53">
        <v>7.2</v>
      </c>
      <c r="J452" s="53">
        <v>40.0</v>
      </c>
      <c r="K452" s="53">
        <v>10.0</v>
      </c>
      <c r="L452" s="53">
        <v>10.0</v>
      </c>
      <c r="M452" s="53">
        <v>2.0</v>
      </c>
      <c r="P452" s="53">
        <v>10.0</v>
      </c>
    </row>
    <row r="453" ht="14.25" customHeight="1">
      <c r="A453" s="129">
        <v>448.0</v>
      </c>
      <c r="B453" s="129">
        <v>36.0</v>
      </c>
      <c r="C453" s="129">
        <v>12.0</v>
      </c>
      <c r="D453" s="129">
        <v>19.0</v>
      </c>
      <c r="E453" s="130">
        <v>2.9</v>
      </c>
      <c r="I453" s="53">
        <v>6.2</v>
      </c>
      <c r="J453" s="53">
        <v>32.0</v>
      </c>
      <c r="K453" s="53">
        <v>2.0</v>
      </c>
      <c r="L453" s="53">
        <v>8.0</v>
      </c>
      <c r="M453" s="53">
        <v>10.0</v>
      </c>
      <c r="P453" s="53">
        <v>10.0</v>
      </c>
    </row>
    <row r="454" ht="14.25" customHeight="1">
      <c r="A454" s="129">
        <v>449.0</v>
      </c>
      <c r="B454" s="129">
        <v>6.0</v>
      </c>
      <c r="C454" s="129">
        <v>12.0</v>
      </c>
      <c r="D454" s="129">
        <v>20.0</v>
      </c>
      <c r="E454" s="130">
        <v>2.8</v>
      </c>
      <c r="I454" s="53">
        <v>7.5</v>
      </c>
      <c r="J454" s="53">
        <v>31.0</v>
      </c>
      <c r="K454" s="53">
        <v>2.0</v>
      </c>
      <c r="L454" s="53">
        <v>8.0</v>
      </c>
      <c r="M454" s="53">
        <v>10.0</v>
      </c>
      <c r="P454" s="53">
        <v>10.0</v>
      </c>
    </row>
    <row r="455" ht="14.25" customHeight="1">
      <c r="A455" s="129">
        <v>450.0</v>
      </c>
      <c r="B455" s="129">
        <v>26.0</v>
      </c>
      <c r="C455" s="129">
        <v>12.0</v>
      </c>
      <c r="D455" s="129">
        <v>21.0</v>
      </c>
      <c r="E455" s="130">
        <v>3.1</v>
      </c>
      <c r="I455" s="53">
        <v>8.0</v>
      </c>
      <c r="J455" s="53">
        <v>35.0</v>
      </c>
      <c r="K455" s="53">
        <v>6.0</v>
      </c>
      <c r="L455" s="53">
        <v>10.0</v>
      </c>
      <c r="M455" s="53">
        <v>10.0</v>
      </c>
      <c r="P455" s="53">
        <v>10.0</v>
      </c>
    </row>
    <row r="456" ht="14.25" customHeight="1">
      <c r="A456" s="129">
        <v>451.0</v>
      </c>
      <c r="B456" s="129">
        <v>15.0</v>
      </c>
      <c r="C456" s="129">
        <v>12.0</v>
      </c>
      <c r="D456" s="129">
        <v>22.0</v>
      </c>
      <c r="E456" s="130">
        <v>2.2</v>
      </c>
      <c r="I456" s="53">
        <v>5.9</v>
      </c>
      <c r="J456" s="53">
        <v>29.0</v>
      </c>
      <c r="K456" s="53">
        <v>6.0</v>
      </c>
      <c r="L456" s="53">
        <v>8.0</v>
      </c>
      <c r="M456" s="53">
        <v>10.0</v>
      </c>
      <c r="P456" s="53">
        <v>10.0</v>
      </c>
    </row>
    <row r="457" ht="14.25" customHeight="1">
      <c r="A457" s="129">
        <v>452.0</v>
      </c>
      <c r="B457" s="129">
        <v>27.0</v>
      </c>
      <c r="C457" s="129">
        <v>12.0</v>
      </c>
      <c r="D457" s="129">
        <v>23.0</v>
      </c>
      <c r="E457" s="130">
        <v>2.5</v>
      </c>
      <c r="I457" s="53">
        <v>8.0</v>
      </c>
      <c r="J457" s="53">
        <v>28.0</v>
      </c>
      <c r="K457" s="53">
        <v>6.0</v>
      </c>
      <c r="L457" s="53">
        <v>10.0</v>
      </c>
      <c r="M457" s="53">
        <v>10.0</v>
      </c>
      <c r="P457" s="53">
        <v>10.0</v>
      </c>
    </row>
    <row r="458" ht="14.25" customHeight="1">
      <c r="A458" s="129">
        <v>453.0</v>
      </c>
      <c r="B458" s="129">
        <v>11.0</v>
      </c>
      <c r="C458" s="129">
        <v>12.0</v>
      </c>
      <c r="D458" s="129">
        <v>24.0</v>
      </c>
      <c r="E458" s="130">
        <v>3.2</v>
      </c>
      <c r="I458" s="53">
        <v>6.7</v>
      </c>
      <c r="J458" s="53">
        <v>29.0</v>
      </c>
      <c r="K458" s="53">
        <v>6.0</v>
      </c>
      <c r="L458" s="53">
        <v>8.0</v>
      </c>
      <c r="M458" s="53">
        <v>10.0</v>
      </c>
      <c r="P458" s="53">
        <v>10.0</v>
      </c>
    </row>
    <row r="459" ht="14.25" customHeight="1">
      <c r="A459" s="129">
        <v>454.0</v>
      </c>
      <c r="B459" s="129">
        <v>5.0</v>
      </c>
      <c r="C459" s="129">
        <v>12.0</v>
      </c>
      <c r="D459" s="129">
        <v>25.0</v>
      </c>
      <c r="E459" s="130">
        <v>3.5</v>
      </c>
      <c r="I459" s="53">
        <v>7.4</v>
      </c>
      <c r="J459" s="53">
        <v>39.0</v>
      </c>
      <c r="K459" s="53">
        <v>6.0</v>
      </c>
      <c r="L459" s="53">
        <v>8.0</v>
      </c>
      <c r="M459" s="53">
        <v>10.0</v>
      </c>
      <c r="P459" s="53">
        <v>10.0</v>
      </c>
    </row>
    <row r="460" ht="14.25" customHeight="1">
      <c r="A460" s="129">
        <v>455.0</v>
      </c>
      <c r="B460" s="129">
        <v>28.0</v>
      </c>
      <c r="C460" s="129">
        <v>12.0</v>
      </c>
      <c r="D460" s="129">
        <v>26.0</v>
      </c>
      <c r="E460" s="130">
        <v>3.0</v>
      </c>
      <c r="I460" s="53">
        <v>7.7</v>
      </c>
      <c r="J460" s="53">
        <v>36.0</v>
      </c>
      <c r="K460" s="53">
        <v>6.0</v>
      </c>
      <c r="L460" s="53">
        <v>8.0</v>
      </c>
      <c r="M460" s="53">
        <v>10.0</v>
      </c>
      <c r="P460" s="53">
        <v>10.0</v>
      </c>
    </row>
    <row r="461" ht="14.25" customHeight="1">
      <c r="A461" s="129">
        <v>456.0</v>
      </c>
      <c r="B461" s="129">
        <v>38.0</v>
      </c>
      <c r="C461" s="129">
        <v>12.0</v>
      </c>
      <c r="D461" s="129">
        <v>27.0</v>
      </c>
      <c r="E461" s="130">
        <v>3.5</v>
      </c>
      <c r="I461" s="53">
        <v>6.1</v>
      </c>
      <c r="J461" s="53">
        <v>34.0</v>
      </c>
      <c r="K461" s="53">
        <v>6.0</v>
      </c>
      <c r="L461" s="53">
        <v>8.0</v>
      </c>
      <c r="M461" s="53">
        <v>10.0</v>
      </c>
      <c r="P461" s="53">
        <v>10.0</v>
      </c>
    </row>
    <row r="462" ht="14.25" customHeight="1">
      <c r="A462" s="129">
        <v>457.0</v>
      </c>
      <c r="B462" s="129">
        <v>35.0</v>
      </c>
      <c r="C462" s="129">
        <v>12.0</v>
      </c>
      <c r="D462" s="129">
        <v>28.0</v>
      </c>
      <c r="E462" s="130">
        <v>3.0</v>
      </c>
      <c r="I462" s="53">
        <v>7.5</v>
      </c>
      <c r="J462" s="53">
        <v>31.0</v>
      </c>
      <c r="K462" s="53">
        <v>6.0</v>
      </c>
      <c r="L462" s="53">
        <v>6.0</v>
      </c>
      <c r="M462" s="53">
        <v>10.0</v>
      </c>
      <c r="P462" s="53">
        <v>10.0</v>
      </c>
    </row>
    <row r="463" ht="14.25" customHeight="1">
      <c r="A463" s="129">
        <v>458.0</v>
      </c>
      <c r="B463" s="129">
        <v>9.0</v>
      </c>
      <c r="C463" s="129">
        <v>12.0</v>
      </c>
      <c r="D463" s="129">
        <v>29.0</v>
      </c>
      <c r="E463" s="130">
        <v>3.4</v>
      </c>
      <c r="I463" s="53">
        <v>6.9</v>
      </c>
      <c r="J463" s="53">
        <v>39.0</v>
      </c>
      <c r="K463" s="53">
        <v>6.0</v>
      </c>
      <c r="L463" s="53">
        <v>8.0</v>
      </c>
      <c r="M463" s="53">
        <v>10.0</v>
      </c>
      <c r="P463" s="53">
        <v>10.0</v>
      </c>
    </row>
    <row r="464" ht="14.25" customHeight="1">
      <c r="A464" s="129">
        <v>459.0</v>
      </c>
      <c r="B464" s="129">
        <v>4.0</v>
      </c>
      <c r="C464" s="129">
        <v>12.0</v>
      </c>
      <c r="D464" s="129">
        <v>30.0</v>
      </c>
      <c r="E464" s="130">
        <v>2.1</v>
      </c>
      <c r="I464" s="53">
        <v>7.9</v>
      </c>
      <c r="J464" s="53">
        <v>35.0</v>
      </c>
      <c r="K464" s="53">
        <v>6.0</v>
      </c>
      <c r="L464" s="53">
        <v>8.0</v>
      </c>
      <c r="M464" s="53">
        <v>10.0</v>
      </c>
      <c r="P464" s="53">
        <v>10.0</v>
      </c>
    </row>
    <row r="465" ht="14.25" customHeight="1">
      <c r="A465" s="129">
        <v>460.0</v>
      </c>
      <c r="B465" s="129">
        <v>7.0</v>
      </c>
      <c r="C465" s="129">
        <v>12.0</v>
      </c>
      <c r="D465" s="129">
        <v>31.0</v>
      </c>
      <c r="E465" s="130">
        <v>3.7</v>
      </c>
      <c r="I465" s="53">
        <v>8.0</v>
      </c>
      <c r="J465" s="53">
        <v>46.0</v>
      </c>
      <c r="K465" s="53">
        <v>6.0</v>
      </c>
      <c r="L465" s="53">
        <v>8.0</v>
      </c>
      <c r="M465" s="53">
        <v>10.0</v>
      </c>
      <c r="P465" s="53">
        <v>10.0</v>
      </c>
    </row>
    <row r="466" ht="14.25" customHeight="1">
      <c r="A466" s="129">
        <v>461.0</v>
      </c>
      <c r="B466" s="129">
        <v>3.0</v>
      </c>
      <c r="C466" s="129">
        <v>12.0</v>
      </c>
      <c r="D466" s="129">
        <v>32.0</v>
      </c>
      <c r="E466" s="130">
        <v>3.4</v>
      </c>
      <c r="I466" s="53">
        <v>7.5</v>
      </c>
      <c r="J466" s="53">
        <v>36.0</v>
      </c>
      <c r="K466" s="53">
        <v>6.0</v>
      </c>
      <c r="L466" s="53">
        <v>8.0</v>
      </c>
      <c r="M466" s="53">
        <v>10.0</v>
      </c>
      <c r="P466" s="53">
        <v>10.0</v>
      </c>
    </row>
    <row r="467" ht="14.25" customHeight="1">
      <c r="A467" s="129">
        <v>462.0</v>
      </c>
      <c r="B467" s="129">
        <v>33.0</v>
      </c>
      <c r="C467" s="129">
        <v>12.0</v>
      </c>
      <c r="D467" s="129">
        <v>33.0</v>
      </c>
      <c r="E467" s="130">
        <v>3.2</v>
      </c>
      <c r="I467" s="53">
        <v>7.0</v>
      </c>
      <c r="J467" s="53">
        <v>36.0</v>
      </c>
      <c r="K467" s="53">
        <v>6.0</v>
      </c>
      <c r="L467" s="53">
        <v>8.0</v>
      </c>
      <c r="M467" s="53">
        <v>10.0</v>
      </c>
      <c r="P467" s="53" t="s">
        <v>21</v>
      </c>
    </row>
    <row r="468" ht="14.25" customHeight="1">
      <c r="A468" s="129">
        <v>463.0</v>
      </c>
      <c r="B468" s="129">
        <v>14.0</v>
      </c>
      <c r="C468" s="129">
        <v>12.0</v>
      </c>
      <c r="D468" s="129">
        <v>34.0</v>
      </c>
      <c r="E468" s="130">
        <v>3.4</v>
      </c>
      <c r="I468" s="53">
        <v>7.5</v>
      </c>
      <c r="J468" s="53">
        <v>35.0</v>
      </c>
      <c r="K468" s="53">
        <v>6.0</v>
      </c>
      <c r="L468" s="53">
        <v>8.0</v>
      </c>
      <c r="M468" s="53">
        <v>10.0</v>
      </c>
      <c r="P468" s="53" t="s">
        <v>21</v>
      </c>
    </row>
    <row r="469" ht="14.25" customHeight="1">
      <c r="A469" s="129">
        <v>464.0</v>
      </c>
      <c r="B469" s="129">
        <v>23.0</v>
      </c>
      <c r="C469" s="129">
        <v>12.0</v>
      </c>
      <c r="D469" s="129">
        <v>35.0</v>
      </c>
      <c r="E469" s="130"/>
    </row>
    <row r="470" ht="14.25" customHeight="1">
      <c r="A470" s="129">
        <v>465.0</v>
      </c>
      <c r="B470" s="129">
        <v>24.0</v>
      </c>
      <c r="C470" s="129">
        <v>12.0</v>
      </c>
      <c r="D470" s="129">
        <v>36.0</v>
      </c>
      <c r="E470" s="130"/>
    </row>
    <row r="471" ht="14.25" customHeight="1">
      <c r="A471" s="129">
        <v>466.0</v>
      </c>
      <c r="B471" s="129">
        <v>30.0</v>
      </c>
      <c r="C471" s="129">
        <v>12.0</v>
      </c>
      <c r="D471" s="129">
        <v>37.0</v>
      </c>
      <c r="E471" s="130"/>
    </row>
    <row r="472" ht="14.25" customHeight="1">
      <c r="A472" s="129">
        <v>467.0</v>
      </c>
      <c r="B472" s="129">
        <v>10.0</v>
      </c>
      <c r="C472" s="129">
        <v>12.0</v>
      </c>
      <c r="D472" s="129">
        <v>38.0</v>
      </c>
      <c r="E472" s="130"/>
    </row>
    <row r="473" ht="14.25" customHeight="1">
      <c r="A473" s="129">
        <v>468.0</v>
      </c>
      <c r="B473" s="129">
        <v>17.0</v>
      </c>
      <c r="C473" s="129">
        <v>12.0</v>
      </c>
      <c r="D473" s="129">
        <v>39.0</v>
      </c>
      <c r="E473" s="130"/>
    </row>
    <row r="474" ht="14.25" customHeight="1">
      <c r="A474" s="129">
        <v>469.0</v>
      </c>
      <c r="B474" s="129">
        <v>38.0</v>
      </c>
      <c r="C474" s="129">
        <v>13.0</v>
      </c>
      <c r="D474" s="129">
        <v>1.0</v>
      </c>
      <c r="E474" s="130">
        <v>2.7</v>
      </c>
      <c r="I474" s="131">
        <v>6.9</v>
      </c>
      <c r="J474" s="131">
        <v>36.0</v>
      </c>
      <c r="K474" s="131">
        <v>2.0</v>
      </c>
      <c r="L474" s="131">
        <v>6.0</v>
      </c>
      <c r="M474" s="131">
        <v>10.0</v>
      </c>
      <c r="N474" s="131"/>
      <c r="O474" s="131"/>
      <c r="P474" s="131">
        <v>10.0</v>
      </c>
    </row>
    <row r="475" ht="14.25" customHeight="1">
      <c r="A475" s="129">
        <v>470.0</v>
      </c>
      <c r="B475" s="129">
        <v>13.0</v>
      </c>
      <c r="C475" s="129">
        <v>13.0</v>
      </c>
      <c r="D475" s="129">
        <v>2.0</v>
      </c>
      <c r="E475" s="130">
        <v>3.0</v>
      </c>
      <c r="I475" s="53">
        <v>7.9</v>
      </c>
      <c r="J475" s="53">
        <v>33.0</v>
      </c>
      <c r="K475" s="53">
        <v>6.0</v>
      </c>
      <c r="L475" s="53">
        <v>8.0</v>
      </c>
      <c r="M475" s="53">
        <v>10.0</v>
      </c>
      <c r="P475" s="53">
        <v>10.0</v>
      </c>
    </row>
    <row r="476" ht="14.25" customHeight="1">
      <c r="A476" s="129">
        <v>471.0</v>
      </c>
      <c r="B476" s="129">
        <v>33.0</v>
      </c>
      <c r="C476" s="129">
        <v>13.0</v>
      </c>
      <c r="D476" s="129">
        <v>3.0</v>
      </c>
      <c r="E476" s="130">
        <v>3.5</v>
      </c>
      <c r="I476" s="53">
        <v>7.5</v>
      </c>
      <c r="J476" s="53">
        <v>43.0</v>
      </c>
      <c r="K476" s="53">
        <v>6.0</v>
      </c>
      <c r="L476" s="53">
        <v>10.0</v>
      </c>
      <c r="M476" s="53">
        <v>2.0</v>
      </c>
      <c r="P476" s="53">
        <v>10.0</v>
      </c>
      <c r="R476" s="53" t="s">
        <v>59</v>
      </c>
    </row>
    <row r="477" ht="14.25" customHeight="1">
      <c r="A477" s="129">
        <v>472.0</v>
      </c>
      <c r="B477" s="129">
        <v>19.0</v>
      </c>
      <c r="C477" s="129">
        <v>13.0</v>
      </c>
      <c r="D477" s="129">
        <v>4.0</v>
      </c>
      <c r="E477" s="130">
        <v>4.2</v>
      </c>
      <c r="I477" s="53">
        <v>8.0</v>
      </c>
      <c r="J477" s="53">
        <v>43.0</v>
      </c>
      <c r="K477" s="53">
        <v>6.0</v>
      </c>
      <c r="L477" s="53">
        <v>10.0</v>
      </c>
      <c r="M477" s="53">
        <v>10.0</v>
      </c>
      <c r="P477" s="53">
        <v>10.0</v>
      </c>
    </row>
    <row r="478" ht="14.25" customHeight="1">
      <c r="A478" s="129">
        <v>473.0</v>
      </c>
      <c r="B478" s="129">
        <v>30.0</v>
      </c>
      <c r="C478" s="129">
        <v>13.0</v>
      </c>
      <c r="D478" s="129">
        <v>5.0</v>
      </c>
      <c r="E478" s="130">
        <v>3.7</v>
      </c>
      <c r="I478" s="53">
        <v>7.5</v>
      </c>
      <c r="J478" s="53">
        <v>45.0</v>
      </c>
      <c r="K478" s="53">
        <v>6.0</v>
      </c>
      <c r="L478" s="53">
        <v>10.0</v>
      </c>
      <c r="M478" s="53">
        <v>2.0</v>
      </c>
      <c r="P478" s="53">
        <v>10.0</v>
      </c>
    </row>
    <row r="479" ht="14.25" customHeight="1">
      <c r="A479" s="129">
        <v>474.0</v>
      </c>
      <c r="B479" s="129">
        <v>25.0</v>
      </c>
      <c r="C479" s="129">
        <v>13.0</v>
      </c>
      <c r="D479" s="129">
        <v>6.0</v>
      </c>
      <c r="E479" s="130">
        <v>2.8</v>
      </c>
      <c r="I479" s="53">
        <v>6.9</v>
      </c>
      <c r="J479" s="53">
        <v>33.0</v>
      </c>
      <c r="K479" s="53">
        <v>6.0</v>
      </c>
      <c r="L479" s="53">
        <v>10.0</v>
      </c>
      <c r="M479" s="53">
        <v>2.0</v>
      </c>
      <c r="P479" s="53">
        <v>10.0</v>
      </c>
    </row>
    <row r="480" ht="14.25" customHeight="1">
      <c r="A480" s="129">
        <v>475.0</v>
      </c>
      <c r="B480" s="129">
        <v>21.0</v>
      </c>
      <c r="C480" s="129">
        <v>13.0</v>
      </c>
      <c r="D480" s="129">
        <v>7.0</v>
      </c>
      <c r="E480" s="130">
        <v>3.0</v>
      </c>
      <c r="I480" s="53">
        <v>7.2</v>
      </c>
      <c r="J480" s="53">
        <v>31.0</v>
      </c>
      <c r="K480" s="53">
        <v>2.0</v>
      </c>
      <c r="L480" s="53">
        <v>6.0</v>
      </c>
      <c r="M480" s="53">
        <v>10.0</v>
      </c>
      <c r="P480" s="53">
        <v>10.0</v>
      </c>
    </row>
    <row r="481" ht="14.25" customHeight="1">
      <c r="A481" s="129">
        <v>476.0</v>
      </c>
      <c r="B481" s="129">
        <v>18.0</v>
      </c>
      <c r="C481" s="129">
        <v>13.0</v>
      </c>
      <c r="D481" s="129">
        <v>8.0</v>
      </c>
      <c r="E481" s="130">
        <v>2.7</v>
      </c>
      <c r="I481" s="53">
        <v>5.9</v>
      </c>
      <c r="J481" s="53">
        <v>30.0</v>
      </c>
      <c r="K481" s="53">
        <v>2.0</v>
      </c>
      <c r="L481" s="53">
        <v>6.0</v>
      </c>
      <c r="M481" s="53">
        <v>10.0</v>
      </c>
      <c r="P481" s="53">
        <v>10.0</v>
      </c>
    </row>
    <row r="482" ht="14.25" customHeight="1">
      <c r="A482" s="129">
        <v>477.0</v>
      </c>
      <c r="B482" s="129">
        <v>1.0</v>
      </c>
      <c r="C482" s="129">
        <v>13.0</v>
      </c>
      <c r="D482" s="129">
        <v>9.0</v>
      </c>
      <c r="E482" s="130">
        <v>1.6</v>
      </c>
      <c r="I482" s="53">
        <v>4.0</v>
      </c>
      <c r="J482" s="53">
        <v>18.0</v>
      </c>
      <c r="K482" s="53" t="s">
        <v>21</v>
      </c>
      <c r="L482" s="53" t="s">
        <v>21</v>
      </c>
      <c r="M482" s="53" t="s">
        <v>21</v>
      </c>
      <c r="P482" s="53" t="s">
        <v>21</v>
      </c>
    </row>
    <row r="483" ht="14.25" customHeight="1">
      <c r="A483" s="129">
        <v>478.0</v>
      </c>
      <c r="B483" s="129">
        <v>24.0</v>
      </c>
      <c r="C483" s="129">
        <v>13.0</v>
      </c>
      <c r="D483" s="129">
        <v>10.0</v>
      </c>
      <c r="E483" s="130">
        <v>3.7</v>
      </c>
      <c r="I483" s="53">
        <v>7.1</v>
      </c>
      <c r="J483" s="53">
        <v>42.0</v>
      </c>
      <c r="K483" s="53">
        <v>6.0</v>
      </c>
      <c r="L483" s="53">
        <v>8.0</v>
      </c>
      <c r="M483" s="53">
        <v>10.0</v>
      </c>
      <c r="P483" s="53">
        <v>10.0</v>
      </c>
    </row>
    <row r="484" ht="14.25" customHeight="1">
      <c r="A484" s="129">
        <v>479.0</v>
      </c>
      <c r="B484" s="129">
        <v>36.0</v>
      </c>
      <c r="C484" s="129">
        <v>13.0</v>
      </c>
      <c r="D484" s="129">
        <v>11.0</v>
      </c>
      <c r="E484" s="130">
        <v>3.2</v>
      </c>
      <c r="I484" s="53">
        <v>7.2</v>
      </c>
      <c r="J484" s="53">
        <v>34.0</v>
      </c>
      <c r="K484" s="53">
        <v>2.0</v>
      </c>
      <c r="L484" s="53">
        <v>6.0</v>
      </c>
      <c r="M484" s="53">
        <v>10.0</v>
      </c>
      <c r="P484" s="53">
        <v>10.0</v>
      </c>
    </row>
    <row r="485" ht="14.25" customHeight="1">
      <c r="A485" s="129">
        <v>480.0</v>
      </c>
      <c r="B485" s="129">
        <v>27.0</v>
      </c>
      <c r="C485" s="129">
        <v>13.0</v>
      </c>
      <c r="D485" s="129">
        <v>12.0</v>
      </c>
      <c r="E485" s="130">
        <v>3.7</v>
      </c>
      <c r="I485" s="53">
        <v>8.0</v>
      </c>
      <c r="J485" s="53">
        <v>44.0</v>
      </c>
      <c r="K485" s="53">
        <v>2.0</v>
      </c>
      <c r="L485" s="53">
        <v>8.0</v>
      </c>
      <c r="M485" s="53">
        <v>10.0</v>
      </c>
      <c r="P485" s="53">
        <v>3.0</v>
      </c>
      <c r="R485" s="53" t="s">
        <v>60</v>
      </c>
    </row>
    <row r="486" ht="14.25" customHeight="1">
      <c r="A486" s="129">
        <v>481.0</v>
      </c>
      <c r="B486" s="129">
        <v>12.0</v>
      </c>
      <c r="C486" s="129">
        <v>13.0</v>
      </c>
      <c r="D486" s="129">
        <v>13.0</v>
      </c>
      <c r="E486" s="130">
        <v>2.3</v>
      </c>
      <c r="I486" s="53">
        <v>6.9</v>
      </c>
      <c r="J486" s="53">
        <v>26.0</v>
      </c>
      <c r="K486" s="53">
        <v>6.0</v>
      </c>
      <c r="L486" s="53">
        <v>10.0</v>
      </c>
      <c r="M486" s="53">
        <v>8.0</v>
      </c>
      <c r="P486" s="53">
        <v>10.0</v>
      </c>
    </row>
    <row r="487" ht="14.25" customHeight="1">
      <c r="A487" s="129">
        <v>482.0</v>
      </c>
      <c r="B487" s="129">
        <v>11.0</v>
      </c>
      <c r="C487" s="129">
        <v>13.0</v>
      </c>
      <c r="D487" s="129">
        <v>14.0</v>
      </c>
      <c r="E487" s="130">
        <v>3.3</v>
      </c>
      <c r="I487" s="53">
        <v>7.2</v>
      </c>
      <c r="J487" s="53">
        <v>32.0</v>
      </c>
      <c r="K487" s="53">
        <v>6.0</v>
      </c>
      <c r="L487" s="53">
        <v>6.0</v>
      </c>
      <c r="M487" s="53">
        <v>10.0</v>
      </c>
      <c r="P487" s="53">
        <v>10.0</v>
      </c>
    </row>
    <row r="488" ht="14.25" customHeight="1">
      <c r="A488" s="129">
        <v>483.0</v>
      </c>
      <c r="B488" s="129">
        <v>15.0</v>
      </c>
      <c r="C488" s="129">
        <v>13.0</v>
      </c>
      <c r="D488" s="129">
        <v>15.0</v>
      </c>
      <c r="E488" s="130">
        <v>1.7</v>
      </c>
      <c r="I488" s="53">
        <v>2.9</v>
      </c>
      <c r="J488" s="53">
        <v>19.0</v>
      </c>
      <c r="K488" s="53" t="s">
        <v>21</v>
      </c>
      <c r="L488" s="53" t="s">
        <v>21</v>
      </c>
      <c r="M488" s="53" t="s">
        <v>21</v>
      </c>
      <c r="P488" s="53">
        <v>10.0</v>
      </c>
    </row>
    <row r="489" ht="14.25" customHeight="1">
      <c r="A489" s="129">
        <v>484.0</v>
      </c>
      <c r="B489" s="129">
        <v>7.0</v>
      </c>
      <c r="C489" s="129">
        <v>13.0</v>
      </c>
      <c r="D489" s="129">
        <v>16.0</v>
      </c>
      <c r="E489" s="130">
        <v>3.1</v>
      </c>
      <c r="I489" s="53">
        <v>7.6</v>
      </c>
      <c r="J489" s="53">
        <v>39.0</v>
      </c>
      <c r="K489" s="53">
        <v>2.0</v>
      </c>
      <c r="L489" s="53">
        <v>6.0</v>
      </c>
      <c r="M489" s="53">
        <v>10.0</v>
      </c>
      <c r="P489" s="53" t="s">
        <v>21</v>
      </c>
    </row>
    <row r="490" ht="14.25" customHeight="1">
      <c r="A490" s="129">
        <v>485.0</v>
      </c>
      <c r="B490" s="129">
        <v>32.0</v>
      </c>
      <c r="C490" s="129">
        <v>13.0</v>
      </c>
      <c r="D490" s="129">
        <v>17.0</v>
      </c>
      <c r="E490" s="130">
        <v>3.4</v>
      </c>
      <c r="I490" s="53">
        <v>7.0</v>
      </c>
      <c r="J490" s="53">
        <v>31.0</v>
      </c>
      <c r="K490" s="53">
        <v>10.0</v>
      </c>
      <c r="L490" s="53">
        <v>6.0</v>
      </c>
      <c r="M490" s="53">
        <v>10.0</v>
      </c>
      <c r="P490" s="53">
        <v>10.0</v>
      </c>
    </row>
    <row r="491" ht="14.25" customHeight="1">
      <c r="A491" s="129">
        <v>486.0</v>
      </c>
      <c r="B491" s="129">
        <v>31.0</v>
      </c>
      <c r="C491" s="129">
        <v>13.0</v>
      </c>
      <c r="D491" s="129">
        <v>18.0</v>
      </c>
      <c r="E491" s="130">
        <v>2.7</v>
      </c>
      <c r="I491" s="53">
        <v>6.0</v>
      </c>
      <c r="J491" s="53">
        <v>27.0</v>
      </c>
      <c r="K491" s="53">
        <v>10.0</v>
      </c>
      <c r="L491" s="53">
        <v>10.0</v>
      </c>
      <c r="M491" s="53">
        <v>6.0</v>
      </c>
      <c r="P491" s="53">
        <v>10.0</v>
      </c>
    </row>
    <row r="492" ht="14.25" customHeight="1">
      <c r="A492" s="129">
        <v>487.0</v>
      </c>
      <c r="B492" s="129">
        <v>5.0</v>
      </c>
      <c r="C492" s="129">
        <v>13.0</v>
      </c>
      <c r="D492" s="129">
        <v>19.0</v>
      </c>
      <c r="E492" s="130">
        <v>3.4</v>
      </c>
      <c r="I492" s="53">
        <v>8.0</v>
      </c>
      <c r="J492" s="53">
        <v>34.0</v>
      </c>
      <c r="K492" s="53">
        <v>2.0</v>
      </c>
      <c r="L492" s="53">
        <v>6.0</v>
      </c>
      <c r="M492" s="53">
        <v>10.0</v>
      </c>
      <c r="P492" s="53">
        <v>10.0</v>
      </c>
    </row>
    <row r="493" ht="14.25" customHeight="1">
      <c r="A493" s="129">
        <v>488.0</v>
      </c>
      <c r="B493" s="129">
        <v>22.0</v>
      </c>
      <c r="C493" s="129">
        <v>13.0</v>
      </c>
      <c r="D493" s="129">
        <v>20.0</v>
      </c>
      <c r="E493" s="130">
        <v>3.3</v>
      </c>
      <c r="I493" s="53">
        <v>7.0</v>
      </c>
      <c r="J493" s="53">
        <v>34.0</v>
      </c>
      <c r="K493" s="53">
        <v>2.0</v>
      </c>
      <c r="L493" s="53">
        <v>10.0</v>
      </c>
      <c r="M493" s="53">
        <v>10.0</v>
      </c>
      <c r="P493" s="53">
        <v>10.0</v>
      </c>
    </row>
    <row r="494" ht="14.25" customHeight="1">
      <c r="A494" s="129">
        <v>489.0</v>
      </c>
      <c r="B494" s="129">
        <v>39.0</v>
      </c>
      <c r="C494" s="129">
        <v>13.0</v>
      </c>
      <c r="D494" s="129">
        <v>21.0</v>
      </c>
      <c r="E494" s="130">
        <v>3.1</v>
      </c>
      <c r="I494" s="53">
        <v>7.1</v>
      </c>
      <c r="J494" s="53">
        <v>32.0</v>
      </c>
      <c r="K494" s="53">
        <v>10.0</v>
      </c>
      <c r="L494" s="53">
        <v>8.0</v>
      </c>
      <c r="M494" s="53">
        <v>10.0</v>
      </c>
      <c r="P494" s="53">
        <v>10.0</v>
      </c>
    </row>
    <row r="495" ht="14.25" customHeight="1">
      <c r="A495" s="129">
        <v>490.0</v>
      </c>
      <c r="B495" s="129">
        <v>29.0</v>
      </c>
      <c r="C495" s="129">
        <v>13.0</v>
      </c>
      <c r="D495" s="129">
        <v>22.0</v>
      </c>
      <c r="E495" s="130">
        <v>2.5</v>
      </c>
      <c r="I495" s="53">
        <v>4.5</v>
      </c>
      <c r="J495" s="53">
        <v>25.0</v>
      </c>
      <c r="K495" s="53">
        <v>2.0</v>
      </c>
      <c r="L495" s="53">
        <v>10.0</v>
      </c>
      <c r="M495" s="53">
        <v>2.0</v>
      </c>
      <c r="P495" s="53">
        <v>10.0</v>
      </c>
    </row>
    <row r="496" ht="14.25" customHeight="1">
      <c r="A496" s="129">
        <v>491.0</v>
      </c>
      <c r="B496" s="129">
        <v>37.0</v>
      </c>
      <c r="C496" s="129">
        <v>13.0</v>
      </c>
      <c r="D496" s="129">
        <v>23.0</v>
      </c>
      <c r="E496" s="130">
        <v>3.0</v>
      </c>
      <c r="I496" s="53">
        <v>6.3</v>
      </c>
      <c r="J496" s="53">
        <v>31.0</v>
      </c>
      <c r="K496" s="53">
        <v>6.0</v>
      </c>
      <c r="L496" s="53">
        <v>8.0</v>
      </c>
      <c r="M496" s="53">
        <v>10.0</v>
      </c>
      <c r="P496" s="53">
        <v>10.0</v>
      </c>
    </row>
    <row r="497" ht="14.25" customHeight="1">
      <c r="A497" s="129">
        <v>492.0</v>
      </c>
      <c r="B497" s="129">
        <v>26.0</v>
      </c>
      <c r="C497" s="129">
        <v>13.0</v>
      </c>
      <c r="D497" s="129">
        <v>24.0</v>
      </c>
      <c r="E497" s="130">
        <v>3.3</v>
      </c>
      <c r="I497" s="53">
        <v>7.8</v>
      </c>
      <c r="J497" s="53">
        <v>36.0</v>
      </c>
      <c r="K497" s="53">
        <v>6.0</v>
      </c>
      <c r="L497" s="53">
        <v>10.0</v>
      </c>
      <c r="M497" s="53">
        <v>10.0</v>
      </c>
      <c r="P497" s="53">
        <v>10.0</v>
      </c>
    </row>
    <row r="498" ht="14.25" customHeight="1">
      <c r="A498" s="129">
        <v>493.0</v>
      </c>
      <c r="B498" s="129">
        <v>6.0</v>
      </c>
      <c r="C498" s="129">
        <v>13.0</v>
      </c>
      <c r="D498" s="129">
        <v>25.0</v>
      </c>
      <c r="E498" s="130">
        <v>2.4</v>
      </c>
      <c r="I498" s="53">
        <v>5.6</v>
      </c>
      <c r="J498" s="53">
        <v>30.0</v>
      </c>
      <c r="K498" s="53">
        <v>6.0</v>
      </c>
      <c r="L498" s="53">
        <v>10.0</v>
      </c>
      <c r="M498" s="53">
        <v>10.0</v>
      </c>
      <c r="P498" s="53">
        <v>10.0</v>
      </c>
    </row>
    <row r="499" ht="14.25" customHeight="1">
      <c r="A499" s="129">
        <v>494.0</v>
      </c>
      <c r="B499" s="129">
        <v>16.0</v>
      </c>
      <c r="C499" s="129">
        <v>13.0</v>
      </c>
      <c r="D499" s="129">
        <v>26.0</v>
      </c>
      <c r="E499" s="130">
        <v>2.2</v>
      </c>
      <c r="I499" s="53">
        <v>5.1</v>
      </c>
      <c r="J499" s="53">
        <v>24.0</v>
      </c>
      <c r="K499" s="53">
        <v>6.0</v>
      </c>
      <c r="L499" s="53">
        <v>10.0</v>
      </c>
      <c r="M499" s="53">
        <v>8.0</v>
      </c>
      <c r="P499" s="53">
        <v>10.0</v>
      </c>
    </row>
    <row r="500" ht="14.25" customHeight="1">
      <c r="A500" s="129">
        <v>495.0</v>
      </c>
      <c r="B500" s="129">
        <v>3.0</v>
      </c>
      <c r="C500" s="129">
        <v>13.0</v>
      </c>
      <c r="D500" s="129">
        <v>27.0</v>
      </c>
      <c r="E500" s="130">
        <v>3.1</v>
      </c>
      <c r="I500" s="53">
        <v>7.7</v>
      </c>
      <c r="J500" s="53">
        <v>38.0</v>
      </c>
      <c r="K500" s="53">
        <v>6.0</v>
      </c>
      <c r="L500" s="53">
        <v>8.0</v>
      </c>
      <c r="M500" s="53">
        <v>10.0</v>
      </c>
      <c r="P500" s="53">
        <v>10.0</v>
      </c>
    </row>
    <row r="501" ht="14.25" customHeight="1">
      <c r="A501" s="129">
        <v>496.0</v>
      </c>
      <c r="B501" s="129">
        <v>34.0</v>
      </c>
      <c r="C501" s="129">
        <v>13.0</v>
      </c>
      <c r="D501" s="129">
        <v>28.0</v>
      </c>
      <c r="E501" s="130">
        <v>3.1</v>
      </c>
      <c r="I501" s="53">
        <v>8.2</v>
      </c>
      <c r="J501" s="53">
        <v>35.0</v>
      </c>
      <c r="K501" s="53">
        <v>6.0</v>
      </c>
      <c r="L501" s="53">
        <v>8.0</v>
      </c>
      <c r="M501" s="53">
        <v>10.0</v>
      </c>
      <c r="P501" s="53">
        <v>10.0</v>
      </c>
    </row>
    <row r="502" ht="14.25" customHeight="1">
      <c r="A502" s="129">
        <v>497.0</v>
      </c>
      <c r="B502" s="129">
        <v>2.0</v>
      </c>
      <c r="C502" s="129">
        <v>13.0</v>
      </c>
      <c r="D502" s="129">
        <v>29.0</v>
      </c>
      <c r="E502" s="130">
        <v>2.7</v>
      </c>
      <c r="I502" s="53">
        <v>6.3</v>
      </c>
      <c r="J502" s="53">
        <v>29.0</v>
      </c>
      <c r="K502" s="53">
        <v>6.0</v>
      </c>
      <c r="L502" s="53">
        <v>10.0</v>
      </c>
      <c r="M502" s="53">
        <v>10.0</v>
      </c>
      <c r="P502" s="53">
        <v>10.0</v>
      </c>
    </row>
    <row r="503" ht="14.25" customHeight="1">
      <c r="A503" s="129">
        <v>498.0</v>
      </c>
      <c r="B503" s="129">
        <v>28.0</v>
      </c>
      <c r="C503" s="129">
        <v>13.0</v>
      </c>
      <c r="D503" s="129">
        <v>30.0</v>
      </c>
      <c r="E503" s="130">
        <v>3.1</v>
      </c>
      <c r="I503" s="53">
        <v>8.3</v>
      </c>
      <c r="J503" s="53">
        <v>36.0</v>
      </c>
      <c r="K503" s="53">
        <v>6.0</v>
      </c>
      <c r="L503" s="53">
        <v>8.0</v>
      </c>
      <c r="M503" s="53">
        <v>10.0</v>
      </c>
      <c r="P503" s="53">
        <v>10.0</v>
      </c>
    </row>
    <row r="504" ht="14.25" customHeight="1">
      <c r="A504" s="129">
        <v>499.0</v>
      </c>
      <c r="B504" s="129">
        <v>23.0</v>
      </c>
      <c r="C504" s="129">
        <v>13.0</v>
      </c>
      <c r="D504" s="129">
        <v>31.0</v>
      </c>
      <c r="E504" s="130">
        <v>3.6</v>
      </c>
      <c r="I504" s="53">
        <v>8.1</v>
      </c>
      <c r="J504" s="53">
        <v>44.0</v>
      </c>
      <c r="K504" s="53">
        <v>6.0</v>
      </c>
      <c r="L504" s="53">
        <v>8.0</v>
      </c>
      <c r="M504" s="53">
        <v>10.0</v>
      </c>
      <c r="P504" s="53">
        <v>10.0</v>
      </c>
    </row>
    <row r="505" ht="14.25" customHeight="1">
      <c r="A505" s="129">
        <v>500.0</v>
      </c>
      <c r="B505" s="129">
        <v>8.0</v>
      </c>
      <c r="C505" s="129">
        <v>13.0</v>
      </c>
      <c r="D505" s="129">
        <v>32.0</v>
      </c>
      <c r="E505" s="130">
        <v>3.6</v>
      </c>
      <c r="I505" s="53">
        <v>7.2</v>
      </c>
      <c r="J505" s="53">
        <v>43.0</v>
      </c>
      <c r="K505" s="53">
        <v>6.0</v>
      </c>
      <c r="L505" s="53">
        <v>8.0</v>
      </c>
      <c r="M505" s="53">
        <v>10.0</v>
      </c>
      <c r="P505" s="53">
        <v>10.0</v>
      </c>
    </row>
    <row r="506" ht="14.25" customHeight="1">
      <c r="A506" s="129">
        <v>501.0</v>
      </c>
      <c r="B506" s="129">
        <v>14.0</v>
      </c>
      <c r="C506" s="129">
        <v>13.0</v>
      </c>
      <c r="D506" s="129">
        <v>33.0</v>
      </c>
      <c r="E506" s="130">
        <v>3.1</v>
      </c>
      <c r="I506" s="53">
        <v>7.0</v>
      </c>
      <c r="J506" s="53">
        <v>36.0</v>
      </c>
      <c r="K506" s="53">
        <v>6.0</v>
      </c>
      <c r="L506" s="53">
        <v>8.0</v>
      </c>
      <c r="M506" s="53">
        <v>10.0</v>
      </c>
      <c r="P506" s="53">
        <v>10.0</v>
      </c>
    </row>
    <row r="507" ht="14.25" customHeight="1">
      <c r="A507" s="129">
        <v>502.0</v>
      </c>
      <c r="B507" s="129">
        <v>10.0</v>
      </c>
      <c r="C507" s="129">
        <v>13.0</v>
      </c>
      <c r="D507" s="129">
        <v>34.0</v>
      </c>
      <c r="E507" s="130">
        <v>3.6</v>
      </c>
      <c r="I507" s="53">
        <v>7.1</v>
      </c>
      <c r="J507" s="53">
        <v>39.0</v>
      </c>
      <c r="K507" s="53">
        <v>6.0</v>
      </c>
      <c r="L507" s="53">
        <v>8.0</v>
      </c>
      <c r="M507" s="53">
        <v>10.0</v>
      </c>
      <c r="P507" s="53">
        <v>10.0</v>
      </c>
    </row>
    <row r="508" ht="14.25" customHeight="1">
      <c r="A508" s="129">
        <v>503.0</v>
      </c>
      <c r="B508" s="129">
        <v>4.0</v>
      </c>
      <c r="C508" s="129">
        <v>13.0</v>
      </c>
      <c r="D508" s="129">
        <v>35.0</v>
      </c>
      <c r="E508" s="130"/>
    </row>
    <row r="509" ht="14.25" customHeight="1">
      <c r="A509" s="129">
        <v>504.0</v>
      </c>
      <c r="B509" s="129">
        <v>20.0</v>
      </c>
      <c r="C509" s="129">
        <v>13.0</v>
      </c>
      <c r="D509" s="129">
        <v>36.0</v>
      </c>
      <c r="E509" s="130"/>
    </row>
    <row r="510" ht="14.25" customHeight="1">
      <c r="A510" s="129">
        <v>505.0</v>
      </c>
      <c r="B510" s="129">
        <v>9.0</v>
      </c>
      <c r="C510" s="129">
        <v>13.0</v>
      </c>
      <c r="D510" s="129">
        <v>37.0</v>
      </c>
      <c r="E510" s="130"/>
    </row>
    <row r="511" ht="14.25" customHeight="1">
      <c r="A511" s="129">
        <v>506.0</v>
      </c>
      <c r="B511" s="129">
        <v>17.0</v>
      </c>
      <c r="C511" s="129">
        <v>13.0</v>
      </c>
      <c r="D511" s="129">
        <v>38.0</v>
      </c>
      <c r="E511" s="130"/>
    </row>
    <row r="512" ht="14.25" customHeight="1">
      <c r="A512" s="129">
        <v>507.0</v>
      </c>
      <c r="B512" s="129">
        <v>35.0</v>
      </c>
      <c r="C512" s="129">
        <v>13.0</v>
      </c>
      <c r="D512" s="129">
        <v>39.0</v>
      </c>
      <c r="E512" s="130"/>
    </row>
    <row r="513" ht="14.25" customHeight="1">
      <c r="A513" s="129">
        <v>508.0</v>
      </c>
      <c r="B513" s="129">
        <v>2.0</v>
      </c>
      <c r="C513" s="129">
        <v>14.0</v>
      </c>
      <c r="D513" s="129">
        <v>1.0</v>
      </c>
      <c r="E513" s="130">
        <v>2.1</v>
      </c>
      <c r="I513" s="131">
        <v>5.1</v>
      </c>
      <c r="J513" s="131">
        <v>25.0</v>
      </c>
      <c r="K513" s="131">
        <v>10.0</v>
      </c>
      <c r="L513" s="131">
        <v>10.0</v>
      </c>
      <c r="M513" s="131">
        <v>2.0</v>
      </c>
      <c r="N513" s="133"/>
      <c r="O513" s="133"/>
      <c r="P513" s="131">
        <v>10.0</v>
      </c>
    </row>
    <row r="514" ht="14.25" customHeight="1">
      <c r="A514" s="129">
        <v>509.0</v>
      </c>
      <c r="B514" s="129">
        <v>34.0</v>
      </c>
      <c r="C514" s="129">
        <v>14.0</v>
      </c>
      <c r="D514" s="129">
        <v>2.0</v>
      </c>
      <c r="E514" s="130">
        <v>4.4</v>
      </c>
      <c r="I514" s="53">
        <v>7.6</v>
      </c>
      <c r="J514" s="53">
        <v>47.0</v>
      </c>
      <c r="K514" s="53">
        <v>2.0</v>
      </c>
      <c r="L514" s="53">
        <v>2.0</v>
      </c>
      <c r="M514" s="53">
        <v>10.0</v>
      </c>
      <c r="P514" s="53">
        <v>10.0</v>
      </c>
    </row>
    <row r="515" ht="14.25" customHeight="1">
      <c r="A515" s="129">
        <v>510.0</v>
      </c>
      <c r="B515" s="129">
        <v>7.0</v>
      </c>
      <c r="C515" s="129">
        <v>14.0</v>
      </c>
      <c r="D515" s="129">
        <v>3.0</v>
      </c>
      <c r="E515" s="130">
        <v>3.8</v>
      </c>
      <c r="I515" s="53">
        <v>7.0</v>
      </c>
      <c r="J515" s="53">
        <v>40.0</v>
      </c>
      <c r="K515" s="53">
        <v>2.0</v>
      </c>
      <c r="L515" s="53">
        <v>6.0</v>
      </c>
      <c r="M515" s="53">
        <v>2.0</v>
      </c>
      <c r="P515" s="53">
        <v>10.0</v>
      </c>
    </row>
    <row r="516" ht="14.25" customHeight="1">
      <c r="A516" s="129">
        <v>511.0</v>
      </c>
      <c r="B516" s="129">
        <v>26.0</v>
      </c>
      <c r="C516" s="129">
        <v>14.0</v>
      </c>
      <c r="D516" s="129">
        <v>4.0</v>
      </c>
      <c r="E516" s="130">
        <v>4.4</v>
      </c>
      <c r="I516" s="53">
        <v>7.2</v>
      </c>
      <c r="J516" s="53">
        <v>45.0</v>
      </c>
      <c r="K516" s="53">
        <v>2.0</v>
      </c>
      <c r="L516" s="53">
        <v>8.0</v>
      </c>
      <c r="M516" s="53">
        <v>10.0</v>
      </c>
      <c r="P516" s="53">
        <v>10.0</v>
      </c>
    </row>
    <row r="517" ht="14.25" customHeight="1">
      <c r="A517" s="129">
        <v>512.0</v>
      </c>
      <c r="B517" s="129">
        <v>12.0</v>
      </c>
      <c r="C517" s="129">
        <v>14.0</v>
      </c>
      <c r="D517" s="129">
        <v>5.0</v>
      </c>
      <c r="E517" s="130">
        <v>2.1</v>
      </c>
      <c r="I517" s="53">
        <v>4.1</v>
      </c>
      <c r="J517" s="53">
        <v>23.0</v>
      </c>
      <c r="K517" s="53">
        <v>2.0</v>
      </c>
      <c r="L517" s="53">
        <v>10.0</v>
      </c>
      <c r="M517" s="53">
        <v>10.0</v>
      </c>
      <c r="P517" s="53">
        <v>10.0</v>
      </c>
    </row>
    <row r="518" ht="14.25" customHeight="1">
      <c r="A518" s="129">
        <v>513.0</v>
      </c>
      <c r="B518" s="129">
        <v>27.0</v>
      </c>
      <c r="C518" s="129">
        <v>14.0</v>
      </c>
      <c r="D518" s="129">
        <v>6.0</v>
      </c>
      <c r="E518" s="130">
        <v>2.4</v>
      </c>
      <c r="I518" s="53">
        <v>5.3</v>
      </c>
      <c r="J518" s="53">
        <v>23.0</v>
      </c>
      <c r="K518" s="53">
        <v>2.0</v>
      </c>
      <c r="L518" s="53">
        <v>2.0</v>
      </c>
      <c r="M518" s="53">
        <v>10.0</v>
      </c>
      <c r="P518" s="53">
        <v>10.0</v>
      </c>
      <c r="R518" s="53" t="s">
        <v>59</v>
      </c>
    </row>
    <row r="519" ht="14.25" customHeight="1">
      <c r="A519" s="129">
        <v>514.0</v>
      </c>
      <c r="B519" s="129">
        <v>3.0</v>
      </c>
      <c r="C519" s="129">
        <v>14.0</v>
      </c>
      <c r="D519" s="129">
        <v>7.0</v>
      </c>
      <c r="E519" s="130">
        <v>3.3</v>
      </c>
      <c r="I519" s="53">
        <v>6.2</v>
      </c>
      <c r="J519" s="53">
        <v>39.0</v>
      </c>
      <c r="K519" s="53">
        <v>2.0</v>
      </c>
      <c r="L519" s="53">
        <v>2.0</v>
      </c>
      <c r="M519" s="53">
        <v>10.0</v>
      </c>
      <c r="P519" s="53">
        <v>10.0</v>
      </c>
    </row>
    <row r="520" ht="14.25" customHeight="1">
      <c r="A520" s="129">
        <v>515.0</v>
      </c>
      <c r="B520" s="129">
        <v>33.0</v>
      </c>
      <c r="C520" s="129">
        <v>14.0</v>
      </c>
      <c r="D520" s="129">
        <v>8.0</v>
      </c>
      <c r="E520" s="130">
        <v>2.6</v>
      </c>
      <c r="I520" s="53">
        <v>5.7</v>
      </c>
      <c r="J520" s="53">
        <v>29.0</v>
      </c>
      <c r="K520" s="53">
        <v>2.0</v>
      </c>
      <c r="L520" s="53">
        <v>2.0</v>
      </c>
      <c r="M520" s="53">
        <v>8.0</v>
      </c>
      <c r="P520" s="53">
        <v>10.0</v>
      </c>
    </row>
    <row r="521" ht="14.25" customHeight="1">
      <c r="A521" s="129">
        <v>516.0</v>
      </c>
      <c r="B521" s="129">
        <v>15.0</v>
      </c>
      <c r="C521" s="129">
        <v>14.0</v>
      </c>
      <c r="D521" s="129">
        <v>9.0</v>
      </c>
      <c r="E521" s="130">
        <v>2.0</v>
      </c>
      <c r="I521" s="53">
        <v>4.3</v>
      </c>
      <c r="J521" s="53">
        <v>19.0</v>
      </c>
      <c r="K521" s="53">
        <v>2.0</v>
      </c>
      <c r="L521" s="53">
        <v>6.0</v>
      </c>
      <c r="M521" s="53">
        <v>10.0</v>
      </c>
      <c r="P521" s="53">
        <v>10.0</v>
      </c>
    </row>
    <row r="522" ht="14.25" customHeight="1">
      <c r="A522" s="129">
        <v>517.0</v>
      </c>
      <c r="B522" s="129">
        <v>31.0</v>
      </c>
      <c r="C522" s="129">
        <v>14.0</v>
      </c>
      <c r="D522" s="129">
        <v>10.0</v>
      </c>
      <c r="E522" s="130">
        <v>2.8</v>
      </c>
      <c r="I522" s="53">
        <v>5.5</v>
      </c>
      <c r="J522" s="53">
        <v>36.0</v>
      </c>
      <c r="K522" s="53">
        <v>2.0</v>
      </c>
      <c r="L522" s="53">
        <v>8.0</v>
      </c>
      <c r="M522" s="53">
        <v>10.0</v>
      </c>
      <c r="P522" s="53">
        <v>10.0</v>
      </c>
    </row>
    <row r="523" ht="14.25" customHeight="1">
      <c r="A523" s="129">
        <v>518.0</v>
      </c>
      <c r="B523" s="129">
        <v>19.0</v>
      </c>
      <c r="C523" s="129">
        <v>14.0</v>
      </c>
      <c r="D523" s="129">
        <v>11.0</v>
      </c>
      <c r="E523" s="130">
        <v>3.3</v>
      </c>
      <c r="I523" s="53">
        <v>7.8</v>
      </c>
      <c r="J523" s="53">
        <v>39.0</v>
      </c>
      <c r="K523" s="53">
        <v>2.0</v>
      </c>
      <c r="L523" s="53">
        <v>2.0</v>
      </c>
      <c r="M523" s="53">
        <v>10.0</v>
      </c>
      <c r="P523" s="53">
        <v>10.0</v>
      </c>
    </row>
    <row r="524" ht="14.25" customHeight="1">
      <c r="A524" s="129">
        <v>519.0</v>
      </c>
      <c r="B524" s="129">
        <v>9.0</v>
      </c>
      <c r="C524" s="129">
        <v>14.0</v>
      </c>
      <c r="D524" s="129">
        <v>12.0</v>
      </c>
      <c r="E524" s="130">
        <v>3.1</v>
      </c>
      <c r="I524" s="53">
        <v>5.1</v>
      </c>
      <c r="J524" s="53">
        <v>34.0</v>
      </c>
      <c r="K524" s="53">
        <v>2.0</v>
      </c>
      <c r="L524" s="53">
        <v>6.0</v>
      </c>
      <c r="M524" s="53">
        <v>10.0</v>
      </c>
      <c r="P524" s="53">
        <v>10.0</v>
      </c>
    </row>
    <row r="525" ht="14.25" customHeight="1">
      <c r="A525" s="129">
        <v>520.0</v>
      </c>
      <c r="B525" s="129">
        <v>20.0</v>
      </c>
      <c r="C525" s="129">
        <v>14.0</v>
      </c>
      <c r="D525" s="129">
        <v>13.0</v>
      </c>
      <c r="E525" s="130">
        <v>4.1</v>
      </c>
      <c r="I525" s="53">
        <v>7.0</v>
      </c>
      <c r="J525" s="53">
        <v>39.0</v>
      </c>
      <c r="K525" s="53">
        <v>6.0</v>
      </c>
      <c r="L525" s="53">
        <v>10.0</v>
      </c>
      <c r="M525" s="53">
        <v>10.0</v>
      </c>
      <c r="P525" s="53">
        <v>10.0</v>
      </c>
    </row>
    <row r="526" ht="14.25" customHeight="1">
      <c r="A526" s="129">
        <v>521.0</v>
      </c>
      <c r="B526" s="129">
        <v>25.0</v>
      </c>
      <c r="C526" s="129">
        <v>14.0</v>
      </c>
      <c r="D526" s="129">
        <v>14.0</v>
      </c>
      <c r="E526" s="130">
        <v>3.8</v>
      </c>
      <c r="I526" s="53">
        <v>7.0</v>
      </c>
      <c r="J526" s="53">
        <v>40.0</v>
      </c>
      <c r="K526" s="53">
        <v>2.0</v>
      </c>
      <c r="L526" s="53">
        <v>6.0</v>
      </c>
      <c r="M526" s="53">
        <v>10.0</v>
      </c>
      <c r="P526" s="53">
        <v>10.0</v>
      </c>
    </row>
    <row r="527" ht="14.25" customHeight="1">
      <c r="A527" s="129">
        <v>522.0</v>
      </c>
      <c r="B527" s="129">
        <v>11.0</v>
      </c>
      <c r="C527" s="129">
        <v>14.0</v>
      </c>
      <c r="D527" s="129">
        <v>15.0</v>
      </c>
      <c r="E527" s="130">
        <v>0.0</v>
      </c>
      <c r="F527" s="129" t="s">
        <v>26</v>
      </c>
      <c r="I527" s="53" t="s">
        <v>19</v>
      </c>
      <c r="P527" s="53" t="s">
        <v>19</v>
      </c>
    </row>
    <row r="528" ht="14.25" customHeight="1">
      <c r="A528" s="129">
        <v>523.0</v>
      </c>
      <c r="B528" s="129">
        <v>39.0</v>
      </c>
      <c r="C528" s="129">
        <v>14.0</v>
      </c>
      <c r="D528" s="129">
        <v>16.0</v>
      </c>
      <c r="E528" s="130">
        <v>3.1</v>
      </c>
      <c r="I528" s="53">
        <v>6.5</v>
      </c>
      <c r="J528" s="53">
        <v>3.0</v>
      </c>
      <c r="K528" s="53">
        <v>2.0</v>
      </c>
      <c r="L528" s="53">
        <v>6.0</v>
      </c>
      <c r="M528" s="53">
        <v>10.0</v>
      </c>
      <c r="P528" s="53">
        <v>10.0</v>
      </c>
    </row>
    <row r="529" ht="14.25" customHeight="1">
      <c r="A529" s="129">
        <v>524.0</v>
      </c>
      <c r="B529" s="129">
        <v>4.0</v>
      </c>
      <c r="C529" s="129">
        <v>14.0</v>
      </c>
      <c r="D529" s="129">
        <v>17.0</v>
      </c>
      <c r="E529" s="130">
        <v>3.2</v>
      </c>
      <c r="I529" s="53">
        <v>6.0</v>
      </c>
      <c r="J529" s="53">
        <v>32.0</v>
      </c>
      <c r="K529" s="53">
        <v>2.0</v>
      </c>
      <c r="L529" s="53">
        <v>6.0</v>
      </c>
      <c r="M529" s="53">
        <v>10.0</v>
      </c>
      <c r="P529" s="53">
        <v>10.0</v>
      </c>
    </row>
    <row r="530" ht="14.25" customHeight="1">
      <c r="A530" s="129">
        <v>525.0</v>
      </c>
      <c r="B530" s="129">
        <v>23.0</v>
      </c>
      <c r="C530" s="129">
        <v>14.0</v>
      </c>
      <c r="D530" s="129">
        <v>18.0</v>
      </c>
      <c r="E530" s="130">
        <v>2.2</v>
      </c>
      <c r="I530" s="53">
        <v>5.5</v>
      </c>
      <c r="J530" s="53">
        <v>23.0</v>
      </c>
      <c r="K530" s="53" t="s">
        <v>21</v>
      </c>
      <c r="L530" s="53" t="s">
        <v>21</v>
      </c>
      <c r="M530" s="53" t="s">
        <v>21</v>
      </c>
      <c r="P530" s="53">
        <v>0.0</v>
      </c>
    </row>
    <row r="531" ht="14.25" customHeight="1">
      <c r="A531" s="129">
        <v>526.0</v>
      </c>
      <c r="B531" s="129">
        <v>8.0</v>
      </c>
      <c r="C531" s="129">
        <v>14.0</v>
      </c>
      <c r="D531" s="129">
        <v>19.0</v>
      </c>
      <c r="E531" s="130">
        <v>3.7</v>
      </c>
      <c r="I531" s="53">
        <v>6.9</v>
      </c>
      <c r="J531" s="53">
        <v>40.0</v>
      </c>
      <c r="K531" s="53">
        <v>6.0</v>
      </c>
      <c r="L531" s="53">
        <v>10.0</v>
      </c>
      <c r="M531" s="53">
        <v>10.0</v>
      </c>
      <c r="P531" s="53">
        <v>10.0</v>
      </c>
    </row>
    <row r="532" ht="14.25" customHeight="1">
      <c r="A532" s="129">
        <v>527.0</v>
      </c>
      <c r="B532" s="129">
        <v>28.0</v>
      </c>
      <c r="C532" s="129">
        <v>14.0</v>
      </c>
      <c r="D532" s="129">
        <v>20.0</v>
      </c>
      <c r="E532" s="130">
        <v>3.6</v>
      </c>
      <c r="I532" s="53">
        <v>6.8</v>
      </c>
      <c r="J532" s="53">
        <v>40.0</v>
      </c>
      <c r="K532" s="53">
        <v>6.0</v>
      </c>
      <c r="L532" s="53">
        <v>8.0</v>
      </c>
      <c r="M532" s="53">
        <v>10.0</v>
      </c>
      <c r="P532" s="53">
        <v>10.0</v>
      </c>
    </row>
    <row r="533" ht="14.25" customHeight="1">
      <c r="A533" s="129">
        <v>528.0</v>
      </c>
      <c r="B533" s="129">
        <v>16.0</v>
      </c>
      <c r="C533" s="129">
        <v>14.0</v>
      </c>
      <c r="D533" s="129">
        <v>21.0</v>
      </c>
      <c r="E533" s="130">
        <v>2.6</v>
      </c>
      <c r="I533" s="53">
        <v>5.8</v>
      </c>
      <c r="J533" s="53">
        <v>30.0</v>
      </c>
      <c r="K533" s="53">
        <v>6.0</v>
      </c>
      <c r="L533" s="53">
        <v>8.0</v>
      </c>
      <c r="M533" s="53">
        <v>10.0</v>
      </c>
      <c r="P533" s="53">
        <v>10.0</v>
      </c>
    </row>
    <row r="534" ht="14.25" customHeight="1">
      <c r="A534" s="129">
        <v>529.0</v>
      </c>
      <c r="B534" s="129">
        <v>38.0</v>
      </c>
      <c r="C534" s="129">
        <v>14.0</v>
      </c>
      <c r="D534" s="129">
        <v>22.0</v>
      </c>
      <c r="E534" s="130">
        <v>3.6</v>
      </c>
      <c r="I534" s="53">
        <v>7.0</v>
      </c>
      <c r="J534" s="53">
        <v>38.0</v>
      </c>
      <c r="K534" s="53">
        <v>6.0</v>
      </c>
      <c r="L534" s="53">
        <v>8.0</v>
      </c>
      <c r="M534" s="53">
        <v>10.0</v>
      </c>
      <c r="P534" s="53">
        <v>10.0</v>
      </c>
    </row>
    <row r="535" ht="14.25" customHeight="1">
      <c r="A535" s="129">
        <v>530.0</v>
      </c>
      <c r="B535" s="129">
        <v>22.0</v>
      </c>
      <c r="C535" s="129">
        <v>14.0</v>
      </c>
      <c r="D535" s="129">
        <v>23.0</v>
      </c>
      <c r="E535" s="130">
        <v>3.9</v>
      </c>
      <c r="I535" s="53">
        <v>7.1</v>
      </c>
      <c r="J535" s="53">
        <v>43.0</v>
      </c>
      <c r="K535" s="53">
        <v>6.0</v>
      </c>
      <c r="L535" s="53">
        <v>8.0</v>
      </c>
      <c r="M535" s="53">
        <v>10.0</v>
      </c>
      <c r="P535" s="53">
        <v>10.0</v>
      </c>
    </row>
    <row r="536" ht="14.25" customHeight="1">
      <c r="A536" s="129">
        <v>531.0</v>
      </c>
      <c r="B536" s="129">
        <v>1.0</v>
      </c>
      <c r="C536" s="129">
        <v>14.0</v>
      </c>
      <c r="D536" s="129">
        <v>24.0</v>
      </c>
      <c r="E536" s="130">
        <v>3.8</v>
      </c>
      <c r="I536" s="53">
        <v>7.2</v>
      </c>
      <c r="J536" s="53">
        <v>45.0</v>
      </c>
      <c r="K536" s="53">
        <v>6.0</v>
      </c>
      <c r="L536" s="53">
        <v>8.0</v>
      </c>
      <c r="M536" s="53">
        <v>10.0</v>
      </c>
      <c r="P536" s="53">
        <v>10.0</v>
      </c>
    </row>
    <row r="537" ht="14.25" customHeight="1">
      <c r="A537" s="129">
        <v>532.0</v>
      </c>
      <c r="B537" s="129">
        <v>5.0</v>
      </c>
      <c r="C537" s="129">
        <v>14.0</v>
      </c>
      <c r="D537" s="129">
        <v>25.0</v>
      </c>
      <c r="E537" s="130">
        <v>3.4</v>
      </c>
      <c r="I537" s="53">
        <v>7.0</v>
      </c>
      <c r="J537" s="53">
        <v>41.0</v>
      </c>
      <c r="K537" s="53">
        <v>6.0</v>
      </c>
      <c r="L537" s="53">
        <v>8.0</v>
      </c>
      <c r="M537" s="53">
        <v>10.0</v>
      </c>
      <c r="P537" s="53">
        <v>10.0</v>
      </c>
    </row>
    <row r="538" ht="14.25" customHeight="1">
      <c r="A538" s="129">
        <v>533.0</v>
      </c>
      <c r="B538" s="129">
        <v>36.0</v>
      </c>
      <c r="C538" s="129">
        <v>14.0</v>
      </c>
      <c r="D538" s="129">
        <v>26.0</v>
      </c>
      <c r="E538" s="130">
        <v>3.7</v>
      </c>
      <c r="I538" s="53">
        <v>6.5</v>
      </c>
      <c r="J538" s="53">
        <v>46.0</v>
      </c>
      <c r="K538" s="53">
        <v>6.0</v>
      </c>
      <c r="L538" s="53">
        <v>8.0</v>
      </c>
      <c r="M538" s="53">
        <v>10.0</v>
      </c>
      <c r="P538" s="53">
        <v>10.0</v>
      </c>
    </row>
    <row r="539" ht="14.25" customHeight="1">
      <c r="A539" s="129">
        <v>534.0</v>
      </c>
      <c r="B539" s="129">
        <v>18.0</v>
      </c>
      <c r="C539" s="129">
        <v>14.0</v>
      </c>
      <c r="D539" s="129">
        <v>27.0</v>
      </c>
      <c r="E539" s="130">
        <v>3.4</v>
      </c>
      <c r="I539" s="53">
        <v>6.9</v>
      </c>
      <c r="J539" s="53">
        <v>33.0</v>
      </c>
      <c r="K539" s="53">
        <v>6.0</v>
      </c>
      <c r="L539" s="53">
        <v>8.0</v>
      </c>
      <c r="M539" s="53">
        <v>10.0</v>
      </c>
      <c r="P539" s="53">
        <v>10.0</v>
      </c>
    </row>
    <row r="540" ht="14.25" customHeight="1">
      <c r="A540" s="129">
        <v>535.0</v>
      </c>
      <c r="B540" s="129">
        <v>30.0</v>
      </c>
      <c r="C540" s="129">
        <v>14.0</v>
      </c>
      <c r="D540" s="129">
        <v>28.0</v>
      </c>
      <c r="E540" s="130">
        <v>3.6</v>
      </c>
      <c r="I540" s="53">
        <v>7.2</v>
      </c>
      <c r="J540" s="53">
        <v>46.0</v>
      </c>
      <c r="K540" s="53">
        <v>6.0</v>
      </c>
      <c r="L540" s="53">
        <v>8.0</v>
      </c>
      <c r="M540" s="53">
        <v>10.0</v>
      </c>
      <c r="P540" s="53">
        <v>10.0</v>
      </c>
    </row>
    <row r="541" ht="14.25" customHeight="1">
      <c r="A541" s="129">
        <v>536.0</v>
      </c>
      <c r="B541" s="129">
        <v>24.0</v>
      </c>
      <c r="C541" s="129">
        <v>14.0</v>
      </c>
      <c r="D541" s="129">
        <v>29.0</v>
      </c>
      <c r="E541" s="130">
        <v>3.1</v>
      </c>
      <c r="I541" s="53">
        <v>8.0</v>
      </c>
      <c r="J541" s="53">
        <v>35.0</v>
      </c>
      <c r="K541" s="53">
        <v>6.0</v>
      </c>
      <c r="L541" s="53">
        <v>8.0</v>
      </c>
      <c r="M541" s="53">
        <v>10.0</v>
      </c>
      <c r="P541" s="53">
        <v>10.0</v>
      </c>
    </row>
    <row r="542" ht="14.25" customHeight="1">
      <c r="A542" s="129">
        <v>537.0</v>
      </c>
      <c r="B542" s="129">
        <v>17.0</v>
      </c>
      <c r="C542" s="129">
        <v>14.0</v>
      </c>
      <c r="D542" s="129">
        <v>30.0</v>
      </c>
      <c r="E542" s="130">
        <v>3.5</v>
      </c>
      <c r="I542" s="53">
        <v>6.9</v>
      </c>
      <c r="J542" s="53">
        <v>38.0</v>
      </c>
      <c r="K542" s="53">
        <v>6.0</v>
      </c>
      <c r="L542" s="53">
        <v>10.0</v>
      </c>
      <c r="M542" s="53">
        <v>10.0</v>
      </c>
      <c r="P542" s="53">
        <v>10.0</v>
      </c>
    </row>
    <row r="543" ht="14.25" customHeight="1">
      <c r="A543" s="129">
        <v>538.0</v>
      </c>
      <c r="B543" s="129">
        <v>29.0</v>
      </c>
      <c r="C543" s="129">
        <v>14.0</v>
      </c>
      <c r="D543" s="129">
        <v>31.0</v>
      </c>
      <c r="E543" s="130">
        <v>3.1</v>
      </c>
      <c r="I543" s="53">
        <v>7.0</v>
      </c>
      <c r="J543" s="53">
        <v>29.0</v>
      </c>
      <c r="K543" s="53">
        <v>6.0</v>
      </c>
      <c r="L543" s="53">
        <v>8.0</v>
      </c>
      <c r="M543" s="53">
        <v>10.0</v>
      </c>
      <c r="P543" s="53">
        <v>10.0</v>
      </c>
    </row>
    <row r="544" ht="14.25" customHeight="1">
      <c r="A544" s="129">
        <v>539.0</v>
      </c>
      <c r="B544" s="129">
        <v>6.0</v>
      </c>
      <c r="C544" s="129">
        <v>14.0</v>
      </c>
      <c r="D544" s="129">
        <v>32.0</v>
      </c>
      <c r="E544" s="130">
        <v>3.2</v>
      </c>
      <c r="I544" s="53">
        <v>6.7</v>
      </c>
      <c r="J544" s="53">
        <v>34.0</v>
      </c>
      <c r="K544" s="53">
        <v>6.0</v>
      </c>
      <c r="L544" s="53">
        <v>8.0</v>
      </c>
      <c r="M544" s="53">
        <v>10.0</v>
      </c>
      <c r="P544" s="53">
        <v>10.0</v>
      </c>
    </row>
    <row r="545" ht="14.25" customHeight="1">
      <c r="A545" s="129">
        <v>540.0</v>
      </c>
      <c r="B545" s="129">
        <v>37.0</v>
      </c>
      <c r="C545" s="129">
        <v>14.0</v>
      </c>
      <c r="D545" s="129">
        <v>33.0</v>
      </c>
      <c r="E545" s="130">
        <v>3.5</v>
      </c>
      <c r="I545" s="53">
        <v>7.0</v>
      </c>
      <c r="J545" s="53">
        <v>40.0</v>
      </c>
      <c r="K545" s="53">
        <v>6.0</v>
      </c>
      <c r="L545" s="53">
        <v>8.0</v>
      </c>
      <c r="M545" s="53">
        <v>10.0</v>
      </c>
      <c r="P545" s="53">
        <v>10.0</v>
      </c>
    </row>
    <row r="546" ht="14.25" customHeight="1">
      <c r="A546" s="129">
        <v>541.0</v>
      </c>
      <c r="B546" s="129">
        <v>10.0</v>
      </c>
      <c r="C546" s="129">
        <v>14.0</v>
      </c>
      <c r="D546" s="129">
        <v>34.0</v>
      </c>
      <c r="E546" s="130">
        <v>3.5</v>
      </c>
      <c r="I546" s="53">
        <v>6.9</v>
      </c>
      <c r="J546" s="53">
        <v>40.0</v>
      </c>
      <c r="K546" s="53">
        <v>6.0</v>
      </c>
      <c r="L546" s="53">
        <v>8.0</v>
      </c>
      <c r="M546" s="53">
        <v>10.0</v>
      </c>
      <c r="P546" s="53">
        <v>10.0</v>
      </c>
    </row>
    <row r="547" ht="14.25" customHeight="1">
      <c r="A547" s="129">
        <v>542.0</v>
      </c>
      <c r="B547" s="129">
        <v>21.0</v>
      </c>
      <c r="C547" s="129">
        <v>14.0</v>
      </c>
      <c r="D547" s="129">
        <v>35.0</v>
      </c>
      <c r="E547" s="130"/>
    </row>
    <row r="548" ht="14.25" customHeight="1">
      <c r="A548" s="129">
        <v>543.0</v>
      </c>
      <c r="B548" s="129">
        <v>13.0</v>
      </c>
      <c r="C548" s="129">
        <v>14.0</v>
      </c>
      <c r="D548" s="129">
        <v>36.0</v>
      </c>
      <c r="E548" s="130"/>
    </row>
    <row r="549" ht="14.25" customHeight="1">
      <c r="A549" s="129">
        <v>544.0</v>
      </c>
      <c r="B549" s="129">
        <v>14.0</v>
      </c>
      <c r="C549" s="129">
        <v>14.0</v>
      </c>
      <c r="D549" s="129">
        <v>37.0</v>
      </c>
      <c r="E549" s="130"/>
    </row>
    <row r="550" ht="14.25" customHeight="1">
      <c r="A550" s="129">
        <v>545.0</v>
      </c>
      <c r="B550" s="129">
        <v>35.0</v>
      </c>
      <c r="C550" s="129">
        <v>14.0</v>
      </c>
      <c r="D550" s="129">
        <v>38.0</v>
      </c>
      <c r="E550" s="130"/>
    </row>
    <row r="551" ht="14.25" customHeight="1">
      <c r="A551" s="129">
        <v>546.0</v>
      </c>
      <c r="B551" s="129">
        <v>32.0</v>
      </c>
      <c r="C551" s="129">
        <v>14.0</v>
      </c>
      <c r="D551" s="129">
        <v>39.0</v>
      </c>
      <c r="E551" s="130"/>
    </row>
    <row r="552" ht="14.25" customHeight="1">
      <c r="A552" s="129">
        <v>547.0</v>
      </c>
      <c r="B552" s="129">
        <v>21.0</v>
      </c>
      <c r="C552" s="129">
        <v>15.0</v>
      </c>
      <c r="D552" s="129">
        <v>1.0</v>
      </c>
      <c r="E552" s="130">
        <v>2.7</v>
      </c>
      <c r="I552" s="133"/>
      <c r="J552" s="133"/>
      <c r="K552" s="133"/>
      <c r="L552" s="133"/>
      <c r="M552" s="133"/>
      <c r="N552" s="133"/>
      <c r="O552" s="133"/>
      <c r="P552" s="133"/>
    </row>
    <row r="553" ht="14.25" customHeight="1">
      <c r="A553" s="129">
        <v>548.0</v>
      </c>
      <c r="B553" s="129">
        <v>20.0</v>
      </c>
      <c r="C553" s="129">
        <v>15.0</v>
      </c>
      <c r="D553" s="129">
        <v>2.0</v>
      </c>
      <c r="E553" s="130">
        <v>3.0</v>
      </c>
    </row>
    <row r="554" ht="14.25" customHeight="1">
      <c r="A554" s="129">
        <v>549.0</v>
      </c>
      <c r="B554" s="129">
        <v>39.0</v>
      </c>
      <c r="C554" s="129">
        <v>15.0</v>
      </c>
      <c r="D554" s="129">
        <v>3.0</v>
      </c>
      <c r="E554" s="130">
        <v>3.2</v>
      </c>
    </row>
    <row r="555" ht="14.25" customHeight="1">
      <c r="A555" s="129">
        <v>550.0</v>
      </c>
      <c r="B555" s="129">
        <v>38.0</v>
      </c>
      <c r="C555" s="129">
        <v>15.0</v>
      </c>
      <c r="D555" s="129">
        <v>4.0</v>
      </c>
      <c r="E555" s="130">
        <v>4.0</v>
      </c>
    </row>
    <row r="556" ht="14.25" customHeight="1">
      <c r="A556" s="129">
        <v>551.0</v>
      </c>
      <c r="B556" s="129">
        <v>2.0</v>
      </c>
      <c r="C556" s="129">
        <v>15.0</v>
      </c>
      <c r="D556" s="129">
        <v>5.0</v>
      </c>
      <c r="E556" s="130">
        <v>3.5</v>
      </c>
    </row>
    <row r="557" ht="14.25" customHeight="1">
      <c r="A557" s="129">
        <v>552.0</v>
      </c>
      <c r="B557" s="129">
        <v>8.0</v>
      </c>
      <c r="C557" s="129">
        <v>15.0</v>
      </c>
      <c r="D557" s="129">
        <v>6.0</v>
      </c>
      <c r="E557" s="130">
        <v>3.1</v>
      </c>
    </row>
    <row r="558" ht="14.25" customHeight="1">
      <c r="A558" s="129">
        <v>553.0</v>
      </c>
      <c r="B558" s="129">
        <v>31.0</v>
      </c>
      <c r="C558" s="129">
        <v>15.0</v>
      </c>
      <c r="D558" s="129">
        <v>7.0</v>
      </c>
      <c r="E558" s="130">
        <v>3.2</v>
      </c>
    </row>
    <row r="559" ht="14.25" customHeight="1">
      <c r="A559" s="129">
        <v>554.0</v>
      </c>
      <c r="B559" s="129">
        <v>37.0</v>
      </c>
      <c r="C559" s="129">
        <v>15.0</v>
      </c>
      <c r="D559" s="129">
        <v>8.0</v>
      </c>
      <c r="E559" s="130">
        <v>2.8</v>
      </c>
    </row>
    <row r="560" ht="14.25" customHeight="1">
      <c r="A560" s="129">
        <v>555.0</v>
      </c>
      <c r="B560" s="129">
        <v>14.0</v>
      </c>
      <c r="C560" s="129">
        <v>15.0</v>
      </c>
      <c r="D560" s="129">
        <v>9.0</v>
      </c>
      <c r="E560" s="130">
        <v>3.5</v>
      </c>
    </row>
    <row r="561" ht="14.25" customHeight="1">
      <c r="A561" s="129">
        <v>556.0</v>
      </c>
      <c r="B561" s="129">
        <v>12.0</v>
      </c>
      <c r="C561" s="129">
        <v>15.0</v>
      </c>
      <c r="D561" s="129">
        <v>10.0</v>
      </c>
      <c r="E561" s="130">
        <v>3.4</v>
      </c>
    </row>
    <row r="562" ht="14.25" customHeight="1">
      <c r="A562" s="129">
        <v>557.0</v>
      </c>
      <c r="B562" s="129">
        <v>9.0</v>
      </c>
      <c r="C562" s="129">
        <v>15.0</v>
      </c>
      <c r="D562" s="129">
        <v>11.0</v>
      </c>
      <c r="E562" s="130">
        <v>2.5</v>
      </c>
    </row>
    <row r="563" ht="14.25" customHeight="1">
      <c r="A563" s="129">
        <v>558.0</v>
      </c>
      <c r="B563" s="129">
        <v>17.0</v>
      </c>
      <c r="C563" s="129">
        <v>15.0</v>
      </c>
      <c r="D563" s="129">
        <v>12.0</v>
      </c>
      <c r="E563" s="130">
        <v>3.8</v>
      </c>
    </row>
    <row r="564" ht="14.25" customHeight="1">
      <c r="A564" s="129">
        <v>559.0</v>
      </c>
      <c r="B564" s="129">
        <v>7.0</v>
      </c>
      <c r="C564" s="129">
        <v>15.0</v>
      </c>
      <c r="D564" s="129">
        <v>13.0</v>
      </c>
      <c r="E564" s="130">
        <v>4.0</v>
      </c>
    </row>
    <row r="565" ht="14.25" customHeight="1">
      <c r="A565" s="129">
        <v>560.0</v>
      </c>
      <c r="B565" s="129">
        <v>34.0</v>
      </c>
      <c r="C565" s="129">
        <v>15.0</v>
      </c>
      <c r="D565" s="129">
        <v>14.0</v>
      </c>
      <c r="E565" s="130">
        <v>3.3</v>
      </c>
    </row>
    <row r="566" ht="14.25" customHeight="1">
      <c r="A566" s="129">
        <v>561.0</v>
      </c>
      <c r="B566" s="129">
        <v>32.0</v>
      </c>
      <c r="C566" s="129">
        <v>15.0</v>
      </c>
      <c r="D566" s="129">
        <v>15.0</v>
      </c>
      <c r="E566" s="130">
        <v>2.6</v>
      </c>
    </row>
    <row r="567" ht="14.25" customHeight="1">
      <c r="A567" s="129">
        <v>562.0</v>
      </c>
      <c r="B567" s="129">
        <v>23.0</v>
      </c>
      <c r="C567" s="129">
        <v>15.0</v>
      </c>
      <c r="D567" s="129">
        <v>16.0</v>
      </c>
      <c r="E567" s="130">
        <v>2.5</v>
      </c>
    </row>
    <row r="568" ht="14.25" customHeight="1">
      <c r="A568" s="129">
        <v>563.0</v>
      </c>
      <c r="B568" s="129">
        <v>5.0</v>
      </c>
      <c r="C568" s="129">
        <v>15.0</v>
      </c>
      <c r="D568" s="129">
        <v>17.0</v>
      </c>
      <c r="E568" s="130">
        <v>3.5</v>
      </c>
    </row>
    <row r="569" ht="14.25" customHeight="1">
      <c r="A569" s="129">
        <v>564.0</v>
      </c>
      <c r="B569" s="129">
        <v>33.0</v>
      </c>
      <c r="C569" s="129">
        <v>15.0</v>
      </c>
      <c r="D569" s="129">
        <v>18.0</v>
      </c>
      <c r="E569" s="130">
        <v>3.4</v>
      </c>
    </row>
    <row r="570" ht="14.25" customHeight="1">
      <c r="A570" s="129">
        <v>565.0</v>
      </c>
      <c r="B570" s="129">
        <v>26.0</v>
      </c>
      <c r="C570" s="129">
        <v>15.0</v>
      </c>
      <c r="D570" s="129">
        <v>19.0</v>
      </c>
      <c r="E570" s="130">
        <v>3.2</v>
      </c>
    </row>
    <row r="571" ht="14.25" customHeight="1">
      <c r="A571" s="129">
        <v>566.0</v>
      </c>
      <c r="B571" s="129">
        <v>35.0</v>
      </c>
      <c r="C571" s="129">
        <v>15.0</v>
      </c>
      <c r="D571" s="129">
        <v>20.0</v>
      </c>
      <c r="E571" s="130">
        <v>3.7</v>
      </c>
    </row>
    <row r="572" ht="14.25" customHeight="1">
      <c r="A572" s="129">
        <v>567.0</v>
      </c>
      <c r="B572" s="129">
        <v>28.0</v>
      </c>
      <c r="C572" s="129">
        <v>15.0</v>
      </c>
      <c r="D572" s="129">
        <v>21.0</v>
      </c>
      <c r="E572" s="130">
        <v>2.9</v>
      </c>
    </row>
    <row r="573" ht="14.25" customHeight="1">
      <c r="A573" s="129">
        <v>568.0</v>
      </c>
      <c r="B573" s="129">
        <v>15.0</v>
      </c>
      <c r="C573" s="129">
        <v>15.0</v>
      </c>
      <c r="D573" s="129">
        <v>22.0</v>
      </c>
      <c r="E573" s="130">
        <v>3.5</v>
      </c>
    </row>
    <row r="574" ht="14.25" customHeight="1">
      <c r="A574" s="129">
        <v>569.0</v>
      </c>
      <c r="B574" s="129">
        <v>24.0</v>
      </c>
      <c r="C574" s="129">
        <v>15.0</v>
      </c>
      <c r="D574" s="129">
        <v>23.0</v>
      </c>
      <c r="E574" s="130">
        <v>4.2</v>
      </c>
    </row>
    <row r="575" ht="14.25" customHeight="1">
      <c r="A575" s="129">
        <v>570.0</v>
      </c>
      <c r="B575" s="129">
        <v>25.0</v>
      </c>
      <c r="C575" s="129">
        <v>15.0</v>
      </c>
      <c r="D575" s="129">
        <v>24.0</v>
      </c>
      <c r="E575" s="130">
        <v>2.9</v>
      </c>
    </row>
    <row r="576" ht="14.25" customHeight="1">
      <c r="A576" s="129">
        <v>571.0</v>
      </c>
      <c r="B576" s="129">
        <v>19.0</v>
      </c>
      <c r="C576" s="129">
        <v>15.0</v>
      </c>
      <c r="D576" s="129">
        <v>25.0</v>
      </c>
      <c r="E576" s="130">
        <v>2.7</v>
      </c>
    </row>
    <row r="577" ht="14.25" customHeight="1">
      <c r="A577" s="129">
        <v>572.0</v>
      </c>
      <c r="B577" s="129">
        <v>6.0</v>
      </c>
      <c r="C577" s="129">
        <v>15.0</v>
      </c>
      <c r="D577" s="129">
        <v>26.0</v>
      </c>
      <c r="E577" s="130">
        <v>2.3</v>
      </c>
    </row>
    <row r="578" ht="14.25" customHeight="1">
      <c r="A578" s="129">
        <v>573.0</v>
      </c>
      <c r="B578" s="129">
        <v>30.0</v>
      </c>
      <c r="C578" s="129">
        <v>15.0</v>
      </c>
      <c r="D578" s="129">
        <v>27.0</v>
      </c>
      <c r="E578" s="130">
        <v>3.2</v>
      </c>
    </row>
    <row r="579" ht="14.25" customHeight="1">
      <c r="A579" s="129">
        <v>574.0</v>
      </c>
      <c r="B579" s="129">
        <v>1.0</v>
      </c>
      <c r="C579" s="129">
        <v>15.0</v>
      </c>
      <c r="D579" s="129">
        <v>28.0</v>
      </c>
      <c r="E579" s="130">
        <v>3.4</v>
      </c>
    </row>
    <row r="580" ht="14.25" customHeight="1">
      <c r="A580" s="129">
        <v>575.0</v>
      </c>
      <c r="B580" s="129">
        <v>18.0</v>
      </c>
      <c r="C580" s="129">
        <v>15.0</v>
      </c>
      <c r="D580" s="129">
        <v>29.0</v>
      </c>
      <c r="E580" s="130">
        <v>3.7</v>
      </c>
    </row>
    <row r="581" ht="14.25" customHeight="1">
      <c r="A581" s="129">
        <v>576.0</v>
      </c>
      <c r="B581" s="129">
        <v>10.0</v>
      </c>
      <c r="C581" s="129">
        <v>15.0</v>
      </c>
      <c r="D581" s="129">
        <v>30.0</v>
      </c>
      <c r="E581" s="130">
        <v>3.0</v>
      </c>
    </row>
    <row r="582" ht="14.25" customHeight="1">
      <c r="A582" s="129">
        <v>577.0</v>
      </c>
      <c r="B582" s="129">
        <v>22.0</v>
      </c>
      <c r="C582" s="129">
        <v>15.0</v>
      </c>
      <c r="D582" s="129">
        <v>31.0</v>
      </c>
      <c r="E582" s="130">
        <v>3.5</v>
      </c>
    </row>
    <row r="583" ht="14.25" customHeight="1">
      <c r="A583" s="129">
        <v>578.0</v>
      </c>
      <c r="B583" s="129">
        <v>3.0</v>
      </c>
      <c r="C583" s="129">
        <v>15.0</v>
      </c>
      <c r="D583" s="129">
        <v>32.0</v>
      </c>
      <c r="E583" s="130">
        <v>3.7</v>
      </c>
    </row>
    <row r="584" ht="14.25" customHeight="1">
      <c r="A584" s="129">
        <v>579.0</v>
      </c>
      <c r="B584" s="129">
        <v>11.0</v>
      </c>
      <c r="C584" s="129">
        <v>15.0</v>
      </c>
      <c r="D584" s="129">
        <v>33.0</v>
      </c>
      <c r="E584" s="130">
        <v>2.5</v>
      </c>
    </row>
    <row r="585" ht="14.25" customHeight="1">
      <c r="A585" s="129">
        <v>580.0</v>
      </c>
      <c r="B585" s="129">
        <v>4.0</v>
      </c>
      <c r="C585" s="129">
        <v>15.0</v>
      </c>
      <c r="D585" s="129">
        <v>34.0</v>
      </c>
      <c r="E585" s="130">
        <v>3.7</v>
      </c>
    </row>
    <row r="586" ht="14.25" customHeight="1">
      <c r="A586" s="129">
        <v>581.0</v>
      </c>
      <c r="B586" s="129">
        <v>29.0</v>
      </c>
      <c r="C586" s="129">
        <v>15.0</v>
      </c>
      <c r="D586" s="129">
        <v>35.0</v>
      </c>
      <c r="E586" s="130"/>
    </row>
    <row r="587" ht="14.25" customHeight="1">
      <c r="A587" s="129">
        <v>582.0</v>
      </c>
      <c r="B587" s="129">
        <v>27.0</v>
      </c>
      <c r="C587" s="129">
        <v>15.0</v>
      </c>
      <c r="D587" s="129">
        <v>36.0</v>
      </c>
      <c r="E587" s="130"/>
    </row>
    <row r="588" ht="14.25" customHeight="1">
      <c r="A588" s="129">
        <v>583.0</v>
      </c>
      <c r="B588" s="129">
        <v>36.0</v>
      </c>
      <c r="C588" s="129">
        <v>15.0</v>
      </c>
      <c r="D588" s="129">
        <v>37.0</v>
      </c>
      <c r="E588" s="130"/>
    </row>
    <row r="589" ht="14.25" customHeight="1">
      <c r="A589" s="129">
        <v>584.0</v>
      </c>
      <c r="B589" s="129">
        <v>16.0</v>
      </c>
      <c r="C589" s="129">
        <v>15.0</v>
      </c>
      <c r="D589" s="129">
        <v>38.0</v>
      </c>
      <c r="E589" s="130"/>
    </row>
    <row r="590" ht="14.25" customHeight="1">
      <c r="A590" s="129">
        <v>585.0</v>
      </c>
      <c r="B590" s="129">
        <v>13.0</v>
      </c>
      <c r="C590" s="129">
        <v>15.0</v>
      </c>
      <c r="D590" s="129">
        <v>39.0</v>
      </c>
      <c r="E590" s="130"/>
    </row>
    <row r="591" ht="14.25" customHeight="1">
      <c r="A591" s="129">
        <v>586.0</v>
      </c>
      <c r="B591" s="129">
        <v>8.0</v>
      </c>
      <c r="C591" s="129">
        <v>16.0</v>
      </c>
      <c r="D591" s="129">
        <v>1.0</v>
      </c>
      <c r="E591" s="130">
        <v>3.3</v>
      </c>
      <c r="I591" s="131">
        <v>7.4</v>
      </c>
      <c r="J591" s="131">
        <v>39.0</v>
      </c>
      <c r="K591" s="131">
        <v>6.0</v>
      </c>
      <c r="L591" s="131">
        <v>2.0</v>
      </c>
      <c r="M591" s="131">
        <v>8.0</v>
      </c>
      <c r="N591" s="133"/>
      <c r="O591" s="133"/>
      <c r="P591" s="131">
        <v>10.0</v>
      </c>
      <c r="Q591" s="133"/>
    </row>
    <row r="592" ht="14.25" customHeight="1">
      <c r="A592" s="129">
        <v>587.0</v>
      </c>
      <c r="B592" s="129">
        <v>11.0</v>
      </c>
      <c r="C592" s="129">
        <v>16.0</v>
      </c>
      <c r="D592" s="129">
        <v>2.0</v>
      </c>
      <c r="E592" s="130">
        <v>4.2</v>
      </c>
      <c r="I592" s="53">
        <v>7.2</v>
      </c>
      <c r="J592" s="53">
        <v>47.0</v>
      </c>
      <c r="K592" s="53">
        <v>6.0</v>
      </c>
      <c r="L592" s="53">
        <v>2.0</v>
      </c>
      <c r="M592" s="53">
        <v>10.0</v>
      </c>
      <c r="P592" s="53">
        <v>5.0</v>
      </c>
      <c r="R592" s="53" t="s">
        <v>60</v>
      </c>
    </row>
    <row r="593" ht="14.25" customHeight="1">
      <c r="A593" s="129">
        <v>588.0</v>
      </c>
      <c r="B593" s="129">
        <v>31.0</v>
      </c>
      <c r="C593" s="129">
        <v>16.0</v>
      </c>
      <c r="D593" s="129">
        <v>3.0</v>
      </c>
      <c r="E593" s="130">
        <v>3.5</v>
      </c>
      <c r="I593" s="53">
        <v>7.1</v>
      </c>
      <c r="J593" s="53">
        <v>36.0</v>
      </c>
      <c r="K593" s="53">
        <v>6.0</v>
      </c>
      <c r="L593" s="53">
        <v>10.0</v>
      </c>
      <c r="M593" s="53">
        <v>2.0</v>
      </c>
      <c r="P593" s="53">
        <v>10.0</v>
      </c>
    </row>
    <row r="594" ht="14.25" customHeight="1">
      <c r="A594" s="129">
        <v>589.0</v>
      </c>
      <c r="B594" s="129">
        <v>32.0</v>
      </c>
      <c r="C594" s="129">
        <v>16.0</v>
      </c>
      <c r="D594" s="129">
        <v>4.0</v>
      </c>
      <c r="E594" s="130">
        <v>2.8</v>
      </c>
      <c r="I594" s="53">
        <v>6.0</v>
      </c>
      <c r="J594" s="53">
        <v>24.0</v>
      </c>
      <c r="K594" s="53">
        <v>2.0</v>
      </c>
      <c r="L594" s="53">
        <v>10.0</v>
      </c>
      <c r="M594" s="53">
        <v>6.0</v>
      </c>
      <c r="P594" s="53">
        <v>10.0</v>
      </c>
    </row>
    <row r="595" ht="14.25" customHeight="1">
      <c r="A595" s="129">
        <v>590.0</v>
      </c>
      <c r="B595" s="129">
        <v>30.0</v>
      </c>
      <c r="C595" s="129">
        <v>16.0</v>
      </c>
      <c r="D595" s="129">
        <v>5.0</v>
      </c>
      <c r="E595" s="130">
        <v>3.4</v>
      </c>
      <c r="I595" s="53">
        <v>6.7</v>
      </c>
      <c r="J595" s="53">
        <v>40.0</v>
      </c>
      <c r="K595" s="53">
        <v>2.0</v>
      </c>
      <c r="L595" s="53">
        <v>6.0</v>
      </c>
      <c r="M595" s="53">
        <v>10.0</v>
      </c>
      <c r="P595" s="53">
        <v>10.0</v>
      </c>
    </row>
    <row r="596" ht="14.25" customHeight="1">
      <c r="A596" s="129">
        <v>591.0</v>
      </c>
      <c r="B596" s="129">
        <v>6.0</v>
      </c>
      <c r="C596" s="129">
        <v>16.0</v>
      </c>
      <c r="D596" s="129">
        <v>6.0</v>
      </c>
      <c r="E596" s="130">
        <v>3.5</v>
      </c>
      <c r="I596" s="53">
        <v>6.0</v>
      </c>
      <c r="J596" s="53">
        <v>38.0</v>
      </c>
      <c r="K596" s="53">
        <v>6.0</v>
      </c>
      <c r="L596" s="53">
        <v>2.0</v>
      </c>
      <c r="M596" s="53">
        <v>10.0</v>
      </c>
      <c r="P596" s="53">
        <v>10.0</v>
      </c>
    </row>
    <row r="597" ht="14.25" customHeight="1">
      <c r="A597" s="129">
        <v>592.0</v>
      </c>
      <c r="B597" s="129">
        <v>3.0</v>
      </c>
      <c r="C597" s="129">
        <v>16.0</v>
      </c>
      <c r="D597" s="129">
        <v>7.0</v>
      </c>
      <c r="E597" s="130">
        <v>3.5</v>
      </c>
      <c r="I597" s="53">
        <v>7.0</v>
      </c>
      <c r="J597" s="53">
        <v>38.0</v>
      </c>
      <c r="K597" s="53">
        <v>6.0</v>
      </c>
      <c r="L597" s="53">
        <v>2.0</v>
      </c>
      <c r="M597" s="53">
        <v>10.0</v>
      </c>
      <c r="P597" s="53">
        <v>10.0</v>
      </c>
    </row>
    <row r="598" ht="14.25" customHeight="1">
      <c r="A598" s="129">
        <v>593.0</v>
      </c>
      <c r="B598" s="129">
        <v>36.0</v>
      </c>
      <c r="C598" s="129">
        <v>16.0</v>
      </c>
      <c r="D598" s="129">
        <v>8.0</v>
      </c>
      <c r="E598" s="130">
        <v>3.9</v>
      </c>
      <c r="I598" s="53">
        <v>7.4</v>
      </c>
      <c r="J598" s="53">
        <v>44.0</v>
      </c>
      <c r="K598" s="53">
        <v>6.0</v>
      </c>
      <c r="L598" s="53">
        <v>8.0</v>
      </c>
      <c r="M598" s="53">
        <v>10.0</v>
      </c>
      <c r="P598" s="53">
        <v>10.0</v>
      </c>
    </row>
    <row r="599" ht="14.25" customHeight="1">
      <c r="A599" s="129">
        <v>594.0</v>
      </c>
      <c r="B599" s="129">
        <v>35.0</v>
      </c>
      <c r="C599" s="129">
        <v>16.0</v>
      </c>
      <c r="D599" s="129">
        <v>9.0</v>
      </c>
      <c r="E599" s="130">
        <v>3.2</v>
      </c>
      <c r="I599" s="53">
        <v>6.7</v>
      </c>
      <c r="J599" s="53">
        <v>31.0</v>
      </c>
      <c r="K599" s="53">
        <v>6.0</v>
      </c>
      <c r="L599" s="53">
        <v>10.0</v>
      </c>
      <c r="M599" s="53">
        <v>10.0</v>
      </c>
      <c r="P599" s="53">
        <v>10.0</v>
      </c>
    </row>
    <row r="600" ht="14.25" customHeight="1">
      <c r="A600" s="129">
        <v>595.0</v>
      </c>
      <c r="B600" s="129">
        <v>2.0</v>
      </c>
      <c r="C600" s="129">
        <v>16.0</v>
      </c>
      <c r="D600" s="129">
        <v>10.0</v>
      </c>
      <c r="E600" s="130">
        <v>2.9</v>
      </c>
      <c r="I600" s="53">
        <v>5.7</v>
      </c>
      <c r="J600" s="53">
        <v>29.0</v>
      </c>
      <c r="K600" s="53">
        <v>6.0</v>
      </c>
      <c r="L600" s="53">
        <v>6.0</v>
      </c>
      <c r="M600" s="53">
        <v>10.0</v>
      </c>
      <c r="P600" s="53">
        <v>10.0</v>
      </c>
    </row>
    <row r="601" ht="14.25" customHeight="1">
      <c r="A601" s="129">
        <v>596.0</v>
      </c>
      <c r="B601" s="129">
        <v>10.0</v>
      </c>
      <c r="C601" s="129">
        <v>16.0</v>
      </c>
      <c r="D601" s="129">
        <v>11.0</v>
      </c>
      <c r="E601" s="130">
        <v>2.0</v>
      </c>
      <c r="I601" s="53">
        <v>3.5</v>
      </c>
      <c r="J601" s="53">
        <v>13.0</v>
      </c>
      <c r="K601" s="53" t="s">
        <v>21</v>
      </c>
      <c r="L601" s="53" t="s">
        <v>21</v>
      </c>
      <c r="M601" s="53" t="s">
        <v>21</v>
      </c>
      <c r="P601" s="53" t="s">
        <v>21</v>
      </c>
    </row>
    <row r="602" ht="14.25" customHeight="1">
      <c r="A602" s="129">
        <v>597.0</v>
      </c>
      <c r="B602" s="129">
        <v>28.0</v>
      </c>
      <c r="C602" s="129">
        <v>16.0</v>
      </c>
      <c r="D602" s="129">
        <v>12.0</v>
      </c>
      <c r="E602" s="130">
        <v>3.6</v>
      </c>
      <c r="I602" s="53">
        <v>6.5</v>
      </c>
      <c r="J602" s="53">
        <v>34.0</v>
      </c>
      <c r="K602" s="53">
        <v>2.0</v>
      </c>
      <c r="L602" s="53">
        <v>6.0</v>
      </c>
      <c r="M602" s="53">
        <v>10.0</v>
      </c>
      <c r="P602" s="53">
        <v>10.0</v>
      </c>
    </row>
    <row r="603" ht="14.25" customHeight="1">
      <c r="A603" s="129">
        <v>598.0</v>
      </c>
      <c r="B603" s="129">
        <v>25.0</v>
      </c>
      <c r="C603" s="129">
        <v>16.0</v>
      </c>
      <c r="D603" s="129">
        <v>13.0</v>
      </c>
      <c r="E603" s="130">
        <v>3.8</v>
      </c>
      <c r="I603" s="53">
        <v>6.7</v>
      </c>
      <c r="J603" s="53">
        <v>32.0</v>
      </c>
      <c r="K603" s="53">
        <v>2.0</v>
      </c>
      <c r="L603" s="53">
        <v>10.0</v>
      </c>
      <c r="M603" s="53">
        <v>10.0</v>
      </c>
      <c r="P603" s="53">
        <v>10.0</v>
      </c>
    </row>
    <row r="604" ht="14.25" customHeight="1">
      <c r="A604" s="129">
        <v>599.0</v>
      </c>
      <c r="B604" s="129">
        <v>13.0</v>
      </c>
      <c r="C604" s="129">
        <v>16.0</v>
      </c>
      <c r="D604" s="129">
        <v>14.0</v>
      </c>
      <c r="E604" s="130">
        <v>3.9</v>
      </c>
      <c r="I604" s="53">
        <v>7.0</v>
      </c>
      <c r="J604" s="53">
        <v>35.0</v>
      </c>
      <c r="K604" s="53">
        <v>6.0</v>
      </c>
      <c r="L604" s="53">
        <v>10.0</v>
      </c>
      <c r="M604" s="53">
        <v>10.0</v>
      </c>
      <c r="P604" s="53">
        <v>10.0</v>
      </c>
    </row>
    <row r="605" ht="14.25" customHeight="1">
      <c r="A605" s="129">
        <v>600.0</v>
      </c>
      <c r="B605" s="129">
        <v>33.0</v>
      </c>
      <c r="C605" s="129">
        <v>16.0</v>
      </c>
      <c r="D605" s="129">
        <v>15.0</v>
      </c>
      <c r="E605" s="130">
        <v>3.4</v>
      </c>
      <c r="I605" s="53">
        <v>6.0</v>
      </c>
      <c r="J605" s="53">
        <v>35.0</v>
      </c>
      <c r="K605" s="53">
        <v>2.0</v>
      </c>
      <c r="L605" s="53">
        <v>2.0</v>
      </c>
      <c r="M605" s="53">
        <v>8.0</v>
      </c>
      <c r="P605" s="53">
        <v>10.0</v>
      </c>
    </row>
    <row r="606" ht="14.25" customHeight="1">
      <c r="A606" s="129">
        <v>601.0</v>
      </c>
      <c r="B606" s="129">
        <v>12.0</v>
      </c>
      <c r="C606" s="129">
        <v>16.0</v>
      </c>
      <c r="D606" s="129">
        <v>16.0</v>
      </c>
      <c r="E606" s="130">
        <v>3.3</v>
      </c>
      <c r="I606" s="53">
        <v>7.0</v>
      </c>
      <c r="J606" s="53">
        <v>39.0</v>
      </c>
      <c r="K606" s="53">
        <v>2.0</v>
      </c>
      <c r="L606" s="53">
        <v>2.0</v>
      </c>
      <c r="M606" s="53">
        <v>8.0</v>
      </c>
      <c r="P606" s="53">
        <v>10.0</v>
      </c>
    </row>
    <row r="607" ht="14.25" customHeight="1">
      <c r="A607" s="129">
        <v>602.0</v>
      </c>
      <c r="B607" s="129">
        <v>9.0</v>
      </c>
      <c r="C607" s="129">
        <v>16.0</v>
      </c>
      <c r="D607" s="129">
        <v>17.0</v>
      </c>
      <c r="E607" s="130">
        <v>3.7</v>
      </c>
      <c r="I607" s="53">
        <v>7.1</v>
      </c>
      <c r="J607" s="53">
        <v>34.0</v>
      </c>
      <c r="K607" s="53">
        <v>6.0</v>
      </c>
      <c r="L607" s="53">
        <v>10.0</v>
      </c>
      <c r="M607" s="53">
        <v>10.0</v>
      </c>
      <c r="P607" s="53">
        <v>10.0</v>
      </c>
    </row>
    <row r="608" ht="14.25" customHeight="1">
      <c r="A608" s="129">
        <v>603.0</v>
      </c>
      <c r="B608" s="129">
        <v>27.0</v>
      </c>
      <c r="C608" s="129">
        <v>16.0</v>
      </c>
      <c r="D608" s="129">
        <v>18.0</v>
      </c>
      <c r="E608" s="130">
        <v>4.1</v>
      </c>
      <c r="I608" s="53">
        <v>6.0</v>
      </c>
      <c r="J608" s="53">
        <v>40.0</v>
      </c>
      <c r="K608" s="53">
        <v>6.0</v>
      </c>
      <c r="L608" s="53">
        <v>8.0</v>
      </c>
      <c r="M608" s="53">
        <v>10.0</v>
      </c>
      <c r="P608" s="53">
        <v>10.0</v>
      </c>
    </row>
    <row r="609" ht="14.25" customHeight="1">
      <c r="A609" s="129">
        <v>604.0</v>
      </c>
      <c r="B609" s="129">
        <v>39.0</v>
      </c>
      <c r="C609" s="129">
        <v>16.0</v>
      </c>
      <c r="D609" s="129">
        <v>19.0</v>
      </c>
      <c r="E609" s="130">
        <v>2.7</v>
      </c>
      <c r="I609" s="53">
        <v>5.5</v>
      </c>
      <c r="J609" s="53">
        <v>25.0</v>
      </c>
      <c r="K609" s="53">
        <v>10.0</v>
      </c>
      <c r="L609" s="53">
        <v>10.0</v>
      </c>
      <c r="M609" s="53">
        <v>8.0</v>
      </c>
      <c r="P609" s="53">
        <v>10.0</v>
      </c>
    </row>
    <row r="610" ht="14.25" customHeight="1">
      <c r="A610" s="129">
        <v>605.0</v>
      </c>
      <c r="B610" s="129">
        <v>23.0</v>
      </c>
      <c r="C610" s="129">
        <v>16.0</v>
      </c>
      <c r="D610" s="129">
        <v>20.0</v>
      </c>
      <c r="E610" s="130">
        <v>3.3</v>
      </c>
      <c r="I610" s="53">
        <v>5.7</v>
      </c>
      <c r="J610" s="53">
        <v>29.0</v>
      </c>
      <c r="K610" s="53">
        <v>2.0</v>
      </c>
      <c r="L610" s="53">
        <v>10.0</v>
      </c>
      <c r="M610" s="53">
        <v>10.0</v>
      </c>
      <c r="P610" s="53">
        <v>10.0</v>
      </c>
    </row>
    <row r="611" ht="14.25" customHeight="1">
      <c r="A611" s="129">
        <v>606.0</v>
      </c>
      <c r="B611" s="129">
        <v>18.0</v>
      </c>
      <c r="C611" s="129">
        <v>16.0</v>
      </c>
      <c r="D611" s="129">
        <v>21.0</v>
      </c>
      <c r="E611" s="130">
        <v>2.1</v>
      </c>
      <c r="I611" s="53">
        <v>5.6</v>
      </c>
      <c r="J611" s="53">
        <v>25.0</v>
      </c>
      <c r="K611" s="53">
        <v>2.0</v>
      </c>
      <c r="L611" s="53">
        <v>10.0</v>
      </c>
      <c r="M611" s="53">
        <v>10.0</v>
      </c>
      <c r="P611" s="53">
        <v>10.0</v>
      </c>
    </row>
    <row r="612" ht="14.25" customHeight="1">
      <c r="A612" s="129">
        <v>607.0</v>
      </c>
      <c r="B612" s="129">
        <v>22.0</v>
      </c>
      <c r="C612" s="129">
        <v>16.0</v>
      </c>
      <c r="D612" s="129">
        <v>22.0</v>
      </c>
      <c r="E612" s="130">
        <v>2.3</v>
      </c>
      <c r="I612" s="53">
        <v>6.2</v>
      </c>
      <c r="J612" s="53">
        <v>22.0</v>
      </c>
      <c r="K612" s="53">
        <v>2.0</v>
      </c>
      <c r="L612" s="53">
        <v>10.0</v>
      </c>
      <c r="M612" s="53">
        <v>10.0</v>
      </c>
      <c r="P612" s="53">
        <v>10.0</v>
      </c>
    </row>
    <row r="613" ht="14.25" customHeight="1">
      <c r="A613" s="129">
        <v>608.0</v>
      </c>
      <c r="B613" s="129">
        <v>5.0</v>
      </c>
      <c r="C613" s="129">
        <v>16.0</v>
      </c>
      <c r="D613" s="129">
        <v>23.0</v>
      </c>
      <c r="E613" s="130">
        <v>2.9</v>
      </c>
      <c r="I613" s="53">
        <v>6.0</v>
      </c>
      <c r="J613" s="53">
        <v>31.0</v>
      </c>
      <c r="K613" s="53">
        <v>2.0</v>
      </c>
      <c r="L613" s="53">
        <v>10.0</v>
      </c>
      <c r="M613" s="53">
        <v>10.0</v>
      </c>
      <c r="P613" s="53">
        <v>10.0</v>
      </c>
    </row>
    <row r="614" ht="14.25" customHeight="1">
      <c r="A614" s="129">
        <v>609.0</v>
      </c>
      <c r="B614" s="129">
        <v>14.0</v>
      </c>
      <c r="C614" s="129">
        <v>16.0</v>
      </c>
      <c r="D614" s="129">
        <v>24.0</v>
      </c>
      <c r="E614" s="130">
        <v>3.7</v>
      </c>
      <c r="I614" s="53">
        <v>7.4</v>
      </c>
      <c r="J614" s="53">
        <v>42.0</v>
      </c>
      <c r="K614" s="53">
        <v>2.0</v>
      </c>
      <c r="L614" s="53">
        <v>8.0</v>
      </c>
      <c r="M614" s="53">
        <v>10.0</v>
      </c>
      <c r="P614" s="53">
        <v>10.0</v>
      </c>
    </row>
    <row r="615" ht="14.25" customHeight="1">
      <c r="A615" s="129">
        <v>610.0</v>
      </c>
      <c r="B615" s="129">
        <v>21.0</v>
      </c>
      <c r="C615" s="129">
        <v>16.0</v>
      </c>
      <c r="D615" s="129">
        <v>25.0</v>
      </c>
      <c r="E615" s="130">
        <v>3.3</v>
      </c>
      <c r="I615" s="53">
        <v>7.0</v>
      </c>
      <c r="J615" s="53">
        <v>37.0</v>
      </c>
      <c r="K615" s="53">
        <v>6.0</v>
      </c>
      <c r="L615" s="53">
        <v>8.0</v>
      </c>
      <c r="M615" s="53">
        <v>10.0</v>
      </c>
      <c r="P615" s="53">
        <v>10.0</v>
      </c>
    </row>
    <row r="616" ht="14.25" customHeight="1">
      <c r="A616" s="129">
        <v>611.0</v>
      </c>
      <c r="B616" s="129">
        <v>15.0</v>
      </c>
      <c r="C616" s="129">
        <v>16.0</v>
      </c>
      <c r="D616" s="129">
        <v>26.0</v>
      </c>
      <c r="E616" s="130">
        <v>2.8</v>
      </c>
      <c r="I616" s="53">
        <v>7.1</v>
      </c>
      <c r="J616" s="53">
        <v>29.0</v>
      </c>
      <c r="K616" s="53">
        <v>6.0</v>
      </c>
      <c r="L616" s="53">
        <v>10.0</v>
      </c>
      <c r="M616" s="53">
        <v>10.0</v>
      </c>
      <c r="P616" s="53">
        <v>10.0</v>
      </c>
    </row>
    <row r="617" ht="14.25" customHeight="1">
      <c r="A617" s="129">
        <v>612.0</v>
      </c>
      <c r="B617" s="129">
        <v>19.0</v>
      </c>
      <c r="C617" s="129">
        <v>16.0</v>
      </c>
      <c r="D617" s="129">
        <v>27.0</v>
      </c>
      <c r="E617" s="130">
        <v>3.6</v>
      </c>
      <c r="I617" s="53">
        <v>7.3</v>
      </c>
      <c r="J617" s="53">
        <v>45.0</v>
      </c>
      <c r="K617" s="53">
        <v>6.0</v>
      </c>
      <c r="L617" s="53">
        <v>8.0</v>
      </c>
      <c r="M617" s="53">
        <v>10.0</v>
      </c>
      <c r="P617" s="53">
        <v>10.0</v>
      </c>
    </row>
    <row r="618" ht="14.25" customHeight="1">
      <c r="A618" s="129">
        <v>613.0</v>
      </c>
      <c r="B618" s="129">
        <v>24.0</v>
      </c>
      <c r="C618" s="129">
        <v>16.0</v>
      </c>
      <c r="D618" s="129">
        <v>28.0</v>
      </c>
      <c r="E618" s="130">
        <v>3.5</v>
      </c>
      <c r="I618" s="53">
        <v>7.7</v>
      </c>
      <c r="J618" s="53">
        <v>38.0</v>
      </c>
      <c r="K618" s="53">
        <v>6.0</v>
      </c>
      <c r="L618" s="53">
        <v>8.0</v>
      </c>
      <c r="M618" s="53">
        <v>10.0</v>
      </c>
      <c r="P618" s="53">
        <v>10.0</v>
      </c>
    </row>
    <row r="619" ht="14.25" customHeight="1">
      <c r="A619" s="129">
        <v>614.0</v>
      </c>
      <c r="B619" s="129">
        <v>38.0</v>
      </c>
      <c r="C619" s="129">
        <v>16.0</v>
      </c>
      <c r="D619" s="129">
        <v>29.0</v>
      </c>
      <c r="E619" s="130">
        <v>2.8</v>
      </c>
      <c r="I619" s="53">
        <v>6.4</v>
      </c>
      <c r="J619" s="53">
        <v>36.0</v>
      </c>
      <c r="K619" s="53">
        <v>6.0</v>
      </c>
      <c r="L619" s="53">
        <v>8.0</v>
      </c>
      <c r="M619" s="53">
        <v>10.0</v>
      </c>
      <c r="P619" s="53">
        <v>10.0</v>
      </c>
    </row>
    <row r="620" ht="14.25" customHeight="1">
      <c r="A620" s="129">
        <v>615.0</v>
      </c>
      <c r="B620" s="129">
        <v>16.0</v>
      </c>
      <c r="C620" s="129">
        <v>16.0</v>
      </c>
      <c r="D620" s="129">
        <v>30.0</v>
      </c>
      <c r="E620" s="130">
        <v>3.0</v>
      </c>
      <c r="I620" s="53">
        <v>6.8</v>
      </c>
      <c r="J620" s="53">
        <v>33.0</v>
      </c>
      <c r="K620" s="53">
        <v>6.0</v>
      </c>
      <c r="L620" s="53">
        <v>8.0</v>
      </c>
      <c r="M620" s="53">
        <v>10.0</v>
      </c>
      <c r="P620" s="53">
        <v>10.0</v>
      </c>
    </row>
    <row r="621" ht="14.25" customHeight="1">
      <c r="A621" s="129">
        <v>616.0</v>
      </c>
      <c r="B621" s="129">
        <v>1.0</v>
      </c>
      <c r="C621" s="129">
        <v>16.0</v>
      </c>
      <c r="D621" s="129">
        <v>31.0</v>
      </c>
      <c r="E621" s="130">
        <v>2.5</v>
      </c>
      <c r="I621" s="53">
        <v>6.0</v>
      </c>
      <c r="J621" s="53">
        <v>30.0</v>
      </c>
      <c r="K621" s="53">
        <v>6.0</v>
      </c>
      <c r="L621" s="53">
        <v>8.0</v>
      </c>
      <c r="M621" s="53">
        <v>10.0</v>
      </c>
      <c r="P621" s="53">
        <v>10.0</v>
      </c>
    </row>
    <row r="622" ht="14.25" customHeight="1">
      <c r="A622" s="129">
        <v>617.0</v>
      </c>
      <c r="B622" s="129">
        <v>34.0</v>
      </c>
      <c r="C622" s="129">
        <v>16.0</v>
      </c>
      <c r="D622" s="129">
        <v>32.0</v>
      </c>
      <c r="E622" s="130">
        <v>3.6</v>
      </c>
      <c r="I622" s="53">
        <v>7.1</v>
      </c>
      <c r="J622" s="53">
        <v>34.0</v>
      </c>
      <c r="K622" s="53">
        <v>6.0</v>
      </c>
      <c r="L622" s="53">
        <v>8.0</v>
      </c>
      <c r="M622" s="53">
        <v>10.0</v>
      </c>
      <c r="P622" s="53">
        <v>10.0</v>
      </c>
    </row>
    <row r="623" ht="14.25" customHeight="1">
      <c r="A623" s="129">
        <v>618.0</v>
      </c>
      <c r="B623" s="129">
        <v>17.0</v>
      </c>
      <c r="C623" s="129">
        <v>16.0</v>
      </c>
      <c r="D623" s="129">
        <v>33.0</v>
      </c>
      <c r="E623" s="130">
        <v>3.1</v>
      </c>
      <c r="I623" s="53">
        <v>7.0</v>
      </c>
      <c r="J623" s="53">
        <v>38.0</v>
      </c>
      <c r="K623" s="53">
        <v>6.0</v>
      </c>
      <c r="L623" s="53">
        <v>8.0</v>
      </c>
      <c r="M623" s="53">
        <v>10.0</v>
      </c>
    </row>
    <row r="624" ht="14.25" customHeight="1">
      <c r="A624" s="129">
        <v>619.0</v>
      </c>
      <c r="B624" s="129">
        <v>29.0</v>
      </c>
      <c r="C624" s="129">
        <v>16.0</v>
      </c>
      <c r="D624" s="129">
        <v>34.0</v>
      </c>
      <c r="E624" s="130">
        <v>4.1</v>
      </c>
      <c r="I624" s="53">
        <v>7.7</v>
      </c>
      <c r="J624" s="53">
        <v>42.0</v>
      </c>
      <c r="K624" s="53">
        <v>6.0</v>
      </c>
      <c r="L624" s="53">
        <v>8.0</v>
      </c>
      <c r="M624" s="53">
        <v>10.0</v>
      </c>
    </row>
    <row r="625" ht="14.25" customHeight="1">
      <c r="A625" s="129">
        <v>620.0</v>
      </c>
      <c r="B625" s="129">
        <v>4.0</v>
      </c>
      <c r="C625" s="129">
        <v>16.0</v>
      </c>
      <c r="D625" s="129">
        <v>35.0</v>
      </c>
      <c r="E625" s="130"/>
    </row>
    <row r="626" ht="14.25" customHeight="1">
      <c r="A626" s="129">
        <v>621.0</v>
      </c>
      <c r="B626" s="129">
        <v>7.0</v>
      </c>
      <c r="C626" s="129">
        <v>16.0</v>
      </c>
      <c r="D626" s="129">
        <v>36.0</v>
      </c>
      <c r="E626" s="130"/>
    </row>
    <row r="627" ht="14.25" customHeight="1">
      <c r="A627" s="129">
        <v>622.0</v>
      </c>
      <c r="B627" s="129">
        <v>20.0</v>
      </c>
      <c r="C627" s="129">
        <v>16.0</v>
      </c>
      <c r="D627" s="129">
        <v>37.0</v>
      </c>
      <c r="E627" s="130"/>
    </row>
    <row r="628" ht="14.25" customHeight="1">
      <c r="A628" s="129">
        <v>623.0</v>
      </c>
      <c r="B628" s="129">
        <v>26.0</v>
      </c>
      <c r="C628" s="129">
        <v>16.0</v>
      </c>
      <c r="D628" s="129">
        <v>38.0</v>
      </c>
      <c r="E628" s="130"/>
    </row>
    <row r="629" ht="14.25" customHeight="1">
      <c r="A629" s="129">
        <v>624.0</v>
      </c>
      <c r="B629" s="129">
        <v>37.0</v>
      </c>
      <c r="C629" s="129">
        <v>16.0</v>
      </c>
      <c r="D629" s="129">
        <v>39.0</v>
      </c>
      <c r="E629" s="130"/>
    </row>
    <row r="630" ht="14.25" customHeight="1">
      <c r="A630" s="129">
        <v>625.0</v>
      </c>
      <c r="B630" s="129">
        <v>31.0</v>
      </c>
      <c r="C630" s="129">
        <v>17.0</v>
      </c>
      <c r="D630" s="129">
        <v>1.0</v>
      </c>
      <c r="E630" s="130">
        <v>3.0</v>
      </c>
      <c r="I630" s="131">
        <v>7.5</v>
      </c>
      <c r="J630" s="131">
        <v>36.0</v>
      </c>
      <c r="K630" s="131">
        <v>2.0</v>
      </c>
      <c r="L630" s="131">
        <v>6.0</v>
      </c>
      <c r="M630" s="131">
        <v>10.0</v>
      </c>
      <c r="N630" s="133"/>
      <c r="O630" s="133"/>
      <c r="P630" s="131">
        <v>10.0</v>
      </c>
    </row>
    <row r="631" ht="14.25" customHeight="1">
      <c r="A631" s="129">
        <v>626.0</v>
      </c>
      <c r="B631" s="129">
        <v>36.0</v>
      </c>
      <c r="C631" s="129">
        <v>17.0</v>
      </c>
      <c r="D631" s="129">
        <v>2.0</v>
      </c>
      <c r="E631" s="130">
        <v>4.3</v>
      </c>
      <c r="I631" s="53">
        <v>7.8</v>
      </c>
      <c r="J631" s="53">
        <v>47.0</v>
      </c>
      <c r="K631" s="53">
        <v>2.0</v>
      </c>
      <c r="L631" s="53">
        <v>2.0</v>
      </c>
      <c r="M631" s="53">
        <v>10.0</v>
      </c>
      <c r="P631" s="53">
        <v>10.0</v>
      </c>
    </row>
    <row r="632" ht="14.25" customHeight="1">
      <c r="A632" s="129">
        <v>627.0</v>
      </c>
      <c r="B632" s="129">
        <v>34.0</v>
      </c>
      <c r="C632" s="129">
        <v>17.0</v>
      </c>
      <c r="D632" s="129">
        <v>3.0</v>
      </c>
      <c r="E632" s="130">
        <v>3.2</v>
      </c>
      <c r="I632" s="53">
        <v>6.0</v>
      </c>
      <c r="J632" s="53">
        <v>29.0</v>
      </c>
      <c r="K632" s="53">
        <v>2.0</v>
      </c>
      <c r="L632" s="53">
        <v>8.0</v>
      </c>
      <c r="M632" s="53">
        <v>10.0</v>
      </c>
      <c r="P632" s="53">
        <v>10.0</v>
      </c>
    </row>
    <row r="633" ht="14.25" customHeight="1">
      <c r="A633" s="129">
        <v>628.0</v>
      </c>
      <c r="B633" s="129">
        <v>14.0</v>
      </c>
      <c r="C633" s="129">
        <v>17.0</v>
      </c>
      <c r="D633" s="129">
        <v>4.0</v>
      </c>
      <c r="E633" s="130">
        <v>3.8</v>
      </c>
      <c r="I633" s="53">
        <v>7.5</v>
      </c>
      <c r="J633" s="53">
        <v>50.0</v>
      </c>
      <c r="K633" s="53">
        <v>2.0</v>
      </c>
      <c r="L633" s="53">
        <v>2.0</v>
      </c>
      <c r="M633" s="53">
        <v>8.0</v>
      </c>
      <c r="P633" s="53">
        <v>10.0</v>
      </c>
      <c r="R633" s="53" t="s">
        <v>60</v>
      </c>
    </row>
    <row r="634" ht="14.25" customHeight="1">
      <c r="A634" s="129">
        <v>629.0</v>
      </c>
      <c r="B634" s="129">
        <v>15.0</v>
      </c>
      <c r="C634" s="129">
        <v>17.0</v>
      </c>
      <c r="D634" s="129">
        <v>5.0</v>
      </c>
      <c r="E634" s="130">
        <v>3.0</v>
      </c>
      <c r="I634" s="53">
        <v>6.5</v>
      </c>
      <c r="J634" s="53">
        <v>30.0</v>
      </c>
      <c r="K634" s="53">
        <v>10.0</v>
      </c>
      <c r="L634" s="53">
        <v>10.0</v>
      </c>
      <c r="M634" s="53">
        <v>8.0</v>
      </c>
      <c r="P634" s="53">
        <v>10.0</v>
      </c>
    </row>
    <row r="635" ht="14.25" customHeight="1">
      <c r="A635" s="129">
        <v>630.0</v>
      </c>
      <c r="B635" s="129">
        <v>2.0</v>
      </c>
      <c r="C635" s="129">
        <v>17.0</v>
      </c>
      <c r="D635" s="129">
        <v>6.0</v>
      </c>
      <c r="E635" s="130">
        <v>4.0</v>
      </c>
      <c r="I635" s="53">
        <v>7.5</v>
      </c>
      <c r="J635" s="53">
        <v>44.0</v>
      </c>
      <c r="K635" s="53">
        <v>2.0</v>
      </c>
      <c r="L635" s="53">
        <v>2.0</v>
      </c>
      <c r="M635" s="53">
        <v>8.0</v>
      </c>
      <c r="P635" s="53">
        <v>10.0</v>
      </c>
    </row>
    <row r="636" ht="14.25" customHeight="1">
      <c r="A636" s="129">
        <v>631.0</v>
      </c>
      <c r="B636" s="129">
        <v>9.0</v>
      </c>
      <c r="C636" s="129">
        <v>17.0</v>
      </c>
      <c r="D636" s="129">
        <v>7.0</v>
      </c>
      <c r="E636" s="130">
        <v>3.1</v>
      </c>
      <c r="I636" s="53">
        <v>7.3</v>
      </c>
      <c r="J636" s="53">
        <v>34.0</v>
      </c>
      <c r="K636" s="53">
        <v>2.0</v>
      </c>
      <c r="L636" s="53">
        <v>2.0</v>
      </c>
      <c r="M636" s="53">
        <v>8.0</v>
      </c>
      <c r="P636" s="53">
        <v>10.0</v>
      </c>
    </row>
    <row r="637" ht="14.25" customHeight="1">
      <c r="A637" s="129">
        <v>632.0</v>
      </c>
      <c r="B637" s="129">
        <v>39.0</v>
      </c>
      <c r="C637" s="129">
        <v>17.0</v>
      </c>
      <c r="D637" s="129">
        <v>8.0</v>
      </c>
      <c r="E637" s="130">
        <v>3.3</v>
      </c>
      <c r="I637" s="53">
        <v>7.0</v>
      </c>
      <c r="J637" s="53">
        <v>39.0</v>
      </c>
      <c r="K637" s="53">
        <v>2.0</v>
      </c>
      <c r="L637" s="53">
        <v>6.0</v>
      </c>
      <c r="M637" s="53">
        <v>10.0</v>
      </c>
      <c r="P637" s="53">
        <v>10.0</v>
      </c>
    </row>
    <row r="638" ht="14.25" customHeight="1">
      <c r="A638" s="129">
        <v>633.0</v>
      </c>
      <c r="B638" s="129">
        <v>17.0</v>
      </c>
      <c r="C638" s="129">
        <v>17.0</v>
      </c>
      <c r="D638" s="129">
        <v>9.0</v>
      </c>
      <c r="E638" s="130">
        <v>3.3</v>
      </c>
      <c r="I638" s="53">
        <v>6.4</v>
      </c>
      <c r="J638" s="53">
        <v>35.0</v>
      </c>
      <c r="K638" s="53">
        <v>6.0</v>
      </c>
      <c r="L638" s="53">
        <v>6.0</v>
      </c>
      <c r="M638" s="53">
        <v>10.0</v>
      </c>
      <c r="P638" s="53">
        <v>10.0</v>
      </c>
    </row>
    <row r="639" ht="14.25" customHeight="1">
      <c r="A639" s="129">
        <v>634.0</v>
      </c>
      <c r="B639" s="129">
        <v>23.0</v>
      </c>
      <c r="C639" s="129">
        <v>17.0</v>
      </c>
      <c r="D639" s="129">
        <v>10.0</v>
      </c>
      <c r="E639" s="130">
        <v>3.6</v>
      </c>
      <c r="I639" s="53">
        <v>6.9</v>
      </c>
      <c r="J639" s="53">
        <v>36.0</v>
      </c>
      <c r="K639" s="53">
        <v>10.0</v>
      </c>
      <c r="L639" s="53">
        <v>10.0</v>
      </c>
      <c r="M639" s="53">
        <v>6.0</v>
      </c>
      <c r="P639" s="53">
        <v>10.0</v>
      </c>
    </row>
    <row r="640" ht="14.25" customHeight="1">
      <c r="A640" s="129">
        <v>635.0</v>
      </c>
      <c r="B640" s="129">
        <v>26.0</v>
      </c>
      <c r="C640" s="129">
        <v>17.0</v>
      </c>
      <c r="D640" s="129">
        <v>11.0</v>
      </c>
      <c r="E640" s="130">
        <v>2.7</v>
      </c>
      <c r="I640" s="53">
        <v>6.8</v>
      </c>
      <c r="J640" s="53">
        <v>27.0</v>
      </c>
      <c r="K640" s="53">
        <v>2.0</v>
      </c>
      <c r="L640" s="53">
        <v>10.0</v>
      </c>
      <c r="M640" s="53">
        <v>6.0</v>
      </c>
      <c r="P640" s="53">
        <v>10.0</v>
      </c>
    </row>
    <row r="641" ht="14.25" customHeight="1">
      <c r="A641" s="129">
        <v>636.0</v>
      </c>
      <c r="B641" s="129">
        <v>27.0</v>
      </c>
      <c r="C641" s="129">
        <v>17.0</v>
      </c>
      <c r="D641" s="129">
        <v>12.0</v>
      </c>
      <c r="E641" s="130">
        <v>3.7</v>
      </c>
      <c r="I641" s="53">
        <v>7.0</v>
      </c>
      <c r="J641" s="53">
        <v>36.0</v>
      </c>
      <c r="K641" s="53">
        <v>2.0</v>
      </c>
      <c r="L641" s="53">
        <v>10.0</v>
      </c>
      <c r="M641" s="53">
        <v>6.0</v>
      </c>
      <c r="P641" s="53">
        <v>10.0</v>
      </c>
    </row>
    <row r="642" ht="14.25" customHeight="1">
      <c r="A642" s="129">
        <v>637.0</v>
      </c>
      <c r="B642" s="129">
        <v>1.0</v>
      </c>
      <c r="C642" s="129">
        <v>17.0</v>
      </c>
      <c r="D642" s="129">
        <v>13.0</v>
      </c>
      <c r="E642" s="130">
        <v>3.2</v>
      </c>
      <c r="I642" s="53">
        <v>7.0</v>
      </c>
      <c r="J642" s="53">
        <v>34.0</v>
      </c>
      <c r="K642" s="53">
        <v>2.0</v>
      </c>
      <c r="L642" s="53">
        <v>10.0</v>
      </c>
      <c r="M642" s="53">
        <v>2.0</v>
      </c>
      <c r="P642" s="53">
        <v>10.0</v>
      </c>
    </row>
    <row r="643" ht="14.25" customHeight="1">
      <c r="A643" s="129">
        <v>638.0</v>
      </c>
      <c r="B643" s="129">
        <v>24.0</v>
      </c>
      <c r="C643" s="129">
        <v>17.0</v>
      </c>
      <c r="D643" s="129">
        <v>14.0</v>
      </c>
      <c r="E643" s="130">
        <v>3.1</v>
      </c>
      <c r="I643" s="53">
        <v>5.8</v>
      </c>
      <c r="J643" s="53">
        <v>50.0</v>
      </c>
      <c r="K643" s="53">
        <v>10.0</v>
      </c>
      <c r="L643" s="53">
        <v>10.0</v>
      </c>
      <c r="M643" s="53">
        <v>10.0</v>
      </c>
      <c r="P643" s="53">
        <v>3.0</v>
      </c>
    </row>
    <row r="644" ht="14.25" customHeight="1">
      <c r="A644" s="129">
        <v>639.0</v>
      </c>
      <c r="B644" s="129">
        <v>10.0</v>
      </c>
      <c r="C644" s="129">
        <v>17.0</v>
      </c>
      <c r="D644" s="129">
        <v>15.0</v>
      </c>
      <c r="E644" s="130">
        <v>3.1</v>
      </c>
      <c r="I644" s="53">
        <v>6.4</v>
      </c>
      <c r="J644" s="53">
        <v>35.0</v>
      </c>
      <c r="K644" s="53">
        <v>2.0</v>
      </c>
      <c r="L644" s="53">
        <v>8.0</v>
      </c>
      <c r="M644" s="53">
        <v>10.0</v>
      </c>
      <c r="P644" s="53">
        <v>10.0</v>
      </c>
    </row>
    <row r="645" ht="14.25" customHeight="1">
      <c r="A645" s="129">
        <v>640.0</v>
      </c>
      <c r="B645" s="129">
        <v>37.0</v>
      </c>
      <c r="C645" s="129">
        <v>17.0</v>
      </c>
      <c r="D645" s="129">
        <v>16.0</v>
      </c>
      <c r="E645" s="130">
        <v>3.6</v>
      </c>
      <c r="I645" s="53">
        <v>7.0</v>
      </c>
      <c r="J645" s="53">
        <v>32.0</v>
      </c>
      <c r="K645" s="53">
        <v>2.0</v>
      </c>
      <c r="L645" s="53">
        <v>10.0</v>
      </c>
      <c r="M645" s="53">
        <v>8.0</v>
      </c>
      <c r="P645" s="53">
        <v>10.0</v>
      </c>
    </row>
    <row r="646" ht="14.25" customHeight="1">
      <c r="A646" s="129">
        <v>641.0</v>
      </c>
      <c r="B646" s="129">
        <v>13.0</v>
      </c>
      <c r="C646" s="129">
        <v>17.0</v>
      </c>
      <c r="D646" s="129">
        <v>17.0</v>
      </c>
      <c r="E646" s="130">
        <v>4.1</v>
      </c>
      <c r="I646" s="53">
        <v>7.0</v>
      </c>
      <c r="J646" s="53">
        <v>36.0</v>
      </c>
      <c r="K646" s="53">
        <v>2.0</v>
      </c>
      <c r="L646" s="53">
        <v>10.0</v>
      </c>
      <c r="M646" s="53">
        <v>10.0</v>
      </c>
      <c r="P646" s="53">
        <v>10.0</v>
      </c>
    </row>
    <row r="647" ht="14.25" customHeight="1">
      <c r="A647" s="129">
        <v>642.0</v>
      </c>
      <c r="B647" s="129">
        <v>12.0</v>
      </c>
      <c r="C647" s="129">
        <v>17.0</v>
      </c>
      <c r="D647" s="129">
        <v>18.0</v>
      </c>
      <c r="E647" s="130">
        <v>3.7</v>
      </c>
      <c r="I647" s="53">
        <v>7.6</v>
      </c>
      <c r="J647" s="53">
        <v>38.0</v>
      </c>
      <c r="K647" s="53">
        <v>10.0</v>
      </c>
      <c r="L647" s="53">
        <v>10.0</v>
      </c>
      <c r="M647" s="53">
        <v>10.0</v>
      </c>
      <c r="P647" s="53">
        <v>10.0</v>
      </c>
    </row>
    <row r="648" ht="14.25" customHeight="1">
      <c r="A648" s="129">
        <v>643.0</v>
      </c>
      <c r="B648" s="129">
        <v>25.0</v>
      </c>
      <c r="C648" s="129">
        <v>17.0</v>
      </c>
      <c r="D648" s="129">
        <v>19.0</v>
      </c>
      <c r="E648" s="130">
        <v>3.5</v>
      </c>
      <c r="I648" s="53">
        <v>7.0</v>
      </c>
      <c r="J648" s="53">
        <v>33.0</v>
      </c>
      <c r="K648" s="53">
        <v>2.0</v>
      </c>
      <c r="L648" s="53">
        <v>10.0</v>
      </c>
      <c r="M648" s="53">
        <v>2.0</v>
      </c>
      <c r="P648" s="53">
        <v>10.0</v>
      </c>
    </row>
    <row r="649" ht="14.25" customHeight="1">
      <c r="A649" s="129">
        <v>644.0</v>
      </c>
      <c r="B649" s="129">
        <v>38.0</v>
      </c>
      <c r="C649" s="129">
        <v>17.0</v>
      </c>
      <c r="D649" s="129">
        <v>20.0</v>
      </c>
      <c r="E649" s="130">
        <v>3.5</v>
      </c>
      <c r="I649" s="53">
        <v>7.3</v>
      </c>
      <c r="J649" s="53">
        <v>33.0</v>
      </c>
      <c r="K649" s="53">
        <v>6.0</v>
      </c>
      <c r="L649" s="53">
        <v>10.0</v>
      </c>
      <c r="M649" s="53">
        <v>10.0</v>
      </c>
      <c r="P649" s="53">
        <v>10.0</v>
      </c>
    </row>
    <row r="650" ht="14.25" customHeight="1">
      <c r="A650" s="129">
        <v>645.0</v>
      </c>
      <c r="B650" s="129">
        <v>20.0</v>
      </c>
      <c r="C650" s="129">
        <v>17.0</v>
      </c>
      <c r="D650" s="129">
        <v>21.0</v>
      </c>
      <c r="E650" s="130">
        <v>3.2</v>
      </c>
      <c r="I650" s="53">
        <v>7.0</v>
      </c>
      <c r="J650" s="53">
        <v>31.0</v>
      </c>
      <c r="K650" s="53">
        <v>6.0</v>
      </c>
      <c r="L650" s="53">
        <v>10.0</v>
      </c>
      <c r="M650" s="53">
        <v>10.0</v>
      </c>
      <c r="P650" s="53">
        <v>10.0</v>
      </c>
    </row>
    <row r="651" ht="14.25" customHeight="1">
      <c r="A651" s="129">
        <v>646.0</v>
      </c>
      <c r="B651" s="129">
        <v>30.0</v>
      </c>
      <c r="C651" s="129">
        <v>17.0</v>
      </c>
      <c r="D651" s="129">
        <v>22.0</v>
      </c>
      <c r="E651" s="130">
        <v>3.1</v>
      </c>
      <c r="I651" s="53">
        <v>6.5</v>
      </c>
      <c r="J651" s="53">
        <v>34.0</v>
      </c>
      <c r="K651" s="53">
        <v>6.0</v>
      </c>
      <c r="L651" s="53">
        <v>10.0</v>
      </c>
      <c r="M651" s="53">
        <v>10.0</v>
      </c>
      <c r="P651" s="53">
        <v>10.0</v>
      </c>
    </row>
    <row r="652" ht="14.25" customHeight="1">
      <c r="A652" s="129">
        <v>647.0</v>
      </c>
      <c r="B652" s="129">
        <v>35.0</v>
      </c>
      <c r="C652" s="129">
        <v>17.0</v>
      </c>
      <c r="D652" s="129">
        <v>23.0</v>
      </c>
      <c r="E652" s="130">
        <v>2.8</v>
      </c>
      <c r="I652" s="53">
        <v>7.2</v>
      </c>
      <c r="J652" s="53">
        <v>34.0</v>
      </c>
      <c r="K652" s="53">
        <v>6.0</v>
      </c>
      <c r="L652" s="53">
        <v>10.0</v>
      </c>
      <c r="M652" s="53">
        <v>10.0</v>
      </c>
      <c r="P652" s="53">
        <v>10.0</v>
      </c>
    </row>
    <row r="653" ht="14.25" customHeight="1">
      <c r="A653" s="129">
        <v>648.0</v>
      </c>
      <c r="B653" s="129">
        <v>6.0</v>
      </c>
      <c r="C653" s="129">
        <v>17.0</v>
      </c>
      <c r="D653" s="129">
        <v>24.0</v>
      </c>
      <c r="E653" s="130">
        <v>2.6</v>
      </c>
      <c r="I653" s="53">
        <v>5.7</v>
      </c>
      <c r="J653" s="53">
        <v>29.0</v>
      </c>
      <c r="K653" s="53">
        <v>2.0</v>
      </c>
      <c r="L653" s="53">
        <v>10.0</v>
      </c>
      <c r="M653" s="53">
        <v>6.0</v>
      </c>
      <c r="P653" s="53">
        <v>10.0</v>
      </c>
    </row>
    <row r="654" ht="14.25" customHeight="1">
      <c r="A654" s="129">
        <v>649.0</v>
      </c>
      <c r="B654" s="129">
        <v>4.0</v>
      </c>
      <c r="C654" s="129">
        <v>17.0</v>
      </c>
      <c r="D654" s="129">
        <v>25.0</v>
      </c>
      <c r="E654" s="130">
        <v>3.4</v>
      </c>
      <c r="I654" s="53">
        <v>7.0</v>
      </c>
      <c r="J654" s="53">
        <v>35.0</v>
      </c>
      <c r="K654" s="53">
        <v>6.0</v>
      </c>
      <c r="L654" s="53">
        <v>8.0</v>
      </c>
      <c r="M654" s="53">
        <v>10.0</v>
      </c>
      <c r="P654" s="53">
        <v>10.0</v>
      </c>
    </row>
    <row r="655" ht="14.25" customHeight="1">
      <c r="A655" s="129">
        <v>650.0</v>
      </c>
      <c r="B655" s="129">
        <v>28.0</v>
      </c>
      <c r="C655" s="129">
        <v>17.0</v>
      </c>
      <c r="D655" s="129">
        <v>26.0</v>
      </c>
      <c r="E655" s="130">
        <v>3.0</v>
      </c>
      <c r="I655" s="53">
        <v>8.0</v>
      </c>
      <c r="J655" s="53">
        <v>33.0</v>
      </c>
      <c r="K655" s="53">
        <v>6.0</v>
      </c>
      <c r="L655" s="53">
        <v>8.0</v>
      </c>
      <c r="M655" s="53">
        <v>10.0</v>
      </c>
      <c r="P655" s="53">
        <v>10.0</v>
      </c>
    </row>
    <row r="656" ht="14.25" customHeight="1">
      <c r="A656" s="129">
        <v>651.0</v>
      </c>
      <c r="B656" s="129">
        <v>29.0</v>
      </c>
      <c r="C656" s="129">
        <v>17.0</v>
      </c>
      <c r="D656" s="129">
        <v>27.0</v>
      </c>
      <c r="E656" s="130">
        <v>3.7</v>
      </c>
      <c r="I656" s="53">
        <v>8.1</v>
      </c>
      <c r="J656" s="53">
        <v>43.0</v>
      </c>
      <c r="K656" s="53">
        <v>2.0</v>
      </c>
      <c r="L656" s="53">
        <v>8.0</v>
      </c>
      <c r="M656" s="53">
        <v>10.0</v>
      </c>
      <c r="P656" s="53">
        <v>10.0</v>
      </c>
    </row>
    <row r="657" ht="14.25" customHeight="1">
      <c r="A657" s="129">
        <v>652.0</v>
      </c>
      <c r="B657" s="129">
        <v>3.0</v>
      </c>
      <c r="C657" s="129">
        <v>17.0</v>
      </c>
      <c r="D657" s="129">
        <v>28.0</v>
      </c>
      <c r="E657" s="130">
        <v>3.1</v>
      </c>
      <c r="I657" s="53">
        <v>7.0</v>
      </c>
      <c r="J657" s="53">
        <v>31.0</v>
      </c>
      <c r="K657" s="53">
        <v>2.0</v>
      </c>
      <c r="L657" s="53">
        <v>8.0</v>
      </c>
      <c r="M657" s="53">
        <v>10.0</v>
      </c>
      <c r="P657" s="53">
        <v>10.0</v>
      </c>
    </row>
    <row r="658" ht="14.25" customHeight="1">
      <c r="A658" s="129">
        <v>653.0</v>
      </c>
      <c r="B658" s="129">
        <v>8.0</v>
      </c>
      <c r="C658" s="129">
        <v>17.0</v>
      </c>
      <c r="D658" s="129">
        <v>29.0</v>
      </c>
      <c r="E658" s="130">
        <v>1.4</v>
      </c>
      <c r="I658" s="53">
        <v>3.5</v>
      </c>
      <c r="J658" s="53">
        <v>10.0</v>
      </c>
      <c r="K658" s="53">
        <v>2.0</v>
      </c>
      <c r="L658" s="53">
        <v>10.0</v>
      </c>
      <c r="M658" s="53">
        <v>2.0</v>
      </c>
      <c r="P658" s="53">
        <v>10.0</v>
      </c>
    </row>
    <row r="659" ht="14.25" customHeight="1">
      <c r="A659" s="129">
        <v>654.0</v>
      </c>
      <c r="B659" s="129">
        <v>33.0</v>
      </c>
      <c r="C659" s="129">
        <v>17.0</v>
      </c>
      <c r="D659" s="129">
        <v>30.0</v>
      </c>
      <c r="E659" s="130">
        <v>3.0</v>
      </c>
      <c r="I659" s="53">
        <v>7.5</v>
      </c>
      <c r="J659" s="53">
        <v>34.0</v>
      </c>
      <c r="K659" s="53">
        <v>6.0</v>
      </c>
      <c r="L659" s="53">
        <v>2.0</v>
      </c>
      <c r="M659" s="53">
        <v>10.0</v>
      </c>
      <c r="P659" s="53">
        <v>10.0</v>
      </c>
    </row>
    <row r="660" ht="14.25" customHeight="1">
      <c r="A660" s="129">
        <v>655.0</v>
      </c>
      <c r="B660" s="129">
        <v>19.0</v>
      </c>
      <c r="C660" s="129">
        <v>17.0</v>
      </c>
      <c r="D660" s="129">
        <v>31.0</v>
      </c>
      <c r="E660" s="130">
        <v>2.8</v>
      </c>
      <c r="I660" s="53">
        <v>7.1</v>
      </c>
      <c r="J660" s="53">
        <v>32.0</v>
      </c>
      <c r="K660" s="53">
        <v>6.0</v>
      </c>
      <c r="L660" s="53">
        <v>6.0</v>
      </c>
      <c r="M660" s="53">
        <v>10.0</v>
      </c>
      <c r="P660" s="53">
        <v>10.0</v>
      </c>
    </row>
    <row r="661" ht="14.25" customHeight="1">
      <c r="A661" s="129">
        <v>656.0</v>
      </c>
      <c r="B661" s="129">
        <v>22.0</v>
      </c>
      <c r="C661" s="129">
        <v>17.0</v>
      </c>
      <c r="D661" s="129">
        <v>32.0</v>
      </c>
      <c r="E661" s="130">
        <v>0.0</v>
      </c>
      <c r="F661" s="129" t="s">
        <v>26</v>
      </c>
      <c r="I661" s="53" t="s">
        <v>19</v>
      </c>
    </row>
    <row r="662" ht="14.25" customHeight="1">
      <c r="A662" s="129">
        <v>657.0</v>
      </c>
      <c r="B662" s="129">
        <v>11.0</v>
      </c>
      <c r="C662" s="129">
        <v>17.0</v>
      </c>
      <c r="D662" s="129">
        <v>33.0</v>
      </c>
      <c r="E662" s="130">
        <v>2.5</v>
      </c>
      <c r="I662" s="53">
        <v>5.9</v>
      </c>
      <c r="J662" s="53">
        <v>31.0</v>
      </c>
      <c r="K662" s="53">
        <v>6.0</v>
      </c>
      <c r="L662" s="53">
        <v>8.0</v>
      </c>
      <c r="M662" s="53">
        <v>10.0</v>
      </c>
      <c r="P662" s="53">
        <v>10.0</v>
      </c>
    </row>
    <row r="663" ht="14.25" customHeight="1">
      <c r="A663" s="129">
        <v>658.0</v>
      </c>
      <c r="B663" s="129">
        <v>18.0</v>
      </c>
      <c r="C663" s="129">
        <v>17.0</v>
      </c>
      <c r="D663" s="129">
        <v>34.0</v>
      </c>
      <c r="E663" s="130">
        <v>3.8</v>
      </c>
      <c r="I663" s="53">
        <v>6.5</v>
      </c>
      <c r="J663" s="53">
        <v>35.0</v>
      </c>
      <c r="K663" s="53">
        <v>6.0</v>
      </c>
      <c r="L663" s="53">
        <v>8.0</v>
      </c>
      <c r="M663" s="53">
        <v>10.0</v>
      </c>
      <c r="P663" s="53">
        <v>10.0</v>
      </c>
    </row>
    <row r="664" ht="14.25" customHeight="1">
      <c r="A664" s="129">
        <v>659.0</v>
      </c>
      <c r="B664" s="129">
        <v>21.0</v>
      </c>
      <c r="C664" s="129">
        <v>17.0</v>
      </c>
      <c r="D664" s="129">
        <v>35.0</v>
      </c>
      <c r="E664" s="130"/>
    </row>
    <row r="665" ht="14.25" customHeight="1">
      <c r="A665" s="129">
        <v>660.0</v>
      </c>
      <c r="B665" s="129">
        <v>5.0</v>
      </c>
      <c r="C665" s="129">
        <v>17.0</v>
      </c>
      <c r="D665" s="129">
        <v>36.0</v>
      </c>
      <c r="E665" s="130"/>
    </row>
    <row r="666" ht="14.25" customHeight="1">
      <c r="A666" s="129">
        <v>661.0</v>
      </c>
      <c r="B666" s="129">
        <v>7.0</v>
      </c>
      <c r="C666" s="129">
        <v>17.0</v>
      </c>
      <c r="D666" s="129">
        <v>37.0</v>
      </c>
      <c r="E666" s="130"/>
    </row>
    <row r="667" ht="14.25" customHeight="1">
      <c r="A667" s="129">
        <v>662.0</v>
      </c>
      <c r="B667" s="129">
        <v>16.0</v>
      </c>
      <c r="C667" s="129">
        <v>17.0</v>
      </c>
      <c r="D667" s="129">
        <v>38.0</v>
      </c>
      <c r="E667" s="130"/>
    </row>
    <row r="668" ht="14.25" customHeight="1">
      <c r="A668" s="129">
        <v>663.0</v>
      </c>
      <c r="B668" s="129">
        <v>32.0</v>
      </c>
      <c r="C668" s="129">
        <v>17.0</v>
      </c>
      <c r="D668" s="129">
        <v>39.0</v>
      </c>
      <c r="E668" s="130"/>
    </row>
    <row r="669" ht="14.25" customHeight="1">
      <c r="A669" s="129">
        <v>664.0</v>
      </c>
      <c r="B669" s="129">
        <v>2.0</v>
      </c>
      <c r="C669" s="129">
        <v>18.0</v>
      </c>
      <c r="D669" s="129">
        <v>1.0</v>
      </c>
      <c r="E669" s="130">
        <v>2.7</v>
      </c>
      <c r="I669" s="131" t="s">
        <v>19</v>
      </c>
      <c r="J669" s="133"/>
      <c r="K669" s="133"/>
      <c r="L669" s="133"/>
      <c r="M669" s="133"/>
      <c r="N669" s="133"/>
      <c r="O669" s="133"/>
      <c r="P669" s="133"/>
    </row>
    <row r="670" ht="14.25" customHeight="1">
      <c r="A670" s="129">
        <v>665.0</v>
      </c>
      <c r="B670" s="129">
        <v>38.0</v>
      </c>
      <c r="C670" s="129">
        <v>18.0</v>
      </c>
      <c r="D670" s="129">
        <v>2.0</v>
      </c>
      <c r="E670" s="130">
        <v>4.3</v>
      </c>
      <c r="I670" s="53">
        <v>8.7</v>
      </c>
      <c r="J670" s="53">
        <v>50.0</v>
      </c>
      <c r="K670" s="53">
        <v>2.0</v>
      </c>
      <c r="L670" s="53">
        <v>6.0</v>
      </c>
      <c r="M670" s="53">
        <v>8.0</v>
      </c>
      <c r="P670" s="53">
        <v>10.0</v>
      </c>
    </row>
    <row r="671" ht="14.25" customHeight="1">
      <c r="A671" s="129">
        <v>666.0</v>
      </c>
      <c r="B671" s="129">
        <v>19.0</v>
      </c>
      <c r="C671" s="129">
        <v>18.0</v>
      </c>
      <c r="D671" s="129">
        <v>3.0</v>
      </c>
      <c r="E671" s="130">
        <v>4.1</v>
      </c>
      <c r="I671" s="53">
        <v>8.4</v>
      </c>
      <c r="J671" s="53">
        <v>42.0</v>
      </c>
      <c r="K671" s="53">
        <v>6.0</v>
      </c>
      <c r="L671" s="53">
        <v>8.0</v>
      </c>
      <c r="M671" s="53">
        <v>10.0</v>
      </c>
      <c r="P671" s="53">
        <v>10.0</v>
      </c>
    </row>
    <row r="672" ht="14.25" customHeight="1">
      <c r="A672" s="129">
        <v>667.0</v>
      </c>
      <c r="B672" s="129">
        <v>37.0</v>
      </c>
      <c r="C672" s="129">
        <v>18.0</v>
      </c>
      <c r="D672" s="129">
        <v>4.0</v>
      </c>
      <c r="E672" s="130">
        <v>4.8</v>
      </c>
      <c r="I672" s="53">
        <v>8.6</v>
      </c>
      <c r="J672" s="53">
        <v>46.0</v>
      </c>
      <c r="K672" s="53">
        <v>2.0</v>
      </c>
      <c r="L672" s="53">
        <v>10.0</v>
      </c>
      <c r="M672" s="53">
        <v>2.0</v>
      </c>
      <c r="P672" s="53">
        <v>10.0</v>
      </c>
      <c r="R672" s="53" t="s">
        <v>60</v>
      </c>
    </row>
    <row r="673" ht="14.25" customHeight="1">
      <c r="A673" s="129">
        <v>668.0</v>
      </c>
      <c r="B673" s="129">
        <v>7.0</v>
      </c>
      <c r="C673" s="129">
        <v>18.0</v>
      </c>
      <c r="D673" s="129">
        <v>5.0</v>
      </c>
      <c r="E673" s="130">
        <v>3.3</v>
      </c>
      <c r="I673" s="53">
        <v>7.0</v>
      </c>
      <c r="J673" s="53">
        <v>35.0</v>
      </c>
      <c r="K673" s="53">
        <v>10.0</v>
      </c>
      <c r="L673" s="53">
        <v>10.0</v>
      </c>
      <c r="M673" s="53">
        <v>6.0</v>
      </c>
      <c r="P673" s="53">
        <v>10.0</v>
      </c>
    </row>
    <row r="674" ht="14.25" customHeight="1">
      <c r="A674" s="129">
        <v>669.0</v>
      </c>
      <c r="B674" s="129">
        <v>9.0</v>
      </c>
      <c r="C674" s="129">
        <v>18.0</v>
      </c>
      <c r="D674" s="129">
        <v>6.0</v>
      </c>
      <c r="E674" s="130">
        <v>2.9</v>
      </c>
      <c r="I674" s="53">
        <v>6.6</v>
      </c>
      <c r="J674" s="53">
        <v>24.0</v>
      </c>
      <c r="K674" s="53">
        <v>10.0</v>
      </c>
      <c r="L674" s="53">
        <v>10.0</v>
      </c>
      <c r="M674" s="53">
        <v>10.0</v>
      </c>
      <c r="P674" s="53">
        <v>10.0</v>
      </c>
      <c r="R674" s="53" t="s">
        <v>59</v>
      </c>
    </row>
    <row r="675" ht="14.25" customHeight="1">
      <c r="A675" s="129">
        <v>670.0</v>
      </c>
      <c r="B675" s="129">
        <v>33.0</v>
      </c>
      <c r="C675" s="129">
        <v>18.0</v>
      </c>
      <c r="D675" s="129">
        <v>7.0</v>
      </c>
      <c r="E675" s="130">
        <v>2.7</v>
      </c>
      <c r="I675" s="53">
        <v>5.6</v>
      </c>
      <c r="J675" s="53">
        <v>31.0</v>
      </c>
      <c r="K675" s="53">
        <v>2.0</v>
      </c>
      <c r="L675" s="53">
        <v>10.0</v>
      </c>
      <c r="M675" s="53">
        <v>10.0</v>
      </c>
      <c r="P675" s="53">
        <v>10.0</v>
      </c>
    </row>
    <row r="676" ht="14.25" customHeight="1">
      <c r="A676" s="129">
        <v>671.0</v>
      </c>
      <c r="B676" s="129">
        <v>11.0</v>
      </c>
      <c r="C676" s="129">
        <v>18.0</v>
      </c>
      <c r="D676" s="129">
        <v>8.0</v>
      </c>
      <c r="E676" s="130">
        <v>2.2</v>
      </c>
      <c r="I676" s="53">
        <v>3.2</v>
      </c>
      <c r="J676" s="53">
        <v>18.0</v>
      </c>
      <c r="K676" s="53">
        <v>10.0</v>
      </c>
      <c r="L676" s="53">
        <v>10.0</v>
      </c>
      <c r="M676" s="53">
        <v>10.0</v>
      </c>
      <c r="P676" s="53">
        <v>10.0</v>
      </c>
      <c r="R676" s="53" t="s">
        <v>60</v>
      </c>
    </row>
    <row r="677" ht="14.25" customHeight="1">
      <c r="A677" s="129">
        <v>672.0</v>
      </c>
      <c r="B677" s="129">
        <v>22.0</v>
      </c>
      <c r="C677" s="129">
        <v>18.0</v>
      </c>
      <c r="D677" s="129">
        <v>9.0</v>
      </c>
      <c r="E677" s="130">
        <v>2.7</v>
      </c>
      <c r="I677" s="53">
        <v>6.3</v>
      </c>
      <c r="J677" s="53">
        <v>28.0</v>
      </c>
      <c r="K677" s="53">
        <v>2.0</v>
      </c>
      <c r="L677" s="53">
        <v>10.0</v>
      </c>
      <c r="M677" s="53">
        <v>6.0</v>
      </c>
      <c r="P677" s="53">
        <v>10.0</v>
      </c>
    </row>
    <row r="678" ht="14.25" customHeight="1">
      <c r="A678" s="129">
        <v>673.0</v>
      </c>
      <c r="B678" s="129">
        <v>3.0</v>
      </c>
      <c r="C678" s="129">
        <v>18.0</v>
      </c>
      <c r="D678" s="129">
        <v>10.0</v>
      </c>
      <c r="E678" s="130">
        <v>3.4</v>
      </c>
      <c r="I678" s="53">
        <v>6.7</v>
      </c>
      <c r="J678" s="53">
        <v>36.0</v>
      </c>
      <c r="K678" s="53">
        <v>6.0</v>
      </c>
      <c r="L678" s="53">
        <v>8.0</v>
      </c>
      <c r="M678" s="53">
        <v>10.0</v>
      </c>
      <c r="P678" s="53">
        <v>10.0</v>
      </c>
    </row>
    <row r="679" ht="14.25" customHeight="1">
      <c r="A679" s="129">
        <v>674.0</v>
      </c>
      <c r="B679" s="129">
        <v>13.0</v>
      </c>
      <c r="C679" s="129">
        <v>18.0</v>
      </c>
      <c r="D679" s="129">
        <v>11.0</v>
      </c>
      <c r="E679" s="130">
        <v>3.4</v>
      </c>
      <c r="I679" s="53">
        <v>7.0</v>
      </c>
      <c r="J679" s="53">
        <v>38.0</v>
      </c>
      <c r="K679" s="53">
        <v>6.0</v>
      </c>
      <c r="L679" s="53">
        <v>10.0</v>
      </c>
      <c r="M679" s="53">
        <v>10.0</v>
      </c>
      <c r="P679" s="53">
        <v>10.0</v>
      </c>
    </row>
    <row r="680" ht="14.25" customHeight="1">
      <c r="A680" s="129">
        <v>675.0</v>
      </c>
      <c r="B680" s="129">
        <v>31.0</v>
      </c>
      <c r="C680" s="129">
        <v>18.0</v>
      </c>
      <c r="D680" s="129">
        <v>12.0</v>
      </c>
      <c r="E680" s="130">
        <v>1.8</v>
      </c>
      <c r="I680" s="53">
        <v>3.5</v>
      </c>
      <c r="J680" s="53">
        <v>19.0</v>
      </c>
      <c r="K680" s="53">
        <v>2.0</v>
      </c>
      <c r="L680" s="53">
        <v>10.0</v>
      </c>
      <c r="M680" s="53">
        <v>2.0</v>
      </c>
      <c r="P680" s="53">
        <v>10.0</v>
      </c>
    </row>
    <row r="681" ht="14.25" customHeight="1">
      <c r="A681" s="129">
        <v>676.0</v>
      </c>
      <c r="B681" s="129">
        <v>35.0</v>
      </c>
      <c r="C681" s="129">
        <v>18.0</v>
      </c>
      <c r="D681" s="129">
        <v>13.0</v>
      </c>
      <c r="E681" s="130">
        <v>2.9</v>
      </c>
      <c r="I681" s="53">
        <v>5.8</v>
      </c>
      <c r="J681" s="53">
        <v>29.0</v>
      </c>
      <c r="K681" s="53">
        <v>2.0</v>
      </c>
      <c r="L681" s="53">
        <v>6.0</v>
      </c>
      <c r="M681" s="53">
        <v>10.0</v>
      </c>
      <c r="P681" s="53">
        <v>10.0</v>
      </c>
    </row>
    <row r="682" ht="14.25" customHeight="1">
      <c r="A682" s="129">
        <v>677.0</v>
      </c>
      <c r="B682" s="129">
        <v>32.0</v>
      </c>
      <c r="C682" s="129">
        <v>18.0</v>
      </c>
      <c r="D682" s="129">
        <v>14.0</v>
      </c>
      <c r="E682" s="130">
        <v>3.1</v>
      </c>
      <c r="I682" s="53">
        <v>6.0</v>
      </c>
      <c r="J682" s="53">
        <v>35.0</v>
      </c>
      <c r="K682" s="53">
        <v>6.0</v>
      </c>
      <c r="L682" s="53">
        <v>6.0</v>
      </c>
      <c r="M682" s="53">
        <v>10.0</v>
      </c>
      <c r="P682" s="53">
        <v>10.0</v>
      </c>
    </row>
    <row r="683" ht="14.25" customHeight="1">
      <c r="A683" s="129">
        <v>678.0</v>
      </c>
      <c r="B683" s="129">
        <v>24.0</v>
      </c>
      <c r="C683" s="129">
        <v>18.0</v>
      </c>
      <c r="D683" s="129">
        <v>15.0</v>
      </c>
      <c r="E683" s="130">
        <v>2.9</v>
      </c>
      <c r="I683" s="53">
        <v>6.5</v>
      </c>
      <c r="J683" s="53">
        <v>35.0</v>
      </c>
      <c r="K683" s="53">
        <v>2.0</v>
      </c>
      <c r="L683" s="53">
        <v>10.0</v>
      </c>
      <c r="M683" s="53">
        <v>10.0</v>
      </c>
      <c r="P683" s="53">
        <v>10.0</v>
      </c>
    </row>
    <row r="684" ht="14.25" customHeight="1">
      <c r="A684" s="129">
        <v>679.0</v>
      </c>
      <c r="B684" s="129">
        <v>6.0</v>
      </c>
      <c r="C684" s="129">
        <v>18.0</v>
      </c>
      <c r="D684" s="129">
        <v>16.0</v>
      </c>
      <c r="E684" s="130">
        <v>3.4</v>
      </c>
      <c r="I684" s="53">
        <v>6.8</v>
      </c>
      <c r="J684" s="53">
        <v>34.0</v>
      </c>
      <c r="K684" s="53">
        <v>2.0</v>
      </c>
      <c r="L684" s="53">
        <v>6.0</v>
      </c>
      <c r="M684" s="53">
        <v>6.0</v>
      </c>
      <c r="P684" s="53">
        <v>10.0</v>
      </c>
    </row>
    <row r="685" ht="14.25" customHeight="1">
      <c r="A685" s="129">
        <v>680.0</v>
      </c>
      <c r="B685" s="129">
        <v>21.0</v>
      </c>
      <c r="C685" s="129">
        <v>18.0</v>
      </c>
      <c r="D685" s="129">
        <v>17.0</v>
      </c>
      <c r="E685" s="130">
        <v>2.9</v>
      </c>
      <c r="I685" s="53">
        <v>6.6</v>
      </c>
      <c r="J685" s="53">
        <v>31.0</v>
      </c>
      <c r="K685" s="53">
        <v>2.0</v>
      </c>
      <c r="L685" s="53">
        <v>10.0</v>
      </c>
      <c r="M685" s="53">
        <v>8.0</v>
      </c>
      <c r="P685" s="53">
        <v>10.0</v>
      </c>
    </row>
    <row r="686" ht="14.25" customHeight="1">
      <c r="A686" s="129">
        <v>681.0</v>
      </c>
      <c r="B686" s="129">
        <v>29.0</v>
      </c>
      <c r="C686" s="129">
        <v>18.0</v>
      </c>
      <c r="D686" s="129">
        <v>18.0</v>
      </c>
      <c r="E686" s="130">
        <v>3.2</v>
      </c>
      <c r="I686" s="53">
        <v>6.1</v>
      </c>
      <c r="J686" s="53">
        <v>32.0</v>
      </c>
      <c r="K686" s="53">
        <v>2.0</v>
      </c>
      <c r="L686" s="53">
        <v>2.0</v>
      </c>
      <c r="M686" s="53">
        <v>10.0</v>
      </c>
      <c r="P686" s="53">
        <v>10.0</v>
      </c>
    </row>
    <row r="687" ht="14.25" customHeight="1">
      <c r="A687" s="129">
        <v>682.0</v>
      </c>
      <c r="B687" s="129">
        <v>28.0</v>
      </c>
      <c r="C687" s="129">
        <v>18.0</v>
      </c>
      <c r="D687" s="129">
        <v>19.0</v>
      </c>
      <c r="E687" s="130">
        <v>4.2</v>
      </c>
      <c r="I687" s="53">
        <v>7.4</v>
      </c>
      <c r="J687" s="53">
        <v>37.0</v>
      </c>
      <c r="K687" s="53">
        <v>2.0</v>
      </c>
      <c r="L687" s="53">
        <v>2.0</v>
      </c>
      <c r="M687" s="53">
        <v>10.0</v>
      </c>
      <c r="P687" s="53">
        <v>10.0</v>
      </c>
    </row>
    <row r="688" ht="14.25" customHeight="1">
      <c r="A688" s="129">
        <v>683.0</v>
      </c>
      <c r="B688" s="129">
        <v>39.0</v>
      </c>
      <c r="C688" s="129">
        <v>18.0</v>
      </c>
      <c r="D688" s="129">
        <v>20.0</v>
      </c>
      <c r="E688" s="130">
        <v>3.4</v>
      </c>
      <c r="I688" s="53">
        <v>6.3</v>
      </c>
      <c r="J688" s="53">
        <v>33.0</v>
      </c>
      <c r="K688" s="53">
        <v>6.0</v>
      </c>
      <c r="L688" s="53">
        <v>8.0</v>
      </c>
      <c r="M688" s="53">
        <v>10.0</v>
      </c>
      <c r="P688" s="53">
        <v>10.0</v>
      </c>
    </row>
    <row r="689" ht="14.25" customHeight="1">
      <c r="A689" s="129">
        <v>684.0</v>
      </c>
      <c r="B689" s="129">
        <v>25.0</v>
      </c>
      <c r="C689" s="129">
        <v>18.0</v>
      </c>
      <c r="D689" s="129">
        <v>21.0</v>
      </c>
      <c r="E689" s="130">
        <v>3.1</v>
      </c>
      <c r="I689" s="53">
        <v>6.8</v>
      </c>
      <c r="J689" s="53">
        <v>32.0</v>
      </c>
      <c r="K689" s="53">
        <v>6.0</v>
      </c>
      <c r="L689" s="53">
        <v>8.0</v>
      </c>
      <c r="M689" s="53">
        <v>10.0</v>
      </c>
      <c r="P689" s="53">
        <v>10.0</v>
      </c>
    </row>
    <row r="690" ht="14.25" customHeight="1">
      <c r="A690" s="129">
        <v>685.0</v>
      </c>
      <c r="B690" s="129">
        <v>10.0</v>
      </c>
      <c r="C690" s="129">
        <v>18.0</v>
      </c>
      <c r="D690" s="129">
        <v>22.0</v>
      </c>
      <c r="E690" s="130">
        <v>2.5</v>
      </c>
      <c r="I690" s="53">
        <v>5.4</v>
      </c>
      <c r="J690" s="53">
        <v>28.0</v>
      </c>
      <c r="K690" s="53">
        <v>6.0</v>
      </c>
      <c r="L690" s="53">
        <v>8.0</v>
      </c>
      <c r="M690" s="53">
        <v>10.0</v>
      </c>
      <c r="P690" s="53">
        <v>10.0</v>
      </c>
    </row>
    <row r="691" ht="14.25" customHeight="1">
      <c r="A691" s="129">
        <v>686.0</v>
      </c>
      <c r="B691" s="129">
        <v>1.0</v>
      </c>
      <c r="C691" s="129">
        <v>18.0</v>
      </c>
      <c r="D691" s="129">
        <v>23.0</v>
      </c>
      <c r="E691" s="130">
        <v>2.9</v>
      </c>
      <c r="I691" s="53">
        <v>5.7</v>
      </c>
      <c r="J691" s="53">
        <v>30.0</v>
      </c>
      <c r="K691" s="53">
        <v>6.0</v>
      </c>
      <c r="L691" s="53">
        <v>8.0</v>
      </c>
      <c r="M691" s="53">
        <v>10.0</v>
      </c>
      <c r="P691" s="53">
        <v>10.0</v>
      </c>
    </row>
    <row r="692" ht="14.25" customHeight="1">
      <c r="A692" s="129">
        <v>687.0</v>
      </c>
      <c r="B692" s="129">
        <v>17.0</v>
      </c>
      <c r="C692" s="129">
        <v>18.0</v>
      </c>
      <c r="D692" s="129">
        <v>24.0</v>
      </c>
      <c r="E692" s="130">
        <v>3.3</v>
      </c>
      <c r="I692" s="53">
        <v>6.4</v>
      </c>
      <c r="J692" s="53">
        <v>34.0</v>
      </c>
      <c r="K692" s="53">
        <v>6.0</v>
      </c>
      <c r="L692" s="53">
        <v>8.0</v>
      </c>
      <c r="M692" s="53">
        <v>10.0</v>
      </c>
      <c r="P692" s="53">
        <v>10.0</v>
      </c>
    </row>
    <row r="693" ht="14.25" customHeight="1">
      <c r="A693" s="129">
        <v>688.0</v>
      </c>
      <c r="B693" s="129">
        <v>15.0</v>
      </c>
      <c r="C693" s="129">
        <v>18.0</v>
      </c>
      <c r="D693" s="129">
        <v>25.0</v>
      </c>
      <c r="E693" s="130">
        <v>3.1</v>
      </c>
      <c r="I693" s="53">
        <v>6.0</v>
      </c>
      <c r="J693" s="53">
        <v>30.0</v>
      </c>
      <c r="K693" s="53">
        <v>6.0</v>
      </c>
      <c r="L693" s="53">
        <v>8.0</v>
      </c>
      <c r="M693" s="53">
        <v>10.0</v>
      </c>
      <c r="P693" s="53">
        <v>10.0</v>
      </c>
    </row>
    <row r="694" ht="14.25" customHeight="1">
      <c r="A694" s="129">
        <v>689.0</v>
      </c>
      <c r="B694" s="129">
        <v>4.0</v>
      </c>
      <c r="C694" s="129">
        <v>18.0</v>
      </c>
      <c r="D694" s="129">
        <v>26.0</v>
      </c>
      <c r="E694" s="130">
        <v>3.3</v>
      </c>
      <c r="I694" s="53">
        <v>6.1</v>
      </c>
      <c r="J694" s="53">
        <v>37.0</v>
      </c>
      <c r="K694" s="53">
        <v>6.0</v>
      </c>
      <c r="L694" s="53">
        <v>8.0</v>
      </c>
      <c r="M694" s="53">
        <v>10.0</v>
      </c>
      <c r="P694" s="53">
        <v>10.0</v>
      </c>
    </row>
    <row r="695" ht="14.25" customHeight="1">
      <c r="A695" s="129">
        <v>690.0</v>
      </c>
      <c r="B695" s="129">
        <v>14.0</v>
      </c>
      <c r="C695" s="129">
        <v>18.0</v>
      </c>
      <c r="D695" s="129">
        <v>27.0</v>
      </c>
      <c r="E695" s="130">
        <v>3.2</v>
      </c>
      <c r="I695" s="53">
        <v>6.2</v>
      </c>
      <c r="J695" s="53">
        <v>33.0</v>
      </c>
      <c r="K695" s="53">
        <v>2.0</v>
      </c>
      <c r="L695" s="53">
        <v>8.0</v>
      </c>
      <c r="M695" s="53">
        <v>10.0</v>
      </c>
      <c r="P695" s="53">
        <v>10.0</v>
      </c>
    </row>
    <row r="696" ht="14.25" customHeight="1">
      <c r="A696" s="129">
        <v>691.0</v>
      </c>
      <c r="B696" s="129">
        <v>23.0</v>
      </c>
      <c r="C696" s="129">
        <v>18.0</v>
      </c>
      <c r="D696" s="129">
        <v>28.0</v>
      </c>
      <c r="E696" s="130">
        <v>3.8</v>
      </c>
      <c r="I696" s="53">
        <v>5.8</v>
      </c>
      <c r="J696" s="53">
        <v>37.0</v>
      </c>
      <c r="K696" s="53">
        <v>2.0</v>
      </c>
      <c r="L696" s="53">
        <v>8.0</v>
      </c>
      <c r="M696" s="53">
        <v>10.0</v>
      </c>
      <c r="P696" s="53">
        <v>10.0</v>
      </c>
    </row>
    <row r="697" ht="14.25" customHeight="1">
      <c r="A697" s="129">
        <v>692.0</v>
      </c>
      <c r="B697" s="129">
        <v>27.0</v>
      </c>
      <c r="C697" s="129">
        <v>18.0</v>
      </c>
      <c r="D697" s="129">
        <v>29.0</v>
      </c>
      <c r="E697" s="130">
        <v>3.7</v>
      </c>
      <c r="I697" s="53">
        <v>6.2</v>
      </c>
      <c r="J697" s="53">
        <v>33.0</v>
      </c>
      <c r="K697" s="53">
        <v>6.0</v>
      </c>
      <c r="L697" s="53">
        <v>8.0</v>
      </c>
      <c r="M697" s="53">
        <v>10.0</v>
      </c>
      <c r="P697" s="53">
        <v>10.0</v>
      </c>
    </row>
    <row r="698" ht="14.25" customHeight="1">
      <c r="A698" s="129">
        <v>693.0</v>
      </c>
      <c r="B698" s="129">
        <v>30.0</v>
      </c>
      <c r="C698" s="129">
        <v>18.0</v>
      </c>
      <c r="D698" s="129">
        <v>30.0</v>
      </c>
      <c r="E698" s="130">
        <v>3.3</v>
      </c>
      <c r="I698" s="53">
        <v>7.4</v>
      </c>
      <c r="J698" s="53">
        <v>39.0</v>
      </c>
      <c r="K698" s="53">
        <v>6.0</v>
      </c>
      <c r="L698" s="53">
        <v>8.0</v>
      </c>
      <c r="M698" s="53">
        <v>10.0</v>
      </c>
      <c r="P698" s="53">
        <v>10.0</v>
      </c>
    </row>
    <row r="699" ht="14.25" customHeight="1">
      <c r="A699" s="129">
        <v>694.0</v>
      </c>
      <c r="B699" s="129">
        <v>26.0</v>
      </c>
      <c r="C699" s="129">
        <v>18.0</v>
      </c>
      <c r="D699" s="129">
        <v>31.0</v>
      </c>
      <c r="E699" s="130">
        <v>3.1</v>
      </c>
      <c r="I699" s="53">
        <v>6.0</v>
      </c>
      <c r="J699" s="53">
        <v>33.0</v>
      </c>
      <c r="K699" s="53">
        <v>6.0</v>
      </c>
      <c r="L699" s="53">
        <v>8.0</v>
      </c>
      <c r="M699" s="53">
        <v>10.0</v>
      </c>
      <c r="P699" s="53">
        <v>10.0</v>
      </c>
    </row>
    <row r="700" ht="14.25" customHeight="1">
      <c r="A700" s="129">
        <v>695.0</v>
      </c>
      <c r="B700" s="129">
        <v>5.0</v>
      </c>
      <c r="C700" s="129">
        <v>18.0</v>
      </c>
      <c r="D700" s="129">
        <v>32.0</v>
      </c>
      <c r="E700" s="130">
        <v>3.6</v>
      </c>
      <c r="I700" s="53">
        <v>6.5</v>
      </c>
      <c r="J700" s="53">
        <v>35.0</v>
      </c>
      <c r="K700" s="53">
        <v>6.0</v>
      </c>
      <c r="L700" s="53">
        <v>8.0</v>
      </c>
      <c r="M700" s="53">
        <v>10.0</v>
      </c>
      <c r="P700" s="53">
        <v>10.0</v>
      </c>
    </row>
    <row r="701" ht="14.25" customHeight="1">
      <c r="A701" s="129">
        <v>696.0</v>
      </c>
      <c r="B701" s="129">
        <v>16.0</v>
      </c>
      <c r="C701" s="129">
        <v>18.0</v>
      </c>
      <c r="D701" s="129">
        <v>33.0</v>
      </c>
      <c r="E701" s="130">
        <v>3.1</v>
      </c>
      <c r="I701" s="53">
        <v>6.2</v>
      </c>
      <c r="J701" s="53">
        <v>33.0</v>
      </c>
      <c r="K701" s="53">
        <v>6.0</v>
      </c>
      <c r="L701" s="53">
        <v>8.0</v>
      </c>
      <c r="M701" s="53">
        <v>10.0</v>
      </c>
      <c r="P701" s="53">
        <v>10.0</v>
      </c>
    </row>
    <row r="702" ht="14.25" customHeight="1">
      <c r="A702" s="129">
        <v>697.0</v>
      </c>
      <c r="B702" s="129">
        <v>20.0</v>
      </c>
      <c r="C702" s="129">
        <v>18.0</v>
      </c>
      <c r="D702" s="129">
        <v>34.0</v>
      </c>
      <c r="E702" s="130">
        <v>3.7</v>
      </c>
      <c r="I702" s="53">
        <v>7.6</v>
      </c>
      <c r="J702" s="53">
        <v>40.0</v>
      </c>
      <c r="K702" s="53">
        <v>6.0</v>
      </c>
      <c r="L702" s="53">
        <v>8.0</v>
      </c>
      <c r="M702" s="53">
        <v>10.0</v>
      </c>
      <c r="P702" s="53">
        <v>10.0</v>
      </c>
    </row>
    <row r="703" ht="14.25" customHeight="1">
      <c r="A703" s="129">
        <v>698.0</v>
      </c>
      <c r="B703" s="129">
        <v>12.0</v>
      </c>
      <c r="C703" s="129">
        <v>18.0</v>
      </c>
      <c r="D703" s="129">
        <v>35.0</v>
      </c>
      <c r="E703" s="130"/>
    </row>
    <row r="704" ht="14.25" customHeight="1">
      <c r="A704" s="129">
        <v>699.0</v>
      </c>
      <c r="B704" s="129">
        <v>18.0</v>
      </c>
      <c r="C704" s="129">
        <v>18.0</v>
      </c>
      <c r="D704" s="129">
        <v>36.0</v>
      </c>
      <c r="E704" s="130"/>
    </row>
    <row r="705" ht="14.25" customHeight="1">
      <c r="A705" s="129">
        <v>700.0</v>
      </c>
      <c r="B705" s="129">
        <v>8.0</v>
      </c>
      <c r="C705" s="129">
        <v>18.0</v>
      </c>
      <c r="D705" s="129">
        <v>37.0</v>
      </c>
      <c r="E705" s="130"/>
    </row>
    <row r="706" ht="14.25" customHeight="1">
      <c r="A706" s="129">
        <v>701.0</v>
      </c>
      <c r="B706" s="129">
        <v>36.0</v>
      </c>
      <c r="C706" s="129">
        <v>18.0</v>
      </c>
      <c r="D706" s="129">
        <v>38.0</v>
      </c>
      <c r="E706" s="130"/>
    </row>
    <row r="707" ht="14.25" customHeight="1">
      <c r="A707" s="129">
        <v>702.0</v>
      </c>
      <c r="B707" s="129">
        <v>34.0</v>
      </c>
      <c r="C707" s="129">
        <v>18.0</v>
      </c>
      <c r="D707" s="129">
        <v>39.0</v>
      </c>
      <c r="E707" s="130"/>
    </row>
    <row r="708" ht="14.25" customHeight="1">
      <c r="A708" s="129">
        <v>703.0</v>
      </c>
      <c r="B708" s="129">
        <v>17.0</v>
      </c>
      <c r="C708" s="129">
        <v>19.0</v>
      </c>
      <c r="D708" s="129">
        <v>1.0</v>
      </c>
      <c r="E708" s="130">
        <v>2.9</v>
      </c>
      <c r="I708" s="131">
        <v>7.0</v>
      </c>
      <c r="J708" s="131">
        <v>36.0</v>
      </c>
      <c r="K708" s="131">
        <v>2.0</v>
      </c>
      <c r="L708" s="131">
        <v>8.0</v>
      </c>
      <c r="M708" s="131">
        <v>10.0</v>
      </c>
      <c r="N708" s="133"/>
      <c r="O708" s="133"/>
      <c r="P708" s="131">
        <v>10.0</v>
      </c>
    </row>
    <row r="709" ht="14.25" customHeight="1">
      <c r="A709" s="129">
        <v>704.0</v>
      </c>
      <c r="B709" s="129">
        <v>24.0</v>
      </c>
      <c r="C709" s="129">
        <v>19.0</v>
      </c>
      <c r="D709" s="129">
        <v>2.0</v>
      </c>
      <c r="E709" s="130">
        <v>1.8</v>
      </c>
      <c r="I709" s="53">
        <v>3.5</v>
      </c>
      <c r="J709" s="53">
        <v>17.0</v>
      </c>
      <c r="K709" s="53">
        <v>10.0</v>
      </c>
      <c r="L709" s="53">
        <v>10.0</v>
      </c>
      <c r="M709" s="53">
        <v>8.0</v>
      </c>
      <c r="P709" s="53">
        <v>10.0</v>
      </c>
    </row>
    <row r="710" ht="14.25" customHeight="1">
      <c r="A710" s="129">
        <v>705.0</v>
      </c>
      <c r="B710" s="129">
        <v>12.0</v>
      </c>
      <c r="C710" s="129">
        <v>19.0</v>
      </c>
      <c r="D710" s="129">
        <v>3.0</v>
      </c>
      <c r="E710" s="130">
        <v>3.8</v>
      </c>
      <c r="I710" s="53">
        <v>7.4</v>
      </c>
      <c r="J710" s="53">
        <v>42.0</v>
      </c>
      <c r="K710" s="53">
        <v>6.0</v>
      </c>
      <c r="L710" s="53">
        <v>2.0</v>
      </c>
      <c r="M710" s="53">
        <v>6.0</v>
      </c>
      <c r="P710" s="53">
        <v>10.0</v>
      </c>
    </row>
    <row r="711" ht="14.25" customHeight="1">
      <c r="A711" s="129">
        <v>706.0</v>
      </c>
      <c r="B711" s="129">
        <v>30.0</v>
      </c>
      <c r="C711" s="129">
        <v>19.0</v>
      </c>
      <c r="D711" s="129">
        <v>4.0</v>
      </c>
      <c r="E711" s="130">
        <v>0.0</v>
      </c>
      <c r="F711" s="129" t="s">
        <v>26</v>
      </c>
      <c r="I711" s="53" t="s">
        <v>19</v>
      </c>
      <c r="J711" s="53"/>
    </row>
    <row r="712" ht="14.25" customHeight="1">
      <c r="A712" s="129">
        <v>707.0</v>
      </c>
      <c r="B712" s="129">
        <v>29.0</v>
      </c>
      <c r="C712" s="129">
        <v>19.0</v>
      </c>
      <c r="D712" s="129">
        <v>5.0</v>
      </c>
      <c r="E712" s="130">
        <v>3.7</v>
      </c>
      <c r="I712" s="53">
        <v>6.6</v>
      </c>
      <c r="J712" s="53">
        <v>36.0</v>
      </c>
      <c r="K712" s="53">
        <v>2.0</v>
      </c>
      <c r="L712" s="53">
        <v>8.0</v>
      </c>
      <c r="M712" s="53">
        <v>2.0</v>
      </c>
      <c r="P712" s="53">
        <v>10.0</v>
      </c>
    </row>
    <row r="713" ht="14.25" customHeight="1">
      <c r="A713" s="129">
        <v>708.0</v>
      </c>
      <c r="B713" s="129">
        <v>23.0</v>
      </c>
      <c r="C713" s="129">
        <v>19.0</v>
      </c>
      <c r="D713" s="129">
        <v>6.0</v>
      </c>
      <c r="E713" s="130">
        <v>3.7</v>
      </c>
      <c r="I713" s="53">
        <v>6.5</v>
      </c>
      <c r="J713" s="53">
        <v>43.0</v>
      </c>
      <c r="K713" s="53">
        <v>2.0</v>
      </c>
      <c r="L713" s="53">
        <v>6.0</v>
      </c>
      <c r="M713" s="53">
        <v>10.0</v>
      </c>
      <c r="P713" s="53">
        <v>10.0</v>
      </c>
    </row>
    <row r="714" ht="14.25" customHeight="1">
      <c r="A714" s="129">
        <v>709.0</v>
      </c>
      <c r="B714" s="129">
        <v>38.0</v>
      </c>
      <c r="C714" s="129">
        <v>19.0</v>
      </c>
      <c r="D714" s="129">
        <v>7.0</v>
      </c>
      <c r="E714" s="130">
        <v>2.0</v>
      </c>
      <c r="I714" s="53">
        <v>3.0</v>
      </c>
      <c r="J714" s="53">
        <v>19.0</v>
      </c>
      <c r="K714" s="53" t="s">
        <v>21</v>
      </c>
      <c r="L714" s="53" t="s">
        <v>21</v>
      </c>
      <c r="M714" s="53" t="s">
        <v>21</v>
      </c>
      <c r="P714" s="53" t="s">
        <v>21</v>
      </c>
    </row>
    <row r="715" ht="14.25" customHeight="1">
      <c r="A715" s="129">
        <v>710.0</v>
      </c>
      <c r="B715" s="129">
        <v>16.0</v>
      </c>
      <c r="C715" s="129">
        <v>19.0</v>
      </c>
      <c r="D715" s="129">
        <v>8.0</v>
      </c>
      <c r="E715" s="130">
        <v>3.4</v>
      </c>
      <c r="I715" s="53">
        <v>7.1</v>
      </c>
      <c r="J715" s="53">
        <v>44.0</v>
      </c>
      <c r="K715" s="53">
        <v>2.0</v>
      </c>
      <c r="L715" s="53">
        <v>2.0</v>
      </c>
      <c r="M715" s="53">
        <v>8.0</v>
      </c>
      <c r="P715" s="53">
        <v>10.0</v>
      </c>
    </row>
    <row r="716" ht="14.25" customHeight="1">
      <c r="A716" s="129">
        <v>711.0</v>
      </c>
      <c r="B716" s="129">
        <v>21.0</v>
      </c>
      <c r="C716" s="129">
        <v>19.0</v>
      </c>
      <c r="D716" s="129">
        <v>9.0</v>
      </c>
      <c r="E716" s="130">
        <v>3.4</v>
      </c>
      <c r="I716" s="53">
        <v>6.0</v>
      </c>
      <c r="J716" s="53">
        <v>36.0</v>
      </c>
      <c r="K716" s="53">
        <v>2.0</v>
      </c>
      <c r="L716" s="53">
        <v>6.0</v>
      </c>
      <c r="M716" s="53">
        <v>10.0</v>
      </c>
      <c r="P716" s="53">
        <v>10.0</v>
      </c>
    </row>
    <row r="717" ht="14.25" customHeight="1">
      <c r="A717" s="129">
        <v>712.0</v>
      </c>
      <c r="B717" s="129">
        <v>8.0</v>
      </c>
      <c r="C717" s="129">
        <v>19.0</v>
      </c>
      <c r="D717" s="129">
        <v>10.0</v>
      </c>
      <c r="E717" s="130">
        <v>3.8</v>
      </c>
      <c r="I717" s="53">
        <v>7.5</v>
      </c>
      <c r="J717" s="53">
        <v>33.0</v>
      </c>
      <c r="K717" s="53">
        <v>2.0</v>
      </c>
      <c r="L717" s="53">
        <v>2.0</v>
      </c>
      <c r="M717" s="53">
        <v>10.0</v>
      </c>
      <c r="P717" s="53">
        <v>10.0</v>
      </c>
    </row>
    <row r="718" ht="14.25" customHeight="1">
      <c r="A718" s="129">
        <v>713.0</v>
      </c>
      <c r="B718" s="129">
        <v>10.0</v>
      </c>
      <c r="C718" s="129">
        <v>19.0</v>
      </c>
      <c r="D718" s="129">
        <v>11.0</v>
      </c>
      <c r="E718" s="130">
        <v>3.0</v>
      </c>
      <c r="I718" s="53">
        <v>5.6</v>
      </c>
      <c r="J718" s="53">
        <v>33.0</v>
      </c>
      <c r="K718" s="53">
        <v>2.0</v>
      </c>
      <c r="L718" s="53">
        <v>6.0</v>
      </c>
      <c r="M718" s="53">
        <v>10.0</v>
      </c>
      <c r="P718" s="53">
        <v>10.0</v>
      </c>
    </row>
    <row r="719" ht="14.25" customHeight="1">
      <c r="A719" s="129">
        <v>714.0</v>
      </c>
      <c r="B719" s="129">
        <v>14.0</v>
      </c>
      <c r="C719" s="129">
        <v>19.0</v>
      </c>
      <c r="D719" s="129">
        <v>12.0</v>
      </c>
      <c r="E719" s="130">
        <v>2.6</v>
      </c>
      <c r="I719" s="53">
        <v>5.3</v>
      </c>
      <c r="J719" s="53">
        <v>30.0</v>
      </c>
      <c r="K719" s="53">
        <v>2.0</v>
      </c>
      <c r="L719" s="53">
        <v>6.0</v>
      </c>
      <c r="M719" s="53">
        <v>10.0</v>
      </c>
      <c r="P719" s="53">
        <v>10.0</v>
      </c>
    </row>
    <row r="720" ht="14.25" customHeight="1">
      <c r="A720" s="129">
        <v>715.0</v>
      </c>
      <c r="B720" s="129">
        <v>34.0</v>
      </c>
      <c r="C720" s="129">
        <v>19.0</v>
      </c>
      <c r="D720" s="129">
        <v>13.0</v>
      </c>
      <c r="E720" s="130">
        <v>3.0</v>
      </c>
      <c r="I720" s="53">
        <v>5.8</v>
      </c>
      <c r="J720" s="53">
        <v>35.0</v>
      </c>
      <c r="K720" s="53">
        <v>6.0</v>
      </c>
      <c r="L720" s="53">
        <v>8.0</v>
      </c>
      <c r="M720" s="53">
        <v>10.0</v>
      </c>
      <c r="P720" s="53">
        <v>10.0</v>
      </c>
    </row>
    <row r="721" ht="14.25" customHeight="1">
      <c r="A721" s="129">
        <v>716.0</v>
      </c>
      <c r="B721" s="129">
        <v>31.0</v>
      </c>
      <c r="C721" s="129">
        <v>19.0</v>
      </c>
      <c r="D721" s="129">
        <v>14.0</v>
      </c>
      <c r="E721" s="130">
        <v>2.9</v>
      </c>
      <c r="I721" s="53">
        <v>5.1</v>
      </c>
      <c r="J721" s="53">
        <v>34.0</v>
      </c>
      <c r="K721" s="53">
        <v>6.0</v>
      </c>
      <c r="L721" s="53">
        <v>10.0</v>
      </c>
      <c r="M721" s="53">
        <v>10.0</v>
      </c>
      <c r="P721" s="53">
        <v>10.0</v>
      </c>
    </row>
    <row r="722" ht="14.25" customHeight="1">
      <c r="A722" s="129">
        <v>717.0</v>
      </c>
      <c r="B722" s="129">
        <v>4.0</v>
      </c>
      <c r="C722" s="129">
        <v>19.0</v>
      </c>
      <c r="D722" s="129">
        <v>15.0</v>
      </c>
      <c r="E722" s="130">
        <v>3.7</v>
      </c>
      <c r="I722" s="53">
        <v>6.3</v>
      </c>
      <c r="J722" s="53">
        <v>50.0</v>
      </c>
      <c r="K722" s="53">
        <v>6.0</v>
      </c>
      <c r="L722" s="53">
        <v>2.0</v>
      </c>
      <c r="M722" s="53">
        <v>10.0</v>
      </c>
      <c r="P722" s="53">
        <v>10.0</v>
      </c>
    </row>
    <row r="723" ht="14.25" customHeight="1">
      <c r="A723" s="129">
        <v>718.0</v>
      </c>
      <c r="B723" s="129">
        <v>19.0</v>
      </c>
      <c r="C723" s="129">
        <v>19.0</v>
      </c>
      <c r="D723" s="129">
        <v>16.0</v>
      </c>
      <c r="E723" s="130">
        <v>3.3</v>
      </c>
      <c r="I723" s="53">
        <v>6.2</v>
      </c>
      <c r="J723" s="53">
        <v>35.0</v>
      </c>
      <c r="K723" s="53">
        <v>2.0</v>
      </c>
      <c r="L723" s="53">
        <v>10.0</v>
      </c>
      <c r="M723" s="53">
        <v>2.0</v>
      </c>
      <c r="P723" s="53">
        <v>10.0</v>
      </c>
    </row>
    <row r="724" ht="14.25" customHeight="1">
      <c r="A724" s="129">
        <v>719.0</v>
      </c>
      <c r="B724" s="129">
        <v>15.0</v>
      </c>
      <c r="C724" s="129">
        <v>19.0</v>
      </c>
      <c r="D724" s="129">
        <v>17.0</v>
      </c>
      <c r="E724" s="130">
        <v>2.3</v>
      </c>
      <c r="I724" s="53">
        <v>5.1</v>
      </c>
      <c r="J724" s="53">
        <v>28.0</v>
      </c>
      <c r="K724" s="53">
        <v>10.0</v>
      </c>
      <c r="L724" s="53">
        <v>10.0</v>
      </c>
      <c r="M724" s="53">
        <v>2.0</v>
      </c>
      <c r="P724" s="53">
        <v>10.0</v>
      </c>
    </row>
    <row r="725" ht="14.25" customHeight="1">
      <c r="A725" s="129">
        <v>720.0</v>
      </c>
      <c r="B725" s="129">
        <v>36.0</v>
      </c>
      <c r="C725" s="129">
        <v>19.0</v>
      </c>
      <c r="D725" s="129">
        <v>18.0</v>
      </c>
      <c r="E725" s="130">
        <v>3.5</v>
      </c>
      <c r="I725" s="53">
        <v>6.1</v>
      </c>
      <c r="J725" s="53">
        <v>35.0</v>
      </c>
      <c r="K725" s="53">
        <v>10.0</v>
      </c>
      <c r="L725" s="53">
        <v>10.0</v>
      </c>
      <c r="M725" s="53">
        <v>10.0</v>
      </c>
      <c r="P725" s="53">
        <v>10.0</v>
      </c>
    </row>
    <row r="726" ht="14.25" customHeight="1">
      <c r="A726" s="129">
        <v>721.0</v>
      </c>
      <c r="B726" s="129">
        <v>11.0</v>
      </c>
      <c r="C726" s="129">
        <v>19.0</v>
      </c>
      <c r="D726" s="129">
        <v>19.0</v>
      </c>
      <c r="E726" s="130">
        <v>3.6</v>
      </c>
      <c r="I726" s="53">
        <v>6.6</v>
      </c>
      <c r="J726" s="53">
        <v>39.0</v>
      </c>
      <c r="K726" s="53">
        <v>6.0</v>
      </c>
      <c r="L726" s="53">
        <v>8.0</v>
      </c>
      <c r="M726" s="53">
        <v>10.0</v>
      </c>
      <c r="P726" s="53">
        <v>10.0</v>
      </c>
    </row>
    <row r="727" ht="14.25" customHeight="1">
      <c r="A727" s="129">
        <v>722.0</v>
      </c>
      <c r="B727" s="129">
        <v>27.0</v>
      </c>
      <c r="C727" s="129">
        <v>19.0</v>
      </c>
      <c r="D727" s="129">
        <v>20.0</v>
      </c>
      <c r="E727" s="130">
        <v>3.5</v>
      </c>
      <c r="I727" s="53">
        <v>6.2</v>
      </c>
      <c r="J727" s="53">
        <v>33.0</v>
      </c>
      <c r="K727" s="53">
        <v>6.0</v>
      </c>
      <c r="L727" s="53">
        <v>8.0</v>
      </c>
      <c r="M727" s="53">
        <v>10.0</v>
      </c>
      <c r="P727" s="53">
        <v>10.0</v>
      </c>
    </row>
    <row r="728" ht="14.25" customHeight="1">
      <c r="A728" s="129">
        <v>723.0</v>
      </c>
      <c r="B728" s="129">
        <v>6.0</v>
      </c>
      <c r="C728" s="129">
        <v>19.0</v>
      </c>
      <c r="D728" s="129">
        <v>21.0</v>
      </c>
      <c r="E728" s="130">
        <v>3.6</v>
      </c>
      <c r="I728" s="53">
        <v>5.5</v>
      </c>
      <c r="J728" s="53">
        <v>30.0</v>
      </c>
      <c r="K728" s="53">
        <v>10.0</v>
      </c>
      <c r="L728" s="53">
        <v>10.0</v>
      </c>
      <c r="M728" s="53">
        <v>2.0</v>
      </c>
      <c r="P728" s="53">
        <v>10.0</v>
      </c>
      <c r="R728" s="53" t="s">
        <v>60</v>
      </c>
    </row>
    <row r="729" ht="14.25" customHeight="1">
      <c r="A729" s="129">
        <v>724.0</v>
      </c>
      <c r="B729" s="129">
        <v>33.0</v>
      </c>
      <c r="C729" s="129">
        <v>19.0</v>
      </c>
      <c r="D729" s="129">
        <v>22.0</v>
      </c>
      <c r="E729" s="130">
        <v>3.9</v>
      </c>
      <c r="I729" s="53">
        <v>6.1</v>
      </c>
      <c r="J729" s="53">
        <v>35.0</v>
      </c>
      <c r="K729" s="53">
        <v>6.0</v>
      </c>
      <c r="L729" s="53">
        <v>10.0</v>
      </c>
      <c r="M729" s="53">
        <v>10.0</v>
      </c>
      <c r="P729" s="53">
        <v>10.0</v>
      </c>
    </row>
    <row r="730" ht="14.25" customHeight="1">
      <c r="A730" s="129">
        <v>725.0</v>
      </c>
      <c r="B730" s="129">
        <v>25.0</v>
      </c>
      <c r="C730" s="129">
        <v>19.0</v>
      </c>
      <c r="D730" s="129">
        <v>23.0</v>
      </c>
      <c r="E730" s="130">
        <v>2.5</v>
      </c>
      <c r="I730" s="53">
        <v>5.3</v>
      </c>
      <c r="J730" s="53">
        <v>28.0</v>
      </c>
      <c r="K730" s="53">
        <v>6.0</v>
      </c>
      <c r="L730" s="53">
        <v>10.0</v>
      </c>
      <c r="M730" s="53">
        <v>10.0</v>
      </c>
      <c r="P730" s="53">
        <v>10.0</v>
      </c>
    </row>
    <row r="731" ht="14.25" customHeight="1">
      <c r="A731" s="129">
        <v>726.0</v>
      </c>
      <c r="B731" s="129">
        <v>28.0</v>
      </c>
      <c r="C731" s="129">
        <v>19.0</v>
      </c>
      <c r="D731" s="129">
        <v>24.0</v>
      </c>
      <c r="E731" s="130">
        <v>3.0</v>
      </c>
      <c r="I731" s="53">
        <v>4.9</v>
      </c>
      <c r="J731" s="53">
        <v>33.0</v>
      </c>
      <c r="K731" s="53">
        <v>6.0</v>
      </c>
      <c r="L731" s="53">
        <v>10.0</v>
      </c>
      <c r="M731" s="53">
        <v>10.0</v>
      </c>
      <c r="P731" s="53">
        <v>10.0</v>
      </c>
    </row>
    <row r="732" ht="14.25" customHeight="1">
      <c r="A732" s="129">
        <v>727.0</v>
      </c>
      <c r="B732" s="129">
        <v>5.0</v>
      </c>
      <c r="C732" s="129">
        <v>19.0</v>
      </c>
      <c r="D732" s="129">
        <v>25.0</v>
      </c>
      <c r="E732" s="130">
        <v>3.3</v>
      </c>
      <c r="I732" s="53">
        <v>6.0</v>
      </c>
      <c r="J732" s="53">
        <v>37.0</v>
      </c>
      <c r="K732" s="53">
        <v>6.0</v>
      </c>
      <c r="L732" s="53">
        <v>8.0</v>
      </c>
      <c r="M732" s="53">
        <v>10.0</v>
      </c>
      <c r="P732" s="53">
        <v>10.0</v>
      </c>
    </row>
    <row r="733" ht="14.25" customHeight="1">
      <c r="A733" s="129">
        <v>728.0</v>
      </c>
      <c r="B733" s="129">
        <v>3.0</v>
      </c>
      <c r="C733" s="129">
        <v>19.0</v>
      </c>
      <c r="D733" s="129">
        <v>26.0</v>
      </c>
      <c r="E733" s="130">
        <v>2.8</v>
      </c>
      <c r="I733" s="53">
        <v>5.3</v>
      </c>
      <c r="J733" s="53">
        <v>29.0</v>
      </c>
      <c r="K733" s="53">
        <v>6.0</v>
      </c>
      <c r="L733" s="53">
        <v>6.0</v>
      </c>
      <c r="M733" s="53">
        <v>10.0</v>
      </c>
      <c r="P733" s="53">
        <v>10.0</v>
      </c>
    </row>
    <row r="734" ht="14.25" customHeight="1">
      <c r="A734" s="129">
        <v>729.0</v>
      </c>
      <c r="B734" s="129">
        <v>35.0</v>
      </c>
      <c r="C734" s="129">
        <v>19.0</v>
      </c>
      <c r="D734" s="129">
        <v>27.0</v>
      </c>
      <c r="E734" s="130">
        <v>2.6</v>
      </c>
      <c r="I734" s="53">
        <v>4.7</v>
      </c>
      <c r="J734" s="53">
        <v>29.0</v>
      </c>
      <c r="K734" s="53">
        <v>6.0</v>
      </c>
      <c r="L734" s="53">
        <v>6.0</v>
      </c>
      <c r="M734" s="53">
        <v>10.0</v>
      </c>
      <c r="P734" s="53">
        <v>10.0</v>
      </c>
    </row>
    <row r="735" ht="14.25" customHeight="1">
      <c r="A735" s="129">
        <v>730.0</v>
      </c>
      <c r="B735" s="129">
        <v>20.0</v>
      </c>
      <c r="C735" s="129">
        <v>19.0</v>
      </c>
      <c r="D735" s="129">
        <v>28.0</v>
      </c>
      <c r="E735" s="130">
        <v>3.4</v>
      </c>
      <c r="I735" s="53">
        <v>5.7</v>
      </c>
      <c r="J735" s="53">
        <v>30.0</v>
      </c>
      <c r="K735" s="53">
        <v>6.0</v>
      </c>
      <c r="L735" s="53">
        <v>8.0</v>
      </c>
      <c r="M735" s="53">
        <v>10.0</v>
      </c>
      <c r="P735" s="53">
        <v>10.0</v>
      </c>
    </row>
    <row r="736" ht="14.25" customHeight="1">
      <c r="A736" s="129">
        <v>731.0</v>
      </c>
      <c r="B736" s="129">
        <v>37.0</v>
      </c>
      <c r="C736" s="129">
        <v>19.0</v>
      </c>
      <c r="D736" s="129">
        <v>29.0</v>
      </c>
      <c r="E736" s="130">
        <v>2.9</v>
      </c>
      <c r="I736" s="53">
        <v>4.9</v>
      </c>
      <c r="J736" s="53">
        <v>29.0</v>
      </c>
      <c r="K736" s="53">
        <v>6.0</v>
      </c>
      <c r="L736" s="53">
        <v>8.0</v>
      </c>
      <c r="M736" s="53">
        <v>10.0</v>
      </c>
      <c r="P736" s="53">
        <v>10.0</v>
      </c>
    </row>
    <row r="737" ht="14.25" customHeight="1">
      <c r="A737" s="129">
        <v>732.0</v>
      </c>
      <c r="B737" s="129">
        <v>18.0</v>
      </c>
      <c r="C737" s="129">
        <v>19.0</v>
      </c>
      <c r="D737" s="129">
        <v>30.0</v>
      </c>
      <c r="E737" s="130">
        <v>3.3</v>
      </c>
      <c r="I737" s="53">
        <v>5.1</v>
      </c>
      <c r="J737" s="53">
        <v>33.0</v>
      </c>
      <c r="K737" s="53">
        <v>6.0</v>
      </c>
      <c r="L737" s="53">
        <v>8.0</v>
      </c>
      <c r="M737" s="53">
        <v>10.0</v>
      </c>
      <c r="P737" s="53">
        <v>10.0</v>
      </c>
    </row>
    <row r="738" ht="14.25" customHeight="1">
      <c r="A738" s="129">
        <v>733.0</v>
      </c>
      <c r="B738" s="129">
        <v>26.0</v>
      </c>
      <c r="C738" s="129">
        <v>19.0</v>
      </c>
      <c r="D738" s="129">
        <v>31.0</v>
      </c>
      <c r="E738" s="130">
        <v>3.4</v>
      </c>
      <c r="I738" s="53">
        <v>5.4</v>
      </c>
      <c r="J738" s="53">
        <v>35.0</v>
      </c>
      <c r="K738" s="53">
        <v>6.0</v>
      </c>
      <c r="L738" s="53">
        <v>8.0</v>
      </c>
      <c r="M738" s="53">
        <v>10.0</v>
      </c>
      <c r="P738" s="53">
        <v>10.0</v>
      </c>
    </row>
    <row r="739" ht="14.25" customHeight="1">
      <c r="A739" s="129">
        <v>734.0</v>
      </c>
      <c r="B739" s="129">
        <v>32.0</v>
      </c>
      <c r="C739" s="129">
        <v>19.0</v>
      </c>
      <c r="D739" s="129">
        <v>32.0</v>
      </c>
      <c r="E739" s="130">
        <v>2.9</v>
      </c>
      <c r="I739" s="53">
        <v>5.6</v>
      </c>
      <c r="J739" s="53">
        <v>32.0</v>
      </c>
      <c r="K739" s="53">
        <v>6.0</v>
      </c>
      <c r="L739" s="53">
        <v>8.0</v>
      </c>
      <c r="M739" s="53">
        <v>10.0</v>
      </c>
      <c r="P739" s="53">
        <v>10.0</v>
      </c>
    </row>
    <row r="740" ht="14.25" customHeight="1">
      <c r="A740" s="129">
        <v>735.0</v>
      </c>
      <c r="B740" s="129">
        <v>9.0</v>
      </c>
      <c r="C740" s="129">
        <v>19.0</v>
      </c>
      <c r="D740" s="129">
        <v>33.0</v>
      </c>
      <c r="E740" s="130">
        <v>3.7</v>
      </c>
      <c r="I740" s="53">
        <v>5.5</v>
      </c>
      <c r="J740" s="53">
        <v>35.0</v>
      </c>
      <c r="K740" s="53">
        <v>6.0</v>
      </c>
      <c r="L740" s="53">
        <v>8.0</v>
      </c>
      <c r="M740" s="53">
        <v>10.0</v>
      </c>
      <c r="P740" s="53">
        <v>10.0</v>
      </c>
    </row>
    <row r="741" ht="14.25" customHeight="1">
      <c r="A741" s="129">
        <v>736.0</v>
      </c>
      <c r="B741" s="129">
        <v>2.0</v>
      </c>
      <c r="C741" s="129">
        <v>19.0</v>
      </c>
      <c r="D741" s="129">
        <v>34.0</v>
      </c>
      <c r="E741" s="130">
        <v>3.7</v>
      </c>
      <c r="I741" s="53">
        <v>5.1</v>
      </c>
      <c r="J741" s="53">
        <v>39.0</v>
      </c>
      <c r="K741" s="53">
        <v>6.0</v>
      </c>
      <c r="L741" s="53">
        <v>8.0</v>
      </c>
      <c r="M741" s="53">
        <v>10.0</v>
      </c>
      <c r="P741" s="53">
        <v>10.0</v>
      </c>
    </row>
    <row r="742" ht="14.25" customHeight="1">
      <c r="A742" s="129">
        <v>737.0</v>
      </c>
      <c r="B742" s="129">
        <v>7.0</v>
      </c>
      <c r="C742" s="129">
        <v>19.0</v>
      </c>
      <c r="D742" s="129">
        <v>35.0</v>
      </c>
      <c r="E742" s="130"/>
    </row>
    <row r="743" ht="14.25" customHeight="1">
      <c r="A743" s="129">
        <v>738.0</v>
      </c>
      <c r="B743" s="129">
        <v>1.0</v>
      </c>
      <c r="C743" s="129">
        <v>19.0</v>
      </c>
      <c r="D743" s="129">
        <v>36.0</v>
      </c>
      <c r="E743" s="130"/>
    </row>
    <row r="744" ht="14.25" customHeight="1">
      <c r="A744" s="129">
        <v>739.0</v>
      </c>
      <c r="B744" s="129">
        <v>13.0</v>
      </c>
      <c r="C744" s="129">
        <v>19.0</v>
      </c>
      <c r="D744" s="129">
        <v>37.0</v>
      </c>
      <c r="E744" s="130"/>
    </row>
    <row r="745" ht="14.25" customHeight="1">
      <c r="A745" s="129">
        <v>740.0</v>
      </c>
      <c r="B745" s="129">
        <v>22.0</v>
      </c>
      <c r="C745" s="129">
        <v>19.0</v>
      </c>
      <c r="D745" s="129">
        <v>38.0</v>
      </c>
      <c r="E745" s="130"/>
    </row>
    <row r="746" ht="14.25" customHeight="1">
      <c r="A746" s="129">
        <v>741.0</v>
      </c>
      <c r="B746" s="129">
        <v>39.0</v>
      </c>
      <c r="C746" s="129">
        <v>19.0</v>
      </c>
      <c r="D746" s="129">
        <v>39.0</v>
      </c>
      <c r="E746" s="130"/>
    </row>
    <row r="747" ht="14.25" customHeight="1">
      <c r="A747" s="129">
        <v>742.0</v>
      </c>
      <c r="B747" s="129">
        <v>12.0</v>
      </c>
      <c r="C747" s="129">
        <v>20.0</v>
      </c>
      <c r="D747" s="129">
        <v>1.0</v>
      </c>
      <c r="E747" s="130">
        <v>4.0</v>
      </c>
      <c r="I747" s="131">
        <v>7.5</v>
      </c>
      <c r="J747" s="131">
        <v>45.0</v>
      </c>
      <c r="K747" s="131">
        <v>6.0</v>
      </c>
      <c r="L747" s="131">
        <v>2.0</v>
      </c>
      <c r="M747" s="131">
        <v>8.0</v>
      </c>
      <c r="N747" s="133"/>
      <c r="O747" s="133"/>
      <c r="P747" s="131">
        <v>10.0</v>
      </c>
    </row>
    <row r="748" ht="14.25" customHeight="1">
      <c r="A748" s="129">
        <v>743.0</v>
      </c>
      <c r="B748" s="129">
        <v>10.0</v>
      </c>
      <c r="C748" s="129">
        <v>20.0</v>
      </c>
      <c r="D748" s="129">
        <v>2.0</v>
      </c>
      <c r="E748" s="130">
        <v>3.3</v>
      </c>
      <c r="I748" s="53">
        <v>7.0</v>
      </c>
      <c r="J748" s="53">
        <v>40.0</v>
      </c>
      <c r="K748" s="53">
        <v>2.0</v>
      </c>
      <c r="L748" s="53">
        <v>10.0</v>
      </c>
      <c r="M748" s="53">
        <v>2.0</v>
      </c>
      <c r="P748" s="53">
        <v>10.0</v>
      </c>
    </row>
    <row r="749" ht="14.25" customHeight="1">
      <c r="A749" s="129">
        <v>744.0</v>
      </c>
      <c r="B749" s="129">
        <v>18.0</v>
      </c>
      <c r="C749" s="129">
        <v>20.0</v>
      </c>
      <c r="D749" s="129">
        <v>3.0</v>
      </c>
      <c r="E749" s="130">
        <v>2.9</v>
      </c>
      <c r="I749" s="53">
        <v>5.2</v>
      </c>
      <c r="J749" s="53">
        <v>31.0</v>
      </c>
      <c r="K749" s="53">
        <v>2.0</v>
      </c>
      <c r="L749" s="53">
        <v>10.0</v>
      </c>
      <c r="M749" s="53">
        <v>8.0</v>
      </c>
      <c r="P749" s="53">
        <v>10.0</v>
      </c>
    </row>
    <row r="750" ht="14.25" customHeight="1">
      <c r="A750" s="129">
        <v>745.0</v>
      </c>
      <c r="B750" s="129">
        <v>29.0</v>
      </c>
      <c r="C750" s="129">
        <v>20.0</v>
      </c>
      <c r="D750" s="129">
        <v>4.0</v>
      </c>
      <c r="E750" s="130">
        <v>3.6</v>
      </c>
      <c r="I750" s="53">
        <v>6.2</v>
      </c>
      <c r="J750" s="53">
        <v>40.0</v>
      </c>
      <c r="K750" s="53">
        <v>6.0</v>
      </c>
      <c r="L750" s="53">
        <v>2.0</v>
      </c>
      <c r="M750" s="53">
        <v>10.0</v>
      </c>
      <c r="P750" s="53">
        <v>10.0</v>
      </c>
    </row>
    <row r="751" ht="14.25" customHeight="1">
      <c r="A751" s="129">
        <v>746.0</v>
      </c>
      <c r="B751" s="129">
        <v>4.0</v>
      </c>
      <c r="C751" s="129">
        <v>20.0</v>
      </c>
      <c r="D751" s="129">
        <v>5.0</v>
      </c>
      <c r="E751" s="130">
        <v>3.6</v>
      </c>
      <c r="I751" s="53">
        <v>5.9</v>
      </c>
      <c r="J751" s="53">
        <v>42.0</v>
      </c>
      <c r="K751" s="53">
        <v>6.0</v>
      </c>
      <c r="L751" s="53">
        <v>2.0</v>
      </c>
      <c r="M751" s="53">
        <v>2.0</v>
      </c>
      <c r="P751" s="53">
        <v>10.0</v>
      </c>
    </row>
    <row r="752" ht="14.25" customHeight="1">
      <c r="A752" s="129">
        <v>747.0</v>
      </c>
      <c r="B752" s="129">
        <v>19.0</v>
      </c>
      <c r="C752" s="129">
        <v>20.0</v>
      </c>
      <c r="D752" s="129">
        <v>6.0</v>
      </c>
      <c r="E752" s="130">
        <v>3.4</v>
      </c>
      <c r="I752" s="53">
        <v>5.8</v>
      </c>
      <c r="J752" s="53">
        <v>39.0</v>
      </c>
      <c r="K752" s="53">
        <v>6.0</v>
      </c>
      <c r="L752" s="53">
        <v>2.0</v>
      </c>
      <c r="M752" s="53">
        <v>2.0</v>
      </c>
      <c r="P752" s="53">
        <v>10.0</v>
      </c>
    </row>
    <row r="753" ht="14.25" customHeight="1">
      <c r="A753" s="129">
        <v>748.0</v>
      </c>
      <c r="B753" s="129">
        <v>32.0</v>
      </c>
      <c r="C753" s="129">
        <v>20.0</v>
      </c>
      <c r="D753" s="129">
        <v>7.0</v>
      </c>
      <c r="E753" s="130">
        <v>3.6</v>
      </c>
      <c r="I753" s="53">
        <v>6.8</v>
      </c>
      <c r="J753" s="53">
        <v>40.0</v>
      </c>
      <c r="K753" s="53">
        <v>2.0</v>
      </c>
      <c r="L753" s="53">
        <v>8.0</v>
      </c>
      <c r="M753" s="53">
        <v>8.0</v>
      </c>
      <c r="P753" s="53">
        <v>10.0</v>
      </c>
    </row>
    <row r="754" ht="14.25" customHeight="1">
      <c r="A754" s="129">
        <v>749.0</v>
      </c>
      <c r="B754" s="129">
        <v>14.0</v>
      </c>
      <c r="C754" s="129">
        <v>20.0</v>
      </c>
      <c r="D754" s="129">
        <v>8.0</v>
      </c>
      <c r="E754" s="130">
        <v>2.6</v>
      </c>
      <c r="I754" s="53">
        <v>5.4</v>
      </c>
      <c r="J754" s="53">
        <v>28.0</v>
      </c>
      <c r="K754" s="53">
        <v>2.0</v>
      </c>
      <c r="L754" s="53">
        <v>6.0</v>
      </c>
      <c r="M754" s="53">
        <v>8.0</v>
      </c>
      <c r="P754" s="53">
        <v>10.0</v>
      </c>
    </row>
    <row r="755" ht="14.25" customHeight="1">
      <c r="A755" s="129">
        <v>750.0</v>
      </c>
      <c r="B755" s="129">
        <v>36.0</v>
      </c>
      <c r="C755" s="129">
        <v>20.0</v>
      </c>
      <c r="D755" s="129">
        <v>9.0</v>
      </c>
      <c r="E755" s="130">
        <v>3.2</v>
      </c>
      <c r="I755" s="53">
        <v>5.9</v>
      </c>
      <c r="J755" s="53">
        <v>35.0</v>
      </c>
      <c r="K755" s="53">
        <v>2.0</v>
      </c>
      <c r="L755" s="53">
        <v>2.0</v>
      </c>
      <c r="M755" s="53">
        <v>10.0</v>
      </c>
      <c r="P755" s="53">
        <v>10.0</v>
      </c>
    </row>
    <row r="756" ht="14.25" customHeight="1">
      <c r="A756" s="129">
        <v>751.0</v>
      </c>
      <c r="B756" s="129">
        <v>11.0</v>
      </c>
      <c r="C756" s="129">
        <v>20.0</v>
      </c>
      <c r="D756" s="129">
        <v>10.0</v>
      </c>
      <c r="E756" s="130">
        <v>3.4</v>
      </c>
      <c r="I756" s="53">
        <v>4.9</v>
      </c>
      <c r="J756" s="53">
        <v>40.0</v>
      </c>
      <c r="K756" s="53">
        <v>2.0</v>
      </c>
      <c r="L756" s="53">
        <v>2.0</v>
      </c>
      <c r="M756" s="53">
        <v>10.0</v>
      </c>
      <c r="P756" s="53">
        <v>10.0</v>
      </c>
    </row>
    <row r="757" ht="14.25" customHeight="1">
      <c r="A757" s="129">
        <v>752.0</v>
      </c>
      <c r="B757" s="129">
        <v>30.0</v>
      </c>
      <c r="C757" s="129">
        <v>20.0</v>
      </c>
      <c r="D757" s="129">
        <v>11.0</v>
      </c>
      <c r="E757" s="130">
        <v>3.5</v>
      </c>
      <c r="I757" s="53">
        <v>5.9</v>
      </c>
      <c r="J757" s="53">
        <v>36.0</v>
      </c>
      <c r="K757" s="53">
        <v>2.0</v>
      </c>
      <c r="L757" s="53">
        <v>6.0</v>
      </c>
      <c r="M757" s="53">
        <v>10.0</v>
      </c>
      <c r="P757" s="53">
        <v>10.0</v>
      </c>
    </row>
    <row r="758" ht="14.25" customHeight="1">
      <c r="A758" s="129">
        <v>753.0</v>
      </c>
      <c r="B758" s="129">
        <v>20.0</v>
      </c>
      <c r="C758" s="129">
        <v>20.0</v>
      </c>
      <c r="D758" s="129">
        <v>12.0</v>
      </c>
      <c r="E758" s="130">
        <v>3.8</v>
      </c>
      <c r="I758" s="53">
        <v>6.7</v>
      </c>
      <c r="J758" s="53">
        <v>40.0</v>
      </c>
      <c r="K758" s="53">
        <v>2.0</v>
      </c>
      <c r="L758" s="53">
        <v>2.0</v>
      </c>
      <c r="M758" s="53">
        <v>10.0</v>
      </c>
      <c r="P758" s="53">
        <v>10.0</v>
      </c>
    </row>
    <row r="759" ht="14.25" customHeight="1">
      <c r="A759" s="129">
        <v>754.0</v>
      </c>
      <c r="B759" s="129">
        <v>9.0</v>
      </c>
      <c r="C759" s="129">
        <v>20.0</v>
      </c>
      <c r="D759" s="129">
        <v>13.0</v>
      </c>
      <c r="E759" s="130">
        <v>3.8</v>
      </c>
      <c r="I759" s="53">
        <v>6.8</v>
      </c>
      <c r="J759" s="53">
        <v>44.0</v>
      </c>
      <c r="K759" s="53">
        <v>2.0</v>
      </c>
      <c r="L759" s="53">
        <v>6.0</v>
      </c>
      <c r="M759" s="53">
        <v>10.0</v>
      </c>
      <c r="P759" s="53">
        <v>10.0</v>
      </c>
    </row>
    <row r="760" ht="14.25" customHeight="1">
      <c r="A760" s="129">
        <v>755.0</v>
      </c>
      <c r="B760" s="129">
        <v>17.0</v>
      </c>
      <c r="C760" s="129">
        <v>20.0</v>
      </c>
      <c r="D760" s="129">
        <v>14.0</v>
      </c>
      <c r="E760" s="130">
        <v>3.3</v>
      </c>
      <c r="I760" s="53">
        <v>6.9</v>
      </c>
      <c r="J760" s="53">
        <v>41.0</v>
      </c>
      <c r="K760" s="53">
        <v>6.0</v>
      </c>
      <c r="L760" s="53">
        <v>2.0</v>
      </c>
      <c r="M760" s="53">
        <v>10.0</v>
      </c>
      <c r="P760" s="53">
        <v>10.0</v>
      </c>
    </row>
    <row r="761" ht="14.25" customHeight="1">
      <c r="A761" s="129">
        <v>756.0</v>
      </c>
      <c r="B761" s="129">
        <v>13.0</v>
      </c>
      <c r="C761" s="129">
        <v>20.0</v>
      </c>
      <c r="D761" s="129">
        <v>15.0</v>
      </c>
      <c r="E761" s="130">
        <v>3.5</v>
      </c>
      <c r="I761" s="53">
        <v>5.9</v>
      </c>
      <c r="J761" s="53">
        <v>37.0</v>
      </c>
      <c r="K761" s="53">
        <v>6.0</v>
      </c>
      <c r="L761" s="53">
        <v>10.0</v>
      </c>
      <c r="M761" s="53">
        <v>10.0</v>
      </c>
      <c r="P761" s="53">
        <v>10.0</v>
      </c>
    </row>
    <row r="762" ht="14.25" customHeight="1">
      <c r="A762" s="129">
        <v>757.0</v>
      </c>
      <c r="B762" s="129">
        <v>1.0</v>
      </c>
      <c r="C762" s="129">
        <v>20.0</v>
      </c>
      <c r="D762" s="129">
        <v>16.0</v>
      </c>
      <c r="E762" s="130">
        <v>3.5</v>
      </c>
      <c r="I762" s="53">
        <v>5.1</v>
      </c>
      <c r="J762" s="53">
        <v>41.0</v>
      </c>
      <c r="K762" s="53">
        <v>6.0</v>
      </c>
      <c r="L762" s="53">
        <v>2.0</v>
      </c>
      <c r="M762" s="53">
        <v>10.0</v>
      </c>
      <c r="P762" s="53">
        <v>10.0</v>
      </c>
    </row>
    <row r="763" ht="14.25" customHeight="1">
      <c r="A763" s="129">
        <v>758.0</v>
      </c>
      <c r="B763" s="129">
        <v>37.0</v>
      </c>
      <c r="C763" s="129">
        <v>20.0</v>
      </c>
      <c r="D763" s="129">
        <v>17.0</v>
      </c>
      <c r="E763" s="130">
        <v>3.8</v>
      </c>
      <c r="I763" s="53">
        <v>6.8</v>
      </c>
      <c r="J763" s="53">
        <v>37.0</v>
      </c>
      <c r="K763" s="53">
        <v>6.0</v>
      </c>
      <c r="L763" s="53">
        <v>10.0</v>
      </c>
      <c r="M763" s="53">
        <v>10.0</v>
      </c>
      <c r="P763" s="53">
        <v>10.0</v>
      </c>
    </row>
    <row r="764" ht="14.25" customHeight="1">
      <c r="A764" s="129">
        <v>759.0</v>
      </c>
      <c r="B764" s="129">
        <v>31.0</v>
      </c>
      <c r="C764" s="129">
        <v>20.0</v>
      </c>
      <c r="D764" s="129">
        <v>18.0</v>
      </c>
      <c r="E764" s="130">
        <v>3.6</v>
      </c>
      <c r="I764" s="53">
        <v>6.0</v>
      </c>
      <c r="J764" s="53">
        <v>37.0</v>
      </c>
      <c r="K764" s="53">
        <v>6.0</v>
      </c>
      <c r="L764" s="53">
        <v>8.0</v>
      </c>
      <c r="M764" s="53">
        <v>10.0</v>
      </c>
      <c r="P764" s="53">
        <v>10.0</v>
      </c>
    </row>
    <row r="765" ht="14.25" customHeight="1">
      <c r="A765" s="129">
        <v>760.0</v>
      </c>
      <c r="B765" s="129">
        <v>22.0</v>
      </c>
      <c r="C765" s="129">
        <v>20.0</v>
      </c>
      <c r="D765" s="129">
        <v>19.0</v>
      </c>
      <c r="E765" s="130">
        <v>2.3</v>
      </c>
      <c r="I765" s="53">
        <v>4.9</v>
      </c>
      <c r="J765" s="53">
        <v>25.0</v>
      </c>
      <c r="K765" s="53">
        <v>6.0</v>
      </c>
      <c r="L765" s="53">
        <v>10.0</v>
      </c>
      <c r="M765" s="53">
        <v>2.0</v>
      </c>
      <c r="P765" s="53">
        <v>10.0</v>
      </c>
    </row>
    <row r="766" ht="14.25" customHeight="1">
      <c r="A766" s="129">
        <v>761.0</v>
      </c>
      <c r="B766" s="129">
        <v>34.0</v>
      </c>
      <c r="C766" s="129">
        <v>20.0</v>
      </c>
      <c r="D766" s="129">
        <v>20.0</v>
      </c>
      <c r="E766" s="130">
        <v>3.6</v>
      </c>
      <c r="I766" s="53">
        <v>5.8</v>
      </c>
      <c r="J766" s="53">
        <v>37.0</v>
      </c>
      <c r="K766" s="53">
        <v>6.0</v>
      </c>
      <c r="L766" s="53">
        <v>10.0</v>
      </c>
      <c r="M766" s="53">
        <v>10.0</v>
      </c>
      <c r="P766" s="53">
        <v>10.0</v>
      </c>
    </row>
    <row r="767" ht="14.25" customHeight="1">
      <c r="A767" s="129">
        <v>762.0</v>
      </c>
      <c r="B767" s="129">
        <v>3.0</v>
      </c>
      <c r="C767" s="129">
        <v>20.0</v>
      </c>
      <c r="D767" s="129">
        <v>21.0</v>
      </c>
      <c r="E767" s="130">
        <v>4.2</v>
      </c>
      <c r="I767" s="53">
        <v>6.1</v>
      </c>
      <c r="J767" s="53">
        <v>42.0</v>
      </c>
      <c r="K767" s="53">
        <v>2.0</v>
      </c>
      <c r="L767" s="53">
        <v>2.0</v>
      </c>
      <c r="M767" s="53">
        <v>10.0</v>
      </c>
      <c r="P767" s="53">
        <v>10.0</v>
      </c>
    </row>
    <row r="768" ht="14.25" customHeight="1">
      <c r="A768" s="129">
        <v>763.0</v>
      </c>
      <c r="B768" s="129">
        <v>5.0</v>
      </c>
      <c r="C768" s="129">
        <v>20.0</v>
      </c>
      <c r="D768" s="129">
        <v>22.0</v>
      </c>
      <c r="E768" s="130">
        <v>3.8</v>
      </c>
      <c r="I768" s="53">
        <v>5.9</v>
      </c>
      <c r="J768" s="53">
        <v>36.0</v>
      </c>
      <c r="K768" s="53">
        <v>2.0</v>
      </c>
      <c r="L768" s="53">
        <v>8.0</v>
      </c>
      <c r="M768" s="53">
        <v>10.0</v>
      </c>
      <c r="P768" s="53">
        <v>10.0</v>
      </c>
    </row>
    <row r="769" ht="14.25" customHeight="1">
      <c r="A769" s="129">
        <v>764.0</v>
      </c>
      <c r="B769" s="129">
        <v>2.0</v>
      </c>
      <c r="C769" s="129">
        <v>20.0</v>
      </c>
      <c r="D769" s="129">
        <v>23.0</v>
      </c>
      <c r="E769" s="130">
        <v>4.2</v>
      </c>
      <c r="I769" s="53">
        <v>6.5</v>
      </c>
      <c r="J769" s="53">
        <v>39.0</v>
      </c>
      <c r="K769" s="53">
        <v>2.0</v>
      </c>
      <c r="L769" s="53">
        <v>10.0</v>
      </c>
      <c r="M769" s="53">
        <v>10.0</v>
      </c>
      <c r="P769" s="53">
        <v>10.0</v>
      </c>
    </row>
    <row r="770" ht="14.25" customHeight="1">
      <c r="A770" s="129">
        <v>765.0</v>
      </c>
      <c r="B770" s="129">
        <v>15.0</v>
      </c>
      <c r="C770" s="129">
        <v>20.0</v>
      </c>
      <c r="D770" s="129">
        <v>24.0</v>
      </c>
      <c r="E770" s="130">
        <v>3.0</v>
      </c>
      <c r="I770" s="53">
        <v>4.9</v>
      </c>
      <c r="J770" s="53">
        <v>25.0</v>
      </c>
      <c r="K770" s="53">
        <v>10.0</v>
      </c>
      <c r="L770" s="53">
        <v>10.0</v>
      </c>
      <c r="M770" s="53">
        <v>10.0</v>
      </c>
      <c r="P770" s="53">
        <v>10.0</v>
      </c>
      <c r="R770" s="53" t="s">
        <v>60</v>
      </c>
    </row>
    <row r="771" ht="14.25" customHeight="1">
      <c r="A771" s="129">
        <v>766.0</v>
      </c>
      <c r="B771" s="129">
        <v>39.0</v>
      </c>
      <c r="C771" s="129">
        <v>20.0</v>
      </c>
      <c r="D771" s="129">
        <v>25.0</v>
      </c>
      <c r="E771" s="130">
        <v>3.4</v>
      </c>
      <c r="I771" s="53">
        <v>5.5</v>
      </c>
      <c r="J771" s="53">
        <v>37.0</v>
      </c>
      <c r="K771" s="53">
        <v>6.0</v>
      </c>
      <c r="L771" s="53">
        <v>8.0</v>
      </c>
      <c r="M771" s="53">
        <v>10.0</v>
      </c>
      <c r="P771" s="53">
        <v>10.0</v>
      </c>
    </row>
    <row r="772" ht="14.25" customHeight="1">
      <c r="A772" s="129">
        <v>767.0</v>
      </c>
      <c r="B772" s="129">
        <v>38.0</v>
      </c>
      <c r="C772" s="129">
        <v>20.0</v>
      </c>
      <c r="D772" s="129">
        <v>26.0</v>
      </c>
      <c r="E772" s="130">
        <v>2.3</v>
      </c>
      <c r="I772" s="53">
        <v>2.9</v>
      </c>
      <c r="J772" s="53">
        <v>25.0</v>
      </c>
      <c r="K772" s="53">
        <v>6.0</v>
      </c>
      <c r="L772" s="53">
        <v>10.0</v>
      </c>
      <c r="M772" s="53">
        <v>2.0</v>
      </c>
      <c r="P772" s="53">
        <v>10.0</v>
      </c>
    </row>
    <row r="773" ht="14.25" customHeight="1">
      <c r="A773" s="129">
        <v>768.0</v>
      </c>
      <c r="B773" s="129">
        <v>23.0</v>
      </c>
      <c r="C773" s="129">
        <v>20.0</v>
      </c>
      <c r="D773" s="129">
        <v>27.0</v>
      </c>
      <c r="E773" s="130">
        <v>1.8</v>
      </c>
      <c r="I773" s="53">
        <v>2.1</v>
      </c>
      <c r="J773" s="53">
        <v>14.0</v>
      </c>
      <c r="K773" s="53">
        <v>6.0</v>
      </c>
      <c r="L773" s="53">
        <v>10.0</v>
      </c>
      <c r="M773" s="53">
        <v>2.0</v>
      </c>
      <c r="P773" s="53">
        <v>10.0</v>
      </c>
    </row>
    <row r="774" ht="14.25" customHeight="1">
      <c r="A774" s="129">
        <v>769.0</v>
      </c>
      <c r="B774" s="129">
        <v>16.0</v>
      </c>
      <c r="C774" s="129">
        <v>20.0</v>
      </c>
      <c r="D774" s="129">
        <v>28.0</v>
      </c>
      <c r="E774" s="130">
        <v>1.8</v>
      </c>
      <c r="I774" s="53">
        <v>3.8</v>
      </c>
      <c r="J774" s="53">
        <v>28.0</v>
      </c>
      <c r="K774" s="53">
        <v>6.0</v>
      </c>
      <c r="L774" s="53">
        <v>10.0</v>
      </c>
      <c r="M774" s="53">
        <v>6.0</v>
      </c>
      <c r="P774" s="53">
        <v>10.0</v>
      </c>
    </row>
    <row r="775" ht="14.25" customHeight="1">
      <c r="A775" s="129">
        <v>770.0</v>
      </c>
      <c r="B775" s="129">
        <v>24.0</v>
      </c>
      <c r="C775" s="129">
        <v>20.0</v>
      </c>
      <c r="D775" s="129">
        <v>29.0</v>
      </c>
      <c r="E775" s="130">
        <v>4.1</v>
      </c>
      <c r="I775" s="53">
        <v>6.5</v>
      </c>
      <c r="J775" s="53">
        <v>43.0</v>
      </c>
      <c r="K775" s="53">
        <v>6.0</v>
      </c>
      <c r="L775" s="53">
        <v>10.0</v>
      </c>
      <c r="M775" s="53">
        <v>6.0</v>
      </c>
      <c r="P775" s="53">
        <v>10.0</v>
      </c>
    </row>
    <row r="776" ht="14.25" customHeight="1">
      <c r="A776" s="129">
        <v>771.0</v>
      </c>
      <c r="B776" s="129">
        <v>6.0</v>
      </c>
      <c r="C776" s="129">
        <v>20.0</v>
      </c>
      <c r="D776" s="129">
        <v>30.0</v>
      </c>
      <c r="E776" s="130">
        <v>0.0</v>
      </c>
      <c r="F776" s="129" t="s">
        <v>26</v>
      </c>
      <c r="I776" s="53" t="s">
        <v>19</v>
      </c>
    </row>
    <row r="777" ht="14.25" customHeight="1">
      <c r="A777" s="129">
        <v>772.0</v>
      </c>
      <c r="B777" s="129">
        <v>28.0</v>
      </c>
      <c r="C777" s="129">
        <v>20.0</v>
      </c>
      <c r="D777" s="129">
        <v>31.0</v>
      </c>
      <c r="E777" s="130">
        <v>2.2</v>
      </c>
      <c r="I777" s="53">
        <v>5.8</v>
      </c>
      <c r="J777" s="53">
        <v>26.0</v>
      </c>
      <c r="K777" s="53">
        <v>6.0</v>
      </c>
      <c r="L777" s="53">
        <v>8.0</v>
      </c>
      <c r="M777" s="53">
        <v>10.0</v>
      </c>
      <c r="P777" s="53">
        <v>10.0</v>
      </c>
    </row>
    <row r="778" ht="14.25" customHeight="1">
      <c r="A778" s="129">
        <v>773.0</v>
      </c>
      <c r="B778" s="129">
        <v>27.0</v>
      </c>
      <c r="C778" s="129">
        <v>20.0</v>
      </c>
      <c r="D778" s="129">
        <v>32.0</v>
      </c>
      <c r="E778" s="130">
        <v>3.4</v>
      </c>
      <c r="I778" s="53">
        <v>5.7</v>
      </c>
      <c r="J778" s="53">
        <v>29.0</v>
      </c>
      <c r="K778" s="53">
        <v>6.0</v>
      </c>
      <c r="L778" s="53">
        <v>8.0</v>
      </c>
      <c r="M778" s="53">
        <v>10.0</v>
      </c>
      <c r="P778" s="53">
        <v>10.0</v>
      </c>
    </row>
    <row r="779" ht="14.25" customHeight="1">
      <c r="A779" s="129">
        <v>774.0</v>
      </c>
      <c r="B779" s="129">
        <v>21.0</v>
      </c>
      <c r="C779" s="129">
        <v>20.0</v>
      </c>
      <c r="D779" s="129">
        <v>33.0</v>
      </c>
      <c r="E779" s="130">
        <v>3.8</v>
      </c>
      <c r="I779" s="53">
        <v>6.8</v>
      </c>
      <c r="J779" s="53">
        <v>42.0</v>
      </c>
      <c r="K779" s="53">
        <v>6.0</v>
      </c>
      <c r="L779" s="53">
        <v>8.0</v>
      </c>
      <c r="M779" s="53">
        <v>10.0</v>
      </c>
      <c r="P779" s="53">
        <v>10.0</v>
      </c>
    </row>
    <row r="780" ht="14.25" customHeight="1">
      <c r="A780" s="129">
        <v>775.0</v>
      </c>
      <c r="B780" s="129">
        <v>8.0</v>
      </c>
      <c r="C780" s="129">
        <v>20.0</v>
      </c>
      <c r="D780" s="129">
        <v>34.0</v>
      </c>
      <c r="E780" s="130">
        <v>3.8</v>
      </c>
      <c r="I780" s="53">
        <v>5.5</v>
      </c>
      <c r="J780" s="53">
        <v>37.0</v>
      </c>
      <c r="K780" s="53">
        <v>6.0</v>
      </c>
      <c r="L780" s="53">
        <v>8.0</v>
      </c>
      <c r="M780" s="53">
        <v>10.0</v>
      </c>
    </row>
    <row r="781" ht="14.25" customHeight="1">
      <c r="A781" s="129">
        <v>776.0</v>
      </c>
      <c r="B781" s="129">
        <v>7.0</v>
      </c>
      <c r="C781" s="129">
        <v>20.0</v>
      </c>
      <c r="D781" s="129">
        <v>35.0</v>
      </c>
      <c r="E781" s="130"/>
    </row>
    <row r="782" ht="14.25" customHeight="1">
      <c r="A782" s="129">
        <v>777.0</v>
      </c>
      <c r="B782" s="129">
        <v>26.0</v>
      </c>
      <c r="C782" s="129">
        <v>20.0</v>
      </c>
      <c r="D782" s="129">
        <v>36.0</v>
      </c>
      <c r="E782" s="130"/>
    </row>
    <row r="783" ht="14.25" customHeight="1">
      <c r="A783" s="129">
        <v>778.0</v>
      </c>
      <c r="B783" s="129">
        <v>25.0</v>
      </c>
      <c r="C783" s="129">
        <v>20.0</v>
      </c>
      <c r="D783" s="129">
        <v>37.0</v>
      </c>
      <c r="E783" s="130"/>
    </row>
    <row r="784" ht="14.25" customHeight="1">
      <c r="A784" s="129">
        <v>779.0</v>
      </c>
      <c r="B784" s="129">
        <v>35.0</v>
      </c>
      <c r="C784" s="129">
        <v>20.0</v>
      </c>
      <c r="D784" s="129">
        <v>38.0</v>
      </c>
      <c r="E784" s="130"/>
    </row>
    <row r="785" ht="14.25" customHeight="1">
      <c r="A785" s="129">
        <v>780.0</v>
      </c>
      <c r="B785" s="129">
        <v>33.0</v>
      </c>
      <c r="C785" s="129">
        <v>20.0</v>
      </c>
      <c r="D785" s="129">
        <v>39.0</v>
      </c>
      <c r="E785" s="130"/>
    </row>
    <row r="786" ht="14.25" customHeight="1">
      <c r="A786" s="129">
        <v>781.0</v>
      </c>
      <c r="B786" s="129">
        <v>35.0</v>
      </c>
      <c r="C786" s="129">
        <v>21.0</v>
      </c>
      <c r="D786" s="129">
        <v>1.0</v>
      </c>
      <c r="E786" s="130">
        <v>2.0</v>
      </c>
      <c r="I786" s="131">
        <v>4.9</v>
      </c>
      <c r="J786" s="131">
        <v>20.0</v>
      </c>
      <c r="K786" s="131">
        <v>6.0</v>
      </c>
      <c r="L786" s="131">
        <v>10.0</v>
      </c>
      <c r="M786" s="131">
        <v>2.0</v>
      </c>
      <c r="N786" s="133"/>
      <c r="O786" s="133"/>
      <c r="P786" s="131">
        <v>10.0</v>
      </c>
    </row>
    <row r="787" ht="14.25" customHeight="1">
      <c r="A787" s="129">
        <v>782.0</v>
      </c>
      <c r="B787" s="129">
        <v>2.0</v>
      </c>
      <c r="C787" s="129">
        <v>21.0</v>
      </c>
      <c r="D787" s="129">
        <v>2.0</v>
      </c>
      <c r="E787" s="130">
        <v>3.0</v>
      </c>
      <c r="I787" s="53">
        <v>5.0</v>
      </c>
      <c r="J787" s="53">
        <v>28.0</v>
      </c>
      <c r="K787" s="53">
        <v>2.0</v>
      </c>
      <c r="L787" s="53">
        <v>10.0</v>
      </c>
      <c r="M787" s="53">
        <v>8.0</v>
      </c>
      <c r="P787" s="53">
        <v>10.0</v>
      </c>
    </row>
    <row r="788" ht="14.25" customHeight="1">
      <c r="A788" s="129">
        <v>783.0</v>
      </c>
      <c r="B788" s="129">
        <v>15.0</v>
      </c>
      <c r="C788" s="129">
        <v>21.0</v>
      </c>
      <c r="D788" s="129">
        <v>3.0</v>
      </c>
      <c r="E788" s="130">
        <v>3.6</v>
      </c>
      <c r="I788" s="53">
        <v>6.0</v>
      </c>
      <c r="J788" s="53">
        <v>37.0</v>
      </c>
      <c r="K788" s="53">
        <v>10.0</v>
      </c>
      <c r="L788" s="53">
        <v>10.0</v>
      </c>
      <c r="M788" s="53">
        <v>2.0</v>
      </c>
      <c r="P788" s="53">
        <v>10.0</v>
      </c>
    </row>
    <row r="789" ht="14.25" customHeight="1">
      <c r="A789" s="129">
        <v>784.0</v>
      </c>
      <c r="B789" s="129">
        <v>16.0</v>
      </c>
      <c r="C789" s="129">
        <v>21.0</v>
      </c>
      <c r="D789" s="129">
        <v>4.0</v>
      </c>
      <c r="E789" s="130">
        <v>3.6</v>
      </c>
      <c r="I789" s="53">
        <v>7.1</v>
      </c>
      <c r="J789" s="53">
        <v>34.0</v>
      </c>
      <c r="K789" s="53">
        <v>10.0</v>
      </c>
      <c r="L789" s="53">
        <v>10.0</v>
      </c>
      <c r="M789" s="53">
        <v>2.0</v>
      </c>
      <c r="P789" s="53">
        <v>10.0</v>
      </c>
    </row>
    <row r="790" ht="14.25" customHeight="1">
      <c r="A790" s="129">
        <v>785.0</v>
      </c>
      <c r="B790" s="129">
        <v>6.0</v>
      </c>
      <c r="C790" s="129">
        <v>21.0</v>
      </c>
      <c r="D790" s="129">
        <v>5.0</v>
      </c>
      <c r="E790" s="130">
        <v>2.9</v>
      </c>
      <c r="I790" s="53">
        <v>6.0</v>
      </c>
      <c r="J790" s="53">
        <v>30.0</v>
      </c>
      <c r="K790" s="53">
        <v>2.0</v>
      </c>
      <c r="L790" s="53">
        <v>6.0</v>
      </c>
      <c r="M790" s="53">
        <v>10.0</v>
      </c>
      <c r="P790" s="53">
        <v>10.0</v>
      </c>
    </row>
    <row r="791" ht="14.25" customHeight="1">
      <c r="A791" s="129">
        <v>786.0</v>
      </c>
      <c r="B791" s="129">
        <v>21.0</v>
      </c>
      <c r="C791" s="129">
        <v>21.0</v>
      </c>
      <c r="D791" s="129">
        <v>6.0</v>
      </c>
      <c r="E791" s="130">
        <v>2.8</v>
      </c>
      <c r="I791" s="53">
        <v>6.5</v>
      </c>
      <c r="J791" s="53">
        <v>31.0</v>
      </c>
      <c r="K791" s="53">
        <v>2.0</v>
      </c>
      <c r="L791" s="53">
        <v>10.0</v>
      </c>
      <c r="M791" s="53">
        <v>10.0</v>
      </c>
      <c r="P791" s="53">
        <v>10.0</v>
      </c>
    </row>
    <row r="792" ht="14.25" customHeight="1">
      <c r="A792" s="129">
        <v>787.0</v>
      </c>
      <c r="B792" s="129">
        <v>11.0</v>
      </c>
      <c r="C792" s="129">
        <v>21.0</v>
      </c>
      <c r="D792" s="129">
        <v>7.0</v>
      </c>
      <c r="E792" s="130">
        <v>3.6</v>
      </c>
      <c r="I792" s="53">
        <v>7.0</v>
      </c>
      <c r="J792" s="53">
        <v>39.0</v>
      </c>
      <c r="K792" s="53">
        <v>10.0</v>
      </c>
      <c r="L792" s="53">
        <v>6.0</v>
      </c>
      <c r="M792" s="53">
        <v>10.0</v>
      </c>
      <c r="P792" s="53">
        <v>10.0</v>
      </c>
    </row>
    <row r="793" ht="14.25" customHeight="1">
      <c r="A793" s="129">
        <v>788.0</v>
      </c>
      <c r="B793" s="129">
        <v>34.0</v>
      </c>
      <c r="C793" s="129">
        <v>21.0</v>
      </c>
      <c r="D793" s="129">
        <v>8.0</v>
      </c>
      <c r="E793" s="130">
        <v>2.7</v>
      </c>
      <c r="I793" s="53">
        <v>6.3</v>
      </c>
      <c r="J793" s="53">
        <v>33.0</v>
      </c>
      <c r="K793" s="53">
        <v>10.0</v>
      </c>
      <c r="L793" s="53">
        <v>10.0</v>
      </c>
      <c r="M793" s="53">
        <v>8.0</v>
      </c>
      <c r="P793" s="53">
        <v>7.0</v>
      </c>
    </row>
    <row r="794" ht="14.25" customHeight="1">
      <c r="A794" s="129">
        <v>789.0</v>
      </c>
      <c r="B794" s="129">
        <v>22.0</v>
      </c>
      <c r="C794" s="129">
        <v>21.0</v>
      </c>
      <c r="D794" s="129">
        <v>9.0</v>
      </c>
      <c r="E794" s="130">
        <v>2.5</v>
      </c>
      <c r="I794" s="53">
        <v>6.2</v>
      </c>
      <c r="J794" s="53">
        <v>30.0</v>
      </c>
      <c r="K794" s="53">
        <v>10.0</v>
      </c>
      <c r="L794" s="53">
        <v>10.0</v>
      </c>
      <c r="M794" s="53">
        <v>10.0</v>
      </c>
      <c r="P794" s="53">
        <v>10.0</v>
      </c>
    </row>
    <row r="795" ht="14.25" customHeight="1">
      <c r="A795" s="129">
        <v>790.0</v>
      </c>
      <c r="B795" s="129">
        <v>23.0</v>
      </c>
      <c r="C795" s="129">
        <v>21.0</v>
      </c>
      <c r="D795" s="129">
        <v>10.0</v>
      </c>
      <c r="E795" s="130">
        <v>2.3</v>
      </c>
      <c r="I795" s="53">
        <v>5.3</v>
      </c>
      <c r="J795" s="53">
        <v>25.0</v>
      </c>
      <c r="K795" s="53">
        <v>2.0</v>
      </c>
      <c r="L795" s="53">
        <v>10.0</v>
      </c>
      <c r="M795" s="53">
        <v>2.0</v>
      </c>
      <c r="P795" s="53">
        <v>10.0</v>
      </c>
    </row>
    <row r="796" ht="14.25" customHeight="1">
      <c r="A796" s="129">
        <v>791.0</v>
      </c>
      <c r="B796" s="129">
        <v>3.0</v>
      </c>
      <c r="C796" s="129">
        <v>21.0</v>
      </c>
      <c r="D796" s="129">
        <v>11.0</v>
      </c>
      <c r="E796" s="130">
        <v>3.2</v>
      </c>
      <c r="I796" s="53">
        <v>6.5</v>
      </c>
      <c r="J796" s="53">
        <v>35.0</v>
      </c>
      <c r="K796" s="53">
        <v>2.0</v>
      </c>
      <c r="L796" s="53">
        <v>6.0</v>
      </c>
      <c r="M796" s="53">
        <v>10.0</v>
      </c>
      <c r="P796" s="53">
        <v>10.0</v>
      </c>
    </row>
    <row r="797" ht="14.25" customHeight="1">
      <c r="A797" s="129">
        <v>792.0</v>
      </c>
      <c r="B797" s="129">
        <v>14.0</v>
      </c>
      <c r="C797" s="129">
        <v>21.0</v>
      </c>
      <c r="D797" s="129">
        <v>12.0</v>
      </c>
      <c r="E797" s="130">
        <v>3.3</v>
      </c>
      <c r="I797" s="53">
        <v>5.9</v>
      </c>
      <c r="J797" s="53">
        <v>34.0</v>
      </c>
      <c r="K797" s="53">
        <v>2.0</v>
      </c>
      <c r="L797" s="53">
        <v>6.0</v>
      </c>
      <c r="M797" s="53">
        <v>10.0</v>
      </c>
      <c r="P797" s="53">
        <v>10.0</v>
      </c>
    </row>
    <row r="798" ht="14.25" customHeight="1">
      <c r="A798" s="129">
        <v>793.0</v>
      </c>
      <c r="B798" s="129">
        <v>27.0</v>
      </c>
      <c r="C798" s="129">
        <v>21.0</v>
      </c>
      <c r="D798" s="129">
        <v>13.0</v>
      </c>
      <c r="E798" s="130">
        <v>3.3</v>
      </c>
      <c r="I798" s="53">
        <v>6.0</v>
      </c>
      <c r="J798" s="53">
        <v>35.0</v>
      </c>
      <c r="K798" s="53">
        <v>2.0</v>
      </c>
      <c r="L798" s="53">
        <v>10.0</v>
      </c>
      <c r="M798" s="53">
        <v>2.0</v>
      </c>
      <c r="P798" s="53">
        <v>10.0</v>
      </c>
    </row>
    <row r="799" ht="14.25" customHeight="1">
      <c r="A799" s="129">
        <v>794.0</v>
      </c>
      <c r="B799" s="129">
        <v>33.0</v>
      </c>
      <c r="C799" s="129">
        <v>21.0</v>
      </c>
      <c r="D799" s="129">
        <v>14.0</v>
      </c>
      <c r="E799" s="130">
        <v>2.3</v>
      </c>
      <c r="I799" s="53">
        <v>3.5</v>
      </c>
      <c r="J799" s="53">
        <v>18.0</v>
      </c>
      <c r="K799" s="53">
        <v>10.0</v>
      </c>
      <c r="L799" s="53">
        <v>10.0</v>
      </c>
      <c r="M799" s="53">
        <v>2.0</v>
      </c>
      <c r="P799" s="53">
        <v>10.0</v>
      </c>
    </row>
    <row r="800" ht="14.25" customHeight="1">
      <c r="A800" s="129">
        <v>795.0</v>
      </c>
      <c r="B800" s="129">
        <v>32.0</v>
      </c>
      <c r="C800" s="129">
        <v>21.0</v>
      </c>
      <c r="D800" s="129">
        <v>15.0</v>
      </c>
      <c r="E800" s="130">
        <v>3.1</v>
      </c>
      <c r="I800" s="53">
        <v>6.0</v>
      </c>
      <c r="J800" s="53">
        <v>35.0</v>
      </c>
      <c r="K800" s="53">
        <v>2.0</v>
      </c>
      <c r="L800" s="53">
        <v>6.0</v>
      </c>
      <c r="M800" s="53">
        <v>2.0</v>
      </c>
      <c r="P800" s="53">
        <v>10.0</v>
      </c>
    </row>
    <row r="801" ht="14.25" customHeight="1">
      <c r="A801" s="129">
        <v>796.0</v>
      </c>
      <c r="B801" s="129">
        <v>30.0</v>
      </c>
      <c r="C801" s="129">
        <v>21.0</v>
      </c>
      <c r="D801" s="129">
        <v>16.0</v>
      </c>
      <c r="E801" s="130">
        <v>3.1</v>
      </c>
      <c r="I801" s="53">
        <v>5.8</v>
      </c>
      <c r="J801" s="53">
        <v>32.0</v>
      </c>
      <c r="K801" s="53">
        <v>2.0</v>
      </c>
      <c r="L801" s="53">
        <v>2.0</v>
      </c>
      <c r="M801" s="53">
        <v>10.0</v>
      </c>
      <c r="P801" s="53">
        <v>10.0</v>
      </c>
    </row>
    <row r="802" ht="14.25" customHeight="1">
      <c r="A802" s="129">
        <v>797.0</v>
      </c>
      <c r="B802" s="129">
        <v>17.0</v>
      </c>
      <c r="C802" s="129">
        <v>21.0</v>
      </c>
      <c r="D802" s="129">
        <v>17.0</v>
      </c>
      <c r="E802" s="130">
        <v>2.9</v>
      </c>
      <c r="I802" s="53">
        <v>6.0</v>
      </c>
      <c r="J802" s="53">
        <v>32.0</v>
      </c>
      <c r="K802" s="53">
        <v>6.0</v>
      </c>
      <c r="L802" s="53">
        <v>10.0</v>
      </c>
      <c r="M802" s="53">
        <v>2.0</v>
      </c>
      <c r="P802" s="53">
        <v>10.0</v>
      </c>
      <c r="R802" s="53" t="s">
        <v>60</v>
      </c>
    </row>
    <row r="803" ht="14.25" customHeight="1">
      <c r="A803" s="129">
        <v>798.0</v>
      </c>
      <c r="B803" s="129">
        <v>9.0</v>
      </c>
      <c r="C803" s="129">
        <v>21.0</v>
      </c>
      <c r="D803" s="129">
        <v>18.0</v>
      </c>
      <c r="E803" s="130">
        <v>3.2</v>
      </c>
      <c r="I803" s="53">
        <v>7.0</v>
      </c>
      <c r="J803" s="53">
        <v>30.0</v>
      </c>
      <c r="K803" s="53">
        <v>10.0</v>
      </c>
      <c r="L803" s="53">
        <v>10.0</v>
      </c>
      <c r="M803" s="53">
        <v>8.0</v>
      </c>
      <c r="P803" s="53">
        <v>10.0</v>
      </c>
    </row>
    <row r="804" ht="14.25" customHeight="1">
      <c r="A804" s="129">
        <v>799.0</v>
      </c>
      <c r="B804" s="129">
        <v>38.0</v>
      </c>
      <c r="C804" s="129">
        <v>21.0</v>
      </c>
      <c r="D804" s="129">
        <v>19.0</v>
      </c>
      <c r="E804" s="130">
        <v>2.5</v>
      </c>
      <c r="I804" s="53">
        <v>6.0</v>
      </c>
      <c r="J804" s="53">
        <v>27.0</v>
      </c>
      <c r="K804" s="53">
        <v>2.0</v>
      </c>
      <c r="L804" s="53">
        <v>6.0</v>
      </c>
      <c r="M804" s="53">
        <v>10.0</v>
      </c>
      <c r="P804" s="53">
        <v>10.0</v>
      </c>
    </row>
    <row r="805" ht="14.25" customHeight="1">
      <c r="A805" s="129">
        <v>800.0</v>
      </c>
      <c r="B805" s="129">
        <v>39.0</v>
      </c>
      <c r="C805" s="129">
        <v>21.0</v>
      </c>
      <c r="D805" s="129">
        <v>20.0</v>
      </c>
      <c r="E805" s="130">
        <v>3.6</v>
      </c>
      <c r="I805" s="53">
        <v>8.5</v>
      </c>
      <c r="J805" s="53">
        <v>37.0</v>
      </c>
      <c r="K805" s="53">
        <v>6.0</v>
      </c>
      <c r="L805" s="53">
        <v>8.0</v>
      </c>
      <c r="M805" s="53">
        <v>10.0</v>
      </c>
      <c r="P805" s="53">
        <v>10.0</v>
      </c>
    </row>
    <row r="806" ht="14.25" customHeight="1">
      <c r="A806" s="129">
        <v>801.0</v>
      </c>
      <c r="B806" s="129">
        <v>18.0</v>
      </c>
      <c r="C806" s="129">
        <v>21.0</v>
      </c>
      <c r="D806" s="129">
        <v>21.0</v>
      </c>
      <c r="E806" s="130">
        <v>3.4</v>
      </c>
      <c r="I806" s="53">
        <v>7.9</v>
      </c>
      <c r="J806" s="53">
        <v>31.0</v>
      </c>
      <c r="K806" s="53">
        <v>6.0</v>
      </c>
      <c r="L806" s="53">
        <v>8.0</v>
      </c>
      <c r="M806" s="53">
        <v>10.0</v>
      </c>
      <c r="P806" s="53">
        <v>10.0</v>
      </c>
    </row>
    <row r="807" ht="14.25" customHeight="1">
      <c r="A807" s="129">
        <v>802.0</v>
      </c>
      <c r="B807" s="129">
        <v>8.0</v>
      </c>
      <c r="C807" s="129">
        <v>21.0</v>
      </c>
      <c r="D807" s="129">
        <v>22.0</v>
      </c>
      <c r="E807" s="130">
        <v>3.8</v>
      </c>
      <c r="I807" s="53">
        <v>8.1</v>
      </c>
      <c r="J807" s="53">
        <v>32.0</v>
      </c>
      <c r="K807" s="53">
        <v>6.0</v>
      </c>
      <c r="L807" s="53">
        <v>6.0</v>
      </c>
      <c r="M807" s="53">
        <v>10.0</v>
      </c>
      <c r="P807" s="53">
        <v>10.0</v>
      </c>
    </row>
    <row r="808" ht="14.25" customHeight="1">
      <c r="A808" s="129">
        <v>803.0</v>
      </c>
      <c r="B808" s="129">
        <v>31.0</v>
      </c>
      <c r="C808" s="129">
        <v>21.0</v>
      </c>
      <c r="D808" s="129">
        <v>23.0</v>
      </c>
      <c r="E808" s="130">
        <v>3.0</v>
      </c>
      <c r="I808" s="53">
        <v>8.0</v>
      </c>
      <c r="J808" s="53">
        <v>29.0</v>
      </c>
      <c r="K808" s="53">
        <v>6.0</v>
      </c>
      <c r="L808" s="53">
        <v>2.0</v>
      </c>
      <c r="M808" s="53">
        <v>10.0</v>
      </c>
      <c r="P808" s="53">
        <v>10.0</v>
      </c>
    </row>
    <row r="809" ht="14.25" customHeight="1">
      <c r="A809" s="129">
        <v>804.0</v>
      </c>
      <c r="B809" s="129">
        <v>12.0</v>
      </c>
      <c r="C809" s="129">
        <v>21.0</v>
      </c>
      <c r="D809" s="129">
        <v>24.0</v>
      </c>
      <c r="E809" s="130">
        <v>3.0</v>
      </c>
      <c r="I809" s="53">
        <v>6.6</v>
      </c>
      <c r="J809" s="53">
        <v>29.0</v>
      </c>
      <c r="K809" s="53">
        <v>6.0</v>
      </c>
      <c r="L809" s="53">
        <v>8.0</v>
      </c>
      <c r="M809" s="53">
        <v>10.0</v>
      </c>
      <c r="P809" s="53">
        <v>10.0</v>
      </c>
    </row>
    <row r="810" ht="14.25" customHeight="1">
      <c r="A810" s="129">
        <v>805.0</v>
      </c>
      <c r="B810" s="129">
        <v>4.0</v>
      </c>
      <c r="C810" s="129">
        <v>21.0</v>
      </c>
      <c r="D810" s="129">
        <v>25.0</v>
      </c>
      <c r="E810" s="130">
        <v>3.8</v>
      </c>
      <c r="I810" s="53">
        <v>7.0</v>
      </c>
      <c r="J810" s="53">
        <v>37.0</v>
      </c>
      <c r="K810" s="53">
        <v>6.0</v>
      </c>
      <c r="L810" s="53">
        <v>8.0</v>
      </c>
      <c r="M810" s="53">
        <v>10.0</v>
      </c>
      <c r="P810" s="53">
        <v>10.0</v>
      </c>
    </row>
    <row r="811" ht="14.25" customHeight="1">
      <c r="A811" s="129">
        <v>806.0</v>
      </c>
      <c r="B811" s="129">
        <v>13.0</v>
      </c>
      <c r="C811" s="129">
        <v>21.0</v>
      </c>
      <c r="D811" s="129">
        <v>26.0</v>
      </c>
      <c r="E811" s="130">
        <v>3.0</v>
      </c>
      <c r="J811" s="53">
        <v>35.0</v>
      </c>
      <c r="K811" s="53">
        <v>6.0</v>
      </c>
      <c r="L811" s="53">
        <v>8.0</v>
      </c>
      <c r="M811" s="53">
        <v>10.0</v>
      </c>
      <c r="P811" s="53">
        <v>10.0</v>
      </c>
    </row>
    <row r="812" ht="14.25" customHeight="1">
      <c r="A812" s="129">
        <v>807.0</v>
      </c>
      <c r="B812" s="129">
        <v>19.0</v>
      </c>
      <c r="C812" s="129">
        <v>21.0</v>
      </c>
      <c r="D812" s="129">
        <v>27.0</v>
      </c>
      <c r="E812" s="130">
        <v>2.9</v>
      </c>
      <c r="I812" s="53">
        <v>6.8</v>
      </c>
      <c r="J812" s="53">
        <v>28.0</v>
      </c>
      <c r="K812" s="53">
        <v>6.0</v>
      </c>
      <c r="L812" s="53">
        <v>8.0</v>
      </c>
      <c r="M812" s="53">
        <v>10.0</v>
      </c>
      <c r="P812" s="53">
        <v>10.0</v>
      </c>
    </row>
    <row r="813" ht="14.25" customHeight="1">
      <c r="A813" s="129">
        <v>808.0</v>
      </c>
      <c r="B813" s="129">
        <v>36.0</v>
      </c>
      <c r="C813" s="129">
        <v>21.0</v>
      </c>
      <c r="D813" s="129">
        <v>28.0</v>
      </c>
      <c r="E813" s="130">
        <v>3.8</v>
      </c>
      <c r="I813" s="53">
        <v>7.2</v>
      </c>
      <c r="J813" s="53">
        <v>37.0</v>
      </c>
      <c r="K813" s="53">
        <v>6.0</v>
      </c>
      <c r="L813" s="53">
        <v>8.0</v>
      </c>
      <c r="M813" s="53">
        <v>10.0</v>
      </c>
      <c r="P813" s="53">
        <v>10.0</v>
      </c>
    </row>
    <row r="814" ht="14.25" customHeight="1">
      <c r="A814" s="129">
        <v>809.0</v>
      </c>
      <c r="B814" s="129">
        <v>25.0</v>
      </c>
      <c r="C814" s="129">
        <v>21.0</v>
      </c>
      <c r="D814" s="129">
        <v>29.0</v>
      </c>
      <c r="E814" s="130">
        <v>3.3</v>
      </c>
      <c r="I814" s="53">
        <v>6.5</v>
      </c>
      <c r="J814" s="53">
        <v>30.0</v>
      </c>
      <c r="K814" s="53">
        <v>6.0</v>
      </c>
      <c r="L814" s="53">
        <v>8.0</v>
      </c>
      <c r="M814" s="53">
        <v>10.0</v>
      </c>
      <c r="P814" s="53">
        <v>10.0</v>
      </c>
    </row>
    <row r="815" ht="14.25" customHeight="1">
      <c r="A815" s="129">
        <v>810.0</v>
      </c>
      <c r="B815" s="129">
        <v>5.0</v>
      </c>
      <c r="C815" s="129">
        <v>21.0</v>
      </c>
      <c r="D815" s="129">
        <v>30.0</v>
      </c>
      <c r="E815" s="130">
        <v>3.3</v>
      </c>
      <c r="I815" s="53">
        <v>7.7</v>
      </c>
      <c r="J815" s="53">
        <v>30.0</v>
      </c>
      <c r="K815" s="53">
        <v>6.0</v>
      </c>
      <c r="L815" s="53">
        <v>8.0</v>
      </c>
      <c r="M815" s="53">
        <v>10.0</v>
      </c>
      <c r="P815" s="53">
        <v>10.0</v>
      </c>
    </row>
    <row r="816" ht="14.25" customHeight="1">
      <c r="A816" s="129">
        <v>811.0</v>
      </c>
      <c r="B816" s="129">
        <v>24.0</v>
      </c>
      <c r="C816" s="129">
        <v>21.0</v>
      </c>
      <c r="D816" s="129">
        <v>31.0</v>
      </c>
      <c r="E816" s="130">
        <v>3.4</v>
      </c>
      <c r="I816" s="53">
        <v>8.0</v>
      </c>
      <c r="J816" s="53">
        <v>35.0</v>
      </c>
      <c r="K816" s="53">
        <v>6.0</v>
      </c>
      <c r="L816" s="53">
        <v>10.0</v>
      </c>
      <c r="M816" s="53">
        <v>2.0</v>
      </c>
      <c r="P816" s="53">
        <v>10.0</v>
      </c>
    </row>
    <row r="817" ht="14.25" customHeight="1">
      <c r="A817" s="129">
        <v>812.0</v>
      </c>
      <c r="B817" s="129">
        <v>29.0</v>
      </c>
      <c r="C817" s="129">
        <v>21.0</v>
      </c>
      <c r="D817" s="129">
        <v>32.0</v>
      </c>
      <c r="E817" s="130">
        <v>2.5</v>
      </c>
      <c r="I817" s="53">
        <v>6.6</v>
      </c>
      <c r="J817" s="53">
        <v>30.0</v>
      </c>
      <c r="K817" s="53">
        <v>6.0</v>
      </c>
      <c r="L817" s="53">
        <v>10.0</v>
      </c>
      <c r="M817" s="53">
        <v>2.0</v>
      </c>
      <c r="P817" s="53">
        <v>10.0</v>
      </c>
    </row>
    <row r="818" ht="14.25" customHeight="1">
      <c r="A818" s="129">
        <v>813.0</v>
      </c>
      <c r="B818" s="129">
        <v>28.0</v>
      </c>
      <c r="C818" s="129">
        <v>21.0</v>
      </c>
      <c r="D818" s="129">
        <v>33.0</v>
      </c>
      <c r="E818" s="130">
        <v>2.0</v>
      </c>
      <c r="I818" s="53">
        <v>5.4</v>
      </c>
      <c r="J818" s="53">
        <v>24.0</v>
      </c>
      <c r="K818" s="53">
        <v>6.0</v>
      </c>
      <c r="L818" s="53">
        <v>10.0</v>
      </c>
      <c r="M818" s="53">
        <v>2.0</v>
      </c>
      <c r="P818" s="53">
        <v>10.0</v>
      </c>
    </row>
    <row r="819" ht="14.25" customHeight="1">
      <c r="A819" s="129">
        <v>814.0</v>
      </c>
      <c r="B819" s="129">
        <v>7.0</v>
      </c>
      <c r="C819" s="129">
        <v>21.0</v>
      </c>
      <c r="D819" s="129">
        <v>34.0</v>
      </c>
      <c r="E819" s="130">
        <v>3.7</v>
      </c>
      <c r="I819" s="53">
        <v>6.0</v>
      </c>
      <c r="J819" s="53">
        <v>35.0</v>
      </c>
      <c r="K819" s="53">
        <v>6.0</v>
      </c>
      <c r="L819" s="53">
        <v>8.0</v>
      </c>
      <c r="M819" s="53">
        <v>10.0</v>
      </c>
      <c r="P819" s="53">
        <v>10.0</v>
      </c>
    </row>
    <row r="820" ht="14.25" customHeight="1">
      <c r="A820" s="129">
        <v>815.0</v>
      </c>
      <c r="B820" s="129">
        <v>1.0</v>
      </c>
      <c r="C820" s="129">
        <v>21.0</v>
      </c>
      <c r="D820" s="129">
        <v>35.0</v>
      </c>
      <c r="E820" s="130"/>
    </row>
    <row r="821" ht="14.25" customHeight="1">
      <c r="A821" s="129">
        <v>816.0</v>
      </c>
      <c r="B821" s="129">
        <v>20.0</v>
      </c>
      <c r="C821" s="129">
        <v>21.0</v>
      </c>
      <c r="D821" s="129">
        <v>36.0</v>
      </c>
      <c r="E821" s="130"/>
    </row>
    <row r="822" ht="14.25" customHeight="1">
      <c r="A822" s="129">
        <v>817.0</v>
      </c>
      <c r="B822" s="129">
        <v>10.0</v>
      </c>
      <c r="C822" s="129">
        <v>21.0</v>
      </c>
      <c r="D822" s="129">
        <v>37.0</v>
      </c>
      <c r="E822" s="130"/>
    </row>
    <row r="823" ht="14.25" customHeight="1">
      <c r="A823" s="129">
        <v>818.0</v>
      </c>
      <c r="B823" s="129">
        <v>26.0</v>
      </c>
      <c r="C823" s="129">
        <v>21.0</v>
      </c>
      <c r="D823" s="129">
        <v>38.0</v>
      </c>
      <c r="E823" s="130"/>
    </row>
    <row r="824" ht="14.25" customHeight="1">
      <c r="A824" s="129">
        <v>819.0</v>
      </c>
      <c r="B824" s="129">
        <v>37.0</v>
      </c>
      <c r="C824" s="129">
        <v>21.0</v>
      </c>
      <c r="D824" s="129">
        <v>39.0</v>
      </c>
      <c r="E824" s="130"/>
    </row>
    <row r="825" ht="14.25" customHeight="1">
      <c r="A825" s="129">
        <v>820.0</v>
      </c>
      <c r="B825" s="129">
        <v>33.0</v>
      </c>
      <c r="C825" s="129">
        <v>22.0</v>
      </c>
      <c r="D825" s="129">
        <v>1.0</v>
      </c>
      <c r="E825" s="130">
        <v>3.3</v>
      </c>
      <c r="I825" s="131">
        <v>8.7</v>
      </c>
      <c r="J825" s="131">
        <v>40.0</v>
      </c>
      <c r="K825" s="131">
        <v>2.0</v>
      </c>
      <c r="L825" s="131">
        <v>10.0</v>
      </c>
      <c r="M825" s="131">
        <v>10.0</v>
      </c>
      <c r="N825" s="133"/>
      <c r="O825" s="133"/>
      <c r="P825" s="131">
        <v>10.0</v>
      </c>
    </row>
    <row r="826" ht="14.25" customHeight="1">
      <c r="A826" s="129">
        <v>821.0</v>
      </c>
      <c r="B826" s="129">
        <v>3.0</v>
      </c>
      <c r="C826" s="129">
        <v>22.0</v>
      </c>
      <c r="D826" s="129">
        <v>2.0</v>
      </c>
      <c r="E826" s="130">
        <v>3.0</v>
      </c>
      <c r="I826" s="53">
        <v>6.6</v>
      </c>
      <c r="J826" s="53">
        <v>35.0</v>
      </c>
      <c r="K826" s="53">
        <v>2.0</v>
      </c>
      <c r="L826" s="53">
        <v>6.0</v>
      </c>
      <c r="M826" s="53">
        <v>10.0</v>
      </c>
      <c r="P826" s="53">
        <v>10.0</v>
      </c>
    </row>
    <row r="827" ht="14.25" customHeight="1">
      <c r="A827" s="129">
        <v>822.0</v>
      </c>
      <c r="B827" s="129">
        <v>36.0</v>
      </c>
      <c r="C827" s="129">
        <v>22.0</v>
      </c>
      <c r="D827" s="129">
        <v>3.0</v>
      </c>
      <c r="E827" s="130">
        <v>3.1</v>
      </c>
      <c r="I827" s="53">
        <v>6.8</v>
      </c>
      <c r="J827" s="53">
        <v>37.0</v>
      </c>
      <c r="K827" s="53">
        <v>2.0</v>
      </c>
      <c r="L827" s="53">
        <v>6.0</v>
      </c>
      <c r="M827" s="53">
        <v>10.0</v>
      </c>
      <c r="P827" s="53">
        <v>10.0</v>
      </c>
      <c r="R827" s="53" t="s">
        <v>60</v>
      </c>
    </row>
    <row r="828" ht="14.25" customHeight="1">
      <c r="A828" s="129">
        <v>823.0</v>
      </c>
      <c r="B828" s="129">
        <v>32.0</v>
      </c>
      <c r="C828" s="129">
        <v>22.0</v>
      </c>
      <c r="D828" s="129">
        <v>4.0</v>
      </c>
      <c r="E828" s="130">
        <v>3.3</v>
      </c>
      <c r="I828" s="53">
        <v>6.7</v>
      </c>
      <c r="J828" s="53">
        <v>39.0</v>
      </c>
      <c r="K828" s="53">
        <v>2.0</v>
      </c>
      <c r="L828" s="53">
        <v>2.0</v>
      </c>
      <c r="M828" s="53">
        <v>10.0</v>
      </c>
      <c r="P828" s="53">
        <v>10.0</v>
      </c>
    </row>
    <row r="829" ht="14.25" customHeight="1">
      <c r="A829" s="129">
        <v>824.0</v>
      </c>
      <c r="B829" s="129">
        <v>24.0</v>
      </c>
      <c r="C829" s="129">
        <v>22.0</v>
      </c>
      <c r="D829" s="129">
        <v>5.0</v>
      </c>
      <c r="E829" s="130">
        <v>3.1</v>
      </c>
      <c r="I829" s="53">
        <v>6.4</v>
      </c>
      <c r="J829" s="53">
        <v>36.0</v>
      </c>
      <c r="K829" s="53">
        <v>2.0</v>
      </c>
      <c r="L829" s="53">
        <v>2.0</v>
      </c>
      <c r="M829" s="53">
        <v>10.0</v>
      </c>
      <c r="P829" s="53">
        <v>10.0</v>
      </c>
    </row>
    <row r="830" ht="14.25" customHeight="1">
      <c r="A830" s="129">
        <v>825.0</v>
      </c>
      <c r="B830" s="129">
        <v>12.0</v>
      </c>
      <c r="C830" s="129">
        <v>22.0</v>
      </c>
      <c r="D830" s="129">
        <v>6.0</v>
      </c>
      <c r="E830" s="130">
        <v>3.6</v>
      </c>
      <c r="I830" s="53">
        <v>5.9</v>
      </c>
      <c r="J830" s="53">
        <v>36.0</v>
      </c>
      <c r="K830" s="53">
        <v>2.0</v>
      </c>
      <c r="L830" s="53">
        <v>2.0</v>
      </c>
      <c r="M830" s="53">
        <v>10.0</v>
      </c>
      <c r="P830" s="53">
        <v>10.0</v>
      </c>
    </row>
    <row r="831" ht="14.25" customHeight="1">
      <c r="A831" s="129">
        <v>826.0</v>
      </c>
      <c r="B831" s="129">
        <v>2.0</v>
      </c>
      <c r="C831" s="129">
        <v>22.0</v>
      </c>
      <c r="D831" s="129">
        <v>7.0</v>
      </c>
      <c r="E831" s="130">
        <v>3.0</v>
      </c>
      <c r="I831" s="53">
        <v>5.6</v>
      </c>
      <c r="J831" s="53">
        <v>31.0</v>
      </c>
      <c r="K831" s="53">
        <v>6.0</v>
      </c>
      <c r="L831" s="53">
        <v>2.0</v>
      </c>
      <c r="M831" s="53">
        <v>10.0</v>
      </c>
      <c r="P831" s="53">
        <v>10.0</v>
      </c>
    </row>
    <row r="832" ht="14.25" customHeight="1">
      <c r="A832" s="129">
        <v>827.0</v>
      </c>
      <c r="B832" s="129">
        <v>21.0</v>
      </c>
      <c r="C832" s="129">
        <v>22.0</v>
      </c>
      <c r="D832" s="129">
        <v>8.0</v>
      </c>
      <c r="E832" s="130">
        <v>3.1</v>
      </c>
      <c r="I832" s="53">
        <v>5.8</v>
      </c>
      <c r="J832" s="53">
        <v>33.0</v>
      </c>
      <c r="K832" s="53">
        <v>6.0</v>
      </c>
      <c r="L832" s="53">
        <v>6.0</v>
      </c>
      <c r="M832" s="53">
        <v>10.0</v>
      </c>
      <c r="P832" s="53">
        <v>10.0</v>
      </c>
    </row>
    <row r="833" ht="14.25" customHeight="1">
      <c r="A833" s="129">
        <v>828.0</v>
      </c>
      <c r="B833" s="129">
        <v>10.0</v>
      </c>
      <c r="C833" s="129">
        <v>22.0</v>
      </c>
      <c r="D833" s="129">
        <v>9.0</v>
      </c>
      <c r="E833" s="130">
        <v>3.4</v>
      </c>
      <c r="I833" s="53">
        <v>4.9</v>
      </c>
      <c r="J833" s="53">
        <v>37.0</v>
      </c>
      <c r="K833" s="53">
        <v>2.0</v>
      </c>
      <c r="L833" s="53">
        <v>2.0</v>
      </c>
      <c r="M833" s="53">
        <v>10.0</v>
      </c>
      <c r="P833" s="53">
        <v>10.0</v>
      </c>
    </row>
    <row r="834" ht="14.25" customHeight="1">
      <c r="A834" s="129">
        <v>829.0</v>
      </c>
      <c r="B834" s="129">
        <v>38.0</v>
      </c>
      <c r="C834" s="129">
        <v>22.0</v>
      </c>
      <c r="D834" s="129">
        <v>10.0</v>
      </c>
      <c r="E834" s="130">
        <v>1.9</v>
      </c>
      <c r="I834" s="53">
        <v>3.6</v>
      </c>
      <c r="J834" s="53">
        <v>26.0</v>
      </c>
      <c r="K834" s="53">
        <v>2.0</v>
      </c>
      <c r="L834" s="53">
        <v>10.0</v>
      </c>
      <c r="M834" s="53">
        <v>2.0</v>
      </c>
      <c r="P834" s="53">
        <v>10.0</v>
      </c>
    </row>
    <row r="835" ht="14.25" customHeight="1">
      <c r="A835" s="129">
        <v>830.0</v>
      </c>
      <c r="B835" s="129">
        <v>39.0</v>
      </c>
      <c r="C835" s="129">
        <v>22.0</v>
      </c>
      <c r="D835" s="129">
        <v>11.0</v>
      </c>
      <c r="E835" s="130">
        <v>3.4</v>
      </c>
      <c r="I835" s="53">
        <v>6.2</v>
      </c>
      <c r="J835" s="53">
        <v>37.0</v>
      </c>
      <c r="K835" s="53">
        <v>6.0</v>
      </c>
      <c r="L835" s="53">
        <v>8.0</v>
      </c>
      <c r="M835" s="53">
        <v>10.0</v>
      </c>
      <c r="P835" s="53">
        <v>10.0</v>
      </c>
    </row>
    <row r="836" ht="14.25" customHeight="1">
      <c r="A836" s="129">
        <v>831.0</v>
      </c>
      <c r="B836" s="129">
        <v>26.0</v>
      </c>
      <c r="C836" s="129">
        <v>22.0</v>
      </c>
      <c r="D836" s="129">
        <v>12.0</v>
      </c>
      <c r="E836" s="130">
        <v>3.7</v>
      </c>
      <c r="I836" s="53">
        <v>6.5</v>
      </c>
      <c r="J836" s="53">
        <v>43.0</v>
      </c>
      <c r="K836" s="53">
        <v>6.0</v>
      </c>
      <c r="L836" s="53">
        <v>8.0</v>
      </c>
      <c r="M836" s="53">
        <v>10.0</v>
      </c>
      <c r="P836" s="53">
        <v>10.0</v>
      </c>
    </row>
    <row r="837" ht="14.25" customHeight="1">
      <c r="A837" s="129">
        <v>832.0</v>
      </c>
      <c r="B837" s="129">
        <v>37.0</v>
      </c>
      <c r="C837" s="129">
        <v>22.0</v>
      </c>
      <c r="D837" s="129">
        <v>13.0</v>
      </c>
      <c r="E837" s="130">
        <v>2.9</v>
      </c>
      <c r="I837" s="53">
        <v>5.9</v>
      </c>
      <c r="J837" s="53">
        <v>33.0</v>
      </c>
      <c r="K837" s="53">
        <v>10.0</v>
      </c>
      <c r="L837" s="53">
        <v>10.0</v>
      </c>
      <c r="M837" s="53">
        <v>10.0</v>
      </c>
      <c r="P837" s="53">
        <v>3.0</v>
      </c>
    </row>
    <row r="838" ht="14.25" customHeight="1">
      <c r="A838" s="129">
        <v>833.0</v>
      </c>
      <c r="B838" s="129">
        <v>22.0</v>
      </c>
      <c r="C838" s="129">
        <v>22.0</v>
      </c>
      <c r="D838" s="129">
        <v>14.0</v>
      </c>
      <c r="E838" s="130">
        <v>3.0</v>
      </c>
      <c r="I838" s="53">
        <v>5.6</v>
      </c>
      <c r="J838" s="53">
        <v>30.0</v>
      </c>
      <c r="K838" s="53">
        <v>2.0</v>
      </c>
      <c r="L838" s="53">
        <v>10.0</v>
      </c>
      <c r="M838" s="53">
        <v>6.0</v>
      </c>
      <c r="P838" s="53">
        <v>10.0</v>
      </c>
    </row>
    <row r="839" ht="14.25" customHeight="1">
      <c r="A839" s="129">
        <v>834.0</v>
      </c>
      <c r="B839" s="129">
        <v>23.0</v>
      </c>
      <c r="C839" s="129">
        <v>22.0</v>
      </c>
      <c r="D839" s="129">
        <v>15.0</v>
      </c>
      <c r="E839" s="130">
        <v>3.9</v>
      </c>
      <c r="I839" s="53">
        <v>6.5</v>
      </c>
      <c r="J839" s="53">
        <v>38.0</v>
      </c>
      <c r="K839" s="53">
        <v>2.0</v>
      </c>
      <c r="L839" s="53">
        <v>6.0</v>
      </c>
      <c r="M839" s="53">
        <v>10.0</v>
      </c>
      <c r="P839" s="53">
        <v>10.0</v>
      </c>
    </row>
    <row r="840" ht="14.25" customHeight="1">
      <c r="A840" s="129">
        <v>835.0</v>
      </c>
      <c r="B840" s="129">
        <v>30.0</v>
      </c>
      <c r="C840" s="129">
        <v>22.0</v>
      </c>
      <c r="D840" s="129">
        <v>16.0</v>
      </c>
      <c r="E840" s="130">
        <v>3.7</v>
      </c>
      <c r="I840" s="53">
        <v>6.4</v>
      </c>
      <c r="J840" s="53">
        <v>37.0</v>
      </c>
      <c r="K840" s="53">
        <v>6.0</v>
      </c>
      <c r="L840" s="53">
        <v>8.0</v>
      </c>
      <c r="M840" s="53">
        <v>6.0</v>
      </c>
      <c r="P840" s="53">
        <v>10.0</v>
      </c>
    </row>
    <row r="841" ht="14.25" customHeight="1">
      <c r="A841" s="129">
        <v>836.0</v>
      </c>
      <c r="B841" s="129">
        <v>14.0</v>
      </c>
      <c r="C841" s="129">
        <v>22.0</v>
      </c>
      <c r="D841" s="129">
        <v>17.0</v>
      </c>
      <c r="E841" s="130">
        <v>2.3</v>
      </c>
      <c r="I841" s="53">
        <v>4.0</v>
      </c>
      <c r="J841" s="53">
        <v>25.0</v>
      </c>
      <c r="K841" s="53">
        <v>6.0</v>
      </c>
      <c r="L841" s="53">
        <v>8.0</v>
      </c>
      <c r="M841" s="53">
        <v>10.0</v>
      </c>
      <c r="P841" s="53">
        <v>10.0</v>
      </c>
    </row>
    <row r="842" ht="14.25" customHeight="1">
      <c r="A842" s="129">
        <v>837.0</v>
      </c>
      <c r="B842" s="129">
        <v>15.0</v>
      </c>
      <c r="C842" s="129">
        <v>22.0</v>
      </c>
      <c r="D842" s="129">
        <v>18.0</v>
      </c>
      <c r="E842" s="130">
        <v>3.1</v>
      </c>
      <c r="I842" s="53">
        <v>4.8</v>
      </c>
      <c r="J842" s="53">
        <v>33.0</v>
      </c>
      <c r="K842" s="53">
        <v>6.0</v>
      </c>
      <c r="L842" s="53">
        <v>8.0</v>
      </c>
      <c r="M842" s="53">
        <v>10.0</v>
      </c>
      <c r="P842" s="53">
        <v>10.0</v>
      </c>
    </row>
    <row r="843" ht="14.25" customHeight="1">
      <c r="A843" s="129">
        <v>838.0</v>
      </c>
      <c r="B843" s="129">
        <v>35.0</v>
      </c>
      <c r="C843" s="129">
        <v>22.0</v>
      </c>
      <c r="D843" s="129">
        <v>19.0</v>
      </c>
      <c r="E843" s="130">
        <v>2.8</v>
      </c>
      <c r="I843" s="53">
        <v>4.9</v>
      </c>
      <c r="J843" s="53">
        <v>26.0</v>
      </c>
      <c r="K843" s="53">
        <v>2.0</v>
      </c>
      <c r="L843" s="53">
        <v>10.0</v>
      </c>
      <c r="M843" s="53">
        <v>10.0</v>
      </c>
      <c r="P843" s="53">
        <v>10.0</v>
      </c>
    </row>
    <row r="844" ht="14.25" customHeight="1">
      <c r="A844" s="129">
        <v>839.0</v>
      </c>
      <c r="B844" s="129">
        <v>5.0</v>
      </c>
      <c r="C844" s="129">
        <v>22.0</v>
      </c>
      <c r="D844" s="129">
        <v>20.0</v>
      </c>
      <c r="E844" s="130">
        <v>3.7</v>
      </c>
      <c r="I844" s="53">
        <v>6.8</v>
      </c>
      <c r="J844" s="53">
        <v>39.0</v>
      </c>
      <c r="K844" s="53">
        <v>2.0</v>
      </c>
      <c r="L844" s="53">
        <v>2.0</v>
      </c>
      <c r="M844" s="53">
        <v>10.0</v>
      </c>
      <c r="P844" s="53">
        <v>10.0</v>
      </c>
    </row>
    <row r="845" ht="14.25" customHeight="1">
      <c r="A845" s="129">
        <v>840.0</v>
      </c>
      <c r="B845" s="129">
        <v>17.0</v>
      </c>
      <c r="C845" s="129">
        <v>22.0</v>
      </c>
      <c r="D845" s="129">
        <v>21.0</v>
      </c>
      <c r="E845" s="130">
        <v>3.3</v>
      </c>
      <c r="I845" s="53">
        <v>5.8</v>
      </c>
      <c r="J845" s="53">
        <v>34.0</v>
      </c>
      <c r="K845" s="53">
        <v>2.0</v>
      </c>
      <c r="L845" s="53">
        <v>8.0</v>
      </c>
      <c r="M845" s="53">
        <v>10.0</v>
      </c>
      <c r="P845" s="53">
        <v>10.0</v>
      </c>
    </row>
    <row r="846" ht="14.25" customHeight="1">
      <c r="A846" s="129">
        <v>841.0</v>
      </c>
      <c r="B846" s="129">
        <v>8.0</v>
      </c>
      <c r="C846" s="129">
        <v>22.0</v>
      </c>
      <c r="D846" s="129">
        <v>22.0</v>
      </c>
      <c r="E846" s="130">
        <v>3.1</v>
      </c>
      <c r="I846" s="53">
        <v>4.9</v>
      </c>
      <c r="J846" s="53">
        <v>31.0</v>
      </c>
      <c r="K846" s="53">
        <v>6.0</v>
      </c>
      <c r="L846" s="53">
        <v>8.0</v>
      </c>
      <c r="M846" s="53">
        <v>10.0</v>
      </c>
      <c r="P846" s="53">
        <v>10.0</v>
      </c>
    </row>
    <row r="847" ht="14.25" customHeight="1">
      <c r="A847" s="129">
        <v>842.0</v>
      </c>
      <c r="B847" s="129">
        <v>9.0</v>
      </c>
      <c r="C847" s="129">
        <v>22.0</v>
      </c>
      <c r="D847" s="129">
        <v>23.0</v>
      </c>
      <c r="E847" s="130">
        <v>3.2</v>
      </c>
      <c r="I847" s="53">
        <v>5.3</v>
      </c>
      <c r="J847" s="53">
        <v>32.0</v>
      </c>
      <c r="K847" s="53">
        <v>6.0</v>
      </c>
      <c r="L847" s="53">
        <v>8.0</v>
      </c>
      <c r="M847" s="53">
        <v>10.0</v>
      </c>
      <c r="P847" s="53">
        <v>10.0</v>
      </c>
    </row>
    <row r="848" ht="14.25" customHeight="1">
      <c r="A848" s="129">
        <v>843.0</v>
      </c>
      <c r="B848" s="129">
        <v>28.0</v>
      </c>
      <c r="C848" s="129">
        <v>22.0</v>
      </c>
      <c r="D848" s="129">
        <v>24.0</v>
      </c>
      <c r="E848" s="130">
        <v>4.3</v>
      </c>
      <c r="I848" s="53">
        <v>6.5</v>
      </c>
      <c r="J848" s="53">
        <v>46.0</v>
      </c>
      <c r="K848" s="53">
        <v>6.0</v>
      </c>
      <c r="L848" s="53">
        <v>8.0</v>
      </c>
      <c r="M848" s="53">
        <v>10.0</v>
      </c>
      <c r="P848" s="53">
        <v>10.0</v>
      </c>
    </row>
    <row r="849" ht="14.25" customHeight="1">
      <c r="A849" s="129">
        <v>844.0</v>
      </c>
      <c r="B849" s="129">
        <v>1.0</v>
      </c>
      <c r="C849" s="129">
        <v>22.0</v>
      </c>
      <c r="D849" s="129">
        <v>25.0</v>
      </c>
      <c r="E849" s="130">
        <v>2.7</v>
      </c>
      <c r="I849" s="53">
        <v>4.6</v>
      </c>
      <c r="J849" s="53">
        <v>29.0</v>
      </c>
      <c r="K849" s="53">
        <v>6.0</v>
      </c>
      <c r="L849" s="53">
        <v>8.0</v>
      </c>
      <c r="M849" s="53">
        <v>10.0</v>
      </c>
      <c r="P849" s="53">
        <v>10.0</v>
      </c>
    </row>
    <row r="850" ht="14.25" customHeight="1">
      <c r="A850" s="129">
        <v>845.0</v>
      </c>
      <c r="B850" s="129">
        <v>19.0</v>
      </c>
      <c r="C850" s="129">
        <v>22.0</v>
      </c>
      <c r="D850" s="129">
        <v>26.0</v>
      </c>
      <c r="E850" s="130">
        <v>3.3</v>
      </c>
      <c r="I850" s="53">
        <v>4.8</v>
      </c>
      <c r="J850" s="53">
        <v>33.0</v>
      </c>
      <c r="K850" s="53">
        <v>6.0</v>
      </c>
      <c r="L850" s="53">
        <v>8.0</v>
      </c>
      <c r="M850" s="53">
        <v>10.0</v>
      </c>
      <c r="P850" s="53">
        <v>10.0</v>
      </c>
    </row>
    <row r="851" ht="14.25" customHeight="1">
      <c r="A851" s="129">
        <v>846.0</v>
      </c>
      <c r="B851" s="129">
        <v>4.0</v>
      </c>
      <c r="C851" s="129">
        <v>22.0</v>
      </c>
      <c r="D851" s="129">
        <v>27.0</v>
      </c>
      <c r="E851" s="130">
        <v>3.4</v>
      </c>
      <c r="I851" s="53">
        <v>4.3</v>
      </c>
      <c r="J851" s="53">
        <v>28.0</v>
      </c>
      <c r="K851" s="53">
        <v>6.0</v>
      </c>
      <c r="L851" s="53">
        <v>10.0</v>
      </c>
      <c r="M851" s="53">
        <v>10.0</v>
      </c>
      <c r="P851" s="53">
        <v>10.0</v>
      </c>
    </row>
    <row r="852" ht="14.25" customHeight="1">
      <c r="A852" s="129">
        <v>847.0</v>
      </c>
      <c r="B852" s="129">
        <v>34.0</v>
      </c>
      <c r="C852" s="129">
        <v>22.0</v>
      </c>
      <c r="D852" s="129">
        <v>28.0</v>
      </c>
      <c r="E852" s="130">
        <v>3.8</v>
      </c>
      <c r="I852" s="53">
        <v>4.8</v>
      </c>
      <c r="J852" s="53">
        <v>36.0</v>
      </c>
      <c r="K852" s="53">
        <v>6.0</v>
      </c>
      <c r="L852" s="53">
        <v>8.0</v>
      </c>
      <c r="M852" s="53">
        <v>10.0</v>
      </c>
      <c r="P852" s="53">
        <v>10.0</v>
      </c>
    </row>
    <row r="853" ht="14.25" customHeight="1">
      <c r="A853" s="129">
        <v>848.0</v>
      </c>
      <c r="B853" s="129">
        <v>6.0</v>
      </c>
      <c r="C853" s="129">
        <v>22.0</v>
      </c>
      <c r="D853" s="129">
        <v>29.0</v>
      </c>
      <c r="E853" s="130">
        <v>3.6</v>
      </c>
      <c r="I853" s="53">
        <v>5.6</v>
      </c>
      <c r="J853" s="53">
        <v>37.0</v>
      </c>
      <c r="K853" s="53">
        <v>6.0</v>
      </c>
      <c r="L853" s="53">
        <v>8.0</v>
      </c>
      <c r="M853" s="53">
        <v>10.0</v>
      </c>
      <c r="P853" s="53">
        <v>10.0</v>
      </c>
    </row>
    <row r="854" ht="14.25" customHeight="1">
      <c r="A854" s="129">
        <v>849.0</v>
      </c>
      <c r="B854" s="129">
        <v>31.0</v>
      </c>
      <c r="C854" s="129">
        <v>22.0</v>
      </c>
      <c r="D854" s="129">
        <v>30.0</v>
      </c>
      <c r="E854" s="130">
        <v>3.4</v>
      </c>
      <c r="I854" s="53">
        <v>5.8</v>
      </c>
      <c r="J854" s="53">
        <v>34.0</v>
      </c>
      <c r="K854" s="53">
        <v>6.0</v>
      </c>
      <c r="L854" s="53">
        <v>8.0</v>
      </c>
      <c r="M854" s="53">
        <v>10.0</v>
      </c>
      <c r="P854" s="53">
        <v>10.0</v>
      </c>
    </row>
    <row r="855" ht="14.25" customHeight="1">
      <c r="A855" s="129">
        <v>850.0</v>
      </c>
      <c r="B855" s="129">
        <v>16.0</v>
      </c>
      <c r="C855" s="129">
        <v>22.0</v>
      </c>
      <c r="D855" s="129">
        <v>31.0</v>
      </c>
      <c r="E855" s="130">
        <v>3.1</v>
      </c>
      <c r="I855" s="53">
        <v>5.5</v>
      </c>
      <c r="J855" s="53">
        <v>33.0</v>
      </c>
      <c r="K855" s="53">
        <v>6.0</v>
      </c>
      <c r="L855" s="53">
        <v>8.0</v>
      </c>
      <c r="M855" s="53">
        <v>10.0</v>
      </c>
      <c r="P855" s="53">
        <v>10.0</v>
      </c>
    </row>
    <row r="856" ht="14.25" customHeight="1">
      <c r="A856" s="129">
        <v>851.0</v>
      </c>
      <c r="B856" s="129">
        <v>29.0</v>
      </c>
      <c r="C856" s="129">
        <v>22.0</v>
      </c>
      <c r="D856" s="129">
        <v>32.0</v>
      </c>
      <c r="E856" s="130">
        <v>3.6</v>
      </c>
      <c r="I856" s="53">
        <v>4.9</v>
      </c>
      <c r="J856" s="53">
        <v>30.0</v>
      </c>
      <c r="K856" s="53">
        <v>6.0</v>
      </c>
      <c r="L856" s="53">
        <v>8.0</v>
      </c>
      <c r="M856" s="53">
        <v>10.0</v>
      </c>
      <c r="P856" s="53">
        <v>10.0</v>
      </c>
    </row>
    <row r="857" ht="14.25" customHeight="1">
      <c r="A857" s="129">
        <v>852.0</v>
      </c>
      <c r="B857" s="129">
        <v>7.0</v>
      </c>
      <c r="C857" s="129">
        <v>22.0</v>
      </c>
      <c r="D857" s="129">
        <v>33.0</v>
      </c>
      <c r="E857" s="130">
        <v>3.5</v>
      </c>
      <c r="I857" s="53">
        <v>5.7</v>
      </c>
      <c r="J857" s="53">
        <v>39.0</v>
      </c>
      <c r="K857" s="53">
        <v>6.0</v>
      </c>
      <c r="L857" s="53">
        <v>8.0</v>
      </c>
      <c r="M857" s="53">
        <v>10.0</v>
      </c>
      <c r="P857" s="53">
        <v>10.0</v>
      </c>
    </row>
    <row r="858" ht="14.25" customHeight="1">
      <c r="A858" s="129">
        <v>853.0</v>
      </c>
      <c r="B858" s="129">
        <v>20.0</v>
      </c>
      <c r="C858" s="129">
        <v>22.0</v>
      </c>
      <c r="D858" s="129">
        <v>34.0</v>
      </c>
      <c r="E858" s="130">
        <v>3.3</v>
      </c>
      <c r="I858" s="53">
        <v>4.5</v>
      </c>
      <c r="J858" s="53">
        <v>33.0</v>
      </c>
      <c r="K858" s="53">
        <v>6.0</v>
      </c>
      <c r="L858" s="53">
        <v>8.0</v>
      </c>
      <c r="M858" s="53">
        <v>10.0</v>
      </c>
      <c r="P858" s="53">
        <v>10.0</v>
      </c>
    </row>
    <row r="859" ht="14.25" customHeight="1">
      <c r="A859" s="129">
        <v>854.0</v>
      </c>
      <c r="B859" s="129">
        <v>11.0</v>
      </c>
      <c r="C859" s="129">
        <v>22.0</v>
      </c>
      <c r="D859" s="129">
        <v>35.0</v>
      </c>
      <c r="E859" s="130"/>
    </row>
    <row r="860" ht="14.25" customHeight="1">
      <c r="A860" s="129">
        <v>855.0</v>
      </c>
      <c r="B860" s="129">
        <v>18.0</v>
      </c>
      <c r="C860" s="129">
        <v>22.0</v>
      </c>
      <c r="D860" s="129">
        <v>36.0</v>
      </c>
      <c r="E860" s="130"/>
    </row>
    <row r="861" ht="14.25" customHeight="1">
      <c r="A861" s="129">
        <v>856.0</v>
      </c>
      <c r="B861" s="129">
        <v>13.0</v>
      </c>
      <c r="C861" s="129">
        <v>22.0</v>
      </c>
      <c r="D861" s="129">
        <v>37.0</v>
      </c>
      <c r="E861" s="130"/>
    </row>
    <row r="862" ht="14.25" customHeight="1">
      <c r="A862" s="129">
        <v>857.0</v>
      </c>
      <c r="B862" s="129">
        <v>27.0</v>
      </c>
      <c r="C862" s="129">
        <v>22.0</v>
      </c>
      <c r="D862" s="129">
        <v>38.0</v>
      </c>
      <c r="E862" s="130"/>
    </row>
    <row r="863" ht="14.25" customHeight="1">
      <c r="A863" s="129">
        <v>858.0</v>
      </c>
      <c r="B863" s="129">
        <v>25.0</v>
      </c>
      <c r="C863" s="129">
        <v>22.0</v>
      </c>
      <c r="D863" s="129">
        <v>39.0</v>
      </c>
      <c r="E863" s="130"/>
    </row>
    <row r="864" ht="14.25" customHeight="1">
      <c r="A864" s="129">
        <v>859.0</v>
      </c>
      <c r="B864" s="129">
        <v>2.0</v>
      </c>
      <c r="C864" s="129">
        <v>23.0</v>
      </c>
      <c r="D864" s="129">
        <v>1.0</v>
      </c>
      <c r="E864" s="130">
        <v>2.6</v>
      </c>
      <c r="I864" s="131">
        <v>6.0</v>
      </c>
      <c r="J864" s="131">
        <v>24.0</v>
      </c>
      <c r="K864" s="131">
        <v>2.0</v>
      </c>
      <c r="L864" s="131">
        <v>10.0</v>
      </c>
      <c r="M864" s="131">
        <v>2.0</v>
      </c>
      <c r="N864" s="133"/>
      <c r="O864" s="133"/>
      <c r="P864" s="131">
        <v>10.0</v>
      </c>
    </row>
    <row r="865" ht="14.25" customHeight="1">
      <c r="A865" s="129">
        <v>860.0</v>
      </c>
      <c r="B865" s="129">
        <v>6.0</v>
      </c>
      <c r="C865" s="129">
        <v>23.0</v>
      </c>
      <c r="D865" s="129">
        <v>2.0</v>
      </c>
      <c r="E865" s="130">
        <v>3.6</v>
      </c>
      <c r="I865" s="53">
        <v>8.3</v>
      </c>
      <c r="J865" s="53">
        <v>43.0</v>
      </c>
      <c r="K865" s="53">
        <v>2.0</v>
      </c>
      <c r="L865" s="53">
        <v>2.0</v>
      </c>
      <c r="M865" s="53">
        <v>10.0</v>
      </c>
      <c r="P865" s="53">
        <v>10.0</v>
      </c>
    </row>
    <row r="866" ht="14.25" customHeight="1">
      <c r="A866" s="129">
        <v>861.0</v>
      </c>
      <c r="B866" s="129">
        <v>37.0</v>
      </c>
      <c r="C866" s="129">
        <v>23.0</v>
      </c>
      <c r="D866" s="129">
        <v>3.0</v>
      </c>
      <c r="E866" s="130">
        <v>3.7</v>
      </c>
      <c r="I866" s="53">
        <v>7.1</v>
      </c>
      <c r="J866" s="53">
        <v>39.0</v>
      </c>
      <c r="K866" s="53">
        <v>2.0</v>
      </c>
      <c r="L866" s="53">
        <v>6.0</v>
      </c>
      <c r="M866" s="53">
        <v>10.0</v>
      </c>
      <c r="P866" s="53">
        <v>10.0</v>
      </c>
    </row>
    <row r="867" ht="14.25" customHeight="1">
      <c r="A867" s="129">
        <v>862.0</v>
      </c>
      <c r="B867" s="129">
        <v>26.0</v>
      </c>
      <c r="C867" s="129">
        <v>23.0</v>
      </c>
      <c r="D867" s="129">
        <v>4.0</v>
      </c>
      <c r="E867" s="130">
        <v>3.1</v>
      </c>
      <c r="I867" s="53">
        <v>6.0</v>
      </c>
      <c r="J867" s="53">
        <v>27.0</v>
      </c>
      <c r="K867" s="53">
        <v>2.0</v>
      </c>
      <c r="L867" s="53">
        <v>10.0</v>
      </c>
      <c r="M867" s="53">
        <v>2.0</v>
      </c>
      <c r="P867" s="53">
        <v>10.0</v>
      </c>
    </row>
    <row r="868" ht="14.25" customHeight="1">
      <c r="A868" s="129">
        <v>863.0</v>
      </c>
      <c r="B868" s="129">
        <v>21.0</v>
      </c>
      <c r="C868" s="129">
        <v>23.0</v>
      </c>
      <c r="D868" s="129">
        <v>5.0</v>
      </c>
      <c r="E868" s="130">
        <v>3.2</v>
      </c>
      <c r="I868" s="53">
        <v>6.5</v>
      </c>
      <c r="J868" s="53">
        <v>36.0</v>
      </c>
      <c r="K868" s="53">
        <v>2.0</v>
      </c>
      <c r="L868" s="53">
        <v>6.0</v>
      </c>
      <c r="M868" s="53">
        <v>10.0</v>
      </c>
      <c r="P868" s="53">
        <v>10.0</v>
      </c>
      <c r="R868" s="53" t="s">
        <v>60</v>
      </c>
    </row>
    <row r="869" ht="14.25" customHeight="1">
      <c r="A869" s="129">
        <v>864.0</v>
      </c>
      <c r="B869" s="129">
        <v>17.0</v>
      </c>
      <c r="C869" s="129">
        <v>23.0</v>
      </c>
      <c r="D869" s="129">
        <v>6.0</v>
      </c>
      <c r="E869" s="130">
        <v>3.8</v>
      </c>
      <c r="I869" s="53">
        <v>7.5</v>
      </c>
      <c r="J869" s="53">
        <v>46.0</v>
      </c>
      <c r="K869" s="53">
        <v>2.0</v>
      </c>
      <c r="L869" s="53">
        <v>6.0</v>
      </c>
      <c r="M869" s="53">
        <v>10.0</v>
      </c>
      <c r="P869" s="53">
        <v>10.0</v>
      </c>
    </row>
    <row r="870" ht="14.25" customHeight="1">
      <c r="A870" s="129">
        <v>865.0</v>
      </c>
      <c r="B870" s="129">
        <v>38.0</v>
      </c>
      <c r="C870" s="129">
        <v>23.0</v>
      </c>
      <c r="D870" s="129">
        <v>7.0</v>
      </c>
      <c r="E870" s="130">
        <v>3.2</v>
      </c>
      <c r="I870" s="53">
        <v>6.8</v>
      </c>
      <c r="J870" s="53">
        <v>34.0</v>
      </c>
      <c r="K870" s="53">
        <v>2.0</v>
      </c>
      <c r="L870" s="53">
        <v>6.0</v>
      </c>
      <c r="M870" s="53">
        <v>10.0</v>
      </c>
      <c r="P870" s="53">
        <v>10.0</v>
      </c>
    </row>
    <row r="871" ht="14.25" customHeight="1">
      <c r="A871" s="129">
        <v>866.0</v>
      </c>
      <c r="B871" s="129">
        <v>15.0</v>
      </c>
      <c r="C871" s="129">
        <v>23.0</v>
      </c>
      <c r="D871" s="129">
        <v>8.0</v>
      </c>
      <c r="E871" s="130">
        <v>3.4</v>
      </c>
      <c r="I871" s="53">
        <v>6.9</v>
      </c>
      <c r="J871" s="53">
        <v>34.0</v>
      </c>
      <c r="K871" s="53">
        <v>2.0</v>
      </c>
      <c r="L871" s="53">
        <v>6.0</v>
      </c>
      <c r="M871" s="53">
        <v>10.0</v>
      </c>
      <c r="P871" s="53">
        <v>10.0</v>
      </c>
    </row>
    <row r="872" ht="14.25" customHeight="1">
      <c r="A872" s="129">
        <v>867.0</v>
      </c>
      <c r="B872" s="129">
        <v>14.0</v>
      </c>
      <c r="C872" s="129">
        <v>23.0</v>
      </c>
      <c r="D872" s="129">
        <v>9.0</v>
      </c>
      <c r="E872" s="130">
        <v>2.1</v>
      </c>
      <c r="I872" s="53">
        <v>7.6</v>
      </c>
      <c r="J872" s="53">
        <v>25.0</v>
      </c>
      <c r="K872" s="53">
        <v>2.0</v>
      </c>
      <c r="L872" s="53">
        <v>6.0</v>
      </c>
      <c r="M872" s="53">
        <v>2.0</v>
      </c>
      <c r="P872" s="53">
        <v>10.0</v>
      </c>
    </row>
    <row r="873" ht="14.25" customHeight="1">
      <c r="A873" s="129">
        <v>868.0</v>
      </c>
      <c r="B873" s="129">
        <v>10.0</v>
      </c>
      <c r="C873" s="129">
        <v>23.0</v>
      </c>
      <c r="D873" s="129">
        <v>10.0</v>
      </c>
      <c r="E873" s="130">
        <v>1.8</v>
      </c>
      <c r="I873" s="53">
        <v>6.0</v>
      </c>
      <c r="J873" s="53">
        <v>17.0</v>
      </c>
      <c r="K873" s="53" t="s">
        <v>21</v>
      </c>
      <c r="L873" s="53" t="s">
        <v>21</v>
      </c>
      <c r="M873" s="53" t="s">
        <v>21</v>
      </c>
      <c r="P873" s="53" t="s">
        <v>21</v>
      </c>
    </row>
    <row r="874" ht="14.25" customHeight="1">
      <c r="A874" s="129">
        <v>869.0</v>
      </c>
      <c r="B874" s="129">
        <v>30.0</v>
      </c>
      <c r="C874" s="129">
        <v>23.0</v>
      </c>
      <c r="D874" s="129">
        <v>11.0</v>
      </c>
      <c r="E874" s="130">
        <v>1.6</v>
      </c>
      <c r="I874" s="53">
        <v>4.0</v>
      </c>
      <c r="J874" s="53">
        <v>18.0</v>
      </c>
      <c r="K874" s="53" t="s">
        <v>21</v>
      </c>
      <c r="L874" s="53" t="s">
        <v>21</v>
      </c>
      <c r="M874" s="53" t="s">
        <v>21</v>
      </c>
      <c r="P874" s="53" t="s">
        <v>21</v>
      </c>
    </row>
    <row r="875" ht="14.25" customHeight="1">
      <c r="A875" s="129">
        <v>870.0</v>
      </c>
      <c r="B875" s="129">
        <v>27.0</v>
      </c>
      <c r="C875" s="129">
        <v>23.0</v>
      </c>
      <c r="D875" s="129">
        <v>12.0</v>
      </c>
      <c r="E875" s="130">
        <v>3.0</v>
      </c>
      <c r="I875" s="53">
        <v>7.7</v>
      </c>
      <c r="J875" s="53">
        <v>42.0</v>
      </c>
      <c r="K875" s="53" t="s">
        <v>21</v>
      </c>
      <c r="L875" s="53" t="s">
        <v>21</v>
      </c>
      <c r="M875" s="53" t="s">
        <v>21</v>
      </c>
      <c r="P875" s="53" t="s">
        <v>21</v>
      </c>
    </row>
    <row r="876" ht="14.25" customHeight="1">
      <c r="A876" s="129">
        <v>871.0</v>
      </c>
      <c r="B876" s="129">
        <v>1.0</v>
      </c>
      <c r="C876" s="129">
        <v>23.0</v>
      </c>
      <c r="D876" s="129">
        <v>13.0</v>
      </c>
      <c r="E876" s="130">
        <v>1.7</v>
      </c>
      <c r="I876" s="53">
        <v>3.9</v>
      </c>
      <c r="J876" s="53">
        <v>14.0</v>
      </c>
      <c r="K876" s="53" t="s">
        <v>21</v>
      </c>
      <c r="L876" s="53" t="s">
        <v>21</v>
      </c>
      <c r="M876" s="53" t="s">
        <v>21</v>
      </c>
      <c r="P876" s="53" t="s">
        <v>21</v>
      </c>
    </row>
    <row r="877" ht="14.25" customHeight="1">
      <c r="A877" s="129">
        <v>872.0</v>
      </c>
      <c r="B877" s="129">
        <v>16.0</v>
      </c>
      <c r="C877" s="129">
        <v>23.0</v>
      </c>
      <c r="D877" s="129">
        <v>14.0</v>
      </c>
      <c r="E877" s="130">
        <v>3.5</v>
      </c>
      <c r="I877" s="53">
        <v>8.4</v>
      </c>
      <c r="J877" s="53">
        <v>39.0</v>
      </c>
      <c r="K877" s="53">
        <v>2.0</v>
      </c>
      <c r="L877" s="53">
        <v>2.0</v>
      </c>
      <c r="M877" s="53">
        <v>10.0</v>
      </c>
      <c r="P877" s="53">
        <v>10.0</v>
      </c>
    </row>
    <row r="878" ht="14.25" customHeight="1">
      <c r="A878" s="129">
        <v>873.0</v>
      </c>
      <c r="B878" s="129">
        <v>39.0</v>
      </c>
      <c r="C878" s="129">
        <v>23.0</v>
      </c>
      <c r="D878" s="129">
        <v>15.0</v>
      </c>
      <c r="E878" s="130">
        <v>3.2</v>
      </c>
      <c r="I878" s="53">
        <v>7.7</v>
      </c>
      <c r="J878" s="53">
        <v>31.0</v>
      </c>
      <c r="K878" s="53">
        <v>2.0</v>
      </c>
      <c r="L878" s="53">
        <v>2.0</v>
      </c>
      <c r="M878" s="53">
        <v>10.0</v>
      </c>
      <c r="P878" s="53">
        <v>10.0</v>
      </c>
    </row>
    <row r="879" ht="14.25" customHeight="1">
      <c r="A879" s="129">
        <v>874.0</v>
      </c>
      <c r="B879" s="129">
        <v>13.0</v>
      </c>
      <c r="C879" s="129">
        <v>23.0</v>
      </c>
      <c r="D879" s="129">
        <v>16.0</v>
      </c>
      <c r="E879" s="130">
        <v>2.8</v>
      </c>
      <c r="I879" s="53">
        <v>7.2</v>
      </c>
      <c r="J879" s="53">
        <v>27.0</v>
      </c>
      <c r="K879" s="53">
        <v>2.0</v>
      </c>
      <c r="L879" s="53">
        <v>10.0</v>
      </c>
      <c r="M879" s="53">
        <v>2.0</v>
      </c>
      <c r="P879" s="53">
        <v>10.0</v>
      </c>
    </row>
    <row r="880" ht="14.25" customHeight="1">
      <c r="A880" s="129">
        <v>875.0</v>
      </c>
      <c r="B880" s="129">
        <v>5.0</v>
      </c>
      <c r="C880" s="129">
        <v>23.0</v>
      </c>
      <c r="D880" s="129">
        <v>17.0</v>
      </c>
      <c r="E880" s="130">
        <v>2.9</v>
      </c>
      <c r="I880" s="53">
        <v>6.9</v>
      </c>
      <c r="J880" s="53">
        <v>32.0</v>
      </c>
      <c r="K880" s="53">
        <v>2.0</v>
      </c>
      <c r="L880" s="53">
        <v>10.0</v>
      </c>
      <c r="M880" s="53">
        <v>2.0</v>
      </c>
      <c r="P880" s="53">
        <v>10.0</v>
      </c>
    </row>
    <row r="881" ht="14.25" customHeight="1">
      <c r="A881" s="129">
        <v>876.0</v>
      </c>
      <c r="B881" s="129">
        <v>3.0</v>
      </c>
      <c r="C881" s="129">
        <v>23.0</v>
      </c>
      <c r="D881" s="129">
        <v>18.0</v>
      </c>
      <c r="E881" s="130">
        <v>3.2</v>
      </c>
      <c r="I881" s="53">
        <v>6.8</v>
      </c>
      <c r="J881" s="53">
        <v>36.0</v>
      </c>
      <c r="K881" s="53">
        <v>6.0</v>
      </c>
      <c r="L881" s="53">
        <v>8.0</v>
      </c>
      <c r="M881" s="53">
        <v>2.0</v>
      </c>
      <c r="P881" s="53">
        <v>10.0</v>
      </c>
    </row>
    <row r="882" ht="14.25" customHeight="1">
      <c r="A882" s="129">
        <v>877.0</v>
      </c>
      <c r="B882" s="129">
        <v>32.0</v>
      </c>
      <c r="C882" s="129">
        <v>23.0</v>
      </c>
      <c r="D882" s="129">
        <v>19.0</v>
      </c>
      <c r="E882" s="130">
        <v>2.8</v>
      </c>
      <c r="I882" s="53">
        <v>7.3</v>
      </c>
      <c r="J882" s="53">
        <v>29.0</v>
      </c>
      <c r="K882" s="53">
        <v>6.0</v>
      </c>
      <c r="L882" s="53">
        <v>8.0</v>
      </c>
      <c r="M882" s="53">
        <v>10.0</v>
      </c>
      <c r="P882" s="53">
        <v>10.0</v>
      </c>
    </row>
    <row r="883" ht="14.25" customHeight="1">
      <c r="A883" s="129">
        <v>878.0</v>
      </c>
      <c r="B883" s="129">
        <v>19.0</v>
      </c>
      <c r="C883" s="129">
        <v>23.0</v>
      </c>
      <c r="D883" s="129">
        <v>20.0</v>
      </c>
      <c r="E883" s="130">
        <v>3.7</v>
      </c>
      <c r="I883" s="53">
        <v>8.8</v>
      </c>
      <c r="J883" s="53">
        <v>40.0</v>
      </c>
      <c r="K883" s="53">
        <v>6.0</v>
      </c>
      <c r="L883" s="53">
        <v>8.0</v>
      </c>
      <c r="M883" s="53">
        <v>10.0</v>
      </c>
      <c r="P883" s="53">
        <v>10.0</v>
      </c>
    </row>
    <row r="884" ht="14.25" customHeight="1">
      <c r="A884" s="129">
        <v>879.0</v>
      </c>
      <c r="B884" s="129">
        <v>23.0</v>
      </c>
      <c r="C884" s="129">
        <v>23.0</v>
      </c>
      <c r="D884" s="129">
        <v>21.0</v>
      </c>
      <c r="E884" s="130">
        <v>2.4</v>
      </c>
      <c r="I884" s="53">
        <v>6.0</v>
      </c>
      <c r="J884" s="53">
        <v>24.0</v>
      </c>
      <c r="K884" s="53">
        <v>2.0</v>
      </c>
      <c r="L884" s="53">
        <v>10.0</v>
      </c>
      <c r="M884" s="53">
        <v>2.0</v>
      </c>
      <c r="P884" s="53">
        <v>10.0</v>
      </c>
    </row>
    <row r="885" ht="14.25" customHeight="1">
      <c r="A885" s="129">
        <v>880.0</v>
      </c>
      <c r="B885" s="129">
        <v>29.0</v>
      </c>
      <c r="C885" s="129">
        <v>23.0</v>
      </c>
      <c r="D885" s="129">
        <v>22.0</v>
      </c>
      <c r="E885" s="130">
        <v>3.5</v>
      </c>
      <c r="I885" s="53">
        <v>8.2</v>
      </c>
      <c r="J885" s="53">
        <v>40.0</v>
      </c>
      <c r="K885" s="53">
        <v>6.0</v>
      </c>
      <c r="L885" s="53">
        <v>8.0</v>
      </c>
      <c r="M885" s="53">
        <v>10.0</v>
      </c>
      <c r="P885" s="53">
        <v>10.0</v>
      </c>
    </row>
    <row r="886" ht="14.25" customHeight="1">
      <c r="A886" s="129">
        <v>881.0</v>
      </c>
      <c r="B886" s="129">
        <v>31.0</v>
      </c>
      <c r="C886" s="129">
        <v>23.0</v>
      </c>
      <c r="D886" s="129">
        <v>23.0</v>
      </c>
      <c r="E886" s="130">
        <v>3.5</v>
      </c>
      <c r="I886" s="53">
        <v>8.2</v>
      </c>
      <c r="J886" s="53">
        <v>37.0</v>
      </c>
      <c r="K886" s="53">
        <v>6.0</v>
      </c>
      <c r="L886" s="53">
        <v>8.0</v>
      </c>
      <c r="M886" s="53">
        <v>10.0</v>
      </c>
      <c r="P886" s="53">
        <v>10.0</v>
      </c>
    </row>
    <row r="887" ht="14.25" customHeight="1">
      <c r="A887" s="129">
        <v>882.0</v>
      </c>
      <c r="B887" s="129">
        <v>12.0</v>
      </c>
      <c r="C887" s="129">
        <v>23.0</v>
      </c>
      <c r="D887" s="129">
        <v>24.0</v>
      </c>
      <c r="E887" s="130">
        <v>2.5</v>
      </c>
      <c r="I887" s="53">
        <v>6.7</v>
      </c>
      <c r="J887" s="53">
        <v>28.0</v>
      </c>
      <c r="K887" s="53">
        <v>6.0</v>
      </c>
      <c r="L887" s="53">
        <v>10.0</v>
      </c>
      <c r="M887" s="53">
        <v>8.0</v>
      </c>
      <c r="P887" s="53">
        <v>10.0</v>
      </c>
    </row>
    <row r="888" ht="14.25" customHeight="1">
      <c r="A888" s="129">
        <v>883.0</v>
      </c>
      <c r="B888" s="129">
        <v>20.0</v>
      </c>
      <c r="C888" s="129">
        <v>23.0</v>
      </c>
      <c r="D888" s="129">
        <v>25.0</v>
      </c>
      <c r="E888" s="130">
        <v>3.8</v>
      </c>
      <c r="I888" s="53">
        <v>8.3</v>
      </c>
      <c r="J888" s="53">
        <v>36.0</v>
      </c>
      <c r="K888" s="53">
        <v>6.0</v>
      </c>
      <c r="L888" s="53">
        <v>8.0</v>
      </c>
      <c r="M888" s="53">
        <v>10.0</v>
      </c>
      <c r="P888" s="53">
        <v>10.0</v>
      </c>
    </row>
    <row r="889" ht="14.25" customHeight="1">
      <c r="A889" s="129">
        <v>884.0</v>
      </c>
      <c r="B889" s="129">
        <v>11.0</v>
      </c>
      <c r="C889" s="129">
        <v>23.0</v>
      </c>
      <c r="D889" s="129">
        <v>26.0</v>
      </c>
      <c r="E889" s="130">
        <v>2.4</v>
      </c>
      <c r="I889" s="53">
        <v>5.2</v>
      </c>
      <c r="J889" s="53">
        <v>21.0</v>
      </c>
      <c r="K889" s="53">
        <v>6.0</v>
      </c>
      <c r="L889" s="53">
        <v>8.0</v>
      </c>
      <c r="M889" s="53">
        <v>10.0</v>
      </c>
      <c r="P889" s="53">
        <v>10.0</v>
      </c>
    </row>
    <row r="890" ht="14.25" customHeight="1">
      <c r="A890" s="129">
        <v>885.0</v>
      </c>
      <c r="B890" s="129">
        <v>22.0</v>
      </c>
      <c r="C890" s="129">
        <v>23.0</v>
      </c>
      <c r="D890" s="129">
        <v>27.0</v>
      </c>
      <c r="E890" s="130">
        <v>3.9</v>
      </c>
      <c r="I890" s="53">
        <v>7.4</v>
      </c>
      <c r="J890" s="53">
        <v>35.0</v>
      </c>
      <c r="K890" s="53">
        <v>6.0</v>
      </c>
      <c r="L890" s="53">
        <v>8.0</v>
      </c>
      <c r="M890" s="53">
        <v>10.0</v>
      </c>
      <c r="P890" s="53">
        <v>10.0</v>
      </c>
    </row>
    <row r="891" ht="14.25" customHeight="1">
      <c r="A891" s="129">
        <v>886.0</v>
      </c>
      <c r="B891" s="129">
        <v>25.0</v>
      </c>
      <c r="C891" s="129">
        <v>23.0</v>
      </c>
      <c r="D891" s="129">
        <v>28.0</v>
      </c>
      <c r="E891" s="130">
        <v>4.4</v>
      </c>
      <c r="I891" s="53">
        <v>8.2</v>
      </c>
      <c r="J891" s="53">
        <v>43.0</v>
      </c>
      <c r="K891" s="53">
        <v>6.0</v>
      </c>
      <c r="L891" s="53">
        <v>8.0</v>
      </c>
      <c r="M891" s="53">
        <v>10.0</v>
      </c>
      <c r="P891" s="53">
        <v>10.0</v>
      </c>
    </row>
    <row r="892" ht="14.25" customHeight="1">
      <c r="A892" s="129">
        <v>887.0</v>
      </c>
      <c r="B892" s="129">
        <v>34.0</v>
      </c>
      <c r="C892" s="129">
        <v>23.0</v>
      </c>
      <c r="D892" s="129">
        <v>29.0</v>
      </c>
      <c r="E892" s="130">
        <v>3.0</v>
      </c>
      <c r="I892" s="53">
        <v>5.3</v>
      </c>
      <c r="J892" s="53">
        <v>33.0</v>
      </c>
      <c r="K892" s="53">
        <v>6.0</v>
      </c>
      <c r="L892" s="53">
        <v>8.0</v>
      </c>
      <c r="M892" s="53">
        <v>10.0</v>
      </c>
      <c r="P892" s="53">
        <v>10.0</v>
      </c>
    </row>
    <row r="893" ht="14.25" customHeight="1">
      <c r="A893" s="129">
        <v>888.0</v>
      </c>
      <c r="B893" s="129">
        <v>24.0</v>
      </c>
      <c r="C893" s="129">
        <v>23.0</v>
      </c>
      <c r="D893" s="129">
        <v>30.0</v>
      </c>
      <c r="E893" s="130">
        <v>3.2</v>
      </c>
      <c r="I893" s="53">
        <v>5.9</v>
      </c>
      <c r="J893" s="53">
        <v>30.0</v>
      </c>
      <c r="K893" s="53">
        <v>6.0</v>
      </c>
      <c r="L893" s="53">
        <v>8.0</v>
      </c>
      <c r="M893" s="53">
        <v>10.0</v>
      </c>
      <c r="P893" s="53">
        <v>10.0</v>
      </c>
    </row>
    <row r="894" ht="14.25" customHeight="1">
      <c r="A894" s="129">
        <v>889.0</v>
      </c>
      <c r="B894" s="129">
        <v>28.0</v>
      </c>
      <c r="C894" s="129">
        <v>23.0</v>
      </c>
      <c r="D894" s="129">
        <v>31.0</v>
      </c>
      <c r="E894" s="130">
        <v>4.3</v>
      </c>
      <c r="I894" s="53">
        <v>8.6</v>
      </c>
      <c r="J894" s="53">
        <v>43.0</v>
      </c>
      <c r="K894" s="53">
        <v>6.0</v>
      </c>
      <c r="L894" s="53">
        <v>8.0</v>
      </c>
      <c r="M894" s="53">
        <v>10.0</v>
      </c>
      <c r="P894" s="53">
        <v>10.0</v>
      </c>
    </row>
    <row r="895" ht="14.25" customHeight="1">
      <c r="A895" s="129">
        <v>890.0</v>
      </c>
      <c r="B895" s="129">
        <v>18.0</v>
      </c>
      <c r="C895" s="129">
        <v>23.0</v>
      </c>
      <c r="D895" s="129">
        <v>32.0</v>
      </c>
      <c r="E895" s="130">
        <v>3.6</v>
      </c>
      <c r="I895" s="53">
        <v>7.3</v>
      </c>
      <c r="J895" s="53">
        <v>32.0</v>
      </c>
      <c r="K895" s="53">
        <v>6.0</v>
      </c>
      <c r="L895" s="53">
        <v>8.0</v>
      </c>
      <c r="M895" s="53">
        <v>10.0</v>
      </c>
      <c r="P895" s="53">
        <v>10.0</v>
      </c>
    </row>
    <row r="896" ht="14.25" customHeight="1">
      <c r="A896" s="129">
        <v>891.0</v>
      </c>
      <c r="B896" s="129">
        <v>9.0</v>
      </c>
      <c r="C896" s="129">
        <v>23.0</v>
      </c>
      <c r="D896" s="129">
        <v>33.0</v>
      </c>
      <c r="E896" s="130">
        <v>3.3</v>
      </c>
      <c r="I896" s="53">
        <v>7.1</v>
      </c>
      <c r="J896" s="53">
        <v>35.0</v>
      </c>
      <c r="K896" s="53">
        <v>6.0</v>
      </c>
      <c r="L896" s="53">
        <v>8.0</v>
      </c>
      <c r="M896" s="53">
        <v>10.0</v>
      </c>
      <c r="P896" s="53">
        <v>10.0</v>
      </c>
    </row>
    <row r="897" ht="14.25" customHeight="1">
      <c r="A897" s="129">
        <v>892.0</v>
      </c>
      <c r="B897" s="129">
        <v>4.0</v>
      </c>
      <c r="C897" s="129">
        <v>23.0</v>
      </c>
      <c r="D897" s="129">
        <v>34.0</v>
      </c>
      <c r="E897" s="130">
        <v>2.5</v>
      </c>
      <c r="I897" s="53">
        <v>5.8</v>
      </c>
      <c r="J897" s="53">
        <v>20.0</v>
      </c>
      <c r="K897" s="53">
        <v>6.0</v>
      </c>
      <c r="L897" s="53">
        <v>8.0</v>
      </c>
      <c r="M897" s="53">
        <v>10.0</v>
      </c>
      <c r="P897" s="53">
        <v>10.0</v>
      </c>
    </row>
    <row r="898" ht="14.25" customHeight="1">
      <c r="A898" s="129">
        <v>893.0</v>
      </c>
      <c r="B898" s="129">
        <v>8.0</v>
      </c>
      <c r="C898" s="129">
        <v>23.0</v>
      </c>
      <c r="D898" s="129">
        <v>35.0</v>
      </c>
      <c r="E898" s="130"/>
    </row>
    <row r="899" ht="14.25" customHeight="1">
      <c r="A899" s="129">
        <v>894.0</v>
      </c>
      <c r="B899" s="129">
        <v>7.0</v>
      </c>
      <c r="C899" s="129">
        <v>23.0</v>
      </c>
      <c r="D899" s="129">
        <v>36.0</v>
      </c>
      <c r="E899" s="130"/>
    </row>
    <row r="900" ht="14.25" customHeight="1">
      <c r="A900" s="129">
        <v>895.0</v>
      </c>
      <c r="B900" s="129">
        <v>33.0</v>
      </c>
      <c r="C900" s="129">
        <v>23.0</v>
      </c>
      <c r="D900" s="129">
        <v>37.0</v>
      </c>
      <c r="E900" s="130"/>
    </row>
    <row r="901" ht="14.25" customHeight="1">
      <c r="A901" s="129">
        <v>896.0</v>
      </c>
      <c r="B901" s="129">
        <v>36.0</v>
      </c>
      <c r="C901" s="129">
        <v>23.0</v>
      </c>
      <c r="D901" s="129">
        <v>38.0</v>
      </c>
      <c r="E901" s="130"/>
    </row>
    <row r="902" ht="14.25" customHeight="1">
      <c r="A902" s="129">
        <v>897.0</v>
      </c>
      <c r="B902" s="129">
        <v>35.0</v>
      </c>
      <c r="C902" s="129">
        <v>23.0</v>
      </c>
      <c r="D902" s="129">
        <v>39.0</v>
      </c>
      <c r="E902" s="130"/>
    </row>
    <row r="903" ht="14.25" customHeight="1">
      <c r="A903" s="129">
        <v>898.0</v>
      </c>
      <c r="B903" s="129">
        <v>34.0</v>
      </c>
      <c r="C903" s="129">
        <v>24.0</v>
      </c>
      <c r="D903" s="129">
        <v>1.0</v>
      </c>
      <c r="E903" s="130">
        <v>3.5</v>
      </c>
      <c r="I903" s="131">
        <v>8.0</v>
      </c>
      <c r="J903" s="131">
        <v>39.0</v>
      </c>
      <c r="K903" s="131">
        <v>6.0</v>
      </c>
      <c r="L903" s="131">
        <v>8.0</v>
      </c>
      <c r="M903" s="131">
        <v>10.0</v>
      </c>
      <c r="N903" s="133"/>
      <c r="O903" s="133"/>
      <c r="P903" s="131">
        <v>10.0</v>
      </c>
    </row>
    <row r="904" ht="14.25" customHeight="1">
      <c r="A904" s="129">
        <v>899.0</v>
      </c>
      <c r="B904" s="129">
        <v>39.0</v>
      </c>
      <c r="C904" s="129">
        <v>24.0</v>
      </c>
      <c r="D904" s="129">
        <v>2.0</v>
      </c>
      <c r="E904" s="130">
        <v>3.9</v>
      </c>
      <c r="I904" s="53">
        <v>9.6</v>
      </c>
      <c r="J904" s="53">
        <v>43.0</v>
      </c>
      <c r="K904" s="53">
        <v>2.0</v>
      </c>
      <c r="L904" s="53">
        <v>2.0</v>
      </c>
      <c r="M904" s="53">
        <v>10.0</v>
      </c>
      <c r="P904" s="53">
        <v>10.0</v>
      </c>
    </row>
    <row r="905" ht="14.25" customHeight="1">
      <c r="A905" s="129">
        <v>900.0</v>
      </c>
      <c r="B905" s="129">
        <v>38.0</v>
      </c>
      <c r="C905" s="129">
        <v>24.0</v>
      </c>
      <c r="D905" s="129">
        <v>3.0</v>
      </c>
      <c r="E905" s="130">
        <v>3.9</v>
      </c>
      <c r="I905" s="53">
        <v>9.3</v>
      </c>
      <c r="J905" s="53">
        <v>42.0</v>
      </c>
      <c r="K905" s="53">
        <v>2.0</v>
      </c>
      <c r="L905" s="53">
        <v>6.0</v>
      </c>
      <c r="M905" s="53">
        <v>10.0</v>
      </c>
      <c r="P905" s="53">
        <v>10.0</v>
      </c>
    </row>
    <row r="906" ht="14.25" customHeight="1">
      <c r="A906" s="129">
        <v>901.0</v>
      </c>
      <c r="B906" s="129">
        <v>29.0</v>
      </c>
      <c r="C906" s="129">
        <v>24.0</v>
      </c>
      <c r="D906" s="129">
        <v>4.0</v>
      </c>
      <c r="E906" s="130">
        <v>3.7</v>
      </c>
      <c r="I906" s="53">
        <v>9.0</v>
      </c>
      <c r="J906" s="53">
        <v>32.0</v>
      </c>
      <c r="K906" s="53">
        <v>2.0</v>
      </c>
      <c r="L906" s="53">
        <v>6.0</v>
      </c>
      <c r="M906" s="53">
        <v>10.0</v>
      </c>
      <c r="P906" s="53">
        <v>10.0</v>
      </c>
    </row>
    <row r="907" ht="14.25" customHeight="1">
      <c r="A907" s="129">
        <v>902.0</v>
      </c>
      <c r="B907" s="129">
        <v>13.0</v>
      </c>
      <c r="C907" s="129">
        <v>24.0</v>
      </c>
      <c r="D907" s="129">
        <v>5.0</v>
      </c>
      <c r="E907" s="130">
        <v>3.5</v>
      </c>
      <c r="I907" s="53">
        <v>8.2</v>
      </c>
      <c r="J907" s="53">
        <v>35.0</v>
      </c>
      <c r="K907" s="53">
        <v>2.0</v>
      </c>
      <c r="L907" s="53">
        <v>6.0</v>
      </c>
      <c r="M907" s="53">
        <v>10.0</v>
      </c>
      <c r="P907" s="53">
        <v>10.0</v>
      </c>
    </row>
    <row r="908" ht="14.25" customHeight="1">
      <c r="A908" s="129">
        <v>903.0</v>
      </c>
      <c r="B908" s="129">
        <v>2.0</v>
      </c>
      <c r="C908" s="129">
        <v>24.0</v>
      </c>
      <c r="D908" s="129">
        <v>6.0</v>
      </c>
      <c r="E908" s="130">
        <v>3.1</v>
      </c>
      <c r="I908" s="53">
        <v>7.8</v>
      </c>
      <c r="J908" s="53">
        <v>36.0</v>
      </c>
      <c r="K908" s="53">
        <v>2.0</v>
      </c>
      <c r="L908" s="53">
        <v>2.0</v>
      </c>
      <c r="M908" s="53">
        <v>2.0</v>
      </c>
      <c r="P908" s="53">
        <v>10.0</v>
      </c>
    </row>
    <row r="909" ht="14.25" customHeight="1">
      <c r="A909" s="129">
        <v>904.0</v>
      </c>
      <c r="B909" s="129">
        <v>26.0</v>
      </c>
      <c r="C909" s="129">
        <v>24.0</v>
      </c>
      <c r="D909" s="129">
        <v>7.0</v>
      </c>
      <c r="E909" s="130">
        <v>3.3</v>
      </c>
      <c r="I909" s="53">
        <v>7.1</v>
      </c>
      <c r="J909" s="53">
        <v>34.0</v>
      </c>
      <c r="K909" s="53">
        <v>2.0</v>
      </c>
      <c r="L909" s="53">
        <v>2.0</v>
      </c>
      <c r="M909" s="53">
        <v>2.0</v>
      </c>
      <c r="P909" s="53">
        <v>10.0</v>
      </c>
    </row>
    <row r="910" ht="14.25" customHeight="1">
      <c r="A910" s="129">
        <v>905.0</v>
      </c>
      <c r="B910" s="129">
        <v>3.0</v>
      </c>
      <c r="C910" s="129">
        <v>24.0</v>
      </c>
      <c r="D910" s="129">
        <v>8.0</v>
      </c>
      <c r="E910" s="130">
        <v>3.1</v>
      </c>
      <c r="I910" s="53">
        <v>6.9</v>
      </c>
      <c r="J910" s="53">
        <v>35.0</v>
      </c>
      <c r="K910" s="53">
        <v>2.0</v>
      </c>
      <c r="L910" s="53">
        <v>2.0</v>
      </c>
      <c r="M910" s="53">
        <v>8.0</v>
      </c>
      <c r="P910" s="53">
        <v>10.0</v>
      </c>
    </row>
    <row r="911" ht="14.25" customHeight="1">
      <c r="A911" s="129">
        <v>906.0</v>
      </c>
      <c r="B911" s="129">
        <v>17.0</v>
      </c>
      <c r="C911" s="129">
        <v>24.0</v>
      </c>
      <c r="D911" s="129">
        <v>9.0</v>
      </c>
      <c r="E911" s="130">
        <v>2.8</v>
      </c>
      <c r="I911" s="53">
        <v>6.5</v>
      </c>
      <c r="J911" s="53">
        <v>35.0</v>
      </c>
      <c r="K911" s="53">
        <v>2.0</v>
      </c>
      <c r="L911" s="53">
        <v>2.0</v>
      </c>
      <c r="M911" s="53">
        <v>10.0</v>
      </c>
      <c r="P911" s="53">
        <v>10.0</v>
      </c>
    </row>
    <row r="912" ht="14.25" customHeight="1">
      <c r="A912" s="129">
        <v>907.0</v>
      </c>
      <c r="B912" s="129">
        <v>24.0</v>
      </c>
      <c r="C912" s="129">
        <v>24.0</v>
      </c>
      <c r="D912" s="129">
        <v>10.0</v>
      </c>
      <c r="E912" s="130">
        <v>3.7</v>
      </c>
      <c r="I912" s="53">
        <v>7.3</v>
      </c>
      <c r="J912" s="53">
        <v>35.0</v>
      </c>
      <c r="K912" s="53">
        <v>10.0</v>
      </c>
      <c r="L912" s="53">
        <v>8.0</v>
      </c>
      <c r="M912" s="53">
        <v>10.0</v>
      </c>
      <c r="P912" s="53">
        <v>10.0</v>
      </c>
    </row>
    <row r="913" ht="14.25" customHeight="1">
      <c r="A913" s="129">
        <v>908.0</v>
      </c>
      <c r="B913" s="129">
        <v>11.0</v>
      </c>
      <c r="C913" s="129">
        <v>24.0</v>
      </c>
      <c r="D913" s="129">
        <v>11.0</v>
      </c>
      <c r="E913" s="130">
        <v>3.7</v>
      </c>
      <c r="I913" s="53">
        <v>7.4</v>
      </c>
      <c r="J913" s="53">
        <v>44.0</v>
      </c>
      <c r="K913" s="53">
        <v>2.0</v>
      </c>
      <c r="L913" s="53">
        <v>2.0</v>
      </c>
      <c r="M913" s="53">
        <v>6.0</v>
      </c>
      <c r="P913" s="53">
        <v>10.0</v>
      </c>
    </row>
    <row r="914" ht="14.25" customHeight="1">
      <c r="A914" s="129">
        <v>909.0</v>
      </c>
      <c r="B914" s="129">
        <v>36.0</v>
      </c>
      <c r="C914" s="129">
        <v>24.0</v>
      </c>
      <c r="D914" s="129">
        <v>12.0</v>
      </c>
      <c r="E914" s="130">
        <v>3.6</v>
      </c>
      <c r="I914" s="53">
        <v>6.9</v>
      </c>
      <c r="J914" s="53">
        <v>40.0</v>
      </c>
      <c r="K914" s="53">
        <v>2.0</v>
      </c>
      <c r="L914" s="53">
        <v>8.0</v>
      </c>
      <c r="M914" s="53">
        <v>10.0</v>
      </c>
      <c r="P914" s="53">
        <v>10.0</v>
      </c>
    </row>
    <row r="915" ht="14.25" customHeight="1">
      <c r="A915" s="129">
        <v>910.0</v>
      </c>
      <c r="B915" s="129">
        <v>9.0</v>
      </c>
      <c r="C915" s="129">
        <v>24.0</v>
      </c>
      <c r="D915" s="129">
        <v>13.0</v>
      </c>
      <c r="E915" s="130">
        <v>3.7</v>
      </c>
      <c r="I915" s="53">
        <v>7.3</v>
      </c>
      <c r="J915" s="53">
        <v>40.0</v>
      </c>
      <c r="K915" s="53">
        <v>2.0</v>
      </c>
      <c r="L915" s="53">
        <v>8.0</v>
      </c>
      <c r="M915" s="53">
        <v>8.0</v>
      </c>
      <c r="P915" s="53">
        <v>10.0</v>
      </c>
    </row>
    <row r="916" ht="14.25" customHeight="1">
      <c r="A916" s="129">
        <v>911.0</v>
      </c>
      <c r="B916" s="129">
        <v>14.0</v>
      </c>
      <c r="C916" s="129">
        <v>24.0</v>
      </c>
      <c r="D916" s="129">
        <v>14.0</v>
      </c>
      <c r="E916" s="130">
        <v>3.8</v>
      </c>
      <c r="I916" s="53">
        <v>8.4</v>
      </c>
      <c r="J916" s="53">
        <v>37.0</v>
      </c>
      <c r="K916" s="53">
        <v>6.0</v>
      </c>
      <c r="L916" s="53">
        <v>8.0</v>
      </c>
      <c r="M916" s="53">
        <v>10.0</v>
      </c>
      <c r="P916" s="53">
        <v>10.0</v>
      </c>
    </row>
    <row r="917" ht="14.25" customHeight="1">
      <c r="A917" s="129">
        <v>912.0</v>
      </c>
      <c r="B917" s="129">
        <v>28.0</v>
      </c>
      <c r="C917" s="129">
        <v>24.0</v>
      </c>
      <c r="D917" s="129">
        <v>15.0</v>
      </c>
      <c r="E917" s="130">
        <v>3.5</v>
      </c>
      <c r="I917" s="53">
        <v>6.5</v>
      </c>
      <c r="J917" s="53">
        <v>39.0</v>
      </c>
      <c r="K917" s="53">
        <v>2.0</v>
      </c>
      <c r="L917" s="53">
        <v>8.0</v>
      </c>
      <c r="M917" s="53">
        <v>2.0</v>
      </c>
      <c r="P917" s="53">
        <v>10.0</v>
      </c>
    </row>
    <row r="918" ht="14.25" customHeight="1">
      <c r="A918" s="129">
        <v>913.0</v>
      </c>
      <c r="B918" s="129">
        <v>19.0</v>
      </c>
      <c r="C918" s="129">
        <v>24.0</v>
      </c>
      <c r="D918" s="129">
        <v>16.0</v>
      </c>
      <c r="E918" s="130">
        <v>2.9</v>
      </c>
      <c r="I918" s="53">
        <v>5.3</v>
      </c>
      <c r="J918" s="53">
        <v>28.0</v>
      </c>
      <c r="K918" s="53">
        <v>2.0</v>
      </c>
      <c r="L918" s="53">
        <v>10.0</v>
      </c>
      <c r="M918" s="53">
        <v>2.0</v>
      </c>
      <c r="P918" s="53">
        <v>10.0</v>
      </c>
    </row>
    <row r="919" ht="14.25" customHeight="1">
      <c r="A919" s="129">
        <v>914.0</v>
      </c>
      <c r="B919" s="129">
        <v>4.0</v>
      </c>
      <c r="C919" s="129">
        <v>24.0</v>
      </c>
      <c r="D919" s="129">
        <v>17.0</v>
      </c>
      <c r="E919" s="130">
        <v>2.7</v>
      </c>
      <c r="I919" s="53">
        <v>6.3</v>
      </c>
      <c r="J919" s="53">
        <v>29.0</v>
      </c>
      <c r="K919" s="53">
        <v>2.0</v>
      </c>
      <c r="L919" s="53">
        <v>10.0</v>
      </c>
      <c r="M919" s="53">
        <v>8.0</v>
      </c>
      <c r="P919" s="53">
        <v>10.0</v>
      </c>
    </row>
    <row r="920" ht="14.25" customHeight="1">
      <c r="A920" s="129">
        <v>915.0</v>
      </c>
      <c r="B920" s="129">
        <v>21.0</v>
      </c>
      <c r="C920" s="129">
        <v>24.0</v>
      </c>
      <c r="D920" s="129">
        <v>18.0</v>
      </c>
      <c r="E920" s="130">
        <v>2.6</v>
      </c>
      <c r="I920" s="53">
        <v>6.0</v>
      </c>
      <c r="J920" s="53">
        <v>30.0</v>
      </c>
      <c r="K920" s="53">
        <v>2.0</v>
      </c>
      <c r="L920" s="53">
        <v>10.0</v>
      </c>
      <c r="M920" s="53">
        <v>8.0</v>
      </c>
      <c r="P920" s="53">
        <v>10.0</v>
      </c>
    </row>
    <row r="921" ht="14.25" customHeight="1">
      <c r="A921" s="129">
        <v>916.0</v>
      </c>
      <c r="B921" s="129">
        <v>5.0</v>
      </c>
      <c r="C921" s="129">
        <v>24.0</v>
      </c>
      <c r="D921" s="129">
        <v>19.0</v>
      </c>
      <c r="E921" s="130">
        <v>2.9</v>
      </c>
      <c r="I921" s="53">
        <v>6.8</v>
      </c>
      <c r="J921" s="53">
        <v>30.0</v>
      </c>
      <c r="K921" s="53">
        <v>6.0</v>
      </c>
      <c r="L921" s="53">
        <v>8.0</v>
      </c>
      <c r="M921" s="53">
        <v>10.0</v>
      </c>
      <c r="P921" s="53">
        <v>10.0</v>
      </c>
    </row>
    <row r="922" ht="14.25" customHeight="1">
      <c r="A922" s="129">
        <v>917.0</v>
      </c>
      <c r="B922" s="129">
        <v>22.0</v>
      </c>
      <c r="C922" s="129">
        <v>24.0</v>
      </c>
      <c r="D922" s="129">
        <v>20.0</v>
      </c>
      <c r="E922" s="130">
        <v>3.8</v>
      </c>
      <c r="I922" s="53">
        <v>8.9</v>
      </c>
      <c r="J922" s="53">
        <v>37.0</v>
      </c>
      <c r="K922" s="53">
        <v>6.0</v>
      </c>
      <c r="L922" s="53">
        <v>2.0</v>
      </c>
      <c r="M922" s="53">
        <v>10.0</v>
      </c>
      <c r="P922" s="53">
        <v>10.0</v>
      </c>
    </row>
    <row r="923" ht="14.25" customHeight="1">
      <c r="A923" s="129">
        <v>918.0</v>
      </c>
      <c r="B923" s="129">
        <v>16.0</v>
      </c>
      <c r="C923" s="129">
        <v>24.0</v>
      </c>
      <c r="D923" s="129">
        <v>21.0</v>
      </c>
      <c r="E923" s="130">
        <v>2.8</v>
      </c>
      <c r="I923" s="53">
        <v>6.6</v>
      </c>
      <c r="J923" s="53">
        <v>29.0</v>
      </c>
      <c r="K923" s="53">
        <v>6.0</v>
      </c>
      <c r="L923" s="53">
        <v>8.0</v>
      </c>
      <c r="M923" s="53">
        <v>10.0</v>
      </c>
      <c r="P923" s="53">
        <v>10.0</v>
      </c>
    </row>
    <row r="924" ht="14.25" customHeight="1">
      <c r="A924" s="129">
        <v>919.0</v>
      </c>
      <c r="B924" s="129">
        <v>6.0</v>
      </c>
      <c r="C924" s="129">
        <v>24.0</v>
      </c>
      <c r="D924" s="129">
        <v>22.0</v>
      </c>
      <c r="E924" s="130">
        <v>2.7</v>
      </c>
      <c r="I924" s="53">
        <v>7.0</v>
      </c>
      <c r="J924" s="53">
        <v>32.0</v>
      </c>
      <c r="K924" s="53">
        <v>6.0</v>
      </c>
      <c r="L924" s="53">
        <v>8.0</v>
      </c>
      <c r="M924" s="53">
        <v>10.0</v>
      </c>
      <c r="P924" s="53">
        <v>10.0</v>
      </c>
    </row>
    <row r="925" ht="14.25" customHeight="1">
      <c r="A925" s="129">
        <v>920.0</v>
      </c>
      <c r="B925" s="129">
        <v>7.0</v>
      </c>
      <c r="C925" s="129">
        <v>24.0</v>
      </c>
      <c r="D925" s="129">
        <v>23.0</v>
      </c>
      <c r="E925" s="130">
        <v>3.7</v>
      </c>
      <c r="I925" s="53">
        <v>8.7</v>
      </c>
      <c r="J925" s="53">
        <v>36.0</v>
      </c>
      <c r="K925" s="53">
        <v>6.0</v>
      </c>
      <c r="L925" s="53">
        <v>8.0</v>
      </c>
      <c r="M925" s="53">
        <v>10.0</v>
      </c>
      <c r="P925" s="53">
        <v>10.0</v>
      </c>
    </row>
    <row r="926" ht="14.25" customHeight="1">
      <c r="A926" s="129">
        <v>921.0</v>
      </c>
      <c r="B926" s="129">
        <v>37.0</v>
      </c>
      <c r="C926" s="129">
        <v>24.0</v>
      </c>
      <c r="D926" s="129">
        <v>24.0</v>
      </c>
      <c r="E926" s="130">
        <v>3.0</v>
      </c>
      <c r="I926" s="53">
        <v>8.1</v>
      </c>
      <c r="J926" s="53">
        <v>36.0</v>
      </c>
      <c r="K926" s="53">
        <v>6.0</v>
      </c>
      <c r="L926" s="53">
        <v>8.0</v>
      </c>
      <c r="M926" s="53">
        <v>10.0</v>
      </c>
      <c r="P926" s="53">
        <v>10.0</v>
      </c>
    </row>
    <row r="927" ht="14.25" customHeight="1">
      <c r="A927" s="129">
        <v>922.0</v>
      </c>
      <c r="B927" s="129">
        <v>15.0</v>
      </c>
      <c r="C927" s="129">
        <v>24.0</v>
      </c>
      <c r="D927" s="129">
        <v>25.0</v>
      </c>
      <c r="E927" s="130">
        <v>3.3</v>
      </c>
      <c r="I927" s="53">
        <v>6.9</v>
      </c>
      <c r="J927" s="53">
        <v>30.0</v>
      </c>
      <c r="K927" s="53">
        <v>6.0</v>
      </c>
      <c r="L927" s="53">
        <v>8.0</v>
      </c>
      <c r="M927" s="53">
        <v>10.0</v>
      </c>
      <c r="P927" s="53">
        <v>10.0</v>
      </c>
    </row>
    <row r="928" ht="14.25" customHeight="1">
      <c r="A928" s="129">
        <v>923.0</v>
      </c>
      <c r="B928" s="129">
        <v>30.0</v>
      </c>
      <c r="C928" s="129">
        <v>24.0</v>
      </c>
      <c r="D928" s="129">
        <v>26.0</v>
      </c>
      <c r="E928" s="130">
        <v>3.0</v>
      </c>
      <c r="I928" s="53">
        <v>6.9</v>
      </c>
      <c r="J928" s="53">
        <v>28.0</v>
      </c>
      <c r="K928" s="53">
        <v>6.0</v>
      </c>
      <c r="L928" s="53">
        <v>8.0</v>
      </c>
      <c r="M928" s="53">
        <v>10.0</v>
      </c>
      <c r="P928" s="53">
        <v>10.0</v>
      </c>
    </row>
    <row r="929" ht="14.25" customHeight="1">
      <c r="A929" s="129">
        <v>924.0</v>
      </c>
      <c r="B929" s="129">
        <v>20.0</v>
      </c>
      <c r="C929" s="129">
        <v>24.0</v>
      </c>
      <c r="D929" s="129">
        <v>27.0</v>
      </c>
      <c r="E929" s="130">
        <v>3.5</v>
      </c>
      <c r="I929" s="53">
        <v>7.1</v>
      </c>
      <c r="J929" s="53">
        <v>28.0</v>
      </c>
      <c r="K929" s="53">
        <v>6.0</v>
      </c>
      <c r="L929" s="53">
        <v>8.0</v>
      </c>
      <c r="M929" s="53">
        <v>10.0</v>
      </c>
      <c r="P929" s="53">
        <v>10.0</v>
      </c>
    </row>
    <row r="930" ht="14.25" customHeight="1">
      <c r="A930" s="129">
        <v>925.0</v>
      </c>
      <c r="B930" s="129">
        <v>35.0</v>
      </c>
      <c r="C930" s="129">
        <v>24.0</v>
      </c>
      <c r="D930" s="129">
        <v>28.0</v>
      </c>
      <c r="E930" s="130">
        <v>3.4</v>
      </c>
      <c r="I930" s="53">
        <v>7.7</v>
      </c>
      <c r="J930" s="53">
        <v>45.0</v>
      </c>
      <c r="K930" s="53">
        <v>6.0</v>
      </c>
      <c r="L930" s="53">
        <v>8.0</v>
      </c>
      <c r="M930" s="53">
        <v>10.0</v>
      </c>
      <c r="P930" s="53">
        <v>10.0</v>
      </c>
    </row>
    <row r="931" ht="14.25" customHeight="1">
      <c r="A931" s="129">
        <v>926.0</v>
      </c>
      <c r="B931" s="129">
        <v>33.0</v>
      </c>
      <c r="C931" s="129">
        <v>24.0</v>
      </c>
      <c r="D931" s="129">
        <v>29.0</v>
      </c>
      <c r="E931" s="130">
        <v>0.0</v>
      </c>
      <c r="F931" s="129" t="s">
        <v>26</v>
      </c>
      <c r="I931" s="53" t="s">
        <v>19</v>
      </c>
    </row>
    <row r="932" ht="14.25" customHeight="1">
      <c r="A932" s="129">
        <v>927.0</v>
      </c>
      <c r="B932" s="129">
        <v>32.0</v>
      </c>
      <c r="C932" s="129">
        <v>24.0</v>
      </c>
      <c r="D932" s="129">
        <v>30.0</v>
      </c>
      <c r="E932" s="130">
        <v>3.6</v>
      </c>
      <c r="I932" s="53">
        <v>7.3</v>
      </c>
      <c r="J932" s="53">
        <v>41.0</v>
      </c>
      <c r="K932" s="53">
        <v>6.0</v>
      </c>
      <c r="L932" s="53">
        <v>8.0</v>
      </c>
      <c r="M932" s="53">
        <v>10.0</v>
      </c>
      <c r="P932" s="53">
        <v>10.0</v>
      </c>
    </row>
    <row r="933" ht="14.25" customHeight="1">
      <c r="A933" s="129">
        <v>928.0</v>
      </c>
      <c r="B933" s="129">
        <v>31.0</v>
      </c>
      <c r="C933" s="129">
        <v>24.0</v>
      </c>
      <c r="D933" s="129">
        <v>31.0</v>
      </c>
      <c r="E933" s="130">
        <v>3.8</v>
      </c>
      <c r="I933" s="53">
        <v>7.6</v>
      </c>
      <c r="J933" s="53">
        <v>37.0</v>
      </c>
      <c r="K933" s="53">
        <v>6.0</v>
      </c>
      <c r="L933" s="53">
        <v>8.0</v>
      </c>
      <c r="M933" s="53">
        <v>10.0</v>
      </c>
      <c r="P933" s="53">
        <v>10.0</v>
      </c>
    </row>
    <row r="934" ht="14.25" customHeight="1">
      <c r="A934" s="129">
        <v>929.0</v>
      </c>
      <c r="B934" s="129">
        <v>1.0</v>
      </c>
      <c r="C934" s="129">
        <v>24.0</v>
      </c>
      <c r="D934" s="129">
        <v>32.0</v>
      </c>
      <c r="E934" s="130">
        <v>3.7</v>
      </c>
      <c r="I934" s="53">
        <v>7.0</v>
      </c>
      <c r="J934" s="53">
        <v>44.0</v>
      </c>
      <c r="K934" s="53">
        <v>6.0</v>
      </c>
      <c r="L934" s="53">
        <v>8.0</v>
      </c>
      <c r="M934" s="53">
        <v>10.0</v>
      </c>
      <c r="P934" s="53">
        <v>10.0</v>
      </c>
    </row>
    <row r="935" ht="14.25" customHeight="1">
      <c r="A935" s="129">
        <v>930.0</v>
      </c>
      <c r="B935" s="129">
        <v>12.0</v>
      </c>
      <c r="C935" s="129">
        <v>24.0</v>
      </c>
      <c r="D935" s="129">
        <v>33.0</v>
      </c>
      <c r="E935" s="130">
        <v>3.2</v>
      </c>
      <c r="I935" s="53">
        <v>6.7</v>
      </c>
      <c r="J935" s="53">
        <v>32.0</v>
      </c>
      <c r="K935" s="53">
        <v>6.0</v>
      </c>
      <c r="L935" s="53">
        <v>8.0</v>
      </c>
      <c r="M935" s="53">
        <v>10.0</v>
      </c>
      <c r="P935" s="53">
        <v>10.0</v>
      </c>
    </row>
    <row r="936" ht="14.25" customHeight="1">
      <c r="A936" s="129">
        <v>931.0</v>
      </c>
      <c r="B936" s="129">
        <v>8.0</v>
      </c>
      <c r="C936" s="129">
        <v>24.0</v>
      </c>
      <c r="D936" s="129">
        <v>34.0</v>
      </c>
      <c r="E936" s="130">
        <v>4.0</v>
      </c>
      <c r="I936" s="53">
        <v>7.8</v>
      </c>
      <c r="J936" s="53">
        <v>44.0</v>
      </c>
      <c r="K936" s="53">
        <v>6.0</v>
      </c>
      <c r="L936" s="53">
        <v>8.0</v>
      </c>
      <c r="M936" s="53">
        <v>10.0</v>
      </c>
      <c r="P936" s="53">
        <v>10.0</v>
      </c>
    </row>
    <row r="937" ht="14.25" customHeight="1">
      <c r="A937" s="129">
        <v>932.0</v>
      </c>
      <c r="B937" s="129">
        <v>18.0</v>
      </c>
      <c r="C937" s="129">
        <v>24.0</v>
      </c>
      <c r="D937" s="129">
        <v>35.0</v>
      </c>
      <c r="E937" s="130"/>
    </row>
    <row r="938" ht="14.25" customHeight="1">
      <c r="A938" s="129">
        <v>933.0</v>
      </c>
      <c r="B938" s="129">
        <v>25.0</v>
      </c>
      <c r="C938" s="129">
        <v>24.0</v>
      </c>
      <c r="D938" s="129">
        <v>36.0</v>
      </c>
      <c r="E938" s="130"/>
    </row>
    <row r="939" ht="14.25" customHeight="1">
      <c r="A939" s="129">
        <v>934.0</v>
      </c>
      <c r="B939" s="129">
        <v>10.0</v>
      </c>
      <c r="C939" s="129">
        <v>24.0</v>
      </c>
      <c r="D939" s="129">
        <v>37.0</v>
      </c>
      <c r="E939" s="130"/>
    </row>
    <row r="940" ht="14.25" customHeight="1">
      <c r="A940" s="129">
        <v>935.0</v>
      </c>
      <c r="B940" s="129">
        <v>23.0</v>
      </c>
      <c r="C940" s="129">
        <v>24.0</v>
      </c>
      <c r="D940" s="129">
        <v>38.0</v>
      </c>
      <c r="E940" s="130"/>
    </row>
    <row r="941" ht="14.25" customHeight="1">
      <c r="A941" s="129">
        <v>936.0</v>
      </c>
      <c r="B941" s="129">
        <v>27.0</v>
      </c>
      <c r="C941" s="129">
        <v>24.0</v>
      </c>
      <c r="D941" s="129">
        <v>39.0</v>
      </c>
      <c r="E941" s="130"/>
    </row>
    <row r="942" ht="14.25" customHeight="1">
      <c r="A942" s="129">
        <v>937.0</v>
      </c>
      <c r="B942" s="129">
        <v>15.0</v>
      </c>
      <c r="C942" s="129">
        <v>25.0</v>
      </c>
      <c r="D942" s="129">
        <v>1.0</v>
      </c>
      <c r="E942" s="130">
        <v>3.2</v>
      </c>
      <c r="I942" s="131">
        <v>6.0</v>
      </c>
      <c r="J942" s="131">
        <v>32.0</v>
      </c>
      <c r="K942" s="131">
        <v>6.0</v>
      </c>
      <c r="L942" s="131">
        <v>8.0</v>
      </c>
      <c r="M942" s="131">
        <v>10.0</v>
      </c>
      <c r="N942" s="133"/>
      <c r="O942" s="133"/>
      <c r="P942" s="131">
        <v>10.0</v>
      </c>
    </row>
    <row r="943" ht="14.25" customHeight="1">
      <c r="A943" s="129">
        <v>938.0</v>
      </c>
      <c r="B943" s="129">
        <v>21.0</v>
      </c>
      <c r="C943" s="129">
        <v>25.0</v>
      </c>
      <c r="D943" s="129">
        <v>2.0</v>
      </c>
      <c r="E943" s="130">
        <v>2.3</v>
      </c>
      <c r="I943" s="53">
        <v>6.0</v>
      </c>
      <c r="J943" s="53">
        <v>32.0</v>
      </c>
      <c r="K943" s="53">
        <v>6.0</v>
      </c>
      <c r="L943" s="53">
        <v>2.0</v>
      </c>
      <c r="M943" s="53">
        <v>10.0</v>
      </c>
      <c r="P943" s="53">
        <v>10.0</v>
      </c>
    </row>
    <row r="944" ht="14.25" customHeight="1">
      <c r="A944" s="129">
        <v>939.0</v>
      </c>
      <c r="B944" s="129">
        <v>22.0</v>
      </c>
      <c r="C944" s="129">
        <v>25.0</v>
      </c>
      <c r="D944" s="129">
        <v>3.0</v>
      </c>
      <c r="E944" s="130">
        <v>3.6</v>
      </c>
      <c r="I944" s="53">
        <v>7.0</v>
      </c>
      <c r="J944" s="53">
        <v>37.0</v>
      </c>
      <c r="K944" s="53">
        <v>6.0</v>
      </c>
      <c r="L944" s="53">
        <v>10.0</v>
      </c>
      <c r="M944" s="53">
        <v>2.0</v>
      </c>
      <c r="P944" s="53">
        <v>10.0</v>
      </c>
    </row>
    <row r="945" ht="14.25" customHeight="1">
      <c r="A945" s="129">
        <v>940.0</v>
      </c>
      <c r="B945" s="129">
        <v>32.0</v>
      </c>
      <c r="C945" s="129">
        <v>25.0</v>
      </c>
      <c r="D945" s="129">
        <v>4.0</v>
      </c>
      <c r="E945" s="130">
        <v>2.8</v>
      </c>
      <c r="I945" s="53">
        <v>7.4</v>
      </c>
      <c r="J945" s="53">
        <v>29.0</v>
      </c>
      <c r="K945" s="53">
        <v>6.0</v>
      </c>
      <c r="L945" s="53">
        <v>10.0</v>
      </c>
      <c r="M945" s="53">
        <v>2.0</v>
      </c>
      <c r="P945" s="53">
        <v>10.0</v>
      </c>
    </row>
    <row r="946" ht="14.25" customHeight="1">
      <c r="A946" s="129">
        <v>941.0</v>
      </c>
      <c r="B946" s="129">
        <v>5.0</v>
      </c>
      <c r="C946" s="129">
        <v>25.0</v>
      </c>
      <c r="D946" s="129">
        <v>5.0</v>
      </c>
      <c r="E946" s="130">
        <v>3.7</v>
      </c>
      <c r="I946" s="53">
        <v>8.0</v>
      </c>
      <c r="J946" s="53">
        <v>37.0</v>
      </c>
      <c r="K946" s="53">
        <v>6.0</v>
      </c>
      <c r="L946" s="53">
        <v>2.0</v>
      </c>
      <c r="M946" s="53">
        <v>10.0</v>
      </c>
      <c r="P946" s="53">
        <v>10.0</v>
      </c>
    </row>
    <row r="947" ht="14.25" customHeight="1">
      <c r="A947" s="129">
        <v>942.0</v>
      </c>
      <c r="B947" s="129">
        <v>6.0</v>
      </c>
      <c r="C947" s="129">
        <v>25.0</v>
      </c>
      <c r="D947" s="129">
        <v>6.0</v>
      </c>
      <c r="E947" s="130">
        <v>3.2</v>
      </c>
      <c r="I947" s="53">
        <v>7.3</v>
      </c>
      <c r="J947" s="53">
        <v>40.0</v>
      </c>
      <c r="K947" s="53">
        <v>6.0</v>
      </c>
      <c r="L947" s="53">
        <v>6.0</v>
      </c>
      <c r="M947" s="53">
        <v>2.0</v>
      </c>
      <c r="P947" s="53">
        <v>10.0</v>
      </c>
    </row>
    <row r="948" ht="14.25" customHeight="1">
      <c r="A948" s="129">
        <v>943.0</v>
      </c>
      <c r="B948" s="129">
        <v>29.0</v>
      </c>
      <c r="C948" s="129">
        <v>25.0</v>
      </c>
      <c r="D948" s="129">
        <v>7.0</v>
      </c>
      <c r="E948" s="130">
        <v>3.6</v>
      </c>
      <c r="I948" s="53">
        <v>6.7</v>
      </c>
      <c r="J948" s="53">
        <v>40.0</v>
      </c>
      <c r="K948" s="53">
        <v>6.0</v>
      </c>
      <c r="L948" s="53">
        <v>8.0</v>
      </c>
      <c r="M948" s="53">
        <v>2.0</v>
      </c>
      <c r="P948" s="53">
        <v>10.0</v>
      </c>
    </row>
    <row r="949" ht="14.25" customHeight="1">
      <c r="A949" s="129">
        <v>944.0</v>
      </c>
      <c r="B949" s="129">
        <v>2.0</v>
      </c>
      <c r="C949" s="129">
        <v>25.0</v>
      </c>
      <c r="D949" s="129">
        <v>8.0</v>
      </c>
      <c r="E949" s="130">
        <v>3.1</v>
      </c>
      <c r="I949" s="53">
        <v>5.9</v>
      </c>
      <c r="J949" s="53">
        <v>35.0</v>
      </c>
      <c r="K949" s="53">
        <v>10.0</v>
      </c>
      <c r="L949" s="53">
        <v>10.0</v>
      </c>
      <c r="M949" s="53">
        <v>10.0</v>
      </c>
      <c r="P949" s="53">
        <v>10.0</v>
      </c>
    </row>
    <row r="950" ht="14.25" customHeight="1">
      <c r="A950" s="129">
        <v>945.0</v>
      </c>
      <c r="B950" s="129">
        <v>4.0</v>
      </c>
      <c r="C950" s="129">
        <v>25.0</v>
      </c>
      <c r="D950" s="129">
        <v>9.0</v>
      </c>
      <c r="E950" s="130">
        <v>2.0</v>
      </c>
      <c r="I950" s="53">
        <v>5.5</v>
      </c>
      <c r="J950" s="53">
        <v>19.0</v>
      </c>
      <c r="K950" s="53">
        <v>6.0</v>
      </c>
      <c r="L950" s="53">
        <v>10.0</v>
      </c>
      <c r="M950" s="53">
        <v>2.0</v>
      </c>
      <c r="P950" s="53">
        <v>10.0</v>
      </c>
    </row>
    <row r="951" ht="14.25" customHeight="1">
      <c r="A951" s="129">
        <v>946.0</v>
      </c>
      <c r="B951" s="129">
        <v>35.0</v>
      </c>
      <c r="C951" s="129">
        <v>25.0</v>
      </c>
      <c r="D951" s="129">
        <v>10.0</v>
      </c>
      <c r="E951" s="130">
        <v>3.6</v>
      </c>
      <c r="I951" s="53">
        <v>7.1</v>
      </c>
      <c r="J951" s="53">
        <v>38.0</v>
      </c>
      <c r="K951" s="53">
        <v>10.0</v>
      </c>
      <c r="L951" s="53">
        <v>10.0</v>
      </c>
      <c r="M951" s="53">
        <v>2.0</v>
      </c>
      <c r="P951" s="53">
        <v>10.0</v>
      </c>
      <c r="R951" s="53" t="s">
        <v>59</v>
      </c>
    </row>
    <row r="952" ht="14.25" customHeight="1">
      <c r="A952" s="129">
        <v>947.0</v>
      </c>
      <c r="B952" s="129">
        <v>30.0</v>
      </c>
      <c r="C952" s="129">
        <v>25.0</v>
      </c>
      <c r="D952" s="129">
        <v>11.0</v>
      </c>
      <c r="E952" s="130">
        <v>4.1</v>
      </c>
      <c r="I952" s="53">
        <v>7.0</v>
      </c>
      <c r="J952" s="53">
        <v>31.0</v>
      </c>
      <c r="K952" s="53">
        <v>10.0</v>
      </c>
      <c r="L952" s="53">
        <v>10.0</v>
      </c>
      <c r="M952" s="53">
        <v>10.0</v>
      </c>
      <c r="P952" s="53">
        <v>10.0</v>
      </c>
    </row>
    <row r="953" ht="14.25" customHeight="1">
      <c r="A953" s="129">
        <v>948.0</v>
      </c>
      <c r="B953" s="129">
        <v>16.0</v>
      </c>
      <c r="C953" s="129">
        <v>25.0</v>
      </c>
      <c r="D953" s="129">
        <v>12.0</v>
      </c>
      <c r="E953" s="130">
        <v>3.1</v>
      </c>
      <c r="I953" s="53">
        <v>6.5</v>
      </c>
      <c r="J953" s="53">
        <v>34.0</v>
      </c>
      <c r="K953" s="53">
        <v>2.0</v>
      </c>
      <c r="L953" s="53">
        <v>2.0</v>
      </c>
      <c r="M953" s="53">
        <v>10.0</v>
      </c>
      <c r="P953" s="53">
        <v>10.0</v>
      </c>
    </row>
    <row r="954" ht="14.25" customHeight="1">
      <c r="A954" s="129">
        <v>949.0</v>
      </c>
      <c r="B954" s="129">
        <v>9.0</v>
      </c>
      <c r="C954" s="129">
        <v>25.0</v>
      </c>
      <c r="D954" s="129">
        <v>13.0</v>
      </c>
      <c r="E954" s="130">
        <v>2.0</v>
      </c>
      <c r="I954" s="53" t="s">
        <v>19</v>
      </c>
    </row>
    <row r="955" ht="14.25" customHeight="1">
      <c r="A955" s="129">
        <v>950.0</v>
      </c>
      <c r="B955" s="129">
        <v>13.0</v>
      </c>
      <c r="C955" s="129">
        <v>25.0</v>
      </c>
      <c r="D955" s="129">
        <v>14.0</v>
      </c>
      <c r="E955" s="130">
        <v>3.4</v>
      </c>
      <c r="I955" s="53">
        <v>6.1</v>
      </c>
      <c r="J955" s="53">
        <v>35.0</v>
      </c>
      <c r="K955" s="53">
        <v>2.0</v>
      </c>
      <c r="L955" s="53">
        <v>6.0</v>
      </c>
      <c r="M955" s="53">
        <v>10.0</v>
      </c>
      <c r="P955" s="53">
        <v>10.0</v>
      </c>
    </row>
    <row r="956" ht="14.25" customHeight="1">
      <c r="A956" s="129">
        <v>951.0</v>
      </c>
      <c r="B956" s="129">
        <v>34.0</v>
      </c>
      <c r="C956" s="129">
        <v>25.0</v>
      </c>
      <c r="D956" s="129">
        <v>15.0</v>
      </c>
      <c r="E956" s="130">
        <v>3.2</v>
      </c>
      <c r="I956" s="53">
        <v>6.9</v>
      </c>
      <c r="J956" s="53">
        <v>32.0</v>
      </c>
      <c r="K956" s="53">
        <v>10.0</v>
      </c>
      <c r="L956" s="53">
        <v>10.0</v>
      </c>
      <c r="M956" s="53">
        <v>10.0</v>
      </c>
      <c r="P956" s="53">
        <v>10.0</v>
      </c>
    </row>
    <row r="957" ht="14.25" customHeight="1">
      <c r="A957" s="129">
        <v>952.0</v>
      </c>
      <c r="B957" s="129">
        <v>36.0</v>
      </c>
      <c r="C957" s="129">
        <v>25.0</v>
      </c>
      <c r="D957" s="129">
        <v>16.0</v>
      </c>
      <c r="E957" s="130">
        <v>2.5</v>
      </c>
      <c r="I957" s="53">
        <v>6.3</v>
      </c>
      <c r="J957" s="53">
        <v>28.0</v>
      </c>
      <c r="K957" s="53">
        <v>2.0</v>
      </c>
      <c r="L957" s="53">
        <v>10.0</v>
      </c>
      <c r="M957" s="53">
        <v>10.0</v>
      </c>
      <c r="P957" s="53">
        <v>10.0</v>
      </c>
    </row>
    <row r="958" ht="14.25" customHeight="1">
      <c r="A958" s="129">
        <v>953.0</v>
      </c>
      <c r="B958" s="129">
        <v>33.0</v>
      </c>
      <c r="C958" s="129">
        <v>25.0</v>
      </c>
      <c r="D958" s="129">
        <v>17.0</v>
      </c>
      <c r="E958" s="130">
        <v>3.3</v>
      </c>
      <c r="I958" s="53">
        <v>7.0</v>
      </c>
      <c r="J958" s="53">
        <v>35.0</v>
      </c>
      <c r="K958" s="53">
        <v>2.0</v>
      </c>
      <c r="L958" s="53">
        <v>6.0</v>
      </c>
      <c r="M958" s="53">
        <v>10.0</v>
      </c>
      <c r="P958" s="53">
        <v>10.0</v>
      </c>
    </row>
    <row r="959" ht="14.25" customHeight="1">
      <c r="A959" s="129">
        <v>954.0</v>
      </c>
      <c r="B959" s="129">
        <v>26.0</v>
      </c>
      <c r="C959" s="129">
        <v>25.0</v>
      </c>
      <c r="D959" s="129">
        <v>18.0</v>
      </c>
      <c r="E959" s="130">
        <v>3.3</v>
      </c>
      <c r="I959" s="53">
        <v>7.0</v>
      </c>
      <c r="J959" s="53">
        <v>35.0</v>
      </c>
      <c r="K959" s="53">
        <v>2.0</v>
      </c>
      <c r="L959" s="53">
        <v>8.0</v>
      </c>
      <c r="M959" s="53">
        <v>10.0</v>
      </c>
      <c r="P959" s="53">
        <v>10.0</v>
      </c>
    </row>
    <row r="960" ht="14.25" customHeight="1">
      <c r="A960" s="129">
        <v>955.0</v>
      </c>
      <c r="B960" s="129">
        <v>25.0</v>
      </c>
      <c r="C960" s="129">
        <v>25.0</v>
      </c>
      <c r="D960" s="129">
        <v>19.0</v>
      </c>
      <c r="E960" s="130">
        <v>2.3</v>
      </c>
      <c r="I960" s="53">
        <v>6.5</v>
      </c>
      <c r="J960" s="53">
        <v>27.0</v>
      </c>
      <c r="K960" s="53">
        <v>2.0</v>
      </c>
      <c r="L960" s="53">
        <v>10.0</v>
      </c>
      <c r="M960" s="53">
        <v>10.0</v>
      </c>
      <c r="P960" s="53">
        <v>10.0</v>
      </c>
    </row>
    <row r="961" ht="14.25" customHeight="1">
      <c r="A961" s="129">
        <v>956.0</v>
      </c>
      <c r="B961" s="129">
        <v>1.0</v>
      </c>
      <c r="C961" s="129">
        <v>25.0</v>
      </c>
      <c r="D961" s="129">
        <v>20.0</v>
      </c>
      <c r="E961" s="130">
        <v>2.3</v>
      </c>
      <c r="I961" s="53">
        <v>4.0</v>
      </c>
      <c r="J961" s="53">
        <v>24.0</v>
      </c>
      <c r="K961" s="53">
        <v>2.0</v>
      </c>
      <c r="L961" s="53">
        <v>10.0</v>
      </c>
      <c r="M961" s="53">
        <v>2.0</v>
      </c>
      <c r="P961" s="53">
        <v>10.0</v>
      </c>
    </row>
    <row r="962" ht="14.25" customHeight="1">
      <c r="A962" s="129">
        <v>957.0</v>
      </c>
      <c r="B962" s="129">
        <v>28.0</v>
      </c>
      <c r="C962" s="129">
        <v>25.0</v>
      </c>
      <c r="D962" s="129">
        <v>21.0</v>
      </c>
      <c r="E962" s="130">
        <v>3.0</v>
      </c>
      <c r="I962" s="53">
        <v>7.3</v>
      </c>
      <c r="J962" s="53">
        <v>35.0</v>
      </c>
      <c r="K962" s="53">
        <v>2.0</v>
      </c>
      <c r="L962" s="53">
        <v>2.0</v>
      </c>
      <c r="M962" s="53">
        <v>10.0</v>
      </c>
      <c r="P962" s="53">
        <v>10.0</v>
      </c>
    </row>
    <row r="963" ht="14.25" customHeight="1">
      <c r="A963" s="129">
        <v>958.0</v>
      </c>
      <c r="B963" s="129">
        <v>23.0</v>
      </c>
      <c r="C963" s="129">
        <v>25.0</v>
      </c>
      <c r="D963" s="129">
        <v>22.0</v>
      </c>
      <c r="E963" s="130">
        <v>2.8</v>
      </c>
      <c r="I963" s="53">
        <v>7.1</v>
      </c>
      <c r="J963" s="53">
        <v>27.0</v>
      </c>
      <c r="K963" s="53">
        <v>6.0</v>
      </c>
      <c r="L963" s="53">
        <v>10.0</v>
      </c>
      <c r="M963" s="53">
        <v>10.0</v>
      </c>
      <c r="P963" s="53">
        <v>10.0</v>
      </c>
    </row>
    <row r="964" ht="14.25" customHeight="1">
      <c r="A964" s="129">
        <v>959.0</v>
      </c>
      <c r="B964" s="129">
        <v>14.0</v>
      </c>
      <c r="C964" s="129">
        <v>25.0</v>
      </c>
      <c r="D964" s="129">
        <v>23.0</v>
      </c>
      <c r="E964" s="130">
        <v>2.7</v>
      </c>
      <c r="I964" s="53">
        <v>6.9</v>
      </c>
      <c r="J964" s="53">
        <v>26.0</v>
      </c>
      <c r="K964" s="53">
        <v>6.0</v>
      </c>
      <c r="L964" s="53">
        <v>10.0</v>
      </c>
      <c r="M964" s="53">
        <v>10.0</v>
      </c>
      <c r="P964" s="53">
        <v>10.0</v>
      </c>
    </row>
    <row r="965" ht="14.25" customHeight="1">
      <c r="A965" s="129">
        <v>960.0</v>
      </c>
      <c r="B965" s="129">
        <v>27.0</v>
      </c>
      <c r="C965" s="129">
        <v>25.0</v>
      </c>
      <c r="D965" s="129">
        <v>24.0</v>
      </c>
      <c r="E965" s="130">
        <v>3.1</v>
      </c>
      <c r="I965" s="53">
        <v>8.8</v>
      </c>
      <c r="J965" s="53">
        <v>34.0</v>
      </c>
      <c r="K965" s="53">
        <v>6.0</v>
      </c>
      <c r="L965" s="53">
        <v>8.0</v>
      </c>
      <c r="M965" s="53">
        <v>10.0</v>
      </c>
      <c r="P965" s="53">
        <v>10.0</v>
      </c>
    </row>
    <row r="966" ht="14.25" customHeight="1">
      <c r="A966" s="129">
        <v>961.0</v>
      </c>
      <c r="B966" s="129">
        <v>18.0</v>
      </c>
      <c r="C966" s="129">
        <v>25.0</v>
      </c>
      <c r="D966" s="129">
        <v>25.0</v>
      </c>
      <c r="E966" s="130">
        <v>3.2</v>
      </c>
      <c r="I966" s="53">
        <v>7.5</v>
      </c>
      <c r="J966" s="53">
        <v>29.0</v>
      </c>
      <c r="K966" s="53">
        <v>6.0</v>
      </c>
      <c r="L966" s="53">
        <v>8.0</v>
      </c>
      <c r="M966" s="53">
        <v>10.0</v>
      </c>
      <c r="P966" s="53">
        <v>10.0</v>
      </c>
    </row>
    <row r="967" ht="14.25" customHeight="1">
      <c r="A967" s="129">
        <v>962.0</v>
      </c>
      <c r="B967" s="129">
        <v>37.0</v>
      </c>
      <c r="C967" s="129">
        <v>25.0</v>
      </c>
      <c r="D967" s="129">
        <v>26.0</v>
      </c>
      <c r="E967" s="130">
        <v>2.7</v>
      </c>
      <c r="I967" s="53">
        <v>7.9</v>
      </c>
      <c r="J967" s="53">
        <v>31.0</v>
      </c>
      <c r="K967" s="53">
        <v>6.0</v>
      </c>
      <c r="L967" s="53">
        <v>8.0</v>
      </c>
      <c r="M967" s="53">
        <v>10.0</v>
      </c>
      <c r="P967" s="53">
        <v>10.0</v>
      </c>
    </row>
    <row r="968" ht="14.25" customHeight="1">
      <c r="A968" s="129">
        <v>963.0</v>
      </c>
      <c r="B968" s="129">
        <v>11.0</v>
      </c>
      <c r="C968" s="129">
        <v>25.0</v>
      </c>
      <c r="D968" s="129">
        <v>27.0</v>
      </c>
      <c r="E968" s="130">
        <v>3.8</v>
      </c>
      <c r="I968" s="53">
        <v>7.8</v>
      </c>
      <c r="J968" s="53">
        <v>36.0</v>
      </c>
      <c r="K968" s="53">
        <v>6.0</v>
      </c>
      <c r="L968" s="53">
        <v>8.0</v>
      </c>
      <c r="M968" s="53">
        <v>10.0</v>
      </c>
      <c r="P968" s="53">
        <v>10.0</v>
      </c>
    </row>
    <row r="969" ht="14.25" customHeight="1">
      <c r="A969" s="129">
        <v>964.0</v>
      </c>
      <c r="B969" s="129">
        <v>20.0</v>
      </c>
      <c r="C969" s="129">
        <v>25.0</v>
      </c>
      <c r="D969" s="129">
        <v>28.0</v>
      </c>
      <c r="E969" s="130">
        <v>3.6</v>
      </c>
      <c r="I969" s="53">
        <v>8.0</v>
      </c>
      <c r="J969" s="53">
        <v>39.0</v>
      </c>
      <c r="K969" s="53">
        <v>6.0</v>
      </c>
      <c r="L969" s="53">
        <v>8.0</v>
      </c>
      <c r="M969" s="53">
        <v>10.0</v>
      </c>
      <c r="P969" s="53">
        <v>10.0</v>
      </c>
    </row>
    <row r="970" ht="14.25" customHeight="1">
      <c r="A970" s="129">
        <v>965.0</v>
      </c>
      <c r="B970" s="129">
        <v>19.0</v>
      </c>
      <c r="C970" s="129">
        <v>25.0</v>
      </c>
      <c r="D970" s="129">
        <v>29.0</v>
      </c>
      <c r="E970" s="130">
        <v>3.5</v>
      </c>
      <c r="I970" s="53">
        <v>7.1</v>
      </c>
      <c r="J970" s="53">
        <v>40.0</v>
      </c>
      <c r="K970" s="53">
        <v>6.0</v>
      </c>
      <c r="L970" s="53">
        <v>8.0</v>
      </c>
      <c r="M970" s="53">
        <v>10.0</v>
      </c>
      <c r="P970" s="53">
        <v>10.0</v>
      </c>
    </row>
    <row r="971" ht="14.25" customHeight="1">
      <c r="A971" s="129">
        <v>966.0</v>
      </c>
      <c r="B971" s="129">
        <v>39.0</v>
      </c>
      <c r="C971" s="129">
        <v>25.0</v>
      </c>
      <c r="D971" s="129">
        <v>30.0</v>
      </c>
      <c r="E971" s="130">
        <v>3.0</v>
      </c>
      <c r="I971" s="53">
        <v>5.0</v>
      </c>
      <c r="J971" s="53">
        <v>24.0</v>
      </c>
      <c r="K971" s="53">
        <v>6.0</v>
      </c>
      <c r="L971" s="53">
        <v>10.0</v>
      </c>
      <c r="M971" s="53">
        <v>8.0</v>
      </c>
      <c r="P971" s="53">
        <v>10.0</v>
      </c>
    </row>
    <row r="972" ht="14.25" customHeight="1">
      <c r="A972" s="129">
        <v>967.0</v>
      </c>
      <c r="B972" s="129">
        <v>38.0</v>
      </c>
      <c r="C972" s="129">
        <v>25.0</v>
      </c>
      <c r="D972" s="129">
        <v>31.0</v>
      </c>
      <c r="E972" s="130">
        <v>3.7</v>
      </c>
      <c r="I972" s="53">
        <v>7.5</v>
      </c>
      <c r="J972" s="53">
        <v>40.0</v>
      </c>
      <c r="K972" s="53">
        <v>6.0</v>
      </c>
      <c r="L972" s="53">
        <v>8.0</v>
      </c>
      <c r="M972" s="53">
        <v>10.0</v>
      </c>
      <c r="P972" s="53">
        <v>10.0</v>
      </c>
    </row>
    <row r="973" ht="14.25" customHeight="1">
      <c r="A973" s="129">
        <v>968.0</v>
      </c>
      <c r="B973" s="129">
        <v>17.0</v>
      </c>
      <c r="C973" s="129">
        <v>25.0</v>
      </c>
      <c r="D973" s="129">
        <v>32.0</v>
      </c>
      <c r="E973" s="130">
        <v>3.2</v>
      </c>
      <c r="I973" s="53">
        <v>7.0</v>
      </c>
      <c r="J973" s="53">
        <v>30.0</v>
      </c>
      <c r="K973" s="53">
        <v>6.0</v>
      </c>
      <c r="L973" s="53">
        <v>8.0</v>
      </c>
      <c r="M973" s="53">
        <v>10.0</v>
      </c>
      <c r="P973" s="53">
        <v>10.0</v>
      </c>
    </row>
    <row r="974" ht="14.25" customHeight="1">
      <c r="A974" s="129">
        <v>969.0</v>
      </c>
      <c r="B974" s="129">
        <v>10.0</v>
      </c>
      <c r="C974" s="129">
        <v>25.0</v>
      </c>
      <c r="D974" s="129">
        <v>33.0</v>
      </c>
      <c r="E974" s="130">
        <v>3.4</v>
      </c>
      <c r="I974" s="53">
        <v>7.4</v>
      </c>
      <c r="J974" s="53">
        <v>32.0</v>
      </c>
      <c r="K974" s="53">
        <v>6.0</v>
      </c>
      <c r="L974" s="53">
        <v>8.0</v>
      </c>
      <c r="M974" s="53">
        <v>10.0</v>
      </c>
      <c r="P974" s="53">
        <v>10.0</v>
      </c>
    </row>
    <row r="975" ht="14.25" customHeight="1">
      <c r="A975" s="129">
        <v>970.0</v>
      </c>
      <c r="B975" s="129">
        <v>7.0</v>
      </c>
      <c r="C975" s="129">
        <v>25.0</v>
      </c>
      <c r="D975" s="129">
        <v>34.0</v>
      </c>
      <c r="E975" s="130">
        <v>2.6</v>
      </c>
      <c r="I975" s="53">
        <v>4.6</v>
      </c>
      <c r="J975" s="53">
        <v>32.0</v>
      </c>
      <c r="K975" s="53">
        <v>6.0</v>
      </c>
      <c r="L975" s="53">
        <v>8.0</v>
      </c>
      <c r="M975" s="53">
        <v>10.0</v>
      </c>
      <c r="P975" s="53">
        <v>10.0</v>
      </c>
    </row>
    <row r="976" ht="14.25" customHeight="1">
      <c r="A976" s="129">
        <v>971.0</v>
      </c>
      <c r="B976" s="129">
        <v>3.0</v>
      </c>
      <c r="C976" s="129">
        <v>25.0</v>
      </c>
      <c r="D976" s="129">
        <v>35.0</v>
      </c>
      <c r="E976" s="130"/>
    </row>
    <row r="977" ht="14.25" customHeight="1">
      <c r="A977" s="129">
        <v>972.0</v>
      </c>
      <c r="B977" s="129">
        <v>8.0</v>
      </c>
      <c r="C977" s="129">
        <v>25.0</v>
      </c>
      <c r="D977" s="129">
        <v>36.0</v>
      </c>
      <c r="E977" s="130"/>
    </row>
    <row r="978" ht="14.25" customHeight="1">
      <c r="A978" s="129">
        <v>973.0</v>
      </c>
      <c r="B978" s="129">
        <v>12.0</v>
      </c>
      <c r="C978" s="129">
        <v>25.0</v>
      </c>
      <c r="D978" s="129">
        <v>37.0</v>
      </c>
      <c r="E978" s="130"/>
    </row>
    <row r="979" ht="14.25" customHeight="1">
      <c r="A979" s="129">
        <v>974.0</v>
      </c>
      <c r="B979" s="129">
        <v>31.0</v>
      </c>
      <c r="C979" s="129">
        <v>25.0</v>
      </c>
      <c r="D979" s="129">
        <v>38.0</v>
      </c>
      <c r="E979" s="130"/>
    </row>
    <row r="980" ht="14.25" customHeight="1">
      <c r="A980" s="129">
        <v>975.0</v>
      </c>
      <c r="B980" s="129">
        <v>24.0</v>
      </c>
      <c r="C980" s="129">
        <v>25.0</v>
      </c>
      <c r="D980" s="129">
        <v>39.0</v>
      </c>
      <c r="E980" s="130"/>
    </row>
    <row r="981" ht="14.25" customHeight="1">
      <c r="A981" s="129">
        <v>976.0</v>
      </c>
      <c r="B981" s="129">
        <v>9.0</v>
      </c>
      <c r="C981" s="129">
        <v>26.0</v>
      </c>
      <c r="D981" s="129">
        <v>1.0</v>
      </c>
      <c r="E981" s="130">
        <v>2.6</v>
      </c>
      <c r="I981" s="131">
        <v>6.5</v>
      </c>
      <c r="J981" s="131">
        <v>26.0</v>
      </c>
      <c r="K981" s="131">
        <v>10.0</v>
      </c>
      <c r="L981" s="131">
        <v>10.0</v>
      </c>
      <c r="M981" s="131">
        <v>10.0</v>
      </c>
      <c r="N981" s="133"/>
      <c r="O981" s="133"/>
      <c r="P981" s="131">
        <v>10.0</v>
      </c>
      <c r="R981" s="53" t="s">
        <v>60</v>
      </c>
    </row>
    <row r="982" ht="14.25" customHeight="1">
      <c r="A982" s="129">
        <v>977.0</v>
      </c>
      <c r="B982" s="129">
        <v>3.0</v>
      </c>
      <c r="C982" s="129">
        <v>26.0</v>
      </c>
      <c r="D982" s="129">
        <v>2.0</v>
      </c>
      <c r="E982" s="130">
        <v>3.4</v>
      </c>
      <c r="I982" s="53">
        <v>6.9</v>
      </c>
      <c r="J982" s="53">
        <v>37.0</v>
      </c>
      <c r="K982" s="53">
        <v>2.0</v>
      </c>
      <c r="L982" s="53">
        <v>2.0</v>
      </c>
      <c r="M982" s="53">
        <v>10.0</v>
      </c>
      <c r="P982" s="53">
        <v>10.0</v>
      </c>
    </row>
    <row r="983" ht="14.25" customHeight="1">
      <c r="A983" s="129">
        <v>978.0</v>
      </c>
      <c r="B983" s="129">
        <v>36.0</v>
      </c>
      <c r="C983" s="129">
        <v>26.0</v>
      </c>
      <c r="D983" s="129">
        <v>3.0</v>
      </c>
      <c r="E983" s="130">
        <v>1.8</v>
      </c>
      <c r="I983" s="53" t="s">
        <v>19</v>
      </c>
    </row>
    <row r="984" ht="14.25" customHeight="1">
      <c r="A984" s="129">
        <v>979.0</v>
      </c>
      <c r="B984" s="129">
        <v>27.0</v>
      </c>
      <c r="C984" s="129">
        <v>26.0</v>
      </c>
      <c r="D984" s="129">
        <v>4.0</v>
      </c>
      <c r="E984" s="130">
        <v>3.1</v>
      </c>
      <c r="I984" s="53">
        <v>7.0</v>
      </c>
      <c r="J984" s="53">
        <v>37.0</v>
      </c>
      <c r="K984" s="53">
        <v>2.0</v>
      </c>
      <c r="L984" s="53">
        <v>2.0</v>
      </c>
      <c r="M984" s="53">
        <v>10.0</v>
      </c>
      <c r="P984" s="53">
        <v>10.0</v>
      </c>
    </row>
    <row r="985" ht="14.25" customHeight="1">
      <c r="A985" s="129">
        <v>980.0</v>
      </c>
      <c r="B985" s="129">
        <v>17.0</v>
      </c>
      <c r="C985" s="129">
        <v>26.0</v>
      </c>
      <c r="D985" s="129">
        <v>5.0</v>
      </c>
      <c r="E985" s="130">
        <v>2.6</v>
      </c>
      <c r="I985" s="53">
        <v>6.0</v>
      </c>
      <c r="J985" s="53">
        <v>29.0</v>
      </c>
      <c r="K985" s="53">
        <v>2.0</v>
      </c>
      <c r="L985" s="53">
        <v>2.0</v>
      </c>
      <c r="M985" s="53">
        <v>10.0</v>
      </c>
      <c r="P985" s="53">
        <v>10.0</v>
      </c>
    </row>
    <row r="986" ht="14.25" customHeight="1">
      <c r="A986" s="129">
        <v>981.0</v>
      </c>
      <c r="B986" s="129">
        <v>34.0</v>
      </c>
      <c r="C986" s="129">
        <v>26.0</v>
      </c>
      <c r="D986" s="129">
        <v>6.0</v>
      </c>
      <c r="E986" s="130">
        <v>1.8</v>
      </c>
      <c r="I986" s="53">
        <v>4.5</v>
      </c>
      <c r="J986" s="53">
        <v>15.0</v>
      </c>
      <c r="K986" s="53">
        <v>2.0</v>
      </c>
      <c r="L986" s="53">
        <v>10.0</v>
      </c>
      <c r="M986" s="53">
        <v>2.0</v>
      </c>
      <c r="P986" s="53">
        <v>10.0</v>
      </c>
    </row>
    <row r="987" ht="14.25" customHeight="1">
      <c r="A987" s="129">
        <v>982.0</v>
      </c>
      <c r="B987" s="129">
        <v>12.0</v>
      </c>
      <c r="C987" s="129">
        <v>26.0</v>
      </c>
      <c r="D987" s="129">
        <v>7.0</v>
      </c>
      <c r="E987" s="130">
        <v>3.3</v>
      </c>
      <c r="I987" s="53">
        <v>7.0</v>
      </c>
      <c r="J987" s="53">
        <v>30.0</v>
      </c>
      <c r="K987" s="53">
        <v>2.0</v>
      </c>
      <c r="L987" s="53">
        <v>10.0</v>
      </c>
      <c r="M987" s="53">
        <v>8.0</v>
      </c>
      <c r="P987" s="53">
        <v>10.0</v>
      </c>
    </row>
    <row r="988" ht="14.25" customHeight="1">
      <c r="A988" s="129">
        <v>983.0</v>
      </c>
      <c r="B988" s="129">
        <v>8.0</v>
      </c>
      <c r="C988" s="129">
        <v>26.0</v>
      </c>
      <c r="D988" s="129">
        <v>8.0</v>
      </c>
      <c r="E988" s="130">
        <v>2.5</v>
      </c>
      <c r="I988" s="53">
        <v>6.9</v>
      </c>
      <c r="J988" s="53">
        <v>31.0</v>
      </c>
      <c r="K988" s="53">
        <v>2.0</v>
      </c>
      <c r="L988" s="53">
        <v>10.0</v>
      </c>
      <c r="M988" s="53">
        <v>10.0</v>
      </c>
      <c r="P988" s="53">
        <v>10.0</v>
      </c>
      <c r="R988" s="53" t="s">
        <v>60</v>
      </c>
    </row>
    <row r="989" ht="14.25" customHeight="1">
      <c r="A989" s="129">
        <v>984.0</v>
      </c>
      <c r="B989" s="129">
        <v>37.0</v>
      </c>
      <c r="C989" s="129">
        <v>26.0</v>
      </c>
      <c r="D989" s="129">
        <v>9.0</v>
      </c>
      <c r="E989" s="130">
        <v>3.4</v>
      </c>
      <c r="I989" s="53">
        <v>7.4</v>
      </c>
      <c r="J989" s="53">
        <v>39.0</v>
      </c>
      <c r="K989" s="53">
        <v>2.0</v>
      </c>
      <c r="L989" s="53">
        <v>8.0</v>
      </c>
      <c r="M989" s="53">
        <v>10.0</v>
      </c>
      <c r="P989" s="53">
        <v>10.0</v>
      </c>
      <c r="R989" s="53" t="s">
        <v>60</v>
      </c>
    </row>
    <row r="990" ht="14.25" customHeight="1">
      <c r="A990" s="129">
        <v>985.0</v>
      </c>
      <c r="B990" s="129">
        <v>15.0</v>
      </c>
      <c r="C990" s="129">
        <v>26.0</v>
      </c>
      <c r="D990" s="129">
        <v>10.0</v>
      </c>
      <c r="E990" s="130">
        <v>0.0</v>
      </c>
      <c r="F990" s="129" t="s">
        <v>26</v>
      </c>
      <c r="I990" s="53" t="s">
        <v>19</v>
      </c>
    </row>
    <row r="991" ht="14.25" customHeight="1">
      <c r="A991" s="129">
        <v>986.0</v>
      </c>
      <c r="B991" s="129">
        <v>2.0</v>
      </c>
      <c r="C991" s="129">
        <v>26.0</v>
      </c>
      <c r="D991" s="129">
        <v>11.0</v>
      </c>
      <c r="E991" s="130">
        <v>3.5</v>
      </c>
      <c r="I991" s="53">
        <v>7.1</v>
      </c>
      <c r="J991" s="53">
        <v>38.0</v>
      </c>
      <c r="K991" s="53">
        <v>2.0</v>
      </c>
      <c r="L991" s="53">
        <v>6.0</v>
      </c>
      <c r="M991" s="53">
        <v>10.0</v>
      </c>
      <c r="P991" s="53">
        <v>10.0</v>
      </c>
    </row>
    <row r="992" ht="14.25" customHeight="1">
      <c r="A992" s="129">
        <v>987.0</v>
      </c>
      <c r="B992" s="129">
        <v>24.0</v>
      </c>
      <c r="C992" s="129">
        <v>26.0</v>
      </c>
      <c r="D992" s="129">
        <v>12.0</v>
      </c>
      <c r="E992" s="130">
        <v>3.6</v>
      </c>
      <c r="I992" s="53">
        <v>7.4</v>
      </c>
      <c r="J992" s="53">
        <v>37.0</v>
      </c>
      <c r="K992" s="53">
        <v>2.0</v>
      </c>
      <c r="L992" s="53">
        <v>6.0</v>
      </c>
      <c r="M992" s="53">
        <v>10.0</v>
      </c>
      <c r="P992" s="53">
        <v>10.0</v>
      </c>
    </row>
    <row r="993" ht="14.25" customHeight="1">
      <c r="A993" s="129">
        <v>988.0</v>
      </c>
      <c r="B993" s="129">
        <v>22.0</v>
      </c>
      <c r="C993" s="129">
        <v>26.0</v>
      </c>
      <c r="D993" s="129">
        <v>13.0</v>
      </c>
      <c r="E993" s="130">
        <v>3.4</v>
      </c>
      <c r="I993" s="53">
        <v>6.0</v>
      </c>
      <c r="J993" s="53">
        <v>37.0</v>
      </c>
      <c r="K993" s="53">
        <v>2.0</v>
      </c>
      <c r="L993" s="53">
        <v>6.0</v>
      </c>
      <c r="M993" s="53">
        <v>10.0</v>
      </c>
      <c r="P993" s="53">
        <v>10.0</v>
      </c>
    </row>
    <row r="994" ht="14.25" customHeight="1">
      <c r="A994" s="129">
        <v>989.0</v>
      </c>
      <c r="B994" s="129">
        <v>10.0</v>
      </c>
      <c r="C994" s="129">
        <v>26.0</v>
      </c>
      <c r="D994" s="129">
        <v>14.0</v>
      </c>
      <c r="E994" s="130">
        <v>3.9</v>
      </c>
      <c r="I994" s="53">
        <v>7.0</v>
      </c>
      <c r="J994" s="53">
        <v>44.0</v>
      </c>
      <c r="K994" s="53">
        <v>2.0</v>
      </c>
      <c r="L994" s="53">
        <v>6.0</v>
      </c>
      <c r="M994" s="53">
        <v>10.0</v>
      </c>
      <c r="P994" s="53">
        <v>10.0</v>
      </c>
    </row>
    <row r="995" ht="14.25" customHeight="1">
      <c r="A995" s="129">
        <v>990.0</v>
      </c>
      <c r="B995" s="129">
        <v>4.0</v>
      </c>
      <c r="C995" s="129">
        <v>26.0</v>
      </c>
      <c r="D995" s="129">
        <v>15.0</v>
      </c>
      <c r="E995" s="130">
        <v>3.2</v>
      </c>
      <c r="I995" s="53">
        <v>6.5</v>
      </c>
      <c r="J995" s="53">
        <v>35.0</v>
      </c>
      <c r="K995" s="53">
        <v>2.0</v>
      </c>
      <c r="L995" s="53">
        <v>6.0</v>
      </c>
      <c r="M995" s="53">
        <v>8.0</v>
      </c>
      <c r="P995" s="53">
        <v>10.0</v>
      </c>
    </row>
    <row r="996" ht="14.25" customHeight="1">
      <c r="A996" s="129">
        <v>991.0</v>
      </c>
      <c r="B996" s="129">
        <v>25.0</v>
      </c>
      <c r="C996" s="129">
        <v>26.0</v>
      </c>
      <c r="D996" s="129">
        <v>16.0</v>
      </c>
      <c r="E996" s="130">
        <v>2.7</v>
      </c>
      <c r="I996" s="53">
        <v>4.8</v>
      </c>
      <c r="J996" s="53">
        <v>28.0</v>
      </c>
      <c r="K996" s="53">
        <v>2.0</v>
      </c>
      <c r="L996" s="53">
        <v>6.0</v>
      </c>
      <c r="M996" s="53">
        <v>8.0</v>
      </c>
      <c r="P996" s="53">
        <v>10.0</v>
      </c>
    </row>
    <row r="997" ht="14.25" customHeight="1">
      <c r="A997" s="129">
        <v>992.0</v>
      </c>
      <c r="B997" s="129">
        <v>19.0</v>
      </c>
      <c r="C997" s="129">
        <v>26.0</v>
      </c>
      <c r="D997" s="129">
        <v>17.0</v>
      </c>
      <c r="E997" s="130">
        <v>2.5</v>
      </c>
      <c r="I997" s="53">
        <v>5.3</v>
      </c>
      <c r="J997" s="53">
        <v>31.0</v>
      </c>
      <c r="K997" s="53">
        <v>2.0</v>
      </c>
      <c r="L997" s="53">
        <v>8.0</v>
      </c>
      <c r="M997" s="53">
        <v>10.0</v>
      </c>
      <c r="P997" s="53">
        <v>10.0</v>
      </c>
    </row>
    <row r="998" ht="14.25" customHeight="1">
      <c r="A998" s="129">
        <v>993.0</v>
      </c>
      <c r="B998" s="129">
        <v>21.0</v>
      </c>
      <c r="C998" s="129">
        <v>26.0</v>
      </c>
      <c r="D998" s="129">
        <v>18.0</v>
      </c>
      <c r="E998" s="130">
        <v>2.6</v>
      </c>
      <c r="I998" s="53">
        <v>7.7</v>
      </c>
      <c r="J998" s="53">
        <v>30.0</v>
      </c>
      <c r="K998" s="53">
        <v>2.0</v>
      </c>
      <c r="L998" s="53">
        <v>10.0</v>
      </c>
      <c r="M998" s="53">
        <v>10.0</v>
      </c>
      <c r="P998" s="53">
        <v>10.0</v>
      </c>
    </row>
    <row r="999" ht="14.25" customHeight="1">
      <c r="A999" s="129">
        <v>994.0</v>
      </c>
      <c r="B999" s="129">
        <v>1.0</v>
      </c>
      <c r="C999" s="129">
        <v>26.0</v>
      </c>
      <c r="D999" s="129">
        <v>19.0</v>
      </c>
      <c r="E999" s="130">
        <v>3.3</v>
      </c>
      <c r="I999" s="53">
        <v>7.2</v>
      </c>
      <c r="J999" s="53">
        <v>34.0</v>
      </c>
      <c r="K999" s="53">
        <v>2.0</v>
      </c>
      <c r="L999" s="53">
        <v>2.0</v>
      </c>
      <c r="M999" s="53">
        <v>10.0</v>
      </c>
      <c r="P999" s="53">
        <v>10.0</v>
      </c>
    </row>
    <row r="1000" ht="14.25" customHeight="1">
      <c r="A1000" s="129">
        <v>995.0</v>
      </c>
      <c r="B1000" s="129">
        <v>29.0</v>
      </c>
      <c r="C1000" s="129">
        <v>26.0</v>
      </c>
      <c r="D1000" s="129">
        <v>20.0</v>
      </c>
      <c r="E1000" s="130">
        <v>3.2</v>
      </c>
      <c r="I1000" s="53">
        <v>7.0</v>
      </c>
      <c r="J1000" s="53">
        <v>33.0</v>
      </c>
      <c r="K1000" s="53">
        <v>2.0</v>
      </c>
      <c r="L1000" s="53">
        <v>8.0</v>
      </c>
      <c r="M1000" s="53">
        <v>10.0</v>
      </c>
      <c r="P1000" s="53">
        <v>10.0</v>
      </c>
      <c r="R1000" s="53" t="s">
        <v>60</v>
      </c>
    </row>
    <row r="1001" ht="14.25" customHeight="1">
      <c r="A1001" s="129">
        <v>996.0</v>
      </c>
      <c r="B1001" s="129">
        <v>26.0</v>
      </c>
      <c r="C1001" s="129">
        <v>26.0</v>
      </c>
      <c r="D1001" s="129">
        <v>21.0</v>
      </c>
      <c r="E1001" s="130">
        <v>2.1</v>
      </c>
      <c r="I1001" s="53">
        <v>6.0</v>
      </c>
      <c r="J1001" s="53">
        <v>23.0</v>
      </c>
      <c r="K1001" s="53">
        <v>2.0</v>
      </c>
      <c r="L1001" s="53">
        <v>10.0</v>
      </c>
      <c r="M1001" s="53">
        <v>8.0</v>
      </c>
      <c r="P1001" s="53">
        <v>10.0</v>
      </c>
    </row>
    <row r="1002" ht="14.25" customHeight="1">
      <c r="A1002" s="129">
        <v>997.0</v>
      </c>
      <c r="B1002" s="129">
        <v>35.0</v>
      </c>
      <c r="C1002" s="129">
        <v>26.0</v>
      </c>
      <c r="D1002" s="129">
        <v>22.0</v>
      </c>
      <c r="E1002" s="130">
        <v>2.7</v>
      </c>
      <c r="I1002" s="53">
        <v>7.0</v>
      </c>
      <c r="J1002" s="53">
        <v>32.0</v>
      </c>
      <c r="K1002" s="53">
        <v>2.0</v>
      </c>
      <c r="L1002" s="53">
        <v>8.0</v>
      </c>
      <c r="M1002" s="53">
        <v>10.0</v>
      </c>
      <c r="P1002" s="53">
        <v>10.0</v>
      </c>
    </row>
    <row r="1003" ht="14.25" customHeight="1">
      <c r="A1003" s="129">
        <v>998.0</v>
      </c>
      <c r="B1003" s="129">
        <v>16.0</v>
      </c>
      <c r="C1003" s="129">
        <v>26.0</v>
      </c>
      <c r="D1003" s="129">
        <v>23.0</v>
      </c>
      <c r="E1003" s="130">
        <v>2.6</v>
      </c>
      <c r="I1003" s="53">
        <v>7.0</v>
      </c>
      <c r="J1003" s="53">
        <v>31.0</v>
      </c>
      <c r="K1003" s="53">
        <v>2.0</v>
      </c>
      <c r="L1003" s="53">
        <v>8.0</v>
      </c>
      <c r="M1003" s="53">
        <v>10.0</v>
      </c>
      <c r="P1003" s="53">
        <v>10.0</v>
      </c>
    </row>
    <row r="1004" ht="14.25" customHeight="1">
      <c r="A1004" s="129">
        <v>999.0</v>
      </c>
      <c r="B1004" s="129">
        <v>18.0</v>
      </c>
      <c r="C1004" s="129">
        <v>26.0</v>
      </c>
      <c r="D1004" s="129">
        <v>24.0</v>
      </c>
      <c r="E1004" s="130">
        <v>2.9</v>
      </c>
      <c r="I1004" s="53">
        <v>6.9</v>
      </c>
      <c r="J1004" s="53">
        <v>30.0</v>
      </c>
      <c r="K1004" s="53">
        <v>2.0</v>
      </c>
      <c r="L1004" s="53">
        <v>8.0</v>
      </c>
      <c r="M1004" s="53">
        <v>10.0</v>
      </c>
      <c r="P1004" s="53">
        <v>10.0</v>
      </c>
    </row>
    <row r="1005" ht="14.25" customHeight="1">
      <c r="A1005" s="129">
        <v>1000.0</v>
      </c>
      <c r="B1005" s="129">
        <v>13.0</v>
      </c>
      <c r="C1005" s="129">
        <v>26.0</v>
      </c>
      <c r="D1005" s="129">
        <v>25.0</v>
      </c>
      <c r="E1005" s="130">
        <v>3.7</v>
      </c>
      <c r="I1005" s="53">
        <v>7.3</v>
      </c>
      <c r="J1005" s="53">
        <v>39.0</v>
      </c>
      <c r="K1005" s="53">
        <v>2.0</v>
      </c>
      <c r="L1005" s="53">
        <v>8.0</v>
      </c>
      <c r="M1005" s="53">
        <v>10.0</v>
      </c>
      <c r="P1005" s="53">
        <v>10.0</v>
      </c>
    </row>
    <row r="1006" ht="14.25" customHeight="1">
      <c r="A1006" s="129">
        <v>1001.0</v>
      </c>
      <c r="B1006" s="129">
        <v>32.0</v>
      </c>
      <c r="C1006" s="129">
        <v>26.0</v>
      </c>
      <c r="D1006" s="129">
        <v>26.0</v>
      </c>
      <c r="E1006" s="130">
        <v>3.0</v>
      </c>
      <c r="I1006" s="53">
        <v>7.1</v>
      </c>
      <c r="J1006" s="53">
        <v>35.0</v>
      </c>
      <c r="K1006" s="53">
        <v>2.0</v>
      </c>
      <c r="L1006" s="53">
        <v>8.0</v>
      </c>
      <c r="M1006" s="53">
        <v>10.0</v>
      </c>
      <c r="P1006" s="53">
        <v>10.0</v>
      </c>
    </row>
    <row r="1007" ht="14.25" customHeight="1">
      <c r="A1007" s="129">
        <v>1002.0</v>
      </c>
      <c r="B1007" s="129">
        <v>11.0</v>
      </c>
      <c r="C1007" s="129">
        <v>26.0</v>
      </c>
      <c r="D1007" s="129">
        <v>27.0</v>
      </c>
      <c r="E1007" s="130">
        <v>2.3</v>
      </c>
      <c r="I1007" s="53">
        <v>4.7</v>
      </c>
      <c r="J1007" s="53">
        <v>31.0</v>
      </c>
      <c r="K1007" s="53">
        <v>2.0</v>
      </c>
      <c r="L1007" s="53">
        <v>10.0</v>
      </c>
      <c r="M1007" s="53">
        <v>2.0</v>
      </c>
      <c r="P1007" s="53">
        <v>10.0</v>
      </c>
    </row>
    <row r="1008" ht="14.25" customHeight="1">
      <c r="A1008" s="129">
        <v>1003.0</v>
      </c>
      <c r="B1008" s="129">
        <v>39.0</v>
      </c>
      <c r="C1008" s="129">
        <v>26.0</v>
      </c>
      <c r="D1008" s="129">
        <v>28.0</v>
      </c>
      <c r="E1008" s="130">
        <v>2.2</v>
      </c>
      <c r="I1008" s="53">
        <v>7.2</v>
      </c>
      <c r="J1008" s="53">
        <v>36.0</v>
      </c>
      <c r="K1008" s="53">
        <v>2.0</v>
      </c>
      <c r="L1008" s="53">
        <v>8.0</v>
      </c>
      <c r="M1008" s="53">
        <v>10.0</v>
      </c>
      <c r="P1008" s="53">
        <v>10.0</v>
      </c>
    </row>
    <row r="1009" ht="14.25" customHeight="1">
      <c r="A1009" s="129">
        <v>1004.0</v>
      </c>
      <c r="B1009" s="129">
        <v>23.0</v>
      </c>
      <c r="C1009" s="129">
        <v>26.0</v>
      </c>
      <c r="D1009" s="129">
        <v>29.0</v>
      </c>
      <c r="E1009" s="130">
        <v>3.6</v>
      </c>
      <c r="I1009" s="53">
        <v>7.5</v>
      </c>
      <c r="J1009" s="53">
        <v>32.0</v>
      </c>
      <c r="K1009" s="53">
        <v>6.0</v>
      </c>
      <c r="L1009" s="53">
        <v>8.0</v>
      </c>
      <c r="M1009" s="53">
        <v>10.0</v>
      </c>
      <c r="P1009" s="53">
        <v>10.0</v>
      </c>
    </row>
    <row r="1010" ht="14.25" customHeight="1">
      <c r="A1010" s="129">
        <v>1005.0</v>
      </c>
      <c r="B1010" s="129">
        <v>28.0</v>
      </c>
      <c r="C1010" s="129">
        <v>26.0</v>
      </c>
      <c r="D1010" s="129">
        <v>30.0</v>
      </c>
      <c r="E1010" s="130">
        <v>3.3</v>
      </c>
      <c r="I1010" s="53">
        <v>6.7</v>
      </c>
      <c r="J1010" s="53">
        <v>36.0</v>
      </c>
      <c r="K1010" s="53">
        <v>6.0</v>
      </c>
      <c r="L1010" s="53">
        <v>8.0</v>
      </c>
      <c r="M1010" s="53">
        <v>10.0</v>
      </c>
      <c r="P1010" s="53">
        <v>10.0</v>
      </c>
    </row>
    <row r="1011" ht="14.25" customHeight="1">
      <c r="A1011" s="129">
        <v>1006.0</v>
      </c>
      <c r="B1011" s="129">
        <v>14.0</v>
      </c>
      <c r="C1011" s="129">
        <v>26.0</v>
      </c>
      <c r="D1011" s="129">
        <v>31.0</v>
      </c>
      <c r="E1011" s="130">
        <v>3.5</v>
      </c>
      <c r="I1011" s="53">
        <v>7.0</v>
      </c>
      <c r="J1011" s="53">
        <v>34.0</v>
      </c>
      <c r="K1011" s="53">
        <v>6.0</v>
      </c>
      <c r="L1011" s="53">
        <v>8.0</v>
      </c>
      <c r="M1011" s="53">
        <v>10.0</v>
      </c>
      <c r="P1011" s="53">
        <v>10.0</v>
      </c>
    </row>
    <row r="1012" ht="14.25" customHeight="1">
      <c r="A1012" s="129">
        <v>1007.0</v>
      </c>
      <c r="B1012" s="129">
        <v>31.0</v>
      </c>
      <c r="C1012" s="129">
        <v>26.0</v>
      </c>
      <c r="D1012" s="129">
        <v>32.0</v>
      </c>
      <c r="E1012" s="130">
        <v>4.1</v>
      </c>
      <c r="I1012" s="53">
        <v>7.4</v>
      </c>
      <c r="J1012" s="53">
        <v>38.0</v>
      </c>
      <c r="K1012" s="53">
        <v>6.0</v>
      </c>
      <c r="L1012" s="53">
        <v>8.0</v>
      </c>
      <c r="M1012" s="53">
        <v>10.0</v>
      </c>
      <c r="P1012" s="53">
        <v>10.0</v>
      </c>
    </row>
    <row r="1013" ht="14.25" customHeight="1">
      <c r="A1013" s="129">
        <v>1008.0</v>
      </c>
      <c r="B1013" s="129">
        <v>5.0</v>
      </c>
      <c r="C1013" s="129">
        <v>26.0</v>
      </c>
      <c r="D1013" s="129">
        <v>33.0</v>
      </c>
      <c r="E1013" s="130">
        <v>3.9</v>
      </c>
      <c r="I1013" s="53">
        <v>6.6</v>
      </c>
      <c r="J1013" s="53">
        <v>46.0</v>
      </c>
      <c r="K1013" s="53">
        <v>6.0</v>
      </c>
      <c r="L1013" s="53">
        <v>8.0</v>
      </c>
      <c r="M1013" s="53">
        <v>10.0</v>
      </c>
      <c r="P1013" s="53">
        <v>10.0</v>
      </c>
    </row>
    <row r="1014" ht="14.25" customHeight="1">
      <c r="A1014" s="129">
        <v>1009.0</v>
      </c>
      <c r="B1014" s="129">
        <v>7.0</v>
      </c>
      <c r="C1014" s="129">
        <v>26.0</v>
      </c>
      <c r="D1014" s="129">
        <v>34.0</v>
      </c>
      <c r="E1014" s="130">
        <v>4.0</v>
      </c>
      <c r="I1014" s="53">
        <v>8.0</v>
      </c>
      <c r="J1014" s="53">
        <v>43.0</v>
      </c>
      <c r="K1014" s="53">
        <v>6.0</v>
      </c>
      <c r="L1014" s="53">
        <v>8.0</v>
      </c>
      <c r="M1014" s="53">
        <v>10.0</v>
      </c>
      <c r="P1014" s="53">
        <v>10.0</v>
      </c>
    </row>
    <row r="1015" ht="14.25" customHeight="1">
      <c r="A1015" s="129">
        <v>1010.0</v>
      </c>
      <c r="B1015" s="129">
        <v>6.0</v>
      </c>
      <c r="C1015" s="129">
        <v>26.0</v>
      </c>
      <c r="D1015" s="129">
        <v>35.0</v>
      </c>
      <c r="E1015" s="130"/>
    </row>
    <row r="1016" ht="14.25" customHeight="1">
      <c r="A1016" s="129">
        <v>1011.0</v>
      </c>
      <c r="B1016" s="129">
        <v>30.0</v>
      </c>
      <c r="C1016" s="129">
        <v>26.0</v>
      </c>
      <c r="D1016" s="129">
        <v>36.0</v>
      </c>
      <c r="E1016" s="130"/>
    </row>
    <row r="1017" ht="14.25" customHeight="1">
      <c r="A1017" s="129">
        <v>1012.0</v>
      </c>
      <c r="B1017" s="129">
        <v>20.0</v>
      </c>
      <c r="C1017" s="129">
        <v>26.0</v>
      </c>
      <c r="D1017" s="129">
        <v>37.0</v>
      </c>
      <c r="E1017" s="130"/>
    </row>
    <row r="1018" ht="14.25" customHeight="1">
      <c r="A1018" s="129">
        <v>1013.0</v>
      </c>
      <c r="B1018" s="129">
        <v>33.0</v>
      </c>
      <c r="C1018" s="129">
        <v>26.0</v>
      </c>
      <c r="D1018" s="129">
        <v>38.0</v>
      </c>
      <c r="E1018" s="130"/>
    </row>
    <row r="1019" ht="14.25" customHeight="1">
      <c r="A1019" s="129">
        <v>1014.0</v>
      </c>
      <c r="B1019" s="129">
        <v>38.0</v>
      </c>
      <c r="C1019" s="129">
        <v>26.0</v>
      </c>
      <c r="D1019" s="129">
        <v>39.0</v>
      </c>
      <c r="E1019" s="130"/>
    </row>
    <row r="1020" ht="14.25" customHeight="1">
      <c r="A1020" s="129">
        <v>1015.0</v>
      </c>
      <c r="B1020" s="129">
        <v>35.0</v>
      </c>
      <c r="C1020" s="129">
        <v>27.0</v>
      </c>
      <c r="D1020" s="129">
        <v>1.0</v>
      </c>
      <c r="E1020" s="130">
        <v>3.8</v>
      </c>
      <c r="I1020" s="131">
        <v>7.0</v>
      </c>
      <c r="J1020" s="131">
        <v>39.0</v>
      </c>
      <c r="K1020" s="131">
        <v>2.0</v>
      </c>
      <c r="L1020" s="131">
        <v>8.0</v>
      </c>
      <c r="M1020" s="131">
        <v>6.0</v>
      </c>
      <c r="N1020" s="133"/>
      <c r="O1020" s="133"/>
      <c r="P1020" s="131">
        <v>10.0</v>
      </c>
    </row>
    <row r="1021" ht="14.25" customHeight="1">
      <c r="A1021" s="129">
        <v>1016.0</v>
      </c>
      <c r="B1021" s="129">
        <v>37.0</v>
      </c>
      <c r="C1021" s="129">
        <v>27.0</v>
      </c>
      <c r="D1021" s="129">
        <v>2.0</v>
      </c>
      <c r="E1021" s="130">
        <v>3.7</v>
      </c>
      <c r="I1021" s="53">
        <v>8.0</v>
      </c>
      <c r="J1021" s="53">
        <v>37.0</v>
      </c>
      <c r="K1021" s="53">
        <v>2.0</v>
      </c>
      <c r="L1021" s="53">
        <v>10.0</v>
      </c>
      <c r="M1021" s="53">
        <v>10.0</v>
      </c>
      <c r="P1021" s="53">
        <v>10.0</v>
      </c>
    </row>
    <row r="1022" ht="14.25" customHeight="1">
      <c r="A1022" s="129">
        <v>1017.0</v>
      </c>
      <c r="B1022" s="129">
        <v>25.0</v>
      </c>
      <c r="C1022" s="129">
        <v>27.0</v>
      </c>
      <c r="D1022" s="129">
        <v>3.0</v>
      </c>
      <c r="E1022" s="130">
        <v>3.8</v>
      </c>
      <c r="I1022" s="53">
        <v>8.2</v>
      </c>
      <c r="J1022" s="53">
        <v>40.0</v>
      </c>
      <c r="K1022" s="53">
        <v>2.0</v>
      </c>
      <c r="L1022" s="53">
        <v>2.0</v>
      </c>
      <c r="M1022" s="53">
        <v>8.0</v>
      </c>
      <c r="P1022" s="53">
        <v>10.0</v>
      </c>
    </row>
    <row r="1023" ht="14.25" customHeight="1">
      <c r="A1023" s="129">
        <v>1018.0</v>
      </c>
      <c r="B1023" s="129">
        <v>11.0</v>
      </c>
      <c r="C1023" s="129">
        <v>27.0</v>
      </c>
      <c r="D1023" s="129">
        <v>4.0</v>
      </c>
      <c r="E1023" s="130">
        <v>3.2</v>
      </c>
      <c r="I1023" s="53">
        <v>7.5</v>
      </c>
      <c r="J1023" s="53">
        <v>35.0</v>
      </c>
      <c r="K1023" s="53">
        <v>2.0</v>
      </c>
      <c r="L1023" s="53">
        <v>2.0</v>
      </c>
      <c r="M1023" s="53">
        <v>8.0</v>
      </c>
      <c r="P1023" s="53">
        <v>10.0</v>
      </c>
    </row>
    <row r="1024" ht="14.25" customHeight="1">
      <c r="A1024" s="129">
        <v>1019.0</v>
      </c>
      <c r="B1024" s="129">
        <v>19.0</v>
      </c>
      <c r="C1024" s="129">
        <v>27.0</v>
      </c>
      <c r="D1024" s="129">
        <v>5.0</v>
      </c>
      <c r="E1024" s="130">
        <v>3.3</v>
      </c>
      <c r="I1024" s="53">
        <v>8.1</v>
      </c>
      <c r="J1024" s="53">
        <v>31.0</v>
      </c>
      <c r="K1024" s="53">
        <v>2.0</v>
      </c>
      <c r="L1024" s="53">
        <v>2.0</v>
      </c>
      <c r="M1024" s="53">
        <v>10.0</v>
      </c>
      <c r="P1024" s="53">
        <v>10.0</v>
      </c>
    </row>
    <row r="1025" ht="14.25" customHeight="1">
      <c r="A1025" s="129">
        <v>1020.0</v>
      </c>
      <c r="B1025" s="129">
        <v>22.0</v>
      </c>
      <c r="C1025" s="129">
        <v>27.0</v>
      </c>
      <c r="D1025" s="129">
        <v>6.0</v>
      </c>
      <c r="E1025" s="130">
        <v>3.8</v>
      </c>
      <c r="I1025" s="53">
        <v>7.3</v>
      </c>
      <c r="J1025" s="53">
        <v>36.0</v>
      </c>
      <c r="K1025" s="53">
        <v>6.0</v>
      </c>
      <c r="L1025" s="53">
        <v>10.0</v>
      </c>
      <c r="M1025" s="53">
        <v>2.0</v>
      </c>
      <c r="P1025" s="53">
        <v>10.0</v>
      </c>
    </row>
    <row r="1026" ht="14.25" customHeight="1">
      <c r="A1026" s="129">
        <v>1021.0</v>
      </c>
      <c r="B1026" s="129">
        <v>29.0</v>
      </c>
      <c r="C1026" s="129">
        <v>27.0</v>
      </c>
      <c r="D1026" s="129">
        <v>7.0</v>
      </c>
      <c r="E1026" s="130">
        <v>3.7</v>
      </c>
      <c r="I1026" s="53">
        <v>7.0</v>
      </c>
      <c r="J1026" s="53">
        <v>39.0</v>
      </c>
      <c r="K1026" s="53">
        <v>6.0</v>
      </c>
      <c r="L1026" s="53">
        <v>8.0</v>
      </c>
      <c r="M1026" s="53">
        <v>10.0</v>
      </c>
      <c r="P1026" s="53">
        <v>10.0</v>
      </c>
    </row>
    <row r="1027" ht="14.25" customHeight="1">
      <c r="A1027" s="129">
        <v>1022.0</v>
      </c>
      <c r="B1027" s="129">
        <v>39.0</v>
      </c>
      <c r="C1027" s="129">
        <v>27.0</v>
      </c>
      <c r="D1027" s="129">
        <v>8.0</v>
      </c>
      <c r="E1027" s="130">
        <v>3.7</v>
      </c>
      <c r="I1027" s="53">
        <v>7.1</v>
      </c>
      <c r="J1027" s="53">
        <v>32.0</v>
      </c>
      <c r="K1027" s="53">
        <v>6.0</v>
      </c>
      <c r="L1027" s="53">
        <v>8.0</v>
      </c>
      <c r="M1027" s="53">
        <v>2.0</v>
      </c>
      <c r="P1027" s="53">
        <v>10.0</v>
      </c>
    </row>
    <row r="1028" ht="14.25" customHeight="1">
      <c r="A1028" s="129">
        <v>1023.0</v>
      </c>
      <c r="B1028" s="129">
        <v>17.0</v>
      </c>
      <c r="C1028" s="129">
        <v>27.0</v>
      </c>
      <c r="D1028" s="129">
        <v>9.0</v>
      </c>
      <c r="E1028" s="130">
        <v>2.9</v>
      </c>
      <c r="I1028" s="53">
        <v>5.8</v>
      </c>
      <c r="J1028" s="53">
        <v>29.0</v>
      </c>
      <c r="K1028" s="53">
        <v>10.0</v>
      </c>
      <c r="L1028" s="53">
        <v>10.0</v>
      </c>
      <c r="M1028" s="53">
        <v>10.0</v>
      </c>
      <c r="P1028" s="53">
        <v>10.0</v>
      </c>
    </row>
    <row r="1029" ht="14.25" customHeight="1">
      <c r="A1029" s="129">
        <v>1024.0</v>
      </c>
      <c r="B1029" s="129">
        <v>3.0</v>
      </c>
      <c r="C1029" s="129">
        <v>27.0</v>
      </c>
      <c r="D1029" s="129">
        <v>10.0</v>
      </c>
      <c r="E1029" s="130">
        <v>3.9</v>
      </c>
      <c r="I1029" s="53">
        <v>8.0</v>
      </c>
      <c r="J1029" s="53">
        <v>43.0</v>
      </c>
      <c r="K1029" s="53">
        <v>2.0</v>
      </c>
      <c r="L1029" s="53">
        <v>2.0</v>
      </c>
      <c r="M1029" s="53">
        <v>2.0</v>
      </c>
      <c r="P1029" s="53">
        <v>10.0</v>
      </c>
    </row>
    <row r="1030" ht="14.25" customHeight="1">
      <c r="A1030" s="129">
        <v>1025.0</v>
      </c>
      <c r="B1030" s="129">
        <v>33.0</v>
      </c>
      <c r="C1030" s="129">
        <v>27.0</v>
      </c>
      <c r="D1030" s="129">
        <v>11.0</v>
      </c>
      <c r="E1030" s="130">
        <v>3.6</v>
      </c>
      <c r="I1030" s="53">
        <v>7.2</v>
      </c>
      <c r="J1030" s="53">
        <v>40.0</v>
      </c>
      <c r="K1030" s="53">
        <v>2.0</v>
      </c>
      <c r="L1030" s="53">
        <v>2.0</v>
      </c>
      <c r="M1030" s="53">
        <v>2.0</v>
      </c>
      <c r="P1030" s="53">
        <v>10.0</v>
      </c>
      <c r="R1030" s="53" t="s">
        <v>60</v>
      </c>
    </row>
    <row r="1031" ht="14.25" customHeight="1">
      <c r="A1031" s="129">
        <v>1026.0</v>
      </c>
      <c r="B1031" s="129">
        <v>14.0</v>
      </c>
      <c r="C1031" s="129">
        <v>27.0</v>
      </c>
      <c r="D1031" s="129">
        <v>12.0</v>
      </c>
      <c r="E1031" s="130">
        <v>2.8</v>
      </c>
      <c r="I1031" s="53">
        <v>7.1</v>
      </c>
      <c r="J1031" s="53">
        <v>26.0</v>
      </c>
      <c r="K1031" s="53">
        <v>2.0</v>
      </c>
      <c r="L1031" s="53">
        <v>8.0</v>
      </c>
      <c r="M1031" s="53">
        <v>10.0</v>
      </c>
      <c r="P1031" s="53">
        <v>10.0</v>
      </c>
    </row>
    <row r="1032" ht="14.25" customHeight="1">
      <c r="A1032" s="129">
        <v>1027.0</v>
      </c>
      <c r="B1032" s="129">
        <v>10.0</v>
      </c>
      <c r="C1032" s="129">
        <v>27.0</v>
      </c>
      <c r="D1032" s="129">
        <v>13.0</v>
      </c>
      <c r="E1032" s="130">
        <v>3.6</v>
      </c>
      <c r="I1032" s="53">
        <v>6.5</v>
      </c>
      <c r="J1032" s="53">
        <v>35.0</v>
      </c>
      <c r="K1032" s="53">
        <v>2.0</v>
      </c>
      <c r="L1032" s="53">
        <v>10.0</v>
      </c>
      <c r="M1032" s="53">
        <v>2.0</v>
      </c>
      <c r="P1032" s="53">
        <v>10.0</v>
      </c>
    </row>
    <row r="1033" ht="14.25" customHeight="1">
      <c r="A1033" s="129">
        <v>1028.0</v>
      </c>
      <c r="B1033" s="129">
        <v>4.0</v>
      </c>
      <c r="C1033" s="129">
        <v>27.0</v>
      </c>
      <c r="D1033" s="129">
        <v>14.0</v>
      </c>
      <c r="E1033" s="130">
        <v>2.5</v>
      </c>
      <c r="I1033" s="53">
        <v>6.0</v>
      </c>
      <c r="J1033" s="53">
        <v>26.0</v>
      </c>
      <c r="K1033" s="53">
        <v>2.0</v>
      </c>
      <c r="L1033" s="53">
        <v>10.0</v>
      </c>
      <c r="M1033" s="53">
        <v>10.0</v>
      </c>
      <c r="P1033" s="53">
        <v>10.0</v>
      </c>
    </row>
    <row r="1034" ht="14.25" customHeight="1">
      <c r="A1034" s="129">
        <v>1029.0</v>
      </c>
      <c r="B1034" s="129">
        <v>16.0</v>
      </c>
      <c r="C1034" s="129">
        <v>27.0</v>
      </c>
      <c r="D1034" s="129">
        <v>15.0</v>
      </c>
      <c r="E1034" s="130">
        <v>3.2</v>
      </c>
      <c r="I1034" s="53">
        <v>7.8</v>
      </c>
      <c r="J1034" s="53">
        <v>41.0</v>
      </c>
      <c r="K1034" s="53">
        <v>6.0</v>
      </c>
      <c r="L1034" s="53">
        <v>8.0</v>
      </c>
      <c r="M1034" s="53">
        <v>2.0</v>
      </c>
      <c r="P1034" s="53">
        <v>10.0</v>
      </c>
    </row>
    <row r="1035" ht="14.25" customHeight="1">
      <c r="A1035" s="129">
        <v>1030.0</v>
      </c>
      <c r="B1035" s="129">
        <v>12.0</v>
      </c>
      <c r="C1035" s="129">
        <v>27.0</v>
      </c>
      <c r="D1035" s="129">
        <v>16.0</v>
      </c>
      <c r="E1035" s="130">
        <v>2.4</v>
      </c>
      <c r="I1035" s="53">
        <v>5.5</v>
      </c>
      <c r="J1035" s="53">
        <v>25.0</v>
      </c>
      <c r="K1035" s="53">
        <v>2.0</v>
      </c>
      <c r="L1035" s="53">
        <v>10.0</v>
      </c>
      <c r="M1035" s="53">
        <v>10.0</v>
      </c>
      <c r="P1035" s="53">
        <v>10.0</v>
      </c>
    </row>
    <row r="1036" ht="14.25" customHeight="1">
      <c r="A1036" s="129">
        <v>1031.0</v>
      </c>
      <c r="B1036" s="129">
        <v>32.0</v>
      </c>
      <c r="C1036" s="129">
        <v>27.0</v>
      </c>
      <c r="D1036" s="129">
        <v>17.0</v>
      </c>
      <c r="E1036" s="130">
        <v>2.1</v>
      </c>
      <c r="I1036" s="53">
        <v>4.5</v>
      </c>
      <c r="J1036" s="53">
        <v>23.0</v>
      </c>
      <c r="K1036" s="53">
        <v>6.0</v>
      </c>
      <c r="L1036" s="53">
        <v>10.0</v>
      </c>
      <c r="M1036" s="53">
        <v>10.0</v>
      </c>
      <c r="P1036" s="53">
        <v>3.0</v>
      </c>
    </row>
    <row r="1037" ht="14.25" customHeight="1">
      <c r="A1037" s="129">
        <v>1032.0</v>
      </c>
      <c r="B1037" s="129">
        <v>20.0</v>
      </c>
      <c r="C1037" s="129">
        <v>27.0</v>
      </c>
      <c r="D1037" s="129">
        <v>18.0</v>
      </c>
      <c r="E1037" s="130">
        <v>2.5</v>
      </c>
      <c r="I1037" s="53">
        <v>5.1</v>
      </c>
      <c r="J1037" s="53">
        <v>37.0</v>
      </c>
      <c r="K1037" s="53">
        <v>2.0</v>
      </c>
      <c r="L1037" s="53">
        <v>10.0</v>
      </c>
      <c r="M1037" s="53">
        <v>10.0</v>
      </c>
      <c r="P1037" s="53">
        <v>10.0</v>
      </c>
    </row>
    <row r="1038" ht="14.25" customHeight="1">
      <c r="A1038" s="129">
        <v>1033.0</v>
      </c>
      <c r="B1038" s="129">
        <v>2.0</v>
      </c>
      <c r="C1038" s="129">
        <v>27.0</v>
      </c>
      <c r="D1038" s="129">
        <v>19.0</v>
      </c>
      <c r="E1038" s="130">
        <v>2.8</v>
      </c>
      <c r="I1038" s="53">
        <v>6.8</v>
      </c>
      <c r="J1038" s="53">
        <v>34.0</v>
      </c>
      <c r="K1038" s="53">
        <v>6.0</v>
      </c>
      <c r="L1038" s="53">
        <v>8.0</v>
      </c>
      <c r="M1038" s="53">
        <v>10.0</v>
      </c>
      <c r="P1038" s="53">
        <v>10.0</v>
      </c>
      <c r="R1038" s="53" t="s">
        <v>60</v>
      </c>
    </row>
    <row r="1039" ht="14.25" customHeight="1">
      <c r="A1039" s="129">
        <v>1034.0</v>
      </c>
      <c r="B1039" s="129">
        <v>21.0</v>
      </c>
      <c r="C1039" s="129">
        <v>27.0</v>
      </c>
      <c r="D1039" s="129">
        <v>20.0</v>
      </c>
      <c r="E1039" s="130">
        <v>3.0</v>
      </c>
      <c r="I1039" s="53">
        <v>7.4</v>
      </c>
      <c r="J1039" s="53">
        <v>37.0</v>
      </c>
      <c r="K1039" s="53">
        <v>6.0</v>
      </c>
      <c r="L1039" s="53">
        <v>8.0</v>
      </c>
      <c r="M1039" s="53">
        <v>10.0</v>
      </c>
      <c r="P1039" s="53">
        <v>10.0</v>
      </c>
    </row>
    <row r="1040" ht="14.25" customHeight="1">
      <c r="A1040" s="129">
        <v>1035.0</v>
      </c>
      <c r="B1040" s="129">
        <v>23.0</v>
      </c>
      <c r="C1040" s="129">
        <v>27.0</v>
      </c>
      <c r="D1040" s="129">
        <v>21.0</v>
      </c>
      <c r="E1040" s="130">
        <v>3.4</v>
      </c>
      <c r="I1040" s="53">
        <v>8.0</v>
      </c>
      <c r="J1040" s="53">
        <v>34.0</v>
      </c>
      <c r="K1040" s="53">
        <v>6.0</v>
      </c>
      <c r="L1040" s="53">
        <v>8.0</v>
      </c>
      <c r="M1040" s="53">
        <v>10.0</v>
      </c>
      <c r="P1040" s="53">
        <v>10.0</v>
      </c>
    </row>
    <row r="1041" ht="14.25" customHeight="1">
      <c r="A1041" s="129">
        <v>1036.0</v>
      </c>
      <c r="B1041" s="129">
        <v>28.0</v>
      </c>
      <c r="C1041" s="129">
        <v>27.0</v>
      </c>
      <c r="D1041" s="129">
        <v>22.0</v>
      </c>
      <c r="E1041" s="130">
        <v>3.4</v>
      </c>
      <c r="I1041" s="53">
        <v>7.3</v>
      </c>
      <c r="J1041" s="53">
        <v>34.0</v>
      </c>
      <c r="K1041" s="53">
        <v>6.0</v>
      </c>
      <c r="L1041" s="53">
        <v>8.0</v>
      </c>
      <c r="M1041" s="53">
        <v>10.0</v>
      </c>
      <c r="P1041" s="53">
        <v>10.0</v>
      </c>
    </row>
    <row r="1042" ht="14.25" customHeight="1">
      <c r="A1042" s="129">
        <v>1037.0</v>
      </c>
      <c r="B1042" s="129">
        <v>36.0</v>
      </c>
      <c r="C1042" s="129">
        <v>27.0</v>
      </c>
      <c r="D1042" s="129">
        <v>23.0</v>
      </c>
      <c r="E1042" s="130">
        <v>0.0</v>
      </c>
      <c r="F1042" s="129" t="s">
        <v>26</v>
      </c>
      <c r="I1042" s="53" t="s">
        <v>19</v>
      </c>
      <c r="K1042" s="53"/>
    </row>
    <row r="1043" ht="14.25" customHeight="1">
      <c r="A1043" s="129">
        <v>1038.0</v>
      </c>
      <c r="B1043" s="129">
        <v>13.0</v>
      </c>
      <c r="C1043" s="129">
        <v>27.0</v>
      </c>
      <c r="D1043" s="129">
        <v>24.0</v>
      </c>
      <c r="E1043" s="130">
        <v>2.6</v>
      </c>
      <c r="I1043" s="53">
        <v>6.3</v>
      </c>
      <c r="J1043" s="53">
        <v>28.0</v>
      </c>
      <c r="K1043" s="53">
        <v>6.0</v>
      </c>
      <c r="L1043" s="53">
        <v>8.0</v>
      </c>
      <c r="M1043" s="53">
        <v>10.0</v>
      </c>
      <c r="P1043" s="53">
        <v>10.0</v>
      </c>
    </row>
    <row r="1044" ht="14.25" customHeight="1">
      <c r="A1044" s="129">
        <v>1039.0</v>
      </c>
      <c r="B1044" s="129">
        <v>38.0</v>
      </c>
      <c r="C1044" s="129">
        <v>27.0</v>
      </c>
      <c r="D1044" s="129">
        <v>25.0</v>
      </c>
      <c r="E1044" s="130">
        <v>2.8</v>
      </c>
      <c r="I1044" s="53">
        <v>6.8</v>
      </c>
      <c r="J1044" s="53">
        <v>31.0</v>
      </c>
      <c r="K1044" s="53">
        <v>6.0</v>
      </c>
      <c r="L1044" s="53">
        <v>10.0</v>
      </c>
      <c r="M1044" s="53">
        <v>10.0</v>
      </c>
      <c r="P1044" s="53">
        <v>10.0</v>
      </c>
    </row>
    <row r="1045" ht="14.25" customHeight="1">
      <c r="A1045" s="129">
        <v>1040.0</v>
      </c>
      <c r="B1045" s="129">
        <v>27.0</v>
      </c>
      <c r="C1045" s="129">
        <v>27.0</v>
      </c>
      <c r="D1045" s="129">
        <v>26.0</v>
      </c>
      <c r="E1045" s="130">
        <v>2.4</v>
      </c>
      <c r="I1045" s="53">
        <v>8.1</v>
      </c>
      <c r="J1045" s="53">
        <v>26.0</v>
      </c>
      <c r="K1045" s="53">
        <v>6.0</v>
      </c>
      <c r="L1045" s="53">
        <v>8.0</v>
      </c>
      <c r="M1045" s="53">
        <v>10.0</v>
      </c>
      <c r="P1045" s="53">
        <v>10.0</v>
      </c>
    </row>
    <row r="1046" ht="14.25" customHeight="1">
      <c r="A1046" s="129">
        <v>1041.0</v>
      </c>
      <c r="B1046" s="129">
        <v>5.0</v>
      </c>
      <c r="C1046" s="129">
        <v>27.0</v>
      </c>
      <c r="D1046" s="129">
        <v>27.0</v>
      </c>
      <c r="E1046" s="130">
        <v>3.1</v>
      </c>
      <c r="I1046" s="53">
        <v>7.2</v>
      </c>
      <c r="J1046" s="53">
        <v>37.0</v>
      </c>
      <c r="K1046" s="53">
        <v>6.0</v>
      </c>
      <c r="L1046" s="53">
        <v>8.0</v>
      </c>
      <c r="M1046" s="53">
        <v>10.0</v>
      </c>
      <c r="P1046" s="53">
        <v>10.0</v>
      </c>
    </row>
    <row r="1047" ht="14.25" customHeight="1">
      <c r="A1047" s="129">
        <v>1042.0</v>
      </c>
      <c r="B1047" s="129">
        <v>1.0</v>
      </c>
      <c r="C1047" s="129">
        <v>27.0</v>
      </c>
      <c r="D1047" s="129">
        <v>28.0</v>
      </c>
      <c r="E1047" s="130">
        <v>3.5</v>
      </c>
      <c r="I1047" s="53">
        <v>7.4</v>
      </c>
      <c r="J1047" s="53">
        <v>37.0</v>
      </c>
      <c r="K1047" s="53">
        <v>6.0</v>
      </c>
      <c r="L1047" s="53">
        <v>8.0</v>
      </c>
      <c r="M1047" s="53">
        <v>10.0</v>
      </c>
      <c r="P1047" s="53">
        <v>10.0</v>
      </c>
    </row>
    <row r="1048" ht="14.25" customHeight="1">
      <c r="A1048" s="129">
        <v>1043.0</v>
      </c>
      <c r="B1048" s="129">
        <v>9.0</v>
      </c>
      <c r="C1048" s="129">
        <v>27.0</v>
      </c>
      <c r="D1048" s="129">
        <v>29.0</v>
      </c>
      <c r="E1048" s="130">
        <v>3.0</v>
      </c>
      <c r="I1048" s="53">
        <v>7.3</v>
      </c>
      <c r="J1048" s="53">
        <v>38.0</v>
      </c>
      <c r="K1048" s="53">
        <v>6.0</v>
      </c>
      <c r="L1048" s="53">
        <v>8.0</v>
      </c>
      <c r="M1048" s="53">
        <v>10.0</v>
      </c>
      <c r="P1048" s="53">
        <v>10.0</v>
      </c>
    </row>
    <row r="1049" ht="14.25" customHeight="1">
      <c r="A1049" s="129">
        <v>1044.0</v>
      </c>
      <c r="B1049" s="129">
        <v>30.0</v>
      </c>
      <c r="C1049" s="129">
        <v>27.0</v>
      </c>
      <c r="D1049" s="129">
        <v>30.0</v>
      </c>
      <c r="E1049" s="130">
        <v>3.5</v>
      </c>
      <c r="I1049" s="53">
        <v>7.1</v>
      </c>
      <c r="J1049" s="53">
        <v>34.0</v>
      </c>
      <c r="K1049" s="53">
        <v>6.0</v>
      </c>
      <c r="L1049" s="53">
        <v>8.0</v>
      </c>
      <c r="M1049" s="53">
        <v>10.0</v>
      </c>
      <c r="P1049" s="53">
        <v>10.0</v>
      </c>
    </row>
    <row r="1050" ht="14.25" customHeight="1">
      <c r="A1050" s="129">
        <v>1045.0</v>
      </c>
      <c r="B1050" s="129">
        <v>18.0</v>
      </c>
      <c r="C1050" s="129">
        <v>27.0</v>
      </c>
      <c r="D1050" s="129">
        <v>31.0</v>
      </c>
      <c r="E1050" s="130">
        <v>2.8</v>
      </c>
      <c r="I1050" s="53">
        <v>6.0</v>
      </c>
      <c r="J1050" s="53">
        <v>24.0</v>
      </c>
      <c r="K1050" s="53">
        <v>6.0</v>
      </c>
      <c r="L1050" s="53">
        <v>10.0</v>
      </c>
      <c r="M1050" s="53">
        <v>10.0</v>
      </c>
      <c r="P1050" s="53">
        <v>10.0</v>
      </c>
    </row>
    <row r="1051" ht="14.25" customHeight="1">
      <c r="A1051" s="129">
        <v>1046.0</v>
      </c>
      <c r="B1051" s="129">
        <v>24.0</v>
      </c>
      <c r="C1051" s="129">
        <v>27.0</v>
      </c>
      <c r="D1051" s="129">
        <v>32.0</v>
      </c>
      <c r="E1051" s="130">
        <v>3.5</v>
      </c>
      <c r="I1051" s="53">
        <v>7.0</v>
      </c>
      <c r="J1051" s="53">
        <v>32.0</v>
      </c>
      <c r="K1051" s="53">
        <v>6.0</v>
      </c>
      <c r="L1051" s="53">
        <v>8.0</v>
      </c>
      <c r="M1051" s="53">
        <v>10.0</v>
      </c>
      <c r="P1051" s="53">
        <v>10.0</v>
      </c>
    </row>
    <row r="1052" ht="14.25" customHeight="1">
      <c r="A1052" s="129">
        <v>1047.0</v>
      </c>
      <c r="B1052" s="129">
        <v>8.0</v>
      </c>
      <c r="C1052" s="129">
        <v>27.0</v>
      </c>
      <c r="D1052" s="129">
        <v>33.0</v>
      </c>
      <c r="E1052" s="130">
        <v>4.5</v>
      </c>
      <c r="I1052" s="53">
        <v>7.9</v>
      </c>
      <c r="J1052" s="53">
        <v>40.0</v>
      </c>
      <c r="K1052" s="53">
        <v>6.0</v>
      </c>
      <c r="L1052" s="53">
        <v>8.0</v>
      </c>
      <c r="M1052" s="53">
        <v>10.0</v>
      </c>
      <c r="P1052" s="53">
        <v>10.0</v>
      </c>
    </row>
    <row r="1053" ht="14.25" customHeight="1">
      <c r="A1053" s="129">
        <v>1048.0</v>
      </c>
      <c r="B1053" s="129">
        <v>15.0</v>
      </c>
      <c r="C1053" s="129">
        <v>27.0</v>
      </c>
      <c r="D1053" s="129">
        <v>34.0</v>
      </c>
      <c r="E1053" s="130">
        <v>4.3</v>
      </c>
      <c r="I1053" s="53">
        <v>7.0</v>
      </c>
      <c r="J1053" s="53">
        <v>48.0</v>
      </c>
      <c r="K1053" s="53">
        <v>6.0</v>
      </c>
      <c r="L1053" s="53">
        <v>8.0</v>
      </c>
      <c r="M1053" s="53">
        <v>10.0</v>
      </c>
      <c r="P1053" s="53">
        <v>10.0</v>
      </c>
    </row>
    <row r="1054" ht="14.25" customHeight="1">
      <c r="A1054" s="129">
        <v>1049.0</v>
      </c>
      <c r="B1054" s="129">
        <v>6.0</v>
      </c>
      <c r="C1054" s="129">
        <v>27.0</v>
      </c>
      <c r="D1054" s="129">
        <v>35.0</v>
      </c>
      <c r="E1054" s="130"/>
    </row>
    <row r="1055" ht="14.25" customHeight="1">
      <c r="A1055" s="129">
        <v>1050.0</v>
      </c>
      <c r="B1055" s="129">
        <v>7.0</v>
      </c>
      <c r="C1055" s="129">
        <v>27.0</v>
      </c>
      <c r="D1055" s="129">
        <v>36.0</v>
      </c>
      <c r="E1055" s="130"/>
    </row>
    <row r="1056" ht="14.25" customHeight="1">
      <c r="A1056" s="129">
        <v>1051.0</v>
      </c>
      <c r="B1056" s="129">
        <v>26.0</v>
      </c>
      <c r="C1056" s="129">
        <v>27.0</v>
      </c>
      <c r="D1056" s="129">
        <v>37.0</v>
      </c>
      <c r="E1056" s="130"/>
    </row>
    <row r="1057" ht="14.25" customHeight="1">
      <c r="A1057" s="129">
        <v>1052.0</v>
      </c>
      <c r="B1057" s="129">
        <v>31.0</v>
      </c>
      <c r="C1057" s="129">
        <v>27.0</v>
      </c>
      <c r="D1057" s="129">
        <v>38.0</v>
      </c>
      <c r="E1057" s="130"/>
    </row>
    <row r="1058" ht="14.25" customHeight="1">
      <c r="A1058" s="129">
        <v>1053.0</v>
      </c>
      <c r="B1058" s="129">
        <v>34.0</v>
      </c>
      <c r="C1058" s="129">
        <v>27.0</v>
      </c>
      <c r="D1058" s="129">
        <v>39.0</v>
      </c>
      <c r="E1058" s="130"/>
    </row>
    <row r="1059" ht="14.25" customHeight="1">
      <c r="A1059" s="129">
        <v>1054.0</v>
      </c>
      <c r="B1059" s="129">
        <v>6.0</v>
      </c>
      <c r="C1059" s="129">
        <v>28.0</v>
      </c>
      <c r="D1059" s="129">
        <v>1.0</v>
      </c>
      <c r="E1059" s="130">
        <v>2.8</v>
      </c>
      <c r="I1059" s="131">
        <v>7.0</v>
      </c>
      <c r="J1059" s="131">
        <v>24.0</v>
      </c>
      <c r="K1059" s="131">
        <v>2.0</v>
      </c>
      <c r="L1059" s="131">
        <v>10.0</v>
      </c>
      <c r="M1059" s="131">
        <v>10.0</v>
      </c>
      <c r="N1059" s="133"/>
      <c r="O1059" s="133"/>
      <c r="P1059" s="131">
        <v>10.0</v>
      </c>
    </row>
    <row r="1060" ht="14.25" customHeight="1">
      <c r="A1060" s="129">
        <v>1055.0</v>
      </c>
      <c r="B1060" s="129">
        <v>33.0</v>
      </c>
      <c r="C1060" s="129">
        <v>28.0</v>
      </c>
      <c r="D1060" s="129">
        <v>2.0</v>
      </c>
      <c r="E1060" s="130">
        <v>4.1</v>
      </c>
      <c r="I1060" s="53">
        <v>8.6</v>
      </c>
      <c r="J1060" s="53">
        <v>37.0</v>
      </c>
      <c r="K1060" s="53">
        <v>6.0</v>
      </c>
      <c r="L1060" s="53">
        <v>10.0</v>
      </c>
      <c r="M1060" s="53">
        <v>10.0</v>
      </c>
      <c r="P1060" s="53">
        <v>10.0</v>
      </c>
    </row>
    <row r="1061" ht="14.25" customHeight="1">
      <c r="A1061" s="129">
        <v>1056.0</v>
      </c>
      <c r="B1061" s="129">
        <v>21.0</v>
      </c>
      <c r="C1061" s="129">
        <v>28.0</v>
      </c>
      <c r="D1061" s="129">
        <v>3.0</v>
      </c>
      <c r="E1061" s="130">
        <v>3.9</v>
      </c>
      <c r="I1061" s="53">
        <v>8.2</v>
      </c>
      <c r="J1061" s="53">
        <v>33.0</v>
      </c>
      <c r="K1061" s="53">
        <v>6.0</v>
      </c>
      <c r="L1061" s="53">
        <v>10.0</v>
      </c>
      <c r="M1061" s="53">
        <v>2.0</v>
      </c>
      <c r="P1061" s="53">
        <v>10.0</v>
      </c>
    </row>
    <row r="1062" ht="14.25" customHeight="1">
      <c r="A1062" s="129">
        <v>1057.0</v>
      </c>
      <c r="B1062" s="129">
        <v>3.0</v>
      </c>
      <c r="C1062" s="129">
        <v>28.0</v>
      </c>
      <c r="D1062" s="129">
        <v>4.0</v>
      </c>
      <c r="E1062" s="130">
        <v>2.6</v>
      </c>
      <c r="I1062" s="53">
        <v>5.5</v>
      </c>
      <c r="J1062" s="53">
        <v>28.0</v>
      </c>
      <c r="K1062" s="53">
        <v>2.0</v>
      </c>
      <c r="L1062" s="53">
        <v>10.0</v>
      </c>
      <c r="M1062" s="53">
        <v>10.0</v>
      </c>
      <c r="P1062" s="53">
        <v>10.0</v>
      </c>
    </row>
    <row r="1063" ht="14.25" customHeight="1">
      <c r="A1063" s="129">
        <v>1058.0</v>
      </c>
      <c r="B1063" s="129">
        <v>20.0</v>
      </c>
      <c r="C1063" s="129">
        <v>28.0</v>
      </c>
      <c r="D1063" s="129">
        <v>5.0</v>
      </c>
      <c r="E1063" s="130">
        <v>3.7</v>
      </c>
      <c r="I1063" s="53">
        <v>8.0</v>
      </c>
      <c r="J1063" s="53">
        <v>45.0</v>
      </c>
      <c r="K1063" s="53">
        <v>2.0</v>
      </c>
      <c r="L1063" s="53">
        <v>2.0</v>
      </c>
      <c r="M1063" s="53">
        <v>10.0</v>
      </c>
      <c r="P1063" s="53">
        <v>10.0</v>
      </c>
    </row>
    <row r="1064" ht="14.25" customHeight="1">
      <c r="A1064" s="129">
        <v>1059.0</v>
      </c>
      <c r="B1064" s="129">
        <v>29.0</v>
      </c>
      <c r="C1064" s="129">
        <v>28.0</v>
      </c>
      <c r="D1064" s="129">
        <v>6.0</v>
      </c>
      <c r="E1064" s="130">
        <v>4.3</v>
      </c>
      <c r="I1064" s="53">
        <v>7.1</v>
      </c>
      <c r="J1064" s="53">
        <v>39.0</v>
      </c>
      <c r="K1064" s="53">
        <v>2.0</v>
      </c>
      <c r="L1064" s="53">
        <v>6.0</v>
      </c>
      <c r="M1064" s="53">
        <v>10.0</v>
      </c>
      <c r="P1064" s="53">
        <v>10.0</v>
      </c>
    </row>
    <row r="1065" ht="14.25" customHeight="1">
      <c r="A1065" s="129">
        <v>1060.0</v>
      </c>
      <c r="B1065" s="129">
        <v>2.0</v>
      </c>
      <c r="C1065" s="129">
        <v>28.0</v>
      </c>
      <c r="D1065" s="129">
        <v>7.0</v>
      </c>
      <c r="E1065" s="130">
        <v>3.5</v>
      </c>
      <c r="I1065" s="53">
        <v>6.9</v>
      </c>
      <c r="J1065" s="53">
        <v>37.0</v>
      </c>
      <c r="K1065" s="53">
        <v>6.0</v>
      </c>
      <c r="L1065" s="53">
        <v>10.0</v>
      </c>
      <c r="M1065" s="53">
        <v>10.0</v>
      </c>
      <c r="P1065" s="53">
        <v>10.0</v>
      </c>
    </row>
    <row r="1066" ht="14.25" customHeight="1">
      <c r="A1066" s="129">
        <v>1061.0</v>
      </c>
      <c r="B1066" s="129">
        <v>8.0</v>
      </c>
      <c r="C1066" s="129">
        <v>28.0</v>
      </c>
      <c r="D1066" s="129">
        <v>8.0</v>
      </c>
      <c r="E1066" s="130">
        <v>3.1</v>
      </c>
      <c r="I1066" s="53">
        <v>7.3</v>
      </c>
      <c r="J1066" s="53">
        <v>31.0</v>
      </c>
      <c r="K1066" s="53">
        <v>2.0</v>
      </c>
      <c r="L1066" s="53">
        <v>6.0</v>
      </c>
      <c r="M1066" s="53">
        <v>10.0</v>
      </c>
      <c r="P1066" s="53">
        <v>10.0</v>
      </c>
    </row>
    <row r="1067" ht="14.25" customHeight="1">
      <c r="A1067" s="129">
        <v>1062.0</v>
      </c>
      <c r="B1067" s="129">
        <v>32.0</v>
      </c>
      <c r="C1067" s="129">
        <v>28.0</v>
      </c>
      <c r="D1067" s="129">
        <v>9.0</v>
      </c>
      <c r="E1067" s="130">
        <v>3.5</v>
      </c>
      <c r="I1067" s="53">
        <v>7.6</v>
      </c>
      <c r="J1067" s="53">
        <v>36.0</v>
      </c>
      <c r="K1067" s="53">
        <v>2.0</v>
      </c>
      <c r="L1067" s="53">
        <v>6.0</v>
      </c>
      <c r="M1067" s="53">
        <v>10.0</v>
      </c>
      <c r="P1067" s="53">
        <v>10.0</v>
      </c>
    </row>
    <row r="1068" ht="14.25" customHeight="1">
      <c r="A1068" s="129">
        <v>1063.0</v>
      </c>
      <c r="B1068" s="129">
        <v>27.0</v>
      </c>
      <c r="C1068" s="129">
        <v>28.0</v>
      </c>
      <c r="D1068" s="129">
        <v>10.0</v>
      </c>
      <c r="E1068" s="130">
        <v>3.2</v>
      </c>
      <c r="I1068" s="53">
        <v>6.9</v>
      </c>
      <c r="J1068" s="53">
        <v>35.0</v>
      </c>
      <c r="K1068" s="53">
        <v>2.0</v>
      </c>
      <c r="L1068" s="53">
        <v>8.0</v>
      </c>
      <c r="M1068" s="53">
        <v>10.0</v>
      </c>
      <c r="P1068" s="53">
        <v>10.0</v>
      </c>
    </row>
    <row r="1069" ht="14.25" customHeight="1">
      <c r="A1069" s="129">
        <v>1064.0</v>
      </c>
      <c r="B1069" s="129">
        <v>18.0</v>
      </c>
      <c r="C1069" s="129">
        <v>28.0</v>
      </c>
      <c r="D1069" s="129">
        <v>11.0</v>
      </c>
      <c r="E1069" s="130">
        <v>3.2</v>
      </c>
      <c r="I1069" s="53">
        <v>7.3</v>
      </c>
      <c r="J1069" s="53">
        <v>33.0</v>
      </c>
      <c r="K1069" s="53">
        <v>2.0</v>
      </c>
      <c r="L1069" s="53">
        <v>6.0</v>
      </c>
      <c r="M1069" s="53">
        <v>10.0</v>
      </c>
      <c r="P1069" s="53">
        <v>10.0</v>
      </c>
    </row>
    <row r="1070" ht="14.25" customHeight="1">
      <c r="A1070" s="129">
        <v>1065.0</v>
      </c>
      <c r="B1070" s="129">
        <v>30.0</v>
      </c>
      <c r="C1070" s="129">
        <v>28.0</v>
      </c>
      <c r="D1070" s="129">
        <v>12.0</v>
      </c>
      <c r="E1070" s="130">
        <v>2.5</v>
      </c>
      <c r="I1070" s="53">
        <v>7.5</v>
      </c>
      <c r="J1070" s="53">
        <v>31.0</v>
      </c>
      <c r="K1070" s="53">
        <v>2.0</v>
      </c>
      <c r="L1070" s="53">
        <v>6.0</v>
      </c>
      <c r="M1070" s="53">
        <v>10.0</v>
      </c>
      <c r="P1070" s="53">
        <v>10.0</v>
      </c>
    </row>
    <row r="1071" ht="14.25" customHeight="1">
      <c r="A1071" s="129">
        <v>1066.0</v>
      </c>
      <c r="B1071" s="129">
        <v>10.0</v>
      </c>
      <c r="C1071" s="129">
        <v>28.0</v>
      </c>
      <c r="D1071" s="129">
        <v>13.0</v>
      </c>
      <c r="E1071" s="130">
        <v>3.5</v>
      </c>
      <c r="I1071" s="53">
        <v>7.0</v>
      </c>
      <c r="J1071" s="53">
        <v>34.0</v>
      </c>
      <c r="K1071" s="53">
        <v>2.0</v>
      </c>
      <c r="L1071" s="53">
        <v>6.0</v>
      </c>
      <c r="M1071" s="53">
        <v>10.0</v>
      </c>
      <c r="P1071" s="53">
        <v>10.0</v>
      </c>
    </row>
    <row r="1072" ht="14.25" customHeight="1">
      <c r="A1072" s="129">
        <v>1067.0</v>
      </c>
      <c r="B1072" s="129">
        <v>7.0</v>
      </c>
      <c r="C1072" s="129">
        <v>28.0</v>
      </c>
      <c r="D1072" s="129">
        <v>14.0</v>
      </c>
      <c r="E1072" s="130">
        <v>0.0</v>
      </c>
      <c r="I1072" s="53" t="s">
        <v>19</v>
      </c>
    </row>
    <row r="1073" ht="14.25" customHeight="1">
      <c r="A1073" s="129">
        <v>1068.0</v>
      </c>
      <c r="B1073" s="129">
        <v>38.0</v>
      </c>
      <c r="C1073" s="129">
        <v>28.0</v>
      </c>
      <c r="D1073" s="129">
        <v>15.0</v>
      </c>
      <c r="E1073" s="130">
        <v>3.6</v>
      </c>
      <c r="I1073" s="53">
        <v>8.5</v>
      </c>
      <c r="J1073" s="53">
        <v>39.0</v>
      </c>
      <c r="K1073" s="53">
        <v>2.0</v>
      </c>
      <c r="L1073" s="53">
        <v>8.0</v>
      </c>
      <c r="M1073" s="53">
        <v>10.0</v>
      </c>
      <c r="P1073" s="53">
        <v>10.0</v>
      </c>
    </row>
    <row r="1074" ht="14.25" customHeight="1">
      <c r="A1074" s="129">
        <v>1069.0</v>
      </c>
      <c r="B1074" s="129">
        <v>39.0</v>
      </c>
      <c r="C1074" s="129">
        <v>28.0</v>
      </c>
      <c r="D1074" s="129">
        <v>16.0</v>
      </c>
      <c r="E1074" s="130">
        <v>2.3</v>
      </c>
      <c r="I1074" s="53">
        <v>5.0</v>
      </c>
      <c r="J1074" s="53">
        <v>23.0</v>
      </c>
      <c r="K1074" s="53">
        <v>2.0</v>
      </c>
      <c r="L1074" s="53">
        <v>10.0</v>
      </c>
      <c r="M1074" s="53">
        <v>2.0</v>
      </c>
      <c r="P1074" s="53">
        <v>10.0</v>
      </c>
    </row>
    <row r="1075" ht="14.25" customHeight="1">
      <c r="A1075" s="129">
        <v>1070.0</v>
      </c>
      <c r="B1075" s="129">
        <v>19.0</v>
      </c>
      <c r="C1075" s="129">
        <v>28.0</v>
      </c>
      <c r="D1075" s="129">
        <v>17.0</v>
      </c>
      <c r="E1075" s="130">
        <v>1.9</v>
      </c>
      <c r="I1075" s="53">
        <v>6.1</v>
      </c>
      <c r="J1075" s="53">
        <v>29.0</v>
      </c>
      <c r="K1075" s="53">
        <v>2.0</v>
      </c>
      <c r="L1075" s="53">
        <v>10.0</v>
      </c>
      <c r="M1075" s="53">
        <v>8.0</v>
      </c>
      <c r="P1075" s="53">
        <v>10.0</v>
      </c>
    </row>
    <row r="1076" ht="14.25" customHeight="1">
      <c r="A1076" s="129">
        <v>1071.0</v>
      </c>
      <c r="B1076" s="129">
        <v>13.0</v>
      </c>
      <c r="C1076" s="129">
        <v>28.0</v>
      </c>
      <c r="D1076" s="129">
        <v>18.0</v>
      </c>
      <c r="E1076" s="130">
        <v>2.3</v>
      </c>
      <c r="I1076" s="53">
        <v>6.7</v>
      </c>
      <c r="J1076" s="53">
        <v>31.0</v>
      </c>
      <c r="K1076" s="53">
        <v>2.0</v>
      </c>
      <c r="L1076" s="53">
        <v>8.0</v>
      </c>
      <c r="M1076" s="53">
        <v>10.0</v>
      </c>
      <c r="P1076" s="53">
        <v>10.0</v>
      </c>
    </row>
    <row r="1077" ht="14.25" customHeight="1">
      <c r="A1077" s="129">
        <v>1072.0</v>
      </c>
      <c r="B1077" s="129">
        <v>25.0</v>
      </c>
      <c r="C1077" s="129">
        <v>28.0</v>
      </c>
      <c r="D1077" s="129">
        <v>19.0</v>
      </c>
      <c r="E1077" s="130">
        <v>2.7</v>
      </c>
      <c r="I1077" s="53">
        <v>7.2</v>
      </c>
      <c r="J1077" s="53">
        <v>34.0</v>
      </c>
      <c r="K1077" s="53">
        <v>2.0</v>
      </c>
      <c r="L1077" s="53">
        <v>8.0</v>
      </c>
      <c r="M1077" s="53">
        <v>10.0</v>
      </c>
      <c r="P1077" s="53">
        <v>10.0</v>
      </c>
    </row>
    <row r="1078" ht="14.25" customHeight="1">
      <c r="A1078" s="129">
        <v>1073.0</v>
      </c>
      <c r="B1078" s="129">
        <v>12.0</v>
      </c>
      <c r="C1078" s="129">
        <v>28.0</v>
      </c>
      <c r="D1078" s="129">
        <v>20.0</v>
      </c>
      <c r="E1078" s="130">
        <v>0.0</v>
      </c>
      <c r="F1078" s="129" t="s">
        <v>26</v>
      </c>
      <c r="I1078" s="53" t="s">
        <v>19</v>
      </c>
    </row>
    <row r="1079" ht="14.25" customHeight="1">
      <c r="A1079" s="129">
        <v>1074.0</v>
      </c>
      <c r="B1079" s="129">
        <v>11.0</v>
      </c>
      <c r="C1079" s="129">
        <v>28.0</v>
      </c>
      <c r="D1079" s="129">
        <v>21.0</v>
      </c>
      <c r="E1079" s="130">
        <v>2.9</v>
      </c>
      <c r="I1079" s="53">
        <v>7.5</v>
      </c>
      <c r="J1079" s="53">
        <v>36.0</v>
      </c>
      <c r="K1079" s="53">
        <v>2.0</v>
      </c>
      <c r="L1079" s="53">
        <v>8.0</v>
      </c>
      <c r="M1079" s="53">
        <v>10.0</v>
      </c>
      <c r="P1079" s="53">
        <v>10.0</v>
      </c>
    </row>
    <row r="1080" ht="14.25" customHeight="1">
      <c r="A1080" s="129">
        <v>1075.0</v>
      </c>
      <c r="B1080" s="129">
        <v>28.0</v>
      </c>
      <c r="C1080" s="129">
        <v>28.0</v>
      </c>
      <c r="D1080" s="129">
        <v>22.0</v>
      </c>
      <c r="E1080" s="130">
        <v>3.2</v>
      </c>
      <c r="I1080" s="53">
        <v>7.0</v>
      </c>
      <c r="J1080" s="53">
        <v>38.0</v>
      </c>
      <c r="K1080" s="53">
        <v>2.0</v>
      </c>
      <c r="L1080" s="53">
        <v>8.0</v>
      </c>
      <c r="M1080" s="53">
        <v>10.0</v>
      </c>
      <c r="P1080" s="53">
        <v>10.0</v>
      </c>
    </row>
    <row r="1081" ht="14.25" customHeight="1">
      <c r="A1081" s="129">
        <v>1076.0</v>
      </c>
      <c r="B1081" s="129">
        <v>34.0</v>
      </c>
      <c r="C1081" s="129">
        <v>28.0</v>
      </c>
      <c r="D1081" s="129">
        <v>23.0</v>
      </c>
      <c r="E1081" s="130">
        <v>2.5</v>
      </c>
      <c r="I1081" s="53">
        <v>5.0</v>
      </c>
      <c r="J1081" s="53">
        <v>24.0</v>
      </c>
      <c r="K1081" s="53">
        <v>2.0</v>
      </c>
      <c r="L1081" s="53">
        <v>10.0</v>
      </c>
      <c r="M1081" s="53">
        <v>2.0</v>
      </c>
      <c r="P1081" s="53">
        <v>10.0</v>
      </c>
    </row>
    <row r="1082" ht="14.25" customHeight="1">
      <c r="A1082" s="129">
        <v>1077.0</v>
      </c>
      <c r="B1082" s="129">
        <v>24.0</v>
      </c>
      <c r="C1082" s="129">
        <v>28.0</v>
      </c>
      <c r="D1082" s="129">
        <v>24.0</v>
      </c>
      <c r="E1082" s="130">
        <v>2.5</v>
      </c>
      <c r="I1082" s="53">
        <v>5.5</v>
      </c>
      <c r="J1082" s="53">
        <v>23.0</v>
      </c>
      <c r="K1082" s="53">
        <v>2.0</v>
      </c>
      <c r="L1082" s="53">
        <v>10.0</v>
      </c>
      <c r="M1082" s="53">
        <v>2.0</v>
      </c>
      <c r="P1082" s="53">
        <v>10.0</v>
      </c>
    </row>
    <row r="1083" ht="14.25" customHeight="1">
      <c r="A1083" s="129">
        <v>1078.0</v>
      </c>
      <c r="B1083" s="129">
        <v>17.0</v>
      </c>
      <c r="C1083" s="129">
        <v>28.0</v>
      </c>
      <c r="D1083" s="129">
        <v>25.0</v>
      </c>
      <c r="E1083" s="130">
        <v>0.0</v>
      </c>
      <c r="F1083" s="129" t="s">
        <v>26</v>
      </c>
      <c r="I1083" s="53" t="s">
        <v>19</v>
      </c>
    </row>
    <row r="1084" ht="14.25" customHeight="1">
      <c r="A1084" s="129">
        <v>1079.0</v>
      </c>
      <c r="B1084" s="129">
        <v>23.0</v>
      </c>
      <c r="C1084" s="129">
        <v>28.0</v>
      </c>
      <c r="D1084" s="129">
        <v>26.0</v>
      </c>
      <c r="E1084" s="130">
        <v>1.9</v>
      </c>
      <c r="I1084" s="53">
        <v>6.0</v>
      </c>
      <c r="J1084" s="53">
        <v>28.0</v>
      </c>
      <c r="K1084" s="53">
        <v>2.0</v>
      </c>
      <c r="L1084" s="53">
        <v>10.0</v>
      </c>
      <c r="M1084" s="53">
        <v>8.0</v>
      </c>
      <c r="P1084" s="53">
        <v>10.0</v>
      </c>
    </row>
    <row r="1085" ht="14.25" customHeight="1">
      <c r="A1085" s="129">
        <v>1080.0</v>
      </c>
      <c r="B1085" s="129">
        <v>16.0</v>
      </c>
      <c r="C1085" s="129">
        <v>28.0</v>
      </c>
      <c r="D1085" s="129">
        <v>27.0</v>
      </c>
      <c r="E1085" s="130">
        <v>2.4</v>
      </c>
      <c r="I1085" s="53">
        <v>6.5</v>
      </c>
      <c r="J1085" s="53">
        <v>24.0</v>
      </c>
      <c r="K1085" s="53">
        <v>2.0</v>
      </c>
      <c r="L1085" s="53">
        <v>10.0</v>
      </c>
      <c r="M1085" s="53">
        <v>8.0</v>
      </c>
      <c r="P1085" s="53">
        <v>10.0</v>
      </c>
    </row>
    <row r="1086" ht="14.25" customHeight="1">
      <c r="A1086" s="129">
        <v>1081.0</v>
      </c>
      <c r="B1086" s="129">
        <v>9.0</v>
      </c>
      <c r="C1086" s="129">
        <v>28.0</v>
      </c>
      <c r="D1086" s="129">
        <v>28.0</v>
      </c>
      <c r="E1086" s="130">
        <v>2.1</v>
      </c>
      <c r="I1086" s="53">
        <v>6.0</v>
      </c>
      <c r="J1086" s="53">
        <v>20.0</v>
      </c>
      <c r="K1086" s="53">
        <v>2.0</v>
      </c>
      <c r="L1086" s="53">
        <v>10.0</v>
      </c>
      <c r="M1086" s="53">
        <v>8.0</v>
      </c>
      <c r="P1086" s="53">
        <v>10.0</v>
      </c>
    </row>
    <row r="1087" ht="14.25" customHeight="1">
      <c r="A1087" s="129">
        <v>1082.0</v>
      </c>
      <c r="B1087" s="129">
        <v>4.0</v>
      </c>
      <c r="C1087" s="129">
        <v>28.0</v>
      </c>
      <c r="D1087" s="129">
        <v>29.0</v>
      </c>
      <c r="E1087" s="130">
        <v>2.6</v>
      </c>
      <c r="I1087" s="53">
        <v>7.0</v>
      </c>
      <c r="J1087" s="53">
        <v>33.0</v>
      </c>
      <c r="K1087" s="53">
        <v>2.0</v>
      </c>
      <c r="L1087" s="53">
        <v>8.0</v>
      </c>
      <c r="M1087" s="53">
        <v>10.0</v>
      </c>
      <c r="P1087" s="53">
        <v>10.0</v>
      </c>
    </row>
    <row r="1088" ht="14.25" customHeight="1">
      <c r="A1088" s="129">
        <v>1083.0</v>
      </c>
      <c r="B1088" s="129">
        <v>31.0</v>
      </c>
      <c r="C1088" s="129">
        <v>28.0</v>
      </c>
      <c r="D1088" s="129">
        <v>30.0</v>
      </c>
      <c r="E1088" s="130">
        <v>2.8</v>
      </c>
      <c r="I1088" s="53">
        <v>7.1</v>
      </c>
      <c r="J1088" s="53">
        <v>32.0</v>
      </c>
      <c r="K1088" s="53">
        <v>2.0</v>
      </c>
      <c r="L1088" s="53">
        <v>8.0</v>
      </c>
      <c r="M1088" s="53">
        <v>10.0</v>
      </c>
      <c r="P1088" s="53">
        <v>10.0</v>
      </c>
    </row>
    <row r="1089" ht="14.25" customHeight="1">
      <c r="A1089" s="129">
        <v>1084.0</v>
      </c>
      <c r="B1089" s="129">
        <v>26.0</v>
      </c>
      <c r="C1089" s="129">
        <v>28.0</v>
      </c>
      <c r="D1089" s="129">
        <v>31.0</v>
      </c>
      <c r="E1089" s="130">
        <v>3.7</v>
      </c>
      <c r="I1089" s="53">
        <v>7.9</v>
      </c>
      <c r="J1089" s="53">
        <v>43.0</v>
      </c>
      <c r="K1089" s="53">
        <v>2.0</v>
      </c>
      <c r="L1089" s="53">
        <v>6.0</v>
      </c>
      <c r="M1089" s="53">
        <v>10.0</v>
      </c>
      <c r="P1089" s="53">
        <v>10.0</v>
      </c>
    </row>
    <row r="1090" ht="14.25" customHeight="1">
      <c r="A1090" s="129">
        <v>1085.0</v>
      </c>
      <c r="B1090" s="129">
        <v>14.0</v>
      </c>
      <c r="C1090" s="129">
        <v>28.0</v>
      </c>
      <c r="D1090" s="129">
        <v>32.0</v>
      </c>
      <c r="E1090" s="130">
        <v>4.0</v>
      </c>
      <c r="I1090" s="53">
        <v>7.8</v>
      </c>
      <c r="J1090" s="53">
        <v>44.0</v>
      </c>
      <c r="K1090" s="53">
        <v>6.0</v>
      </c>
      <c r="L1090" s="53">
        <v>8.0</v>
      </c>
      <c r="M1090" s="53">
        <v>10.0</v>
      </c>
      <c r="P1090" s="53">
        <v>10.0</v>
      </c>
    </row>
    <row r="1091" ht="14.25" customHeight="1">
      <c r="A1091" s="129">
        <v>1086.0</v>
      </c>
      <c r="B1091" s="129">
        <v>5.0</v>
      </c>
      <c r="C1091" s="129">
        <v>28.0</v>
      </c>
      <c r="D1091" s="129">
        <v>33.0</v>
      </c>
      <c r="E1091" s="130">
        <v>2.9</v>
      </c>
      <c r="I1091" s="53">
        <v>7.4</v>
      </c>
      <c r="J1091" s="53">
        <v>30.0</v>
      </c>
      <c r="K1091" s="53">
        <v>6.0</v>
      </c>
      <c r="L1091" s="53">
        <v>8.0</v>
      </c>
      <c r="M1091" s="53">
        <v>10.0</v>
      </c>
      <c r="P1091" s="53">
        <v>10.0</v>
      </c>
    </row>
    <row r="1092" ht="14.25" customHeight="1">
      <c r="A1092" s="129">
        <v>1087.0</v>
      </c>
      <c r="B1092" s="129">
        <v>1.0</v>
      </c>
      <c r="C1092" s="129">
        <v>28.0</v>
      </c>
      <c r="D1092" s="129">
        <v>34.0</v>
      </c>
      <c r="E1092" s="130">
        <v>3.9</v>
      </c>
      <c r="I1092" s="53">
        <v>7.2</v>
      </c>
      <c r="J1092" s="53">
        <v>45.0</v>
      </c>
      <c r="K1092" s="53">
        <v>6.0</v>
      </c>
      <c r="L1092" s="53">
        <v>8.0</v>
      </c>
      <c r="M1092" s="53">
        <v>10.0</v>
      </c>
      <c r="P1092" s="53">
        <v>10.0</v>
      </c>
    </row>
    <row r="1093" ht="14.25" customHeight="1">
      <c r="A1093" s="129">
        <v>1088.0</v>
      </c>
      <c r="B1093" s="129">
        <v>35.0</v>
      </c>
      <c r="C1093" s="129">
        <v>28.0</v>
      </c>
      <c r="D1093" s="129">
        <v>35.0</v>
      </c>
      <c r="E1093" s="130"/>
    </row>
    <row r="1094" ht="14.25" customHeight="1">
      <c r="A1094" s="129">
        <v>1089.0</v>
      </c>
      <c r="B1094" s="129">
        <v>15.0</v>
      </c>
      <c r="C1094" s="129">
        <v>28.0</v>
      </c>
      <c r="D1094" s="129">
        <v>36.0</v>
      </c>
      <c r="E1094" s="130"/>
    </row>
    <row r="1095" ht="14.25" customHeight="1">
      <c r="A1095" s="129">
        <v>1090.0</v>
      </c>
      <c r="B1095" s="129">
        <v>22.0</v>
      </c>
      <c r="C1095" s="129">
        <v>28.0</v>
      </c>
      <c r="D1095" s="129">
        <v>37.0</v>
      </c>
      <c r="E1095" s="130"/>
    </row>
    <row r="1096" ht="14.25" customHeight="1">
      <c r="A1096" s="129">
        <v>1091.0</v>
      </c>
      <c r="B1096" s="129">
        <v>37.0</v>
      </c>
      <c r="C1096" s="129">
        <v>28.0</v>
      </c>
      <c r="D1096" s="129">
        <v>38.0</v>
      </c>
      <c r="E1096" s="130"/>
    </row>
    <row r="1097" ht="14.25" customHeight="1">
      <c r="A1097" s="129">
        <v>1092.0</v>
      </c>
      <c r="B1097" s="129">
        <v>36.0</v>
      </c>
      <c r="C1097" s="129">
        <v>28.0</v>
      </c>
      <c r="D1097" s="129">
        <v>39.0</v>
      </c>
      <c r="E1097" s="130"/>
    </row>
    <row r="1098" ht="14.25" customHeight="1">
      <c r="A1098" s="129">
        <v>1093.0</v>
      </c>
      <c r="B1098" s="129">
        <v>16.0</v>
      </c>
      <c r="C1098" s="129">
        <v>29.0</v>
      </c>
      <c r="D1098" s="129">
        <v>1.0</v>
      </c>
      <c r="E1098" s="130">
        <v>2.9</v>
      </c>
      <c r="I1098" s="131">
        <v>7.5</v>
      </c>
      <c r="J1098" s="131">
        <v>28.0</v>
      </c>
      <c r="K1098" s="131">
        <v>2.0</v>
      </c>
      <c r="L1098" s="131">
        <v>10.0</v>
      </c>
      <c r="M1098" s="131">
        <v>8.0</v>
      </c>
      <c r="N1098" s="133"/>
      <c r="O1098" s="133"/>
      <c r="P1098" s="131">
        <v>10.0</v>
      </c>
    </row>
    <row r="1099" ht="14.25" customHeight="1">
      <c r="A1099" s="129">
        <v>1094.0</v>
      </c>
      <c r="B1099" s="129">
        <v>33.0</v>
      </c>
      <c r="C1099" s="129">
        <v>29.0</v>
      </c>
      <c r="D1099" s="129">
        <v>2.0</v>
      </c>
      <c r="E1099" s="130">
        <v>2.5</v>
      </c>
      <c r="I1099" s="53">
        <v>7.2</v>
      </c>
      <c r="J1099" s="53">
        <v>35.0</v>
      </c>
      <c r="K1099" s="53">
        <v>2.0</v>
      </c>
      <c r="L1099" s="53">
        <v>10.0</v>
      </c>
      <c r="M1099" s="53">
        <v>2.0</v>
      </c>
      <c r="P1099" s="53">
        <v>10.0</v>
      </c>
    </row>
    <row r="1100" ht="14.25" customHeight="1">
      <c r="A1100" s="129">
        <v>1095.0</v>
      </c>
      <c r="B1100" s="129">
        <v>25.0</v>
      </c>
      <c r="C1100" s="129">
        <v>29.0</v>
      </c>
      <c r="D1100" s="129">
        <v>3.0</v>
      </c>
      <c r="E1100" s="130">
        <v>4.2</v>
      </c>
      <c r="I1100" s="53">
        <v>8.7</v>
      </c>
      <c r="J1100" s="53">
        <v>34.0</v>
      </c>
      <c r="K1100" s="53">
        <v>2.0</v>
      </c>
      <c r="L1100" s="53">
        <v>8.0</v>
      </c>
      <c r="M1100" s="53">
        <v>10.0</v>
      </c>
      <c r="P1100" s="53">
        <v>10.0</v>
      </c>
    </row>
    <row r="1101" ht="14.25" customHeight="1">
      <c r="A1101" s="129">
        <v>1096.0</v>
      </c>
      <c r="B1101" s="129">
        <v>13.0</v>
      </c>
      <c r="C1101" s="129">
        <v>29.0</v>
      </c>
      <c r="D1101" s="129">
        <v>4.0</v>
      </c>
      <c r="E1101" s="130">
        <v>3.0</v>
      </c>
      <c r="I1101" s="53">
        <v>8.5</v>
      </c>
      <c r="J1101" s="53">
        <v>32.0</v>
      </c>
      <c r="K1101" s="53">
        <v>2.0</v>
      </c>
      <c r="L1101" s="53">
        <v>10.0</v>
      </c>
      <c r="M1101" s="53">
        <v>10.0</v>
      </c>
      <c r="P1101" s="53">
        <v>10.0</v>
      </c>
    </row>
    <row r="1102" ht="14.25" customHeight="1">
      <c r="A1102" s="129">
        <v>1097.0</v>
      </c>
      <c r="B1102" s="129">
        <v>15.0</v>
      </c>
      <c r="C1102" s="129">
        <v>29.0</v>
      </c>
      <c r="D1102" s="129">
        <v>5.0</v>
      </c>
      <c r="E1102" s="130">
        <v>3.3</v>
      </c>
      <c r="I1102" s="53">
        <v>7.1</v>
      </c>
      <c r="J1102" s="53">
        <v>35.0</v>
      </c>
      <c r="K1102" s="53">
        <v>2.0</v>
      </c>
      <c r="L1102" s="53">
        <v>8.0</v>
      </c>
      <c r="M1102" s="53">
        <v>10.0</v>
      </c>
      <c r="P1102" s="53">
        <v>10.0</v>
      </c>
    </row>
    <row r="1103" ht="14.25" customHeight="1">
      <c r="A1103" s="129">
        <v>1098.0</v>
      </c>
      <c r="B1103" s="129">
        <v>38.0</v>
      </c>
      <c r="C1103" s="129">
        <v>29.0</v>
      </c>
      <c r="D1103" s="129">
        <v>6.0</v>
      </c>
      <c r="E1103" s="130">
        <v>3.3</v>
      </c>
      <c r="I1103" s="53">
        <v>8.0</v>
      </c>
      <c r="J1103" s="53">
        <v>34.0</v>
      </c>
      <c r="K1103" s="53">
        <v>2.0</v>
      </c>
      <c r="L1103" s="53">
        <v>8.0</v>
      </c>
      <c r="M1103" s="53">
        <v>10.0</v>
      </c>
      <c r="P1103" s="53">
        <v>10.0</v>
      </c>
    </row>
    <row r="1104" ht="14.25" customHeight="1">
      <c r="A1104" s="129">
        <v>1099.0</v>
      </c>
      <c r="B1104" s="129">
        <v>39.0</v>
      </c>
      <c r="C1104" s="129">
        <v>29.0</v>
      </c>
      <c r="D1104" s="129">
        <v>7.0</v>
      </c>
      <c r="E1104" s="130">
        <v>3.6</v>
      </c>
      <c r="I1104" s="53">
        <v>7.4</v>
      </c>
      <c r="J1104" s="53">
        <v>33.0</v>
      </c>
      <c r="K1104" s="53">
        <v>2.0</v>
      </c>
      <c r="L1104" s="53">
        <v>8.0</v>
      </c>
      <c r="M1104" s="53">
        <v>10.0</v>
      </c>
      <c r="P1104" s="53">
        <v>10.0</v>
      </c>
    </row>
    <row r="1105" ht="14.25" customHeight="1">
      <c r="A1105" s="129">
        <v>1100.0</v>
      </c>
      <c r="B1105" s="129">
        <v>14.0</v>
      </c>
      <c r="C1105" s="129">
        <v>29.0</v>
      </c>
      <c r="D1105" s="129">
        <v>8.0</v>
      </c>
      <c r="E1105" s="130">
        <v>3.5</v>
      </c>
      <c r="I1105" s="53">
        <v>11.0</v>
      </c>
      <c r="J1105" s="53">
        <v>31.0</v>
      </c>
      <c r="K1105" s="53">
        <v>2.0</v>
      </c>
      <c r="L1105" s="53">
        <v>8.0</v>
      </c>
      <c r="M1105" s="53">
        <v>10.0</v>
      </c>
      <c r="P1105" s="53">
        <v>10.0</v>
      </c>
      <c r="R1105" s="53" t="s">
        <v>26</v>
      </c>
    </row>
    <row r="1106" ht="14.25" customHeight="1">
      <c r="A1106" s="129">
        <v>1101.0</v>
      </c>
      <c r="B1106" s="129">
        <v>24.0</v>
      </c>
      <c r="C1106" s="129">
        <v>29.0</v>
      </c>
      <c r="D1106" s="129">
        <v>9.0</v>
      </c>
      <c r="E1106" s="130">
        <v>4.3</v>
      </c>
      <c r="I1106" s="53">
        <v>7.1</v>
      </c>
      <c r="J1106" s="53">
        <v>36.0</v>
      </c>
      <c r="K1106" s="53">
        <v>2.0</v>
      </c>
      <c r="L1106" s="53">
        <v>6.0</v>
      </c>
      <c r="M1106" s="53">
        <v>10.0</v>
      </c>
      <c r="P1106" s="53">
        <v>10.0</v>
      </c>
    </row>
    <row r="1107" ht="14.25" customHeight="1">
      <c r="A1107" s="129">
        <v>1102.0</v>
      </c>
      <c r="B1107" s="129">
        <v>37.0</v>
      </c>
      <c r="C1107" s="129">
        <v>29.0</v>
      </c>
      <c r="D1107" s="129">
        <v>10.0</v>
      </c>
      <c r="E1107" s="130">
        <v>4.1</v>
      </c>
      <c r="I1107" s="53">
        <v>8.1</v>
      </c>
      <c r="J1107" s="53">
        <v>35.0</v>
      </c>
      <c r="K1107" s="53">
        <v>6.0</v>
      </c>
      <c r="L1107" s="53">
        <v>2.0</v>
      </c>
      <c r="M1107" s="53">
        <v>10.0</v>
      </c>
      <c r="P1107" s="53">
        <v>10.0</v>
      </c>
    </row>
    <row r="1108" ht="14.25" customHeight="1">
      <c r="A1108" s="129">
        <v>1103.0</v>
      </c>
      <c r="B1108" s="129">
        <v>17.0</v>
      </c>
      <c r="C1108" s="129">
        <v>29.0</v>
      </c>
      <c r="D1108" s="129">
        <v>11.0</v>
      </c>
      <c r="E1108" s="130">
        <v>3.4</v>
      </c>
      <c r="I1108" s="53">
        <v>6.2</v>
      </c>
      <c r="J1108" s="53">
        <v>30.0</v>
      </c>
      <c r="K1108" s="53">
        <v>6.0</v>
      </c>
      <c r="L1108" s="53">
        <v>10.0</v>
      </c>
      <c r="M1108" s="53">
        <v>10.0</v>
      </c>
      <c r="P1108" s="53">
        <v>10.0</v>
      </c>
    </row>
    <row r="1109" ht="14.25" customHeight="1">
      <c r="A1109" s="129">
        <v>1104.0</v>
      </c>
      <c r="B1109" s="129">
        <v>10.0</v>
      </c>
      <c r="C1109" s="129">
        <v>29.0</v>
      </c>
      <c r="D1109" s="129">
        <v>12.0</v>
      </c>
      <c r="E1109" s="130">
        <v>3.6</v>
      </c>
      <c r="I1109" s="53">
        <v>7.3</v>
      </c>
      <c r="J1109" s="53">
        <v>31.0</v>
      </c>
      <c r="K1109" s="53">
        <v>6.0</v>
      </c>
      <c r="L1109" s="53">
        <v>10.0</v>
      </c>
      <c r="M1109" s="53">
        <v>10.0</v>
      </c>
      <c r="P1109" s="53">
        <v>10.0</v>
      </c>
    </row>
    <row r="1110" ht="14.25" customHeight="1">
      <c r="A1110" s="129">
        <v>1105.0</v>
      </c>
      <c r="B1110" s="129">
        <v>2.0</v>
      </c>
      <c r="C1110" s="129">
        <v>29.0</v>
      </c>
      <c r="D1110" s="129">
        <v>13.0</v>
      </c>
      <c r="E1110" s="130">
        <v>2.2</v>
      </c>
      <c r="I1110" s="53">
        <v>5.8</v>
      </c>
      <c r="J1110" s="53">
        <v>22.0</v>
      </c>
      <c r="K1110" s="53">
        <v>10.0</v>
      </c>
      <c r="L1110" s="53">
        <v>10.0</v>
      </c>
      <c r="M1110" s="53">
        <v>10.0</v>
      </c>
      <c r="P1110" s="53">
        <v>10.0</v>
      </c>
    </row>
    <row r="1111" ht="14.25" customHeight="1">
      <c r="A1111" s="129">
        <v>1106.0</v>
      </c>
      <c r="B1111" s="129">
        <v>35.0</v>
      </c>
      <c r="C1111" s="129">
        <v>29.0</v>
      </c>
      <c r="D1111" s="129">
        <v>14.0</v>
      </c>
      <c r="E1111" s="130">
        <v>3.7</v>
      </c>
      <c r="I1111" s="53">
        <v>4.5</v>
      </c>
      <c r="J1111" s="53">
        <v>37.0</v>
      </c>
      <c r="K1111" s="53">
        <v>2.0</v>
      </c>
      <c r="L1111" s="53">
        <v>2.0</v>
      </c>
      <c r="M1111" s="53">
        <v>10.0</v>
      </c>
      <c r="P1111" s="53">
        <v>10.0</v>
      </c>
    </row>
    <row r="1112" ht="14.25" customHeight="1">
      <c r="A1112" s="129">
        <v>1107.0</v>
      </c>
      <c r="B1112" s="129">
        <v>26.0</v>
      </c>
      <c r="C1112" s="129">
        <v>29.0</v>
      </c>
      <c r="D1112" s="129">
        <v>15.0</v>
      </c>
      <c r="E1112" s="130">
        <v>3.8</v>
      </c>
      <c r="I1112" s="53">
        <v>8.5</v>
      </c>
      <c r="J1112" s="53">
        <v>40.0</v>
      </c>
      <c r="K1112" s="53">
        <v>2.0</v>
      </c>
      <c r="L1112" s="53">
        <v>2.0</v>
      </c>
      <c r="M1112" s="53">
        <v>10.0</v>
      </c>
      <c r="P1112" s="53">
        <v>10.0</v>
      </c>
    </row>
    <row r="1113" ht="14.25" customHeight="1">
      <c r="A1113" s="129">
        <v>1108.0</v>
      </c>
      <c r="B1113" s="129">
        <v>23.0</v>
      </c>
      <c r="C1113" s="129">
        <v>29.0</v>
      </c>
      <c r="D1113" s="129">
        <v>16.0</v>
      </c>
      <c r="E1113" s="130">
        <v>2.3</v>
      </c>
      <c r="I1113" s="53">
        <v>6.9</v>
      </c>
      <c r="J1113" s="53">
        <v>23.0</v>
      </c>
      <c r="K1113" s="53">
        <v>2.0</v>
      </c>
      <c r="L1113" s="53">
        <v>6.0</v>
      </c>
      <c r="M1113" s="53">
        <v>10.0</v>
      </c>
      <c r="P1113" s="53">
        <v>10.0</v>
      </c>
    </row>
    <row r="1114" ht="14.25" customHeight="1">
      <c r="A1114" s="129">
        <v>1109.0</v>
      </c>
      <c r="B1114" s="129">
        <v>6.0</v>
      </c>
      <c r="C1114" s="129">
        <v>29.0</v>
      </c>
      <c r="D1114" s="129">
        <v>17.0</v>
      </c>
      <c r="E1114" s="130">
        <v>2.7</v>
      </c>
      <c r="I1114" s="53">
        <v>7.5</v>
      </c>
      <c r="J1114" s="53">
        <v>30.0</v>
      </c>
      <c r="K1114" s="53">
        <v>2.0</v>
      </c>
      <c r="L1114" s="53">
        <v>6.0</v>
      </c>
      <c r="M1114" s="53">
        <v>10.0</v>
      </c>
      <c r="P1114" s="53">
        <v>10.0</v>
      </c>
    </row>
    <row r="1115" ht="14.25" customHeight="1">
      <c r="A1115" s="129">
        <v>1110.0</v>
      </c>
      <c r="B1115" s="129">
        <v>9.0</v>
      </c>
      <c r="C1115" s="129">
        <v>29.0</v>
      </c>
      <c r="D1115" s="129">
        <v>18.0</v>
      </c>
      <c r="E1115" s="130">
        <v>3.2</v>
      </c>
      <c r="I1115" s="53">
        <v>6.5</v>
      </c>
      <c r="J1115" s="53">
        <v>30.0</v>
      </c>
      <c r="K1115" s="53">
        <v>2.0</v>
      </c>
      <c r="L1115" s="53">
        <v>10.0</v>
      </c>
      <c r="M1115" s="53">
        <v>8.0</v>
      </c>
      <c r="P1115" s="53">
        <v>10.0</v>
      </c>
    </row>
    <row r="1116" ht="14.25" customHeight="1">
      <c r="A1116" s="129">
        <v>1111.0</v>
      </c>
      <c r="B1116" s="129">
        <v>30.0</v>
      </c>
      <c r="C1116" s="129">
        <v>29.0</v>
      </c>
      <c r="D1116" s="129">
        <v>19.0</v>
      </c>
      <c r="E1116" s="130">
        <v>3.2</v>
      </c>
      <c r="I1116" s="53">
        <v>6.0</v>
      </c>
      <c r="J1116" s="53">
        <v>35.0</v>
      </c>
      <c r="K1116" s="53">
        <v>2.0</v>
      </c>
      <c r="L1116" s="53">
        <v>10.0</v>
      </c>
      <c r="M1116" s="53">
        <v>8.0</v>
      </c>
      <c r="P1116" s="53">
        <v>10.0</v>
      </c>
    </row>
    <row r="1117" ht="14.25" customHeight="1">
      <c r="A1117" s="129">
        <v>1112.0</v>
      </c>
      <c r="B1117" s="129">
        <v>4.0</v>
      </c>
      <c r="C1117" s="129">
        <v>29.0</v>
      </c>
      <c r="D1117" s="129">
        <v>20.0</v>
      </c>
      <c r="E1117" s="130">
        <v>2.8</v>
      </c>
      <c r="I1117" s="53">
        <v>6.0</v>
      </c>
      <c r="J1117" s="53">
        <v>32.0</v>
      </c>
      <c r="K1117" s="53">
        <v>2.0</v>
      </c>
      <c r="L1117" s="53">
        <v>8.0</v>
      </c>
      <c r="M1117" s="53">
        <v>10.0</v>
      </c>
      <c r="P1117" s="53">
        <v>10.0</v>
      </c>
    </row>
    <row r="1118" ht="14.25" customHeight="1">
      <c r="A1118" s="129">
        <v>1113.0</v>
      </c>
      <c r="B1118" s="129">
        <v>18.0</v>
      </c>
      <c r="C1118" s="129">
        <v>29.0</v>
      </c>
      <c r="D1118" s="129">
        <v>21.0</v>
      </c>
      <c r="E1118" s="130">
        <v>0.0</v>
      </c>
      <c r="F1118" s="129" t="s">
        <v>26</v>
      </c>
      <c r="I1118" s="53" t="s">
        <v>19</v>
      </c>
    </row>
    <row r="1119" ht="14.25" customHeight="1">
      <c r="A1119" s="129">
        <v>1114.0</v>
      </c>
      <c r="B1119" s="129">
        <v>27.0</v>
      </c>
      <c r="C1119" s="129">
        <v>29.0</v>
      </c>
      <c r="D1119" s="129">
        <v>22.0</v>
      </c>
      <c r="E1119" s="130">
        <v>3.2</v>
      </c>
      <c r="I1119" s="53">
        <v>7.0</v>
      </c>
      <c r="J1119" s="53">
        <v>38.0</v>
      </c>
      <c r="K1119" s="53">
        <v>6.0</v>
      </c>
      <c r="L1119" s="53">
        <v>2.0</v>
      </c>
      <c r="M1119" s="53">
        <v>10.0</v>
      </c>
      <c r="P1119" s="53">
        <v>10.0</v>
      </c>
    </row>
    <row r="1120" ht="14.25" customHeight="1">
      <c r="A1120" s="129">
        <v>1115.0</v>
      </c>
      <c r="B1120" s="129">
        <v>1.0</v>
      </c>
      <c r="C1120" s="129">
        <v>29.0</v>
      </c>
      <c r="D1120" s="129">
        <v>23.0</v>
      </c>
      <c r="E1120" s="130">
        <v>2.8</v>
      </c>
      <c r="I1120" s="53">
        <v>6.0</v>
      </c>
      <c r="J1120" s="53">
        <v>31.0</v>
      </c>
      <c r="K1120" s="53">
        <v>6.0</v>
      </c>
      <c r="L1120" s="53">
        <v>8.0</v>
      </c>
      <c r="M1120" s="53">
        <v>10.0</v>
      </c>
      <c r="P1120" s="53">
        <v>10.0</v>
      </c>
    </row>
    <row r="1121" ht="14.25" customHeight="1">
      <c r="A1121" s="129">
        <v>1116.0</v>
      </c>
      <c r="B1121" s="129">
        <v>19.0</v>
      </c>
      <c r="C1121" s="129">
        <v>29.0</v>
      </c>
      <c r="D1121" s="129">
        <v>24.0</v>
      </c>
      <c r="E1121" s="130">
        <v>3.5</v>
      </c>
      <c r="I1121" s="53">
        <v>8.0</v>
      </c>
      <c r="J1121" s="53">
        <v>33.0</v>
      </c>
      <c r="K1121" s="53">
        <v>6.0</v>
      </c>
      <c r="L1121" s="53">
        <v>2.0</v>
      </c>
      <c r="M1121" s="53">
        <v>10.0</v>
      </c>
      <c r="P1121" s="53">
        <v>10.0</v>
      </c>
    </row>
    <row r="1122" ht="14.25" customHeight="1">
      <c r="A1122" s="129">
        <v>1117.0</v>
      </c>
      <c r="B1122" s="129">
        <v>12.0</v>
      </c>
      <c r="C1122" s="129">
        <v>29.0</v>
      </c>
      <c r="D1122" s="129">
        <v>25.0</v>
      </c>
      <c r="E1122" s="130">
        <v>3.1</v>
      </c>
      <c r="I1122" s="53">
        <v>7.9</v>
      </c>
      <c r="J1122" s="53">
        <v>35.0</v>
      </c>
      <c r="K1122" s="53">
        <v>6.0</v>
      </c>
      <c r="L1122" s="53">
        <v>8.0</v>
      </c>
      <c r="M1122" s="53">
        <v>10.0</v>
      </c>
      <c r="P1122" s="53">
        <v>10.0</v>
      </c>
    </row>
    <row r="1123" ht="14.25" customHeight="1">
      <c r="A1123" s="129">
        <v>1118.0</v>
      </c>
      <c r="B1123" s="129">
        <v>3.0</v>
      </c>
      <c r="C1123" s="129">
        <v>29.0</v>
      </c>
      <c r="D1123" s="129">
        <v>26.0</v>
      </c>
      <c r="E1123" s="130">
        <v>2.9</v>
      </c>
      <c r="I1123" s="53">
        <v>7.5</v>
      </c>
      <c r="J1123" s="53">
        <v>31.0</v>
      </c>
      <c r="K1123" s="53">
        <v>6.0</v>
      </c>
      <c r="L1123" s="53">
        <v>8.0</v>
      </c>
      <c r="M1123" s="53">
        <v>10.0</v>
      </c>
      <c r="P1123" s="53">
        <v>10.0</v>
      </c>
    </row>
    <row r="1124" ht="14.25" customHeight="1">
      <c r="A1124" s="129">
        <v>1119.0</v>
      </c>
      <c r="B1124" s="129">
        <v>8.0</v>
      </c>
      <c r="C1124" s="129">
        <v>29.0</v>
      </c>
      <c r="D1124" s="129">
        <v>27.0</v>
      </c>
      <c r="E1124" s="130">
        <v>3.4</v>
      </c>
      <c r="I1124" s="53">
        <v>8.0</v>
      </c>
      <c r="J1124" s="53">
        <v>33.0</v>
      </c>
      <c r="K1124" s="53">
        <v>6.0</v>
      </c>
      <c r="L1124" s="53">
        <v>8.0</v>
      </c>
      <c r="M1124" s="53">
        <v>10.0</v>
      </c>
      <c r="P1124" s="53">
        <v>10.0</v>
      </c>
    </row>
    <row r="1125" ht="14.25" customHeight="1">
      <c r="A1125" s="129">
        <v>1120.0</v>
      </c>
      <c r="B1125" s="129">
        <v>36.0</v>
      </c>
      <c r="C1125" s="129">
        <v>29.0</v>
      </c>
      <c r="D1125" s="129">
        <v>28.0</v>
      </c>
      <c r="E1125" s="130">
        <v>2.8</v>
      </c>
      <c r="I1125" s="53">
        <v>8.1</v>
      </c>
      <c r="J1125" s="53">
        <v>28.0</v>
      </c>
      <c r="K1125" s="53">
        <v>6.0</v>
      </c>
      <c r="L1125" s="53">
        <v>8.0</v>
      </c>
      <c r="M1125" s="53">
        <v>10.0</v>
      </c>
      <c r="P1125" s="53">
        <v>10.0</v>
      </c>
    </row>
    <row r="1126" ht="14.25" customHeight="1">
      <c r="A1126" s="129">
        <v>1121.0</v>
      </c>
      <c r="B1126" s="129">
        <v>5.0</v>
      </c>
      <c r="C1126" s="129">
        <v>29.0</v>
      </c>
      <c r="D1126" s="129">
        <v>29.0</v>
      </c>
      <c r="E1126" s="130">
        <v>2.9</v>
      </c>
      <c r="I1126" s="53">
        <v>8.2</v>
      </c>
      <c r="J1126" s="53">
        <v>32.0</v>
      </c>
      <c r="K1126" s="53">
        <v>6.0</v>
      </c>
      <c r="L1126" s="53">
        <v>10.0</v>
      </c>
      <c r="M1126" s="53">
        <v>10.0</v>
      </c>
      <c r="P1126" s="53">
        <v>10.0</v>
      </c>
    </row>
    <row r="1127" ht="14.25" customHeight="1">
      <c r="A1127" s="129">
        <v>1122.0</v>
      </c>
      <c r="B1127" s="129">
        <v>22.0</v>
      </c>
      <c r="C1127" s="129">
        <v>29.0</v>
      </c>
      <c r="D1127" s="129">
        <v>30.0</v>
      </c>
      <c r="E1127" s="130">
        <v>2.0</v>
      </c>
      <c r="I1127" s="53">
        <v>7.8</v>
      </c>
      <c r="J1127" s="53">
        <v>28.0</v>
      </c>
      <c r="K1127" s="53">
        <v>6.0</v>
      </c>
      <c r="L1127" s="53">
        <v>10.0</v>
      </c>
      <c r="M1127" s="53">
        <v>10.0</v>
      </c>
      <c r="P1127" s="53">
        <v>10.0</v>
      </c>
    </row>
    <row r="1128" ht="14.25" customHeight="1">
      <c r="A1128" s="129">
        <v>1123.0</v>
      </c>
      <c r="B1128" s="129">
        <v>20.0</v>
      </c>
      <c r="C1128" s="129">
        <v>29.0</v>
      </c>
      <c r="D1128" s="129">
        <v>31.0</v>
      </c>
      <c r="E1128" s="130">
        <v>2.4</v>
      </c>
      <c r="I1128" s="53">
        <v>7.9</v>
      </c>
      <c r="J1128" s="53">
        <v>25.0</v>
      </c>
      <c r="K1128" s="53">
        <v>6.0</v>
      </c>
      <c r="L1128" s="53">
        <v>8.0</v>
      </c>
      <c r="M1128" s="53">
        <v>10.0</v>
      </c>
      <c r="P1128" s="53">
        <v>10.0</v>
      </c>
    </row>
    <row r="1129" ht="14.25" customHeight="1">
      <c r="A1129" s="129">
        <v>1124.0</v>
      </c>
      <c r="B1129" s="129">
        <v>29.0</v>
      </c>
      <c r="C1129" s="129">
        <v>29.0</v>
      </c>
      <c r="D1129" s="129">
        <v>32.0</v>
      </c>
      <c r="E1129" s="130">
        <v>2.7</v>
      </c>
      <c r="I1129" s="53">
        <v>7.7</v>
      </c>
      <c r="J1129" s="53">
        <v>28.0</v>
      </c>
      <c r="K1129" s="53">
        <v>6.0</v>
      </c>
      <c r="L1129" s="53">
        <v>8.0</v>
      </c>
      <c r="M1129" s="53">
        <v>10.0</v>
      </c>
      <c r="P1129" s="53">
        <v>10.0</v>
      </c>
    </row>
    <row r="1130" ht="14.25" customHeight="1">
      <c r="A1130" s="129">
        <v>1125.0</v>
      </c>
      <c r="B1130" s="129">
        <v>7.0</v>
      </c>
      <c r="C1130" s="129">
        <v>29.0</v>
      </c>
      <c r="D1130" s="129">
        <v>33.0</v>
      </c>
      <c r="E1130" s="130">
        <v>2.9</v>
      </c>
      <c r="I1130" s="53">
        <v>8.3</v>
      </c>
      <c r="J1130" s="53">
        <v>29.0</v>
      </c>
      <c r="K1130" s="53">
        <v>6.0</v>
      </c>
      <c r="L1130" s="53">
        <v>8.0</v>
      </c>
      <c r="M1130" s="53">
        <v>10.0</v>
      </c>
      <c r="P1130" s="53">
        <v>10.0</v>
      </c>
    </row>
    <row r="1131" ht="14.25" customHeight="1">
      <c r="A1131" s="129">
        <v>1126.0</v>
      </c>
      <c r="B1131" s="129">
        <v>31.0</v>
      </c>
      <c r="C1131" s="129">
        <v>29.0</v>
      </c>
      <c r="D1131" s="129">
        <v>34.0</v>
      </c>
      <c r="E1131" s="130">
        <v>3.2</v>
      </c>
      <c r="I1131" s="53">
        <v>9.0</v>
      </c>
      <c r="J1131" s="53">
        <v>33.0</v>
      </c>
      <c r="K1131" s="53">
        <v>6.0</v>
      </c>
      <c r="L1131" s="53">
        <v>8.0</v>
      </c>
      <c r="M1131" s="53">
        <v>10.0</v>
      </c>
      <c r="P1131" s="53">
        <v>10.0</v>
      </c>
    </row>
    <row r="1132" ht="14.25" customHeight="1">
      <c r="A1132" s="129">
        <v>1127.0</v>
      </c>
      <c r="B1132" s="129">
        <v>11.0</v>
      </c>
      <c r="C1132" s="129">
        <v>29.0</v>
      </c>
      <c r="D1132" s="129">
        <v>35.0</v>
      </c>
      <c r="E1132" s="130"/>
    </row>
    <row r="1133" ht="14.25" customHeight="1">
      <c r="A1133" s="129">
        <v>1128.0</v>
      </c>
      <c r="B1133" s="129">
        <v>21.0</v>
      </c>
      <c r="C1133" s="129">
        <v>29.0</v>
      </c>
      <c r="D1133" s="129">
        <v>36.0</v>
      </c>
      <c r="E1133" s="130"/>
    </row>
    <row r="1134" ht="14.25" customHeight="1">
      <c r="A1134" s="129">
        <v>1129.0</v>
      </c>
      <c r="B1134" s="129">
        <v>28.0</v>
      </c>
      <c r="C1134" s="129">
        <v>29.0</v>
      </c>
      <c r="D1134" s="129">
        <v>37.0</v>
      </c>
      <c r="E1134" s="130"/>
    </row>
    <row r="1135" ht="14.25" customHeight="1">
      <c r="A1135" s="129">
        <v>1130.0</v>
      </c>
      <c r="B1135" s="129">
        <v>34.0</v>
      </c>
      <c r="C1135" s="129">
        <v>29.0</v>
      </c>
      <c r="D1135" s="129">
        <v>38.0</v>
      </c>
      <c r="E1135" s="130"/>
    </row>
    <row r="1136" ht="14.25" customHeight="1">
      <c r="A1136" s="129">
        <v>1131.0</v>
      </c>
      <c r="B1136" s="129">
        <v>32.0</v>
      </c>
      <c r="C1136" s="129">
        <v>29.0</v>
      </c>
      <c r="D1136" s="129">
        <v>39.0</v>
      </c>
      <c r="E1136" s="130"/>
    </row>
    <row r="1137" ht="14.25" customHeight="1">
      <c r="A1137" s="129">
        <v>1132.0</v>
      </c>
      <c r="B1137" s="129">
        <v>12.0</v>
      </c>
      <c r="C1137" s="129">
        <v>30.0</v>
      </c>
      <c r="D1137" s="129">
        <v>1.0</v>
      </c>
      <c r="E1137" s="130">
        <v>2.8</v>
      </c>
      <c r="I1137" s="131">
        <v>8.3</v>
      </c>
      <c r="J1137" s="131">
        <v>28.0</v>
      </c>
      <c r="K1137" s="131">
        <v>8.0</v>
      </c>
      <c r="L1137" s="131">
        <v>8.0</v>
      </c>
      <c r="M1137" s="131">
        <v>10.0</v>
      </c>
      <c r="N1137" s="133"/>
      <c r="O1137" s="133"/>
      <c r="P1137" s="131">
        <v>10.0</v>
      </c>
    </row>
    <row r="1138" ht="14.25" customHeight="1">
      <c r="A1138" s="129">
        <v>1133.0</v>
      </c>
      <c r="B1138" s="129">
        <v>32.0</v>
      </c>
      <c r="C1138" s="129">
        <v>30.0</v>
      </c>
      <c r="D1138" s="129">
        <v>2.0</v>
      </c>
      <c r="E1138" s="130">
        <v>2.7</v>
      </c>
      <c r="I1138" s="53">
        <v>7.6</v>
      </c>
      <c r="J1138" s="53">
        <v>28.0</v>
      </c>
      <c r="K1138" s="53">
        <v>10.0</v>
      </c>
      <c r="L1138" s="53">
        <v>10.0</v>
      </c>
      <c r="M1138" s="53">
        <v>10.0</v>
      </c>
      <c r="P1138" s="53">
        <v>10.0</v>
      </c>
    </row>
    <row r="1139" ht="14.25" customHeight="1">
      <c r="A1139" s="129">
        <v>1134.0</v>
      </c>
      <c r="B1139" s="129">
        <v>23.0</v>
      </c>
      <c r="C1139" s="129">
        <v>30.0</v>
      </c>
      <c r="D1139" s="129">
        <v>3.0</v>
      </c>
      <c r="E1139" s="130">
        <v>3.7</v>
      </c>
      <c r="I1139" s="53">
        <v>7.9</v>
      </c>
      <c r="J1139" s="53">
        <v>38.0</v>
      </c>
      <c r="K1139" s="53">
        <v>2.0</v>
      </c>
      <c r="L1139" s="53">
        <v>2.0</v>
      </c>
      <c r="M1139" s="53">
        <v>10.0</v>
      </c>
      <c r="P1139" s="53">
        <v>10.0</v>
      </c>
    </row>
    <row r="1140" ht="14.25" customHeight="1">
      <c r="A1140" s="129">
        <v>1135.0</v>
      </c>
      <c r="B1140" s="129">
        <v>34.0</v>
      </c>
      <c r="C1140" s="129">
        <v>30.0</v>
      </c>
      <c r="D1140" s="129">
        <v>4.0</v>
      </c>
      <c r="E1140" s="130">
        <v>3.4</v>
      </c>
      <c r="I1140" s="53">
        <v>6.8</v>
      </c>
      <c r="J1140" s="53">
        <v>37.0</v>
      </c>
      <c r="K1140" s="53">
        <v>2.0</v>
      </c>
      <c r="L1140" s="53">
        <v>2.0</v>
      </c>
      <c r="M1140" s="53">
        <v>10.0</v>
      </c>
      <c r="P1140" s="53">
        <v>10.0</v>
      </c>
    </row>
    <row r="1141" ht="14.25" customHeight="1">
      <c r="A1141" s="129">
        <v>1136.0</v>
      </c>
      <c r="B1141" s="129">
        <v>4.0</v>
      </c>
      <c r="C1141" s="129">
        <v>30.0</v>
      </c>
      <c r="D1141" s="129">
        <v>5.0</v>
      </c>
      <c r="E1141" s="130">
        <v>3.2</v>
      </c>
      <c r="I1141" s="53">
        <v>7.1</v>
      </c>
      <c r="J1141" s="53">
        <v>30.0</v>
      </c>
      <c r="K1141" s="53">
        <v>2.0</v>
      </c>
      <c r="L1141" s="53">
        <v>6.0</v>
      </c>
      <c r="M1141" s="53">
        <v>8.0</v>
      </c>
      <c r="P1141" s="53">
        <v>10.0</v>
      </c>
    </row>
    <row r="1142" ht="14.25" customHeight="1">
      <c r="A1142" s="129">
        <v>1137.0</v>
      </c>
      <c r="B1142" s="129">
        <v>17.0</v>
      </c>
      <c r="C1142" s="129">
        <v>30.0</v>
      </c>
      <c r="D1142" s="129">
        <v>6.0</v>
      </c>
      <c r="E1142" s="130">
        <v>3.9</v>
      </c>
      <c r="I1142" s="53">
        <v>9.2</v>
      </c>
      <c r="J1142" s="53">
        <v>38.0</v>
      </c>
      <c r="K1142" s="53">
        <v>6.0</v>
      </c>
      <c r="L1142" s="53">
        <v>10.0</v>
      </c>
      <c r="M1142" s="53">
        <v>10.0</v>
      </c>
      <c r="P1142" s="53">
        <v>10.0</v>
      </c>
    </row>
    <row r="1143" ht="14.25" customHeight="1">
      <c r="A1143" s="129">
        <v>1138.0</v>
      </c>
      <c r="B1143" s="129">
        <v>21.0</v>
      </c>
      <c r="C1143" s="129">
        <v>30.0</v>
      </c>
      <c r="D1143" s="129">
        <v>7.0</v>
      </c>
      <c r="E1143" s="130">
        <v>3.4</v>
      </c>
      <c r="I1143" s="53">
        <v>8.0</v>
      </c>
      <c r="J1143" s="53">
        <v>30.0</v>
      </c>
      <c r="K1143" s="53">
        <v>10.0</v>
      </c>
      <c r="L1143" s="53">
        <v>8.0</v>
      </c>
      <c r="M1143" s="53">
        <v>10.0</v>
      </c>
      <c r="P1143" s="53">
        <v>10.0</v>
      </c>
    </row>
    <row r="1144" ht="14.25" customHeight="1">
      <c r="A1144" s="129">
        <v>1139.0</v>
      </c>
      <c r="B1144" s="129">
        <v>2.0</v>
      </c>
      <c r="C1144" s="129">
        <v>30.0</v>
      </c>
      <c r="D1144" s="129">
        <v>8.0</v>
      </c>
      <c r="E1144" s="130">
        <v>3.8</v>
      </c>
      <c r="I1144" s="53">
        <v>7.9</v>
      </c>
      <c r="J1144" s="53">
        <v>36.0</v>
      </c>
      <c r="K1144" s="53">
        <v>8.0</v>
      </c>
      <c r="L1144" s="53">
        <v>2.0</v>
      </c>
      <c r="M1144" s="53">
        <v>10.0</v>
      </c>
      <c r="P1144" s="53">
        <v>10.0</v>
      </c>
    </row>
    <row r="1145" ht="14.25" customHeight="1">
      <c r="A1145" s="129">
        <v>1140.0</v>
      </c>
      <c r="B1145" s="129">
        <v>14.0</v>
      </c>
      <c r="C1145" s="129">
        <v>30.0</v>
      </c>
      <c r="D1145" s="129">
        <v>9.0</v>
      </c>
      <c r="E1145" s="130">
        <v>3.6</v>
      </c>
      <c r="I1145" s="53">
        <v>7.0</v>
      </c>
      <c r="J1145" s="53">
        <v>37.0</v>
      </c>
      <c r="K1145" s="53">
        <v>2.0</v>
      </c>
      <c r="L1145" s="53">
        <v>10.0</v>
      </c>
      <c r="M1145" s="53">
        <v>10.0</v>
      </c>
      <c r="P1145" s="53">
        <v>10.0</v>
      </c>
    </row>
    <row r="1146" ht="14.25" customHeight="1">
      <c r="A1146" s="129">
        <v>1141.0</v>
      </c>
      <c r="B1146" s="129">
        <v>11.0</v>
      </c>
      <c r="C1146" s="129">
        <v>30.0</v>
      </c>
      <c r="D1146" s="129">
        <v>10.0</v>
      </c>
      <c r="E1146" s="130">
        <v>3.7</v>
      </c>
      <c r="I1146" s="53">
        <v>7.2</v>
      </c>
      <c r="J1146" s="53">
        <v>38.0</v>
      </c>
      <c r="K1146" s="53">
        <v>10.0</v>
      </c>
      <c r="L1146" s="53">
        <v>10.0</v>
      </c>
      <c r="M1146" s="53">
        <v>10.0</v>
      </c>
      <c r="P1146" s="53">
        <v>10.0</v>
      </c>
    </row>
    <row r="1147" ht="14.25" customHeight="1">
      <c r="A1147" s="129">
        <v>1142.0</v>
      </c>
      <c r="B1147" s="129">
        <v>36.0</v>
      </c>
      <c r="C1147" s="129">
        <v>30.0</v>
      </c>
      <c r="D1147" s="129">
        <v>11.0</v>
      </c>
      <c r="E1147" s="130">
        <v>4.2</v>
      </c>
      <c r="I1147" s="53">
        <v>8.1</v>
      </c>
      <c r="J1147" s="53">
        <v>42.0</v>
      </c>
      <c r="K1147" s="53">
        <v>10.0</v>
      </c>
      <c r="L1147" s="53">
        <v>10.0</v>
      </c>
      <c r="M1147" s="53">
        <v>8.0</v>
      </c>
      <c r="P1147" s="53">
        <v>10.0</v>
      </c>
    </row>
    <row r="1148" ht="14.25" customHeight="1">
      <c r="A1148" s="129">
        <v>1143.0</v>
      </c>
      <c r="B1148" s="129">
        <v>6.0</v>
      </c>
      <c r="C1148" s="129">
        <v>30.0</v>
      </c>
      <c r="D1148" s="129">
        <v>12.0</v>
      </c>
      <c r="E1148" s="130">
        <v>3.3</v>
      </c>
      <c r="I1148" s="53">
        <v>7.4</v>
      </c>
      <c r="J1148" s="53">
        <v>36.0</v>
      </c>
      <c r="K1148" s="53">
        <v>10.0</v>
      </c>
      <c r="L1148" s="53">
        <v>10.0</v>
      </c>
      <c r="M1148" s="53">
        <v>6.0</v>
      </c>
      <c r="P1148" s="53">
        <v>10.0</v>
      </c>
    </row>
    <row r="1149" ht="14.25" customHeight="1">
      <c r="A1149" s="129">
        <v>1144.0</v>
      </c>
      <c r="B1149" s="129">
        <v>1.0</v>
      </c>
      <c r="C1149" s="129">
        <v>30.0</v>
      </c>
      <c r="D1149" s="129">
        <v>13.0</v>
      </c>
      <c r="E1149" s="130">
        <v>2.7</v>
      </c>
      <c r="I1149" s="53">
        <v>7.0</v>
      </c>
      <c r="J1149" s="53">
        <v>29.0</v>
      </c>
      <c r="K1149" s="53">
        <v>10.0</v>
      </c>
      <c r="L1149" s="53">
        <v>10.0</v>
      </c>
      <c r="M1149" s="53">
        <v>6.0</v>
      </c>
      <c r="P1149" s="53">
        <v>10.0</v>
      </c>
    </row>
    <row r="1150" ht="14.25" customHeight="1">
      <c r="A1150" s="129">
        <v>1145.0</v>
      </c>
      <c r="B1150" s="129">
        <v>15.0</v>
      </c>
      <c r="C1150" s="129">
        <v>30.0</v>
      </c>
      <c r="D1150" s="129">
        <v>14.0</v>
      </c>
      <c r="E1150" s="130">
        <v>1.9</v>
      </c>
      <c r="I1150" s="53">
        <v>6.4</v>
      </c>
      <c r="J1150" s="53">
        <v>21.0</v>
      </c>
      <c r="K1150" s="53">
        <v>10.0</v>
      </c>
      <c r="L1150" s="53">
        <v>10.0</v>
      </c>
      <c r="M1150" s="53">
        <v>6.0</v>
      </c>
      <c r="P1150" s="53">
        <v>10.0</v>
      </c>
    </row>
    <row r="1151" ht="14.25" customHeight="1">
      <c r="A1151" s="129">
        <v>1146.0</v>
      </c>
      <c r="B1151" s="129">
        <v>29.0</v>
      </c>
      <c r="C1151" s="129">
        <v>30.0</v>
      </c>
      <c r="D1151" s="129">
        <v>15.0</v>
      </c>
      <c r="E1151" s="130">
        <v>3.3</v>
      </c>
      <c r="I1151" s="53">
        <v>7.4</v>
      </c>
      <c r="J1151" s="53">
        <v>31.0</v>
      </c>
      <c r="K1151" s="53">
        <v>10.0</v>
      </c>
      <c r="L1151" s="53">
        <v>10.0</v>
      </c>
      <c r="M1151" s="53">
        <v>8.0</v>
      </c>
      <c r="P1151" s="53">
        <v>10.0</v>
      </c>
    </row>
    <row r="1152" ht="14.25" customHeight="1">
      <c r="A1152" s="129">
        <v>1147.0</v>
      </c>
      <c r="B1152" s="129">
        <v>28.0</v>
      </c>
      <c r="C1152" s="129">
        <v>30.0</v>
      </c>
      <c r="D1152" s="129">
        <v>16.0</v>
      </c>
      <c r="E1152" s="130">
        <v>3.3</v>
      </c>
      <c r="I1152" s="53">
        <v>7.7</v>
      </c>
      <c r="J1152" s="53">
        <v>32.0</v>
      </c>
      <c r="K1152" s="53">
        <v>8.0</v>
      </c>
      <c r="L1152" s="53">
        <v>8.0</v>
      </c>
      <c r="M1152" s="53">
        <v>10.0</v>
      </c>
      <c r="P1152" s="53">
        <v>10.0</v>
      </c>
    </row>
    <row r="1153" ht="14.25" customHeight="1">
      <c r="A1153" s="129">
        <v>1148.0</v>
      </c>
      <c r="B1153" s="129">
        <v>26.0</v>
      </c>
      <c r="C1153" s="129">
        <v>30.0</v>
      </c>
      <c r="D1153" s="129">
        <v>17.0</v>
      </c>
      <c r="E1153" s="130">
        <v>2.5</v>
      </c>
      <c r="I1153" s="53">
        <v>7.0</v>
      </c>
      <c r="J1153" s="53">
        <v>31.0</v>
      </c>
      <c r="K1153" s="53">
        <v>10.0</v>
      </c>
      <c r="L1153" s="53">
        <v>10.0</v>
      </c>
      <c r="M1153" s="53">
        <v>6.0</v>
      </c>
      <c r="P1153" s="53">
        <v>10.0</v>
      </c>
    </row>
    <row r="1154" ht="14.25" customHeight="1">
      <c r="A1154" s="129">
        <v>1149.0</v>
      </c>
      <c r="B1154" s="129">
        <v>20.0</v>
      </c>
      <c r="C1154" s="129">
        <v>30.0</v>
      </c>
      <c r="D1154" s="129">
        <v>18.0</v>
      </c>
      <c r="E1154" s="130">
        <v>2.5</v>
      </c>
      <c r="I1154" s="53">
        <v>6.3</v>
      </c>
      <c r="J1154" s="53">
        <v>34.0</v>
      </c>
      <c r="K1154" s="53">
        <v>10.0</v>
      </c>
      <c r="L1154" s="53">
        <v>10.0</v>
      </c>
      <c r="M1154" s="53">
        <v>6.0</v>
      </c>
      <c r="P1154" s="53">
        <v>10.0</v>
      </c>
    </row>
    <row r="1155" ht="14.25" customHeight="1">
      <c r="A1155" s="129">
        <v>1150.0</v>
      </c>
      <c r="B1155" s="129">
        <v>25.0</v>
      </c>
      <c r="C1155" s="129">
        <v>30.0</v>
      </c>
      <c r="D1155" s="129">
        <v>19.0</v>
      </c>
      <c r="E1155" s="130">
        <v>2.0</v>
      </c>
      <c r="I1155" s="53">
        <v>7.4</v>
      </c>
      <c r="J1155" s="53">
        <v>23.0</v>
      </c>
      <c r="K1155" s="53">
        <v>10.0</v>
      </c>
      <c r="L1155" s="53">
        <v>10.0</v>
      </c>
      <c r="M1155" s="53">
        <v>6.0</v>
      </c>
      <c r="P1155" s="53">
        <v>10.0</v>
      </c>
    </row>
    <row r="1156" ht="14.25" customHeight="1">
      <c r="A1156" s="129">
        <v>1151.0</v>
      </c>
      <c r="B1156" s="129">
        <v>19.0</v>
      </c>
      <c r="C1156" s="129">
        <v>30.0</v>
      </c>
      <c r="D1156" s="129">
        <v>20.0</v>
      </c>
      <c r="E1156" s="130">
        <v>0.0</v>
      </c>
      <c r="F1156" s="129" t="s">
        <v>26</v>
      </c>
      <c r="I1156" s="53" t="s">
        <v>19</v>
      </c>
      <c r="J1156" s="53" t="s">
        <v>19</v>
      </c>
    </row>
    <row r="1157" ht="14.25" customHeight="1">
      <c r="A1157" s="129">
        <v>1152.0</v>
      </c>
      <c r="B1157" s="129">
        <v>7.0</v>
      </c>
      <c r="C1157" s="129">
        <v>30.0</v>
      </c>
      <c r="D1157" s="129">
        <v>21.0</v>
      </c>
      <c r="E1157" s="130">
        <v>3.0</v>
      </c>
      <c r="I1157" s="53">
        <v>7.7</v>
      </c>
      <c r="J1157" s="53">
        <v>32.0</v>
      </c>
      <c r="K1157" s="53">
        <v>10.0</v>
      </c>
      <c r="L1157" s="53">
        <v>10.0</v>
      </c>
      <c r="M1157" s="53">
        <v>6.0</v>
      </c>
      <c r="P1157" s="53">
        <v>10.0</v>
      </c>
    </row>
    <row r="1158" ht="14.25" customHeight="1">
      <c r="A1158" s="129">
        <v>1153.0</v>
      </c>
      <c r="B1158" s="129">
        <v>37.0</v>
      </c>
      <c r="C1158" s="129">
        <v>30.0</v>
      </c>
      <c r="D1158" s="129">
        <v>22.0</v>
      </c>
      <c r="E1158" s="130">
        <v>3.0</v>
      </c>
      <c r="I1158" s="53">
        <v>7.4</v>
      </c>
      <c r="J1158" s="53">
        <v>31.0</v>
      </c>
      <c r="K1158" s="53">
        <v>10.0</v>
      </c>
      <c r="L1158" s="53">
        <v>10.0</v>
      </c>
      <c r="M1158" s="53">
        <v>10.0</v>
      </c>
      <c r="P1158" s="53">
        <v>10.0</v>
      </c>
    </row>
    <row r="1159" ht="14.25" customHeight="1">
      <c r="A1159" s="129">
        <v>1154.0</v>
      </c>
      <c r="B1159" s="129">
        <v>3.0</v>
      </c>
      <c r="C1159" s="129">
        <v>30.0</v>
      </c>
      <c r="D1159" s="129">
        <v>23.0</v>
      </c>
      <c r="E1159" s="130">
        <v>3.8</v>
      </c>
      <c r="I1159" s="53">
        <v>8.1</v>
      </c>
      <c r="J1159" s="53">
        <v>37.0</v>
      </c>
      <c r="K1159" s="53">
        <v>10.0</v>
      </c>
      <c r="L1159" s="53">
        <v>10.0</v>
      </c>
      <c r="M1159" s="53">
        <v>10.0</v>
      </c>
      <c r="P1159" s="53">
        <v>10.0</v>
      </c>
    </row>
    <row r="1160" ht="14.25" customHeight="1">
      <c r="A1160" s="129">
        <v>1155.0</v>
      </c>
      <c r="B1160" s="129">
        <v>27.0</v>
      </c>
      <c r="C1160" s="129">
        <v>30.0</v>
      </c>
      <c r="D1160" s="129">
        <v>24.0</v>
      </c>
      <c r="E1160" s="130">
        <v>3.1</v>
      </c>
      <c r="I1160" s="53">
        <v>6.0</v>
      </c>
      <c r="J1160" s="53">
        <v>33.0</v>
      </c>
      <c r="K1160" s="53">
        <v>10.0</v>
      </c>
      <c r="L1160" s="53">
        <v>10.0</v>
      </c>
      <c r="M1160" s="53">
        <v>10.0</v>
      </c>
      <c r="P1160" s="53">
        <v>10.0</v>
      </c>
    </row>
    <row r="1161" ht="14.25" customHeight="1">
      <c r="A1161" s="129">
        <v>1156.0</v>
      </c>
      <c r="B1161" s="129">
        <v>18.0</v>
      </c>
      <c r="C1161" s="129">
        <v>30.0</v>
      </c>
      <c r="D1161" s="129">
        <v>25.0</v>
      </c>
      <c r="E1161" s="130">
        <v>3.5</v>
      </c>
      <c r="I1161" s="53">
        <v>7.4</v>
      </c>
      <c r="J1161" s="53">
        <v>35.0</v>
      </c>
      <c r="K1161" s="53">
        <v>8.0</v>
      </c>
      <c r="L1161" s="53">
        <v>8.0</v>
      </c>
      <c r="M1161" s="53">
        <v>10.0</v>
      </c>
      <c r="P1161" s="53">
        <v>10.0</v>
      </c>
    </row>
    <row r="1162" ht="14.25" customHeight="1">
      <c r="A1162" s="129">
        <v>1157.0</v>
      </c>
      <c r="B1162" s="129">
        <v>13.0</v>
      </c>
      <c r="C1162" s="129">
        <v>30.0</v>
      </c>
      <c r="D1162" s="129">
        <v>26.0</v>
      </c>
      <c r="E1162" s="130">
        <v>3.2</v>
      </c>
      <c r="I1162" s="53">
        <v>6.8</v>
      </c>
      <c r="J1162" s="53">
        <v>35.0</v>
      </c>
      <c r="K1162" s="53">
        <v>8.0</v>
      </c>
      <c r="L1162" s="53">
        <v>8.0</v>
      </c>
      <c r="M1162" s="53">
        <v>10.0</v>
      </c>
      <c r="P1162" s="53">
        <v>10.0</v>
      </c>
    </row>
    <row r="1163" ht="14.25" customHeight="1">
      <c r="A1163" s="129">
        <v>1158.0</v>
      </c>
      <c r="B1163" s="129">
        <v>35.0</v>
      </c>
      <c r="C1163" s="129">
        <v>30.0</v>
      </c>
      <c r="D1163" s="129">
        <v>27.0</v>
      </c>
      <c r="E1163" s="130">
        <v>3.6</v>
      </c>
      <c r="I1163" s="53">
        <v>8.4</v>
      </c>
      <c r="J1163" s="53">
        <v>33.0</v>
      </c>
      <c r="K1163" s="53">
        <v>8.0</v>
      </c>
      <c r="L1163" s="53">
        <v>8.0</v>
      </c>
      <c r="M1163" s="53">
        <v>10.0</v>
      </c>
      <c r="P1163" s="53">
        <v>10.0</v>
      </c>
    </row>
    <row r="1164" ht="14.25" customHeight="1">
      <c r="A1164" s="129">
        <v>1159.0</v>
      </c>
      <c r="B1164" s="129">
        <v>5.0</v>
      </c>
      <c r="C1164" s="129">
        <v>30.0</v>
      </c>
      <c r="D1164" s="129">
        <v>28.0</v>
      </c>
      <c r="E1164" s="130">
        <v>3.4</v>
      </c>
      <c r="I1164" s="53">
        <v>8.1</v>
      </c>
      <c r="J1164" s="53">
        <v>36.0</v>
      </c>
      <c r="K1164" s="53">
        <v>8.0</v>
      </c>
      <c r="L1164" s="53">
        <v>8.0</v>
      </c>
      <c r="M1164" s="53">
        <v>10.0</v>
      </c>
      <c r="P1164" s="53">
        <v>10.0</v>
      </c>
    </row>
    <row r="1165" ht="14.25" customHeight="1">
      <c r="A1165" s="129">
        <v>1160.0</v>
      </c>
      <c r="B1165" s="129">
        <v>22.0</v>
      </c>
      <c r="C1165" s="129">
        <v>30.0</v>
      </c>
      <c r="D1165" s="129">
        <v>29.0</v>
      </c>
      <c r="E1165" s="130">
        <v>3.0</v>
      </c>
      <c r="I1165" s="53">
        <v>8.7</v>
      </c>
      <c r="J1165" s="53">
        <v>36.0</v>
      </c>
      <c r="K1165" s="53">
        <v>8.0</v>
      </c>
      <c r="L1165" s="53">
        <v>8.0</v>
      </c>
      <c r="M1165" s="53">
        <v>10.0</v>
      </c>
      <c r="P1165" s="53">
        <v>10.0</v>
      </c>
    </row>
    <row r="1166" ht="14.25" customHeight="1">
      <c r="A1166" s="129">
        <v>1161.0</v>
      </c>
      <c r="B1166" s="129">
        <v>38.0</v>
      </c>
      <c r="C1166" s="129">
        <v>30.0</v>
      </c>
      <c r="D1166" s="129">
        <v>30.0</v>
      </c>
      <c r="E1166" s="130">
        <v>3.0</v>
      </c>
      <c r="I1166" s="53">
        <v>7.5</v>
      </c>
      <c r="J1166" s="53">
        <v>31.0</v>
      </c>
      <c r="K1166" s="53">
        <v>8.0</v>
      </c>
      <c r="L1166" s="53">
        <v>8.0</v>
      </c>
      <c r="M1166" s="53">
        <v>10.0</v>
      </c>
      <c r="P1166" s="53">
        <v>10.0</v>
      </c>
    </row>
    <row r="1167" ht="14.25" customHeight="1">
      <c r="A1167" s="129">
        <v>1162.0</v>
      </c>
      <c r="B1167" s="129">
        <v>39.0</v>
      </c>
      <c r="C1167" s="129">
        <v>30.0</v>
      </c>
      <c r="D1167" s="129">
        <v>31.0</v>
      </c>
      <c r="E1167" s="130">
        <v>3.0</v>
      </c>
      <c r="I1167" s="53">
        <v>7.3</v>
      </c>
      <c r="J1167" s="53">
        <v>34.0</v>
      </c>
      <c r="K1167" s="53">
        <v>8.0</v>
      </c>
      <c r="L1167" s="53">
        <v>8.0</v>
      </c>
      <c r="M1167" s="53">
        <v>10.0</v>
      </c>
      <c r="P1167" s="53">
        <v>10.0</v>
      </c>
    </row>
    <row r="1168" ht="14.25" customHeight="1">
      <c r="A1168" s="129">
        <v>1163.0</v>
      </c>
      <c r="B1168" s="129">
        <v>9.0</v>
      </c>
      <c r="C1168" s="129">
        <v>30.0</v>
      </c>
      <c r="D1168" s="129">
        <v>32.0</v>
      </c>
      <c r="E1168" s="130">
        <v>3.6</v>
      </c>
      <c r="I1168" s="53">
        <v>8.7</v>
      </c>
      <c r="J1168" s="53">
        <v>31.0</v>
      </c>
      <c r="K1168" s="53">
        <v>8.0</v>
      </c>
      <c r="L1168" s="53">
        <v>8.0</v>
      </c>
      <c r="M1168" s="53">
        <v>10.0</v>
      </c>
      <c r="P1168" s="53">
        <v>10.0</v>
      </c>
    </row>
    <row r="1169" ht="14.25" customHeight="1">
      <c r="A1169" s="129">
        <v>1164.0</v>
      </c>
      <c r="B1169" s="129">
        <v>24.0</v>
      </c>
      <c r="C1169" s="129">
        <v>30.0</v>
      </c>
      <c r="D1169" s="129">
        <v>33.0</v>
      </c>
      <c r="E1169" s="130">
        <v>2.7</v>
      </c>
      <c r="I1169" s="53">
        <v>8.0</v>
      </c>
      <c r="J1169" s="53">
        <v>32.0</v>
      </c>
      <c r="K1169" s="53">
        <v>8.0</v>
      </c>
      <c r="L1169" s="53">
        <v>8.0</v>
      </c>
      <c r="M1169" s="53">
        <v>10.0</v>
      </c>
      <c r="P1169" s="53">
        <v>10.0</v>
      </c>
    </row>
    <row r="1170" ht="14.25" customHeight="1">
      <c r="A1170" s="129">
        <v>1165.0</v>
      </c>
      <c r="B1170" s="129">
        <v>30.0</v>
      </c>
      <c r="C1170" s="129">
        <v>30.0</v>
      </c>
      <c r="D1170" s="129">
        <v>34.0</v>
      </c>
      <c r="E1170" s="130">
        <v>3.5</v>
      </c>
      <c r="I1170" s="53">
        <v>8.5</v>
      </c>
      <c r="J1170" s="53">
        <v>30.0</v>
      </c>
      <c r="K1170" s="53">
        <v>8.0</v>
      </c>
      <c r="L1170" s="53">
        <v>8.0</v>
      </c>
      <c r="M1170" s="53">
        <v>10.0</v>
      </c>
      <c r="P1170" s="53">
        <v>10.0</v>
      </c>
    </row>
    <row r="1171" ht="14.25" customHeight="1">
      <c r="A1171" s="129">
        <v>1166.0</v>
      </c>
      <c r="B1171" s="129">
        <v>10.0</v>
      </c>
      <c r="C1171" s="129">
        <v>30.0</v>
      </c>
      <c r="D1171" s="129">
        <v>35.0</v>
      </c>
      <c r="E1171" s="130"/>
    </row>
    <row r="1172" ht="14.25" customHeight="1">
      <c r="A1172" s="129">
        <v>1167.0</v>
      </c>
      <c r="B1172" s="129">
        <v>31.0</v>
      </c>
      <c r="C1172" s="129">
        <v>30.0</v>
      </c>
      <c r="D1172" s="129">
        <v>36.0</v>
      </c>
      <c r="E1172" s="130"/>
    </row>
    <row r="1173" ht="14.25" customHeight="1">
      <c r="A1173" s="129">
        <v>1168.0</v>
      </c>
      <c r="B1173" s="129">
        <v>8.0</v>
      </c>
      <c r="C1173" s="129">
        <v>30.0</v>
      </c>
      <c r="D1173" s="129">
        <v>37.0</v>
      </c>
      <c r="E1173" s="130"/>
    </row>
    <row r="1174" ht="14.25" customHeight="1">
      <c r="A1174" s="129">
        <v>1169.0</v>
      </c>
      <c r="B1174" s="129">
        <v>16.0</v>
      </c>
      <c r="C1174" s="129">
        <v>30.0</v>
      </c>
      <c r="D1174" s="129">
        <v>38.0</v>
      </c>
      <c r="E1174" s="130"/>
    </row>
    <row r="1175" ht="14.25" customHeight="1">
      <c r="A1175" s="129">
        <v>1170.0</v>
      </c>
      <c r="B1175" s="129">
        <v>33.0</v>
      </c>
      <c r="C1175" s="129">
        <v>30.0</v>
      </c>
      <c r="D1175" s="129">
        <v>39.0</v>
      </c>
      <c r="E1175" s="130"/>
    </row>
  </sheetData>
  <mergeCells count="4">
    <mergeCell ref="A1:G1"/>
    <mergeCell ref="H1:J1"/>
    <mergeCell ref="A2:F2"/>
    <mergeCell ref="A3:F3"/>
  </mergeCells>
  <printOptions/>
  <pageMargins bottom="0.787401575" footer="0.0" header="0.0" left="0.511811024" right="0.511811024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9.14"/>
    <col customWidth="1" min="6" max="6" width="9.29"/>
    <col customWidth="1" min="7" max="7" width="19.0"/>
    <col customWidth="1" min="8" max="11" width="8.71"/>
    <col customWidth="1" min="12" max="12" width="8.0"/>
    <col customWidth="1" min="13" max="13" width="11.29"/>
    <col customWidth="1" min="14" max="14" width="10.14"/>
    <col customWidth="1" min="15" max="15" width="9.71"/>
    <col customWidth="1" min="16" max="16" width="8.71"/>
    <col customWidth="1" min="17" max="17" width="11.43"/>
    <col customWidth="1" min="18" max="18" width="10.71"/>
    <col customWidth="1" min="19" max="20" width="8.71"/>
    <col customWidth="1" min="21" max="21" width="12.71"/>
    <col customWidth="1" min="22" max="29" width="8.71"/>
  </cols>
  <sheetData>
    <row r="1" ht="14.25" customHeight="1">
      <c r="A1" s="38" t="s">
        <v>235</v>
      </c>
      <c r="I1" s="38"/>
      <c r="M1" s="154">
        <v>45904.0</v>
      </c>
    </row>
    <row r="2" ht="14.25" customHeight="1">
      <c r="A2" s="38" t="s">
        <v>125</v>
      </c>
      <c r="I2" s="38"/>
    </row>
    <row r="3" ht="14.25" customHeight="1">
      <c r="A3" s="38" t="s">
        <v>236</v>
      </c>
      <c r="I3" s="38"/>
    </row>
    <row r="4" ht="14.25" customHeight="1">
      <c r="A4" s="38"/>
      <c r="B4" s="38"/>
      <c r="C4" s="38"/>
      <c r="D4" s="38"/>
      <c r="E4" s="38"/>
      <c r="F4" s="38"/>
      <c r="G4" s="38"/>
      <c r="H4" s="38"/>
      <c r="I4" s="27" t="s">
        <v>237</v>
      </c>
      <c r="K4" s="53" t="s">
        <v>88</v>
      </c>
      <c r="M4" s="155"/>
      <c r="N4" s="155"/>
      <c r="O4" s="43" t="s">
        <v>3</v>
      </c>
      <c r="P4" s="6"/>
      <c r="Q4" s="43" t="s">
        <v>4</v>
      </c>
      <c r="R4" s="8"/>
      <c r="S4" s="8"/>
      <c r="T4" s="6"/>
      <c r="U4" s="90"/>
    </row>
    <row r="5" ht="14.25" customHeight="1">
      <c r="A5" s="129" t="s">
        <v>5</v>
      </c>
      <c r="B5" s="129" t="s">
        <v>6</v>
      </c>
      <c r="C5" s="129" t="s">
        <v>7</v>
      </c>
      <c r="D5" s="129" t="s">
        <v>5</v>
      </c>
      <c r="E5" s="129" t="s">
        <v>148</v>
      </c>
      <c r="F5" s="53" t="s">
        <v>130</v>
      </c>
      <c r="G5" s="53" t="s">
        <v>69</v>
      </c>
      <c r="H5" s="129" t="s">
        <v>42</v>
      </c>
      <c r="M5" s="156" t="s">
        <v>41</v>
      </c>
      <c r="N5" s="156" t="s">
        <v>40</v>
      </c>
      <c r="O5" s="157" t="s">
        <v>11</v>
      </c>
      <c r="P5" s="158" t="s">
        <v>43</v>
      </c>
      <c r="Q5" s="158" t="s">
        <v>44</v>
      </c>
      <c r="R5" s="158" t="s">
        <v>45</v>
      </c>
      <c r="S5" s="157" t="s">
        <v>15</v>
      </c>
      <c r="T5" s="158" t="s">
        <v>46</v>
      </c>
      <c r="U5" s="60" t="s">
        <v>47</v>
      </c>
    </row>
    <row r="6" ht="14.25" customHeight="1">
      <c r="A6" s="129">
        <v>1.0</v>
      </c>
      <c r="B6" s="129">
        <v>1.0</v>
      </c>
      <c r="C6" s="129">
        <v>1.0</v>
      </c>
      <c r="D6" s="129">
        <v>1.0</v>
      </c>
      <c r="E6" s="130">
        <v>3.0</v>
      </c>
      <c r="F6" s="53">
        <v>31.5</v>
      </c>
      <c r="G6" s="53">
        <v>1.0</v>
      </c>
      <c r="M6" s="53">
        <v>6.0</v>
      </c>
      <c r="N6" s="53">
        <v>39.3</v>
      </c>
      <c r="O6" s="53">
        <v>2.0</v>
      </c>
      <c r="P6" s="53">
        <v>8.0</v>
      </c>
      <c r="Q6" s="53">
        <v>10.0</v>
      </c>
      <c r="R6" s="53">
        <v>5.0</v>
      </c>
      <c r="S6" s="53">
        <v>5.0</v>
      </c>
      <c r="T6" s="53">
        <v>10.0</v>
      </c>
      <c r="U6" s="53" t="s">
        <v>60</v>
      </c>
    </row>
    <row r="7" ht="14.25" customHeight="1">
      <c r="A7" s="129">
        <v>2.0</v>
      </c>
      <c r="B7" s="129">
        <v>2.0</v>
      </c>
      <c r="C7" s="129">
        <v>1.0</v>
      </c>
      <c r="D7" s="129">
        <v>2.0</v>
      </c>
      <c r="E7" s="130">
        <v>2.4</v>
      </c>
      <c r="F7" s="53">
        <v>20.0</v>
      </c>
      <c r="G7" s="53">
        <v>2.0</v>
      </c>
      <c r="M7" s="53">
        <v>5.9</v>
      </c>
      <c r="N7" s="53">
        <v>33.5</v>
      </c>
      <c r="O7" s="53">
        <v>10.0</v>
      </c>
      <c r="P7" s="53">
        <v>10.0</v>
      </c>
      <c r="Q7" s="53">
        <v>10.0</v>
      </c>
      <c r="R7" s="53">
        <v>5.0</v>
      </c>
      <c r="S7" s="53">
        <v>5.0</v>
      </c>
      <c r="T7" s="53">
        <v>5.0</v>
      </c>
    </row>
    <row r="8" ht="14.25" customHeight="1">
      <c r="A8" s="129">
        <v>3.0</v>
      </c>
      <c r="B8" s="129">
        <v>3.0</v>
      </c>
      <c r="C8" s="129">
        <v>1.0</v>
      </c>
      <c r="D8" s="129">
        <v>3.0</v>
      </c>
      <c r="E8" s="130">
        <v>2.2</v>
      </c>
      <c r="F8" s="53">
        <v>24.5</v>
      </c>
      <c r="G8" s="53">
        <v>3.0</v>
      </c>
      <c r="M8" s="53">
        <v>5.4</v>
      </c>
      <c r="N8" s="53">
        <v>32.9</v>
      </c>
      <c r="O8" s="53">
        <v>10.0</v>
      </c>
      <c r="P8" s="53">
        <v>8.0</v>
      </c>
      <c r="Q8" s="53">
        <v>10.0</v>
      </c>
      <c r="R8" s="53">
        <v>5.0</v>
      </c>
      <c r="S8" s="53">
        <v>5.0</v>
      </c>
      <c r="T8" s="53">
        <v>10.0</v>
      </c>
    </row>
    <row r="9" ht="14.25" customHeight="1">
      <c r="A9" s="129">
        <v>4.0</v>
      </c>
      <c r="B9" s="129">
        <v>4.0</v>
      </c>
      <c r="C9" s="129">
        <v>1.0</v>
      </c>
      <c r="D9" s="129">
        <v>4.0</v>
      </c>
      <c r="E9" s="130">
        <v>0.0</v>
      </c>
      <c r="F9" s="53">
        <v>0.0</v>
      </c>
      <c r="G9" s="53">
        <v>0.0</v>
      </c>
      <c r="H9" s="129" t="s">
        <v>82</v>
      </c>
      <c r="M9" s="53" t="s">
        <v>19</v>
      </c>
      <c r="N9" s="53" t="s">
        <v>19</v>
      </c>
      <c r="O9" s="53" t="s">
        <v>19</v>
      </c>
      <c r="P9" s="53" t="s">
        <v>19</v>
      </c>
      <c r="Q9" s="53" t="s">
        <v>19</v>
      </c>
      <c r="R9" s="53" t="s">
        <v>19</v>
      </c>
      <c r="S9" s="53" t="s">
        <v>19</v>
      </c>
      <c r="T9" s="53" t="s">
        <v>19</v>
      </c>
    </row>
    <row r="10" ht="14.25" customHeight="1">
      <c r="A10" s="129">
        <v>5.0</v>
      </c>
      <c r="B10" s="129">
        <v>5.0</v>
      </c>
      <c r="C10" s="129">
        <v>1.0</v>
      </c>
      <c r="D10" s="129">
        <v>5.0</v>
      </c>
      <c r="E10" s="130">
        <v>0.0</v>
      </c>
      <c r="F10" s="53">
        <v>0.0</v>
      </c>
      <c r="G10" s="53">
        <v>0.0</v>
      </c>
      <c r="H10" s="129" t="s">
        <v>82</v>
      </c>
      <c r="M10" s="53" t="s">
        <v>19</v>
      </c>
      <c r="N10" s="53" t="s">
        <v>19</v>
      </c>
      <c r="O10" s="53" t="s">
        <v>19</v>
      </c>
      <c r="P10" s="53" t="s">
        <v>19</v>
      </c>
      <c r="Q10" s="53" t="s">
        <v>19</v>
      </c>
      <c r="R10" s="53" t="s">
        <v>19</v>
      </c>
      <c r="S10" s="53" t="s">
        <v>19</v>
      </c>
      <c r="T10" s="53" t="s">
        <v>19</v>
      </c>
    </row>
    <row r="11" ht="14.25" customHeight="1">
      <c r="A11" s="129">
        <v>6.0</v>
      </c>
      <c r="B11" s="129">
        <v>6.0</v>
      </c>
      <c r="C11" s="129">
        <v>1.0</v>
      </c>
      <c r="D11" s="129">
        <v>6.0</v>
      </c>
      <c r="E11" s="130">
        <v>0.0</v>
      </c>
      <c r="F11" s="53">
        <v>0.0</v>
      </c>
      <c r="G11" s="53">
        <v>0.0</v>
      </c>
      <c r="H11" s="129" t="s">
        <v>82</v>
      </c>
      <c r="M11" s="53" t="s">
        <v>19</v>
      </c>
      <c r="N11" s="53" t="s">
        <v>19</v>
      </c>
      <c r="O11" s="53" t="s">
        <v>19</v>
      </c>
      <c r="P11" s="53" t="s">
        <v>19</v>
      </c>
      <c r="Q11" s="53" t="s">
        <v>19</v>
      </c>
      <c r="R11" s="53" t="s">
        <v>19</v>
      </c>
      <c r="S11" s="53" t="s">
        <v>19</v>
      </c>
      <c r="T11" s="53" t="s">
        <v>19</v>
      </c>
    </row>
    <row r="12" ht="14.25" customHeight="1">
      <c r="A12" s="129">
        <v>7.0</v>
      </c>
      <c r="B12" s="129">
        <v>12.0</v>
      </c>
      <c r="C12" s="129">
        <v>1.0</v>
      </c>
      <c r="D12" s="129">
        <v>7.0</v>
      </c>
      <c r="E12" s="130">
        <v>1.0</v>
      </c>
      <c r="F12" s="53">
        <v>9.9</v>
      </c>
      <c r="G12" s="53" t="s">
        <v>99</v>
      </c>
      <c r="M12" s="53">
        <v>3.7</v>
      </c>
      <c r="N12" s="53">
        <v>20.6</v>
      </c>
      <c r="O12" s="53">
        <v>10.0</v>
      </c>
      <c r="P12" s="53">
        <v>10.0</v>
      </c>
      <c r="Q12" s="53">
        <v>10.0</v>
      </c>
      <c r="R12" s="53">
        <v>5.0</v>
      </c>
      <c r="S12" s="53">
        <v>5.0</v>
      </c>
      <c r="T12" s="53">
        <v>10.0</v>
      </c>
    </row>
    <row r="13" ht="14.25" customHeight="1">
      <c r="A13" s="129">
        <v>8.0</v>
      </c>
      <c r="B13" s="129">
        <v>8.0</v>
      </c>
      <c r="C13" s="129">
        <v>1.0</v>
      </c>
      <c r="D13" s="129">
        <v>8.0</v>
      </c>
      <c r="E13" s="130">
        <v>0.0</v>
      </c>
      <c r="F13" s="53">
        <v>0.0</v>
      </c>
      <c r="G13" s="53">
        <v>0.0</v>
      </c>
      <c r="H13" s="129" t="s">
        <v>82</v>
      </c>
      <c r="M13" s="53" t="s">
        <v>19</v>
      </c>
      <c r="N13" s="53" t="s">
        <v>19</v>
      </c>
      <c r="O13" s="53" t="s">
        <v>19</v>
      </c>
      <c r="P13" s="53" t="s">
        <v>19</v>
      </c>
      <c r="Q13" s="53" t="s">
        <v>19</v>
      </c>
      <c r="R13" s="53" t="s">
        <v>19</v>
      </c>
      <c r="S13" s="53" t="s">
        <v>19</v>
      </c>
      <c r="T13" s="53" t="s">
        <v>19</v>
      </c>
    </row>
    <row r="14" ht="14.25" customHeight="1">
      <c r="A14" s="129">
        <v>9.0</v>
      </c>
      <c r="B14" s="129">
        <v>9.0</v>
      </c>
      <c r="C14" s="129">
        <v>1.0</v>
      </c>
      <c r="D14" s="129">
        <v>9.0</v>
      </c>
      <c r="E14" s="130">
        <v>1.8</v>
      </c>
      <c r="F14" s="53">
        <v>7.5</v>
      </c>
      <c r="G14" s="53" t="s">
        <v>99</v>
      </c>
      <c r="M14" s="53">
        <v>2.8</v>
      </c>
      <c r="N14" s="53">
        <v>21.4</v>
      </c>
      <c r="O14" s="53" t="s">
        <v>21</v>
      </c>
      <c r="P14" s="53" t="s">
        <v>21</v>
      </c>
      <c r="Q14" s="53" t="s">
        <v>21</v>
      </c>
      <c r="R14" s="53" t="s">
        <v>21</v>
      </c>
      <c r="S14" s="53" t="s">
        <v>21</v>
      </c>
      <c r="T14" s="53">
        <v>0.0</v>
      </c>
    </row>
    <row r="15" ht="14.25" customHeight="1">
      <c r="A15" s="129">
        <v>10.0</v>
      </c>
      <c r="B15" s="129">
        <v>10.0</v>
      </c>
      <c r="C15" s="129">
        <v>1.0</v>
      </c>
      <c r="D15" s="129">
        <v>10.0</v>
      </c>
      <c r="E15" s="130">
        <v>1.1</v>
      </c>
      <c r="F15" s="53">
        <v>7.6</v>
      </c>
      <c r="G15" s="53" t="s">
        <v>99</v>
      </c>
      <c r="M15" s="53" t="s">
        <v>19</v>
      </c>
      <c r="N15" s="53" t="s">
        <v>19</v>
      </c>
      <c r="O15" s="53" t="s">
        <v>19</v>
      </c>
      <c r="P15" s="53" t="s">
        <v>19</v>
      </c>
      <c r="Q15" s="53" t="s">
        <v>19</v>
      </c>
      <c r="R15" s="53" t="s">
        <v>19</v>
      </c>
      <c r="S15" s="53" t="s">
        <v>19</v>
      </c>
      <c r="T15" s="53" t="s">
        <v>19</v>
      </c>
    </row>
    <row r="16" ht="14.25" customHeight="1">
      <c r="A16" s="129">
        <v>11.0</v>
      </c>
      <c r="B16" s="129">
        <v>31.0</v>
      </c>
      <c r="C16" s="129">
        <v>1.0</v>
      </c>
      <c r="D16" s="129">
        <v>11.0</v>
      </c>
      <c r="E16" s="130">
        <v>1.6</v>
      </c>
      <c r="F16" s="53">
        <v>19.1</v>
      </c>
      <c r="G16" s="53">
        <v>4.0</v>
      </c>
      <c r="M16" s="53">
        <v>3.7</v>
      </c>
      <c r="N16" s="53">
        <v>29.6</v>
      </c>
      <c r="O16" s="53" t="s">
        <v>21</v>
      </c>
      <c r="P16" s="53" t="s">
        <v>21</v>
      </c>
      <c r="Q16" s="53" t="s">
        <v>21</v>
      </c>
      <c r="R16" s="53" t="s">
        <v>21</v>
      </c>
      <c r="S16" s="53" t="s">
        <v>21</v>
      </c>
      <c r="T16" s="53" t="s">
        <v>21</v>
      </c>
    </row>
    <row r="17" ht="14.25" customHeight="1">
      <c r="A17" s="129">
        <v>12.0</v>
      </c>
      <c r="B17" s="129">
        <v>11.0</v>
      </c>
      <c r="C17" s="129">
        <v>1.0</v>
      </c>
      <c r="D17" s="129">
        <v>12.0</v>
      </c>
      <c r="E17" s="130">
        <v>1.8</v>
      </c>
      <c r="F17" s="53">
        <v>18.0</v>
      </c>
      <c r="G17" s="53">
        <v>5.0</v>
      </c>
      <c r="M17" s="53">
        <v>4.2</v>
      </c>
      <c r="N17" s="53">
        <v>25.5</v>
      </c>
      <c r="O17" s="53" t="s">
        <v>21</v>
      </c>
      <c r="P17" s="53" t="s">
        <v>21</v>
      </c>
      <c r="Q17" s="53" t="s">
        <v>21</v>
      </c>
      <c r="R17" s="53" t="s">
        <v>21</v>
      </c>
      <c r="S17" s="53" t="s">
        <v>21</v>
      </c>
      <c r="T17" s="53" t="s">
        <v>21</v>
      </c>
    </row>
    <row r="18" ht="14.25" customHeight="1">
      <c r="A18" s="129">
        <v>13.0</v>
      </c>
      <c r="B18" s="129">
        <v>7.0</v>
      </c>
      <c r="C18" s="129">
        <v>1.0</v>
      </c>
      <c r="D18" s="129">
        <v>13.0</v>
      </c>
      <c r="E18" s="130">
        <v>0.0</v>
      </c>
      <c r="F18" s="53">
        <v>0.0</v>
      </c>
      <c r="G18" s="53">
        <v>0.0</v>
      </c>
      <c r="H18" s="129" t="s">
        <v>82</v>
      </c>
      <c r="M18" s="53" t="s">
        <v>19</v>
      </c>
      <c r="N18" s="53" t="s">
        <v>19</v>
      </c>
      <c r="O18" s="53" t="s">
        <v>19</v>
      </c>
      <c r="P18" s="53" t="s">
        <v>19</v>
      </c>
      <c r="Q18" s="53" t="s">
        <v>19</v>
      </c>
      <c r="R18" s="53" t="s">
        <v>19</v>
      </c>
      <c r="S18" s="53" t="s">
        <v>19</v>
      </c>
      <c r="T18" s="53" t="s">
        <v>19</v>
      </c>
    </row>
    <row r="19" ht="14.25" customHeight="1">
      <c r="A19" s="129">
        <v>14.0</v>
      </c>
      <c r="B19" s="129">
        <v>13.0</v>
      </c>
      <c r="C19" s="129">
        <v>1.0</v>
      </c>
      <c r="D19" s="129">
        <v>14.0</v>
      </c>
      <c r="E19" s="130">
        <v>0.0</v>
      </c>
      <c r="F19" s="53">
        <v>0.0</v>
      </c>
      <c r="G19" s="53">
        <v>0.0</v>
      </c>
      <c r="H19" s="129" t="s">
        <v>82</v>
      </c>
      <c r="M19" s="53" t="s">
        <v>19</v>
      </c>
      <c r="N19" s="53" t="s">
        <v>19</v>
      </c>
      <c r="O19" s="53" t="s">
        <v>19</v>
      </c>
      <c r="P19" s="53" t="s">
        <v>19</v>
      </c>
      <c r="Q19" s="53" t="s">
        <v>19</v>
      </c>
      <c r="R19" s="53" t="s">
        <v>19</v>
      </c>
      <c r="S19" s="53" t="s">
        <v>19</v>
      </c>
      <c r="T19" s="53" t="s">
        <v>19</v>
      </c>
    </row>
    <row r="20" ht="14.25" customHeight="1">
      <c r="A20" s="129">
        <v>15.0</v>
      </c>
      <c r="B20" s="129">
        <v>14.0</v>
      </c>
      <c r="C20" s="129">
        <v>1.0</v>
      </c>
      <c r="D20" s="129">
        <v>15.0</v>
      </c>
      <c r="E20" s="130">
        <v>2.0</v>
      </c>
      <c r="F20" s="53">
        <v>24.0</v>
      </c>
      <c r="G20" s="53">
        <v>6.0</v>
      </c>
      <c r="M20" s="53">
        <v>5.1</v>
      </c>
      <c r="N20" s="53">
        <v>33.6</v>
      </c>
      <c r="O20" s="53">
        <v>2.0</v>
      </c>
      <c r="P20" s="53">
        <v>6.0</v>
      </c>
      <c r="Q20" s="53">
        <v>10.0</v>
      </c>
      <c r="R20" s="53">
        <v>5.0</v>
      </c>
      <c r="S20" s="53">
        <v>5.0</v>
      </c>
      <c r="T20" s="53">
        <v>5.0</v>
      </c>
    </row>
    <row r="21" ht="14.25" customHeight="1">
      <c r="A21" s="129">
        <v>16.0</v>
      </c>
      <c r="B21" s="129">
        <v>15.0</v>
      </c>
      <c r="C21" s="129">
        <v>1.0</v>
      </c>
      <c r="D21" s="129">
        <v>16.0</v>
      </c>
      <c r="E21" s="130">
        <v>1.2</v>
      </c>
      <c r="F21" s="53">
        <v>13.2</v>
      </c>
      <c r="G21" s="53">
        <v>7.0</v>
      </c>
      <c r="M21" s="53">
        <v>4.8</v>
      </c>
      <c r="N21" s="53">
        <v>21.9</v>
      </c>
      <c r="O21" s="53">
        <v>10.0</v>
      </c>
      <c r="P21" s="53">
        <v>10.0</v>
      </c>
      <c r="Q21" s="53">
        <v>10.0</v>
      </c>
      <c r="R21" s="53">
        <v>5.0</v>
      </c>
      <c r="S21" s="53">
        <v>5.0</v>
      </c>
      <c r="T21" s="53">
        <v>5.0</v>
      </c>
    </row>
    <row r="22" ht="14.25" customHeight="1">
      <c r="A22" s="129">
        <v>17.0</v>
      </c>
      <c r="B22" s="129">
        <v>16.0</v>
      </c>
      <c r="C22" s="129">
        <v>1.0</v>
      </c>
      <c r="D22" s="129">
        <v>17.0</v>
      </c>
      <c r="E22" s="130">
        <v>3.0</v>
      </c>
      <c r="F22" s="53">
        <v>0.0</v>
      </c>
      <c r="G22" s="53">
        <v>0.0</v>
      </c>
      <c r="M22" s="53" t="s">
        <v>19</v>
      </c>
      <c r="N22" s="53" t="s">
        <v>19</v>
      </c>
      <c r="O22" s="53" t="s">
        <v>19</v>
      </c>
      <c r="P22" s="53" t="s">
        <v>19</v>
      </c>
      <c r="Q22" s="53" t="s">
        <v>19</v>
      </c>
      <c r="R22" s="53" t="s">
        <v>19</v>
      </c>
      <c r="S22" s="53" t="s">
        <v>19</v>
      </c>
      <c r="T22" s="53" t="s">
        <v>19</v>
      </c>
    </row>
    <row r="23" ht="14.25" customHeight="1">
      <c r="A23" s="129">
        <v>18.0</v>
      </c>
      <c r="B23" s="129">
        <v>17.0</v>
      </c>
      <c r="C23" s="129">
        <v>1.0</v>
      </c>
      <c r="D23" s="129">
        <v>18.0</v>
      </c>
      <c r="E23" s="130">
        <v>2.55</v>
      </c>
      <c r="F23" s="53">
        <v>26.5</v>
      </c>
      <c r="G23" s="53">
        <v>8.0</v>
      </c>
      <c r="M23" s="53">
        <v>5.8</v>
      </c>
      <c r="N23" s="53">
        <v>31.9</v>
      </c>
      <c r="O23" s="53">
        <v>10.0</v>
      </c>
      <c r="P23" s="53">
        <v>10.0</v>
      </c>
      <c r="Q23" s="53">
        <v>10.0</v>
      </c>
      <c r="R23" s="53">
        <v>5.0</v>
      </c>
      <c r="S23" s="53">
        <v>5.0</v>
      </c>
      <c r="T23" s="53">
        <v>5.0</v>
      </c>
    </row>
    <row r="24" ht="14.25" customHeight="1">
      <c r="A24" s="129">
        <v>19.0</v>
      </c>
      <c r="B24" s="129">
        <v>18.0</v>
      </c>
      <c r="C24" s="129">
        <v>1.0</v>
      </c>
      <c r="D24" s="129">
        <v>19.0</v>
      </c>
      <c r="E24" s="130">
        <v>2.7</v>
      </c>
      <c r="F24" s="53">
        <v>27.5</v>
      </c>
      <c r="G24" s="53">
        <v>9.0</v>
      </c>
      <c r="M24" s="53">
        <v>5.8</v>
      </c>
      <c r="N24" s="53">
        <v>35.5</v>
      </c>
      <c r="O24" s="53">
        <v>10.0</v>
      </c>
      <c r="P24" s="53">
        <v>6.0</v>
      </c>
      <c r="Q24" s="53">
        <v>10.0</v>
      </c>
      <c r="R24" s="53">
        <v>5.0</v>
      </c>
      <c r="S24" s="53">
        <v>5.0</v>
      </c>
      <c r="T24" s="53">
        <v>10.0</v>
      </c>
    </row>
    <row r="25" ht="14.25" customHeight="1">
      <c r="A25" s="129">
        <v>20.0</v>
      </c>
      <c r="B25" s="129">
        <v>19.0</v>
      </c>
      <c r="C25" s="129">
        <v>1.0</v>
      </c>
      <c r="D25" s="129">
        <v>20.0</v>
      </c>
      <c r="E25" s="130">
        <v>2.2</v>
      </c>
      <c r="F25" s="53">
        <v>22.5</v>
      </c>
      <c r="G25" s="53">
        <v>10.0</v>
      </c>
      <c r="M25" s="53">
        <v>5.3</v>
      </c>
      <c r="N25" s="53">
        <v>29.7</v>
      </c>
      <c r="O25" s="53">
        <v>10.0</v>
      </c>
      <c r="P25" s="53">
        <v>6.0</v>
      </c>
      <c r="Q25" s="53">
        <v>10.0</v>
      </c>
      <c r="R25" s="53">
        <v>5.0</v>
      </c>
      <c r="S25" s="53">
        <v>5.0</v>
      </c>
      <c r="T25" s="53">
        <v>5.0</v>
      </c>
    </row>
    <row r="26" ht="14.25" customHeight="1">
      <c r="A26" s="129">
        <v>21.0</v>
      </c>
      <c r="B26" s="129">
        <v>20.0</v>
      </c>
      <c r="C26" s="129">
        <v>1.0</v>
      </c>
      <c r="D26" s="129">
        <v>21.0</v>
      </c>
      <c r="E26" s="130">
        <v>1.6</v>
      </c>
      <c r="F26" s="53">
        <v>17.4</v>
      </c>
      <c r="G26" s="53">
        <v>11.0</v>
      </c>
      <c r="M26" s="53">
        <v>5.2</v>
      </c>
      <c r="N26" s="53">
        <v>25.8</v>
      </c>
      <c r="O26" s="53">
        <v>10.0</v>
      </c>
      <c r="P26" s="53">
        <v>10.0</v>
      </c>
      <c r="Q26" s="53">
        <v>10.0</v>
      </c>
      <c r="R26" s="53">
        <v>5.0</v>
      </c>
      <c r="S26" s="53">
        <v>5.0</v>
      </c>
      <c r="T26" s="53">
        <v>5.0</v>
      </c>
    </row>
    <row r="27" ht="14.25" customHeight="1">
      <c r="A27" s="129">
        <v>22.0</v>
      </c>
      <c r="B27" s="129">
        <v>21.0</v>
      </c>
      <c r="C27" s="129">
        <v>1.0</v>
      </c>
      <c r="D27" s="129">
        <v>22.0</v>
      </c>
      <c r="E27" s="130">
        <v>2.4</v>
      </c>
      <c r="F27" s="53">
        <v>29.4</v>
      </c>
      <c r="G27" s="53">
        <v>12.0</v>
      </c>
      <c r="M27" s="53">
        <v>5.6</v>
      </c>
      <c r="N27" s="53">
        <v>36.6</v>
      </c>
      <c r="O27" s="53">
        <v>2.0</v>
      </c>
      <c r="P27" s="53">
        <v>2.0</v>
      </c>
      <c r="Q27" s="53">
        <v>10.0</v>
      </c>
      <c r="R27" s="53">
        <v>5.0</v>
      </c>
      <c r="S27" s="53">
        <v>5.0</v>
      </c>
      <c r="T27" s="53">
        <v>9.0</v>
      </c>
    </row>
    <row r="28" ht="14.25" customHeight="1">
      <c r="A28" s="129">
        <v>23.0</v>
      </c>
      <c r="B28" s="129">
        <v>22.0</v>
      </c>
      <c r="C28" s="129">
        <v>1.0</v>
      </c>
      <c r="D28" s="129">
        <v>23.0</v>
      </c>
      <c r="E28" s="130">
        <v>2.4</v>
      </c>
      <c r="F28" s="53">
        <v>0.0</v>
      </c>
      <c r="G28" s="53">
        <v>0.0</v>
      </c>
      <c r="M28" s="53" t="s">
        <v>19</v>
      </c>
      <c r="N28" s="53" t="s">
        <v>19</v>
      </c>
      <c r="O28" s="53" t="s">
        <v>19</v>
      </c>
      <c r="P28" s="53" t="s">
        <v>19</v>
      </c>
      <c r="Q28" s="53" t="s">
        <v>19</v>
      </c>
      <c r="R28" s="53" t="s">
        <v>19</v>
      </c>
      <c r="S28" s="53" t="s">
        <v>19</v>
      </c>
      <c r="T28" s="53">
        <v>5.0</v>
      </c>
    </row>
    <row r="29" ht="14.25" customHeight="1">
      <c r="A29" s="129">
        <v>24.0</v>
      </c>
      <c r="B29" s="129">
        <v>23.0</v>
      </c>
      <c r="C29" s="129">
        <v>1.0</v>
      </c>
      <c r="D29" s="129">
        <v>24.0</v>
      </c>
      <c r="E29" s="130">
        <v>2.4</v>
      </c>
      <c r="F29" s="53">
        <v>34.2</v>
      </c>
      <c r="G29" s="53">
        <v>13.0</v>
      </c>
      <c r="M29" s="53">
        <v>5.9</v>
      </c>
      <c r="N29" s="53">
        <v>43.7</v>
      </c>
      <c r="O29" s="53">
        <v>2.0</v>
      </c>
      <c r="P29" s="53">
        <v>2.0</v>
      </c>
      <c r="Q29" s="53">
        <v>10.0</v>
      </c>
      <c r="R29" s="53">
        <v>5.0</v>
      </c>
      <c r="S29" s="53">
        <v>5.0</v>
      </c>
      <c r="T29" s="53">
        <v>10.0</v>
      </c>
      <c r="U29" s="53" t="s">
        <v>193</v>
      </c>
    </row>
    <row r="30" ht="14.25" customHeight="1">
      <c r="A30" s="129">
        <v>25.0</v>
      </c>
      <c r="B30" s="129">
        <v>24.0</v>
      </c>
      <c r="C30" s="129">
        <v>1.0</v>
      </c>
      <c r="D30" s="129">
        <v>25.0</v>
      </c>
      <c r="E30" s="130">
        <v>2.6</v>
      </c>
      <c r="F30" s="53">
        <v>34.5</v>
      </c>
      <c r="G30" s="53">
        <v>14.0</v>
      </c>
      <c r="M30" s="53">
        <v>6.5</v>
      </c>
      <c r="N30" s="53">
        <v>40.3</v>
      </c>
      <c r="O30" s="53">
        <v>10.0</v>
      </c>
      <c r="P30" s="53">
        <v>10.0</v>
      </c>
      <c r="Q30" s="53">
        <v>10.0</v>
      </c>
      <c r="R30" s="53">
        <v>5.0</v>
      </c>
      <c r="S30" s="53">
        <v>5.0</v>
      </c>
      <c r="T30" s="53">
        <v>5.0</v>
      </c>
    </row>
    <row r="31" ht="14.25" customHeight="1">
      <c r="A31" s="129">
        <v>26.0</v>
      </c>
      <c r="B31" s="129">
        <v>25.0</v>
      </c>
      <c r="C31" s="129">
        <v>1.0</v>
      </c>
      <c r="D31" s="129">
        <v>26.0</v>
      </c>
      <c r="E31" s="130">
        <v>2.9</v>
      </c>
      <c r="F31" s="53">
        <v>37.2</v>
      </c>
      <c r="G31" s="53">
        <v>15.0</v>
      </c>
      <c r="M31" s="53">
        <v>6.5</v>
      </c>
      <c r="N31" s="53">
        <v>43.1</v>
      </c>
      <c r="O31" s="53">
        <v>6.0</v>
      </c>
      <c r="P31" s="53">
        <v>8.0</v>
      </c>
      <c r="Q31" s="53">
        <v>10.0</v>
      </c>
      <c r="R31" s="53">
        <v>5.0</v>
      </c>
      <c r="S31" s="53">
        <v>5.0</v>
      </c>
      <c r="T31" s="53">
        <v>10.0</v>
      </c>
    </row>
    <row r="32" ht="14.25" customHeight="1">
      <c r="A32" s="129">
        <v>27.0</v>
      </c>
      <c r="B32" s="129">
        <v>26.0</v>
      </c>
      <c r="C32" s="129">
        <v>1.0</v>
      </c>
      <c r="D32" s="129">
        <v>27.0</v>
      </c>
      <c r="E32" s="130">
        <v>2.6</v>
      </c>
      <c r="F32" s="53">
        <v>31.2</v>
      </c>
      <c r="G32" s="53">
        <v>16.0</v>
      </c>
      <c r="M32" s="53">
        <v>5.8</v>
      </c>
      <c r="N32" s="53">
        <v>35.5</v>
      </c>
      <c r="O32" s="53">
        <v>10.0</v>
      </c>
      <c r="P32" s="53">
        <v>10.0</v>
      </c>
      <c r="Q32" s="53">
        <v>10.0</v>
      </c>
      <c r="R32" s="53">
        <v>5.0</v>
      </c>
      <c r="S32" s="53">
        <v>5.0</v>
      </c>
      <c r="T32" s="53">
        <v>7.0</v>
      </c>
    </row>
    <row r="33" ht="14.25" customHeight="1">
      <c r="A33" s="129">
        <v>28.0</v>
      </c>
      <c r="B33" s="129">
        <v>27.0</v>
      </c>
      <c r="C33" s="129">
        <v>1.0</v>
      </c>
      <c r="D33" s="129">
        <v>28.0</v>
      </c>
      <c r="E33" s="130">
        <v>2.0</v>
      </c>
      <c r="F33" s="53">
        <v>20.2</v>
      </c>
      <c r="G33" s="53">
        <v>17.0</v>
      </c>
      <c r="M33" s="53">
        <v>5.5</v>
      </c>
      <c r="N33" s="53">
        <v>41.6</v>
      </c>
      <c r="O33" s="53">
        <v>10.0</v>
      </c>
      <c r="P33" s="53">
        <v>10.0</v>
      </c>
      <c r="Q33" s="53">
        <v>10.0</v>
      </c>
      <c r="R33" s="53">
        <v>5.0</v>
      </c>
      <c r="S33" s="53">
        <v>5.0</v>
      </c>
      <c r="T33" s="53">
        <v>0.0</v>
      </c>
      <c r="U33" s="53" t="s">
        <v>60</v>
      </c>
    </row>
    <row r="34" ht="14.25" customHeight="1">
      <c r="A34" s="129">
        <v>29.0</v>
      </c>
      <c r="B34" s="129">
        <v>28.0</v>
      </c>
      <c r="C34" s="129">
        <v>1.0</v>
      </c>
      <c r="D34" s="129">
        <v>29.0</v>
      </c>
      <c r="E34" s="130">
        <v>2.2</v>
      </c>
      <c r="F34" s="53">
        <v>25.2</v>
      </c>
      <c r="G34" s="53">
        <v>18.0</v>
      </c>
      <c r="M34" s="53">
        <v>5.9</v>
      </c>
      <c r="N34" s="53">
        <v>31.5</v>
      </c>
      <c r="O34" s="53">
        <v>10.0</v>
      </c>
      <c r="P34" s="53">
        <v>10.0</v>
      </c>
      <c r="Q34" s="53">
        <v>10.0</v>
      </c>
      <c r="R34" s="53">
        <v>5.0</v>
      </c>
      <c r="S34" s="53">
        <v>5.0</v>
      </c>
      <c r="T34" s="53">
        <v>5.0</v>
      </c>
    </row>
    <row r="35" ht="14.25" customHeight="1">
      <c r="A35" s="129">
        <v>30.0</v>
      </c>
      <c r="B35" s="129">
        <v>29.0</v>
      </c>
      <c r="C35" s="129">
        <v>1.0</v>
      </c>
      <c r="D35" s="129">
        <v>30.0</v>
      </c>
      <c r="E35" s="130">
        <v>2.6</v>
      </c>
      <c r="F35" s="53">
        <v>30.0</v>
      </c>
      <c r="G35" s="53">
        <v>19.0</v>
      </c>
      <c r="M35" s="53">
        <v>6.3</v>
      </c>
      <c r="N35" s="53">
        <v>38.1</v>
      </c>
      <c r="O35" s="53">
        <v>10.0</v>
      </c>
      <c r="P35" s="53">
        <v>10.0</v>
      </c>
      <c r="Q35" s="53">
        <v>10.0</v>
      </c>
      <c r="R35" s="53">
        <v>5.0</v>
      </c>
      <c r="S35" s="53">
        <v>5.0</v>
      </c>
      <c r="T35" s="53">
        <v>20.0</v>
      </c>
    </row>
    <row r="36" ht="14.25" customHeight="1">
      <c r="A36" s="129">
        <v>31.0</v>
      </c>
      <c r="B36" s="129">
        <v>30.0</v>
      </c>
      <c r="C36" s="129">
        <v>1.0</v>
      </c>
      <c r="D36" s="129">
        <v>31.0</v>
      </c>
      <c r="E36" s="130">
        <v>2.8</v>
      </c>
      <c r="F36" s="53">
        <v>31.4</v>
      </c>
      <c r="G36" s="53">
        <v>20.0</v>
      </c>
      <c r="M36" s="53">
        <v>5.8</v>
      </c>
      <c r="N36" s="53">
        <v>37.1</v>
      </c>
      <c r="O36" s="53">
        <v>10.0</v>
      </c>
      <c r="P36" s="53">
        <v>10.0</v>
      </c>
      <c r="Q36" s="53">
        <v>10.0</v>
      </c>
      <c r="R36" s="53">
        <v>5.0</v>
      </c>
      <c r="S36" s="53">
        <v>5.0</v>
      </c>
      <c r="T36" s="53">
        <v>7.0</v>
      </c>
    </row>
    <row r="37" ht="14.25" customHeight="1">
      <c r="A37" s="129">
        <v>32.0</v>
      </c>
      <c r="B37" s="129">
        <v>12.0</v>
      </c>
      <c r="C37" s="129">
        <v>2.0</v>
      </c>
      <c r="D37" s="129">
        <v>1.0</v>
      </c>
      <c r="E37" s="130">
        <v>2.5</v>
      </c>
      <c r="F37" s="53">
        <v>24.3</v>
      </c>
      <c r="G37" s="53">
        <v>44.0</v>
      </c>
      <c r="M37" s="53">
        <v>5.6</v>
      </c>
      <c r="N37" s="53">
        <v>29.5</v>
      </c>
      <c r="O37" s="53">
        <v>10.0</v>
      </c>
      <c r="P37" s="53">
        <v>10.0</v>
      </c>
      <c r="Q37" s="53">
        <v>10.0</v>
      </c>
      <c r="R37" s="53">
        <v>5.0</v>
      </c>
      <c r="S37" s="53">
        <v>5.0</v>
      </c>
      <c r="T37" s="53">
        <v>20.0</v>
      </c>
    </row>
    <row r="38" ht="14.25" customHeight="1">
      <c r="A38" s="129">
        <v>33.0</v>
      </c>
      <c r="B38" s="129">
        <v>22.0</v>
      </c>
      <c r="C38" s="129">
        <v>2.0</v>
      </c>
      <c r="D38" s="129">
        <v>2.0</v>
      </c>
      <c r="E38" s="130">
        <v>2.6</v>
      </c>
      <c r="F38" s="53">
        <v>27.6</v>
      </c>
      <c r="G38" s="53">
        <v>43.0</v>
      </c>
      <c r="M38" s="53">
        <v>6.0</v>
      </c>
      <c r="N38" s="53">
        <v>34.5</v>
      </c>
      <c r="O38" s="53">
        <v>10.0</v>
      </c>
      <c r="P38" s="53">
        <v>10.0</v>
      </c>
      <c r="Q38" s="53">
        <v>10.0</v>
      </c>
      <c r="R38" s="53">
        <v>5.0</v>
      </c>
      <c r="S38" s="53">
        <v>5.0</v>
      </c>
      <c r="T38" s="53">
        <v>20.0</v>
      </c>
    </row>
    <row r="39" ht="14.25" customHeight="1">
      <c r="A39" s="129">
        <v>34.0</v>
      </c>
      <c r="B39" s="129">
        <v>5.0</v>
      </c>
      <c r="C39" s="129">
        <v>2.0</v>
      </c>
      <c r="D39" s="129">
        <v>3.0</v>
      </c>
      <c r="E39" s="130">
        <v>1.8</v>
      </c>
      <c r="F39" s="53">
        <v>20.5</v>
      </c>
      <c r="G39" s="53">
        <v>42.0</v>
      </c>
      <c r="M39" s="53">
        <v>5.0</v>
      </c>
      <c r="N39" s="53">
        <v>27.5</v>
      </c>
      <c r="O39" s="53">
        <v>6.0</v>
      </c>
      <c r="P39" s="53">
        <v>10.0</v>
      </c>
      <c r="Q39" s="53">
        <v>6.0</v>
      </c>
      <c r="R39" s="53">
        <v>5.0</v>
      </c>
      <c r="S39" s="53">
        <v>5.0</v>
      </c>
      <c r="T39" s="53">
        <v>10.0</v>
      </c>
    </row>
    <row r="40" ht="14.25" customHeight="1">
      <c r="A40" s="129">
        <v>35.0</v>
      </c>
      <c r="B40" s="129">
        <v>14.0</v>
      </c>
      <c r="C40" s="129">
        <v>2.0</v>
      </c>
      <c r="D40" s="129">
        <v>4.0</v>
      </c>
      <c r="E40" s="130">
        <v>0.0</v>
      </c>
      <c r="F40" s="53">
        <v>0.0</v>
      </c>
      <c r="G40" s="53">
        <v>0.0</v>
      </c>
      <c r="H40" s="129" t="s">
        <v>82</v>
      </c>
      <c r="M40" s="53" t="s">
        <v>19</v>
      </c>
      <c r="N40" s="53" t="s">
        <v>19</v>
      </c>
      <c r="O40" s="53" t="s">
        <v>19</v>
      </c>
      <c r="P40" s="53" t="s">
        <v>19</v>
      </c>
      <c r="Q40" s="53" t="s">
        <v>19</v>
      </c>
      <c r="R40" s="53" t="s">
        <v>19</v>
      </c>
      <c r="S40" s="53" t="s">
        <v>19</v>
      </c>
      <c r="T40" s="53" t="s">
        <v>19</v>
      </c>
    </row>
    <row r="41" ht="14.25" customHeight="1">
      <c r="A41" s="129">
        <v>36.0</v>
      </c>
      <c r="B41" s="129">
        <v>16.0</v>
      </c>
      <c r="C41" s="129">
        <v>2.0</v>
      </c>
      <c r="D41" s="129">
        <v>5.0</v>
      </c>
      <c r="E41" s="130">
        <v>1.8</v>
      </c>
      <c r="F41" s="53">
        <v>24.0</v>
      </c>
      <c r="G41" s="53">
        <v>41.0</v>
      </c>
      <c r="M41" s="53" t="s">
        <v>19</v>
      </c>
      <c r="N41" s="53" t="s">
        <v>19</v>
      </c>
      <c r="O41" s="53" t="s">
        <v>19</v>
      </c>
      <c r="P41" s="53" t="s">
        <v>19</v>
      </c>
      <c r="Q41" s="53" t="s">
        <v>19</v>
      </c>
      <c r="R41" s="53" t="s">
        <v>19</v>
      </c>
      <c r="S41" s="53" t="s">
        <v>19</v>
      </c>
      <c r="T41" s="53" t="s">
        <v>19</v>
      </c>
      <c r="U41" s="53" t="s">
        <v>137</v>
      </c>
    </row>
    <row r="42" ht="14.25" customHeight="1">
      <c r="A42" s="129">
        <v>37.0</v>
      </c>
      <c r="B42" s="129">
        <v>4.0</v>
      </c>
      <c r="C42" s="129">
        <v>2.0</v>
      </c>
      <c r="D42" s="129">
        <v>6.0</v>
      </c>
      <c r="E42" s="130">
        <v>0.95</v>
      </c>
      <c r="F42" s="53">
        <v>13.0</v>
      </c>
      <c r="G42" s="53">
        <v>40.0</v>
      </c>
      <c r="M42" s="53">
        <v>4.2</v>
      </c>
      <c r="N42" s="53">
        <v>21.9</v>
      </c>
      <c r="O42" s="53">
        <v>10.0</v>
      </c>
      <c r="P42" s="53">
        <v>10.0</v>
      </c>
      <c r="Q42" s="53">
        <v>2.0</v>
      </c>
      <c r="R42" s="53">
        <v>5.0</v>
      </c>
      <c r="S42" s="53">
        <v>5.0</v>
      </c>
      <c r="T42" s="53">
        <v>10.0</v>
      </c>
    </row>
    <row r="43" ht="14.25" customHeight="1">
      <c r="A43" s="129">
        <v>38.0</v>
      </c>
      <c r="B43" s="129">
        <v>11.0</v>
      </c>
      <c r="C43" s="129">
        <v>2.0</v>
      </c>
      <c r="D43" s="129">
        <v>7.0</v>
      </c>
      <c r="E43" s="130">
        <v>1.2</v>
      </c>
      <c r="F43" s="53">
        <v>16.0</v>
      </c>
      <c r="G43" s="53">
        <v>39.0</v>
      </c>
      <c r="M43" s="53">
        <v>3.9</v>
      </c>
      <c r="N43" s="53">
        <v>25.1</v>
      </c>
      <c r="O43" s="53">
        <v>10.0</v>
      </c>
      <c r="P43" s="53">
        <v>10.0</v>
      </c>
      <c r="Q43" s="53">
        <v>2.0</v>
      </c>
      <c r="R43" s="53">
        <v>5.0</v>
      </c>
      <c r="S43" s="53">
        <v>5.0</v>
      </c>
      <c r="T43" s="53">
        <v>10.0</v>
      </c>
    </row>
    <row r="44" ht="14.25" customHeight="1">
      <c r="A44" s="129">
        <v>39.0</v>
      </c>
      <c r="B44" s="129">
        <v>2.0</v>
      </c>
      <c r="C44" s="129">
        <v>2.0</v>
      </c>
      <c r="D44" s="129">
        <v>8.0</v>
      </c>
      <c r="E44" s="130">
        <v>0.0</v>
      </c>
      <c r="F44" s="53">
        <v>0.0</v>
      </c>
      <c r="G44" s="53">
        <v>0.0</v>
      </c>
      <c r="H44" s="129" t="s">
        <v>82</v>
      </c>
      <c r="M44" s="53" t="s">
        <v>19</v>
      </c>
      <c r="N44" s="53" t="s">
        <v>19</v>
      </c>
      <c r="O44" s="53" t="s">
        <v>19</v>
      </c>
      <c r="P44" s="53" t="s">
        <v>19</v>
      </c>
      <c r="Q44" s="53" t="s">
        <v>19</v>
      </c>
      <c r="R44" s="53" t="s">
        <v>19</v>
      </c>
      <c r="S44" s="53" t="s">
        <v>19</v>
      </c>
      <c r="T44" s="53" t="s">
        <v>19</v>
      </c>
    </row>
    <row r="45" ht="14.25" customHeight="1">
      <c r="A45" s="129">
        <v>40.0</v>
      </c>
      <c r="B45" s="129">
        <v>10.0</v>
      </c>
      <c r="C45" s="129">
        <v>2.0</v>
      </c>
      <c r="D45" s="129">
        <v>9.0</v>
      </c>
      <c r="E45" s="130">
        <v>1.2</v>
      </c>
      <c r="F45" s="53">
        <v>15.0</v>
      </c>
      <c r="G45" s="53">
        <v>38.0</v>
      </c>
      <c r="M45" s="53">
        <v>3.8</v>
      </c>
      <c r="N45" s="53">
        <v>24.3</v>
      </c>
      <c r="O45" s="53">
        <v>10.0</v>
      </c>
      <c r="P45" s="53">
        <v>10.0</v>
      </c>
      <c r="Q45" s="53">
        <v>2.0</v>
      </c>
      <c r="R45" s="53">
        <v>5.0</v>
      </c>
      <c r="S45" s="53">
        <v>5.0</v>
      </c>
      <c r="T45" s="53">
        <v>10.0</v>
      </c>
    </row>
    <row r="46" ht="14.25" customHeight="1">
      <c r="A46" s="129">
        <v>41.0</v>
      </c>
      <c r="B46" s="129">
        <v>28.0</v>
      </c>
      <c r="C46" s="129">
        <v>2.0</v>
      </c>
      <c r="D46" s="129">
        <v>10.0</v>
      </c>
      <c r="E46" s="130">
        <v>1.5</v>
      </c>
      <c r="F46" s="53">
        <v>15.2</v>
      </c>
      <c r="G46" s="53">
        <v>37.0</v>
      </c>
      <c r="M46" s="61">
        <v>4.0</v>
      </c>
      <c r="N46" s="53">
        <v>22.5</v>
      </c>
      <c r="O46" s="53">
        <v>10.0</v>
      </c>
      <c r="P46" s="53">
        <v>10.0</v>
      </c>
      <c r="Q46" s="53">
        <v>10.0</v>
      </c>
      <c r="R46" s="53">
        <v>5.0</v>
      </c>
      <c r="S46" s="53">
        <v>5.0</v>
      </c>
      <c r="T46" s="53">
        <v>10.0</v>
      </c>
    </row>
    <row r="47" ht="14.25" customHeight="1">
      <c r="A47" s="129">
        <v>42.0</v>
      </c>
      <c r="B47" s="129">
        <v>23.0</v>
      </c>
      <c r="C47" s="129">
        <v>2.0</v>
      </c>
      <c r="D47" s="129">
        <v>11.0</v>
      </c>
      <c r="E47" s="130">
        <v>0.0</v>
      </c>
      <c r="F47" s="53">
        <v>0.0</v>
      </c>
      <c r="G47" s="53">
        <v>0.0</v>
      </c>
      <c r="H47" s="129" t="s">
        <v>82</v>
      </c>
      <c r="M47" s="53" t="s">
        <v>19</v>
      </c>
      <c r="N47" s="53" t="s">
        <v>19</v>
      </c>
      <c r="O47" s="53" t="s">
        <v>19</v>
      </c>
      <c r="P47" s="53" t="s">
        <v>19</v>
      </c>
      <c r="Q47" s="53" t="s">
        <v>19</v>
      </c>
      <c r="R47" s="53" t="s">
        <v>19</v>
      </c>
      <c r="S47" s="53" t="s">
        <v>19</v>
      </c>
      <c r="T47" s="53" t="s">
        <v>19</v>
      </c>
    </row>
    <row r="48" ht="14.25" customHeight="1">
      <c r="A48" s="129">
        <v>43.0</v>
      </c>
      <c r="B48" s="129">
        <v>19.0</v>
      </c>
      <c r="C48" s="129">
        <v>2.0</v>
      </c>
      <c r="D48" s="129">
        <v>12.0</v>
      </c>
      <c r="E48" s="130">
        <v>1.8</v>
      </c>
      <c r="F48" s="53">
        <v>22.0</v>
      </c>
      <c r="G48" s="53">
        <v>36.0</v>
      </c>
      <c r="M48" s="53">
        <v>4.4</v>
      </c>
      <c r="N48" s="53">
        <v>34.5</v>
      </c>
      <c r="O48" s="53" t="s">
        <v>21</v>
      </c>
      <c r="P48" s="53" t="s">
        <v>21</v>
      </c>
      <c r="Q48" s="53" t="s">
        <v>21</v>
      </c>
      <c r="R48" s="53" t="s">
        <v>19</v>
      </c>
      <c r="S48" s="53" t="s">
        <v>19</v>
      </c>
      <c r="T48" s="53">
        <v>0.0</v>
      </c>
      <c r="U48" s="53" t="s">
        <v>60</v>
      </c>
    </row>
    <row r="49" ht="14.25" customHeight="1">
      <c r="A49" s="129">
        <v>44.0</v>
      </c>
      <c r="B49" s="129">
        <v>8.0</v>
      </c>
      <c r="C49" s="129">
        <v>2.0</v>
      </c>
      <c r="D49" s="129">
        <v>13.0</v>
      </c>
      <c r="E49" s="130">
        <v>0.0</v>
      </c>
      <c r="F49" s="53">
        <v>0.0</v>
      </c>
      <c r="G49" s="53">
        <v>0.0</v>
      </c>
      <c r="H49" s="129" t="s">
        <v>82</v>
      </c>
      <c r="M49" s="53" t="s">
        <v>21</v>
      </c>
      <c r="N49" s="53" t="s">
        <v>21</v>
      </c>
      <c r="O49" s="53" t="s">
        <v>19</v>
      </c>
      <c r="P49" s="53" t="s">
        <v>19</v>
      </c>
      <c r="Q49" s="53" t="s">
        <v>19</v>
      </c>
      <c r="R49" s="53" t="s">
        <v>19</v>
      </c>
      <c r="S49" s="53" t="s">
        <v>19</v>
      </c>
      <c r="T49" s="53" t="s">
        <v>19</v>
      </c>
    </row>
    <row r="50" ht="14.25" customHeight="1">
      <c r="A50" s="129">
        <v>45.0</v>
      </c>
      <c r="B50" s="129">
        <v>27.0</v>
      </c>
      <c r="C50" s="129">
        <v>2.0</v>
      </c>
      <c r="D50" s="129">
        <v>14.0</v>
      </c>
      <c r="E50" s="130">
        <v>0.0</v>
      </c>
      <c r="F50" s="53">
        <v>0.0</v>
      </c>
      <c r="G50" s="53">
        <v>0.0</v>
      </c>
      <c r="H50" s="129" t="s">
        <v>82</v>
      </c>
      <c r="M50" s="53" t="s">
        <v>21</v>
      </c>
      <c r="N50" s="53" t="s">
        <v>21</v>
      </c>
      <c r="O50" s="53" t="s">
        <v>19</v>
      </c>
      <c r="P50" s="53" t="s">
        <v>19</v>
      </c>
      <c r="Q50" s="53" t="s">
        <v>19</v>
      </c>
      <c r="R50" s="53" t="s">
        <v>19</v>
      </c>
      <c r="S50" s="53" t="s">
        <v>19</v>
      </c>
      <c r="T50" s="53" t="s">
        <v>19</v>
      </c>
    </row>
    <row r="51" ht="14.25" customHeight="1">
      <c r="A51" s="129">
        <v>46.0</v>
      </c>
      <c r="B51" s="129">
        <v>3.0</v>
      </c>
      <c r="C51" s="129">
        <v>2.0</v>
      </c>
      <c r="D51" s="129">
        <v>15.0</v>
      </c>
      <c r="E51" s="130">
        <v>0.0</v>
      </c>
      <c r="F51" s="53">
        <v>0.0</v>
      </c>
      <c r="G51" s="53">
        <v>0.0</v>
      </c>
      <c r="H51" s="129" t="s">
        <v>82</v>
      </c>
      <c r="M51" s="53" t="s">
        <v>19</v>
      </c>
      <c r="N51" s="53" t="s">
        <v>19</v>
      </c>
      <c r="O51" s="53" t="s">
        <v>19</v>
      </c>
      <c r="P51" s="53" t="s">
        <v>19</v>
      </c>
      <c r="Q51" s="53" t="s">
        <v>19</v>
      </c>
      <c r="R51" s="53" t="s">
        <v>19</v>
      </c>
      <c r="S51" s="53" t="s">
        <v>19</v>
      </c>
      <c r="T51" s="53" t="s">
        <v>19</v>
      </c>
    </row>
    <row r="52" ht="14.25" customHeight="1">
      <c r="A52" s="129">
        <v>47.0</v>
      </c>
      <c r="B52" s="129">
        <v>29.0</v>
      </c>
      <c r="C52" s="129">
        <v>2.0</v>
      </c>
      <c r="D52" s="129">
        <v>16.0</v>
      </c>
      <c r="E52" s="130">
        <v>2.7</v>
      </c>
      <c r="F52" s="53">
        <v>26.0</v>
      </c>
      <c r="G52" s="53">
        <v>35.0</v>
      </c>
      <c r="M52" s="53">
        <v>5.5</v>
      </c>
      <c r="N52" s="53">
        <v>33.9</v>
      </c>
      <c r="O52" s="53">
        <v>6.0</v>
      </c>
      <c r="P52" s="53">
        <v>8.0</v>
      </c>
      <c r="Q52" s="53">
        <v>10.0</v>
      </c>
      <c r="R52" s="53" t="s">
        <v>21</v>
      </c>
      <c r="S52" s="53" t="s">
        <v>21</v>
      </c>
      <c r="T52" s="53" t="s">
        <v>21</v>
      </c>
    </row>
    <row r="53" ht="14.25" customHeight="1">
      <c r="A53" s="129">
        <v>48.0</v>
      </c>
      <c r="B53" s="129">
        <v>17.0</v>
      </c>
      <c r="C53" s="129">
        <v>2.0</v>
      </c>
      <c r="D53" s="129">
        <v>17.0</v>
      </c>
      <c r="E53" s="130">
        <v>2.95</v>
      </c>
      <c r="F53" s="53">
        <v>33.5</v>
      </c>
      <c r="G53" s="53">
        <v>34.0</v>
      </c>
      <c r="M53" s="53">
        <v>5.9</v>
      </c>
      <c r="N53" s="53">
        <v>40.9</v>
      </c>
      <c r="O53" s="53">
        <v>6.0</v>
      </c>
      <c r="P53" s="53">
        <v>2.0</v>
      </c>
      <c r="Q53" s="53">
        <v>8.0</v>
      </c>
      <c r="R53" s="53">
        <v>5.0</v>
      </c>
      <c r="S53" s="53">
        <v>5.0</v>
      </c>
      <c r="T53" s="53">
        <v>10.0</v>
      </c>
    </row>
    <row r="54" ht="14.25" customHeight="1">
      <c r="A54" s="129">
        <v>49.0</v>
      </c>
      <c r="B54" s="129">
        <v>15.0</v>
      </c>
      <c r="C54" s="129">
        <v>2.0</v>
      </c>
      <c r="D54" s="129">
        <v>18.0</v>
      </c>
      <c r="E54" s="130">
        <v>3.15</v>
      </c>
      <c r="F54" s="53">
        <v>29.5</v>
      </c>
      <c r="G54" s="53">
        <v>33.0</v>
      </c>
      <c r="M54" s="53">
        <v>6.4</v>
      </c>
      <c r="N54" s="53">
        <v>38.6</v>
      </c>
      <c r="O54" s="53">
        <v>10.0</v>
      </c>
      <c r="P54" s="53">
        <v>8.0</v>
      </c>
      <c r="Q54" s="53">
        <v>10.0</v>
      </c>
      <c r="R54" s="53">
        <v>5.0</v>
      </c>
      <c r="S54" s="53">
        <v>5.0</v>
      </c>
      <c r="T54" s="53">
        <v>10.0</v>
      </c>
    </row>
    <row r="55" ht="14.25" customHeight="1">
      <c r="A55" s="129">
        <v>50.0</v>
      </c>
      <c r="B55" s="129">
        <v>31.0</v>
      </c>
      <c r="C55" s="129">
        <v>2.0</v>
      </c>
      <c r="D55" s="129">
        <v>19.0</v>
      </c>
      <c r="E55" s="130">
        <v>2.05</v>
      </c>
      <c r="F55" s="53">
        <v>19.6</v>
      </c>
      <c r="G55" s="53">
        <v>32.0</v>
      </c>
      <c r="M55" s="53">
        <v>5.0</v>
      </c>
      <c r="N55" s="53">
        <v>26.6</v>
      </c>
      <c r="O55" s="53">
        <v>10.0</v>
      </c>
      <c r="P55" s="53">
        <v>8.0</v>
      </c>
      <c r="Q55" s="53">
        <v>10.0</v>
      </c>
      <c r="R55" s="53">
        <v>5.0</v>
      </c>
      <c r="S55" s="53">
        <v>5.0</v>
      </c>
      <c r="T55" s="53">
        <v>10.0</v>
      </c>
    </row>
    <row r="56" ht="14.25" customHeight="1">
      <c r="A56" s="129">
        <v>51.0</v>
      </c>
      <c r="B56" s="129">
        <v>30.0</v>
      </c>
      <c r="C56" s="129">
        <v>2.0</v>
      </c>
      <c r="D56" s="129">
        <v>20.0</v>
      </c>
      <c r="E56" s="130">
        <v>2.4</v>
      </c>
      <c r="F56" s="53">
        <v>20.5</v>
      </c>
      <c r="G56" s="53">
        <v>31.0</v>
      </c>
      <c r="M56" s="53">
        <v>6.1</v>
      </c>
      <c r="N56" s="53">
        <v>32.5</v>
      </c>
      <c r="O56" s="53">
        <v>10.0</v>
      </c>
      <c r="P56" s="53">
        <v>10.0</v>
      </c>
      <c r="Q56" s="53">
        <v>2.0</v>
      </c>
      <c r="R56" s="53">
        <v>5.0</v>
      </c>
      <c r="S56" s="53">
        <v>5.0</v>
      </c>
      <c r="T56" s="53">
        <v>10.0</v>
      </c>
    </row>
    <row r="57" ht="14.25" customHeight="1">
      <c r="A57" s="129">
        <v>52.0</v>
      </c>
      <c r="B57" s="129">
        <v>13.0</v>
      </c>
      <c r="C57" s="129">
        <v>2.0</v>
      </c>
      <c r="D57" s="129">
        <v>21.0</v>
      </c>
      <c r="E57" s="130">
        <v>2.0</v>
      </c>
      <c r="F57" s="53">
        <v>20.5</v>
      </c>
      <c r="G57" s="53">
        <v>30.0</v>
      </c>
      <c r="M57" s="53">
        <v>5.2</v>
      </c>
      <c r="N57" s="53">
        <v>29.5</v>
      </c>
      <c r="O57" s="53">
        <v>10.0</v>
      </c>
      <c r="P57" s="53">
        <v>8.0</v>
      </c>
      <c r="Q57" s="53">
        <v>10.0</v>
      </c>
      <c r="R57" s="53">
        <v>5.0</v>
      </c>
      <c r="S57" s="53">
        <v>5.0</v>
      </c>
      <c r="T57" s="53">
        <v>10.0</v>
      </c>
    </row>
    <row r="58" ht="14.25" customHeight="1">
      <c r="A58" s="129">
        <v>53.0</v>
      </c>
      <c r="B58" s="129">
        <v>24.0</v>
      </c>
      <c r="C58" s="129">
        <v>2.0</v>
      </c>
      <c r="D58" s="129">
        <v>22.0</v>
      </c>
      <c r="E58" s="130">
        <v>2.5</v>
      </c>
      <c r="F58" s="53">
        <v>30.0</v>
      </c>
      <c r="G58" s="53">
        <v>29.0</v>
      </c>
      <c r="M58" s="53">
        <v>5.8</v>
      </c>
      <c r="N58" s="53">
        <v>38.5</v>
      </c>
      <c r="O58" s="53">
        <v>10.0</v>
      </c>
      <c r="P58" s="53">
        <v>10.0</v>
      </c>
      <c r="Q58" s="53">
        <v>2.0</v>
      </c>
      <c r="R58" s="53">
        <v>5.0</v>
      </c>
      <c r="S58" s="53">
        <v>5.0</v>
      </c>
      <c r="T58" s="53">
        <v>10.0</v>
      </c>
      <c r="U58" s="53" t="s">
        <v>60</v>
      </c>
    </row>
    <row r="59" ht="14.25" customHeight="1">
      <c r="A59" s="129">
        <v>54.0</v>
      </c>
      <c r="B59" s="129">
        <v>6.0</v>
      </c>
      <c r="C59" s="129">
        <v>2.0</v>
      </c>
      <c r="D59" s="129">
        <v>23.0</v>
      </c>
      <c r="E59" s="130">
        <v>1.8</v>
      </c>
      <c r="F59" s="53">
        <v>20.4</v>
      </c>
      <c r="G59" s="53">
        <v>28.0</v>
      </c>
      <c r="M59" s="53">
        <v>4.9</v>
      </c>
      <c r="N59" s="53">
        <v>28.5</v>
      </c>
      <c r="O59" s="53">
        <v>10.0</v>
      </c>
      <c r="P59" s="53">
        <v>10.0</v>
      </c>
      <c r="Q59" s="53">
        <v>10.0</v>
      </c>
      <c r="R59" s="53">
        <v>5.0</v>
      </c>
      <c r="S59" s="53">
        <v>5.0</v>
      </c>
      <c r="T59" s="53">
        <v>10.0</v>
      </c>
    </row>
    <row r="60" ht="14.25" customHeight="1">
      <c r="A60" s="129">
        <v>55.0</v>
      </c>
      <c r="B60" s="129">
        <v>20.0</v>
      </c>
      <c r="C60" s="129">
        <v>2.0</v>
      </c>
      <c r="D60" s="129">
        <v>24.0</v>
      </c>
      <c r="E60" s="130">
        <v>2.2</v>
      </c>
      <c r="F60" s="53">
        <v>15.6</v>
      </c>
      <c r="G60" s="53">
        <v>27.0</v>
      </c>
      <c r="M60" s="53">
        <v>4.1</v>
      </c>
      <c r="N60" s="53">
        <v>19.4</v>
      </c>
      <c r="O60" s="53">
        <v>10.0</v>
      </c>
      <c r="P60" s="53">
        <v>10.0</v>
      </c>
      <c r="Q60" s="53">
        <v>10.0</v>
      </c>
      <c r="R60" s="53">
        <v>5.0</v>
      </c>
      <c r="S60" s="53">
        <v>5.0</v>
      </c>
      <c r="T60" s="53">
        <v>10.0</v>
      </c>
    </row>
    <row r="61" ht="14.25" customHeight="1">
      <c r="A61" s="129">
        <v>56.0</v>
      </c>
      <c r="B61" s="129">
        <v>21.0</v>
      </c>
      <c r="C61" s="129">
        <v>2.0</v>
      </c>
      <c r="D61" s="129">
        <v>25.0</v>
      </c>
      <c r="E61" s="130">
        <v>2.5</v>
      </c>
      <c r="F61" s="53">
        <v>27.3</v>
      </c>
      <c r="G61" s="53">
        <v>26.0</v>
      </c>
      <c r="M61" s="53">
        <v>4.6</v>
      </c>
      <c r="N61" s="53">
        <v>32.7</v>
      </c>
      <c r="O61" s="53" t="s">
        <v>21</v>
      </c>
      <c r="P61" s="53" t="s">
        <v>21</v>
      </c>
      <c r="Q61" s="53" t="s">
        <v>21</v>
      </c>
      <c r="R61" s="53" t="s">
        <v>21</v>
      </c>
      <c r="S61" s="53" t="s">
        <v>21</v>
      </c>
      <c r="T61" s="53">
        <v>0.0</v>
      </c>
    </row>
    <row r="62" ht="14.25" customHeight="1">
      <c r="A62" s="129">
        <v>57.0</v>
      </c>
      <c r="B62" s="129">
        <v>25.0</v>
      </c>
      <c r="C62" s="129">
        <v>2.0</v>
      </c>
      <c r="D62" s="129">
        <v>26.0</v>
      </c>
      <c r="E62" s="130">
        <v>2.6</v>
      </c>
      <c r="F62" s="53">
        <v>27.5</v>
      </c>
      <c r="G62" s="53">
        <v>25.0</v>
      </c>
      <c r="M62" s="53">
        <v>6.7</v>
      </c>
      <c r="N62" s="53">
        <v>30.5</v>
      </c>
      <c r="O62" s="53">
        <v>10.0</v>
      </c>
      <c r="P62" s="53">
        <v>8.0</v>
      </c>
      <c r="Q62" s="53">
        <v>2.0</v>
      </c>
      <c r="R62" s="53">
        <v>5.0</v>
      </c>
      <c r="S62" s="53">
        <v>5.0</v>
      </c>
      <c r="T62" s="53">
        <v>5.0</v>
      </c>
    </row>
    <row r="63" ht="14.25" customHeight="1">
      <c r="A63" s="129">
        <v>58.0</v>
      </c>
      <c r="B63" s="129">
        <v>7.0</v>
      </c>
      <c r="C63" s="129">
        <v>2.0</v>
      </c>
      <c r="D63" s="129">
        <v>27.0</v>
      </c>
      <c r="E63" s="130">
        <v>3.0</v>
      </c>
      <c r="F63" s="53">
        <v>35.2</v>
      </c>
      <c r="G63" s="53">
        <v>24.0</v>
      </c>
      <c r="M63" s="53">
        <v>6.0</v>
      </c>
      <c r="N63" s="53">
        <v>39.5</v>
      </c>
      <c r="O63" s="53" t="s">
        <v>21</v>
      </c>
      <c r="P63" s="53" t="s">
        <v>21</v>
      </c>
      <c r="Q63" s="53" t="s">
        <v>21</v>
      </c>
      <c r="R63" s="53" t="s">
        <v>21</v>
      </c>
      <c r="S63" s="53" t="s">
        <v>21</v>
      </c>
      <c r="T63" s="53">
        <v>0.0</v>
      </c>
    </row>
    <row r="64" ht="14.25" customHeight="1">
      <c r="A64" s="129">
        <v>59.0</v>
      </c>
      <c r="B64" s="129">
        <v>18.0</v>
      </c>
      <c r="C64" s="129">
        <v>2.0</v>
      </c>
      <c r="D64" s="129">
        <v>28.0</v>
      </c>
      <c r="E64" s="130">
        <v>2.9</v>
      </c>
      <c r="F64" s="53">
        <v>35.1</v>
      </c>
      <c r="G64" s="53">
        <v>23.0</v>
      </c>
      <c r="M64" s="53">
        <v>6.7</v>
      </c>
      <c r="N64" s="53">
        <v>40.1</v>
      </c>
      <c r="O64" s="53">
        <v>10.0</v>
      </c>
      <c r="P64" s="53">
        <v>10.0</v>
      </c>
      <c r="Q64" s="53">
        <v>8.0</v>
      </c>
      <c r="R64" s="53">
        <v>5.0</v>
      </c>
      <c r="S64" s="53">
        <v>5.0</v>
      </c>
    </row>
    <row r="65" ht="14.25" customHeight="1">
      <c r="A65" s="129">
        <v>60.0</v>
      </c>
      <c r="B65" s="129">
        <v>1.0</v>
      </c>
      <c r="C65" s="129">
        <v>2.0</v>
      </c>
      <c r="D65" s="129">
        <v>29.0</v>
      </c>
      <c r="E65" s="130">
        <v>2.55</v>
      </c>
      <c r="F65" s="53">
        <v>25.0</v>
      </c>
      <c r="G65" s="53">
        <v>22.0</v>
      </c>
      <c r="M65" s="53">
        <v>5.7</v>
      </c>
      <c r="N65" s="53">
        <v>31.1</v>
      </c>
      <c r="O65" s="53">
        <v>10.0</v>
      </c>
      <c r="P65" s="53">
        <v>10.0</v>
      </c>
      <c r="Q65" s="53">
        <v>10.0</v>
      </c>
      <c r="R65" s="53">
        <v>5.0</v>
      </c>
      <c r="S65" s="53">
        <v>5.0</v>
      </c>
    </row>
    <row r="66" ht="14.25" customHeight="1">
      <c r="A66" s="129">
        <v>61.0</v>
      </c>
      <c r="B66" s="129">
        <v>26.0</v>
      </c>
      <c r="C66" s="129">
        <v>2.0</v>
      </c>
      <c r="D66" s="129">
        <v>30.0</v>
      </c>
      <c r="E66" s="130">
        <v>3.1</v>
      </c>
      <c r="F66" s="53">
        <v>33.5</v>
      </c>
      <c r="G66" s="53">
        <v>21.0</v>
      </c>
      <c r="M66" s="53">
        <v>6.3</v>
      </c>
      <c r="N66" s="53">
        <v>37.7</v>
      </c>
      <c r="O66" s="53">
        <v>10.0</v>
      </c>
      <c r="P66" s="53">
        <v>10.0</v>
      </c>
      <c r="Q66" s="53">
        <v>10.0</v>
      </c>
      <c r="R66" s="53">
        <v>5.0</v>
      </c>
      <c r="S66" s="53">
        <v>5.0</v>
      </c>
      <c r="T66" s="53">
        <v>10.0</v>
      </c>
    </row>
    <row r="67" ht="14.25" customHeight="1">
      <c r="A67" s="129">
        <v>62.0</v>
      </c>
      <c r="B67" s="129">
        <v>9.0</v>
      </c>
      <c r="C67" s="129">
        <v>2.0</v>
      </c>
      <c r="D67" s="129">
        <v>31.0</v>
      </c>
      <c r="E67" s="130">
        <v>0.0</v>
      </c>
      <c r="F67" s="53">
        <v>0.0</v>
      </c>
      <c r="G67" s="53">
        <v>0.0</v>
      </c>
      <c r="H67" s="129" t="s">
        <v>82</v>
      </c>
      <c r="M67" s="53" t="s">
        <v>19</v>
      </c>
      <c r="N67" s="53" t="s">
        <v>19</v>
      </c>
      <c r="O67" s="53">
        <v>10.0</v>
      </c>
      <c r="P67" s="53" t="s">
        <v>21</v>
      </c>
      <c r="Q67" s="53" t="s">
        <v>21</v>
      </c>
      <c r="R67" s="53" t="s">
        <v>21</v>
      </c>
      <c r="S67" s="53" t="s">
        <v>21</v>
      </c>
      <c r="T67" s="53" t="s">
        <v>21</v>
      </c>
      <c r="U67" s="53" t="s">
        <v>60</v>
      </c>
    </row>
    <row r="68" ht="14.25" customHeight="1">
      <c r="A68" s="129">
        <v>63.0</v>
      </c>
      <c r="B68" s="129">
        <v>4.0</v>
      </c>
      <c r="C68" s="129">
        <v>3.0</v>
      </c>
      <c r="D68" s="129">
        <v>1.0</v>
      </c>
      <c r="E68" s="130">
        <v>2.9</v>
      </c>
      <c r="F68" s="53">
        <v>33.3</v>
      </c>
      <c r="G68" s="53">
        <v>45.0</v>
      </c>
      <c r="M68" s="53">
        <v>5.8</v>
      </c>
      <c r="N68" s="53">
        <v>42.9</v>
      </c>
      <c r="O68" s="53">
        <v>10.0</v>
      </c>
      <c r="P68" s="53">
        <v>10.0</v>
      </c>
      <c r="Q68" s="53">
        <v>2.0</v>
      </c>
      <c r="R68" s="53">
        <v>5.0</v>
      </c>
      <c r="S68" s="53">
        <v>5.0</v>
      </c>
      <c r="T68" s="53">
        <v>10.0</v>
      </c>
    </row>
    <row r="69" ht="14.25" customHeight="1">
      <c r="A69" s="129">
        <v>64.0</v>
      </c>
      <c r="B69" s="129">
        <v>27.0</v>
      </c>
      <c r="C69" s="129">
        <v>3.0</v>
      </c>
      <c r="D69" s="129">
        <v>2.0</v>
      </c>
      <c r="E69" s="130">
        <v>3.1</v>
      </c>
      <c r="F69" s="53">
        <v>24.4</v>
      </c>
      <c r="G69" s="53">
        <v>46.0</v>
      </c>
      <c r="M69" s="53">
        <v>5.3</v>
      </c>
      <c r="N69" s="53">
        <v>30.9</v>
      </c>
      <c r="O69" s="53">
        <v>10.0</v>
      </c>
      <c r="P69" s="53">
        <v>8.0</v>
      </c>
      <c r="Q69" s="53">
        <v>10.0</v>
      </c>
      <c r="R69" s="53">
        <v>5.0</v>
      </c>
      <c r="S69" s="53">
        <v>5.0</v>
      </c>
      <c r="T69" s="53">
        <v>20.0</v>
      </c>
    </row>
    <row r="70" ht="14.25" customHeight="1">
      <c r="A70" s="129">
        <v>65.0</v>
      </c>
      <c r="B70" s="129">
        <v>6.0</v>
      </c>
      <c r="C70" s="129">
        <v>3.0</v>
      </c>
      <c r="D70" s="129">
        <v>3.0</v>
      </c>
      <c r="E70" s="130">
        <v>2.8</v>
      </c>
      <c r="F70" s="53">
        <v>22.1</v>
      </c>
      <c r="G70" s="53">
        <v>47.0</v>
      </c>
      <c r="M70" s="53">
        <v>5.3</v>
      </c>
      <c r="N70" s="53">
        <v>27.1</v>
      </c>
      <c r="O70" s="53">
        <v>10.0</v>
      </c>
      <c r="P70" s="53">
        <v>10.0</v>
      </c>
      <c r="Q70" s="53">
        <v>10.0</v>
      </c>
      <c r="R70" s="53">
        <v>5.0</v>
      </c>
      <c r="S70" s="53">
        <v>5.0</v>
      </c>
      <c r="T70" s="53">
        <v>10.0</v>
      </c>
    </row>
    <row r="71" ht="14.25" customHeight="1">
      <c r="A71" s="129">
        <v>66.0</v>
      </c>
      <c r="B71" s="129">
        <v>19.0</v>
      </c>
      <c r="C71" s="129">
        <v>3.0</v>
      </c>
      <c r="D71" s="129">
        <v>4.0</v>
      </c>
      <c r="E71" s="130">
        <v>2.9</v>
      </c>
      <c r="F71" s="53">
        <v>0.0</v>
      </c>
      <c r="G71" s="53">
        <v>0.0</v>
      </c>
      <c r="M71" s="53" t="s">
        <v>19</v>
      </c>
      <c r="N71" s="53" t="s">
        <v>19</v>
      </c>
      <c r="O71" s="53" t="s">
        <v>19</v>
      </c>
      <c r="P71" s="53" t="s">
        <v>19</v>
      </c>
      <c r="Q71" s="53" t="s">
        <v>19</v>
      </c>
      <c r="R71" s="53" t="s">
        <v>19</v>
      </c>
      <c r="S71" s="53" t="s">
        <v>19</v>
      </c>
      <c r="T71" s="53" t="s">
        <v>19</v>
      </c>
    </row>
    <row r="72" ht="14.25" customHeight="1">
      <c r="A72" s="129">
        <v>67.0</v>
      </c>
      <c r="B72" s="129">
        <v>12.0</v>
      </c>
      <c r="C72" s="129">
        <v>3.0</v>
      </c>
      <c r="D72" s="129">
        <v>5.0</v>
      </c>
      <c r="E72" s="130">
        <v>2.7</v>
      </c>
      <c r="F72" s="53">
        <v>11.2</v>
      </c>
      <c r="G72" s="53">
        <v>48.0</v>
      </c>
      <c r="M72" s="53">
        <v>4.3</v>
      </c>
      <c r="N72" s="53">
        <v>21.6</v>
      </c>
      <c r="O72" s="53" t="s">
        <v>21</v>
      </c>
      <c r="P72" s="53" t="s">
        <v>21</v>
      </c>
      <c r="Q72" s="53" t="s">
        <v>21</v>
      </c>
      <c r="R72" s="53" t="s">
        <v>21</v>
      </c>
      <c r="S72" s="53" t="s">
        <v>21</v>
      </c>
      <c r="T72" s="53">
        <v>0.0</v>
      </c>
    </row>
    <row r="73" ht="14.25" customHeight="1">
      <c r="A73" s="129">
        <v>68.0</v>
      </c>
      <c r="B73" s="129">
        <v>1.0</v>
      </c>
      <c r="C73" s="129">
        <v>3.0</v>
      </c>
      <c r="D73" s="129">
        <v>6.0</v>
      </c>
      <c r="E73" s="130">
        <v>2.6</v>
      </c>
      <c r="F73" s="53">
        <v>20.1</v>
      </c>
      <c r="G73" s="53">
        <v>49.0</v>
      </c>
      <c r="M73" s="53">
        <v>5.6</v>
      </c>
      <c r="N73" s="53">
        <v>32.1</v>
      </c>
      <c r="O73" s="53">
        <v>10.0</v>
      </c>
      <c r="P73" s="53">
        <v>10.0</v>
      </c>
      <c r="Q73" s="53">
        <v>10.0</v>
      </c>
      <c r="R73" s="53">
        <v>5.0</v>
      </c>
      <c r="S73" s="53">
        <v>5.0</v>
      </c>
      <c r="T73" s="53">
        <v>0.0</v>
      </c>
    </row>
    <row r="74" ht="14.25" customHeight="1">
      <c r="A74" s="129">
        <v>69.0</v>
      </c>
      <c r="B74" s="129">
        <v>26.0</v>
      </c>
      <c r="C74" s="129">
        <v>3.0</v>
      </c>
      <c r="D74" s="129">
        <v>7.0</v>
      </c>
      <c r="E74" s="130">
        <v>2.5</v>
      </c>
      <c r="F74" s="53">
        <v>14.0</v>
      </c>
      <c r="G74" s="53">
        <v>50.0</v>
      </c>
      <c r="M74" s="53">
        <v>4.8</v>
      </c>
      <c r="N74" s="53">
        <v>21.9</v>
      </c>
      <c r="O74" s="53">
        <v>10.0</v>
      </c>
      <c r="P74" s="53">
        <v>10.0</v>
      </c>
      <c r="Q74" s="53">
        <v>10.0</v>
      </c>
      <c r="R74" s="53">
        <v>5.0</v>
      </c>
      <c r="S74" s="53">
        <v>5.0</v>
      </c>
      <c r="T74" s="53">
        <v>10.0</v>
      </c>
    </row>
    <row r="75" ht="14.25" customHeight="1">
      <c r="A75" s="129">
        <v>70.0</v>
      </c>
      <c r="B75" s="129">
        <v>15.0</v>
      </c>
      <c r="C75" s="129">
        <v>3.0</v>
      </c>
      <c r="D75" s="129">
        <v>8.0</v>
      </c>
      <c r="E75" s="130">
        <v>2.2</v>
      </c>
      <c r="F75" s="53">
        <v>0.0</v>
      </c>
      <c r="G75" s="53">
        <v>0.0</v>
      </c>
      <c r="M75" s="53" t="s">
        <v>19</v>
      </c>
      <c r="N75" s="53" t="s">
        <v>19</v>
      </c>
      <c r="O75" s="53" t="s">
        <v>19</v>
      </c>
      <c r="P75" s="53" t="s">
        <v>19</v>
      </c>
      <c r="Q75" s="53" t="s">
        <v>19</v>
      </c>
      <c r="R75" s="53" t="s">
        <v>19</v>
      </c>
      <c r="S75" s="53" t="s">
        <v>19</v>
      </c>
      <c r="T75" s="53" t="s">
        <v>19</v>
      </c>
    </row>
    <row r="76" ht="14.25" customHeight="1">
      <c r="A76" s="129">
        <v>71.0</v>
      </c>
      <c r="B76" s="129">
        <v>31.0</v>
      </c>
      <c r="C76" s="129">
        <v>3.0</v>
      </c>
      <c r="D76" s="129">
        <v>9.0</v>
      </c>
      <c r="E76" s="130">
        <v>2.9</v>
      </c>
      <c r="F76" s="53">
        <v>0.0</v>
      </c>
      <c r="G76" s="53">
        <v>0.0</v>
      </c>
      <c r="M76" s="53" t="s">
        <v>19</v>
      </c>
      <c r="N76" s="53" t="s">
        <v>19</v>
      </c>
      <c r="O76" s="53" t="s">
        <v>19</v>
      </c>
      <c r="P76" s="53" t="s">
        <v>19</v>
      </c>
      <c r="Q76" s="53" t="s">
        <v>19</v>
      </c>
      <c r="R76" s="53" t="s">
        <v>19</v>
      </c>
      <c r="S76" s="53" t="s">
        <v>19</v>
      </c>
      <c r="T76" s="53" t="s">
        <v>19</v>
      </c>
    </row>
    <row r="77" ht="14.25" customHeight="1">
      <c r="A77" s="129">
        <v>72.0</v>
      </c>
      <c r="B77" s="129">
        <v>30.0</v>
      </c>
      <c r="C77" s="129">
        <v>3.0</v>
      </c>
      <c r="D77" s="129">
        <v>10.0</v>
      </c>
      <c r="E77" s="130">
        <v>2.4</v>
      </c>
      <c r="F77" s="53">
        <v>0.0</v>
      </c>
      <c r="G77" s="53">
        <v>0.0</v>
      </c>
      <c r="M77" s="53" t="s">
        <v>19</v>
      </c>
      <c r="N77" s="53" t="s">
        <v>19</v>
      </c>
      <c r="O77" s="53" t="s">
        <v>19</v>
      </c>
      <c r="P77" s="53" t="s">
        <v>19</v>
      </c>
      <c r="Q77" s="53" t="s">
        <v>19</v>
      </c>
      <c r="R77" s="53" t="s">
        <v>19</v>
      </c>
      <c r="S77" s="53" t="s">
        <v>19</v>
      </c>
      <c r="T77" s="53" t="s">
        <v>19</v>
      </c>
    </row>
    <row r="78" ht="14.25" customHeight="1">
      <c r="A78" s="129">
        <v>73.0</v>
      </c>
      <c r="B78" s="129">
        <v>13.0</v>
      </c>
      <c r="C78" s="129">
        <v>3.0</v>
      </c>
      <c r="D78" s="129">
        <v>11.0</v>
      </c>
      <c r="E78" s="130">
        <v>2.2</v>
      </c>
      <c r="F78" s="53">
        <v>25.0</v>
      </c>
      <c r="G78" s="53">
        <v>51.0</v>
      </c>
      <c r="M78" s="53" t="s">
        <v>19</v>
      </c>
      <c r="N78" s="53" t="s">
        <v>19</v>
      </c>
      <c r="O78" s="53" t="s">
        <v>19</v>
      </c>
      <c r="P78" s="53" t="s">
        <v>19</v>
      </c>
      <c r="Q78" s="53" t="s">
        <v>19</v>
      </c>
      <c r="R78" s="53" t="s">
        <v>19</v>
      </c>
      <c r="S78" s="53" t="s">
        <v>19</v>
      </c>
      <c r="T78" s="53" t="s">
        <v>19</v>
      </c>
    </row>
    <row r="79" ht="14.25" customHeight="1">
      <c r="A79" s="129">
        <v>74.0</v>
      </c>
      <c r="B79" s="129">
        <v>22.0</v>
      </c>
      <c r="C79" s="129">
        <v>3.0</v>
      </c>
      <c r="D79" s="129">
        <v>12.0</v>
      </c>
      <c r="E79" s="130">
        <v>2.35</v>
      </c>
      <c r="F79" s="53">
        <v>24.5</v>
      </c>
      <c r="G79" s="53">
        <v>52.0</v>
      </c>
      <c r="M79" s="53">
        <v>5.2</v>
      </c>
      <c r="N79" s="53">
        <v>33.8</v>
      </c>
      <c r="O79" s="53">
        <v>10.0</v>
      </c>
      <c r="P79" s="53">
        <v>6.0</v>
      </c>
      <c r="Q79" s="53">
        <v>10.0</v>
      </c>
      <c r="R79" s="53">
        <v>5.0</v>
      </c>
      <c r="S79" s="53">
        <v>5.0</v>
      </c>
      <c r="T79" s="53">
        <v>5.0</v>
      </c>
    </row>
    <row r="80" ht="14.25" customHeight="1">
      <c r="A80" s="129">
        <v>75.0</v>
      </c>
      <c r="B80" s="129">
        <v>29.0</v>
      </c>
      <c r="C80" s="129">
        <v>3.0</v>
      </c>
      <c r="D80" s="129">
        <v>13.0</v>
      </c>
      <c r="E80" s="130">
        <v>1.8</v>
      </c>
      <c r="F80" s="53">
        <v>20.0</v>
      </c>
      <c r="G80" s="53">
        <v>53.0</v>
      </c>
      <c r="M80" s="53">
        <v>5.4</v>
      </c>
      <c r="N80" s="53">
        <v>29.8</v>
      </c>
      <c r="O80" s="53">
        <v>10.0</v>
      </c>
      <c r="P80" s="53">
        <v>10.0</v>
      </c>
      <c r="Q80" s="53">
        <v>10.0</v>
      </c>
      <c r="R80" s="53">
        <v>5.0</v>
      </c>
      <c r="S80" s="53">
        <v>5.0</v>
      </c>
      <c r="T80" s="53">
        <v>20.0</v>
      </c>
    </row>
    <row r="81" ht="14.25" customHeight="1">
      <c r="A81" s="129">
        <v>76.0</v>
      </c>
      <c r="B81" s="129">
        <v>20.0</v>
      </c>
      <c r="C81" s="129">
        <v>3.0</v>
      </c>
      <c r="D81" s="129">
        <v>14.0</v>
      </c>
      <c r="E81" s="130">
        <v>2.45</v>
      </c>
      <c r="F81" s="53">
        <v>0.0</v>
      </c>
      <c r="G81" s="53">
        <v>0.0</v>
      </c>
      <c r="M81" s="53">
        <v>2.9</v>
      </c>
      <c r="N81" s="53">
        <v>10.9</v>
      </c>
      <c r="O81" s="53" t="s">
        <v>21</v>
      </c>
      <c r="P81" s="53" t="s">
        <v>21</v>
      </c>
      <c r="Q81" s="53" t="s">
        <v>21</v>
      </c>
      <c r="R81" s="53" t="s">
        <v>21</v>
      </c>
      <c r="S81" s="53" t="s">
        <v>21</v>
      </c>
      <c r="T81" s="53">
        <v>0.0</v>
      </c>
    </row>
    <row r="82" ht="14.25" customHeight="1">
      <c r="A82" s="129">
        <v>77.0</v>
      </c>
      <c r="B82" s="129">
        <v>17.0</v>
      </c>
      <c r="C82" s="129">
        <v>3.0</v>
      </c>
      <c r="D82" s="129">
        <v>15.0</v>
      </c>
      <c r="E82" s="130">
        <v>0.0</v>
      </c>
      <c r="F82" s="53">
        <v>21.4</v>
      </c>
      <c r="G82" s="53">
        <v>54.0</v>
      </c>
      <c r="H82" s="129" t="s">
        <v>82</v>
      </c>
      <c r="M82" s="53">
        <v>4.7</v>
      </c>
      <c r="N82" s="53">
        <v>29.5</v>
      </c>
      <c r="O82" s="53">
        <v>10.0</v>
      </c>
      <c r="P82" s="53">
        <v>10.0</v>
      </c>
      <c r="Q82" s="53">
        <v>2.0</v>
      </c>
      <c r="R82" s="53">
        <v>5.0</v>
      </c>
      <c r="S82" s="53">
        <v>5.0</v>
      </c>
      <c r="T82" s="53">
        <v>10.0</v>
      </c>
    </row>
    <row r="83" ht="14.25" customHeight="1">
      <c r="A83" s="129">
        <v>78.0</v>
      </c>
      <c r="B83" s="129">
        <v>9.0</v>
      </c>
      <c r="C83" s="129">
        <v>3.0</v>
      </c>
      <c r="D83" s="129">
        <v>16.0</v>
      </c>
      <c r="E83" s="130">
        <v>2.4</v>
      </c>
      <c r="F83" s="53">
        <v>27.2</v>
      </c>
      <c r="G83" s="53">
        <v>55.0</v>
      </c>
      <c r="M83" s="53">
        <v>5.7</v>
      </c>
      <c r="N83" s="53">
        <v>32.5</v>
      </c>
      <c r="O83" s="53" t="s">
        <v>21</v>
      </c>
      <c r="P83" s="53" t="s">
        <v>21</v>
      </c>
      <c r="Q83" s="53" t="s">
        <v>21</v>
      </c>
      <c r="R83" s="53" t="s">
        <v>21</v>
      </c>
      <c r="S83" s="53" t="s">
        <v>21</v>
      </c>
      <c r="T83" s="53" t="s">
        <v>21</v>
      </c>
    </row>
    <row r="84" ht="14.25" customHeight="1">
      <c r="A84" s="129">
        <v>79.0</v>
      </c>
      <c r="B84" s="129">
        <v>5.0</v>
      </c>
      <c r="C84" s="129">
        <v>3.0</v>
      </c>
      <c r="D84" s="129">
        <v>17.0</v>
      </c>
      <c r="E84" s="130">
        <v>1.6</v>
      </c>
      <c r="F84" s="53">
        <v>0.0</v>
      </c>
      <c r="G84" s="53">
        <v>0.0</v>
      </c>
      <c r="M84" s="53" t="s">
        <v>19</v>
      </c>
      <c r="N84" s="53" t="s">
        <v>19</v>
      </c>
      <c r="O84" s="53">
        <v>2.0</v>
      </c>
      <c r="P84" s="53">
        <v>8.0</v>
      </c>
      <c r="Q84" s="53">
        <v>10.0</v>
      </c>
      <c r="T84" s="53">
        <v>10.0</v>
      </c>
    </row>
    <row r="85" ht="14.25" customHeight="1">
      <c r="A85" s="129">
        <v>80.0</v>
      </c>
      <c r="B85" s="129">
        <v>7.0</v>
      </c>
      <c r="C85" s="129">
        <v>3.0</v>
      </c>
      <c r="D85" s="129">
        <v>18.0</v>
      </c>
      <c r="E85" s="130">
        <v>0.7</v>
      </c>
      <c r="F85" s="53">
        <v>29.2</v>
      </c>
      <c r="G85" s="53">
        <v>56.0</v>
      </c>
      <c r="M85" s="53">
        <v>5.7</v>
      </c>
      <c r="N85" s="53">
        <v>38.5</v>
      </c>
      <c r="O85" s="53">
        <v>10.0</v>
      </c>
      <c r="P85" s="53">
        <v>10.0</v>
      </c>
      <c r="Q85" s="53">
        <v>2.0</v>
      </c>
      <c r="T85" s="53">
        <v>0.0</v>
      </c>
    </row>
    <row r="86" ht="14.25" customHeight="1">
      <c r="A86" s="129">
        <v>81.0</v>
      </c>
      <c r="B86" s="129">
        <v>18.0</v>
      </c>
      <c r="C86" s="129">
        <v>3.0</v>
      </c>
      <c r="D86" s="129">
        <v>19.0</v>
      </c>
      <c r="E86" s="130">
        <v>1.8</v>
      </c>
      <c r="F86" s="53">
        <v>18.0</v>
      </c>
      <c r="G86" s="53">
        <v>57.0</v>
      </c>
      <c r="M86" s="53">
        <v>4.8</v>
      </c>
      <c r="N86" s="53">
        <v>22.9</v>
      </c>
      <c r="O86" s="53">
        <v>10.0</v>
      </c>
      <c r="P86" s="53">
        <v>10.0</v>
      </c>
      <c r="Q86" s="53">
        <v>2.0</v>
      </c>
      <c r="T86" s="53">
        <v>0.0</v>
      </c>
    </row>
    <row r="87" ht="14.25" customHeight="1">
      <c r="A87" s="129">
        <v>82.0</v>
      </c>
      <c r="B87" s="129">
        <v>14.0</v>
      </c>
      <c r="C87" s="129">
        <v>3.0</v>
      </c>
      <c r="D87" s="129">
        <v>20.0</v>
      </c>
      <c r="E87" s="130">
        <v>2.05</v>
      </c>
      <c r="F87" s="53">
        <v>27.6</v>
      </c>
      <c r="G87" s="53">
        <v>58.0</v>
      </c>
      <c r="M87" s="53">
        <v>5.9</v>
      </c>
      <c r="N87" s="53">
        <v>34.5</v>
      </c>
      <c r="O87" s="53">
        <v>10.0</v>
      </c>
      <c r="P87" s="53">
        <v>10.0</v>
      </c>
      <c r="Q87" s="53">
        <v>2.0</v>
      </c>
      <c r="T87" s="53">
        <v>10.0</v>
      </c>
    </row>
    <row r="88" ht="14.25" customHeight="1">
      <c r="A88" s="129">
        <v>83.0</v>
      </c>
      <c r="B88" s="129">
        <v>21.0</v>
      </c>
      <c r="C88" s="129">
        <v>3.0</v>
      </c>
      <c r="D88" s="129">
        <v>21.0</v>
      </c>
      <c r="E88" s="130">
        <v>1.95</v>
      </c>
      <c r="F88" s="53">
        <v>26.0</v>
      </c>
      <c r="G88" s="53">
        <v>59.0</v>
      </c>
      <c r="M88" s="53">
        <v>5.4</v>
      </c>
      <c r="N88" s="53">
        <v>31.4</v>
      </c>
      <c r="O88" s="53">
        <v>6.0</v>
      </c>
      <c r="P88" s="53">
        <v>2.0</v>
      </c>
      <c r="Q88" s="53">
        <v>8.0</v>
      </c>
      <c r="T88" s="53">
        <v>10.0</v>
      </c>
      <c r="U88" s="53" t="s">
        <v>60</v>
      </c>
    </row>
    <row r="89" ht="14.25" customHeight="1">
      <c r="A89" s="129">
        <v>84.0</v>
      </c>
      <c r="B89" s="129">
        <v>23.0</v>
      </c>
      <c r="C89" s="129">
        <v>3.0</v>
      </c>
      <c r="D89" s="129">
        <v>22.0</v>
      </c>
      <c r="E89" s="130">
        <v>0.5</v>
      </c>
      <c r="F89" s="53">
        <v>28.1</v>
      </c>
      <c r="G89" s="53">
        <v>60.0</v>
      </c>
      <c r="H89" s="129" t="s">
        <v>238</v>
      </c>
      <c r="M89" s="53">
        <v>5.8</v>
      </c>
      <c r="N89" s="53">
        <v>36.2</v>
      </c>
      <c r="O89" s="53">
        <v>6.0</v>
      </c>
      <c r="P89" s="53">
        <v>8.0</v>
      </c>
      <c r="Q89" s="53">
        <v>10.0</v>
      </c>
      <c r="T89" s="53">
        <v>5.0</v>
      </c>
    </row>
    <row r="90" ht="14.25" customHeight="1">
      <c r="A90" s="129">
        <v>85.0</v>
      </c>
      <c r="B90" s="129">
        <v>10.0</v>
      </c>
      <c r="C90" s="129">
        <v>3.0</v>
      </c>
      <c r="D90" s="129">
        <v>23.0</v>
      </c>
      <c r="E90" s="130">
        <v>0.0</v>
      </c>
      <c r="F90" s="53">
        <v>32.4</v>
      </c>
      <c r="G90" s="53">
        <v>61.0</v>
      </c>
      <c r="H90" s="129" t="s">
        <v>82</v>
      </c>
      <c r="M90" s="53">
        <v>6.8</v>
      </c>
      <c r="N90" s="53">
        <v>39.9</v>
      </c>
      <c r="O90" s="53">
        <v>10.0</v>
      </c>
      <c r="P90" s="53">
        <v>10.0</v>
      </c>
      <c r="Q90" s="53">
        <v>10.0</v>
      </c>
      <c r="T90" s="53">
        <v>20.0</v>
      </c>
    </row>
    <row r="91" ht="14.25" customHeight="1">
      <c r="A91" s="129">
        <v>86.0</v>
      </c>
      <c r="B91" s="129">
        <v>8.0</v>
      </c>
      <c r="C91" s="129">
        <v>3.0</v>
      </c>
      <c r="D91" s="129">
        <v>24.0</v>
      </c>
      <c r="E91" s="130">
        <v>0.0</v>
      </c>
      <c r="F91" s="53">
        <v>21.0</v>
      </c>
      <c r="G91" s="53">
        <v>62.0</v>
      </c>
      <c r="H91" s="129" t="s">
        <v>82</v>
      </c>
      <c r="M91" s="53">
        <v>5.7</v>
      </c>
      <c r="N91" s="53">
        <v>27.9</v>
      </c>
      <c r="O91" s="53">
        <v>10.0</v>
      </c>
      <c r="P91" s="53">
        <v>10.0</v>
      </c>
      <c r="Q91" s="53">
        <v>10.0</v>
      </c>
      <c r="T91" s="53">
        <v>7.0</v>
      </c>
    </row>
    <row r="92" ht="14.25" customHeight="1">
      <c r="A92" s="129">
        <v>87.0</v>
      </c>
      <c r="B92" s="129">
        <v>16.0</v>
      </c>
      <c r="C92" s="129">
        <v>3.0</v>
      </c>
      <c r="D92" s="129">
        <v>25.0</v>
      </c>
      <c r="E92" s="130">
        <v>1.2</v>
      </c>
      <c r="F92" s="53">
        <v>30.4</v>
      </c>
      <c r="G92" s="53">
        <v>63.0</v>
      </c>
      <c r="M92" s="53">
        <v>6.4</v>
      </c>
      <c r="N92" s="53">
        <v>36.9</v>
      </c>
      <c r="O92" s="53">
        <v>2.0</v>
      </c>
      <c r="P92" s="53">
        <v>8.0</v>
      </c>
      <c r="Q92" s="53">
        <v>2.0</v>
      </c>
      <c r="T92" s="53">
        <v>5.0</v>
      </c>
    </row>
    <row r="93" ht="14.25" customHeight="1">
      <c r="A93" s="129">
        <v>88.0</v>
      </c>
      <c r="B93" s="129">
        <v>2.0</v>
      </c>
      <c r="C93" s="129">
        <v>3.0</v>
      </c>
      <c r="D93" s="129">
        <v>26.0</v>
      </c>
      <c r="E93" s="130">
        <v>1.7</v>
      </c>
      <c r="F93" s="53">
        <v>30.0</v>
      </c>
      <c r="G93" s="53">
        <v>64.0</v>
      </c>
      <c r="M93" s="53">
        <v>5.7</v>
      </c>
      <c r="N93" s="53">
        <v>34.7</v>
      </c>
      <c r="O93" s="53">
        <v>6.0</v>
      </c>
      <c r="P93" s="53">
        <v>8.0</v>
      </c>
      <c r="Q93" s="53">
        <v>10.0</v>
      </c>
      <c r="T93" s="53">
        <v>5.0</v>
      </c>
    </row>
    <row r="94" ht="14.25" customHeight="1">
      <c r="A94" s="129">
        <v>89.0</v>
      </c>
      <c r="B94" s="129">
        <v>24.0</v>
      </c>
      <c r="C94" s="129">
        <v>3.0</v>
      </c>
      <c r="D94" s="129">
        <v>27.0</v>
      </c>
      <c r="E94" s="130">
        <v>1.1</v>
      </c>
      <c r="F94" s="53">
        <v>27.0</v>
      </c>
      <c r="G94" s="53">
        <v>65.0</v>
      </c>
      <c r="M94" s="53">
        <v>5.9</v>
      </c>
      <c r="N94" s="53">
        <v>34.4</v>
      </c>
      <c r="O94" s="53">
        <v>10.0</v>
      </c>
      <c r="P94" s="53">
        <v>10.0</v>
      </c>
      <c r="Q94" s="53">
        <v>8.0</v>
      </c>
      <c r="T94" s="53">
        <v>5.0</v>
      </c>
      <c r="U94" s="53" t="s">
        <v>60</v>
      </c>
    </row>
    <row r="95" ht="14.25" customHeight="1">
      <c r="A95" s="129">
        <v>90.0</v>
      </c>
      <c r="B95" s="129">
        <v>11.0</v>
      </c>
      <c r="C95" s="129">
        <v>3.0</v>
      </c>
      <c r="D95" s="129">
        <v>28.0</v>
      </c>
      <c r="E95" s="130">
        <v>0.0</v>
      </c>
      <c r="F95" s="53">
        <v>34.1</v>
      </c>
      <c r="G95" s="53">
        <v>66.0</v>
      </c>
      <c r="H95" s="129" t="s">
        <v>82</v>
      </c>
      <c r="M95" s="53">
        <v>7.0</v>
      </c>
      <c r="N95" s="53">
        <v>43.4</v>
      </c>
      <c r="O95" s="53">
        <v>10.0</v>
      </c>
      <c r="P95" s="53">
        <v>2.0</v>
      </c>
      <c r="Q95" s="53">
        <v>8.0</v>
      </c>
      <c r="T95" s="53">
        <v>5.0</v>
      </c>
    </row>
    <row r="96" ht="14.25" customHeight="1">
      <c r="A96" s="129">
        <v>91.0</v>
      </c>
      <c r="B96" s="129">
        <v>3.0</v>
      </c>
      <c r="C96" s="129">
        <v>3.0</v>
      </c>
      <c r="D96" s="129">
        <v>29.0</v>
      </c>
      <c r="E96" s="130">
        <v>1.9</v>
      </c>
      <c r="F96" s="53">
        <v>30.0</v>
      </c>
      <c r="G96" s="53">
        <v>67.0</v>
      </c>
      <c r="M96" s="53">
        <v>6.2</v>
      </c>
      <c r="N96" s="53">
        <v>38.1</v>
      </c>
      <c r="O96" s="53">
        <v>10.0</v>
      </c>
      <c r="P96" s="53">
        <v>10.0</v>
      </c>
      <c r="Q96" s="53">
        <v>10.0</v>
      </c>
      <c r="T96" s="53">
        <v>10.0</v>
      </c>
    </row>
    <row r="97" ht="14.25" customHeight="1">
      <c r="A97" s="129">
        <v>92.0</v>
      </c>
      <c r="B97" s="129">
        <v>25.0</v>
      </c>
      <c r="C97" s="129">
        <v>3.0</v>
      </c>
      <c r="D97" s="129">
        <v>30.0</v>
      </c>
      <c r="E97" s="130">
        <v>2.6</v>
      </c>
      <c r="F97" s="53">
        <v>33.0</v>
      </c>
      <c r="G97" s="53">
        <v>68.0</v>
      </c>
      <c r="M97" s="53">
        <v>6.8</v>
      </c>
      <c r="N97" s="53">
        <v>39.5</v>
      </c>
      <c r="O97" s="53">
        <v>2.0</v>
      </c>
      <c r="P97" s="53">
        <v>10.0</v>
      </c>
      <c r="Q97" s="53">
        <v>8.0</v>
      </c>
      <c r="T97" s="53">
        <v>10.0</v>
      </c>
    </row>
    <row r="98" ht="14.25" customHeight="1">
      <c r="A98" s="129">
        <v>93.0</v>
      </c>
      <c r="B98" s="129">
        <v>28.0</v>
      </c>
      <c r="C98" s="129">
        <v>3.0</v>
      </c>
      <c r="D98" s="129">
        <v>31.0</v>
      </c>
      <c r="E98" s="130">
        <v>2.5</v>
      </c>
      <c r="F98" s="53">
        <v>30.1</v>
      </c>
      <c r="G98" s="53">
        <v>69.0</v>
      </c>
      <c r="M98" s="53">
        <v>6.2</v>
      </c>
      <c r="N98" s="53">
        <v>36.9</v>
      </c>
      <c r="O98" s="53">
        <v>10.0</v>
      </c>
      <c r="P98" s="53">
        <v>10.0</v>
      </c>
      <c r="Q98" s="53">
        <v>10.0</v>
      </c>
      <c r="T98" s="53">
        <v>10.0</v>
      </c>
    </row>
    <row r="99" ht="14.25" customHeight="1">
      <c r="A99" s="129">
        <v>94.0</v>
      </c>
      <c r="B99" s="129">
        <v>4.0</v>
      </c>
      <c r="C99" s="129">
        <v>4.0</v>
      </c>
      <c r="D99" s="129">
        <v>1.0</v>
      </c>
      <c r="E99" s="130">
        <v>2.4</v>
      </c>
      <c r="F99" s="53">
        <v>27.0</v>
      </c>
      <c r="G99" s="53">
        <v>91.0</v>
      </c>
      <c r="M99" s="53">
        <v>6.1</v>
      </c>
      <c r="N99" s="53">
        <v>34.9</v>
      </c>
      <c r="O99" s="53">
        <v>10.0</v>
      </c>
      <c r="P99" s="53">
        <v>10.0</v>
      </c>
      <c r="Q99" s="53">
        <v>10.0</v>
      </c>
      <c r="T99" s="53">
        <v>5.0</v>
      </c>
    </row>
    <row r="100" ht="14.25" customHeight="1">
      <c r="A100" s="129">
        <v>95.0</v>
      </c>
      <c r="B100" s="129">
        <v>7.0</v>
      </c>
      <c r="C100" s="129">
        <v>4.0</v>
      </c>
      <c r="D100" s="129">
        <v>2.0</v>
      </c>
      <c r="E100" s="130">
        <v>2.1</v>
      </c>
      <c r="F100" s="53">
        <v>26.6</v>
      </c>
      <c r="G100" s="53">
        <v>90.0</v>
      </c>
      <c r="M100" s="53">
        <v>5.5</v>
      </c>
      <c r="N100" s="53">
        <v>36.2</v>
      </c>
      <c r="O100" s="53">
        <v>10.0</v>
      </c>
      <c r="P100" s="53">
        <v>10.0</v>
      </c>
      <c r="Q100" s="53">
        <v>10.0</v>
      </c>
      <c r="U100" s="53" t="s">
        <v>60</v>
      </c>
    </row>
    <row r="101" ht="14.25" customHeight="1">
      <c r="A101" s="129">
        <v>96.0</v>
      </c>
      <c r="B101" s="129">
        <v>5.0</v>
      </c>
      <c r="C101" s="129">
        <v>4.0</v>
      </c>
      <c r="D101" s="129">
        <v>3.0</v>
      </c>
      <c r="E101" s="130">
        <v>2.7</v>
      </c>
      <c r="F101" s="53">
        <v>30.0</v>
      </c>
      <c r="G101" s="53">
        <v>89.0</v>
      </c>
      <c r="M101" s="53">
        <v>6.2</v>
      </c>
      <c r="N101" s="53">
        <v>39.1</v>
      </c>
      <c r="O101" s="53">
        <v>10.0</v>
      </c>
      <c r="P101" s="53">
        <v>10.0</v>
      </c>
      <c r="Q101" s="53">
        <v>2.0</v>
      </c>
      <c r="T101" s="53">
        <v>10.0</v>
      </c>
      <c r="U101" s="53" t="s">
        <v>60</v>
      </c>
    </row>
    <row r="102" ht="14.25" customHeight="1">
      <c r="A102" s="129">
        <v>97.0</v>
      </c>
      <c r="B102" s="129">
        <v>1.0</v>
      </c>
      <c r="C102" s="129">
        <v>4.0</v>
      </c>
      <c r="D102" s="129">
        <v>4.0</v>
      </c>
      <c r="E102" s="130">
        <v>0.0</v>
      </c>
      <c r="F102" s="53">
        <v>0.0</v>
      </c>
      <c r="G102" s="53">
        <v>0.0</v>
      </c>
      <c r="H102" s="129" t="s">
        <v>82</v>
      </c>
      <c r="M102" s="53" t="s">
        <v>19</v>
      </c>
      <c r="N102" s="53" t="s">
        <v>19</v>
      </c>
      <c r="O102" s="53" t="s">
        <v>19</v>
      </c>
      <c r="P102" s="53" t="s">
        <v>19</v>
      </c>
      <c r="Q102" s="53" t="s">
        <v>19</v>
      </c>
      <c r="R102" s="53" t="s">
        <v>19</v>
      </c>
      <c r="S102" s="53" t="s">
        <v>19</v>
      </c>
      <c r="T102" s="53" t="s">
        <v>19</v>
      </c>
    </row>
    <row r="103" ht="14.25" customHeight="1">
      <c r="A103" s="129">
        <v>98.0</v>
      </c>
      <c r="B103" s="129">
        <v>9.0</v>
      </c>
      <c r="C103" s="129">
        <v>4.0</v>
      </c>
      <c r="D103" s="129">
        <v>5.0</v>
      </c>
      <c r="E103" s="130">
        <v>0.0</v>
      </c>
      <c r="F103" s="53">
        <v>0.0</v>
      </c>
      <c r="G103" s="53">
        <v>0.0</v>
      </c>
      <c r="H103" s="129" t="s">
        <v>82</v>
      </c>
      <c r="M103" s="53" t="s">
        <v>19</v>
      </c>
      <c r="N103" s="53" t="s">
        <v>19</v>
      </c>
      <c r="O103" s="53" t="s">
        <v>19</v>
      </c>
      <c r="P103" s="53" t="s">
        <v>19</v>
      </c>
      <c r="Q103" s="53" t="s">
        <v>19</v>
      </c>
      <c r="R103" s="53" t="s">
        <v>19</v>
      </c>
      <c r="S103" s="53" t="s">
        <v>19</v>
      </c>
      <c r="T103" s="53" t="s">
        <v>19</v>
      </c>
    </row>
    <row r="104" ht="14.25" customHeight="1">
      <c r="A104" s="129">
        <v>99.0</v>
      </c>
      <c r="B104" s="129">
        <v>19.0</v>
      </c>
      <c r="C104" s="129">
        <v>4.0</v>
      </c>
      <c r="D104" s="129">
        <v>6.0</v>
      </c>
      <c r="E104" s="130">
        <v>1.2</v>
      </c>
      <c r="F104" s="53">
        <v>11.7</v>
      </c>
      <c r="G104" s="53" t="s">
        <v>99</v>
      </c>
      <c r="M104" s="53">
        <v>4.0</v>
      </c>
      <c r="N104" s="53">
        <v>20.1</v>
      </c>
      <c r="O104" s="53">
        <v>10.0</v>
      </c>
      <c r="P104" s="53">
        <v>10.0</v>
      </c>
      <c r="Q104" s="53">
        <v>10.0</v>
      </c>
      <c r="T104" s="53">
        <v>5.0</v>
      </c>
    </row>
    <row r="105" ht="14.25" customHeight="1">
      <c r="A105" s="129">
        <v>100.0</v>
      </c>
      <c r="B105" s="129">
        <v>29.0</v>
      </c>
      <c r="C105" s="129">
        <v>4.0</v>
      </c>
      <c r="D105" s="129">
        <v>7.0</v>
      </c>
      <c r="E105" s="130">
        <v>1.9</v>
      </c>
      <c r="F105" s="53">
        <v>24.5</v>
      </c>
      <c r="G105" s="53">
        <v>88.0</v>
      </c>
      <c r="M105" s="53">
        <v>5.0</v>
      </c>
      <c r="N105" s="53">
        <v>31.3</v>
      </c>
      <c r="O105" s="53">
        <v>10.0</v>
      </c>
      <c r="P105" s="53">
        <v>10.0</v>
      </c>
      <c r="Q105" s="53">
        <v>10.0</v>
      </c>
      <c r="T105" s="53">
        <v>10.0</v>
      </c>
    </row>
    <row r="106" ht="14.25" customHeight="1">
      <c r="A106" s="129">
        <v>101.0</v>
      </c>
      <c r="B106" s="129">
        <v>17.0</v>
      </c>
      <c r="C106" s="129">
        <v>4.0</v>
      </c>
      <c r="D106" s="129">
        <v>8.0</v>
      </c>
      <c r="E106" s="130">
        <v>0.7</v>
      </c>
      <c r="F106" s="53">
        <v>0.0</v>
      </c>
      <c r="G106" s="53">
        <v>0.0</v>
      </c>
      <c r="M106" s="53">
        <v>2.3</v>
      </c>
      <c r="N106" s="53">
        <v>13.5</v>
      </c>
      <c r="O106" s="53" t="s">
        <v>21</v>
      </c>
      <c r="P106" s="53" t="s">
        <v>21</v>
      </c>
      <c r="Q106" s="53" t="s">
        <v>21</v>
      </c>
      <c r="T106" s="53" t="s">
        <v>21</v>
      </c>
    </row>
    <row r="107" ht="14.25" customHeight="1">
      <c r="A107" s="129">
        <v>102.0</v>
      </c>
      <c r="B107" s="129">
        <v>8.0</v>
      </c>
      <c r="C107" s="129">
        <v>4.0</v>
      </c>
      <c r="D107" s="129">
        <v>9.0</v>
      </c>
      <c r="E107" s="130">
        <v>1.7</v>
      </c>
      <c r="F107" s="53">
        <v>21.0</v>
      </c>
      <c r="G107" s="53">
        <v>87.0</v>
      </c>
      <c r="M107" s="53">
        <v>4.7</v>
      </c>
      <c r="N107" s="53">
        <v>29.5</v>
      </c>
      <c r="O107" s="53">
        <v>10.0</v>
      </c>
      <c r="P107" s="53">
        <v>10.0</v>
      </c>
      <c r="Q107" s="53">
        <v>10.0</v>
      </c>
      <c r="T107" s="53">
        <v>10.0</v>
      </c>
    </row>
    <row r="108" ht="14.25" customHeight="1">
      <c r="A108" s="129">
        <v>103.0</v>
      </c>
      <c r="B108" s="129">
        <v>14.0</v>
      </c>
      <c r="C108" s="129">
        <v>4.0</v>
      </c>
      <c r="D108" s="129">
        <v>10.0</v>
      </c>
      <c r="E108" s="130">
        <v>0.0</v>
      </c>
      <c r="F108" s="53">
        <v>0.0</v>
      </c>
      <c r="G108" s="53">
        <v>0.0</v>
      </c>
      <c r="H108" s="129" t="s">
        <v>82</v>
      </c>
      <c r="M108" s="53" t="s">
        <v>19</v>
      </c>
      <c r="N108" s="53" t="s">
        <v>19</v>
      </c>
      <c r="O108" s="53" t="s">
        <v>19</v>
      </c>
      <c r="P108" s="53" t="s">
        <v>19</v>
      </c>
      <c r="Q108" s="53" t="s">
        <v>19</v>
      </c>
      <c r="R108" s="53" t="s">
        <v>19</v>
      </c>
      <c r="S108" s="53" t="s">
        <v>19</v>
      </c>
      <c r="T108" s="53" t="s">
        <v>19</v>
      </c>
    </row>
    <row r="109" ht="14.25" customHeight="1">
      <c r="A109" s="129">
        <v>104.0</v>
      </c>
      <c r="B109" s="129">
        <v>2.0</v>
      </c>
      <c r="C109" s="129">
        <v>4.0</v>
      </c>
      <c r="D109" s="129">
        <v>11.0</v>
      </c>
      <c r="E109" s="130">
        <v>1.0</v>
      </c>
      <c r="F109" s="53">
        <v>10.1</v>
      </c>
      <c r="G109" s="53" t="s">
        <v>99</v>
      </c>
      <c r="M109" s="53" t="s">
        <v>19</v>
      </c>
      <c r="N109" s="53" t="s">
        <v>19</v>
      </c>
      <c r="O109" s="53" t="s">
        <v>19</v>
      </c>
      <c r="P109" s="53" t="s">
        <v>19</v>
      </c>
      <c r="Q109" s="53" t="s">
        <v>19</v>
      </c>
      <c r="R109" s="53" t="s">
        <v>19</v>
      </c>
      <c r="S109" s="53" t="s">
        <v>19</v>
      </c>
      <c r="T109" s="53" t="s">
        <v>19</v>
      </c>
    </row>
    <row r="110" ht="14.25" customHeight="1">
      <c r="A110" s="129">
        <v>105.0</v>
      </c>
      <c r="B110" s="129">
        <v>27.0</v>
      </c>
      <c r="C110" s="129">
        <v>4.0</v>
      </c>
      <c r="D110" s="129">
        <v>12.0</v>
      </c>
      <c r="E110" s="130">
        <v>1.6</v>
      </c>
      <c r="F110" s="53">
        <v>0.0</v>
      </c>
      <c r="G110" s="53">
        <v>0.0</v>
      </c>
      <c r="M110" s="53" t="s">
        <v>19</v>
      </c>
      <c r="N110" s="53" t="s">
        <v>19</v>
      </c>
      <c r="O110" s="53" t="s">
        <v>19</v>
      </c>
      <c r="P110" s="53" t="s">
        <v>19</v>
      </c>
      <c r="Q110" s="53" t="s">
        <v>19</v>
      </c>
      <c r="R110" s="53" t="s">
        <v>19</v>
      </c>
      <c r="S110" s="53" t="s">
        <v>19</v>
      </c>
      <c r="T110" s="53" t="s">
        <v>19</v>
      </c>
      <c r="U110" s="53" t="s">
        <v>137</v>
      </c>
    </row>
    <row r="111" ht="14.25" customHeight="1">
      <c r="A111" s="129">
        <v>106.0</v>
      </c>
      <c r="B111" s="129">
        <v>31.0</v>
      </c>
      <c r="C111" s="129">
        <v>4.0</v>
      </c>
      <c r="D111" s="129">
        <v>13.0</v>
      </c>
      <c r="E111" s="130">
        <v>1.2</v>
      </c>
      <c r="F111" s="53">
        <v>13.7</v>
      </c>
      <c r="G111" s="53">
        <v>86.0</v>
      </c>
      <c r="M111" s="53">
        <v>4.1</v>
      </c>
      <c r="N111" s="53">
        <v>22.4</v>
      </c>
      <c r="O111" s="53">
        <v>10.0</v>
      </c>
      <c r="P111" s="53">
        <v>10.0</v>
      </c>
      <c r="Q111" s="53">
        <v>10.0</v>
      </c>
      <c r="T111" s="53">
        <v>10.0</v>
      </c>
    </row>
    <row r="112" ht="14.25" customHeight="1">
      <c r="A112" s="129">
        <v>107.0</v>
      </c>
      <c r="B112" s="129">
        <v>16.0</v>
      </c>
      <c r="C112" s="129">
        <v>4.0</v>
      </c>
      <c r="D112" s="129">
        <v>14.0</v>
      </c>
      <c r="E112" s="130">
        <v>1.8</v>
      </c>
      <c r="F112" s="53">
        <v>23.4</v>
      </c>
      <c r="G112" s="53">
        <v>85.0</v>
      </c>
      <c r="M112" s="53">
        <v>5.3</v>
      </c>
      <c r="N112" s="53">
        <v>33.1</v>
      </c>
      <c r="O112" s="53">
        <v>6.0</v>
      </c>
      <c r="P112" s="53">
        <v>8.0</v>
      </c>
      <c r="Q112" s="53">
        <v>10.0</v>
      </c>
      <c r="T112" s="53">
        <v>10.0</v>
      </c>
    </row>
    <row r="113" ht="14.25" customHeight="1">
      <c r="A113" s="129">
        <v>108.0</v>
      </c>
      <c r="B113" s="129">
        <v>11.0</v>
      </c>
      <c r="C113" s="129">
        <v>4.0</v>
      </c>
      <c r="D113" s="129">
        <v>15.0</v>
      </c>
      <c r="E113" s="130">
        <v>2.0</v>
      </c>
      <c r="F113" s="53">
        <v>22.4</v>
      </c>
      <c r="G113" s="53">
        <v>84.0</v>
      </c>
      <c r="M113" s="53">
        <v>5.2</v>
      </c>
      <c r="N113" s="53">
        <v>29.6</v>
      </c>
      <c r="O113" s="53">
        <v>10.0</v>
      </c>
      <c r="P113" s="53">
        <v>10.0</v>
      </c>
      <c r="Q113" s="53">
        <v>2.0</v>
      </c>
      <c r="T113" s="53">
        <v>10.0</v>
      </c>
    </row>
    <row r="114" ht="14.25" customHeight="1">
      <c r="A114" s="129">
        <v>109.0</v>
      </c>
      <c r="B114" s="129">
        <v>21.0</v>
      </c>
      <c r="C114" s="129">
        <v>4.0</v>
      </c>
      <c r="D114" s="129">
        <v>16.0</v>
      </c>
      <c r="E114" s="130">
        <v>2.3</v>
      </c>
      <c r="F114" s="53">
        <v>25.0</v>
      </c>
      <c r="G114" s="53">
        <v>83.0</v>
      </c>
      <c r="M114" s="53">
        <v>5.9</v>
      </c>
      <c r="N114" s="53">
        <v>32.5</v>
      </c>
      <c r="O114" s="53">
        <v>10.0</v>
      </c>
      <c r="P114" s="53">
        <v>10.0</v>
      </c>
      <c r="Q114" s="53">
        <v>10.0</v>
      </c>
      <c r="T114" s="53">
        <v>10.0</v>
      </c>
    </row>
    <row r="115" ht="14.25" customHeight="1">
      <c r="A115" s="129">
        <v>110.0</v>
      </c>
      <c r="B115" s="129">
        <v>12.0</v>
      </c>
      <c r="C115" s="129">
        <v>4.0</v>
      </c>
      <c r="D115" s="129">
        <v>17.0</v>
      </c>
      <c r="E115" s="130">
        <v>3.0</v>
      </c>
      <c r="F115" s="53">
        <v>30.5</v>
      </c>
      <c r="G115" s="53">
        <v>82.0</v>
      </c>
      <c r="M115" s="53">
        <v>6.8</v>
      </c>
      <c r="N115" s="53">
        <v>38.5</v>
      </c>
      <c r="O115" s="53">
        <v>2.0</v>
      </c>
      <c r="P115" s="53">
        <v>8.0</v>
      </c>
      <c r="Q115" s="53">
        <v>10.0</v>
      </c>
      <c r="T115" s="53">
        <v>10.0</v>
      </c>
    </row>
    <row r="116" ht="14.25" customHeight="1">
      <c r="A116" s="129">
        <v>111.0</v>
      </c>
      <c r="B116" s="129">
        <v>24.0</v>
      </c>
      <c r="C116" s="129">
        <v>4.0</v>
      </c>
      <c r="D116" s="129">
        <v>18.0</v>
      </c>
      <c r="E116" s="130">
        <v>0.0</v>
      </c>
      <c r="F116" s="53">
        <v>0.0</v>
      </c>
      <c r="G116" s="53">
        <v>0.0</v>
      </c>
      <c r="H116" s="129" t="s">
        <v>82</v>
      </c>
      <c r="M116" s="53" t="s">
        <v>19</v>
      </c>
      <c r="N116" s="53" t="s">
        <v>19</v>
      </c>
      <c r="O116" s="53" t="s">
        <v>19</v>
      </c>
      <c r="P116" s="53" t="s">
        <v>19</v>
      </c>
      <c r="Q116" s="53" t="s">
        <v>19</v>
      </c>
      <c r="R116" s="53" t="s">
        <v>19</v>
      </c>
      <c r="S116" s="53" t="s">
        <v>19</v>
      </c>
      <c r="T116" s="53" t="s">
        <v>19</v>
      </c>
    </row>
    <row r="117" ht="14.25" customHeight="1">
      <c r="A117" s="129">
        <v>112.0</v>
      </c>
      <c r="B117" s="129">
        <v>3.0</v>
      </c>
      <c r="C117" s="129">
        <v>4.0</v>
      </c>
      <c r="D117" s="129">
        <v>19.0</v>
      </c>
      <c r="E117" s="130">
        <v>2.6</v>
      </c>
      <c r="F117" s="53">
        <v>25.4</v>
      </c>
      <c r="G117" s="53">
        <v>81.0</v>
      </c>
      <c r="M117" s="53">
        <v>6.5</v>
      </c>
      <c r="N117" s="53">
        <v>30.9</v>
      </c>
      <c r="O117" s="53">
        <v>10.0</v>
      </c>
      <c r="P117" s="53">
        <v>10.0</v>
      </c>
      <c r="Q117" s="53">
        <v>10.0</v>
      </c>
      <c r="T117" s="53">
        <v>7.0</v>
      </c>
    </row>
    <row r="118" ht="14.25" customHeight="1">
      <c r="A118" s="129">
        <v>113.0</v>
      </c>
      <c r="B118" s="129">
        <v>28.0</v>
      </c>
      <c r="C118" s="129">
        <v>4.0</v>
      </c>
      <c r="D118" s="129">
        <v>20.0</v>
      </c>
      <c r="E118" s="130">
        <v>3.3</v>
      </c>
      <c r="F118" s="53">
        <v>33.6</v>
      </c>
      <c r="G118" s="53">
        <v>80.0</v>
      </c>
      <c r="M118" s="53">
        <v>7.0</v>
      </c>
      <c r="N118" s="53">
        <v>41.5</v>
      </c>
      <c r="O118" s="53">
        <v>10.0</v>
      </c>
      <c r="P118" s="53">
        <v>10.0</v>
      </c>
      <c r="Q118" s="53">
        <v>10.0</v>
      </c>
      <c r="T118" s="53">
        <v>10.0</v>
      </c>
    </row>
    <row r="119" ht="14.25" customHeight="1">
      <c r="A119" s="129">
        <v>114.0</v>
      </c>
      <c r="B119" s="129">
        <v>15.0</v>
      </c>
      <c r="C119" s="129">
        <v>4.0</v>
      </c>
      <c r="D119" s="129">
        <v>21.0</v>
      </c>
      <c r="E119" s="130">
        <v>2.6</v>
      </c>
      <c r="F119" s="53">
        <v>26.5</v>
      </c>
      <c r="G119" s="53">
        <v>79.0</v>
      </c>
      <c r="M119" s="53">
        <v>5.2</v>
      </c>
      <c r="N119" s="53">
        <v>31.6</v>
      </c>
      <c r="O119" s="53">
        <v>6.0</v>
      </c>
      <c r="P119" s="53">
        <v>8.0</v>
      </c>
      <c r="Q119" s="53">
        <v>10.0</v>
      </c>
      <c r="T119" s="53">
        <v>10.0</v>
      </c>
    </row>
    <row r="120" ht="14.25" customHeight="1">
      <c r="A120" s="129">
        <v>115.0</v>
      </c>
      <c r="B120" s="129">
        <v>22.0</v>
      </c>
      <c r="C120" s="129">
        <v>4.0</v>
      </c>
      <c r="D120" s="129">
        <v>22.0</v>
      </c>
      <c r="E120" s="130">
        <v>2.7</v>
      </c>
      <c r="F120" s="53">
        <v>28.0</v>
      </c>
      <c r="G120" s="53">
        <v>78.0</v>
      </c>
      <c r="M120" s="53">
        <v>6.3</v>
      </c>
      <c r="N120" s="53">
        <v>34.2</v>
      </c>
      <c r="O120" s="53">
        <v>10.0</v>
      </c>
      <c r="P120" s="53">
        <v>10.0</v>
      </c>
      <c r="Q120" s="53">
        <v>10.0</v>
      </c>
      <c r="T120" s="53">
        <v>10.0</v>
      </c>
    </row>
    <row r="121" ht="14.25" customHeight="1">
      <c r="A121" s="129">
        <v>116.0</v>
      </c>
      <c r="B121" s="129">
        <v>23.0</v>
      </c>
      <c r="C121" s="129">
        <v>4.0</v>
      </c>
      <c r="D121" s="129">
        <v>23.0</v>
      </c>
      <c r="E121" s="130">
        <v>2.8</v>
      </c>
      <c r="F121" s="53">
        <v>30.0</v>
      </c>
      <c r="G121" s="53">
        <v>77.0</v>
      </c>
      <c r="M121" s="53">
        <v>6.4</v>
      </c>
      <c r="N121" s="53">
        <v>33.9</v>
      </c>
      <c r="O121" s="53">
        <v>6.0</v>
      </c>
      <c r="P121" s="53">
        <v>8.0</v>
      </c>
      <c r="T121" s="53">
        <v>7.0</v>
      </c>
    </row>
    <row r="122" ht="14.25" customHeight="1">
      <c r="A122" s="129">
        <v>117.0</v>
      </c>
      <c r="B122" s="129">
        <v>25.0</v>
      </c>
      <c r="C122" s="129">
        <v>4.0</v>
      </c>
      <c r="D122" s="129">
        <v>24.0</v>
      </c>
      <c r="E122" s="130">
        <v>2.7</v>
      </c>
      <c r="F122" s="53">
        <v>27.2</v>
      </c>
      <c r="G122" s="53">
        <v>76.0</v>
      </c>
      <c r="M122" s="53">
        <v>5.3</v>
      </c>
      <c r="N122" s="53">
        <v>32.4</v>
      </c>
      <c r="O122" s="53" t="s">
        <v>21</v>
      </c>
      <c r="P122" s="53">
        <v>2.0</v>
      </c>
      <c r="Q122" s="53" t="s">
        <v>21</v>
      </c>
      <c r="T122" s="53">
        <v>0.0</v>
      </c>
      <c r="U122" s="53" t="s">
        <v>60</v>
      </c>
    </row>
    <row r="123" ht="14.25" customHeight="1">
      <c r="A123" s="129">
        <v>118.0</v>
      </c>
      <c r="B123" s="129">
        <v>6.0</v>
      </c>
      <c r="C123" s="129">
        <v>4.0</v>
      </c>
      <c r="D123" s="129">
        <v>25.0</v>
      </c>
      <c r="E123" s="130">
        <v>3.3</v>
      </c>
      <c r="F123" s="53">
        <v>30.0</v>
      </c>
      <c r="G123" s="53">
        <v>75.0</v>
      </c>
      <c r="M123" s="53">
        <v>6.3</v>
      </c>
      <c r="N123" s="53">
        <v>38.1</v>
      </c>
      <c r="O123" s="53">
        <v>10.0</v>
      </c>
      <c r="P123" s="53">
        <v>2.0</v>
      </c>
      <c r="Q123" s="53">
        <v>8.0</v>
      </c>
      <c r="T123" s="53">
        <v>0.0</v>
      </c>
      <c r="U123" s="53" t="s">
        <v>21</v>
      </c>
    </row>
    <row r="124" ht="14.25" customHeight="1">
      <c r="A124" s="129">
        <v>119.0</v>
      </c>
      <c r="B124" s="129">
        <v>26.0</v>
      </c>
      <c r="C124" s="129">
        <v>4.0</v>
      </c>
      <c r="D124" s="129">
        <v>26.0</v>
      </c>
      <c r="E124" s="130">
        <v>2.7</v>
      </c>
      <c r="F124" s="53">
        <v>29.5</v>
      </c>
      <c r="G124" s="53">
        <v>74.0</v>
      </c>
      <c r="M124" s="53">
        <v>5.9</v>
      </c>
      <c r="N124" s="53">
        <v>37.4</v>
      </c>
      <c r="O124" s="53">
        <v>10.0</v>
      </c>
      <c r="P124" s="53">
        <v>10.0</v>
      </c>
      <c r="Q124" s="53">
        <v>2.0</v>
      </c>
      <c r="T124" s="53">
        <v>7.0</v>
      </c>
      <c r="U124" s="53" t="s">
        <v>60</v>
      </c>
    </row>
    <row r="125" ht="14.25" customHeight="1">
      <c r="A125" s="129">
        <v>120.0</v>
      </c>
      <c r="B125" s="129">
        <v>18.0</v>
      </c>
      <c r="C125" s="129">
        <v>4.0</v>
      </c>
      <c r="D125" s="129">
        <v>27.0</v>
      </c>
      <c r="E125" s="130">
        <v>0.0</v>
      </c>
      <c r="F125" s="53">
        <v>0.0</v>
      </c>
      <c r="G125" s="53">
        <v>0.0</v>
      </c>
      <c r="H125" s="129" t="s">
        <v>82</v>
      </c>
      <c r="M125" s="53" t="s">
        <v>19</v>
      </c>
      <c r="N125" s="53" t="s">
        <v>19</v>
      </c>
      <c r="O125" s="53" t="s">
        <v>19</v>
      </c>
      <c r="P125" s="53" t="s">
        <v>19</v>
      </c>
      <c r="Q125" s="53" t="s">
        <v>19</v>
      </c>
      <c r="R125" s="53" t="s">
        <v>19</v>
      </c>
      <c r="S125" s="53" t="s">
        <v>19</v>
      </c>
      <c r="T125" s="53" t="s">
        <v>19</v>
      </c>
      <c r="U125" s="53" t="s">
        <v>21</v>
      </c>
    </row>
    <row r="126" ht="14.25" customHeight="1">
      <c r="A126" s="129">
        <v>121.0</v>
      </c>
      <c r="B126" s="129">
        <v>13.0</v>
      </c>
      <c r="C126" s="129">
        <v>4.0</v>
      </c>
      <c r="D126" s="129">
        <v>28.0</v>
      </c>
      <c r="E126" s="130">
        <v>2.7</v>
      </c>
      <c r="F126" s="53">
        <v>28.4</v>
      </c>
      <c r="G126" s="53">
        <v>73.0</v>
      </c>
      <c r="M126" s="53">
        <v>6.3</v>
      </c>
      <c r="N126" s="53">
        <v>48.5</v>
      </c>
      <c r="O126" s="53">
        <v>10.0</v>
      </c>
      <c r="P126" s="53">
        <v>10.0</v>
      </c>
      <c r="Q126" s="53">
        <v>2.0</v>
      </c>
      <c r="R126" s="53" t="s">
        <v>21</v>
      </c>
      <c r="S126" s="53" t="s">
        <v>21</v>
      </c>
      <c r="T126" s="53">
        <v>0.0</v>
      </c>
      <c r="U126" s="53" t="s">
        <v>59</v>
      </c>
    </row>
    <row r="127" ht="14.25" customHeight="1">
      <c r="A127" s="129">
        <v>122.0</v>
      </c>
      <c r="B127" s="129">
        <v>20.0</v>
      </c>
      <c r="C127" s="129">
        <v>4.0</v>
      </c>
      <c r="D127" s="129">
        <v>29.0</v>
      </c>
      <c r="E127" s="130">
        <v>3.2</v>
      </c>
      <c r="F127" s="53">
        <v>33.0</v>
      </c>
      <c r="G127" s="53">
        <v>72.0</v>
      </c>
      <c r="M127" s="53">
        <v>5.9</v>
      </c>
      <c r="N127" s="53">
        <v>37.7</v>
      </c>
      <c r="O127" s="53">
        <v>6.0</v>
      </c>
      <c r="P127" s="53">
        <v>2.0</v>
      </c>
      <c r="Q127" s="53">
        <v>8.0</v>
      </c>
      <c r="T127" s="53">
        <v>20.0</v>
      </c>
      <c r="U127" s="53" t="s">
        <v>60</v>
      </c>
    </row>
    <row r="128" ht="14.25" customHeight="1">
      <c r="A128" s="129">
        <v>123.0</v>
      </c>
      <c r="B128" s="129">
        <v>30.0</v>
      </c>
      <c r="C128" s="129">
        <v>4.0</v>
      </c>
      <c r="D128" s="129">
        <v>30.0</v>
      </c>
      <c r="E128" s="130">
        <v>3.0</v>
      </c>
      <c r="F128" s="53">
        <v>27.0</v>
      </c>
      <c r="G128" s="53">
        <v>71.0</v>
      </c>
      <c r="M128" s="53">
        <v>6.5</v>
      </c>
      <c r="N128" s="53">
        <v>34.9</v>
      </c>
      <c r="O128" s="53">
        <v>10.0</v>
      </c>
      <c r="P128" s="53">
        <v>10.0</v>
      </c>
      <c r="Q128" s="53">
        <v>10.0</v>
      </c>
      <c r="T128" s="53">
        <v>10.0</v>
      </c>
      <c r="U128" s="53" t="s">
        <v>21</v>
      </c>
    </row>
    <row r="129" ht="14.25" customHeight="1">
      <c r="A129" s="129">
        <v>124.0</v>
      </c>
      <c r="B129" s="129">
        <v>10.0</v>
      </c>
      <c r="C129" s="129">
        <v>4.0</v>
      </c>
      <c r="D129" s="129">
        <v>31.0</v>
      </c>
      <c r="E129" s="130">
        <v>2.9</v>
      </c>
      <c r="F129" s="53">
        <v>34.0</v>
      </c>
      <c r="G129" s="53">
        <v>70.0</v>
      </c>
      <c r="M129" s="53">
        <v>6.9</v>
      </c>
      <c r="N129" s="53">
        <v>42.1</v>
      </c>
      <c r="O129" s="53">
        <v>2.0</v>
      </c>
      <c r="P129" s="53">
        <v>8.0</v>
      </c>
      <c r="Q129" s="53">
        <v>10.0</v>
      </c>
      <c r="T129" s="53">
        <v>5.0</v>
      </c>
      <c r="U129" s="53" t="s">
        <v>60</v>
      </c>
    </row>
    <row r="130" ht="14.25" customHeight="1">
      <c r="A130" s="129">
        <v>125.0</v>
      </c>
      <c r="B130" s="129">
        <v>17.0</v>
      </c>
      <c r="C130" s="129">
        <v>5.0</v>
      </c>
      <c r="D130" s="129">
        <v>1.0</v>
      </c>
      <c r="E130" s="130">
        <v>0.0</v>
      </c>
      <c r="F130" s="53">
        <v>0.0</v>
      </c>
      <c r="G130" s="53">
        <v>0.0</v>
      </c>
      <c r="H130" s="129" t="s">
        <v>82</v>
      </c>
      <c r="M130" s="53" t="s">
        <v>19</v>
      </c>
      <c r="N130" s="53" t="s">
        <v>19</v>
      </c>
      <c r="O130" s="53" t="s">
        <v>21</v>
      </c>
      <c r="P130" s="53" t="s">
        <v>21</v>
      </c>
      <c r="Q130" s="53" t="s">
        <v>21</v>
      </c>
      <c r="R130" s="53" t="s">
        <v>21</v>
      </c>
      <c r="S130" s="53" t="s">
        <v>21</v>
      </c>
      <c r="T130" s="53" t="s">
        <v>21</v>
      </c>
    </row>
    <row r="131" ht="14.25" customHeight="1">
      <c r="A131" s="129">
        <v>126.0</v>
      </c>
      <c r="B131" s="129">
        <v>3.0</v>
      </c>
      <c r="C131" s="129">
        <v>5.0</v>
      </c>
      <c r="D131" s="129">
        <v>2.0</v>
      </c>
      <c r="E131" s="130">
        <v>3.0</v>
      </c>
      <c r="F131" s="53">
        <v>0.0</v>
      </c>
      <c r="G131" s="53">
        <v>0.0</v>
      </c>
      <c r="M131" s="53" t="s">
        <v>19</v>
      </c>
      <c r="N131" s="53" t="s">
        <v>19</v>
      </c>
      <c r="O131" s="53" t="s">
        <v>21</v>
      </c>
      <c r="P131" s="53" t="s">
        <v>21</v>
      </c>
      <c r="Q131" s="53" t="s">
        <v>21</v>
      </c>
      <c r="R131" s="53" t="s">
        <v>21</v>
      </c>
      <c r="S131" s="53" t="s">
        <v>21</v>
      </c>
      <c r="T131" s="53" t="s">
        <v>21</v>
      </c>
    </row>
    <row r="132" ht="14.25" customHeight="1">
      <c r="A132" s="129">
        <v>127.0</v>
      </c>
      <c r="B132" s="129">
        <v>21.0</v>
      </c>
      <c r="C132" s="129">
        <v>5.0</v>
      </c>
      <c r="D132" s="129">
        <v>3.0</v>
      </c>
      <c r="E132" s="130">
        <v>2.3</v>
      </c>
      <c r="F132" s="53">
        <v>29.5</v>
      </c>
      <c r="G132" s="53">
        <v>92.0</v>
      </c>
      <c r="M132" s="53">
        <v>6.0</v>
      </c>
      <c r="N132" s="53">
        <v>39.1</v>
      </c>
      <c r="O132" s="53">
        <v>6.0</v>
      </c>
      <c r="P132" s="53">
        <v>8.0</v>
      </c>
      <c r="Q132" s="53">
        <v>2.0</v>
      </c>
      <c r="T132" s="53">
        <v>10.0</v>
      </c>
    </row>
    <row r="133" ht="14.25" customHeight="1">
      <c r="A133" s="129">
        <v>128.0</v>
      </c>
      <c r="B133" s="129">
        <v>2.0</v>
      </c>
      <c r="C133" s="129">
        <v>5.0</v>
      </c>
      <c r="D133" s="129">
        <v>4.0</v>
      </c>
      <c r="E133" s="130">
        <v>0.0</v>
      </c>
      <c r="F133" s="53">
        <v>0.0</v>
      </c>
      <c r="G133" s="53">
        <v>0.0</v>
      </c>
      <c r="H133" s="129" t="s">
        <v>82</v>
      </c>
      <c r="M133" s="53" t="s">
        <v>19</v>
      </c>
      <c r="N133" s="53" t="s">
        <v>19</v>
      </c>
      <c r="O133" s="53" t="s">
        <v>19</v>
      </c>
      <c r="P133" s="53" t="s">
        <v>19</v>
      </c>
      <c r="Q133" s="53" t="s">
        <v>19</v>
      </c>
      <c r="R133" s="53" t="s">
        <v>19</v>
      </c>
      <c r="S133" s="53" t="s">
        <v>19</v>
      </c>
      <c r="T133" s="53" t="s">
        <v>19</v>
      </c>
    </row>
    <row r="134" ht="14.25" customHeight="1">
      <c r="A134" s="129">
        <v>129.0</v>
      </c>
      <c r="B134" s="129">
        <v>6.0</v>
      </c>
      <c r="C134" s="129">
        <v>5.0</v>
      </c>
      <c r="D134" s="129">
        <v>5.0</v>
      </c>
      <c r="E134" s="130">
        <v>1.75</v>
      </c>
      <c r="F134" s="53">
        <v>22.0</v>
      </c>
      <c r="G134" s="53">
        <v>93.0</v>
      </c>
      <c r="M134" s="53">
        <v>4.7</v>
      </c>
      <c r="N134" s="53">
        <v>30.5</v>
      </c>
      <c r="O134" s="53">
        <v>6.0</v>
      </c>
      <c r="P134" s="53">
        <v>8.0</v>
      </c>
      <c r="Q134" s="53">
        <v>2.0</v>
      </c>
      <c r="T134" s="53">
        <v>5.0</v>
      </c>
    </row>
    <row r="135" ht="14.25" customHeight="1">
      <c r="A135" s="129">
        <v>130.0</v>
      </c>
      <c r="B135" s="129">
        <v>8.0</v>
      </c>
      <c r="C135" s="129">
        <v>5.0</v>
      </c>
      <c r="D135" s="129">
        <v>6.0</v>
      </c>
      <c r="E135" s="130">
        <v>1.5</v>
      </c>
      <c r="F135" s="53">
        <v>19.1</v>
      </c>
      <c r="G135" s="53">
        <v>94.0</v>
      </c>
      <c r="M135" s="53">
        <v>4.8</v>
      </c>
      <c r="N135" s="53">
        <v>26.1</v>
      </c>
      <c r="O135" s="53">
        <v>2.0</v>
      </c>
      <c r="P135" s="53">
        <v>8.0</v>
      </c>
      <c r="Q135" s="53">
        <v>6.0</v>
      </c>
      <c r="T135" s="53">
        <v>10.0</v>
      </c>
    </row>
    <row r="136" ht="14.25" customHeight="1">
      <c r="A136" s="129">
        <v>131.0</v>
      </c>
      <c r="B136" s="129">
        <v>9.0</v>
      </c>
      <c r="C136" s="129">
        <v>5.0</v>
      </c>
      <c r="D136" s="129">
        <v>7.0</v>
      </c>
      <c r="E136" s="130">
        <v>2.1</v>
      </c>
      <c r="F136" s="53">
        <v>20.0</v>
      </c>
      <c r="G136" s="53">
        <v>95.0</v>
      </c>
      <c r="M136" s="53">
        <v>4.6</v>
      </c>
      <c r="N136" s="53">
        <v>27.1</v>
      </c>
      <c r="O136" s="53">
        <v>10.0</v>
      </c>
      <c r="P136" s="53">
        <v>10.0</v>
      </c>
      <c r="Q136" s="53">
        <v>10.0</v>
      </c>
      <c r="T136" s="53">
        <v>10.0</v>
      </c>
    </row>
    <row r="137" ht="14.25" customHeight="1">
      <c r="A137" s="129">
        <v>132.0</v>
      </c>
      <c r="B137" s="129">
        <v>5.0</v>
      </c>
      <c r="C137" s="129">
        <v>5.0</v>
      </c>
      <c r="D137" s="129">
        <v>8.0</v>
      </c>
      <c r="E137" s="130">
        <v>1.5</v>
      </c>
      <c r="F137" s="53">
        <v>16.4</v>
      </c>
      <c r="G137" s="53">
        <v>96.0</v>
      </c>
      <c r="M137" s="53">
        <v>5.0</v>
      </c>
      <c r="N137" s="53">
        <v>26.2</v>
      </c>
      <c r="O137" s="53">
        <v>10.0</v>
      </c>
      <c r="P137" s="53">
        <v>10.0</v>
      </c>
      <c r="Q137" s="53">
        <v>10.0</v>
      </c>
      <c r="T137" s="53">
        <v>10.0</v>
      </c>
    </row>
    <row r="138" ht="14.25" customHeight="1">
      <c r="A138" s="129">
        <v>133.0</v>
      </c>
      <c r="B138" s="129">
        <v>23.0</v>
      </c>
      <c r="C138" s="129">
        <v>5.0</v>
      </c>
      <c r="D138" s="129">
        <v>9.0</v>
      </c>
      <c r="E138" s="130">
        <v>1.6</v>
      </c>
      <c r="F138" s="53">
        <v>20.7</v>
      </c>
      <c r="G138" s="53">
        <v>97.0</v>
      </c>
      <c r="M138" s="53">
        <v>5.3</v>
      </c>
      <c r="N138" s="53">
        <v>36.9</v>
      </c>
      <c r="O138" s="53">
        <v>10.0</v>
      </c>
      <c r="P138" s="53">
        <v>10.0</v>
      </c>
      <c r="Q138" s="53">
        <v>10.0</v>
      </c>
      <c r="T138" s="53">
        <v>9.0</v>
      </c>
    </row>
    <row r="139" ht="14.25" customHeight="1">
      <c r="A139" s="129">
        <v>134.0</v>
      </c>
      <c r="B139" s="129">
        <v>27.0</v>
      </c>
      <c r="C139" s="129">
        <v>5.0</v>
      </c>
      <c r="D139" s="129">
        <v>10.0</v>
      </c>
      <c r="E139" s="130">
        <v>2.1</v>
      </c>
      <c r="F139" s="53">
        <v>21.7</v>
      </c>
      <c r="G139" s="53">
        <v>98.0</v>
      </c>
      <c r="M139" s="53">
        <v>5.4</v>
      </c>
      <c r="N139" s="53">
        <v>29.2</v>
      </c>
      <c r="O139" s="53">
        <v>10.0</v>
      </c>
      <c r="P139" s="53">
        <v>10.0</v>
      </c>
      <c r="Q139" s="53">
        <v>10.0</v>
      </c>
      <c r="T139" s="53">
        <v>7.0</v>
      </c>
    </row>
    <row r="140" ht="14.25" customHeight="1">
      <c r="A140" s="129">
        <v>135.0</v>
      </c>
      <c r="B140" s="129">
        <v>26.0</v>
      </c>
      <c r="C140" s="129">
        <v>5.0</v>
      </c>
      <c r="D140" s="129">
        <v>11.0</v>
      </c>
      <c r="E140" s="130">
        <v>1.4</v>
      </c>
      <c r="F140" s="53">
        <v>14.7</v>
      </c>
      <c r="G140" s="53">
        <v>99.0</v>
      </c>
      <c r="M140" s="53">
        <v>4.6</v>
      </c>
      <c r="N140" s="53">
        <v>21.9</v>
      </c>
      <c r="O140" s="53">
        <v>10.0</v>
      </c>
      <c r="P140" s="53">
        <v>10.0</v>
      </c>
      <c r="Q140" s="53">
        <v>10.0</v>
      </c>
      <c r="T140" s="53">
        <v>7.0</v>
      </c>
    </row>
    <row r="141" ht="14.25" customHeight="1">
      <c r="A141" s="129">
        <v>136.0</v>
      </c>
      <c r="B141" s="129">
        <v>28.0</v>
      </c>
      <c r="C141" s="129">
        <v>5.0</v>
      </c>
      <c r="D141" s="129">
        <v>12.0</v>
      </c>
      <c r="E141" s="130">
        <v>2.8</v>
      </c>
      <c r="F141" s="53">
        <v>29.0</v>
      </c>
      <c r="G141" s="53">
        <v>100.0</v>
      </c>
      <c r="M141" s="53">
        <v>6.1</v>
      </c>
      <c r="N141" s="53">
        <v>34.9</v>
      </c>
      <c r="O141" s="53">
        <v>10.0</v>
      </c>
      <c r="P141" s="53">
        <v>10.0</v>
      </c>
      <c r="Q141" s="53">
        <v>10.0</v>
      </c>
      <c r="T141" s="53">
        <v>20.0</v>
      </c>
    </row>
    <row r="142" ht="14.25" customHeight="1">
      <c r="A142" s="129">
        <v>137.0</v>
      </c>
      <c r="B142" s="129">
        <v>19.0</v>
      </c>
      <c r="C142" s="129">
        <v>5.0</v>
      </c>
      <c r="D142" s="129">
        <v>13.0</v>
      </c>
      <c r="E142" s="130">
        <v>2.2</v>
      </c>
      <c r="F142" s="53">
        <v>20.6</v>
      </c>
      <c r="G142" s="53">
        <v>101.0</v>
      </c>
      <c r="M142" s="53">
        <v>6.0</v>
      </c>
      <c r="N142" s="53">
        <v>30.5</v>
      </c>
      <c r="O142" s="53">
        <v>10.0</v>
      </c>
      <c r="P142" s="53">
        <v>10.0</v>
      </c>
      <c r="Q142" s="53">
        <v>2.0</v>
      </c>
      <c r="T142" s="53">
        <v>7.0</v>
      </c>
    </row>
    <row r="143" ht="14.25" customHeight="1">
      <c r="A143" s="129">
        <v>138.0</v>
      </c>
      <c r="B143" s="129">
        <v>13.0</v>
      </c>
      <c r="C143" s="129">
        <v>5.0</v>
      </c>
      <c r="D143" s="129">
        <v>14.0</v>
      </c>
      <c r="E143" s="130">
        <v>0.0</v>
      </c>
      <c r="F143" s="53">
        <v>0.0</v>
      </c>
      <c r="G143" s="53">
        <v>0.0</v>
      </c>
      <c r="H143" s="129" t="s">
        <v>82</v>
      </c>
      <c r="M143" s="53" t="s">
        <v>19</v>
      </c>
      <c r="N143" s="53" t="s">
        <v>19</v>
      </c>
      <c r="O143" s="53" t="s">
        <v>19</v>
      </c>
      <c r="P143" s="53" t="s">
        <v>19</v>
      </c>
      <c r="Q143" s="53" t="s">
        <v>19</v>
      </c>
      <c r="R143" s="53" t="s">
        <v>19</v>
      </c>
      <c r="S143" s="53" t="s">
        <v>19</v>
      </c>
      <c r="T143" s="53" t="s">
        <v>19</v>
      </c>
    </row>
    <row r="144" ht="14.25" customHeight="1">
      <c r="A144" s="129">
        <v>139.0</v>
      </c>
      <c r="B144" s="129">
        <v>29.0</v>
      </c>
      <c r="C144" s="129">
        <v>5.0</v>
      </c>
      <c r="D144" s="129">
        <v>15.0</v>
      </c>
      <c r="E144" s="130">
        <v>2.4</v>
      </c>
      <c r="F144" s="53">
        <v>27.0</v>
      </c>
      <c r="G144" s="53">
        <v>102.0</v>
      </c>
      <c r="M144" s="53">
        <v>5.5</v>
      </c>
      <c r="N144" s="53">
        <v>30.5</v>
      </c>
      <c r="O144" s="53">
        <v>10.0</v>
      </c>
      <c r="P144" s="53">
        <v>8.0</v>
      </c>
      <c r="Q144" s="53">
        <v>2.0</v>
      </c>
      <c r="T144" s="53">
        <v>10.0</v>
      </c>
    </row>
    <row r="145" ht="14.25" customHeight="1">
      <c r="A145" s="129">
        <v>140.0</v>
      </c>
      <c r="B145" s="129">
        <v>31.0</v>
      </c>
      <c r="C145" s="129">
        <v>5.0</v>
      </c>
      <c r="D145" s="129">
        <v>16.0</v>
      </c>
      <c r="E145" s="130">
        <v>2.0</v>
      </c>
      <c r="F145" s="53">
        <v>21.0</v>
      </c>
      <c r="G145" s="53">
        <v>103.0</v>
      </c>
      <c r="M145" s="53">
        <v>5.0</v>
      </c>
      <c r="N145" s="53">
        <v>26.4</v>
      </c>
      <c r="O145" s="53">
        <v>2.0</v>
      </c>
      <c r="P145" s="53">
        <v>2.0</v>
      </c>
      <c r="Q145" s="53">
        <v>10.0</v>
      </c>
      <c r="T145" s="53">
        <v>5.0</v>
      </c>
    </row>
    <row r="146" ht="14.25" customHeight="1">
      <c r="A146" s="129">
        <v>141.0</v>
      </c>
      <c r="B146" s="129">
        <v>1.0</v>
      </c>
      <c r="C146" s="129">
        <v>5.0</v>
      </c>
      <c r="D146" s="129">
        <v>17.0</v>
      </c>
      <c r="E146" s="130">
        <v>2.4</v>
      </c>
      <c r="F146" s="53">
        <v>25.0</v>
      </c>
      <c r="G146" s="53">
        <v>104.0</v>
      </c>
      <c r="M146" s="53">
        <v>5.9</v>
      </c>
      <c r="N146" s="53">
        <v>30.5</v>
      </c>
      <c r="O146" s="53">
        <v>10.0</v>
      </c>
      <c r="P146" s="53">
        <v>10.0</v>
      </c>
      <c r="Q146" s="53">
        <v>2.0</v>
      </c>
      <c r="T146" s="53">
        <v>5.0</v>
      </c>
    </row>
    <row r="147" ht="14.25" customHeight="1">
      <c r="A147" s="129">
        <v>142.0</v>
      </c>
      <c r="B147" s="129">
        <v>14.0</v>
      </c>
      <c r="C147" s="129">
        <v>5.0</v>
      </c>
      <c r="D147" s="129">
        <v>18.0</v>
      </c>
      <c r="E147" s="130">
        <v>2.9</v>
      </c>
      <c r="F147" s="53">
        <v>32.5</v>
      </c>
      <c r="G147" s="53">
        <v>105.0</v>
      </c>
      <c r="M147" s="53">
        <v>6.8</v>
      </c>
      <c r="N147" s="53">
        <v>41.7</v>
      </c>
      <c r="O147" s="53">
        <v>6.0</v>
      </c>
      <c r="P147" s="53">
        <v>2.0</v>
      </c>
      <c r="Q147" s="53">
        <v>10.0</v>
      </c>
      <c r="T147" s="53">
        <v>10.0</v>
      </c>
    </row>
    <row r="148" ht="14.25" customHeight="1">
      <c r="A148" s="129">
        <v>143.0</v>
      </c>
      <c r="B148" s="129">
        <v>10.0</v>
      </c>
      <c r="C148" s="129">
        <v>5.0</v>
      </c>
      <c r="D148" s="129">
        <v>19.0</v>
      </c>
      <c r="E148" s="130">
        <v>2.2</v>
      </c>
      <c r="F148" s="53">
        <v>24.0</v>
      </c>
      <c r="G148" s="53">
        <v>106.0</v>
      </c>
      <c r="M148" s="53">
        <v>5.4</v>
      </c>
      <c r="N148" s="53">
        <v>30.9</v>
      </c>
      <c r="O148" s="53">
        <v>6.0</v>
      </c>
      <c r="P148" s="53">
        <v>10.0</v>
      </c>
      <c r="Q148" s="53">
        <v>10.0</v>
      </c>
      <c r="T148" s="53">
        <v>10.0</v>
      </c>
    </row>
    <row r="149" ht="14.25" customHeight="1">
      <c r="A149" s="129">
        <v>144.0</v>
      </c>
      <c r="B149" s="129">
        <v>16.0</v>
      </c>
      <c r="C149" s="129">
        <v>5.0</v>
      </c>
      <c r="D149" s="129">
        <v>20.0</v>
      </c>
      <c r="E149" s="130">
        <v>2.5</v>
      </c>
      <c r="F149" s="53">
        <v>26.5</v>
      </c>
      <c r="G149" s="53">
        <v>107.0</v>
      </c>
      <c r="M149" s="53">
        <v>6.0</v>
      </c>
      <c r="N149" s="53">
        <v>32.9</v>
      </c>
      <c r="O149" s="53">
        <v>10.0</v>
      </c>
      <c r="P149" s="53">
        <v>10.0</v>
      </c>
      <c r="Q149" s="53">
        <v>10.0</v>
      </c>
      <c r="T149" s="53">
        <v>7.0</v>
      </c>
    </row>
    <row r="150" ht="14.25" customHeight="1">
      <c r="A150" s="129">
        <v>145.0</v>
      </c>
      <c r="B150" s="129">
        <v>20.0</v>
      </c>
      <c r="C150" s="129">
        <v>5.0</v>
      </c>
      <c r="D150" s="129">
        <v>21.0</v>
      </c>
      <c r="E150" s="130">
        <v>2.2</v>
      </c>
      <c r="F150" s="53">
        <v>24.0</v>
      </c>
      <c r="G150" s="53">
        <v>108.0</v>
      </c>
      <c r="M150" s="53">
        <v>5.2</v>
      </c>
      <c r="N150" s="53">
        <v>28.6</v>
      </c>
      <c r="O150" s="53">
        <v>10.0</v>
      </c>
      <c r="P150" s="53">
        <v>10.0</v>
      </c>
      <c r="Q150" s="53">
        <v>10.0</v>
      </c>
      <c r="T150" s="53">
        <v>7.0</v>
      </c>
      <c r="U150" s="53" t="s">
        <v>60</v>
      </c>
    </row>
    <row r="151" ht="14.25" customHeight="1">
      <c r="A151" s="129">
        <v>146.0</v>
      </c>
      <c r="B151" s="129">
        <v>7.0</v>
      </c>
      <c r="C151" s="129">
        <v>5.0</v>
      </c>
      <c r="D151" s="129">
        <v>22.0</v>
      </c>
      <c r="E151" s="130">
        <v>2.6</v>
      </c>
      <c r="F151" s="53">
        <v>27.0</v>
      </c>
      <c r="G151" s="53">
        <v>109.0</v>
      </c>
      <c r="M151" s="53">
        <v>6.4</v>
      </c>
      <c r="N151" s="53">
        <v>33.2</v>
      </c>
      <c r="O151" s="53">
        <v>6.0</v>
      </c>
      <c r="P151" s="53">
        <v>2.0</v>
      </c>
      <c r="Q151" s="53">
        <v>10.0</v>
      </c>
      <c r="T151" s="53">
        <v>7.0</v>
      </c>
      <c r="U151" s="53" t="s">
        <v>60</v>
      </c>
    </row>
    <row r="152" ht="14.25" customHeight="1">
      <c r="A152" s="129">
        <v>147.0</v>
      </c>
      <c r="B152" s="129">
        <v>11.0</v>
      </c>
      <c r="C152" s="129">
        <v>5.0</v>
      </c>
      <c r="D152" s="129">
        <v>23.0</v>
      </c>
      <c r="E152" s="130">
        <v>2.7</v>
      </c>
      <c r="F152" s="53">
        <v>27.3</v>
      </c>
      <c r="G152" s="53">
        <v>110.0</v>
      </c>
      <c r="M152" s="53">
        <v>7.0</v>
      </c>
      <c r="N152" s="53">
        <v>35.4</v>
      </c>
      <c r="O152" s="53">
        <v>2.0</v>
      </c>
      <c r="P152" s="53">
        <v>2.0</v>
      </c>
      <c r="Q152" s="53">
        <v>10.0</v>
      </c>
      <c r="T152" s="53">
        <v>20.0</v>
      </c>
    </row>
    <row r="153" ht="14.25" customHeight="1">
      <c r="A153" s="129">
        <v>148.0</v>
      </c>
      <c r="B153" s="129">
        <v>25.0</v>
      </c>
      <c r="C153" s="129">
        <v>5.0</v>
      </c>
      <c r="D153" s="129">
        <v>24.0</v>
      </c>
      <c r="E153" s="130">
        <v>2.85</v>
      </c>
      <c r="F153" s="53">
        <v>32.7</v>
      </c>
      <c r="G153" s="53">
        <v>111.0</v>
      </c>
      <c r="M153" s="53">
        <v>6.0</v>
      </c>
      <c r="N153" s="53">
        <v>39.4</v>
      </c>
      <c r="O153" s="53">
        <v>10.0</v>
      </c>
      <c r="P153" s="53">
        <v>2.0</v>
      </c>
      <c r="Q153" s="53">
        <v>2.0</v>
      </c>
      <c r="T153" s="53">
        <v>5.0</v>
      </c>
    </row>
    <row r="154" ht="14.25" customHeight="1">
      <c r="A154" s="129">
        <v>149.0</v>
      </c>
      <c r="B154" s="129">
        <v>22.0</v>
      </c>
      <c r="C154" s="129">
        <v>5.0</v>
      </c>
      <c r="D154" s="129">
        <v>25.0</v>
      </c>
      <c r="E154" s="130">
        <v>2.9</v>
      </c>
      <c r="F154" s="53">
        <v>28.5</v>
      </c>
      <c r="G154" s="53">
        <v>112.0</v>
      </c>
      <c r="M154" s="53">
        <v>6.3</v>
      </c>
      <c r="N154" s="53">
        <v>36.5</v>
      </c>
      <c r="O154" s="53">
        <v>6.0</v>
      </c>
      <c r="P154" s="53">
        <v>2.0</v>
      </c>
      <c r="Q154" s="53">
        <v>10.0</v>
      </c>
      <c r="T154" s="53">
        <v>20.0</v>
      </c>
    </row>
    <row r="155" ht="14.25" customHeight="1">
      <c r="A155" s="129">
        <v>150.0</v>
      </c>
      <c r="B155" s="129">
        <v>24.0</v>
      </c>
      <c r="C155" s="129">
        <v>5.0</v>
      </c>
      <c r="D155" s="129">
        <v>26.0</v>
      </c>
      <c r="E155" s="130">
        <v>0.0</v>
      </c>
      <c r="F155" s="53">
        <v>0.0</v>
      </c>
      <c r="G155" s="53">
        <v>0.0</v>
      </c>
      <c r="H155" s="129" t="s">
        <v>82</v>
      </c>
      <c r="M155" s="53" t="s">
        <v>19</v>
      </c>
      <c r="N155" s="53" t="s">
        <v>19</v>
      </c>
      <c r="O155" s="53" t="s">
        <v>19</v>
      </c>
      <c r="P155" s="53" t="s">
        <v>19</v>
      </c>
      <c r="Q155" s="53" t="s">
        <v>19</v>
      </c>
      <c r="R155" s="53" t="s">
        <v>19</v>
      </c>
      <c r="S155" s="53" t="s">
        <v>19</v>
      </c>
      <c r="T155" s="53" t="s">
        <v>19</v>
      </c>
    </row>
    <row r="156" ht="14.25" customHeight="1">
      <c r="A156" s="129">
        <v>151.0</v>
      </c>
      <c r="B156" s="129">
        <v>15.0</v>
      </c>
      <c r="C156" s="129">
        <v>5.0</v>
      </c>
      <c r="D156" s="129">
        <v>27.0</v>
      </c>
      <c r="E156" s="130">
        <v>3.4</v>
      </c>
      <c r="F156" s="53">
        <v>34.6</v>
      </c>
      <c r="G156" s="53">
        <v>113.0</v>
      </c>
      <c r="M156" s="53">
        <v>7.0</v>
      </c>
      <c r="N156" s="53">
        <v>42.5</v>
      </c>
      <c r="O156" s="53">
        <v>10.0</v>
      </c>
      <c r="P156" s="53">
        <v>8.0</v>
      </c>
      <c r="Q156" s="53">
        <v>10.0</v>
      </c>
      <c r="T156" s="53">
        <v>20.0</v>
      </c>
    </row>
    <row r="157" ht="14.25" customHeight="1">
      <c r="A157" s="129">
        <v>152.0</v>
      </c>
      <c r="B157" s="129">
        <v>30.0</v>
      </c>
      <c r="C157" s="129">
        <v>5.0</v>
      </c>
      <c r="D157" s="129">
        <v>28.0</v>
      </c>
      <c r="E157" s="130">
        <v>2.9</v>
      </c>
      <c r="F157" s="53">
        <v>31.0</v>
      </c>
      <c r="G157" s="53">
        <v>114.0</v>
      </c>
      <c r="M157" s="53">
        <v>5.9</v>
      </c>
      <c r="N157" s="53">
        <v>37.5</v>
      </c>
      <c r="O157" s="53">
        <v>6.0</v>
      </c>
      <c r="P157" s="53">
        <v>2.0</v>
      </c>
      <c r="Q157" s="53">
        <v>10.0</v>
      </c>
      <c r="T157" s="53">
        <v>10.0</v>
      </c>
    </row>
    <row r="158" ht="14.25" customHeight="1">
      <c r="A158" s="129">
        <v>153.0</v>
      </c>
      <c r="B158" s="129">
        <v>4.0</v>
      </c>
      <c r="C158" s="129">
        <v>5.0</v>
      </c>
      <c r="D158" s="129">
        <v>29.0</v>
      </c>
      <c r="E158" s="130">
        <v>3.0</v>
      </c>
      <c r="F158" s="53">
        <v>33.7</v>
      </c>
      <c r="G158" s="53">
        <v>115.0</v>
      </c>
      <c r="M158" s="53">
        <v>6.9</v>
      </c>
      <c r="N158" s="53">
        <v>42.7</v>
      </c>
      <c r="O158" s="53">
        <v>6.0</v>
      </c>
      <c r="P158" s="53">
        <v>2.0</v>
      </c>
      <c r="Q158" s="53">
        <v>10.0</v>
      </c>
      <c r="T158" s="53">
        <v>5.0</v>
      </c>
    </row>
    <row r="159" ht="14.25" customHeight="1">
      <c r="A159" s="129">
        <v>154.0</v>
      </c>
      <c r="B159" s="129">
        <v>12.0</v>
      </c>
      <c r="C159" s="129">
        <v>5.0</v>
      </c>
      <c r="D159" s="129">
        <v>30.0</v>
      </c>
      <c r="E159" s="130">
        <v>2.5</v>
      </c>
      <c r="F159" s="53">
        <v>28.3</v>
      </c>
      <c r="G159" s="53">
        <v>116.0</v>
      </c>
      <c r="M159" s="53">
        <v>4.9</v>
      </c>
      <c r="N159" s="53">
        <v>35.1</v>
      </c>
      <c r="O159" s="53" t="s">
        <v>21</v>
      </c>
      <c r="P159" s="53" t="s">
        <v>21</v>
      </c>
      <c r="Q159" s="53" t="s">
        <v>21</v>
      </c>
      <c r="R159" s="53" t="s">
        <v>21</v>
      </c>
      <c r="S159" s="53" t="s">
        <v>21</v>
      </c>
      <c r="T159" s="53">
        <v>5.0</v>
      </c>
    </row>
    <row r="160" ht="14.25" customHeight="1">
      <c r="A160" s="129">
        <v>155.0</v>
      </c>
      <c r="B160" s="129">
        <v>18.0</v>
      </c>
      <c r="C160" s="129">
        <v>5.0</v>
      </c>
      <c r="D160" s="129">
        <v>31.0</v>
      </c>
      <c r="E160" s="130">
        <v>2.7</v>
      </c>
      <c r="F160" s="53">
        <v>27.7</v>
      </c>
      <c r="G160" s="53">
        <v>117.0</v>
      </c>
      <c r="M160" s="53">
        <v>6.0</v>
      </c>
      <c r="N160" s="53">
        <v>36.4</v>
      </c>
      <c r="O160" s="53">
        <v>10.0</v>
      </c>
      <c r="P160" s="53">
        <v>10.0</v>
      </c>
      <c r="Q160" s="53">
        <v>10.0</v>
      </c>
      <c r="T160" s="53">
        <v>10.0</v>
      </c>
    </row>
    <row r="161" ht="14.25" customHeight="1">
      <c r="A161" s="129">
        <v>156.0</v>
      </c>
      <c r="B161" s="129">
        <v>13.0</v>
      </c>
      <c r="C161" s="129">
        <v>6.0</v>
      </c>
      <c r="D161" s="129">
        <v>1.0</v>
      </c>
      <c r="E161" s="130">
        <v>2.3</v>
      </c>
      <c r="F161" s="53">
        <v>26.0</v>
      </c>
      <c r="G161" s="53">
        <v>144.0</v>
      </c>
      <c r="M161" s="53">
        <v>5.1</v>
      </c>
      <c r="N161" s="53">
        <v>35.6</v>
      </c>
      <c r="O161" s="53">
        <v>10.0</v>
      </c>
      <c r="P161" s="53">
        <v>10.0</v>
      </c>
      <c r="T161" s="53">
        <v>20.0</v>
      </c>
    </row>
    <row r="162" ht="14.25" customHeight="1">
      <c r="A162" s="129">
        <v>157.0</v>
      </c>
      <c r="B162" s="129">
        <v>25.0</v>
      </c>
      <c r="C162" s="129">
        <v>6.0</v>
      </c>
      <c r="D162" s="129">
        <v>2.0</v>
      </c>
      <c r="E162" s="130">
        <v>2.2</v>
      </c>
      <c r="F162" s="53">
        <v>24.6</v>
      </c>
      <c r="G162" s="53">
        <v>143.0</v>
      </c>
      <c r="M162" s="53">
        <v>5.3</v>
      </c>
      <c r="N162" s="53">
        <v>31.1</v>
      </c>
      <c r="O162" s="53">
        <v>10.0</v>
      </c>
      <c r="P162" s="53">
        <v>8.0</v>
      </c>
      <c r="Q162" s="53">
        <v>2.0</v>
      </c>
      <c r="T162" s="53">
        <v>10.0</v>
      </c>
    </row>
    <row r="163" ht="14.25" customHeight="1">
      <c r="A163" s="129">
        <v>158.0</v>
      </c>
      <c r="B163" s="129">
        <v>15.0</v>
      </c>
      <c r="C163" s="129">
        <v>6.0</v>
      </c>
      <c r="D163" s="129">
        <v>3.0</v>
      </c>
      <c r="E163" s="130">
        <v>0.0</v>
      </c>
      <c r="F163" s="53">
        <v>0.0</v>
      </c>
      <c r="G163" s="53">
        <v>0.0</v>
      </c>
      <c r="H163" s="129" t="s">
        <v>82</v>
      </c>
      <c r="M163" s="53" t="s">
        <v>19</v>
      </c>
      <c r="N163" s="53" t="s">
        <v>19</v>
      </c>
      <c r="O163" s="53" t="s">
        <v>19</v>
      </c>
      <c r="P163" s="53" t="s">
        <v>19</v>
      </c>
      <c r="Q163" s="53" t="s">
        <v>19</v>
      </c>
      <c r="R163" s="53" t="s">
        <v>19</v>
      </c>
      <c r="S163" s="53" t="s">
        <v>19</v>
      </c>
      <c r="T163" s="53" t="s">
        <v>19</v>
      </c>
    </row>
    <row r="164" ht="14.25" customHeight="1">
      <c r="A164" s="129">
        <v>159.0</v>
      </c>
      <c r="B164" s="129">
        <v>24.0</v>
      </c>
      <c r="C164" s="129">
        <v>6.0</v>
      </c>
      <c r="D164" s="129">
        <v>4.0</v>
      </c>
      <c r="E164" s="130">
        <v>1.4</v>
      </c>
      <c r="F164" s="53">
        <v>19.0</v>
      </c>
      <c r="G164" s="53">
        <v>142.0</v>
      </c>
      <c r="M164" s="53">
        <v>4.4</v>
      </c>
      <c r="N164" s="53">
        <v>22.5</v>
      </c>
      <c r="O164" s="53">
        <v>10.0</v>
      </c>
      <c r="P164" s="53">
        <v>10.0</v>
      </c>
      <c r="Q164" s="53">
        <v>10.0</v>
      </c>
      <c r="T164" s="53">
        <v>10.0</v>
      </c>
    </row>
    <row r="165" ht="14.25" customHeight="1">
      <c r="A165" s="129">
        <v>160.0</v>
      </c>
      <c r="B165" s="129">
        <v>23.0</v>
      </c>
      <c r="C165" s="129">
        <v>6.0</v>
      </c>
      <c r="D165" s="129">
        <v>5.0</v>
      </c>
      <c r="E165" s="130">
        <v>2.3</v>
      </c>
      <c r="F165" s="53">
        <v>23.6</v>
      </c>
      <c r="G165" s="53">
        <v>141.0</v>
      </c>
      <c r="M165" s="53">
        <v>5.1</v>
      </c>
      <c r="N165" s="53">
        <v>30.5</v>
      </c>
      <c r="O165" s="53">
        <v>10.0</v>
      </c>
      <c r="P165" s="53">
        <v>8.0</v>
      </c>
      <c r="Q165" s="53">
        <v>2.0</v>
      </c>
      <c r="T165" s="53">
        <v>5.0</v>
      </c>
      <c r="U165" s="53" t="s">
        <v>60</v>
      </c>
    </row>
    <row r="166" ht="14.25" customHeight="1">
      <c r="A166" s="129">
        <v>161.0</v>
      </c>
      <c r="B166" s="129">
        <v>16.0</v>
      </c>
      <c r="C166" s="129">
        <v>6.0</v>
      </c>
      <c r="D166" s="129">
        <v>6.0</v>
      </c>
      <c r="E166" s="130">
        <v>1.7</v>
      </c>
      <c r="F166" s="53">
        <v>19.7</v>
      </c>
      <c r="G166" s="53">
        <v>140.0</v>
      </c>
      <c r="M166" s="53">
        <v>4.5</v>
      </c>
      <c r="N166" s="53">
        <v>27.4</v>
      </c>
      <c r="O166" s="53">
        <v>6.0</v>
      </c>
      <c r="P166" s="53">
        <v>8.0</v>
      </c>
      <c r="Q166" s="53">
        <v>10.0</v>
      </c>
      <c r="T166" s="53">
        <v>10.0</v>
      </c>
    </row>
    <row r="167" ht="14.25" customHeight="1">
      <c r="A167" s="129">
        <v>162.0</v>
      </c>
      <c r="B167" s="129">
        <v>10.0</v>
      </c>
      <c r="C167" s="129">
        <v>6.0</v>
      </c>
      <c r="D167" s="129">
        <v>7.0</v>
      </c>
      <c r="E167" s="130">
        <v>2.0</v>
      </c>
      <c r="F167" s="53">
        <v>23.6</v>
      </c>
      <c r="G167" s="53">
        <v>139.0</v>
      </c>
      <c r="M167" s="53">
        <v>5.2</v>
      </c>
      <c r="N167" s="53">
        <v>32.6</v>
      </c>
      <c r="O167" s="53">
        <v>6.0</v>
      </c>
      <c r="P167" s="53">
        <v>10.0</v>
      </c>
      <c r="Q167" s="53">
        <v>10.0</v>
      </c>
      <c r="T167" s="53">
        <v>10.0</v>
      </c>
    </row>
    <row r="168" ht="14.25" customHeight="1">
      <c r="A168" s="129">
        <v>163.0</v>
      </c>
      <c r="B168" s="129">
        <v>20.0</v>
      </c>
      <c r="C168" s="129">
        <v>6.0</v>
      </c>
      <c r="D168" s="129">
        <v>8.0</v>
      </c>
      <c r="E168" s="130">
        <v>1.75</v>
      </c>
      <c r="F168" s="53">
        <v>22.2</v>
      </c>
      <c r="G168" s="53">
        <v>138.0</v>
      </c>
      <c r="M168" s="53">
        <v>4.9</v>
      </c>
      <c r="N168" s="53">
        <v>28.9</v>
      </c>
      <c r="O168" s="53">
        <v>6.0</v>
      </c>
      <c r="P168" s="53">
        <v>10.0</v>
      </c>
      <c r="Q168" s="53">
        <v>10.0</v>
      </c>
      <c r="T168" s="53">
        <v>10.0</v>
      </c>
    </row>
    <row r="169" ht="14.25" customHeight="1">
      <c r="A169" s="129">
        <v>164.0</v>
      </c>
      <c r="B169" s="129">
        <v>29.0</v>
      </c>
      <c r="C169" s="129">
        <v>6.0</v>
      </c>
      <c r="D169" s="129">
        <v>9.0</v>
      </c>
      <c r="E169" s="130">
        <v>2.0</v>
      </c>
      <c r="F169" s="53">
        <v>20.3</v>
      </c>
      <c r="G169" s="53">
        <v>137.0</v>
      </c>
      <c r="M169" s="53">
        <v>4.9</v>
      </c>
      <c r="N169" s="53">
        <v>27.8</v>
      </c>
      <c r="O169" s="53">
        <v>10.0</v>
      </c>
      <c r="P169" s="53">
        <v>10.0</v>
      </c>
      <c r="Q169" s="53">
        <v>10.0</v>
      </c>
      <c r="T169" s="53">
        <v>10.0</v>
      </c>
    </row>
    <row r="170" ht="14.25" customHeight="1">
      <c r="A170" s="129">
        <v>165.0</v>
      </c>
      <c r="B170" s="129">
        <v>8.0</v>
      </c>
      <c r="C170" s="129">
        <v>6.0</v>
      </c>
      <c r="D170" s="129">
        <v>10.0</v>
      </c>
      <c r="E170" s="130">
        <v>0.0</v>
      </c>
      <c r="F170" s="53">
        <v>0.0</v>
      </c>
      <c r="G170" s="53">
        <v>0.0</v>
      </c>
      <c r="H170" s="129" t="s">
        <v>82</v>
      </c>
      <c r="M170" s="53" t="s">
        <v>19</v>
      </c>
      <c r="N170" s="53" t="s">
        <v>19</v>
      </c>
      <c r="O170" s="53" t="s">
        <v>19</v>
      </c>
      <c r="P170" s="53" t="s">
        <v>19</v>
      </c>
      <c r="Q170" s="53" t="s">
        <v>19</v>
      </c>
      <c r="R170" s="53" t="s">
        <v>19</v>
      </c>
      <c r="S170" s="53" t="s">
        <v>19</v>
      </c>
      <c r="T170" s="53" t="s">
        <v>19</v>
      </c>
    </row>
    <row r="171" ht="14.25" customHeight="1">
      <c r="A171" s="129">
        <v>166.0</v>
      </c>
      <c r="B171" s="129">
        <v>30.0</v>
      </c>
      <c r="C171" s="129">
        <v>6.0</v>
      </c>
      <c r="D171" s="129">
        <v>11.0</v>
      </c>
      <c r="E171" s="130">
        <v>2.25</v>
      </c>
      <c r="F171" s="53">
        <v>26.5</v>
      </c>
      <c r="G171" s="53">
        <v>136.0</v>
      </c>
      <c r="M171" s="53">
        <v>5.7</v>
      </c>
      <c r="N171" s="53">
        <v>35.2</v>
      </c>
      <c r="O171" s="53">
        <v>6.0</v>
      </c>
      <c r="P171" s="53">
        <v>8.0</v>
      </c>
      <c r="Q171" s="53">
        <v>2.0</v>
      </c>
      <c r="T171" s="53">
        <v>7.0</v>
      </c>
    </row>
    <row r="172" ht="14.25" customHeight="1">
      <c r="A172" s="129">
        <v>167.0</v>
      </c>
      <c r="B172" s="129">
        <v>19.0</v>
      </c>
      <c r="C172" s="129">
        <v>6.0</v>
      </c>
      <c r="D172" s="129">
        <v>12.0</v>
      </c>
      <c r="E172" s="130">
        <v>0.0</v>
      </c>
      <c r="F172" s="53">
        <v>0.0</v>
      </c>
      <c r="G172" s="53">
        <v>0.0</v>
      </c>
      <c r="H172" s="129" t="s">
        <v>82</v>
      </c>
      <c r="M172" s="53" t="s">
        <v>19</v>
      </c>
      <c r="N172" s="53" t="s">
        <v>19</v>
      </c>
      <c r="O172" s="53" t="s">
        <v>19</v>
      </c>
      <c r="P172" s="53" t="s">
        <v>19</v>
      </c>
      <c r="Q172" s="53" t="s">
        <v>19</v>
      </c>
      <c r="R172" s="53" t="s">
        <v>19</v>
      </c>
      <c r="S172" s="53" t="s">
        <v>19</v>
      </c>
      <c r="T172" s="53" t="s">
        <v>19</v>
      </c>
    </row>
    <row r="173" ht="14.25" customHeight="1">
      <c r="A173" s="129">
        <v>168.0</v>
      </c>
      <c r="B173" s="129">
        <v>6.0</v>
      </c>
      <c r="C173" s="129">
        <v>6.0</v>
      </c>
      <c r="D173" s="129">
        <v>13.0</v>
      </c>
      <c r="E173" s="130">
        <v>2.7</v>
      </c>
      <c r="F173" s="53">
        <v>0.0</v>
      </c>
      <c r="G173" s="53">
        <v>0.0</v>
      </c>
      <c r="M173" s="53" t="s">
        <v>19</v>
      </c>
      <c r="N173" s="53" t="s">
        <v>19</v>
      </c>
      <c r="O173" s="53" t="s">
        <v>19</v>
      </c>
      <c r="P173" s="53" t="s">
        <v>19</v>
      </c>
      <c r="Q173" s="53" t="s">
        <v>19</v>
      </c>
      <c r="R173" s="53" t="s">
        <v>19</v>
      </c>
      <c r="S173" s="53" t="s">
        <v>19</v>
      </c>
      <c r="T173" s="53" t="s">
        <v>19</v>
      </c>
      <c r="U173" s="53" t="s">
        <v>137</v>
      </c>
    </row>
    <row r="174" ht="14.25" customHeight="1">
      <c r="A174" s="129">
        <v>169.0</v>
      </c>
      <c r="B174" s="129">
        <v>1.0</v>
      </c>
      <c r="C174" s="129">
        <v>6.0</v>
      </c>
      <c r="D174" s="129">
        <v>14.0</v>
      </c>
      <c r="E174" s="130">
        <v>2.5</v>
      </c>
      <c r="F174" s="53">
        <v>27.2</v>
      </c>
      <c r="G174" s="53">
        <v>135.0</v>
      </c>
      <c r="M174" s="53">
        <v>6.3</v>
      </c>
      <c r="N174" s="53">
        <v>34.9</v>
      </c>
      <c r="O174" s="53">
        <v>10.0</v>
      </c>
      <c r="P174" s="53">
        <v>8.0</v>
      </c>
      <c r="Q174" s="53">
        <v>10.0</v>
      </c>
      <c r="T174" s="53">
        <v>20.0</v>
      </c>
      <c r="U174" s="53" t="s">
        <v>60</v>
      </c>
    </row>
    <row r="175" ht="14.25" customHeight="1">
      <c r="A175" s="129">
        <v>170.0</v>
      </c>
      <c r="B175" s="129">
        <v>17.0</v>
      </c>
      <c r="C175" s="129">
        <v>6.0</v>
      </c>
      <c r="D175" s="129">
        <v>15.0</v>
      </c>
      <c r="E175" s="130">
        <v>2.45</v>
      </c>
      <c r="F175" s="53">
        <v>27.0</v>
      </c>
      <c r="G175" s="53">
        <v>134.0</v>
      </c>
      <c r="M175" s="53">
        <v>6.0</v>
      </c>
      <c r="N175" s="53">
        <v>35.2</v>
      </c>
      <c r="O175" s="53">
        <v>6.0</v>
      </c>
      <c r="P175" s="53">
        <v>10.0</v>
      </c>
      <c r="Q175" s="53">
        <v>2.0</v>
      </c>
      <c r="T175" s="53">
        <v>7.0</v>
      </c>
    </row>
    <row r="176" ht="14.25" customHeight="1">
      <c r="A176" s="129">
        <v>171.0</v>
      </c>
      <c r="B176" s="129">
        <v>12.0</v>
      </c>
      <c r="C176" s="129">
        <v>6.0</v>
      </c>
      <c r="D176" s="129">
        <v>16.0</v>
      </c>
      <c r="E176" s="130">
        <v>2.6</v>
      </c>
      <c r="F176" s="53">
        <v>26.0</v>
      </c>
      <c r="G176" s="53">
        <v>133.0</v>
      </c>
      <c r="M176" s="53">
        <v>6.6</v>
      </c>
      <c r="N176" s="53">
        <v>32.4</v>
      </c>
      <c r="O176" s="53">
        <v>6.0</v>
      </c>
      <c r="P176" s="53">
        <v>10.0</v>
      </c>
      <c r="Q176" s="53">
        <v>2.0</v>
      </c>
      <c r="T176" s="53">
        <v>5.0</v>
      </c>
    </row>
    <row r="177" ht="14.25" customHeight="1">
      <c r="A177" s="129">
        <v>172.0</v>
      </c>
      <c r="B177" s="129">
        <v>2.0</v>
      </c>
      <c r="C177" s="129">
        <v>6.0</v>
      </c>
      <c r="D177" s="129">
        <v>17.0</v>
      </c>
      <c r="E177" s="130">
        <v>2.7</v>
      </c>
      <c r="F177" s="53">
        <v>30.5</v>
      </c>
      <c r="G177" s="53">
        <v>132.0</v>
      </c>
      <c r="M177" s="53">
        <v>6.4</v>
      </c>
      <c r="N177" s="53">
        <v>38.1</v>
      </c>
      <c r="O177" s="53">
        <v>6.0</v>
      </c>
      <c r="P177" s="53">
        <v>2.0</v>
      </c>
      <c r="Q177" s="53">
        <v>8.0</v>
      </c>
      <c r="T177" s="53">
        <v>10.0</v>
      </c>
    </row>
    <row r="178" ht="14.25" customHeight="1">
      <c r="A178" s="129">
        <v>173.0</v>
      </c>
      <c r="B178" s="129">
        <v>31.0</v>
      </c>
      <c r="C178" s="129">
        <v>6.0</v>
      </c>
      <c r="D178" s="129">
        <v>18.0</v>
      </c>
      <c r="E178" s="130">
        <v>3.0</v>
      </c>
      <c r="F178" s="53">
        <v>27.0</v>
      </c>
      <c r="G178" s="53">
        <v>131.0</v>
      </c>
      <c r="M178" s="53">
        <v>6.7</v>
      </c>
      <c r="N178" s="53">
        <v>31.5</v>
      </c>
      <c r="O178" s="53">
        <v>6.0</v>
      </c>
      <c r="P178" s="53">
        <v>8.0</v>
      </c>
      <c r="Q178" s="53">
        <v>10.0</v>
      </c>
      <c r="T178" s="53">
        <v>10.0</v>
      </c>
    </row>
    <row r="179" ht="14.25" customHeight="1">
      <c r="A179" s="129">
        <v>174.0</v>
      </c>
      <c r="B179" s="129">
        <v>22.0</v>
      </c>
      <c r="C179" s="129">
        <v>6.0</v>
      </c>
      <c r="D179" s="129">
        <v>19.0</v>
      </c>
      <c r="E179" s="130">
        <v>3.2</v>
      </c>
      <c r="F179" s="53">
        <v>35.2</v>
      </c>
      <c r="G179" s="53">
        <v>130.0</v>
      </c>
      <c r="M179" s="53">
        <v>7.6</v>
      </c>
      <c r="N179" s="53">
        <v>41.9</v>
      </c>
      <c r="O179" s="53">
        <v>6.0</v>
      </c>
      <c r="P179" s="53">
        <v>8.0</v>
      </c>
      <c r="Q179" s="53">
        <v>10.0</v>
      </c>
      <c r="T179" s="53">
        <v>10.0</v>
      </c>
    </row>
    <row r="180" ht="14.25" customHeight="1">
      <c r="A180" s="129">
        <v>175.0</v>
      </c>
      <c r="B180" s="129">
        <v>9.0</v>
      </c>
      <c r="C180" s="129">
        <v>6.0</v>
      </c>
      <c r="D180" s="129">
        <v>20.0</v>
      </c>
      <c r="E180" s="130">
        <v>2.9</v>
      </c>
      <c r="F180" s="53">
        <v>31.5</v>
      </c>
      <c r="G180" s="53">
        <v>129.0</v>
      </c>
      <c r="M180" s="53">
        <v>6.6</v>
      </c>
      <c r="N180" s="53">
        <v>38.5</v>
      </c>
      <c r="O180" s="53">
        <v>6.0</v>
      </c>
      <c r="P180" s="53">
        <v>8.0</v>
      </c>
      <c r="Q180" s="53">
        <v>10.0</v>
      </c>
      <c r="T180" s="53">
        <v>10.0</v>
      </c>
      <c r="U180" s="53" t="s">
        <v>60</v>
      </c>
    </row>
    <row r="181" ht="14.25" customHeight="1">
      <c r="A181" s="129">
        <v>176.0</v>
      </c>
      <c r="B181" s="129">
        <v>21.0</v>
      </c>
      <c r="C181" s="129">
        <v>6.0</v>
      </c>
      <c r="D181" s="129">
        <v>21.0</v>
      </c>
      <c r="E181" s="130">
        <v>2.6</v>
      </c>
      <c r="F181" s="53">
        <v>28.0</v>
      </c>
      <c r="G181" s="53">
        <v>128.0</v>
      </c>
      <c r="M181" s="53">
        <v>6.4</v>
      </c>
      <c r="N181" s="53">
        <v>33.9</v>
      </c>
      <c r="O181" s="53">
        <v>6.0</v>
      </c>
      <c r="P181" s="53">
        <v>8.0</v>
      </c>
      <c r="Q181" s="53">
        <v>8.0</v>
      </c>
      <c r="T181" s="53">
        <v>5.0</v>
      </c>
    </row>
    <row r="182" ht="14.25" customHeight="1">
      <c r="A182" s="129">
        <v>177.0</v>
      </c>
      <c r="B182" s="129">
        <v>18.0</v>
      </c>
      <c r="C182" s="129">
        <v>6.0</v>
      </c>
      <c r="D182" s="129">
        <v>22.0</v>
      </c>
      <c r="E182" s="130">
        <v>2.4</v>
      </c>
      <c r="F182" s="53">
        <v>27.5</v>
      </c>
      <c r="G182" s="53">
        <v>127.0</v>
      </c>
      <c r="M182" s="53">
        <v>6.3</v>
      </c>
      <c r="N182" s="53">
        <v>34.9</v>
      </c>
      <c r="O182" s="53">
        <v>6.0</v>
      </c>
      <c r="P182" s="53">
        <v>8.0</v>
      </c>
      <c r="Q182" s="53">
        <v>8.0</v>
      </c>
      <c r="T182" s="53">
        <v>5.0</v>
      </c>
    </row>
    <row r="183" ht="14.25" customHeight="1">
      <c r="A183" s="129">
        <v>178.0</v>
      </c>
      <c r="B183" s="129">
        <v>14.0</v>
      </c>
      <c r="C183" s="129">
        <v>6.0</v>
      </c>
      <c r="D183" s="129">
        <v>23.0</v>
      </c>
      <c r="E183" s="130">
        <v>3.2</v>
      </c>
      <c r="F183" s="53">
        <v>34.5</v>
      </c>
      <c r="G183" s="53">
        <v>126.0</v>
      </c>
      <c r="M183" s="53">
        <v>6.8</v>
      </c>
      <c r="N183" s="53">
        <v>42.7</v>
      </c>
      <c r="O183" s="53">
        <v>6.0</v>
      </c>
      <c r="P183" s="53">
        <v>8.0</v>
      </c>
      <c r="Q183" s="53">
        <v>10.0</v>
      </c>
      <c r="T183" s="53">
        <v>5.0</v>
      </c>
    </row>
    <row r="184" ht="14.25" customHeight="1">
      <c r="A184" s="129">
        <v>179.0</v>
      </c>
      <c r="B184" s="129">
        <v>28.0</v>
      </c>
      <c r="C184" s="129">
        <v>6.0</v>
      </c>
      <c r="D184" s="129">
        <v>24.0</v>
      </c>
      <c r="E184" s="130">
        <v>3.0</v>
      </c>
      <c r="F184" s="53">
        <v>31.1</v>
      </c>
      <c r="G184" s="53">
        <v>125.0</v>
      </c>
      <c r="M184" s="53">
        <v>6.5</v>
      </c>
      <c r="N184" s="53">
        <v>36.5</v>
      </c>
      <c r="O184" s="53">
        <v>6.0</v>
      </c>
      <c r="P184" s="53">
        <v>10.0</v>
      </c>
      <c r="Q184" s="53">
        <v>8.0</v>
      </c>
      <c r="T184" s="53">
        <v>5.0</v>
      </c>
      <c r="U184" s="53" t="s">
        <v>60</v>
      </c>
    </row>
    <row r="185" ht="14.25" customHeight="1">
      <c r="A185" s="129">
        <v>180.0</v>
      </c>
      <c r="B185" s="129">
        <v>4.0</v>
      </c>
      <c r="C185" s="129">
        <v>6.0</v>
      </c>
      <c r="D185" s="129">
        <v>25.0</v>
      </c>
      <c r="E185" s="130">
        <v>2.1</v>
      </c>
      <c r="F185" s="53">
        <v>23.1</v>
      </c>
      <c r="G185" s="53">
        <v>124.0</v>
      </c>
      <c r="M185" s="53">
        <v>5.4</v>
      </c>
      <c r="N185" s="53">
        <v>31.8</v>
      </c>
      <c r="O185" s="53">
        <v>6.0</v>
      </c>
      <c r="P185" s="53">
        <v>10.0</v>
      </c>
      <c r="Q185" s="53">
        <v>8.0</v>
      </c>
      <c r="T185" s="53">
        <v>0.0</v>
      </c>
    </row>
    <row r="186" ht="14.25" customHeight="1">
      <c r="A186" s="129">
        <v>181.0</v>
      </c>
      <c r="B186" s="129">
        <v>7.0</v>
      </c>
      <c r="C186" s="129">
        <v>6.0</v>
      </c>
      <c r="D186" s="129">
        <v>26.0</v>
      </c>
      <c r="E186" s="130">
        <v>2.05</v>
      </c>
      <c r="F186" s="53">
        <v>32.2</v>
      </c>
      <c r="G186" s="53">
        <v>123.0</v>
      </c>
      <c r="M186" s="53">
        <v>5.6</v>
      </c>
      <c r="N186" s="53">
        <v>39.1</v>
      </c>
      <c r="O186" s="53">
        <v>6.0</v>
      </c>
      <c r="P186" s="53">
        <v>2.0</v>
      </c>
      <c r="Q186" s="53">
        <v>10.0</v>
      </c>
      <c r="T186" s="53">
        <v>0.0</v>
      </c>
    </row>
    <row r="187" ht="14.25" customHeight="1">
      <c r="A187" s="129">
        <v>182.0</v>
      </c>
      <c r="B187" s="129">
        <v>26.0</v>
      </c>
      <c r="C187" s="129">
        <v>6.0</v>
      </c>
      <c r="D187" s="129">
        <v>27.0</v>
      </c>
      <c r="E187" s="130">
        <v>0.0</v>
      </c>
      <c r="F187" s="53">
        <v>17.0</v>
      </c>
      <c r="G187" s="53">
        <v>122.0</v>
      </c>
      <c r="H187" s="129" t="s">
        <v>238</v>
      </c>
      <c r="M187" s="53">
        <v>4.9</v>
      </c>
      <c r="N187" s="53">
        <v>23.2</v>
      </c>
      <c r="O187" s="53">
        <v>10.0</v>
      </c>
      <c r="P187" s="53">
        <v>10.0</v>
      </c>
      <c r="Q187" s="53">
        <v>2.0</v>
      </c>
      <c r="T187" s="53">
        <v>0.0</v>
      </c>
    </row>
    <row r="188" ht="14.25" customHeight="1">
      <c r="A188" s="129">
        <v>183.0</v>
      </c>
      <c r="B188" s="129">
        <v>3.0</v>
      </c>
      <c r="C188" s="129">
        <v>6.0</v>
      </c>
      <c r="D188" s="129">
        <v>28.0</v>
      </c>
      <c r="E188" s="130">
        <v>3.0</v>
      </c>
      <c r="F188" s="53">
        <v>28.4</v>
      </c>
      <c r="G188" s="53">
        <v>121.0</v>
      </c>
      <c r="M188" s="53">
        <v>6.2</v>
      </c>
      <c r="N188" s="53">
        <v>35.5</v>
      </c>
      <c r="O188" s="53">
        <v>6.0</v>
      </c>
      <c r="P188" s="53">
        <v>2.0</v>
      </c>
      <c r="Q188" s="53">
        <v>8.0</v>
      </c>
      <c r="T188" s="53">
        <v>7.0</v>
      </c>
    </row>
    <row r="189" ht="14.25" customHeight="1">
      <c r="A189" s="129">
        <v>184.0</v>
      </c>
      <c r="B189" s="129">
        <v>27.0</v>
      </c>
      <c r="C189" s="129">
        <v>6.0</v>
      </c>
      <c r="D189" s="129">
        <v>29.0</v>
      </c>
      <c r="E189" s="130">
        <v>2.7</v>
      </c>
      <c r="F189" s="53">
        <v>27.3</v>
      </c>
      <c r="G189" s="53">
        <v>120.0</v>
      </c>
      <c r="M189" s="53">
        <v>5.0</v>
      </c>
      <c r="N189" s="53">
        <v>32.1</v>
      </c>
      <c r="O189" s="53">
        <v>6.0</v>
      </c>
      <c r="P189" s="53">
        <v>8.0</v>
      </c>
      <c r="Q189" s="53">
        <v>10.0</v>
      </c>
      <c r="T189" s="53">
        <v>5.0</v>
      </c>
    </row>
    <row r="190" ht="14.25" customHeight="1">
      <c r="A190" s="129">
        <v>185.0</v>
      </c>
      <c r="B190" s="129">
        <v>11.0</v>
      </c>
      <c r="C190" s="129">
        <v>6.0</v>
      </c>
      <c r="D190" s="129">
        <v>30.0</v>
      </c>
      <c r="E190" s="130">
        <v>3.0</v>
      </c>
      <c r="F190" s="53">
        <v>34.3</v>
      </c>
      <c r="G190" s="53">
        <v>119.0</v>
      </c>
      <c r="M190" s="53">
        <v>6.8</v>
      </c>
      <c r="N190" s="53">
        <v>41.9</v>
      </c>
      <c r="O190" s="53">
        <v>6.0</v>
      </c>
      <c r="P190" s="53">
        <v>8.0</v>
      </c>
      <c r="Q190" s="53">
        <v>10.0</v>
      </c>
      <c r="T190" s="53">
        <v>20.0</v>
      </c>
    </row>
    <row r="191" ht="14.25" customHeight="1">
      <c r="A191" s="129">
        <v>186.0</v>
      </c>
      <c r="B191" s="129">
        <v>5.0</v>
      </c>
      <c r="C191" s="129">
        <v>6.0</v>
      </c>
      <c r="D191" s="129">
        <v>31.0</v>
      </c>
      <c r="E191" s="130">
        <v>1.8</v>
      </c>
      <c r="F191" s="53">
        <v>13.6</v>
      </c>
      <c r="G191" s="53">
        <v>118.0</v>
      </c>
      <c r="M191" s="53">
        <v>4.7</v>
      </c>
      <c r="N191" s="53">
        <v>17.5</v>
      </c>
      <c r="O191" s="53">
        <v>10.0</v>
      </c>
      <c r="P191" s="53">
        <v>10.0</v>
      </c>
      <c r="Q191" s="53">
        <v>10.0</v>
      </c>
      <c r="T191" s="53">
        <v>10.0</v>
      </c>
    </row>
    <row r="192" ht="14.25" customHeight="1">
      <c r="A192" s="129">
        <v>187.0</v>
      </c>
      <c r="B192" s="129">
        <v>4.0</v>
      </c>
      <c r="C192" s="129">
        <v>7.0</v>
      </c>
      <c r="D192" s="129">
        <v>1.0</v>
      </c>
      <c r="E192" s="130">
        <v>2.45</v>
      </c>
      <c r="F192" s="53">
        <v>27.4</v>
      </c>
      <c r="G192" s="53">
        <v>145.0</v>
      </c>
      <c r="M192" s="53">
        <v>6.0</v>
      </c>
      <c r="N192" s="53">
        <v>33.5</v>
      </c>
      <c r="O192" s="53">
        <v>10.0</v>
      </c>
      <c r="P192" s="53">
        <v>10.0</v>
      </c>
      <c r="Q192" s="53">
        <v>10.0</v>
      </c>
      <c r="T192" s="53">
        <v>10.0</v>
      </c>
    </row>
    <row r="193" ht="14.25" customHeight="1">
      <c r="A193" s="129">
        <v>188.0</v>
      </c>
      <c r="B193" s="129">
        <v>29.0</v>
      </c>
      <c r="C193" s="129">
        <v>7.0</v>
      </c>
      <c r="D193" s="129">
        <v>2.0</v>
      </c>
      <c r="E193" s="130">
        <v>2.3</v>
      </c>
      <c r="F193" s="53">
        <v>26.5</v>
      </c>
      <c r="G193" s="53">
        <v>146.0</v>
      </c>
      <c r="M193" s="53">
        <v>5.2</v>
      </c>
      <c r="N193" s="53">
        <v>32.5</v>
      </c>
      <c r="O193" s="53">
        <v>10.0</v>
      </c>
      <c r="P193" s="53">
        <v>8.0</v>
      </c>
      <c r="Q193" s="53">
        <v>10.0</v>
      </c>
      <c r="T193" s="53">
        <v>20.0</v>
      </c>
    </row>
    <row r="194" ht="14.25" customHeight="1">
      <c r="A194" s="129">
        <v>189.0</v>
      </c>
      <c r="B194" s="129">
        <v>25.0</v>
      </c>
      <c r="C194" s="129">
        <v>7.0</v>
      </c>
      <c r="D194" s="129">
        <v>3.0</v>
      </c>
      <c r="E194" s="130">
        <v>1.6</v>
      </c>
      <c r="F194" s="53">
        <v>19.6</v>
      </c>
      <c r="G194" s="53">
        <v>147.0</v>
      </c>
      <c r="M194" s="53">
        <v>5.2</v>
      </c>
      <c r="N194" s="53">
        <v>27.9</v>
      </c>
      <c r="O194" s="53">
        <v>10.0</v>
      </c>
      <c r="P194" s="53">
        <v>10.0</v>
      </c>
      <c r="Q194" s="53">
        <v>10.0</v>
      </c>
      <c r="T194" s="53">
        <v>5.0</v>
      </c>
    </row>
    <row r="195" ht="14.25" customHeight="1">
      <c r="A195" s="129">
        <v>190.0</v>
      </c>
      <c r="B195" s="129">
        <v>8.0</v>
      </c>
      <c r="C195" s="129">
        <v>7.0</v>
      </c>
      <c r="D195" s="129">
        <v>4.0</v>
      </c>
      <c r="E195" s="130">
        <v>2.2</v>
      </c>
      <c r="F195" s="53">
        <v>24.4</v>
      </c>
      <c r="G195" s="53">
        <v>148.0</v>
      </c>
      <c r="M195" s="53">
        <v>4.6</v>
      </c>
      <c r="N195" s="53">
        <v>28.1</v>
      </c>
      <c r="O195" s="53">
        <v>6.0</v>
      </c>
      <c r="P195" s="53">
        <v>2.0</v>
      </c>
      <c r="Q195" s="53">
        <v>10.0</v>
      </c>
      <c r="T195" s="53">
        <v>5.0</v>
      </c>
    </row>
    <row r="196" ht="14.25" customHeight="1">
      <c r="A196" s="129">
        <v>191.0</v>
      </c>
      <c r="B196" s="129">
        <v>10.0</v>
      </c>
      <c r="C196" s="129">
        <v>7.0</v>
      </c>
      <c r="D196" s="129">
        <v>5.0</v>
      </c>
      <c r="E196" s="130">
        <v>2.3</v>
      </c>
      <c r="F196" s="53">
        <v>26.0</v>
      </c>
      <c r="G196" s="53">
        <v>149.0</v>
      </c>
      <c r="M196" s="53">
        <v>6.3</v>
      </c>
      <c r="N196" s="53">
        <v>32.9</v>
      </c>
      <c r="O196" s="53">
        <v>10.0</v>
      </c>
      <c r="P196" s="53">
        <v>10.0</v>
      </c>
      <c r="Q196" s="53">
        <v>10.0</v>
      </c>
      <c r="T196" s="53">
        <v>10.0</v>
      </c>
    </row>
    <row r="197" ht="14.25" customHeight="1">
      <c r="A197" s="129">
        <v>192.0</v>
      </c>
      <c r="B197" s="129">
        <v>6.0</v>
      </c>
      <c r="C197" s="129">
        <v>7.0</v>
      </c>
      <c r="D197" s="129">
        <v>6.0</v>
      </c>
      <c r="E197" s="130">
        <v>1.0</v>
      </c>
      <c r="F197" s="53">
        <v>15.2</v>
      </c>
      <c r="G197" s="53">
        <v>150.0</v>
      </c>
      <c r="M197" s="53">
        <v>4.1</v>
      </c>
      <c r="N197" s="53">
        <v>21.6</v>
      </c>
      <c r="O197" s="53">
        <v>10.0</v>
      </c>
      <c r="P197" s="53">
        <v>10.0</v>
      </c>
      <c r="Q197" s="53">
        <v>10.0</v>
      </c>
      <c r="T197" s="53">
        <v>10.0</v>
      </c>
    </row>
    <row r="198" ht="14.25" customHeight="1">
      <c r="A198" s="129">
        <v>193.0</v>
      </c>
      <c r="B198" s="129">
        <v>19.0</v>
      </c>
      <c r="C198" s="129">
        <v>7.0</v>
      </c>
      <c r="D198" s="129">
        <v>7.0</v>
      </c>
      <c r="E198" s="130">
        <v>1.6</v>
      </c>
      <c r="F198" s="53">
        <v>20.3</v>
      </c>
      <c r="G198" s="53">
        <v>151.0</v>
      </c>
      <c r="H198" s="129" t="s">
        <v>83</v>
      </c>
      <c r="M198" s="53">
        <v>5.4</v>
      </c>
      <c r="N198" s="53">
        <v>26.4</v>
      </c>
      <c r="O198" s="53">
        <v>10.0</v>
      </c>
      <c r="P198" s="53">
        <v>10.0</v>
      </c>
      <c r="Q198" s="53">
        <v>10.0</v>
      </c>
      <c r="T198" s="53">
        <v>7.0</v>
      </c>
    </row>
    <row r="199" ht="14.25" customHeight="1">
      <c r="A199" s="129">
        <v>194.0</v>
      </c>
      <c r="B199" s="129">
        <v>27.0</v>
      </c>
      <c r="C199" s="129">
        <v>7.0</v>
      </c>
      <c r="D199" s="129">
        <v>8.0</v>
      </c>
      <c r="E199" s="130">
        <v>1.9</v>
      </c>
      <c r="F199" s="53">
        <v>0.0</v>
      </c>
      <c r="G199" s="53">
        <v>0.0</v>
      </c>
      <c r="M199" s="53" t="s">
        <v>19</v>
      </c>
      <c r="N199" s="53" t="s">
        <v>19</v>
      </c>
      <c r="O199" s="53" t="s">
        <v>19</v>
      </c>
      <c r="P199" s="53" t="s">
        <v>19</v>
      </c>
      <c r="Q199" s="53" t="s">
        <v>19</v>
      </c>
      <c r="R199" s="53" t="s">
        <v>19</v>
      </c>
      <c r="S199" s="53" t="s">
        <v>19</v>
      </c>
      <c r="T199" s="53" t="s">
        <v>19</v>
      </c>
      <c r="U199" s="53" t="s">
        <v>137</v>
      </c>
    </row>
    <row r="200" ht="14.25" customHeight="1">
      <c r="A200" s="129">
        <v>195.0</v>
      </c>
      <c r="B200" s="129">
        <v>21.0</v>
      </c>
      <c r="C200" s="129">
        <v>7.0</v>
      </c>
      <c r="D200" s="129">
        <v>9.0</v>
      </c>
      <c r="E200" s="130">
        <v>1.8</v>
      </c>
      <c r="F200" s="53">
        <v>21.5</v>
      </c>
      <c r="G200" s="53">
        <v>152.0</v>
      </c>
      <c r="M200" s="53">
        <v>4.7</v>
      </c>
      <c r="N200" s="53">
        <v>29.9</v>
      </c>
      <c r="O200" s="53">
        <v>10.0</v>
      </c>
      <c r="P200" s="53">
        <v>10.0</v>
      </c>
      <c r="Q200" s="53">
        <v>10.0</v>
      </c>
      <c r="T200" s="53">
        <v>10.0</v>
      </c>
      <c r="U200" s="53" t="s">
        <v>21</v>
      </c>
    </row>
    <row r="201" ht="14.25" customHeight="1">
      <c r="A201" s="129">
        <v>196.0</v>
      </c>
      <c r="B201" s="129">
        <v>24.0</v>
      </c>
      <c r="C201" s="129">
        <v>7.0</v>
      </c>
      <c r="D201" s="129">
        <v>10.0</v>
      </c>
      <c r="E201" s="130">
        <v>0.0</v>
      </c>
      <c r="F201" s="53">
        <v>0.0</v>
      </c>
      <c r="G201" s="53">
        <v>0.0</v>
      </c>
      <c r="H201" s="129" t="s">
        <v>82</v>
      </c>
      <c r="M201" s="53" t="s">
        <v>19</v>
      </c>
      <c r="N201" s="53" t="s">
        <v>19</v>
      </c>
      <c r="O201" s="53" t="s">
        <v>19</v>
      </c>
      <c r="P201" s="53" t="s">
        <v>19</v>
      </c>
      <c r="Q201" s="53" t="s">
        <v>19</v>
      </c>
      <c r="R201" s="53" t="s">
        <v>19</v>
      </c>
      <c r="S201" s="53" t="s">
        <v>19</v>
      </c>
      <c r="T201" s="53" t="s">
        <v>19</v>
      </c>
      <c r="U201" s="53" t="s">
        <v>21</v>
      </c>
    </row>
    <row r="202" ht="14.25" customHeight="1">
      <c r="A202" s="129">
        <v>197.0</v>
      </c>
      <c r="B202" s="129">
        <v>5.0</v>
      </c>
      <c r="C202" s="129">
        <v>7.0</v>
      </c>
      <c r="D202" s="129">
        <v>11.0</v>
      </c>
      <c r="E202" s="130">
        <v>2.3</v>
      </c>
      <c r="F202" s="53">
        <v>21.5</v>
      </c>
      <c r="G202" s="53">
        <v>153.0</v>
      </c>
      <c r="M202" s="53" t="s">
        <v>19</v>
      </c>
      <c r="N202" s="53" t="s">
        <v>19</v>
      </c>
      <c r="O202" s="53" t="s">
        <v>19</v>
      </c>
      <c r="P202" s="53" t="s">
        <v>19</v>
      </c>
      <c r="Q202" s="53" t="s">
        <v>19</v>
      </c>
      <c r="R202" s="53" t="s">
        <v>19</v>
      </c>
      <c r="S202" s="53" t="s">
        <v>19</v>
      </c>
      <c r="T202" s="53" t="s">
        <v>19</v>
      </c>
      <c r="U202" s="53" t="s">
        <v>137</v>
      </c>
    </row>
    <row r="203" ht="14.25" customHeight="1">
      <c r="A203" s="129">
        <v>198.0</v>
      </c>
      <c r="B203" s="129">
        <v>28.0</v>
      </c>
      <c r="C203" s="129">
        <v>7.0</v>
      </c>
      <c r="D203" s="129">
        <v>12.0</v>
      </c>
      <c r="E203" s="130">
        <v>2.7</v>
      </c>
      <c r="F203" s="53">
        <v>29.5</v>
      </c>
      <c r="G203" s="53">
        <v>154.0</v>
      </c>
      <c r="M203" s="53">
        <v>6.6</v>
      </c>
      <c r="N203" s="53">
        <v>34.5</v>
      </c>
      <c r="O203" s="53">
        <v>6.0</v>
      </c>
      <c r="P203" s="53">
        <v>8.0</v>
      </c>
      <c r="Q203" s="53">
        <v>10.0</v>
      </c>
      <c r="T203" s="53">
        <v>10.0</v>
      </c>
    </row>
    <row r="204" ht="14.25" customHeight="1">
      <c r="A204" s="129">
        <v>199.0</v>
      </c>
      <c r="B204" s="129">
        <v>2.0</v>
      </c>
      <c r="C204" s="129">
        <v>7.0</v>
      </c>
      <c r="D204" s="129">
        <v>13.0</v>
      </c>
      <c r="E204" s="130">
        <v>2.5</v>
      </c>
      <c r="F204" s="53">
        <v>28.7</v>
      </c>
      <c r="G204" s="53">
        <v>155.0</v>
      </c>
      <c r="M204" s="53">
        <v>5.8</v>
      </c>
      <c r="N204" s="53">
        <v>35.9</v>
      </c>
      <c r="O204" s="53">
        <v>6.0</v>
      </c>
      <c r="P204" s="53">
        <v>8.0</v>
      </c>
      <c r="Q204" s="53">
        <v>2.0</v>
      </c>
      <c r="T204" s="53">
        <v>10.0</v>
      </c>
    </row>
    <row r="205" ht="14.25" customHeight="1">
      <c r="A205" s="129">
        <v>200.0</v>
      </c>
      <c r="B205" s="129">
        <v>16.0</v>
      </c>
      <c r="C205" s="129">
        <v>7.0</v>
      </c>
      <c r="D205" s="129">
        <v>14.0</v>
      </c>
      <c r="E205" s="130">
        <v>2.8</v>
      </c>
      <c r="F205" s="53">
        <v>28.6</v>
      </c>
      <c r="G205" s="53">
        <v>156.0</v>
      </c>
      <c r="M205" s="53">
        <v>6.4</v>
      </c>
      <c r="N205" s="53">
        <v>35.5</v>
      </c>
      <c r="O205" s="53">
        <v>6.0</v>
      </c>
      <c r="P205" s="53">
        <v>8.0</v>
      </c>
      <c r="Q205" s="53">
        <v>2.0</v>
      </c>
      <c r="T205" s="53">
        <v>5.0</v>
      </c>
    </row>
    <row r="206" ht="14.25" customHeight="1">
      <c r="A206" s="129">
        <v>201.0</v>
      </c>
      <c r="B206" s="129">
        <v>9.0</v>
      </c>
      <c r="C206" s="129">
        <v>7.0</v>
      </c>
      <c r="D206" s="129">
        <v>15.0</v>
      </c>
      <c r="E206" s="130">
        <v>2.3</v>
      </c>
      <c r="F206" s="53">
        <v>23.0</v>
      </c>
      <c r="G206" s="53">
        <v>157.0</v>
      </c>
      <c r="M206" s="53">
        <v>5.1</v>
      </c>
      <c r="N206" s="53">
        <v>29.5</v>
      </c>
      <c r="O206" s="53">
        <v>6.0</v>
      </c>
      <c r="P206" s="53">
        <v>8.0</v>
      </c>
      <c r="Q206" s="53">
        <v>10.0</v>
      </c>
      <c r="T206" s="53">
        <v>5.0</v>
      </c>
    </row>
    <row r="207" ht="14.25" customHeight="1">
      <c r="A207" s="129">
        <v>202.0</v>
      </c>
      <c r="B207" s="129">
        <v>18.0</v>
      </c>
      <c r="C207" s="129">
        <v>7.0</v>
      </c>
      <c r="D207" s="129">
        <v>16.0</v>
      </c>
      <c r="E207" s="130">
        <v>2.4</v>
      </c>
      <c r="F207" s="53">
        <v>26.4</v>
      </c>
      <c r="G207" s="53">
        <v>158.0</v>
      </c>
      <c r="M207" s="53">
        <v>5.5</v>
      </c>
      <c r="N207" s="53">
        <v>32.1</v>
      </c>
      <c r="O207" s="53">
        <v>6.0</v>
      </c>
      <c r="P207" s="53">
        <v>2.0</v>
      </c>
      <c r="Q207" s="53">
        <v>8.0</v>
      </c>
      <c r="T207" s="53">
        <v>10.0</v>
      </c>
    </row>
    <row r="208" ht="14.25" customHeight="1">
      <c r="A208" s="129">
        <v>203.0</v>
      </c>
      <c r="B208" s="129">
        <v>23.0</v>
      </c>
      <c r="C208" s="129">
        <v>7.0</v>
      </c>
      <c r="D208" s="129">
        <v>17.0</v>
      </c>
      <c r="E208" s="130">
        <v>2.1</v>
      </c>
      <c r="F208" s="53">
        <v>26.0</v>
      </c>
      <c r="G208" s="53">
        <v>159.0</v>
      </c>
      <c r="M208" s="53">
        <v>6.1</v>
      </c>
      <c r="N208" s="53">
        <v>30.5</v>
      </c>
      <c r="O208" s="53">
        <v>6.0</v>
      </c>
      <c r="P208" s="53">
        <v>2.0</v>
      </c>
      <c r="Q208" s="53">
        <v>8.0</v>
      </c>
      <c r="T208" s="53">
        <v>10.0</v>
      </c>
    </row>
    <row r="209" ht="14.25" customHeight="1">
      <c r="A209" s="129">
        <v>204.0</v>
      </c>
      <c r="B209" s="129">
        <v>20.0</v>
      </c>
      <c r="C209" s="129">
        <v>7.0</v>
      </c>
      <c r="D209" s="129">
        <v>18.0</v>
      </c>
      <c r="E209" s="130">
        <v>3.0</v>
      </c>
      <c r="F209" s="53">
        <v>30.6</v>
      </c>
      <c r="G209" s="53">
        <v>160.0</v>
      </c>
      <c r="M209" s="53">
        <v>6.1</v>
      </c>
      <c r="N209" s="53">
        <v>33.5</v>
      </c>
      <c r="O209" s="53">
        <v>6.0</v>
      </c>
      <c r="P209" s="53">
        <v>2.0</v>
      </c>
      <c r="Q209" s="53">
        <v>2.0</v>
      </c>
      <c r="T209" s="53">
        <v>7.0</v>
      </c>
      <c r="U209" s="53" t="s">
        <v>60</v>
      </c>
    </row>
    <row r="210" ht="14.25" customHeight="1">
      <c r="A210" s="129">
        <v>205.0</v>
      </c>
      <c r="B210" s="129">
        <v>14.0</v>
      </c>
      <c r="C210" s="129">
        <v>7.0</v>
      </c>
      <c r="D210" s="129">
        <v>19.0</v>
      </c>
      <c r="E210" s="130">
        <v>2.9</v>
      </c>
      <c r="F210" s="53">
        <v>34.3</v>
      </c>
      <c r="G210" s="53">
        <v>161.0</v>
      </c>
      <c r="M210" s="53">
        <v>7.1</v>
      </c>
      <c r="N210" s="53">
        <v>38.9</v>
      </c>
      <c r="O210" s="53">
        <v>6.0</v>
      </c>
      <c r="P210" s="53">
        <v>8.0</v>
      </c>
      <c r="Q210" s="53">
        <v>8.0</v>
      </c>
      <c r="T210" s="53">
        <v>20.0</v>
      </c>
      <c r="U210" s="53" t="s">
        <v>21</v>
      </c>
    </row>
    <row r="211" ht="14.25" customHeight="1">
      <c r="A211" s="129">
        <v>206.0</v>
      </c>
      <c r="B211" s="129">
        <v>15.0</v>
      </c>
      <c r="C211" s="129">
        <v>7.0</v>
      </c>
      <c r="D211" s="129">
        <v>20.0</v>
      </c>
      <c r="E211" s="130">
        <v>3.0</v>
      </c>
      <c r="F211" s="53">
        <v>31.4</v>
      </c>
      <c r="G211" s="53">
        <v>162.0</v>
      </c>
      <c r="M211" s="53">
        <v>6.9</v>
      </c>
      <c r="N211" s="53">
        <v>37.4</v>
      </c>
      <c r="O211" s="53">
        <v>10.0</v>
      </c>
      <c r="P211" s="53">
        <v>8.0</v>
      </c>
      <c r="Q211" s="53">
        <v>8.0</v>
      </c>
      <c r="T211" s="53">
        <v>20.0</v>
      </c>
      <c r="U211" s="53" t="s">
        <v>21</v>
      </c>
    </row>
    <row r="212" ht="14.25" customHeight="1">
      <c r="A212" s="129">
        <v>207.0</v>
      </c>
      <c r="B212" s="129">
        <v>31.0</v>
      </c>
      <c r="C212" s="129">
        <v>7.0</v>
      </c>
      <c r="D212" s="129">
        <v>21.0</v>
      </c>
      <c r="E212" s="130">
        <v>2.5</v>
      </c>
      <c r="F212" s="53">
        <v>26.5</v>
      </c>
      <c r="G212" s="53">
        <v>163.0</v>
      </c>
      <c r="M212" s="53">
        <v>6.6</v>
      </c>
      <c r="N212" s="53">
        <v>33.7</v>
      </c>
      <c r="O212" s="53">
        <v>6.0</v>
      </c>
      <c r="P212" s="53">
        <v>8.0</v>
      </c>
      <c r="Q212" s="53">
        <v>10.0</v>
      </c>
      <c r="T212" s="53">
        <v>5.0</v>
      </c>
      <c r="U212" s="53" t="s">
        <v>21</v>
      </c>
    </row>
    <row r="213" ht="14.25" customHeight="1">
      <c r="A213" s="129">
        <v>208.0</v>
      </c>
      <c r="B213" s="129">
        <v>30.0</v>
      </c>
      <c r="C213" s="129">
        <v>7.0</v>
      </c>
      <c r="D213" s="129">
        <v>22.0</v>
      </c>
      <c r="E213" s="130">
        <v>2.6</v>
      </c>
      <c r="F213" s="53">
        <v>30.3</v>
      </c>
      <c r="G213" s="53">
        <v>164.0</v>
      </c>
      <c r="M213" s="53">
        <v>6.2</v>
      </c>
      <c r="N213" s="53">
        <v>35.5</v>
      </c>
      <c r="O213" s="53">
        <v>6.0</v>
      </c>
      <c r="P213" s="53">
        <v>8.0</v>
      </c>
      <c r="Q213" s="53">
        <v>2.0</v>
      </c>
      <c r="T213" s="53">
        <v>10.0</v>
      </c>
      <c r="U213" s="53" t="s">
        <v>21</v>
      </c>
    </row>
    <row r="214" ht="14.25" customHeight="1">
      <c r="A214" s="129">
        <v>209.0</v>
      </c>
      <c r="B214" s="129">
        <v>1.0</v>
      </c>
      <c r="C214" s="129">
        <v>7.0</v>
      </c>
      <c r="D214" s="129">
        <v>23.0</v>
      </c>
      <c r="E214" s="130">
        <v>2.4</v>
      </c>
      <c r="F214" s="53">
        <v>29.4</v>
      </c>
      <c r="G214" s="53">
        <v>165.0</v>
      </c>
      <c r="M214" s="53">
        <v>6.1</v>
      </c>
      <c r="N214" s="53">
        <v>36.5</v>
      </c>
      <c r="O214" s="53">
        <v>6.0</v>
      </c>
      <c r="P214" s="53">
        <v>2.0</v>
      </c>
      <c r="Q214" s="53">
        <v>10.0</v>
      </c>
      <c r="T214" s="53">
        <v>10.0</v>
      </c>
      <c r="U214" s="53" t="s">
        <v>21</v>
      </c>
    </row>
    <row r="215" ht="14.25" customHeight="1">
      <c r="A215" s="129">
        <v>210.0</v>
      </c>
      <c r="B215" s="129">
        <v>12.0</v>
      </c>
      <c r="C215" s="129">
        <v>7.0</v>
      </c>
      <c r="D215" s="129">
        <v>24.0</v>
      </c>
      <c r="E215" s="130">
        <v>3.0</v>
      </c>
      <c r="F215" s="53">
        <v>29.6</v>
      </c>
      <c r="G215" s="53">
        <v>166.0</v>
      </c>
      <c r="M215" s="53">
        <v>6.7</v>
      </c>
      <c r="N215" s="53">
        <v>35.5</v>
      </c>
      <c r="O215" s="53">
        <v>6.0</v>
      </c>
      <c r="P215" s="53">
        <v>8.0</v>
      </c>
      <c r="Q215" s="53">
        <v>10.0</v>
      </c>
      <c r="T215" s="53">
        <v>10.0</v>
      </c>
      <c r="U215" s="53" t="s">
        <v>60</v>
      </c>
    </row>
    <row r="216" ht="14.25" customHeight="1">
      <c r="A216" s="129">
        <v>211.0</v>
      </c>
      <c r="B216" s="129">
        <v>22.0</v>
      </c>
      <c r="C216" s="129">
        <v>7.0</v>
      </c>
      <c r="D216" s="129">
        <v>25.0</v>
      </c>
      <c r="E216" s="130">
        <v>2.5</v>
      </c>
      <c r="F216" s="53">
        <v>29.6</v>
      </c>
      <c r="G216" s="53">
        <v>167.0</v>
      </c>
      <c r="H216" s="129" t="s">
        <v>83</v>
      </c>
      <c r="M216" s="53">
        <v>6.1</v>
      </c>
      <c r="N216" s="53">
        <v>35.2</v>
      </c>
      <c r="O216" s="53">
        <v>6.0</v>
      </c>
      <c r="P216" s="53">
        <v>2.0</v>
      </c>
      <c r="Q216" s="53">
        <v>10.0</v>
      </c>
      <c r="T216" s="53">
        <v>0.0</v>
      </c>
    </row>
    <row r="217" ht="14.25" customHeight="1">
      <c r="A217" s="129">
        <v>212.0</v>
      </c>
      <c r="B217" s="129">
        <v>26.0</v>
      </c>
      <c r="C217" s="129">
        <v>7.0</v>
      </c>
      <c r="D217" s="129">
        <v>26.0</v>
      </c>
      <c r="E217" s="130">
        <v>2.7</v>
      </c>
      <c r="F217" s="53">
        <v>30.0</v>
      </c>
      <c r="G217" s="53">
        <v>168.0</v>
      </c>
      <c r="M217" s="53">
        <v>6.3</v>
      </c>
      <c r="N217" s="53">
        <v>36.5</v>
      </c>
      <c r="O217" s="53">
        <v>6.0</v>
      </c>
      <c r="P217" s="53">
        <v>10.0</v>
      </c>
      <c r="Q217" s="53">
        <v>2.0</v>
      </c>
      <c r="T217" s="53">
        <v>5.0</v>
      </c>
    </row>
    <row r="218" ht="14.25" customHeight="1">
      <c r="A218" s="129">
        <v>213.0</v>
      </c>
      <c r="B218" s="129">
        <v>7.0</v>
      </c>
      <c r="C218" s="129">
        <v>7.0</v>
      </c>
      <c r="D218" s="129">
        <v>27.0</v>
      </c>
      <c r="E218" s="130">
        <v>2.9</v>
      </c>
      <c r="F218" s="53">
        <v>34.6</v>
      </c>
      <c r="G218" s="53">
        <v>169.0</v>
      </c>
      <c r="M218" s="53">
        <v>6.3</v>
      </c>
      <c r="N218" s="53">
        <v>40.1</v>
      </c>
      <c r="O218" s="53">
        <v>6.0</v>
      </c>
      <c r="P218" s="53">
        <v>2.0</v>
      </c>
      <c r="Q218" s="53">
        <v>2.0</v>
      </c>
      <c r="T218" s="53">
        <v>5.0</v>
      </c>
    </row>
    <row r="219" ht="14.25" customHeight="1">
      <c r="A219" s="129">
        <v>214.0</v>
      </c>
      <c r="B219" s="129">
        <v>3.0</v>
      </c>
      <c r="C219" s="129">
        <v>7.0</v>
      </c>
      <c r="D219" s="129">
        <v>28.0</v>
      </c>
      <c r="E219" s="130">
        <v>3.2</v>
      </c>
      <c r="F219" s="53">
        <v>33.0</v>
      </c>
      <c r="G219" s="53">
        <v>170.0</v>
      </c>
      <c r="M219" s="53">
        <v>6.8</v>
      </c>
      <c r="N219" s="53">
        <v>40.7</v>
      </c>
      <c r="O219" s="53">
        <v>10.0</v>
      </c>
      <c r="P219" s="53">
        <v>2.0</v>
      </c>
      <c r="Q219" s="53">
        <v>8.0</v>
      </c>
      <c r="T219" s="53">
        <v>5.0</v>
      </c>
    </row>
    <row r="220" ht="14.25" customHeight="1">
      <c r="A220" s="129">
        <v>215.0</v>
      </c>
      <c r="B220" s="129">
        <v>11.0</v>
      </c>
      <c r="C220" s="129">
        <v>7.0</v>
      </c>
      <c r="D220" s="129">
        <v>29.0</v>
      </c>
      <c r="E220" s="130">
        <v>2.3</v>
      </c>
      <c r="F220" s="53">
        <v>27.3</v>
      </c>
      <c r="G220" s="53">
        <v>171.0</v>
      </c>
      <c r="M220" s="53">
        <v>5.9</v>
      </c>
      <c r="N220" s="53">
        <v>33.6</v>
      </c>
      <c r="O220" s="53">
        <v>10.0</v>
      </c>
      <c r="P220" s="53">
        <v>10.0</v>
      </c>
      <c r="Q220" s="53">
        <v>8.0</v>
      </c>
      <c r="T220" s="53">
        <v>10.0</v>
      </c>
    </row>
    <row r="221" ht="14.25" customHeight="1">
      <c r="A221" s="129">
        <v>216.0</v>
      </c>
      <c r="B221" s="129">
        <v>17.0</v>
      </c>
      <c r="C221" s="129">
        <v>7.0</v>
      </c>
      <c r="D221" s="129">
        <v>30.0</v>
      </c>
      <c r="E221" s="130">
        <v>2.3</v>
      </c>
      <c r="F221" s="53">
        <v>26.6</v>
      </c>
      <c r="G221" s="53">
        <v>172.0</v>
      </c>
      <c r="M221" s="53">
        <v>5.7</v>
      </c>
      <c r="N221" s="53">
        <v>34.8</v>
      </c>
      <c r="O221" s="53">
        <v>10.0</v>
      </c>
      <c r="P221" s="53">
        <v>10.0</v>
      </c>
      <c r="Q221" s="53">
        <v>8.0</v>
      </c>
      <c r="T221" s="53">
        <v>10.0</v>
      </c>
    </row>
    <row r="222" ht="14.25" customHeight="1">
      <c r="A222" s="129">
        <v>217.0</v>
      </c>
      <c r="B222" s="129">
        <v>13.0</v>
      </c>
      <c r="C222" s="129">
        <v>7.0</v>
      </c>
      <c r="D222" s="129">
        <v>31.0</v>
      </c>
      <c r="E222" s="130">
        <v>3.0</v>
      </c>
      <c r="F222" s="53">
        <v>33.3</v>
      </c>
      <c r="G222" s="53">
        <v>173.0</v>
      </c>
      <c r="M222" s="53">
        <v>6.6</v>
      </c>
      <c r="N222" s="53">
        <v>46.8</v>
      </c>
      <c r="O222" s="53">
        <v>10.0</v>
      </c>
      <c r="P222" s="53">
        <v>10.0</v>
      </c>
      <c r="Q222" s="53">
        <v>8.0</v>
      </c>
      <c r="T222" s="53">
        <v>10.0</v>
      </c>
      <c r="U222" s="143"/>
    </row>
    <row r="223" ht="14.25" customHeight="1">
      <c r="A223" s="129">
        <v>218.0</v>
      </c>
      <c r="B223" s="129">
        <v>25.0</v>
      </c>
      <c r="C223" s="129">
        <v>8.0</v>
      </c>
      <c r="D223" s="129">
        <v>1.0</v>
      </c>
      <c r="E223" s="130">
        <v>2.5</v>
      </c>
      <c r="F223" s="53">
        <v>28.5</v>
      </c>
      <c r="G223" s="53">
        <v>203.0</v>
      </c>
      <c r="M223" s="53">
        <v>5.3</v>
      </c>
      <c r="N223" s="53">
        <v>37.9</v>
      </c>
      <c r="O223" s="53">
        <v>6.0</v>
      </c>
      <c r="P223" s="53">
        <v>2.0</v>
      </c>
      <c r="Q223" s="53">
        <v>8.0</v>
      </c>
      <c r="T223" s="53">
        <v>10.0</v>
      </c>
    </row>
    <row r="224" ht="14.25" customHeight="1">
      <c r="A224" s="129">
        <v>219.0</v>
      </c>
      <c r="B224" s="129">
        <v>2.0</v>
      </c>
      <c r="C224" s="129">
        <v>8.0</v>
      </c>
      <c r="D224" s="129">
        <v>2.0</v>
      </c>
      <c r="E224" s="130">
        <v>2.4</v>
      </c>
      <c r="F224" s="53">
        <v>27.5</v>
      </c>
      <c r="G224" s="53">
        <v>202.0</v>
      </c>
      <c r="M224" s="53">
        <v>5.9</v>
      </c>
      <c r="N224" s="53">
        <v>34.6</v>
      </c>
      <c r="O224" s="53">
        <v>6.0</v>
      </c>
      <c r="P224" s="53">
        <v>8.0</v>
      </c>
      <c r="Q224" s="53">
        <v>8.0</v>
      </c>
      <c r="T224" s="53">
        <v>10.0</v>
      </c>
    </row>
    <row r="225" ht="14.25" customHeight="1">
      <c r="A225" s="129">
        <v>220.0</v>
      </c>
      <c r="B225" s="129">
        <v>18.0</v>
      </c>
      <c r="C225" s="129">
        <v>8.0</v>
      </c>
      <c r="D225" s="129">
        <v>3.0</v>
      </c>
      <c r="E225" s="130">
        <v>2.5</v>
      </c>
      <c r="F225" s="53">
        <v>27.6</v>
      </c>
      <c r="G225" s="53">
        <v>201.0</v>
      </c>
      <c r="M225" s="53">
        <v>6.0</v>
      </c>
      <c r="N225" s="53">
        <v>31.8</v>
      </c>
      <c r="O225" s="53">
        <v>6.0</v>
      </c>
      <c r="P225" s="53">
        <v>8.0</v>
      </c>
      <c r="Q225" s="53">
        <v>8.0</v>
      </c>
      <c r="T225" s="53">
        <v>5.0</v>
      </c>
    </row>
    <row r="226" ht="14.25" customHeight="1">
      <c r="A226" s="129">
        <v>221.0</v>
      </c>
      <c r="B226" s="129">
        <v>27.0</v>
      </c>
      <c r="C226" s="129">
        <v>8.0</v>
      </c>
      <c r="D226" s="129">
        <v>4.0</v>
      </c>
      <c r="E226" s="130">
        <v>2.7</v>
      </c>
      <c r="F226" s="53">
        <v>33.1</v>
      </c>
      <c r="G226" s="53">
        <v>200.0</v>
      </c>
      <c r="M226" s="53">
        <v>6.1</v>
      </c>
      <c r="N226" s="53">
        <v>37.9</v>
      </c>
      <c r="O226" s="53">
        <v>6.0</v>
      </c>
      <c r="P226" s="53">
        <v>6.0</v>
      </c>
      <c r="Q226" s="53">
        <v>10.0</v>
      </c>
      <c r="T226" s="53">
        <v>5.0</v>
      </c>
      <c r="U226" s="53" t="s">
        <v>59</v>
      </c>
    </row>
    <row r="227" ht="14.25" customHeight="1">
      <c r="A227" s="129">
        <v>222.0</v>
      </c>
      <c r="B227" s="129">
        <v>9.0</v>
      </c>
      <c r="C227" s="129">
        <v>8.0</v>
      </c>
      <c r="D227" s="129">
        <v>5.0</v>
      </c>
      <c r="E227" s="130">
        <v>2.1</v>
      </c>
      <c r="F227" s="53">
        <v>25.4</v>
      </c>
      <c r="G227" s="53">
        <v>199.0</v>
      </c>
      <c r="M227" s="53">
        <v>5.8</v>
      </c>
      <c r="N227" s="53">
        <v>31.9</v>
      </c>
      <c r="O227" s="53">
        <v>6.0</v>
      </c>
      <c r="P227" s="53">
        <v>8.0</v>
      </c>
      <c r="Q227" s="53">
        <v>10.0</v>
      </c>
      <c r="T227" s="53">
        <v>10.0</v>
      </c>
    </row>
    <row r="228" ht="14.25" customHeight="1">
      <c r="A228" s="129">
        <v>223.0</v>
      </c>
      <c r="B228" s="129">
        <v>30.0</v>
      </c>
      <c r="C228" s="129">
        <v>8.0</v>
      </c>
      <c r="D228" s="129">
        <v>6.0</v>
      </c>
      <c r="E228" s="130">
        <v>0.0</v>
      </c>
      <c r="F228" s="53">
        <v>0.0</v>
      </c>
      <c r="G228" s="53">
        <v>0.0</v>
      </c>
      <c r="H228" s="129" t="s">
        <v>82</v>
      </c>
      <c r="M228" s="53" t="s">
        <v>19</v>
      </c>
      <c r="N228" s="53" t="s">
        <v>19</v>
      </c>
      <c r="O228" s="53" t="s">
        <v>19</v>
      </c>
      <c r="P228" s="53" t="s">
        <v>19</v>
      </c>
      <c r="Q228" s="53" t="s">
        <v>19</v>
      </c>
      <c r="R228" s="53" t="s">
        <v>19</v>
      </c>
      <c r="S228" s="53" t="s">
        <v>19</v>
      </c>
      <c r="T228" s="53" t="s">
        <v>19</v>
      </c>
      <c r="U228" s="53" t="s">
        <v>21</v>
      </c>
    </row>
    <row r="229" ht="14.25" customHeight="1">
      <c r="A229" s="129">
        <v>224.0</v>
      </c>
      <c r="B229" s="129">
        <v>11.0</v>
      </c>
      <c r="C229" s="129">
        <v>8.0</v>
      </c>
      <c r="D229" s="129">
        <v>7.0</v>
      </c>
      <c r="E229" s="130">
        <v>2.2</v>
      </c>
      <c r="F229" s="53">
        <v>22.5</v>
      </c>
      <c r="G229" s="53">
        <v>198.0</v>
      </c>
      <c r="M229" s="53">
        <v>5.7</v>
      </c>
      <c r="N229" s="53">
        <v>29.1</v>
      </c>
      <c r="O229" s="53">
        <v>10.0</v>
      </c>
      <c r="P229" s="53">
        <v>10.0</v>
      </c>
      <c r="Q229" s="53">
        <v>10.0</v>
      </c>
      <c r="T229" s="53">
        <v>10.0</v>
      </c>
      <c r="U229" s="53" t="s">
        <v>60</v>
      </c>
    </row>
    <row r="230" ht="14.25" customHeight="1">
      <c r="A230" s="129">
        <v>225.0</v>
      </c>
      <c r="B230" s="129">
        <v>12.0</v>
      </c>
      <c r="C230" s="129">
        <v>8.0</v>
      </c>
      <c r="D230" s="129">
        <v>8.0</v>
      </c>
      <c r="E230" s="130">
        <v>2.1</v>
      </c>
      <c r="F230" s="53">
        <v>26.0</v>
      </c>
      <c r="G230" s="53">
        <v>197.0</v>
      </c>
      <c r="M230" s="53">
        <v>5.6</v>
      </c>
      <c r="N230" s="53">
        <v>33.7</v>
      </c>
      <c r="O230" s="53">
        <v>10.0</v>
      </c>
      <c r="P230" s="53">
        <v>2.0</v>
      </c>
      <c r="Q230" s="53">
        <v>10.0</v>
      </c>
      <c r="T230" s="53">
        <v>0.0</v>
      </c>
    </row>
    <row r="231" ht="14.25" customHeight="1">
      <c r="A231" s="129">
        <v>226.0</v>
      </c>
      <c r="B231" s="129">
        <v>24.0</v>
      </c>
      <c r="C231" s="129">
        <v>8.0</v>
      </c>
      <c r="D231" s="129">
        <v>9.0</v>
      </c>
      <c r="E231" s="130">
        <v>1.8</v>
      </c>
      <c r="F231" s="53">
        <v>21.0</v>
      </c>
      <c r="G231" s="53">
        <v>196.0</v>
      </c>
      <c r="M231" s="53">
        <v>5.0</v>
      </c>
      <c r="N231" s="53">
        <v>26.6</v>
      </c>
      <c r="O231" s="53">
        <v>10.0</v>
      </c>
      <c r="P231" s="53">
        <v>10.0</v>
      </c>
      <c r="Q231" s="53">
        <v>10.0</v>
      </c>
      <c r="T231" s="53">
        <v>0.0</v>
      </c>
      <c r="U231" s="53" t="s">
        <v>21</v>
      </c>
    </row>
    <row r="232" ht="14.25" customHeight="1">
      <c r="A232" s="129">
        <v>227.0</v>
      </c>
      <c r="B232" s="129">
        <v>5.0</v>
      </c>
      <c r="C232" s="129">
        <v>8.0</v>
      </c>
      <c r="D232" s="129">
        <v>10.0</v>
      </c>
      <c r="E232" s="130">
        <v>2.5</v>
      </c>
      <c r="F232" s="53">
        <v>29.2</v>
      </c>
      <c r="G232" s="53">
        <v>195.0</v>
      </c>
      <c r="M232" s="53">
        <v>6.1</v>
      </c>
      <c r="N232" s="53">
        <v>36.7</v>
      </c>
      <c r="O232" s="53">
        <v>10.0</v>
      </c>
      <c r="P232" s="53">
        <v>8.0</v>
      </c>
      <c r="Q232" s="53">
        <v>8.0</v>
      </c>
      <c r="T232" s="53">
        <v>5.0</v>
      </c>
      <c r="U232" s="53" t="s">
        <v>21</v>
      </c>
    </row>
    <row r="233" ht="14.25" customHeight="1">
      <c r="A233" s="129">
        <v>228.0</v>
      </c>
      <c r="B233" s="129">
        <v>16.0</v>
      </c>
      <c r="C233" s="129">
        <v>8.0</v>
      </c>
      <c r="D233" s="129">
        <v>11.0</v>
      </c>
      <c r="E233" s="130">
        <v>2.7</v>
      </c>
      <c r="F233" s="53">
        <v>29.6</v>
      </c>
      <c r="G233" s="53">
        <v>194.0</v>
      </c>
      <c r="M233" s="53">
        <v>6.3</v>
      </c>
      <c r="N233" s="53">
        <v>33.9</v>
      </c>
      <c r="O233" s="53">
        <v>6.0</v>
      </c>
      <c r="P233" s="53">
        <v>8.0</v>
      </c>
      <c r="Q233" s="53">
        <v>8.0</v>
      </c>
      <c r="T233" s="53">
        <v>10.0</v>
      </c>
      <c r="U233" s="53" t="s">
        <v>21</v>
      </c>
    </row>
    <row r="234" ht="14.25" customHeight="1">
      <c r="A234" s="129">
        <v>229.0</v>
      </c>
      <c r="B234" s="129">
        <v>20.0</v>
      </c>
      <c r="C234" s="129">
        <v>8.0</v>
      </c>
      <c r="D234" s="129">
        <v>12.0</v>
      </c>
      <c r="E234" s="130">
        <v>2.95</v>
      </c>
      <c r="F234" s="53">
        <v>31.5</v>
      </c>
      <c r="G234" s="53">
        <v>193.0</v>
      </c>
      <c r="M234" s="53">
        <v>6.3</v>
      </c>
      <c r="N234" s="53">
        <v>38.1</v>
      </c>
      <c r="O234" s="53">
        <v>6.0</v>
      </c>
      <c r="P234" s="53">
        <v>10.0</v>
      </c>
      <c r="Q234" s="53">
        <v>2.0</v>
      </c>
      <c r="T234" s="53">
        <v>5.0</v>
      </c>
      <c r="U234" s="53" t="s">
        <v>21</v>
      </c>
    </row>
    <row r="235" ht="14.25" customHeight="1">
      <c r="A235" s="129">
        <v>230.0</v>
      </c>
      <c r="B235" s="129">
        <v>6.0</v>
      </c>
      <c r="C235" s="129">
        <v>8.0</v>
      </c>
      <c r="D235" s="129">
        <v>13.0</v>
      </c>
      <c r="E235" s="130">
        <v>2.3</v>
      </c>
      <c r="F235" s="53">
        <v>27.5</v>
      </c>
      <c r="G235" s="53">
        <v>192.0</v>
      </c>
      <c r="M235" s="53">
        <v>5.5</v>
      </c>
      <c r="N235" s="53">
        <v>31.7</v>
      </c>
      <c r="O235" s="53">
        <v>6.0</v>
      </c>
      <c r="P235" s="53">
        <v>10.0</v>
      </c>
      <c r="Q235" s="53">
        <v>2.0</v>
      </c>
      <c r="T235" s="53">
        <v>10.0</v>
      </c>
      <c r="U235" s="53" t="s">
        <v>60</v>
      </c>
    </row>
    <row r="236" ht="14.25" customHeight="1">
      <c r="A236" s="129">
        <v>231.0</v>
      </c>
      <c r="B236" s="129">
        <v>29.0</v>
      </c>
      <c r="C236" s="129">
        <v>8.0</v>
      </c>
      <c r="D236" s="129">
        <v>14.0</v>
      </c>
      <c r="E236" s="130">
        <v>2.4</v>
      </c>
      <c r="F236" s="53">
        <v>24.0</v>
      </c>
      <c r="G236" s="53">
        <v>191.0</v>
      </c>
      <c r="M236" s="53">
        <v>5.4</v>
      </c>
      <c r="N236" s="53">
        <v>30.7</v>
      </c>
      <c r="O236" s="53">
        <v>6.0</v>
      </c>
      <c r="P236" s="53">
        <v>10.0</v>
      </c>
      <c r="Q236" s="53">
        <v>2.0</v>
      </c>
      <c r="T236" s="53">
        <v>5.0</v>
      </c>
      <c r="U236" s="53" t="s">
        <v>60</v>
      </c>
    </row>
    <row r="237" ht="14.25" customHeight="1">
      <c r="A237" s="129">
        <v>232.0</v>
      </c>
      <c r="B237" s="129">
        <v>22.0</v>
      </c>
      <c r="C237" s="129">
        <v>8.0</v>
      </c>
      <c r="D237" s="129">
        <v>15.0</v>
      </c>
      <c r="E237" s="130">
        <v>2.5</v>
      </c>
      <c r="F237" s="53">
        <v>21.6</v>
      </c>
      <c r="G237" s="53">
        <v>190.0</v>
      </c>
      <c r="M237" s="53">
        <v>5.5</v>
      </c>
      <c r="N237" s="53">
        <v>30.9</v>
      </c>
      <c r="O237" s="53">
        <v>10.0</v>
      </c>
      <c r="P237" s="53">
        <v>10.0</v>
      </c>
      <c r="Q237" s="53">
        <v>10.0</v>
      </c>
      <c r="T237" s="53">
        <v>10.0</v>
      </c>
      <c r="U237" s="53" t="s">
        <v>21</v>
      </c>
    </row>
    <row r="238" ht="14.25" customHeight="1">
      <c r="A238" s="129">
        <v>233.0</v>
      </c>
      <c r="B238" s="129">
        <v>8.0</v>
      </c>
      <c r="C238" s="129">
        <v>8.0</v>
      </c>
      <c r="D238" s="129">
        <v>16.0</v>
      </c>
      <c r="E238" s="130">
        <v>2.2</v>
      </c>
      <c r="F238" s="53">
        <v>24.2</v>
      </c>
      <c r="G238" s="53">
        <v>189.0</v>
      </c>
      <c r="M238" s="53">
        <v>5.3</v>
      </c>
      <c r="N238" s="53">
        <v>30.1</v>
      </c>
      <c r="O238" s="53">
        <v>10.0</v>
      </c>
      <c r="P238" s="53">
        <v>8.0</v>
      </c>
      <c r="Q238" s="53">
        <v>10.0</v>
      </c>
      <c r="T238" s="53">
        <v>10.0</v>
      </c>
      <c r="U238" s="53" t="s">
        <v>21</v>
      </c>
    </row>
    <row r="239" ht="14.25" customHeight="1">
      <c r="A239" s="129">
        <v>234.0</v>
      </c>
      <c r="B239" s="129">
        <v>28.0</v>
      </c>
      <c r="C239" s="129">
        <v>8.0</v>
      </c>
      <c r="D239" s="129">
        <v>17.0</v>
      </c>
      <c r="E239" s="130">
        <v>2.9</v>
      </c>
      <c r="F239" s="53">
        <v>31.3</v>
      </c>
      <c r="G239" s="53">
        <v>188.0</v>
      </c>
      <c r="M239" s="53">
        <v>6.7</v>
      </c>
      <c r="N239" s="53">
        <v>38.1</v>
      </c>
      <c r="O239" s="53">
        <v>6.0</v>
      </c>
      <c r="P239" s="53">
        <v>2.0</v>
      </c>
      <c r="Q239" s="53">
        <v>10.0</v>
      </c>
      <c r="T239" s="53">
        <v>10.0</v>
      </c>
      <c r="U239" s="53" t="s">
        <v>60</v>
      </c>
    </row>
    <row r="240" ht="14.25" customHeight="1">
      <c r="A240" s="129">
        <v>235.0</v>
      </c>
      <c r="B240" s="129">
        <v>17.0</v>
      </c>
      <c r="C240" s="129">
        <v>8.0</v>
      </c>
      <c r="D240" s="129">
        <v>18.0</v>
      </c>
      <c r="E240" s="130">
        <v>1.6</v>
      </c>
      <c r="F240" s="53">
        <v>15.1</v>
      </c>
      <c r="G240" s="53">
        <v>187.0</v>
      </c>
      <c r="M240" s="53">
        <v>4.5</v>
      </c>
      <c r="N240" s="53">
        <v>19.9</v>
      </c>
      <c r="O240" s="53">
        <v>10.0</v>
      </c>
      <c r="P240" s="53">
        <v>10.0</v>
      </c>
      <c r="Q240" s="53">
        <v>10.0</v>
      </c>
      <c r="T240" s="53">
        <v>10.0</v>
      </c>
      <c r="U240" s="53" t="s">
        <v>21</v>
      </c>
    </row>
    <row r="241" ht="14.25" customHeight="1">
      <c r="A241" s="129">
        <v>236.0</v>
      </c>
      <c r="B241" s="129">
        <v>4.0</v>
      </c>
      <c r="C241" s="129">
        <v>8.0</v>
      </c>
      <c r="D241" s="129">
        <v>19.0</v>
      </c>
      <c r="E241" s="130">
        <v>3.0</v>
      </c>
      <c r="F241" s="53">
        <v>34.0</v>
      </c>
      <c r="G241" s="53">
        <v>186.0</v>
      </c>
      <c r="M241" s="53">
        <v>6.5</v>
      </c>
      <c r="N241" s="53">
        <v>43.1</v>
      </c>
      <c r="O241" s="53">
        <v>6.0</v>
      </c>
      <c r="P241" s="53">
        <v>8.0</v>
      </c>
      <c r="Q241" s="53">
        <v>10.0</v>
      </c>
      <c r="T241" s="53">
        <v>10.0</v>
      </c>
      <c r="U241" s="53" t="s">
        <v>21</v>
      </c>
    </row>
    <row r="242" ht="14.25" customHeight="1">
      <c r="A242" s="129">
        <v>237.0</v>
      </c>
      <c r="B242" s="129">
        <v>14.0</v>
      </c>
      <c r="C242" s="129">
        <v>8.0</v>
      </c>
      <c r="D242" s="129">
        <v>20.0</v>
      </c>
      <c r="E242" s="130">
        <v>2.8</v>
      </c>
      <c r="F242" s="53">
        <v>28.6</v>
      </c>
      <c r="G242" s="53">
        <v>185.0</v>
      </c>
      <c r="M242" s="53">
        <v>6.2</v>
      </c>
      <c r="N242" s="53">
        <v>35.1</v>
      </c>
      <c r="O242" s="53">
        <v>6.0</v>
      </c>
      <c r="P242" s="53">
        <v>2.0</v>
      </c>
      <c r="Q242" s="53">
        <v>10.0</v>
      </c>
      <c r="T242" s="53">
        <v>10.0</v>
      </c>
      <c r="U242" s="53" t="s">
        <v>21</v>
      </c>
    </row>
    <row r="243" ht="14.25" customHeight="1">
      <c r="A243" s="129">
        <v>238.0</v>
      </c>
      <c r="B243" s="129">
        <v>23.0</v>
      </c>
      <c r="C243" s="129">
        <v>8.0</v>
      </c>
      <c r="D243" s="129">
        <v>21.0</v>
      </c>
      <c r="E243" s="130">
        <v>2.8</v>
      </c>
      <c r="F243" s="53">
        <v>34.6</v>
      </c>
      <c r="G243" s="53">
        <v>184.0</v>
      </c>
      <c r="M243" s="53">
        <v>6.2</v>
      </c>
      <c r="N243" s="53">
        <v>38.9</v>
      </c>
      <c r="O243" s="53">
        <v>6.0</v>
      </c>
      <c r="P243" s="53">
        <v>2.0</v>
      </c>
      <c r="Q243" s="53">
        <v>8.0</v>
      </c>
      <c r="T243" s="53">
        <v>10.0</v>
      </c>
      <c r="U243" s="53" t="s">
        <v>21</v>
      </c>
    </row>
    <row r="244" ht="14.25" customHeight="1">
      <c r="A244" s="129">
        <v>239.0</v>
      </c>
      <c r="B244" s="129">
        <v>19.0</v>
      </c>
      <c r="C244" s="129">
        <v>8.0</v>
      </c>
      <c r="D244" s="129">
        <v>22.0</v>
      </c>
      <c r="E244" s="130">
        <v>2.9</v>
      </c>
      <c r="F244" s="53">
        <v>31.4</v>
      </c>
      <c r="G244" s="53">
        <v>183.0</v>
      </c>
      <c r="M244" s="53">
        <v>5.8</v>
      </c>
      <c r="N244" s="53">
        <v>35.9</v>
      </c>
      <c r="O244" s="53">
        <v>6.0</v>
      </c>
      <c r="P244" s="53">
        <v>2.0</v>
      </c>
      <c r="Q244" s="53">
        <v>8.0</v>
      </c>
      <c r="T244" s="53">
        <v>10.0</v>
      </c>
      <c r="U244" s="53" t="s">
        <v>21</v>
      </c>
    </row>
    <row r="245" ht="14.25" customHeight="1">
      <c r="A245" s="129">
        <v>240.0</v>
      </c>
      <c r="B245" s="129">
        <v>7.0</v>
      </c>
      <c r="C245" s="129">
        <v>8.0</v>
      </c>
      <c r="D245" s="129">
        <v>23.0</v>
      </c>
      <c r="E245" s="130">
        <v>2.5</v>
      </c>
      <c r="F245" s="53">
        <v>29.0</v>
      </c>
      <c r="G245" s="53">
        <v>182.0</v>
      </c>
      <c r="M245" s="53">
        <v>6.0</v>
      </c>
      <c r="N245" s="53">
        <v>37.2</v>
      </c>
      <c r="O245" s="53">
        <v>10.0</v>
      </c>
      <c r="P245" s="53">
        <v>10.0</v>
      </c>
      <c r="Q245" s="53">
        <v>8.0</v>
      </c>
      <c r="T245" s="53">
        <v>10.0</v>
      </c>
      <c r="U245" s="53" t="s">
        <v>21</v>
      </c>
    </row>
    <row r="246" ht="14.25" customHeight="1">
      <c r="A246" s="129">
        <v>241.0</v>
      </c>
      <c r="B246" s="129">
        <v>31.0</v>
      </c>
      <c r="C246" s="129">
        <v>8.0</v>
      </c>
      <c r="D246" s="129">
        <v>24.0</v>
      </c>
      <c r="E246" s="130">
        <v>2.5</v>
      </c>
      <c r="F246" s="53">
        <v>30.5</v>
      </c>
      <c r="G246" s="53">
        <v>181.0</v>
      </c>
      <c r="M246" s="53">
        <v>5.7</v>
      </c>
      <c r="N246" s="53">
        <v>37.1</v>
      </c>
      <c r="O246" s="53">
        <v>6.0</v>
      </c>
      <c r="P246" s="53">
        <v>8.0</v>
      </c>
      <c r="Q246" s="53">
        <v>8.0</v>
      </c>
      <c r="T246" s="53">
        <v>5.0</v>
      </c>
      <c r="U246" s="53" t="s">
        <v>60</v>
      </c>
    </row>
    <row r="247" ht="14.25" customHeight="1">
      <c r="A247" s="129">
        <v>242.0</v>
      </c>
      <c r="B247" s="129">
        <v>10.0</v>
      </c>
      <c r="C247" s="129">
        <v>8.0</v>
      </c>
      <c r="D247" s="129">
        <v>25.0</v>
      </c>
      <c r="E247" s="130">
        <v>2.9</v>
      </c>
      <c r="F247" s="53">
        <v>25.7</v>
      </c>
      <c r="G247" s="53">
        <v>180.0</v>
      </c>
      <c r="M247" s="53">
        <v>5.9</v>
      </c>
      <c r="N247" s="53">
        <v>31.0</v>
      </c>
      <c r="O247" s="53">
        <v>10.0</v>
      </c>
      <c r="P247" s="53">
        <v>10.0</v>
      </c>
      <c r="Q247" s="53">
        <v>8.0</v>
      </c>
      <c r="T247" s="53">
        <v>5.0</v>
      </c>
      <c r="U247" s="53" t="s">
        <v>21</v>
      </c>
    </row>
    <row r="248" ht="14.25" customHeight="1">
      <c r="A248" s="129">
        <v>243.0</v>
      </c>
      <c r="B248" s="129">
        <v>26.0</v>
      </c>
      <c r="C248" s="129">
        <v>8.0</v>
      </c>
      <c r="D248" s="129">
        <v>26.0</v>
      </c>
      <c r="E248" s="130">
        <v>1.7</v>
      </c>
      <c r="F248" s="53">
        <v>18.0</v>
      </c>
      <c r="G248" s="53">
        <v>179.0</v>
      </c>
      <c r="M248" s="53">
        <v>5.2</v>
      </c>
      <c r="N248" s="53">
        <v>24.3</v>
      </c>
      <c r="O248" s="53">
        <v>10.0</v>
      </c>
      <c r="P248" s="53">
        <v>10.0</v>
      </c>
      <c r="Q248" s="53">
        <v>2.0</v>
      </c>
      <c r="T248" s="53">
        <v>5.0</v>
      </c>
      <c r="U248" s="53" t="s">
        <v>21</v>
      </c>
    </row>
    <row r="249" ht="14.25" customHeight="1">
      <c r="A249" s="129">
        <v>244.0</v>
      </c>
      <c r="B249" s="129">
        <v>21.0</v>
      </c>
      <c r="C249" s="129">
        <v>8.0</v>
      </c>
      <c r="D249" s="129">
        <v>27.0</v>
      </c>
      <c r="E249" s="130">
        <v>3.0</v>
      </c>
      <c r="F249" s="53">
        <v>28.8</v>
      </c>
      <c r="G249" s="53">
        <v>178.0</v>
      </c>
      <c r="M249" s="53">
        <v>6.9</v>
      </c>
      <c r="N249" s="53">
        <v>35.6</v>
      </c>
      <c r="O249" s="53">
        <v>6.0</v>
      </c>
      <c r="P249" s="53">
        <v>8.0</v>
      </c>
      <c r="Q249" s="53">
        <v>10.0</v>
      </c>
      <c r="T249" s="53">
        <v>10.0</v>
      </c>
      <c r="U249" s="53" t="s">
        <v>21</v>
      </c>
    </row>
    <row r="250" ht="14.25" customHeight="1">
      <c r="A250" s="129">
        <v>245.0</v>
      </c>
      <c r="B250" s="129">
        <v>1.0</v>
      </c>
      <c r="C250" s="129">
        <v>8.0</v>
      </c>
      <c r="D250" s="129">
        <v>28.0</v>
      </c>
      <c r="E250" s="130">
        <v>2.5</v>
      </c>
      <c r="F250" s="53">
        <v>24.3</v>
      </c>
      <c r="G250" s="53">
        <v>177.0</v>
      </c>
      <c r="M250" s="53">
        <v>5.8</v>
      </c>
      <c r="N250" s="53">
        <v>29.3</v>
      </c>
      <c r="O250" s="53">
        <v>10.0</v>
      </c>
      <c r="P250" s="53">
        <v>8.0</v>
      </c>
      <c r="Q250" s="53">
        <v>8.0</v>
      </c>
      <c r="T250" s="53">
        <v>10.0</v>
      </c>
      <c r="U250" s="53" t="s">
        <v>21</v>
      </c>
    </row>
    <row r="251" ht="14.25" customHeight="1">
      <c r="A251" s="129">
        <v>246.0</v>
      </c>
      <c r="B251" s="129">
        <v>13.0</v>
      </c>
      <c r="C251" s="129">
        <v>8.0</v>
      </c>
      <c r="D251" s="129">
        <v>29.0</v>
      </c>
      <c r="E251" s="130">
        <v>2.5</v>
      </c>
      <c r="F251" s="53">
        <v>30.1</v>
      </c>
      <c r="G251" s="53">
        <v>176.0</v>
      </c>
      <c r="M251" s="53">
        <v>6.3</v>
      </c>
      <c r="N251" s="53">
        <v>36.4</v>
      </c>
      <c r="O251" s="53">
        <v>10.0</v>
      </c>
      <c r="P251" s="53">
        <v>8.0</v>
      </c>
      <c r="Q251" s="53">
        <v>10.0</v>
      </c>
      <c r="T251" s="53">
        <v>10.0</v>
      </c>
      <c r="U251" s="53" t="s">
        <v>21</v>
      </c>
    </row>
    <row r="252" ht="14.25" customHeight="1">
      <c r="A252" s="129">
        <v>247.0</v>
      </c>
      <c r="B252" s="129">
        <v>15.0</v>
      </c>
      <c r="C252" s="129">
        <v>8.0</v>
      </c>
      <c r="D252" s="129">
        <v>30.0</v>
      </c>
      <c r="E252" s="130">
        <v>2.9</v>
      </c>
      <c r="F252" s="53">
        <v>30.5</v>
      </c>
      <c r="G252" s="53">
        <v>175.0</v>
      </c>
      <c r="M252" s="53">
        <v>5.9</v>
      </c>
      <c r="N252" s="53">
        <v>37.1</v>
      </c>
      <c r="O252" s="53">
        <v>10.0</v>
      </c>
      <c r="P252" s="53">
        <v>8.0</v>
      </c>
      <c r="Q252" s="53">
        <v>10.0</v>
      </c>
      <c r="T252" s="53">
        <v>10.0</v>
      </c>
      <c r="U252" s="53" t="s">
        <v>21</v>
      </c>
    </row>
    <row r="253" ht="14.25" customHeight="1">
      <c r="A253" s="129">
        <v>248.0</v>
      </c>
      <c r="B253" s="129">
        <v>3.0</v>
      </c>
      <c r="C253" s="129">
        <v>8.0</v>
      </c>
      <c r="D253" s="129">
        <v>31.0</v>
      </c>
      <c r="E253" s="130">
        <v>2.8</v>
      </c>
      <c r="F253" s="53">
        <v>27.7</v>
      </c>
      <c r="G253" s="53">
        <v>174.0</v>
      </c>
      <c r="M253" s="53">
        <v>6.1</v>
      </c>
      <c r="N253" s="53">
        <v>34.5</v>
      </c>
      <c r="O253" s="53">
        <v>10.0</v>
      </c>
      <c r="P253" s="53">
        <v>8.0</v>
      </c>
      <c r="Q253" s="53">
        <v>10.0</v>
      </c>
      <c r="T253" s="53">
        <v>10.0</v>
      </c>
      <c r="U253" s="53" t="s">
        <v>21</v>
      </c>
    </row>
    <row r="254" ht="14.25" customHeight="1">
      <c r="A254" s="129">
        <v>249.0</v>
      </c>
      <c r="B254" s="129">
        <v>8.0</v>
      </c>
      <c r="C254" s="129">
        <v>9.0</v>
      </c>
      <c r="D254" s="129">
        <v>1.0</v>
      </c>
      <c r="E254" s="130">
        <v>1.3</v>
      </c>
      <c r="F254" s="53">
        <v>14.5</v>
      </c>
      <c r="G254" s="53">
        <v>204.0</v>
      </c>
      <c r="M254" s="53">
        <v>4.2</v>
      </c>
      <c r="N254" s="53">
        <v>21.5</v>
      </c>
      <c r="O254" s="53">
        <v>10.0</v>
      </c>
      <c r="P254" s="53">
        <v>10.0</v>
      </c>
      <c r="Q254" s="53">
        <v>10.0</v>
      </c>
      <c r="T254" s="53">
        <v>10.0</v>
      </c>
      <c r="U254" s="53" t="s">
        <v>21</v>
      </c>
    </row>
    <row r="255" ht="14.25" customHeight="1">
      <c r="A255" s="129">
        <v>250.0</v>
      </c>
      <c r="B255" s="129">
        <v>25.0</v>
      </c>
      <c r="C255" s="129">
        <v>9.0</v>
      </c>
      <c r="D255" s="129">
        <v>2.0</v>
      </c>
      <c r="E255" s="130">
        <v>2.0</v>
      </c>
      <c r="F255" s="53">
        <v>24.5</v>
      </c>
      <c r="G255" s="53">
        <v>205.0</v>
      </c>
      <c r="M255" s="53">
        <v>5.4</v>
      </c>
      <c r="N255" s="53">
        <v>27.1</v>
      </c>
      <c r="O255" s="53">
        <v>6.0</v>
      </c>
      <c r="P255" s="53">
        <v>10.0</v>
      </c>
      <c r="Q255" s="53">
        <v>10.0</v>
      </c>
      <c r="T255" s="53">
        <v>10.0</v>
      </c>
      <c r="U255" s="53" t="s">
        <v>21</v>
      </c>
    </row>
    <row r="256" ht="14.25" customHeight="1">
      <c r="A256" s="129">
        <v>251.0</v>
      </c>
      <c r="B256" s="129">
        <v>23.0</v>
      </c>
      <c r="C256" s="129">
        <v>9.0</v>
      </c>
      <c r="D256" s="129">
        <v>3.0</v>
      </c>
      <c r="E256" s="130">
        <v>1.8</v>
      </c>
      <c r="F256" s="53">
        <v>19.6</v>
      </c>
      <c r="G256" s="53">
        <v>206.0</v>
      </c>
      <c r="M256" s="53">
        <v>4.4</v>
      </c>
      <c r="N256" s="53">
        <v>25.9</v>
      </c>
      <c r="O256" s="53">
        <v>6.0</v>
      </c>
      <c r="P256" s="53">
        <v>8.0</v>
      </c>
      <c r="Q256" s="53">
        <v>10.0</v>
      </c>
      <c r="T256" s="53">
        <v>10.0</v>
      </c>
      <c r="U256" s="53" t="s">
        <v>21</v>
      </c>
    </row>
    <row r="257" ht="14.25" customHeight="1">
      <c r="A257" s="129">
        <v>252.0</v>
      </c>
      <c r="B257" s="129">
        <v>2.0</v>
      </c>
      <c r="C257" s="129">
        <v>9.0</v>
      </c>
      <c r="D257" s="129">
        <v>4.0</v>
      </c>
      <c r="E257" s="130">
        <v>2.4</v>
      </c>
      <c r="F257" s="53">
        <v>25.5</v>
      </c>
      <c r="G257" s="53">
        <v>207.0</v>
      </c>
      <c r="M257" s="53">
        <v>5.5</v>
      </c>
      <c r="N257" s="53">
        <v>30.5</v>
      </c>
      <c r="O257" s="53">
        <v>6.0</v>
      </c>
      <c r="P257" s="53">
        <v>2.0</v>
      </c>
      <c r="Q257" s="53">
        <v>10.0</v>
      </c>
      <c r="T257" s="53">
        <v>10.0</v>
      </c>
      <c r="U257" s="53" t="s">
        <v>21</v>
      </c>
    </row>
    <row r="258" ht="14.25" customHeight="1">
      <c r="A258" s="129">
        <v>253.0</v>
      </c>
      <c r="B258" s="129">
        <v>16.0</v>
      </c>
      <c r="C258" s="129">
        <v>9.0</v>
      </c>
      <c r="D258" s="129">
        <v>5.0</v>
      </c>
      <c r="E258" s="130">
        <v>3.1</v>
      </c>
      <c r="F258" s="53">
        <v>0.0</v>
      </c>
      <c r="G258" s="53">
        <v>0.0</v>
      </c>
      <c r="M258" s="53" t="s">
        <v>19</v>
      </c>
      <c r="N258" s="53" t="s">
        <v>19</v>
      </c>
      <c r="U258" s="53" t="s">
        <v>137</v>
      </c>
    </row>
    <row r="259" ht="14.25" customHeight="1">
      <c r="A259" s="129">
        <v>254.0</v>
      </c>
      <c r="B259" s="129">
        <v>5.0</v>
      </c>
      <c r="C259" s="129">
        <v>9.0</v>
      </c>
      <c r="D259" s="129">
        <v>6.0</v>
      </c>
      <c r="E259" s="130">
        <v>2.6</v>
      </c>
      <c r="F259" s="53">
        <v>27.5</v>
      </c>
      <c r="G259" s="53">
        <v>208.0</v>
      </c>
      <c r="M259" s="53">
        <v>6.3</v>
      </c>
      <c r="N259" s="53">
        <v>35.5</v>
      </c>
      <c r="O259" s="53">
        <v>6.0</v>
      </c>
      <c r="P259" s="53">
        <v>2.0</v>
      </c>
      <c r="Q259" s="53">
        <v>10.0</v>
      </c>
      <c r="T259" s="53">
        <v>10.0</v>
      </c>
      <c r="U259" s="53" t="s">
        <v>21</v>
      </c>
    </row>
    <row r="260" ht="14.25" customHeight="1">
      <c r="A260" s="129">
        <v>255.0</v>
      </c>
      <c r="B260" s="129">
        <v>4.0</v>
      </c>
      <c r="C260" s="129">
        <v>9.0</v>
      </c>
      <c r="D260" s="129">
        <v>7.0</v>
      </c>
      <c r="E260" s="130">
        <v>2.4</v>
      </c>
      <c r="F260" s="53">
        <v>27.5</v>
      </c>
      <c r="G260" s="53">
        <v>209.0</v>
      </c>
      <c r="M260" s="53">
        <v>6.6</v>
      </c>
      <c r="N260" s="53">
        <v>33.6</v>
      </c>
      <c r="O260" s="53">
        <v>6.0</v>
      </c>
      <c r="P260" s="53">
        <v>2.0</v>
      </c>
      <c r="Q260" s="53">
        <v>2.0</v>
      </c>
      <c r="T260" s="53">
        <v>10.0</v>
      </c>
      <c r="U260" s="53" t="s">
        <v>60</v>
      </c>
    </row>
    <row r="261" ht="14.25" customHeight="1">
      <c r="A261" s="129">
        <v>256.0</v>
      </c>
      <c r="B261" s="129">
        <v>10.0</v>
      </c>
      <c r="C261" s="129">
        <v>9.0</v>
      </c>
      <c r="D261" s="129">
        <v>8.0</v>
      </c>
      <c r="E261" s="130">
        <v>2.8</v>
      </c>
      <c r="F261" s="53">
        <v>29.5</v>
      </c>
      <c r="G261" s="53">
        <v>210.0</v>
      </c>
      <c r="M261" s="53">
        <v>6.3</v>
      </c>
      <c r="N261" s="53">
        <v>36.8</v>
      </c>
      <c r="O261" s="53">
        <v>10.0</v>
      </c>
      <c r="P261" s="53">
        <v>10.0</v>
      </c>
      <c r="Q261" s="53">
        <v>2.0</v>
      </c>
      <c r="T261" s="53">
        <v>5.0</v>
      </c>
      <c r="U261" s="53" t="s">
        <v>60</v>
      </c>
    </row>
    <row r="262" ht="14.25" customHeight="1">
      <c r="A262" s="129">
        <v>257.0</v>
      </c>
      <c r="B262" s="129">
        <v>26.0</v>
      </c>
      <c r="C262" s="129">
        <v>9.0</v>
      </c>
      <c r="D262" s="129">
        <v>9.0</v>
      </c>
      <c r="E262" s="130">
        <v>2.2</v>
      </c>
      <c r="F262" s="53">
        <v>26.0</v>
      </c>
      <c r="G262" s="53">
        <v>211.0</v>
      </c>
      <c r="M262" s="53">
        <v>5.7</v>
      </c>
      <c r="N262" s="53">
        <v>29.9</v>
      </c>
      <c r="O262" s="53">
        <v>10.0</v>
      </c>
      <c r="P262" s="53">
        <v>10.0</v>
      </c>
      <c r="Q262" s="53">
        <v>10.0</v>
      </c>
      <c r="T262" s="53">
        <v>10.0</v>
      </c>
      <c r="U262" s="53" t="s">
        <v>21</v>
      </c>
    </row>
    <row r="263" ht="14.25" customHeight="1">
      <c r="A263" s="129">
        <v>258.0</v>
      </c>
      <c r="B263" s="129">
        <v>20.0</v>
      </c>
      <c r="C263" s="129">
        <v>9.0</v>
      </c>
      <c r="D263" s="129">
        <v>10.0</v>
      </c>
      <c r="E263" s="130">
        <v>2.7</v>
      </c>
      <c r="F263" s="53">
        <v>31.1</v>
      </c>
      <c r="G263" s="53">
        <v>212.0</v>
      </c>
      <c r="M263" s="53">
        <v>6.5</v>
      </c>
      <c r="N263" s="53">
        <v>38.1</v>
      </c>
      <c r="O263" s="53">
        <v>2.0</v>
      </c>
      <c r="P263" s="53">
        <v>2.0</v>
      </c>
      <c r="Q263" s="53">
        <v>10.0</v>
      </c>
      <c r="T263" s="53">
        <v>10.0</v>
      </c>
      <c r="U263" s="53" t="s">
        <v>21</v>
      </c>
    </row>
    <row r="264" ht="14.25" customHeight="1">
      <c r="A264" s="129">
        <v>259.0</v>
      </c>
      <c r="B264" s="129">
        <v>14.0</v>
      </c>
      <c r="C264" s="129">
        <v>9.0</v>
      </c>
      <c r="D264" s="129">
        <v>11.0</v>
      </c>
      <c r="E264" s="130">
        <v>1.8</v>
      </c>
      <c r="F264" s="53">
        <v>15.0</v>
      </c>
      <c r="G264" s="53">
        <v>213.0</v>
      </c>
      <c r="M264" s="53">
        <v>4.1</v>
      </c>
      <c r="N264" s="53">
        <v>17.5</v>
      </c>
      <c r="O264" s="53">
        <v>10.0</v>
      </c>
      <c r="P264" s="53">
        <v>10.0</v>
      </c>
      <c r="Q264" s="53">
        <v>10.0</v>
      </c>
      <c r="T264" s="53">
        <v>10.0</v>
      </c>
      <c r="U264" s="53" t="s">
        <v>21</v>
      </c>
    </row>
    <row r="265" ht="14.25" customHeight="1">
      <c r="A265" s="129">
        <v>260.0</v>
      </c>
      <c r="B265" s="129">
        <v>11.0</v>
      </c>
      <c r="C265" s="129">
        <v>9.0</v>
      </c>
      <c r="D265" s="129">
        <v>12.0</v>
      </c>
      <c r="E265" s="130">
        <v>2.7</v>
      </c>
      <c r="F265" s="53">
        <v>30.0</v>
      </c>
      <c r="G265" s="53">
        <v>214.0</v>
      </c>
      <c r="M265" s="53">
        <v>6.0</v>
      </c>
      <c r="N265" s="53">
        <v>35.9</v>
      </c>
      <c r="O265" s="53">
        <v>6.0</v>
      </c>
      <c r="P265" s="53">
        <v>2.0</v>
      </c>
      <c r="Q265" s="53">
        <v>10.0</v>
      </c>
      <c r="U265" s="53" t="s">
        <v>21</v>
      </c>
    </row>
    <row r="266" ht="14.25" customHeight="1">
      <c r="A266" s="129">
        <v>261.0</v>
      </c>
      <c r="B266" s="129">
        <v>19.0</v>
      </c>
      <c r="C266" s="129">
        <v>9.0</v>
      </c>
      <c r="D266" s="129">
        <v>13.0</v>
      </c>
      <c r="E266" s="130">
        <v>2.3</v>
      </c>
      <c r="F266" s="53">
        <v>25.5</v>
      </c>
      <c r="G266" s="53">
        <v>215.0</v>
      </c>
      <c r="M266" s="53">
        <v>5.5</v>
      </c>
      <c r="N266" s="53">
        <v>30.7</v>
      </c>
      <c r="O266" s="53">
        <v>10.0</v>
      </c>
      <c r="P266" s="53">
        <v>10.0</v>
      </c>
      <c r="Q266" s="53">
        <v>10.0</v>
      </c>
      <c r="T266" s="53">
        <v>10.0</v>
      </c>
      <c r="U266" s="53" t="s">
        <v>21</v>
      </c>
    </row>
    <row r="267" ht="14.25" customHeight="1">
      <c r="A267" s="129">
        <v>262.0</v>
      </c>
      <c r="B267" s="129">
        <v>12.0</v>
      </c>
      <c r="C267" s="129">
        <v>9.0</v>
      </c>
      <c r="D267" s="129">
        <v>14.0</v>
      </c>
      <c r="E267" s="130">
        <v>2.2</v>
      </c>
      <c r="F267" s="53">
        <v>23.0</v>
      </c>
      <c r="G267" s="53">
        <v>216.0</v>
      </c>
      <c r="M267" s="53">
        <v>5.0</v>
      </c>
      <c r="N267" s="53">
        <v>28.2</v>
      </c>
      <c r="O267" s="53">
        <v>2.0</v>
      </c>
      <c r="P267" s="53">
        <v>2.0</v>
      </c>
      <c r="Q267" s="53">
        <v>2.0</v>
      </c>
      <c r="T267" s="53">
        <v>10.0</v>
      </c>
      <c r="U267" s="53" t="s">
        <v>21</v>
      </c>
    </row>
    <row r="268" ht="14.25" customHeight="1">
      <c r="A268" s="129">
        <v>263.0</v>
      </c>
      <c r="B268" s="129">
        <v>7.0</v>
      </c>
      <c r="C268" s="129">
        <v>9.0</v>
      </c>
      <c r="D268" s="129">
        <v>15.0</v>
      </c>
      <c r="E268" s="130">
        <v>2.1</v>
      </c>
      <c r="F268" s="53">
        <v>25.0</v>
      </c>
      <c r="G268" s="53">
        <v>217.0</v>
      </c>
      <c r="M268" s="53">
        <v>5.9</v>
      </c>
      <c r="N268" s="53">
        <v>30.9</v>
      </c>
      <c r="O268" s="53">
        <v>10.0</v>
      </c>
      <c r="P268" s="53">
        <v>10.0</v>
      </c>
      <c r="Q268" s="53">
        <v>10.0</v>
      </c>
      <c r="T268" s="53">
        <v>5.0</v>
      </c>
      <c r="U268" s="53" t="s">
        <v>21</v>
      </c>
    </row>
    <row r="269" ht="14.25" customHeight="1">
      <c r="A269" s="129">
        <v>264.0</v>
      </c>
      <c r="B269" s="129">
        <v>3.0</v>
      </c>
      <c r="C269" s="129">
        <v>9.0</v>
      </c>
      <c r="D269" s="129">
        <v>16.0</v>
      </c>
      <c r="E269" s="130">
        <v>2.2</v>
      </c>
      <c r="F269" s="53">
        <v>21.6</v>
      </c>
      <c r="G269" s="53">
        <v>218.0</v>
      </c>
      <c r="M269" s="53">
        <v>5.3</v>
      </c>
      <c r="N269" s="53">
        <v>26.1</v>
      </c>
      <c r="O269" s="53">
        <v>10.0</v>
      </c>
      <c r="P269" s="53">
        <v>10.0</v>
      </c>
      <c r="Q269" s="53">
        <v>10.0</v>
      </c>
      <c r="T269" s="53">
        <v>0.0</v>
      </c>
      <c r="U269" s="53" t="s">
        <v>21</v>
      </c>
    </row>
    <row r="270" ht="14.25" customHeight="1">
      <c r="A270" s="129">
        <v>265.0</v>
      </c>
      <c r="B270" s="129">
        <v>15.0</v>
      </c>
      <c r="C270" s="129">
        <v>9.0</v>
      </c>
      <c r="D270" s="129">
        <v>17.0</v>
      </c>
      <c r="E270" s="130">
        <v>3.0</v>
      </c>
      <c r="F270" s="53">
        <v>31.0</v>
      </c>
      <c r="G270" s="53">
        <v>219.0</v>
      </c>
      <c r="M270" s="53">
        <v>7.1</v>
      </c>
      <c r="N270" s="53">
        <v>37.9</v>
      </c>
      <c r="O270" s="53">
        <v>10.0</v>
      </c>
      <c r="P270" s="53">
        <v>10.0</v>
      </c>
      <c r="Q270" s="53">
        <v>10.0</v>
      </c>
      <c r="T270" s="53">
        <v>20.0</v>
      </c>
      <c r="U270" s="53" t="s">
        <v>21</v>
      </c>
    </row>
    <row r="271" ht="14.25" customHeight="1">
      <c r="A271" s="129">
        <v>266.0</v>
      </c>
      <c r="B271" s="129">
        <v>30.0</v>
      </c>
      <c r="C271" s="129">
        <v>9.0</v>
      </c>
      <c r="D271" s="129">
        <v>18.0</v>
      </c>
      <c r="E271" s="130">
        <v>2.5</v>
      </c>
      <c r="F271" s="53">
        <v>25.2</v>
      </c>
      <c r="G271" s="53">
        <v>220.0</v>
      </c>
      <c r="M271" s="53">
        <v>5.8</v>
      </c>
      <c r="N271" s="53">
        <v>31.5</v>
      </c>
      <c r="O271" s="53">
        <v>10.0</v>
      </c>
      <c r="P271" s="53">
        <v>10.0</v>
      </c>
      <c r="Q271" s="53">
        <v>10.0</v>
      </c>
      <c r="T271" s="53">
        <v>10.0</v>
      </c>
      <c r="U271" s="53" t="s">
        <v>21</v>
      </c>
    </row>
    <row r="272" ht="14.25" customHeight="1">
      <c r="A272" s="129">
        <v>267.0</v>
      </c>
      <c r="B272" s="129">
        <v>27.0</v>
      </c>
      <c r="C272" s="129">
        <v>9.0</v>
      </c>
      <c r="D272" s="129">
        <v>19.0</v>
      </c>
      <c r="E272" s="130">
        <v>2.3</v>
      </c>
      <c r="F272" s="53">
        <v>24.8</v>
      </c>
      <c r="G272" s="53">
        <v>221.0</v>
      </c>
      <c r="M272" s="53">
        <v>5.7</v>
      </c>
      <c r="N272" s="53">
        <v>31.4</v>
      </c>
      <c r="O272" s="53">
        <v>10.0</v>
      </c>
      <c r="P272" s="53">
        <v>10.0</v>
      </c>
      <c r="Q272" s="53">
        <v>2.0</v>
      </c>
      <c r="T272" s="53">
        <v>10.0</v>
      </c>
      <c r="U272" s="53" t="s">
        <v>60</v>
      </c>
    </row>
    <row r="273" ht="14.25" customHeight="1">
      <c r="A273" s="129">
        <v>268.0</v>
      </c>
      <c r="B273" s="129">
        <v>31.0</v>
      </c>
      <c r="C273" s="129">
        <v>9.0</v>
      </c>
      <c r="D273" s="129">
        <v>20.0</v>
      </c>
      <c r="E273" s="130">
        <v>2.9</v>
      </c>
      <c r="F273" s="53">
        <v>31.9</v>
      </c>
      <c r="G273" s="53">
        <v>222.0</v>
      </c>
      <c r="M273" s="53">
        <v>6.8</v>
      </c>
      <c r="N273" s="53">
        <v>37.6</v>
      </c>
      <c r="O273" s="53">
        <v>10.0</v>
      </c>
      <c r="P273" s="53">
        <v>10.0</v>
      </c>
      <c r="Q273" s="53">
        <v>2.0</v>
      </c>
      <c r="T273" s="53">
        <v>10.0</v>
      </c>
      <c r="U273" s="53" t="s">
        <v>60</v>
      </c>
    </row>
    <row r="274" ht="14.25" customHeight="1">
      <c r="A274" s="129">
        <v>269.0</v>
      </c>
      <c r="B274" s="129">
        <v>18.0</v>
      </c>
      <c r="C274" s="129">
        <v>9.0</v>
      </c>
      <c r="D274" s="129">
        <v>21.0</v>
      </c>
      <c r="E274" s="130">
        <v>2.4</v>
      </c>
      <c r="F274" s="53">
        <v>27.5</v>
      </c>
      <c r="G274" s="53">
        <v>223.0</v>
      </c>
      <c r="M274" s="53">
        <v>6.0</v>
      </c>
      <c r="N274" s="53">
        <v>33.4</v>
      </c>
      <c r="O274" s="53">
        <v>10.0</v>
      </c>
      <c r="P274" s="53">
        <v>10.0</v>
      </c>
      <c r="Q274" s="53">
        <v>10.0</v>
      </c>
      <c r="T274" s="53">
        <v>5.0</v>
      </c>
      <c r="U274" s="53" t="s">
        <v>21</v>
      </c>
    </row>
    <row r="275" ht="14.25" customHeight="1">
      <c r="A275" s="129">
        <v>270.0</v>
      </c>
      <c r="B275" s="129">
        <v>29.0</v>
      </c>
      <c r="C275" s="129">
        <v>9.0</v>
      </c>
      <c r="D275" s="129">
        <v>22.0</v>
      </c>
      <c r="E275" s="130">
        <v>2.5</v>
      </c>
      <c r="F275" s="53">
        <v>24.0</v>
      </c>
      <c r="G275" s="53">
        <v>224.0</v>
      </c>
      <c r="M275" s="53">
        <v>6.0</v>
      </c>
      <c r="N275" s="53">
        <v>29.9</v>
      </c>
      <c r="O275" s="53">
        <v>10.0</v>
      </c>
      <c r="P275" s="53">
        <v>8.0</v>
      </c>
      <c r="Q275" s="53">
        <v>10.0</v>
      </c>
      <c r="T275" s="53">
        <v>5.0</v>
      </c>
      <c r="U275" s="53" t="s">
        <v>21</v>
      </c>
    </row>
    <row r="276" ht="14.25" customHeight="1">
      <c r="A276" s="129">
        <v>271.0</v>
      </c>
      <c r="B276" s="129">
        <v>21.0</v>
      </c>
      <c r="C276" s="129">
        <v>9.0</v>
      </c>
      <c r="D276" s="129">
        <v>23.0</v>
      </c>
      <c r="E276" s="130">
        <v>2.7</v>
      </c>
      <c r="F276" s="53">
        <v>31.0</v>
      </c>
      <c r="G276" s="53">
        <v>225.0</v>
      </c>
      <c r="M276" s="53">
        <v>6.0</v>
      </c>
      <c r="N276" s="53">
        <v>36.5</v>
      </c>
      <c r="O276" s="53" t="s">
        <v>21</v>
      </c>
      <c r="P276" s="53" t="s">
        <v>21</v>
      </c>
      <c r="Q276" s="53" t="s">
        <v>21</v>
      </c>
      <c r="T276" s="53">
        <v>10.0</v>
      </c>
      <c r="U276" s="53" t="s">
        <v>21</v>
      </c>
    </row>
    <row r="277" ht="14.25" customHeight="1">
      <c r="A277" s="129">
        <v>272.0</v>
      </c>
      <c r="B277" s="129">
        <v>17.0</v>
      </c>
      <c r="C277" s="129">
        <v>9.0</v>
      </c>
      <c r="D277" s="129">
        <v>24.0</v>
      </c>
      <c r="E277" s="130">
        <v>0.0</v>
      </c>
      <c r="F277" s="53">
        <v>0.0</v>
      </c>
      <c r="G277" s="53">
        <v>0.0</v>
      </c>
      <c r="H277" s="129" t="s">
        <v>82</v>
      </c>
      <c r="M277" s="53" t="s">
        <v>19</v>
      </c>
      <c r="N277" s="53" t="s">
        <v>19</v>
      </c>
      <c r="U277" s="53" t="s">
        <v>21</v>
      </c>
    </row>
    <row r="278" ht="14.25" customHeight="1">
      <c r="A278" s="129">
        <v>273.0</v>
      </c>
      <c r="B278" s="129">
        <v>24.0</v>
      </c>
      <c r="C278" s="129">
        <v>9.0</v>
      </c>
      <c r="D278" s="129">
        <v>25.0</v>
      </c>
      <c r="E278" s="130">
        <v>2.95</v>
      </c>
      <c r="F278" s="53">
        <v>32.5</v>
      </c>
      <c r="G278" s="53">
        <v>226.0</v>
      </c>
      <c r="M278" s="53">
        <v>6.4</v>
      </c>
      <c r="N278" s="53">
        <v>37.9</v>
      </c>
      <c r="O278" s="53">
        <v>10.0</v>
      </c>
      <c r="P278" s="53">
        <v>8.0</v>
      </c>
      <c r="Q278" s="53">
        <v>10.0</v>
      </c>
      <c r="T278" s="53">
        <v>10.0</v>
      </c>
      <c r="U278" s="53" t="s">
        <v>60</v>
      </c>
    </row>
    <row r="279" ht="14.25" customHeight="1">
      <c r="A279" s="129">
        <v>274.0</v>
      </c>
      <c r="B279" s="129">
        <v>13.0</v>
      </c>
      <c r="C279" s="129">
        <v>9.0</v>
      </c>
      <c r="D279" s="129">
        <v>26.0</v>
      </c>
      <c r="E279" s="130">
        <v>2.6</v>
      </c>
      <c r="F279" s="53">
        <v>31.0</v>
      </c>
      <c r="G279" s="53">
        <v>227.0</v>
      </c>
      <c r="M279" s="53">
        <v>6.4</v>
      </c>
      <c r="N279" s="53">
        <v>35.5</v>
      </c>
      <c r="O279" s="53">
        <v>10.0</v>
      </c>
      <c r="P279" s="53">
        <v>8.0</v>
      </c>
      <c r="Q279" s="53">
        <v>10.0</v>
      </c>
      <c r="T279" s="53">
        <v>10.0</v>
      </c>
      <c r="U279" s="53" t="s">
        <v>21</v>
      </c>
    </row>
    <row r="280" ht="14.25" customHeight="1">
      <c r="A280" s="129">
        <v>275.0</v>
      </c>
      <c r="B280" s="129">
        <v>9.0</v>
      </c>
      <c r="C280" s="129">
        <v>9.0</v>
      </c>
      <c r="D280" s="129">
        <v>27.0</v>
      </c>
      <c r="E280" s="130">
        <v>1.9</v>
      </c>
      <c r="F280" s="53">
        <v>23.2</v>
      </c>
      <c r="G280" s="53">
        <v>228.0</v>
      </c>
      <c r="M280" s="53">
        <v>5.4</v>
      </c>
      <c r="N280" s="53">
        <v>28.5</v>
      </c>
      <c r="O280" s="53">
        <v>10.0</v>
      </c>
      <c r="P280" s="53">
        <v>10.0</v>
      </c>
      <c r="Q280" s="53">
        <v>10.0</v>
      </c>
      <c r="T280" s="53">
        <v>10.0</v>
      </c>
      <c r="U280" s="53" t="s">
        <v>21</v>
      </c>
    </row>
    <row r="281" ht="14.25" customHeight="1">
      <c r="A281" s="129">
        <v>276.0</v>
      </c>
      <c r="B281" s="129">
        <v>1.0</v>
      </c>
      <c r="C281" s="129">
        <v>9.0</v>
      </c>
      <c r="D281" s="129">
        <v>28.0</v>
      </c>
      <c r="E281" s="130">
        <v>2.8</v>
      </c>
      <c r="F281" s="53">
        <v>28.5</v>
      </c>
      <c r="G281" s="53">
        <v>229.0</v>
      </c>
      <c r="M281" s="53">
        <v>6.1</v>
      </c>
      <c r="N281" s="53">
        <v>36.5</v>
      </c>
      <c r="O281" s="53">
        <v>10.0</v>
      </c>
      <c r="Q281" s="53">
        <v>10.0</v>
      </c>
      <c r="T281" s="53">
        <v>10.0</v>
      </c>
      <c r="U281" s="53" t="s">
        <v>21</v>
      </c>
    </row>
    <row r="282" ht="14.25" customHeight="1">
      <c r="A282" s="129">
        <v>277.0</v>
      </c>
      <c r="B282" s="129">
        <v>6.0</v>
      </c>
      <c r="C282" s="129">
        <v>9.0</v>
      </c>
      <c r="D282" s="129">
        <v>29.0</v>
      </c>
      <c r="E282" s="130">
        <v>3.0</v>
      </c>
      <c r="F282" s="53">
        <v>36.5</v>
      </c>
      <c r="G282" s="53">
        <v>230.0</v>
      </c>
      <c r="M282" s="53">
        <v>6.5</v>
      </c>
      <c r="N282" s="53">
        <v>41.5</v>
      </c>
      <c r="O282" s="53">
        <v>10.0</v>
      </c>
      <c r="P282" s="53">
        <v>10.0</v>
      </c>
      <c r="Q282" s="53">
        <v>8.0</v>
      </c>
      <c r="T282" s="53">
        <v>10.0</v>
      </c>
      <c r="U282" s="53" t="s">
        <v>60</v>
      </c>
    </row>
    <row r="283" ht="14.25" customHeight="1">
      <c r="A283" s="129">
        <v>278.0</v>
      </c>
      <c r="B283" s="129">
        <v>22.0</v>
      </c>
      <c r="C283" s="129">
        <v>9.0</v>
      </c>
      <c r="D283" s="129">
        <v>30.0</v>
      </c>
      <c r="E283" s="130">
        <v>2.8</v>
      </c>
      <c r="F283" s="53">
        <v>29.0</v>
      </c>
      <c r="G283" s="53">
        <v>231.0</v>
      </c>
      <c r="M283" s="53">
        <v>6.4</v>
      </c>
      <c r="N283" s="53">
        <v>35.5</v>
      </c>
      <c r="O283" s="53">
        <v>10.0</v>
      </c>
      <c r="P283" s="53">
        <v>10.0</v>
      </c>
      <c r="Q283" s="53">
        <v>8.0</v>
      </c>
      <c r="T283" s="53">
        <v>10.0</v>
      </c>
      <c r="U283" s="53" t="s">
        <v>60</v>
      </c>
    </row>
    <row r="284" ht="14.25" customHeight="1">
      <c r="A284" s="129">
        <v>279.0</v>
      </c>
      <c r="B284" s="129">
        <v>28.0</v>
      </c>
      <c r="C284" s="129">
        <v>9.0</v>
      </c>
      <c r="D284" s="129">
        <v>31.0</v>
      </c>
      <c r="E284" s="130">
        <v>2.9</v>
      </c>
      <c r="F284" s="53">
        <v>30.5</v>
      </c>
      <c r="G284" s="53">
        <v>232.0</v>
      </c>
      <c r="M284" s="53">
        <v>6.5</v>
      </c>
      <c r="N284" s="53">
        <v>37.5</v>
      </c>
      <c r="O284" s="53">
        <v>10.0</v>
      </c>
      <c r="P284" s="53">
        <v>10.0</v>
      </c>
      <c r="Q284" s="53">
        <v>8.0</v>
      </c>
      <c r="T284" s="53">
        <v>10.0</v>
      </c>
      <c r="U284" s="53" t="s">
        <v>60</v>
      </c>
    </row>
    <row r="285" ht="14.25" customHeight="1">
      <c r="A285" s="129">
        <v>280.0</v>
      </c>
      <c r="B285" s="129">
        <v>16.0</v>
      </c>
      <c r="C285" s="129">
        <v>10.0</v>
      </c>
      <c r="D285" s="129">
        <v>1.0</v>
      </c>
      <c r="E285" s="130">
        <v>2.8</v>
      </c>
      <c r="F285" s="53">
        <v>30.5</v>
      </c>
      <c r="G285" s="53">
        <v>233.0</v>
      </c>
      <c r="M285" s="53">
        <v>5.3</v>
      </c>
      <c r="N285" s="53">
        <v>37.4</v>
      </c>
      <c r="O285" s="53">
        <v>10.0</v>
      </c>
      <c r="P285" s="53">
        <v>10.0</v>
      </c>
      <c r="Q285" s="53">
        <v>10.0</v>
      </c>
      <c r="T285" s="53">
        <v>10.0</v>
      </c>
      <c r="U285" s="53" t="s">
        <v>21</v>
      </c>
    </row>
    <row r="286" ht="14.25" customHeight="1">
      <c r="A286" s="129">
        <v>281.0</v>
      </c>
      <c r="B286" s="129">
        <v>30.0</v>
      </c>
      <c r="C286" s="129">
        <v>10.0</v>
      </c>
      <c r="D286" s="129">
        <v>2.0</v>
      </c>
      <c r="E286" s="130">
        <v>2.7</v>
      </c>
      <c r="F286" s="53">
        <v>25.0</v>
      </c>
      <c r="G286" s="53">
        <v>234.0</v>
      </c>
      <c r="M286" s="53">
        <v>5.5</v>
      </c>
      <c r="N286" s="53">
        <v>32.9</v>
      </c>
      <c r="O286" s="53">
        <v>10.0</v>
      </c>
      <c r="P286" s="53">
        <v>10.0</v>
      </c>
      <c r="Q286" s="53">
        <v>10.0</v>
      </c>
      <c r="T286" s="53">
        <v>10.0</v>
      </c>
      <c r="U286" s="53" t="s">
        <v>21</v>
      </c>
    </row>
    <row r="287" ht="14.25" customHeight="1">
      <c r="A287" s="129">
        <v>282.0</v>
      </c>
      <c r="B287" s="129">
        <v>19.0</v>
      </c>
      <c r="C287" s="129">
        <v>10.0</v>
      </c>
      <c r="D287" s="129">
        <v>3.0</v>
      </c>
      <c r="E287" s="130">
        <v>2.8</v>
      </c>
      <c r="F287" s="53">
        <v>30.5</v>
      </c>
      <c r="G287" s="53">
        <v>235.0</v>
      </c>
      <c r="M287" s="53">
        <v>4.9</v>
      </c>
      <c r="N287" s="53">
        <v>27.2</v>
      </c>
      <c r="O287" s="53">
        <v>10.0</v>
      </c>
      <c r="P287" s="53">
        <v>10.0</v>
      </c>
      <c r="Q287" s="53">
        <v>10.0</v>
      </c>
      <c r="T287" s="53">
        <v>5.0</v>
      </c>
      <c r="U287" s="53" t="s">
        <v>21</v>
      </c>
    </row>
    <row r="288" ht="14.25" customHeight="1">
      <c r="A288" s="129">
        <v>283.0</v>
      </c>
      <c r="B288" s="129">
        <v>14.0</v>
      </c>
      <c r="C288" s="129">
        <v>10.0</v>
      </c>
      <c r="D288" s="129">
        <v>4.0</v>
      </c>
      <c r="E288" s="130">
        <v>2.3</v>
      </c>
      <c r="F288" s="53">
        <v>28.4</v>
      </c>
      <c r="G288" s="53">
        <v>236.0</v>
      </c>
      <c r="M288" s="53">
        <v>6.2</v>
      </c>
      <c r="N288" s="53">
        <v>35.1</v>
      </c>
      <c r="O288" s="53">
        <v>10.0</v>
      </c>
      <c r="P288" s="53">
        <v>10.0</v>
      </c>
      <c r="Q288" s="53">
        <v>10.0</v>
      </c>
      <c r="T288" s="53">
        <v>5.0</v>
      </c>
      <c r="U288" s="53" t="s">
        <v>21</v>
      </c>
    </row>
    <row r="289" ht="14.25" customHeight="1">
      <c r="A289" s="129">
        <v>284.0</v>
      </c>
      <c r="B289" s="129">
        <v>9.0</v>
      </c>
      <c r="C289" s="129">
        <v>10.0</v>
      </c>
      <c r="D289" s="129">
        <v>5.0</v>
      </c>
      <c r="E289" s="130">
        <v>1.6</v>
      </c>
      <c r="F289" s="53">
        <v>27.9</v>
      </c>
      <c r="G289" s="53">
        <v>237.0</v>
      </c>
      <c r="M289" s="53">
        <v>5.0</v>
      </c>
      <c r="N289" s="53">
        <v>24.9</v>
      </c>
      <c r="O289" s="53">
        <v>10.0</v>
      </c>
      <c r="P289" s="53">
        <v>10.0</v>
      </c>
      <c r="Q289" s="53">
        <v>10.0</v>
      </c>
      <c r="T289" s="53">
        <v>5.0</v>
      </c>
      <c r="U289" s="53" t="s">
        <v>21</v>
      </c>
    </row>
    <row r="290" ht="14.25" customHeight="1">
      <c r="A290" s="129">
        <v>285.0</v>
      </c>
      <c r="B290" s="129">
        <v>1.0</v>
      </c>
      <c r="C290" s="129">
        <v>10.0</v>
      </c>
      <c r="D290" s="129">
        <v>6.0</v>
      </c>
      <c r="E290" s="130">
        <v>2.1</v>
      </c>
      <c r="F290" s="53">
        <v>28.0</v>
      </c>
      <c r="G290" s="53">
        <v>238.0</v>
      </c>
      <c r="M290" s="53">
        <v>5.1</v>
      </c>
      <c r="N290" s="53">
        <v>27.5</v>
      </c>
      <c r="O290" s="53">
        <v>10.0</v>
      </c>
      <c r="P290" s="53">
        <v>2.0</v>
      </c>
      <c r="Q290" s="53">
        <v>8.0</v>
      </c>
      <c r="T290" s="53">
        <v>10.0</v>
      </c>
      <c r="U290" s="53" t="s">
        <v>21</v>
      </c>
    </row>
    <row r="291" ht="14.25" customHeight="1">
      <c r="A291" s="129">
        <v>286.0</v>
      </c>
      <c r="B291" s="129">
        <v>29.0</v>
      </c>
      <c r="C291" s="129">
        <v>10.0</v>
      </c>
      <c r="D291" s="129">
        <v>7.0</v>
      </c>
      <c r="E291" s="130">
        <v>2.8</v>
      </c>
      <c r="F291" s="53">
        <v>27.1</v>
      </c>
      <c r="G291" s="53">
        <v>239.0</v>
      </c>
      <c r="M291" s="53">
        <v>6.3</v>
      </c>
      <c r="N291" s="53">
        <v>36.5</v>
      </c>
      <c r="O291" s="53">
        <v>10.0</v>
      </c>
      <c r="P291" s="53">
        <v>2.0</v>
      </c>
      <c r="Q291" s="53">
        <v>6.0</v>
      </c>
      <c r="T291" s="53">
        <v>10.0</v>
      </c>
      <c r="U291" s="53" t="s">
        <v>21</v>
      </c>
    </row>
    <row r="292" ht="14.25" customHeight="1">
      <c r="A292" s="129">
        <v>287.0</v>
      </c>
      <c r="B292" s="129">
        <v>11.0</v>
      </c>
      <c r="C292" s="129">
        <v>10.0</v>
      </c>
      <c r="D292" s="129">
        <v>8.0</v>
      </c>
      <c r="E292" s="130">
        <v>2.7</v>
      </c>
      <c r="F292" s="53">
        <v>22.4</v>
      </c>
      <c r="G292" s="53">
        <v>240.0</v>
      </c>
      <c r="M292" s="53">
        <v>5.8</v>
      </c>
      <c r="N292" s="53">
        <v>34.1</v>
      </c>
      <c r="O292" s="53">
        <v>10.0</v>
      </c>
      <c r="P292" s="53">
        <v>10.0</v>
      </c>
      <c r="Q292" s="53">
        <v>8.0</v>
      </c>
      <c r="T292" s="53">
        <v>10.0</v>
      </c>
      <c r="U292" s="53" t="s">
        <v>21</v>
      </c>
    </row>
    <row r="293" ht="14.25" customHeight="1">
      <c r="A293" s="129">
        <v>288.0</v>
      </c>
      <c r="B293" s="129">
        <v>17.0</v>
      </c>
      <c r="C293" s="129">
        <v>10.0</v>
      </c>
      <c r="D293" s="129">
        <v>9.0</v>
      </c>
      <c r="E293" s="130">
        <v>2.1</v>
      </c>
      <c r="F293" s="53">
        <v>0.0</v>
      </c>
      <c r="G293" s="53">
        <v>0.0</v>
      </c>
      <c r="M293" s="53">
        <v>4.8</v>
      </c>
      <c r="N293" s="53">
        <v>29.1</v>
      </c>
      <c r="O293" s="53">
        <v>6.0</v>
      </c>
      <c r="P293" s="53">
        <v>8.0</v>
      </c>
      <c r="Q293" s="53">
        <v>10.0</v>
      </c>
      <c r="T293" s="53">
        <v>10.0</v>
      </c>
      <c r="U293" s="53" t="s">
        <v>21</v>
      </c>
    </row>
    <row r="294" ht="14.25" customHeight="1">
      <c r="A294" s="129">
        <v>289.0</v>
      </c>
      <c r="B294" s="129">
        <v>2.0</v>
      </c>
      <c r="C294" s="129">
        <v>10.0</v>
      </c>
      <c r="D294" s="129">
        <v>10.0</v>
      </c>
      <c r="E294" s="130">
        <v>3.0</v>
      </c>
      <c r="F294" s="53">
        <v>28.1</v>
      </c>
      <c r="G294" s="53">
        <v>241.0</v>
      </c>
      <c r="M294" s="53">
        <v>6.2</v>
      </c>
      <c r="N294" s="53">
        <v>37.2</v>
      </c>
      <c r="O294" s="53">
        <v>6.0</v>
      </c>
      <c r="P294" s="53">
        <v>8.0</v>
      </c>
      <c r="Q294" s="53">
        <v>10.0</v>
      </c>
      <c r="T294" s="53">
        <v>10.0</v>
      </c>
      <c r="U294" s="53" t="s">
        <v>21</v>
      </c>
    </row>
    <row r="295" ht="14.25" customHeight="1">
      <c r="A295" s="129">
        <v>290.0</v>
      </c>
      <c r="B295" s="129">
        <v>28.0</v>
      </c>
      <c r="C295" s="129">
        <v>10.0</v>
      </c>
      <c r="D295" s="129">
        <v>11.0</v>
      </c>
      <c r="E295" s="130">
        <v>2.3</v>
      </c>
      <c r="F295" s="53">
        <v>32.5</v>
      </c>
      <c r="G295" s="53">
        <v>242.0</v>
      </c>
      <c r="M295" s="53">
        <v>6.0</v>
      </c>
      <c r="N295" s="53">
        <v>31.1</v>
      </c>
      <c r="O295" s="53">
        <v>6.0</v>
      </c>
      <c r="P295" s="53">
        <v>2.0</v>
      </c>
      <c r="Q295" s="53">
        <v>10.0</v>
      </c>
      <c r="T295" s="53">
        <v>10.0</v>
      </c>
      <c r="U295" s="53" t="s">
        <v>21</v>
      </c>
    </row>
    <row r="296" ht="14.25" customHeight="1">
      <c r="A296" s="129">
        <v>291.0</v>
      </c>
      <c r="B296" s="129">
        <v>20.0</v>
      </c>
      <c r="C296" s="129">
        <v>10.0</v>
      </c>
      <c r="D296" s="129">
        <v>12.0</v>
      </c>
      <c r="E296" s="130">
        <v>2.8</v>
      </c>
      <c r="F296" s="53">
        <v>0.0</v>
      </c>
      <c r="G296" s="53">
        <v>0.0</v>
      </c>
      <c r="M296" s="53">
        <v>6.1</v>
      </c>
      <c r="N296" s="53">
        <v>33.1</v>
      </c>
      <c r="O296" s="53">
        <v>6.0</v>
      </c>
      <c r="P296" s="53">
        <v>10.0</v>
      </c>
      <c r="Q296" s="53">
        <v>10.0</v>
      </c>
      <c r="T296" s="53">
        <v>10.0</v>
      </c>
      <c r="U296" s="53" t="s">
        <v>21</v>
      </c>
    </row>
    <row r="297" ht="14.25" customHeight="1">
      <c r="A297" s="129">
        <v>292.0</v>
      </c>
      <c r="B297" s="129">
        <v>4.0</v>
      </c>
      <c r="C297" s="129">
        <v>10.0</v>
      </c>
      <c r="D297" s="129">
        <v>13.0</v>
      </c>
      <c r="E297" s="130">
        <v>2.4</v>
      </c>
      <c r="F297" s="53">
        <v>19.5</v>
      </c>
      <c r="G297" s="53">
        <v>243.0</v>
      </c>
      <c r="M297" s="53">
        <v>6.0</v>
      </c>
      <c r="N297" s="53">
        <v>32.4</v>
      </c>
      <c r="O297" s="53">
        <v>6.0</v>
      </c>
      <c r="P297" s="53">
        <v>10.0</v>
      </c>
      <c r="Q297" s="53">
        <v>10.0</v>
      </c>
      <c r="T297" s="53">
        <v>10.0</v>
      </c>
      <c r="U297" s="53" t="s">
        <v>21</v>
      </c>
    </row>
    <row r="298" ht="14.25" customHeight="1">
      <c r="A298" s="129">
        <v>293.0</v>
      </c>
      <c r="B298" s="129">
        <v>21.0</v>
      </c>
      <c r="C298" s="129">
        <v>10.0</v>
      </c>
      <c r="D298" s="129">
        <v>14.0</v>
      </c>
      <c r="E298" s="130">
        <v>2.1</v>
      </c>
      <c r="F298" s="53">
        <v>28.0</v>
      </c>
      <c r="G298" s="53">
        <v>244.0</v>
      </c>
      <c r="M298" s="53">
        <v>5.9</v>
      </c>
      <c r="N298" s="53">
        <v>31.5</v>
      </c>
      <c r="O298" s="53">
        <v>6.0</v>
      </c>
      <c r="P298" s="53">
        <v>10.0</v>
      </c>
      <c r="Q298" s="53">
        <v>10.0</v>
      </c>
      <c r="T298" s="53">
        <v>10.0</v>
      </c>
      <c r="U298" s="53" t="s">
        <v>21</v>
      </c>
    </row>
    <row r="299" ht="14.25" customHeight="1">
      <c r="A299" s="129">
        <v>294.0</v>
      </c>
      <c r="B299" s="129">
        <v>26.0</v>
      </c>
      <c r="C299" s="129">
        <v>10.0</v>
      </c>
      <c r="D299" s="129">
        <v>15.0</v>
      </c>
      <c r="E299" s="130">
        <v>2.6</v>
      </c>
      <c r="F299" s="53">
        <v>22.5</v>
      </c>
      <c r="G299" s="53">
        <v>245.0</v>
      </c>
      <c r="M299" s="53">
        <v>6.3</v>
      </c>
      <c r="N299" s="53">
        <v>39.5</v>
      </c>
      <c r="O299" s="53">
        <v>6.0</v>
      </c>
      <c r="P299" s="53">
        <v>6.0</v>
      </c>
      <c r="Q299" s="53">
        <v>10.0</v>
      </c>
      <c r="T299" s="53">
        <v>5.0</v>
      </c>
      <c r="U299" s="53" t="s">
        <v>59</v>
      </c>
    </row>
    <row r="300" ht="14.25" customHeight="1">
      <c r="A300" s="129">
        <v>295.0</v>
      </c>
      <c r="B300" s="129">
        <v>13.0</v>
      </c>
      <c r="C300" s="129">
        <v>10.0</v>
      </c>
      <c r="D300" s="129">
        <v>16.0</v>
      </c>
      <c r="E300" s="130">
        <v>2.4</v>
      </c>
      <c r="F300" s="53">
        <v>26.0</v>
      </c>
      <c r="G300" s="53">
        <v>246.0</v>
      </c>
      <c r="M300" s="53">
        <v>6.3</v>
      </c>
      <c r="N300" s="53">
        <v>39.5</v>
      </c>
      <c r="O300" s="53">
        <v>6.0</v>
      </c>
      <c r="P300" s="53">
        <v>6.0</v>
      </c>
      <c r="Q300" s="53">
        <v>10.0</v>
      </c>
      <c r="T300" s="53">
        <v>5.0</v>
      </c>
      <c r="U300" s="53" t="s">
        <v>21</v>
      </c>
    </row>
    <row r="301" ht="14.25" customHeight="1">
      <c r="A301" s="129">
        <v>296.0</v>
      </c>
      <c r="B301" s="129">
        <v>23.0</v>
      </c>
      <c r="C301" s="129">
        <v>10.0</v>
      </c>
      <c r="D301" s="129">
        <v>17.0</v>
      </c>
      <c r="E301" s="130">
        <v>2.5</v>
      </c>
      <c r="F301" s="53">
        <v>32.0</v>
      </c>
      <c r="G301" s="53">
        <v>247.0</v>
      </c>
      <c r="M301" s="53">
        <v>6.2</v>
      </c>
      <c r="N301" s="53">
        <v>27.1</v>
      </c>
      <c r="O301" s="53">
        <v>10.0</v>
      </c>
      <c r="P301" s="53">
        <v>10.0</v>
      </c>
      <c r="Q301" s="53">
        <v>10.0</v>
      </c>
      <c r="T301" s="53">
        <v>10.0</v>
      </c>
      <c r="U301" s="53" t="s">
        <v>21</v>
      </c>
    </row>
    <row r="302" ht="14.25" customHeight="1">
      <c r="A302" s="129">
        <v>297.0</v>
      </c>
      <c r="B302" s="129">
        <v>31.0</v>
      </c>
      <c r="C302" s="129">
        <v>10.0</v>
      </c>
      <c r="D302" s="129">
        <v>18.0</v>
      </c>
      <c r="E302" s="130">
        <v>2.6</v>
      </c>
      <c r="F302" s="53">
        <v>25.0</v>
      </c>
      <c r="G302" s="53">
        <v>248.0</v>
      </c>
      <c r="M302" s="53">
        <v>5.5</v>
      </c>
      <c r="N302" s="53">
        <v>34.5</v>
      </c>
      <c r="O302" s="53">
        <v>6.0</v>
      </c>
      <c r="P302" s="53">
        <v>8.0</v>
      </c>
      <c r="Q302" s="53">
        <v>10.0</v>
      </c>
      <c r="T302" s="53">
        <v>10.0</v>
      </c>
      <c r="U302" s="53" t="s">
        <v>21</v>
      </c>
    </row>
    <row r="303" ht="14.25" customHeight="1">
      <c r="A303" s="129">
        <v>298.0</v>
      </c>
      <c r="B303" s="129">
        <v>6.0</v>
      </c>
      <c r="C303" s="129">
        <v>10.0</v>
      </c>
      <c r="D303" s="129">
        <v>19.0</v>
      </c>
      <c r="E303" s="130">
        <v>1.8</v>
      </c>
      <c r="F303" s="53">
        <v>25.6</v>
      </c>
      <c r="G303" s="53">
        <v>249.0</v>
      </c>
      <c r="M303" s="53">
        <v>4.9</v>
      </c>
      <c r="N303" s="53">
        <v>23.9</v>
      </c>
      <c r="O303" s="53">
        <v>10.0</v>
      </c>
      <c r="P303" s="53">
        <v>10.0</v>
      </c>
      <c r="Q303" s="53">
        <v>10.0</v>
      </c>
      <c r="T303" s="53">
        <v>10.0</v>
      </c>
      <c r="U303" s="53" t="s">
        <v>21</v>
      </c>
    </row>
    <row r="304" ht="14.25" customHeight="1">
      <c r="A304" s="129">
        <v>299.0</v>
      </c>
      <c r="B304" s="129">
        <v>12.0</v>
      </c>
      <c r="C304" s="129">
        <v>10.0</v>
      </c>
      <c r="D304" s="129">
        <v>20.0</v>
      </c>
      <c r="E304" s="130">
        <v>0.0</v>
      </c>
      <c r="F304" s="53">
        <v>28.0</v>
      </c>
      <c r="G304" s="53">
        <v>250.0</v>
      </c>
      <c r="H304" s="129" t="s">
        <v>238</v>
      </c>
      <c r="M304" s="53" t="s">
        <v>19</v>
      </c>
      <c r="N304" s="53" t="s">
        <v>19</v>
      </c>
      <c r="U304" s="53" t="s">
        <v>21</v>
      </c>
    </row>
    <row r="305" ht="14.25" customHeight="1">
      <c r="A305" s="129">
        <v>300.0</v>
      </c>
      <c r="B305" s="129">
        <v>8.0</v>
      </c>
      <c r="C305" s="129">
        <v>10.0</v>
      </c>
      <c r="D305" s="129">
        <v>21.0</v>
      </c>
      <c r="E305" s="130">
        <v>2.7</v>
      </c>
      <c r="F305" s="53">
        <v>23.3</v>
      </c>
      <c r="G305" s="53">
        <v>251.0</v>
      </c>
      <c r="M305" s="53">
        <v>5.9</v>
      </c>
      <c r="N305" s="53">
        <v>35.8</v>
      </c>
      <c r="O305" s="53">
        <v>6.0</v>
      </c>
      <c r="P305" s="53">
        <v>8.0</v>
      </c>
      <c r="Q305" s="53">
        <v>10.0</v>
      </c>
      <c r="T305" s="53">
        <v>10.0</v>
      </c>
      <c r="U305" s="53" t="s">
        <v>60</v>
      </c>
    </row>
    <row r="306" ht="14.25" customHeight="1">
      <c r="A306" s="129">
        <v>301.0</v>
      </c>
      <c r="B306" s="129">
        <v>15.0</v>
      </c>
      <c r="C306" s="129">
        <v>10.0</v>
      </c>
      <c r="D306" s="129">
        <v>22.0</v>
      </c>
      <c r="E306" s="130">
        <v>2.6</v>
      </c>
      <c r="F306" s="53">
        <v>31.0</v>
      </c>
      <c r="G306" s="53">
        <v>252.0</v>
      </c>
      <c r="M306" s="53">
        <v>6.0</v>
      </c>
      <c r="N306" s="53">
        <v>32.7</v>
      </c>
      <c r="O306" s="53">
        <v>6.0</v>
      </c>
      <c r="P306" s="53">
        <v>10.0</v>
      </c>
      <c r="Q306" s="53">
        <v>10.0</v>
      </c>
      <c r="T306" s="53">
        <v>0.0</v>
      </c>
      <c r="U306" s="53" t="s">
        <v>21</v>
      </c>
    </row>
    <row r="307" ht="14.25" customHeight="1">
      <c r="A307" s="129">
        <v>302.0</v>
      </c>
      <c r="B307" s="129">
        <v>22.0</v>
      </c>
      <c r="C307" s="129">
        <v>10.0</v>
      </c>
      <c r="D307" s="129">
        <v>23.0</v>
      </c>
      <c r="E307" s="130">
        <v>0.7</v>
      </c>
      <c r="F307" s="53">
        <v>23.2</v>
      </c>
      <c r="G307" s="53">
        <v>253.0</v>
      </c>
      <c r="M307" s="53">
        <v>3.7</v>
      </c>
      <c r="N307" s="53">
        <v>12.1</v>
      </c>
      <c r="O307" s="53" t="s">
        <v>21</v>
      </c>
      <c r="P307" s="53" t="s">
        <v>21</v>
      </c>
      <c r="Q307" s="53" t="s">
        <v>21</v>
      </c>
      <c r="T307" s="53">
        <v>0.0</v>
      </c>
      <c r="U307" s="53" t="s">
        <v>21</v>
      </c>
    </row>
    <row r="308" ht="14.25" customHeight="1">
      <c r="A308" s="129">
        <v>303.0</v>
      </c>
      <c r="B308" s="129">
        <v>24.0</v>
      </c>
      <c r="C308" s="129">
        <v>10.0</v>
      </c>
      <c r="D308" s="129">
        <v>24.0</v>
      </c>
      <c r="E308" s="130">
        <v>1.9</v>
      </c>
      <c r="F308" s="53">
        <v>30.4</v>
      </c>
      <c r="G308" s="53">
        <v>254.0</v>
      </c>
      <c r="M308" s="53">
        <v>4.8</v>
      </c>
      <c r="N308" s="53">
        <v>27.9</v>
      </c>
      <c r="O308" s="53">
        <v>10.0</v>
      </c>
      <c r="P308" s="53">
        <v>10.0</v>
      </c>
      <c r="Q308" s="53">
        <v>10.0</v>
      </c>
      <c r="T308" s="53">
        <v>10.0</v>
      </c>
      <c r="U308" s="53" t="s">
        <v>21</v>
      </c>
    </row>
    <row r="309" ht="14.25" customHeight="1">
      <c r="A309" s="129">
        <v>304.0</v>
      </c>
      <c r="B309" s="129">
        <v>25.0</v>
      </c>
      <c r="C309" s="129">
        <v>10.0</v>
      </c>
      <c r="D309" s="129">
        <v>25.0</v>
      </c>
      <c r="E309" s="130">
        <v>2.5</v>
      </c>
      <c r="F309" s="53">
        <v>32.0</v>
      </c>
      <c r="G309" s="53">
        <v>255.0</v>
      </c>
      <c r="M309" s="53">
        <v>5.4</v>
      </c>
      <c r="N309" s="53">
        <v>32.1</v>
      </c>
      <c r="O309" s="53">
        <v>6.0</v>
      </c>
      <c r="P309" s="53">
        <v>2.0</v>
      </c>
      <c r="Q309" s="53">
        <v>10.0</v>
      </c>
      <c r="T309" s="53">
        <v>10.0</v>
      </c>
      <c r="U309" s="53" t="s">
        <v>21</v>
      </c>
    </row>
    <row r="310" ht="14.25" customHeight="1">
      <c r="A310" s="129">
        <v>305.0</v>
      </c>
      <c r="B310" s="129">
        <v>3.0</v>
      </c>
      <c r="C310" s="129">
        <v>10.0</v>
      </c>
      <c r="D310" s="129">
        <v>26.0</v>
      </c>
      <c r="E310" s="130">
        <v>2.3</v>
      </c>
      <c r="F310" s="53">
        <v>20.8</v>
      </c>
      <c r="G310" s="53">
        <v>256.0</v>
      </c>
      <c r="M310" s="53">
        <v>5.7</v>
      </c>
      <c r="N310" s="53">
        <v>36.6</v>
      </c>
      <c r="O310" s="53">
        <v>6.0</v>
      </c>
      <c r="P310" s="53">
        <v>2.0</v>
      </c>
      <c r="Q310" s="53">
        <v>2.0</v>
      </c>
      <c r="T310" s="53">
        <v>10.0</v>
      </c>
      <c r="U310" s="53" t="s">
        <v>21</v>
      </c>
    </row>
    <row r="311" ht="14.25" customHeight="1">
      <c r="A311" s="129">
        <v>306.0</v>
      </c>
      <c r="B311" s="129">
        <v>5.0</v>
      </c>
      <c r="C311" s="129">
        <v>10.0</v>
      </c>
      <c r="D311" s="129">
        <v>27.0</v>
      </c>
      <c r="E311" s="130">
        <v>2.3</v>
      </c>
      <c r="F311" s="53">
        <v>17.5</v>
      </c>
      <c r="G311" s="53">
        <v>257.0</v>
      </c>
      <c r="M311" s="53">
        <v>5.7</v>
      </c>
      <c r="N311" s="53">
        <v>33.5</v>
      </c>
      <c r="O311" s="53">
        <v>10.0</v>
      </c>
      <c r="P311" s="53">
        <v>2.0</v>
      </c>
      <c r="Q311" s="53">
        <v>10.0</v>
      </c>
      <c r="T311" s="53">
        <v>10.0</v>
      </c>
      <c r="U311" s="53" t="s">
        <v>21</v>
      </c>
    </row>
    <row r="312" ht="14.25" customHeight="1">
      <c r="A312" s="129">
        <v>307.0</v>
      </c>
      <c r="B312" s="129">
        <v>18.0</v>
      </c>
      <c r="C312" s="129">
        <v>10.0</v>
      </c>
      <c r="D312" s="129">
        <v>28.0</v>
      </c>
      <c r="E312" s="130">
        <v>2.7</v>
      </c>
      <c r="F312" s="53">
        <v>22.4</v>
      </c>
      <c r="G312" s="53">
        <v>258.0</v>
      </c>
      <c r="M312" s="53">
        <v>6.3</v>
      </c>
      <c r="N312" s="53">
        <v>34.9</v>
      </c>
      <c r="O312" s="53">
        <v>10.0</v>
      </c>
      <c r="P312" s="53">
        <v>6.0</v>
      </c>
      <c r="Q312" s="53">
        <v>10.0</v>
      </c>
      <c r="T312" s="53">
        <v>0.0</v>
      </c>
      <c r="U312" s="53" t="s">
        <v>60</v>
      </c>
    </row>
    <row r="313" ht="14.25" customHeight="1">
      <c r="A313" s="129">
        <v>308.0</v>
      </c>
      <c r="B313" s="129">
        <v>10.0</v>
      </c>
      <c r="C313" s="129">
        <v>10.0</v>
      </c>
      <c r="D313" s="129">
        <v>29.0</v>
      </c>
      <c r="E313" s="130">
        <v>2.7</v>
      </c>
      <c r="F313" s="53">
        <v>27.7</v>
      </c>
      <c r="G313" s="53">
        <v>259.0</v>
      </c>
      <c r="M313" s="53">
        <v>5.7</v>
      </c>
      <c r="N313" s="53">
        <v>34.9</v>
      </c>
      <c r="O313" s="53" t="s">
        <v>21</v>
      </c>
      <c r="P313" s="53" t="s">
        <v>21</v>
      </c>
      <c r="Q313" s="53" t="s">
        <v>21</v>
      </c>
      <c r="U313" s="53" t="s">
        <v>21</v>
      </c>
    </row>
    <row r="314" ht="14.25" customHeight="1">
      <c r="A314" s="129">
        <v>309.0</v>
      </c>
      <c r="B314" s="129">
        <v>7.0</v>
      </c>
      <c r="C314" s="129">
        <v>10.0</v>
      </c>
      <c r="D314" s="129">
        <v>30.0</v>
      </c>
      <c r="E314" s="130">
        <v>2.3</v>
      </c>
      <c r="F314" s="53">
        <v>32.0</v>
      </c>
      <c r="G314" s="53">
        <v>260.0</v>
      </c>
      <c r="M314" s="53">
        <v>5.4</v>
      </c>
      <c r="N314" s="53">
        <v>31.2</v>
      </c>
      <c r="O314" s="53">
        <v>6.0</v>
      </c>
      <c r="P314" s="53">
        <v>10.0</v>
      </c>
      <c r="Q314" s="53">
        <v>2.0</v>
      </c>
      <c r="T314" s="53">
        <v>0.0</v>
      </c>
      <c r="U314" s="53" t="s">
        <v>60</v>
      </c>
    </row>
    <row r="315" ht="14.25" customHeight="1">
      <c r="A315" s="129">
        <v>310.0</v>
      </c>
      <c r="B315" s="129">
        <v>27.0</v>
      </c>
      <c r="C315" s="129">
        <v>10.0</v>
      </c>
      <c r="D315" s="129">
        <v>31.0</v>
      </c>
      <c r="E315" s="130">
        <v>2.8</v>
      </c>
      <c r="F315" s="53">
        <v>32.1</v>
      </c>
      <c r="G315" s="53">
        <v>261.0</v>
      </c>
      <c r="M315" s="53">
        <v>5.8</v>
      </c>
      <c r="N315" s="53">
        <v>35.5</v>
      </c>
      <c r="O315" s="53">
        <v>6.0</v>
      </c>
      <c r="P315" s="53">
        <v>10.0</v>
      </c>
      <c r="Q315" s="53">
        <v>10.0</v>
      </c>
      <c r="T315" s="53">
        <v>10.0</v>
      </c>
      <c r="U315" s="53" t="s">
        <v>60</v>
      </c>
    </row>
    <row r="316" ht="14.25" customHeight="1">
      <c r="A316" s="129">
        <v>311.0</v>
      </c>
      <c r="B316" s="129">
        <v>16.0</v>
      </c>
      <c r="C316" s="129">
        <v>11.0</v>
      </c>
      <c r="D316" s="129">
        <v>1.0</v>
      </c>
      <c r="E316" s="130">
        <v>2.8</v>
      </c>
      <c r="F316" s="53">
        <v>30.1</v>
      </c>
      <c r="G316" s="53">
        <v>262.0</v>
      </c>
      <c r="M316" s="53">
        <v>5.1</v>
      </c>
      <c r="N316" s="53">
        <v>35.4</v>
      </c>
      <c r="O316" s="53">
        <v>10.0</v>
      </c>
      <c r="P316" s="53">
        <v>10.0</v>
      </c>
      <c r="Q316" s="53">
        <v>10.0</v>
      </c>
      <c r="T316" s="53">
        <v>10.0</v>
      </c>
      <c r="U316" s="53" t="s">
        <v>21</v>
      </c>
    </row>
    <row r="317" ht="14.25" customHeight="1">
      <c r="A317" s="129">
        <v>312.0</v>
      </c>
      <c r="B317" s="129">
        <v>14.0</v>
      </c>
      <c r="C317" s="129">
        <v>11.0</v>
      </c>
      <c r="D317" s="129">
        <v>2.0</v>
      </c>
      <c r="E317" s="130">
        <v>2.5</v>
      </c>
      <c r="F317" s="53">
        <v>24.0</v>
      </c>
      <c r="G317" s="53">
        <v>263.0</v>
      </c>
      <c r="M317" s="53">
        <v>6.0</v>
      </c>
      <c r="N317" s="53">
        <v>29.6</v>
      </c>
      <c r="O317" s="53" t="s">
        <v>21</v>
      </c>
      <c r="P317" s="53" t="s">
        <v>21</v>
      </c>
      <c r="Q317" s="53" t="s">
        <v>21</v>
      </c>
      <c r="T317" s="53" t="s">
        <v>21</v>
      </c>
      <c r="U317" s="53" t="s">
        <v>23</v>
      </c>
    </row>
    <row r="318" ht="14.25" customHeight="1">
      <c r="A318" s="129">
        <v>313.0</v>
      </c>
      <c r="B318" s="129">
        <v>3.0</v>
      </c>
      <c r="C318" s="129">
        <v>11.0</v>
      </c>
      <c r="D318" s="129">
        <v>3.0</v>
      </c>
      <c r="E318" s="130">
        <v>2.2</v>
      </c>
      <c r="F318" s="53">
        <v>22.5</v>
      </c>
      <c r="G318" s="53">
        <v>264.0</v>
      </c>
      <c r="M318" s="53">
        <v>5.7</v>
      </c>
      <c r="N318" s="53">
        <v>27.5</v>
      </c>
      <c r="O318" s="53">
        <v>10.0</v>
      </c>
      <c r="P318" s="53">
        <v>10.0</v>
      </c>
      <c r="Q318" s="53">
        <v>2.0</v>
      </c>
      <c r="T318" s="53">
        <v>10.0</v>
      </c>
      <c r="U318" s="53" t="s">
        <v>59</v>
      </c>
    </row>
    <row r="319" ht="14.25" customHeight="1">
      <c r="A319" s="129">
        <v>314.0</v>
      </c>
      <c r="B319" s="129">
        <v>27.0</v>
      </c>
      <c r="C319" s="129">
        <v>11.0</v>
      </c>
      <c r="D319" s="129">
        <v>4.0</v>
      </c>
      <c r="E319" s="130">
        <v>1.6</v>
      </c>
      <c r="F319" s="53">
        <v>22.4</v>
      </c>
      <c r="G319" s="53">
        <v>265.0</v>
      </c>
      <c r="M319" s="53">
        <v>5.7</v>
      </c>
      <c r="N319" s="53">
        <v>30.1</v>
      </c>
      <c r="O319" s="53">
        <v>6.0</v>
      </c>
      <c r="P319" s="53">
        <v>2.0</v>
      </c>
      <c r="Q319" s="53">
        <v>10.0</v>
      </c>
      <c r="T319" s="53">
        <v>10.0</v>
      </c>
      <c r="U319" s="53" t="s">
        <v>21</v>
      </c>
    </row>
    <row r="320" ht="14.25" customHeight="1">
      <c r="A320" s="129">
        <v>315.0</v>
      </c>
      <c r="B320" s="129">
        <v>6.0</v>
      </c>
      <c r="C320" s="129">
        <v>11.0</v>
      </c>
      <c r="D320" s="129">
        <v>5.0</v>
      </c>
      <c r="E320" s="130">
        <v>2.3</v>
      </c>
      <c r="F320" s="53">
        <v>29.0</v>
      </c>
      <c r="G320" s="53">
        <v>266.0</v>
      </c>
      <c r="M320" s="53">
        <v>6.2</v>
      </c>
      <c r="N320" s="53">
        <v>35.5</v>
      </c>
      <c r="O320" s="53">
        <v>10.0</v>
      </c>
      <c r="P320" s="53">
        <v>10.0</v>
      </c>
      <c r="Q320" s="53">
        <v>10.0</v>
      </c>
      <c r="T320" s="53">
        <v>10.0</v>
      </c>
      <c r="U320" s="53" t="s">
        <v>60</v>
      </c>
    </row>
    <row r="321" ht="14.25" customHeight="1">
      <c r="A321" s="129">
        <v>316.0</v>
      </c>
      <c r="B321" s="129">
        <v>21.0</v>
      </c>
      <c r="C321" s="129">
        <v>11.0</v>
      </c>
      <c r="D321" s="129">
        <v>6.0</v>
      </c>
      <c r="E321" s="130">
        <v>1.5</v>
      </c>
      <c r="F321" s="53">
        <v>20.4</v>
      </c>
      <c r="G321" s="53">
        <v>267.0</v>
      </c>
      <c r="M321" s="53">
        <v>5.3</v>
      </c>
      <c r="N321" s="53">
        <v>25.1</v>
      </c>
      <c r="O321" s="53">
        <v>2.0</v>
      </c>
      <c r="P321" s="53">
        <v>10.0</v>
      </c>
      <c r="Q321" s="53">
        <v>10.0</v>
      </c>
      <c r="T321" s="53">
        <v>5.0</v>
      </c>
      <c r="U321" s="53" t="s">
        <v>21</v>
      </c>
    </row>
    <row r="322" ht="14.25" customHeight="1">
      <c r="A322" s="129">
        <v>317.0</v>
      </c>
      <c r="B322" s="129">
        <v>29.0</v>
      </c>
      <c r="C322" s="129">
        <v>11.0</v>
      </c>
      <c r="D322" s="129">
        <v>7.0</v>
      </c>
      <c r="E322" s="130">
        <v>3.0</v>
      </c>
      <c r="F322" s="53">
        <v>28.3</v>
      </c>
      <c r="G322" s="53">
        <v>268.0</v>
      </c>
      <c r="M322" s="53">
        <v>6.4</v>
      </c>
      <c r="N322" s="53">
        <v>33.5</v>
      </c>
      <c r="O322" s="53">
        <v>10.0</v>
      </c>
      <c r="P322" s="53">
        <v>10.0</v>
      </c>
      <c r="Q322" s="53">
        <v>8.0</v>
      </c>
      <c r="T322" s="53">
        <v>10.0</v>
      </c>
      <c r="U322" s="53" t="s">
        <v>21</v>
      </c>
    </row>
    <row r="323" ht="14.25" customHeight="1">
      <c r="A323" s="129">
        <v>318.0</v>
      </c>
      <c r="B323" s="129">
        <v>4.0</v>
      </c>
      <c r="C323" s="129">
        <v>11.0</v>
      </c>
      <c r="D323" s="129">
        <v>8.0</v>
      </c>
      <c r="E323" s="130">
        <v>2.4</v>
      </c>
      <c r="F323" s="53">
        <v>26.1</v>
      </c>
      <c r="G323" s="53">
        <v>269.0</v>
      </c>
      <c r="M323" s="53">
        <v>7.1</v>
      </c>
      <c r="N323" s="53">
        <v>33.1</v>
      </c>
      <c r="O323" s="53">
        <v>10.0</v>
      </c>
      <c r="P323" s="53">
        <v>10.0</v>
      </c>
      <c r="Q323" s="53">
        <v>10.0</v>
      </c>
      <c r="T323" s="53">
        <v>10.0</v>
      </c>
      <c r="U323" s="53" t="s">
        <v>21</v>
      </c>
    </row>
    <row r="324" ht="14.25" customHeight="1">
      <c r="A324" s="129">
        <v>319.0</v>
      </c>
      <c r="B324" s="129">
        <v>26.0</v>
      </c>
      <c r="C324" s="129">
        <v>11.0</v>
      </c>
      <c r="D324" s="129">
        <v>9.0</v>
      </c>
      <c r="E324" s="130">
        <v>2.6</v>
      </c>
      <c r="F324" s="53">
        <v>27.0</v>
      </c>
      <c r="G324" s="53">
        <v>270.0</v>
      </c>
      <c r="M324" s="53">
        <v>6.0</v>
      </c>
      <c r="N324" s="53">
        <v>31.5</v>
      </c>
      <c r="O324" s="53">
        <v>10.0</v>
      </c>
      <c r="P324" s="53">
        <v>10.0</v>
      </c>
      <c r="Q324" s="53">
        <v>10.0</v>
      </c>
      <c r="T324" s="53">
        <v>10.0</v>
      </c>
      <c r="U324" s="53" t="s">
        <v>21</v>
      </c>
    </row>
    <row r="325" ht="14.25" customHeight="1">
      <c r="A325" s="129">
        <v>320.0</v>
      </c>
      <c r="B325" s="129">
        <v>23.0</v>
      </c>
      <c r="C325" s="129">
        <v>11.0</v>
      </c>
      <c r="D325" s="129">
        <v>10.0</v>
      </c>
      <c r="E325" s="130">
        <v>2.5</v>
      </c>
      <c r="F325" s="53">
        <v>30.2</v>
      </c>
      <c r="G325" s="53">
        <v>271.0</v>
      </c>
      <c r="M325" s="53">
        <v>6.0</v>
      </c>
      <c r="N325" s="53">
        <v>34.4</v>
      </c>
      <c r="O325" s="53">
        <v>6.0</v>
      </c>
      <c r="P325" s="53">
        <v>2.0</v>
      </c>
      <c r="Q325" s="53">
        <v>8.0</v>
      </c>
      <c r="T325" s="53">
        <v>10.0</v>
      </c>
      <c r="U325" s="53" t="s">
        <v>21</v>
      </c>
    </row>
    <row r="326" ht="14.25" customHeight="1">
      <c r="A326" s="129">
        <v>321.0</v>
      </c>
      <c r="B326" s="129">
        <v>31.0</v>
      </c>
      <c r="C326" s="129">
        <v>11.0</v>
      </c>
      <c r="D326" s="129">
        <v>11.0</v>
      </c>
      <c r="E326" s="130">
        <v>1.8</v>
      </c>
      <c r="F326" s="53">
        <v>23.2</v>
      </c>
      <c r="G326" s="53">
        <v>272.0</v>
      </c>
      <c r="M326" s="53">
        <v>5.0</v>
      </c>
      <c r="N326" s="53">
        <v>28.1</v>
      </c>
      <c r="O326" s="53">
        <v>6.0</v>
      </c>
      <c r="P326" s="53">
        <v>10.0</v>
      </c>
      <c r="Q326" s="53">
        <v>2.0</v>
      </c>
      <c r="T326" s="53">
        <v>5.0</v>
      </c>
      <c r="U326" s="53" t="s">
        <v>21</v>
      </c>
    </row>
    <row r="327" ht="14.25" customHeight="1">
      <c r="A327" s="129">
        <v>322.0</v>
      </c>
      <c r="B327" s="129">
        <v>7.0</v>
      </c>
      <c r="C327" s="129">
        <v>11.0</v>
      </c>
      <c r="D327" s="129">
        <v>12.0</v>
      </c>
      <c r="E327" s="130">
        <v>2.0</v>
      </c>
      <c r="F327" s="53">
        <v>24.7</v>
      </c>
      <c r="G327" s="53">
        <v>273.0</v>
      </c>
      <c r="M327" s="53">
        <v>5.4</v>
      </c>
      <c r="N327" s="53">
        <v>30.7</v>
      </c>
      <c r="O327" s="53">
        <v>6.0</v>
      </c>
      <c r="P327" s="53">
        <v>10.0</v>
      </c>
      <c r="Q327" s="53">
        <v>10.0</v>
      </c>
      <c r="T327" s="53">
        <v>5.0</v>
      </c>
      <c r="U327" s="53" t="s">
        <v>21</v>
      </c>
    </row>
    <row r="328" ht="14.25" customHeight="1">
      <c r="A328" s="129">
        <v>323.0</v>
      </c>
      <c r="B328" s="129">
        <v>12.0</v>
      </c>
      <c r="C328" s="129">
        <v>11.0</v>
      </c>
      <c r="D328" s="129">
        <v>13.0</v>
      </c>
      <c r="E328" s="130">
        <v>2.5</v>
      </c>
      <c r="F328" s="53">
        <v>30.5</v>
      </c>
      <c r="G328" s="53">
        <v>274.0</v>
      </c>
      <c r="M328" s="53">
        <v>6.4</v>
      </c>
      <c r="N328" s="53">
        <v>37.9</v>
      </c>
      <c r="O328" s="53">
        <v>10.0</v>
      </c>
      <c r="P328" s="53">
        <v>10.0</v>
      </c>
      <c r="Q328" s="53">
        <v>10.0</v>
      </c>
      <c r="T328" s="53">
        <v>10.0</v>
      </c>
      <c r="U328" s="53" t="s">
        <v>21</v>
      </c>
    </row>
    <row r="329" ht="14.25" customHeight="1">
      <c r="A329" s="129">
        <v>324.0</v>
      </c>
      <c r="B329" s="129">
        <v>1.0</v>
      </c>
      <c r="C329" s="129">
        <v>11.0</v>
      </c>
      <c r="D329" s="129">
        <v>14.0</v>
      </c>
      <c r="E329" s="130">
        <v>2.9</v>
      </c>
      <c r="F329" s="53">
        <v>31.3</v>
      </c>
      <c r="G329" s="53">
        <v>275.0</v>
      </c>
      <c r="M329" s="53">
        <v>5.8</v>
      </c>
      <c r="N329" s="53">
        <v>38.3</v>
      </c>
      <c r="O329" s="53">
        <v>2.0</v>
      </c>
      <c r="P329" s="53">
        <v>2.0</v>
      </c>
      <c r="Q329" s="53">
        <v>10.0</v>
      </c>
      <c r="T329" s="53">
        <v>10.0</v>
      </c>
      <c r="U329" s="53" t="s">
        <v>60</v>
      </c>
    </row>
    <row r="330" ht="14.25" customHeight="1">
      <c r="A330" s="129">
        <v>325.0</v>
      </c>
      <c r="B330" s="129">
        <v>20.0</v>
      </c>
      <c r="C330" s="129">
        <v>11.0</v>
      </c>
      <c r="D330" s="129">
        <v>15.0</v>
      </c>
      <c r="E330" s="130">
        <v>2.4</v>
      </c>
      <c r="F330" s="53">
        <v>29.3</v>
      </c>
      <c r="G330" s="53">
        <v>276.0</v>
      </c>
      <c r="M330" s="53">
        <v>6.3</v>
      </c>
      <c r="N330" s="53">
        <v>36.6</v>
      </c>
      <c r="O330" s="53">
        <v>10.0</v>
      </c>
      <c r="P330" s="53">
        <v>10.0</v>
      </c>
      <c r="Q330" s="53">
        <v>10.0</v>
      </c>
      <c r="T330" s="53">
        <v>10.0</v>
      </c>
      <c r="U330" s="53" t="s">
        <v>21</v>
      </c>
    </row>
    <row r="331" ht="14.25" customHeight="1">
      <c r="A331" s="129">
        <v>326.0</v>
      </c>
      <c r="B331" s="129">
        <v>24.0</v>
      </c>
      <c r="C331" s="129">
        <v>11.0</v>
      </c>
      <c r="D331" s="129">
        <v>16.0</v>
      </c>
      <c r="E331" s="130">
        <v>2.1</v>
      </c>
      <c r="F331" s="53">
        <v>25.0</v>
      </c>
      <c r="G331" s="53">
        <v>277.0</v>
      </c>
      <c r="M331" s="53">
        <v>5.7</v>
      </c>
      <c r="N331" s="53">
        <v>31.5</v>
      </c>
      <c r="O331" s="53">
        <v>10.0</v>
      </c>
      <c r="P331" s="53">
        <v>10.0</v>
      </c>
      <c r="Q331" s="53">
        <v>10.0</v>
      </c>
      <c r="T331" s="53">
        <v>10.0</v>
      </c>
      <c r="U331" s="53" t="s">
        <v>21</v>
      </c>
    </row>
    <row r="332" ht="14.25" customHeight="1">
      <c r="A332" s="129">
        <v>327.0</v>
      </c>
      <c r="B332" s="129">
        <v>17.0</v>
      </c>
      <c r="C332" s="129">
        <v>11.0</v>
      </c>
      <c r="D332" s="129">
        <v>17.0</v>
      </c>
      <c r="E332" s="130">
        <v>2.5</v>
      </c>
      <c r="F332" s="53">
        <v>29.0</v>
      </c>
      <c r="G332" s="53">
        <v>278.0</v>
      </c>
      <c r="M332" s="53">
        <v>5.9</v>
      </c>
      <c r="N332" s="53">
        <v>36.8</v>
      </c>
      <c r="O332" s="53">
        <v>10.0</v>
      </c>
      <c r="P332" s="53">
        <v>10.0</v>
      </c>
      <c r="Q332" s="53">
        <v>10.0</v>
      </c>
      <c r="T332" s="53">
        <v>10.0</v>
      </c>
      <c r="U332" s="53" t="s">
        <v>21</v>
      </c>
    </row>
    <row r="333" ht="14.25" customHeight="1">
      <c r="A333" s="129">
        <v>328.0</v>
      </c>
      <c r="B333" s="129">
        <v>5.0</v>
      </c>
      <c r="C333" s="129">
        <v>11.0</v>
      </c>
      <c r="D333" s="129">
        <v>18.0</v>
      </c>
      <c r="E333" s="130">
        <v>0.0</v>
      </c>
      <c r="F333" s="53">
        <v>0.0</v>
      </c>
      <c r="G333" s="53">
        <v>0.0</v>
      </c>
      <c r="H333" s="129" t="s">
        <v>82</v>
      </c>
      <c r="M333" s="53" t="s">
        <v>19</v>
      </c>
      <c r="N333" s="53" t="s">
        <v>19</v>
      </c>
      <c r="U333" s="53" t="s">
        <v>21</v>
      </c>
    </row>
    <row r="334" ht="14.25" customHeight="1">
      <c r="A334" s="129">
        <v>329.0</v>
      </c>
      <c r="B334" s="129">
        <v>10.0</v>
      </c>
      <c r="C334" s="129">
        <v>11.0</v>
      </c>
      <c r="D334" s="129">
        <v>19.0</v>
      </c>
      <c r="E334" s="130">
        <v>2.5</v>
      </c>
      <c r="F334" s="53">
        <v>25.2</v>
      </c>
      <c r="G334" s="53">
        <v>279.0</v>
      </c>
      <c r="M334" s="53">
        <v>6.3</v>
      </c>
      <c r="N334" s="53">
        <v>32.5</v>
      </c>
      <c r="O334" s="53">
        <v>10.0</v>
      </c>
      <c r="P334" s="53">
        <v>10.0</v>
      </c>
      <c r="Q334" s="53">
        <v>8.0</v>
      </c>
      <c r="T334" s="53">
        <v>10.0</v>
      </c>
      <c r="U334" s="53" t="s">
        <v>21</v>
      </c>
    </row>
    <row r="335" ht="14.25" customHeight="1">
      <c r="A335" s="129">
        <v>330.0</v>
      </c>
      <c r="B335" s="129">
        <v>15.0</v>
      </c>
      <c r="C335" s="129">
        <v>11.0</v>
      </c>
      <c r="D335" s="129">
        <v>20.0</v>
      </c>
      <c r="E335" s="130">
        <v>2.6</v>
      </c>
      <c r="F335" s="53">
        <v>30.1</v>
      </c>
      <c r="G335" s="53">
        <v>280.0</v>
      </c>
      <c r="M335" s="53">
        <v>6.0</v>
      </c>
      <c r="N335" s="53">
        <v>37.9</v>
      </c>
      <c r="O335" s="53">
        <v>10.0</v>
      </c>
      <c r="P335" s="53">
        <v>10.0</v>
      </c>
      <c r="Q335" s="53">
        <v>2.0</v>
      </c>
      <c r="T335" s="53">
        <v>10.0</v>
      </c>
      <c r="U335" s="53" t="s">
        <v>21</v>
      </c>
    </row>
    <row r="336" ht="14.25" customHeight="1">
      <c r="A336" s="129">
        <v>331.0</v>
      </c>
      <c r="B336" s="129">
        <v>19.0</v>
      </c>
      <c r="C336" s="129">
        <v>11.0</v>
      </c>
      <c r="D336" s="129">
        <v>21.0</v>
      </c>
      <c r="E336" s="130">
        <v>2.5</v>
      </c>
      <c r="F336" s="53">
        <v>26.5</v>
      </c>
      <c r="G336" s="53">
        <v>281.0</v>
      </c>
      <c r="M336" s="53">
        <v>6.0</v>
      </c>
      <c r="N336" s="53">
        <v>31.4</v>
      </c>
      <c r="O336" s="53">
        <v>10.0</v>
      </c>
      <c r="P336" s="53">
        <v>10.0</v>
      </c>
      <c r="Q336" s="53">
        <v>2.0</v>
      </c>
      <c r="T336" s="53">
        <v>10.0</v>
      </c>
      <c r="U336" s="53" t="s">
        <v>21</v>
      </c>
    </row>
    <row r="337" ht="14.25" customHeight="1">
      <c r="A337" s="129">
        <v>332.0</v>
      </c>
      <c r="B337" s="129">
        <v>25.0</v>
      </c>
      <c r="C337" s="129">
        <v>11.0</v>
      </c>
      <c r="D337" s="129">
        <v>22.0</v>
      </c>
      <c r="E337" s="130">
        <v>2.9</v>
      </c>
      <c r="F337" s="53">
        <v>34.5</v>
      </c>
      <c r="G337" s="53">
        <v>282.0</v>
      </c>
      <c r="M337" s="53">
        <v>5.8</v>
      </c>
      <c r="N337" s="53">
        <v>41.5</v>
      </c>
      <c r="O337" s="53">
        <v>10.0</v>
      </c>
      <c r="P337" s="53">
        <v>2.0</v>
      </c>
      <c r="Q337" s="53">
        <v>2.0</v>
      </c>
      <c r="T337" s="53">
        <v>5.0</v>
      </c>
      <c r="U337" s="53" t="s">
        <v>60</v>
      </c>
    </row>
    <row r="338" ht="14.25" customHeight="1">
      <c r="A338" s="129">
        <v>333.0</v>
      </c>
      <c r="B338" s="129">
        <v>30.0</v>
      </c>
      <c r="C338" s="129">
        <v>11.0</v>
      </c>
      <c r="D338" s="129">
        <v>23.0</v>
      </c>
      <c r="E338" s="130">
        <v>2.9</v>
      </c>
      <c r="F338" s="53">
        <v>36.0</v>
      </c>
      <c r="G338" s="53">
        <v>283.0</v>
      </c>
      <c r="M338" s="53">
        <v>5.9</v>
      </c>
      <c r="N338" s="53">
        <v>39.1</v>
      </c>
      <c r="O338" s="53">
        <v>10.0</v>
      </c>
      <c r="P338" s="53">
        <v>10.0</v>
      </c>
      <c r="Q338" s="53">
        <v>2.0</v>
      </c>
      <c r="T338" s="53">
        <v>20.0</v>
      </c>
      <c r="U338" s="53" t="s">
        <v>21</v>
      </c>
    </row>
    <row r="339" ht="14.25" customHeight="1">
      <c r="A339" s="129">
        <v>334.0</v>
      </c>
      <c r="B339" s="129">
        <v>2.0</v>
      </c>
      <c r="C339" s="129">
        <v>11.0</v>
      </c>
      <c r="D339" s="129">
        <v>24.0</v>
      </c>
      <c r="E339" s="130">
        <v>2.2</v>
      </c>
      <c r="F339" s="53">
        <v>25.0</v>
      </c>
      <c r="G339" s="53">
        <v>284.0</v>
      </c>
      <c r="M339" s="53">
        <v>5.4</v>
      </c>
      <c r="N339" s="53">
        <v>31.2</v>
      </c>
      <c r="O339" s="53">
        <v>2.0</v>
      </c>
      <c r="P339" s="53">
        <v>6.0</v>
      </c>
      <c r="Q339" s="53">
        <v>10.0</v>
      </c>
      <c r="T339" s="53">
        <v>10.0</v>
      </c>
      <c r="U339" s="53" t="s">
        <v>21</v>
      </c>
    </row>
    <row r="340" ht="14.25" customHeight="1">
      <c r="A340" s="129">
        <v>335.0</v>
      </c>
      <c r="B340" s="129">
        <v>22.0</v>
      </c>
      <c r="C340" s="129">
        <v>11.0</v>
      </c>
      <c r="D340" s="129">
        <v>25.0</v>
      </c>
      <c r="E340" s="130">
        <v>1.8</v>
      </c>
      <c r="F340" s="53">
        <v>19.4</v>
      </c>
      <c r="G340" s="53">
        <v>285.0</v>
      </c>
      <c r="M340" s="53">
        <v>5.3</v>
      </c>
      <c r="N340" s="53">
        <v>26.2</v>
      </c>
      <c r="O340" s="53">
        <v>10.0</v>
      </c>
      <c r="P340" s="53">
        <v>10.0</v>
      </c>
      <c r="Q340" s="53">
        <v>2.0</v>
      </c>
      <c r="T340" s="53">
        <v>0.0</v>
      </c>
      <c r="U340" s="53" t="s">
        <v>59</v>
      </c>
    </row>
    <row r="341" ht="14.25" customHeight="1">
      <c r="A341" s="129">
        <v>336.0</v>
      </c>
      <c r="B341" s="129">
        <v>13.0</v>
      </c>
      <c r="C341" s="129">
        <v>11.0</v>
      </c>
      <c r="D341" s="129">
        <v>26.0</v>
      </c>
      <c r="E341" s="130">
        <v>2.1</v>
      </c>
      <c r="F341" s="53">
        <v>27.0</v>
      </c>
      <c r="G341" s="53">
        <v>286.0</v>
      </c>
      <c r="M341" s="53">
        <v>5.3</v>
      </c>
      <c r="N341" s="53">
        <v>32.8</v>
      </c>
      <c r="O341" s="53">
        <v>10.0</v>
      </c>
      <c r="P341" s="53">
        <v>10.0</v>
      </c>
      <c r="Q341" s="53">
        <v>6.0</v>
      </c>
      <c r="T341" s="53">
        <v>10.0</v>
      </c>
      <c r="U341" s="53" t="s">
        <v>21</v>
      </c>
    </row>
    <row r="342" ht="14.25" customHeight="1">
      <c r="A342" s="129">
        <v>337.0</v>
      </c>
      <c r="B342" s="129">
        <v>11.0</v>
      </c>
      <c r="C342" s="129">
        <v>11.0</v>
      </c>
      <c r="D342" s="129">
        <v>27.0</v>
      </c>
      <c r="E342" s="130">
        <v>2.4</v>
      </c>
      <c r="F342" s="53">
        <v>29.0</v>
      </c>
      <c r="G342" s="53">
        <v>287.0</v>
      </c>
      <c r="M342" s="53">
        <v>5.7</v>
      </c>
      <c r="N342" s="53">
        <v>33.5</v>
      </c>
      <c r="O342" s="53">
        <v>10.0</v>
      </c>
      <c r="P342" s="53">
        <v>10.0</v>
      </c>
      <c r="Q342" s="53">
        <v>6.0</v>
      </c>
      <c r="T342" s="53">
        <v>10.0</v>
      </c>
      <c r="U342" s="53" t="s">
        <v>21</v>
      </c>
    </row>
    <row r="343" ht="14.25" customHeight="1">
      <c r="A343" s="129">
        <v>338.0</v>
      </c>
      <c r="B343" s="129">
        <v>8.0</v>
      </c>
      <c r="C343" s="129">
        <v>11.0</v>
      </c>
      <c r="D343" s="129">
        <v>28.0</v>
      </c>
      <c r="E343" s="130">
        <v>1.7</v>
      </c>
      <c r="F343" s="53">
        <v>15.6</v>
      </c>
      <c r="G343" s="53">
        <v>288.0</v>
      </c>
      <c r="M343" s="53">
        <v>3.6</v>
      </c>
      <c r="N343" s="53">
        <v>20.1</v>
      </c>
      <c r="O343" s="53" t="s">
        <v>21</v>
      </c>
      <c r="P343" s="53" t="s">
        <v>21</v>
      </c>
      <c r="Q343" s="53" t="s">
        <v>21</v>
      </c>
      <c r="T343" s="53" t="s">
        <v>21</v>
      </c>
      <c r="U343" s="53" t="s">
        <v>21</v>
      </c>
    </row>
    <row r="344" ht="14.25" customHeight="1">
      <c r="A344" s="129">
        <v>339.0</v>
      </c>
      <c r="B344" s="129">
        <v>9.0</v>
      </c>
      <c r="C344" s="129">
        <v>11.0</v>
      </c>
      <c r="D344" s="129">
        <v>29.0</v>
      </c>
      <c r="E344" s="130">
        <v>2.4</v>
      </c>
      <c r="F344" s="53">
        <v>28.0</v>
      </c>
      <c r="G344" s="53">
        <v>289.0</v>
      </c>
      <c r="M344" s="53">
        <v>5.4</v>
      </c>
      <c r="N344" s="53">
        <v>34.5</v>
      </c>
      <c r="O344" s="53">
        <v>6.0</v>
      </c>
      <c r="P344" s="53">
        <v>8.0</v>
      </c>
      <c r="Q344" s="53">
        <v>10.0</v>
      </c>
      <c r="T344" s="53">
        <v>20.0</v>
      </c>
      <c r="U344" s="53" t="s">
        <v>21</v>
      </c>
    </row>
    <row r="345" ht="14.25" customHeight="1">
      <c r="A345" s="129">
        <v>340.0</v>
      </c>
      <c r="B345" s="129">
        <v>18.0</v>
      </c>
      <c r="C345" s="129">
        <v>11.0</v>
      </c>
      <c r="D345" s="129">
        <v>30.0</v>
      </c>
      <c r="E345" s="130">
        <v>2.9</v>
      </c>
      <c r="F345" s="53">
        <v>28.1</v>
      </c>
      <c r="G345" s="53">
        <v>290.0</v>
      </c>
      <c r="M345" s="53">
        <v>5.9</v>
      </c>
      <c r="N345" s="53">
        <v>32.9</v>
      </c>
      <c r="O345" s="53">
        <v>10.0</v>
      </c>
      <c r="P345" s="53">
        <v>10.0</v>
      </c>
      <c r="Q345" s="53">
        <v>10.0</v>
      </c>
      <c r="T345" s="53">
        <v>20.0</v>
      </c>
      <c r="U345" s="53" t="s">
        <v>21</v>
      </c>
    </row>
    <row r="346" ht="14.25" customHeight="1">
      <c r="A346" s="129">
        <v>341.0</v>
      </c>
      <c r="B346" s="129">
        <v>28.0</v>
      </c>
      <c r="C346" s="129">
        <v>11.0</v>
      </c>
      <c r="D346" s="129">
        <v>31.0</v>
      </c>
      <c r="E346" s="130">
        <v>2.3</v>
      </c>
      <c r="F346" s="53">
        <v>23.5</v>
      </c>
      <c r="G346" s="53">
        <v>291.0</v>
      </c>
      <c r="M346" s="53">
        <v>5.7</v>
      </c>
      <c r="N346" s="53">
        <v>31.1</v>
      </c>
      <c r="O346" s="53">
        <v>10.0</v>
      </c>
      <c r="P346" s="53">
        <v>10.0</v>
      </c>
      <c r="Q346" s="53">
        <v>10.0</v>
      </c>
      <c r="T346" s="53">
        <v>10.0</v>
      </c>
      <c r="U346" s="53" t="s">
        <v>21</v>
      </c>
    </row>
    <row r="347" ht="14.25" customHeight="1">
      <c r="A347" s="129">
        <v>342.0</v>
      </c>
      <c r="B347" s="129">
        <v>19.0</v>
      </c>
      <c r="C347" s="129">
        <v>12.0</v>
      </c>
      <c r="D347" s="129">
        <v>1.0</v>
      </c>
      <c r="E347" s="130">
        <v>0.0</v>
      </c>
      <c r="F347" s="53">
        <v>0.0</v>
      </c>
      <c r="G347" s="53">
        <v>0.0</v>
      </c>
      <c r="H347" s="129" t="s">
        <v>82</v>
      </c>
      <c r="M347" s="53" t="s">
        <v>19</v>
      </c>
      <c r="N347" s="53" t="s">
        <v>19</v>
      </c>
      <c r="U347" s="53" t="s">
        <v>21</v>
      </c>
    </row>
    <row r="348" ht="14.25" customHeight="1">
      <c r="A348" s="129">
        <v>343.0</v>
      </c>
      <c r="B348" s="129">
        <v>21.0</v>
      </c>
      <c r="C348" s="129">
        <v>12.0</v>
      </c>
      <c r="D348" s="129">
        <v>2.0</v>
      </c>
      <c r="E348" s="130">
        <v>2.5</v>
      </c>
      <c r="F348" s="53">
        <v>31.7</v>
      </c>
      <c r="G348" s="53">
        <v>319.0</v>
      </c>
      <c r="M348" s="53">
        <v>5.4</v>
      </c>
      <c r="N348" s="53">
        <v>39.9</v>
      </c>
      <c r="O348" s="53">
        <v>10.0</v>
      </c>
      <c r="P348" s="53">
        <v>10.0</v>
      </c>
      <c r="Q348" s="53">
        <v>2.0</v>
      </c>
      <c r="T348" s="53">
        <v>10.0</v>
      </c>
      <c r="U348" s="53" t="s">
        <v>60</v>
      </c>
    </row>
    <row r="349" ht="14.25" customHeight="1">
      <c r="A349" s="129">
        <v>344.0</v>
      </c>
      <c r="B349" s="129">
        <v>22.0</v>
      </c>
      <c r="C349" s="129">
        <v>12.0</v>
      </c>
      <c r="D349" s="129">
        <v>3.0</v>
      </c>
      <c r="E349" s="130">
        <v>3.2</v>
      </c>
      <c r="F349" s="53">
        <v>30.2</v>
      </c>
      <c r="G349" s="53">
        <v>318.0</v>
      </c>
      <c r="M349" s="53">
        <v>5.8</v>
      </c>
      <c r="N349" s="53">
        <v>36.9</v>
      </c>
      <c r="O349" s="53">
        <v>10.0</v>
      </c>
      <c r="P349" s="53">
        <v>2.0</v>
      </c>
      <c r="Q349" s="53">
        <v>10.0</v>
      </c>
      <c r="T349" s="53">
        <v>20.0</v>
      </c>
      <c r="U349" s="53" t="s">
        <v>21</v>
      </c>
    </row>
    <row r="350" ht="14.25" customHeight="1">
      <c r="A350" s="129">
        <v>345.0</v>
      </c>
      <c r="B350" s="129">
        <v>13.0</v>
      </c>
      <c r="C350" s="129">
        <v>12.0</v>
      </c>
      <c r="D350" s="129">
        <v>4.0</v>
      </c>
      <c r="E350" s="130">
        <v>1.7</v>
      </c>
      <c r="F350" s="53">
        <v>20.0</v>
      </c>
      <c r="G350" s="53">
        <v>317.0</v>
      </c>
      <c r="M350" s="53">
        <v>4.0</v>
      </c>
      <c r="N350" s="53">
        <v>24.2</v>
      </c>
      <c r="O350" s="53">
        <v>10.0</v>
      </c>
      <c r="P350" s="53">
        <v>10.0</v>
      </c>
      <c r="Q350" s="53">
        <v>2.0</v>
      </c>
      <c r="U350" s="53" t="s">
        <v>60</v>
      </c>
    </row>
    <row r="351" ht="14.25" customHeight="1">
      <c r="A351" s="129">
        <v>346.0</v>
      </c>
      <c r="B351" s="129">
        <v>29.0</v>
      </c>
      <c r="C351" s="129">
        <v>12.0</v>
      </c>
      <c r="D351" s="129">
        <v>5.0</v>
      </c>
      <c r="E351" s="130">
        <v>2.7</v>
      </c>
      <c r="F351" s="53">
        <v>27.0</v>
      </c>
      <c r="G351" s="53">
        <v>316.0</v>
      </c>
      <c r="M351" s="53">
        <v>6.3</v>
      </c>
      <c r="N351" s="53">
        <v>33.6</v>
      </c>
      <c r="O351" s="53">
        <v>10.0</v>
      </c>
      <c r="P351" s="53">
        <v>10.0</v>
      </c>
      <c r="Q351" s="53">
        <v>10.0</v>
      </c>
      <c r="T351" s="53">
        <v>20.0</v>
      </c>
      <c r="U351" s="53" t="s">
        <v>21</v>
      </c>
    </row>
    <row r="352" ht="14.25" customHeight="1">
      <c r="A352" s="129">
        <v>347.0</v>
      </c>
      <c r="B352" s="129">
        <v>31.0</v>
      </c>
      <c r="C352" s="129">
        <v>12.0</v>
      </c>
      <c r="D352" s="129">
        <v>6.0</v>
      </c>
      <c r="E352" s="130">
        <v>2.6</v>
      </c>
      <c r="F352" s="53">
        <v>28.2</v>
      </c>
      <c r="G352" s="53">
        <v>315.0</v>
      </c>
      <c r="M352" s="53">
        <v>5.2</v>
      </c>
      <c r="N352" s="53">
        <v>23.6</v>
      </c>
      <c r="O352" s="53" t="s">
        <v>21</v>
      </c>
      <c r="P352" s="53" t="s">
        <v>21</v>
      </c>
      <c r="Q352" s="53" t="s">
        <v>21</v>
      </c>
      <c r="T352" s="53">
        <v>5.0</v>
      </c>
      <c r="U352" s="53" t="s">
        <v>60</v>
      </c>
    </row>
    <row r="353" ht="14.25" customHeight="1">
      <c r="A353" s="129">
        <v>348.0</v>
      </c>
      <c r="B353" s="129">
        <v>20.0</v>
      </c>
      <c r="C353" s="129">
        <v>12.0</v>
      </c>
      <c r="D353" s="129">
        <v>7.0</v>
      </c>
      <c r="E353" s="130">
        <v>3.2</v>
      </c>
      <c r="F353" s="53">
        <v>33.6</v>
      </c>
      <c r="G353" s="53">
        <v>314.0</v>
      </c>
      <c r="M353" s="53">
        <v>6.9</v>
      </c>
      <c r="N353" s="53">
        <v>41.1</v>
      </c>
      <c r="O353" s="53">
        <v>10.0</v>
      </c>
      <c r="P353" s="53">
        <v>2.0</v>
      </c>
      <c r="Q353" s="53">
        <v>10.0</v>
      </c>
      <c r="T353" s="53">
        <v>10.0</v>
      </c>
      <c r="U353" s="53" t="s">
        <v>21</v>
      </c>
    </row>
    <row r="354" ht="14.25" customHeight="1">
      <c r="A354" s="129">
        <v>349.0</v>
      </c>
      <c r="B354" s="129">
        <v>25.0</v>
      </c>
      <c r="C354" s="129">
        <v>12.0</v>
      </c>
      <c r="D354" s="129">
        <v>8.0</v>
      </c>
      <c r="E354" s="130">
        <v>2.3</v>
      </c>
      <c r="F354" s="53">
        <v>20.5</v>
      </c>
      <c r="G354" s="53">
        <v>313.0</v>
      </c>
      <c r="H354" s="129" t="s">
        <v>83</v>
      </c>
      <c r="M354" s="53">
        <v>4.9</v>
      </c>
      <c r="N354" s="53">
        <v>27.1</v>
      </c>
      <c r="T354" s="53">
        <v>0.0</v>
      </c>
      <c r="U354" s="53" t="s">
        <v>84</v>
      </c>
    </row>
    <row r="355" ht="14.25" customHeight="1">
      <c r="A355" s="129">
        <v>350.0</v>
      </c>
      <c r="B355" s="129">
        <v>8.0</v>
      </c>
      <c r="C355" s="129">
        <v>12.0</v>
      </c>
      <c r="D355" s="129">
        <v>9.0</v>
      </c>
      <c r="E355" s="130">
        <v>2.7</v>
      </c>
      <c r="F355" s="53">
        <v>28.1</v>
      </c>
      <c r="G355" s="53">
        <v>312.0</v>
      </c>
      <c r="M355" s="53">
        <v>5.9</v>
      </c>
      <c r="N355" s="53">
        <v>34.1</v>
      </c>
      <c r="O355" s="53">
        <v>10.0</v>
      </c>
      <c r="P355" s="53">
        <v>10.0</v>
      </c>
      <c r="Q355" s="53">
        <v>10.0</v>
      </c>
      <c r="T355" s="53">
        <v>10.0</v>
      </c>
      <c r="U355" s="53" t="s">
        <v>60</v>
      </c>
    </row>
    <row r="356" ht="14.25" customHeight="1">
      <c r="A356" s="129">
        <v>351.0</v>
      </c>
      <c r="B356" s="129">
        <v>1.0</v>
      </c>
      <c r="C356" s="129">
        <v>12.0</v>
      </c>
      <c r="D356" s="129">
        <v>10.0</v>
      </c>
      <c r="E356" s="130">
        <v>2.5</v>
      </c>
      <c r="F356" s="53">
        <v>28.2</v>
      </c>
      <c r="G356" s="53">
        <v>311.0</v>
      </c>
      <c r="M356" s="53">
        <v>5.7</v>
      </c>
      <c r="N356" s="53">
        <v>35.2</v>
      </c>
      <c r="O356" s="53">
        <v>10.0</v>
      </c>
      <c r="P356" s="53">
        <v>10.0</v>
      </c>
      <c r="Q356" s="53">
        <v>10.0</v>
      </c>
      <c r="T356" s="53">
        <v>10.0</v>
      </c>
      <c r="U356" s="53" t="s">
        <v>21</v>
      </c>
    </row>
    <row r="357" ht="14.25" customHeight="1">
      <c r="A357" s="129">
        <v>352.0</v>
      </c>
      <c r="B357" s="129">
        <v>16.0</v>
      </c>
      <c r="C357" s="129">
        <v>12.0</v>
      </c>
      <c r="D357" s="129">
        <v>11.0</v>
      </c>
      <c r="E357" s="130">
        <v>2.9</v>
      </c>
      <c r="F357" s="53">
        <v>29.5</v>
      </c>
      <c r="G357" s="53">
        <v>310.0</v>
      </c>
      <c r="M357" s="53">
        <v>6.0</v>
      </c>
      <c r="N357" s="53">
        <v>37.9</v>
      </c>
      <c r="O357" s="53">
        <v>10.0</v>
      </c>
      <c r="P357" s="53">
        <v>10.0</v>
      </c>
      <c r="Q357" s="53">
        <v>2.0</v>
      </c>
      <c r="T357" s="53">
        <v>10.0</v>
      </c>
      <c r="U357" s="53" t="s">
        <v>21</v>
      </c>
    </row>
    <row r="358" ht="14.25" customHeight="1">
      <c r="A358" s="129">
        <v>353.0</v>
      </c>
      <c r="B358" s="129">
        <v>12.0</v>
      </c>
      <c r="C358" s="129">
        <v>12.0</v>
      </c>
      <c r="D358" s="129">
        <v>12.0</v>
      </c>
      <c r="E358" s="130">
        <v>2.4</v>
      </c>
      <c r="F358" s="53">
        <v>21.1</v>
      </c>
      <c r="G358" s="53">
        <v>309.0</v>
      </c>
      <c r="M358" s="53">
        <v>5.6</v>
      </c>
      <c r="N358" s="53">
        <v>28.8</v>
      </c>
      <c r="O358" s="53" t="s">
        <v>21</v>
      </c>
      <c r="P358" s="53" t="s">
        <v>21</v>
      </c>
      <c r="Q358" s="53" t="s">
        <v>21</v>
      </c>
      <c r="T358" s="53">
        <v>7.0</v>
      </c>
      <c r="U358" s="53" t="s">
        <v>21</v>
      </c>
    </row>
    <row r="359" ht="14.25" customHeight="1">
      <c r="A359" s="129">
        <v>354.0</v>
      </c>
      <c r="B359" s="129">
        <v>2.0</v>
      </c>
      <c r="C359" s="129">
        <v>12.0</v>
      </c>
      <c r="D359" s="129">
        <v>13.0</v>
      </c>
      <c r="E359" s="130">
        <v>2.6</v>
      </c>
      <c r="F359" s="53">
        <v>25.0</v>
      </c>
      <c r="G359" s="53">
        <v>308.0</v>
      </c>
      <c r="M359" s="53">
        <v>6.1</v>
      </c>
      <c r="N359" s="53">
        <v>31.9</v>
      </c>
      <c r="O359" s="53">
        <v>6.0</v>
      </c>
      <c r="P359" s="53">
        <v>8.0</v>
      </c>
      <c r="Q359" s="53">
        <v>10.0</v>
      </c>
      <c r="T359" s="53">
        <v>10.0</v>
      </c>
      <c r="U359" s="53" t="s">
        <v>21</v>
      </c>
    </row>
    <row r="360" ht="14.25" customHeight="1">
      <c r="A360" s="129">
        <v>355.0</v>
      </c>
      <c r="B360" s="129">
        <v>18.0</v>
      </c>
      <c r="C360" s="129">
        <v>12.0</v>
      </c>
      <c r="D360" s="129">
        <v>14.0</v>
      </c>
      <c r="E360" s="130">
        <v>2.5</v>
      </c>
      <c r="F360" s="53">
        <v>26.3</v>
      </c>
      <c r="G360" s="53">
        <v>307.0</v>
      </c>
      <c r="M360" s="53">
        <v>6.0</v>
      </c>
      <c r="N360" s="53">
        <v>34.1</v>
      </c>
      <c r="O360" s="53">
        <v>6.0</v>
      </c>
      <c r="P360" s="53">
        <v>8.0</v>
      </c>
      <c r="Q360" s="53">
        <v>10.0</v>
      </c>
      <c r="T360" s="53">
        <v>5.0</v>
      </c>
      <c r="U360" s="53" t="s">
        <v>21</v>
      </c>
    </row>
    <row r="361" ht="14.25" customHeight="1">
      <c r="A361" s="129">
        <v>356.0</v>
      </c>
      <c r="B361" s="129">
        <v>6.0</v>
      </c>
      <c r="C361" s="129">
        <v>12.0</v>
      </c>
      <c r="D361" s="129">
        <v>15.0</v>
      </c>
      <c r="E361" s="130">
        <v>2.2</v>
      </c>
      <c r="F361" s="53">
        <v>25.5</v>
      </c>
      <c r="G361" s="53">
        <v>306.0</v>
      </c>
      <c r="M361" s="53">
        <v>5.4</v>
      </c>
      <c r="N361" s="53">
        <v>31.2</v>
      </c>
      <c r="O361" s="53">
        <v>6.0</v>
      </c>
      <c r="P361" s="53">
        <v>8.0</v>
      </c>
      <c r="Q361" s="53">
        <v>10.0</v>
      </c>
      <c r="T361" s="53">
        <v>10.0</v>
      </c>
      <c r="U361" s="53" t="s">
        <v>21</v>
      </c>
    </row>
    <row r="362" ht="14.25" customHeight="1">
      <c r="A362" s="129">
        <v>357.0</v>
      </c>
      <c r="B362" s="129">
        <v>26.0</v>
      </c>
      <c r="C362" s="129">
        <v>12.0</v>
      </c>
      <c r="D362" s="129">
        <v>16.0</v>
      </c>
      <c r="E362" s="130">
        <v>2.7</v>
      </c>
      <c r="F362" s="53">
        <v>27.5</v>
      </c>
      <c r="G362" s="53">
        <v>305.0</v>
      </c>
      <c r="M362" s="53">
        <v>6.3</v>
      </c>
      <c r="N362" s="53">
        <v>32.3</v>
      </c>
      <c r="O362" s="53">
        <v>10.0</v>
      </c>
      <c r="P362" s="53">
        <v>10.0</v>
      </c>
      <c r="Q362" s="53">
        <v>10.0</v>
      </c>
      <c r="T362" s="53">
        <v>10.0</v>
      </c>
      <c r="U362" s="53" t="s">
        <v>60</v>
      </c>
    </row>
    <row r="363" ht="14.25" customHeight="1">
      <c r="A363" s="129">
        <v>358.0</v>
      </c>
      <c r="B363" s="129">
        <v>15.0</v>
      </c>
      <c r="C363" s="129">
        <v>12.0</v>
      </c>
      <c r="D363" s="129">
        <v>17.0</v>
      </c>
      <c r="E363" s="130">
        <v>2.8</v>
      </c>
      <c r="F363" s="53">
        <v>28.4</v>
      </c>
      <c r="G363" s="53">
        <v>304.0</v>
      </c>
      <c r="M363" s="53">
        <v>6.4</v>
      </c>
      <c r="N363" s="53">
        <v>34.9</v>
      </c>
      <c r="O363" s="53">
        <v>10.0</v>
      </c>
      <c r="P363" s="53">
        <v>10.0</v>
      </c>
      <c r="Q363" s="53">
        <v>10.0</v>
      </c>
      <c r="T363" s="53">
        <v>10.0</v>
      </c>
      <c r="U363" s="53" t="s">
        <v>60</v>
      </c>
    </row>
    <row r="364" ht="14.25" customHeight="1">
      <c r="A364" s="129">
        <v>359.0</v>
      </c>
      <c r="B364" s="129">
        <v>27.0</v>
      </c>
      <c r="C364" s="129">
        <v>12.0</v>
      </c>
      <c r="D364" s="129">
        <v>18.0</v>
      </c>
      <c r="E364" s="130">
        <v>2.6</v>
      </c>
      <c r="F364" s="53">
        <v>28.0</v>
      </c>
      <c r="G364" s="53">
        <v>303.0</v>
      </c>
      <c r="M364" s="53">
        <v>5.6</v>
      </c>
      <c r="N364" s="53">
        <v>32.1</v>
      </c>
      <c r="O364" s="53">
        <v>10.0</v>
      </c>
      <c r="P364" s="53">
        <v>2.0</v>
      </c>
      <c r="Q364" s="53">
        <v>8.0</v>
      </c>
      <c r="T364" s="53">
        <v>10.0</v>
      </c>
      <c r="U364" s="53" t="s">
        <v>21</v>
      </c>
    </row>
    <row r="365" ht="14.25" customHeight="1">
      <c r="A365" s="129">
        <v>360.0</v>
      </c>
      <c r="B365" s="129">
        <v>11.0</v>
      </c>
      <c r="C365" s="129">
        <v>12.0</v>
      </c>
      <c r="D365" s="129">
        <v>19.0</v>
      </c>
      <c r="E365" s="130">
        <v>2.4</v>
      </c>
      <c r="F365" s="53">
        <v>23.0</v>
      </c>
      <c r="G365" s="53">
        <v>302.0</v>
      </c>
      <c r="M365" s="53">
        <v>5.8</v>
      </c>
      <c r="N365" s="53">
        <v>28.8</v>
      </c>
      <c r="O365" s="53">
        <v>10.0</v>
      </c>
      <c r="P365" s="53">
        <v>10.0</v>
      </c>
      <c r="Q365" s="53">
        <v>10.0</v>
      </c>
      <c r="T365" s="53">
        <v>10.0</v>
      </c>
      <c r="U365" s="53" t="s">
        <v>21</v>
      </c>
    </row>
    <row r="366" ht="14.25" customHeight="1">
      <c r="A366" s="129">
        <v>361.0</v>
      </c>
      <c r="B366" s="129">
        <v>5.0</v>
      </c>
      <c r="C366" s="129">
        <v>12.0</v>
      </c>
      <c r="D366" s="129">
        <v>20.0</v>
      </c>
      <c r="E366" s="130">
        <v>0.0</v>
      </c>
      <c r="F366" s="53">
        <v>0.0</v>
      </c>
      <c r="G366" s="53">
        <v>0.0</v>
      </c>
      <c r="H366" s="129" t="s">
        <v>82</v>
      </c>
      <c r="M366" s="53" t="s">
        <v>19</v>
      </c>
      <c r="N366" s="53" t="s">
        <v>19</v>
      </c>
      <c r="U366" s="53" t="s">
        <v>21</v>
      </c>
    </row>
    <row r="367" ht="14.25" customHeight="1">
      <c r="A367" s="129">
        <v>362.0</v>
      </c>
      <c r="B367" s="129">
        <v>28.0</v>
      </c>
      <c r="C367" s="129">
        <v>12.0</v>
      </c>
      <c r="D367" s="129">
        <v>21.0</v>
      </c>
      <c r="E367" s="130">
        <v>3.0</v>
      </c>
      <c r="F367" s="53">
        <v>29.6</v>
      </c>
      <c r="G367" s="53">
        <v>301.0</v>
      </c>
      <c r="M367" s="53">
        <v>6.0</v>
      </c>
      <c r="N367" s="53">
        <v>36.6</v>
      </c>
      <c r="O367" s="53">
        <v>10.0</v>
      </c>
      <c r="P367" s="53">
        <v>10.0</v>
      </c>
      <c r="Q367" s="53">
        <v>10.0</v>
      </c>
      <c r="T367" s="53">
        <v>5.0</v>
      </c>
      <c r="U367" s="53" t="s">
        <v>60</v>
      </c>
    </row>
    <row r="368" ht="14.25" customHeight="1">
      <c r="A368" s="129">
        <v>363.0</v>
      </c>
      <c r="B368" s="129">
        <v>9.0</v>
      </c>
      <c r="C368" s="129">
        <v>12.0</v>
      </c>
      <c r="D368" s="129">
        <v>22.0</v>
      </c>
      <c r="E368" s="130">
        <v>2.95</v>
      </c>
      <c r="F368" s="53">
        <v>29.4</v>
      </c>
      <c r="G368" s="53">
        <v>300.0</v>
      </c>
      <c r="M368" s="53">
        <v>6.6</v>
      </c>
      <c r="N368" s="53">
        <v>35.5</v>
      </c>
      <c r="O368" s="53">
        <v>6.0</v>
      </c>
      <c r="P368" s="53">
        <v>2.0</v>
      </c>
      <c r="Q368" s="53">
        <v>10.0</v>
      </c>
      <c r="T368" s="53">
        <v>5.0</v>
      </c>
      <c r="U368" s="53" t="s">
        <v>21</v>
      </c>
    </row>
    <row r="369" ht="14.25" customHeight="1">
      <c r="A369" s="129">
        <v>364.0</v>
      </c>
      <c r="B369" s="129">
        <v>4.0</v>
      </c>
      <c r="C369" s="129">
        <v>12.0</v>
      </c>
      <c r="D369" s="129">
        <v>23.0</v>
      </c>
      <c r="E369" s="130">
        <v>2.6</v>
      </c>
      <c r="F369" s="53">
        <v>30.0</v>
      </c>
      <c r="G369" s="53">
        <v>299.0</v>
      </c>
      <c r="M369" s="53">
        <v>6.1</v>
      </c>
      <c r="N369" s="53">
        <v>36.9</v>
      </c>
      <c r="O369" s="53">
        <v>6.0</v>
      </c>
      <c r="P369" s="53">
        <v>8.0</v>
      </c>
      <c r="Q369" s="53">
        <v>2.0</v>
      </c>
      <c r="T369" s="53">
        <v>10.0</v>
      </c>
      <c r="U369" s="53" t="s">
        <v>21</v>
      </c>
    </row>
    <row r="370" ht="14.25" customHeight="1">
      <c r="A370" s="129">
        <v>365.0</v>
      </c>
      <c r="B370" s="129">
        <v>7.0</v>
      </c>
      <c r="C370" s="129">
        <v>12.0</v>
      </c>
      <c r="D370" s="129">
        <v>24.0</v>
      </c>
      <c r="E370" s="130">
        <v>2.4</v>
      </c>
      <c r="F370" s="53">
        <v>28.5</v>
      </c>
      <c r="G370" s="53">
        <v>298.0</v>
      </c>
      <c r="M370" s="53">
        <v>5.2</v>
      </c>
      <c r="N370" s="53">
        <v>34.7</v>
      </c>
      <c r="O370" s="53">
        <v>6.0</v>
      </c>
      <c r="P370" s="53">
        <v>8.0</v>
      </c>
      <c r="Q370" s="53">
        <v>10.0</v>
      </c>
      <c r="T370" s="53">
        <v>10.0</v>
      </c>
      <c r="U370" s="53" t="s">
        <v>21</v>
      </c>
    </row>
    <row r="371" ht="14.25" customHeight="1">
      <c r="A371" s="129">
        <v>366.0</v>
      </c>
      <c r="B371" s="129">
        <v>3.0</v>
      </c>
      <c r="C371" s="129">
        <v>12.0</v>
      </c>
      <c r="D371" s="129">
        <v>25.0</v>
      </c>
      <c r="E371" s="130">
        <v>2.0</v>
      </c>
      <c r="F371" s="53">
        <v>21.6</v>
      </c>
      <c r="G371" s="53">
        <v>297.0</v>
      </c>
      <c r="M371" s="53">
        <v>5.0</v>
      </c>
      <c r="N371" s="53">
        <v>28.9</v>
      </c>
      <c r="O371" s="53">
        <v>6.0</v>
      </c>
      <c r="P371" s="53">
        <v>8.0</v>
      </c>
      <c r="Q371" s="53">
        <v>10.0</v>
      </c>
      <c r="T371" s="53">
        <v>10.0</v>
      </c>
      <c r="U371" s="53" t="s">
        <v>21</v>
      </c>
    </row>
    <row r="372" ht="14.25" customHeight="1">
      <c r="A372" s="129">
        <v>367.0</v>
      </c>
      <c r="B372" s="129">
        <v>14.0</v>
      </c>
      <c r="C372" s="129">
        <v>12.0</v>
      </c>
      <c r="D372" s="129">
        <v>26.0</v>
      </c>
      <c r="E372" s="130">
        <v>2.4</v>
      </c>
      <c r="F372" s="53">
        <v>27.2</v>
      </c>
      <c r="G372" s="53">
        <v>296.0</v>
      </c>
      <c r="M372" s="53">
        <v>5.5</v>
      </c>
      <c r="N372" s="53">
        <v>32.5</v>
      </c>
      <c r="O372" s="53">
        <v>6.0</v>
      </c>
      <c r="P372" s="53">
        <v>2.0</v>
      </c>
      <c r="Q372" s="53">
        <v>10.0</v>
      </c>
      <c r="T372" s="53">
        <v>10.0</v>
      </c>
      <c r="U372" s="53" t="s">
        <v>21</v>
      </c>
    </row>
    <row r="373" ht="14.25" customHeight="1">
      <c r="A373" s="129">
        <v>368.0</v>
      </c>
      <c r="B373" s="129">
        <v>23.0</v>
      </c>
      <c r="C373" s="129">
        <v>12.0</v>
      </c>
      <c r="D373" s="129">
        <v>27.0</v>
      </c>
      <c r="E373" s="130">
        <v>3.0</v>
      </c>
      <c r="F373" s="53">
        <v>30.5</v>
      </c>
      <c r="G373" s="53">
        <v>295.0</v>
      </c>
      <c r="M373" s="53">
        <v>6.7</v>
      </c>
      <c r="N373" s="53">
        <v>37.2</v>
      </c>
      <c r="O373" s="53">
        <v>6.0</v>
      </c>
      <c r="P373" s="53">
        <v>2.0</v>
      </c>
      <c r="Q373" s="53">
        <v>10.0</v>
      </c>
      <c r="T373" s="53">
        <v>5.0</v>
      </c>
      <c r="U373" s="53" t="s">
        <v>21</v>
      </c>
    </row>
    <row r="374" ht="14.25" customHeight="1">
      <c r="A374" s="129">
        <v>369.0</v>
      </c>
      <c r="B374" s="129">
        <v>24.0</v>
      </c>
      <c r="C374" s="129">
        <v>12.0</v>
      </c>
      <c r="D374" s="129">
        <v>28.0</v>
      </c>
      <c r="E374" s="130">
        <v>2.9</v>
      </c>
      <c r="F374" s="53">
        <v>28.5</v>
      </c>
      <c r="G374" s="53">
        <v>294.0</v>
      </c>
      <c r="M374" s="53">
        <v>5.8</v>
      </c>
      <c r="N374" s="53">
        <v>36.5</v>
      </c>
      <c r="O374" s="53">
        <v>10.0</v>
      </c>
      <c r="P374" s="53">
        <v>8.0</v>
      </c>
      <c r="Q374" s="53">
        <v>2.0</v>
      </c>
      <c r="T374" s="53">
        <v>10.0</v>
      </c>
      <c r="U374" s="53" t="s">
        <v>21</v>
      </c>
    </row>
    <row r="375" ht="14.25" customHeight="1">
      <c r="A375" s="129">
        <v>370.0</v>
      </c>
      <c r="B375" s="129">
        <v>30.0</v>
      </c>
      <c r="C375" s="129">
        <v>12.0</v>
      </c>
      <c r="D375" s="129">
        <v>29.0</v>
      </c>
      <c r="E375" s="130">
        <v>0.0</v>
      </c>
      <c r="F375" s="53">
        <v>31.0</v>
      </c>
      <c r="H375" s="129" t="s">
        <v>82</v>
      </c>
      <c r="M375" s="53" t="s">
        <v>19</v>
      </c>
      <c r="N375" s="53" t="s">
        <v>19</v>
      </c>
      <c r="U375" s="53" t="s">
        <v>21</v>
      </c>
    </row>
    <row r="376" ht="14.25" customHeight="1">
      <c r="A376" s="129">
        <v>371.0</v>
      </c>
      <c r="B376" s="129">
        <v>10.0</v>
      </c>
      <c r="C376" s="129">
        <v>12.0</v>
      </c>
      <c r="D376" s="129">
        <v>30.0</v>
      </c>
      <c r="E376" s="130">
        <v>3.0</v>
      </c>
      <c r="F376" s="53">
        <v>30.0</v>
      </c>
      <c r="G376" s="53">
        <v>293.0</v>
      </c>
      <c r="M376" s="53">
        <v>6.7</v>
      </c>
      <c r="N376" s="53">
        <v>37.7</v>
      </c>
      <c r="O376" s="53">
        <v>10.0</v>
      </c>
      <c r="P376" s="53">
        <v>10.0</v>
      </c>
      <c r="Q376" s="53">
        <v>10.0</v>
      </c>
      <c r="T376" s="53">
        <v>20.0</v>
      </c>
      <c r="U376" s="53" t="s">
        <v>21</v>
      </c>
    </row>
    <row r="377" ht="14.25" customHeight="1">
      <c r="A377" s="129">
        <v>372.0</v>
      </c>
      <c r="B377" s="129">
        <v>17.0</v>
      </c>
      <c r="C377" s="129">
        <v>12.0</v>
      </c>
      <c r="D377" s="129">
        <v>31.0</v>
      </c>
      <c r="E377" s="130">
        <v>2.4</v>
      </c>
      <c r="F377" s="53">
        <v>27.0</v>
      </c>
      <c r="G377" s="53">
        <v>292.0</v>
      </c>
      <c r="M377" s="53">
        <v>5.5</v>
      </c>
      <c r="N377" s="53">
        <v>34.5</v>
      </c>
      <c r="O377" s="53">
        <v>10.0</v>
      </c>
      <c r="P377" s="53">
        <v>10.0</v>
      </c>
      <c r="Q377" s="53">
        <v>10.0</v>
      </c>
      <c r="T377" s="53">
        <v>10.0</v>
      </c>
      <c r="U377" s="53" t="s">
        <v>21</v>
      </c>
    </row>
    <row r="378" ht="14.25" customHeight="1">
      <c r="A378" s="129">
        <v>373.0</v>
      </c>
      <c r="B378" s="129">
        <v>13.0</v>
      </c>
      <c r="C378" s="129">
        <v>13.0</v>
      </c>
      <c r="D378" s="129">
        <v>1.0</v>
      </c>
      <c r="E378" s="130">
        <v>2.85</v>
      </c>
      <c r="F378" s="53">
        <v>31.0</v>
      </c>
      <c r="G378" s="53">
        <v>320.0</v>
      </c>
      <c r="M378" s="53">
        <v>6.2</v>
      </c>
      <c r="N378" s="53">
        <v>38.4</v>
      </c>
      <c r="O378" s="53">
        <v>10.0</v>
      </c>
      <c r="P378" s="53">
        <v>2.0</v>
      </c>
      <c r="Q378" s="53">
        <v>2.0</v>
      </c>
      <c r="T378" s="53">
        <v>10.0</v>
      </c>
      <c r="U378" s="53" t="s">
        <v>60</v>
      </c>
    </row>
    <row r="379" ht="14.25" customHeight="1">
      <c r="A379" s="129">
        <v>374.0</v>
      </c>
      <c r="B379" s="129">
        <v>19.0</v>
      </c>
      <c r="C379" s="129">
        <v>13.0</v>
      </c>
      <c r="D379" s="129">
        <v>2.0</v>
      </c>
      <c r="E379" s="130">
        <v>2.9</v>
      </c>
      <c r="F379" s="53">
        <v>30.4</v>
      </c>
      <c r="G379" s="53">
        <v>321.0</v>
      </c>
      <c r="M379" s="53">
        <v>6.5</v>
      </c>
      <c r="N379" s="53">
        <v>36.7</v>
      </c>
      <c r="O379" s="53">
        <v>10.0</v>
      </c>
      <c r="P379" s="53">
        <v>2.0</v>
      </c>
      <c r="Q379" s="53">
        <v>2.0</v>
      </c>
      <c r="T379" s="53">
        <v>5.0</v>
      </c>
      <c r="U379" s="53" t="s">
        <v>60</v>
      </c>
    </row>
    <row r="380" ht="14.25" customHeight="1">
      <c r="A380" s="129">
        <v>375.0</v>
      </c>
      <c r="B380" s="129">
        <v>30.0</v>
      </c>
      <c r="C380" s="129">
        <v>13.0</v>
      </c>
      <c r="D380" s="129">
        <v>3.0</v>
      </c>
      <c r="E380" s="130">
        <v>2.55</v>
      </c>
      <c r="F380" s="53">
        <v>27.6</v>
      </c>
      <c r="G380" s="53">
        <v>322.0</v>
      </c>
      <c r="M380" s="53">
        <v>6.0</v>
      </c>
      <c r="N380" s="53">
        <v>36.2</v>
      </c>
      <c r="O380" s="53">
        <v>10.0</v>
      </c>
      <c r="P380" s="53">
        <v>10.0</v>
      </c>
      <c r="Q380" s="53">
        <v>10.0</v>
      </c>
      <c r="T380" s="53">
        <v>10.0</v>
      </c>
      <c r="U380" s="53" t="s">
        <v>21</v>
      </c>
    </row>
    <row r="381" ht="14.25" customHeight="1">
      <c r="A381" s="129">
        <v>376.0</v>
      </c>
      <c r="B381" s="129">
        <v>25.0</v>
      </c>
      <c r="C381" s="129">
        <v>13.0</v>
      </c>
      <c r="D381" s="129">
        <v>4.0</v>
      </c>
      <c r="E381" s="130">
        <v>2.6</v>
      </c>
      <c r="F381" s="53">
        <v>29.7</v>
      </c>
      <c r="G381" s="53">
        <v>323.0</v>
      </c>
      <c r="M381" s="53">
        <v>6.0</v>
      </c>
      <c r="N381" s="53">
        <v>36.9</v>
      </c>
      <c r="O381" s="53">
        <v>10.0</v>
      </c>
      <c r="P381" s="53">
        <v>2.0</v>
      </c>
      <c r="Q381" s="53">
        <v>10.0</v>
      </c>
      <c r="T381" s="53">
        <v>7.0</v>
      </c>
      <c r="U381" s="53" t="s">
        <v>60</v>
      </c>
    </row>
    <row r="382" ht="14.25" customHeight="1">
      <c r="A382" s="129">
        <v>377.0</v>
      </c>
      <c r="B382" s="129">
        <v>21.0</v>
      </c>
      <c r="C382" s="129">
        <v>13.0</v>
      </c>
      <c r="D382" s="129">
        <v>5.0</v>
      </c>
      <c r="E382" s="130">
        <v>2.5</v>
      </c>
      <c r="F382" s="53">
        <v>27.2</v>
      </c>
      <c r="G382" s="53">
        <v>324.0</v>
      </c>
      <c r="M382" s="53">
        <v>6.1</v>
      </c>
      <c r="N382" s="53">
        <v>32.9</v>
      </c>
      <c r="O382" s="53">
        <v>6.0</v>
      </c>
      <c r="P382" s="53">
        <v>8.0</v>
      </c>
      <c r="Q382" s="53">
        <v>10.0</v>
      </c>
      <c r="T382" s="53">
        <v>10.0</v>
      </c>
      <c r="U382" s="53" t="s">
        <v>60</v>
      </c>
    </row>
    <row r="383" ht="14.25" customHeight="1">
      <c r="A383" s="129">
        <v>378.0</v>
      </c>
      <c r="B383" s="129">
        <v>18.0</v>
      </c>
      <c r="C383" s="129">
        <v>13.0</v>
      </c>
      <c r="D383" s="129">
        <v>6.0</v>
      </c>
      <c r="E383" s="130">
        <v>2.4</v>
      </c>
      <c r="F383" s="53">
        <v>29.1</v>
      </c>
      <c r="G383" s="53">
        <v>325.0</v>
      </c>
      <c r="M383" s="53">
        <v>6.4</v>
      </c>
      <c r="N383" s="53">
        <v>36.5</v>
      </c>
      <c r="O383" s="53">
        <v>6.0</v>
      </c>
      <c r="P383" s="53">
        <v>10.0</v>
      </c>
      <c r="Q383" s="53">
        <v>10.0</v>
      </c>
      <c r="T383" s="53">
        <v>10.0</v>
      </c>
      <c r="U383" s="53" t="s">
        <v>21</v>
      </c>
    </row>
    <row r="384" ht="14.25" customHeight="1">
      <c r="A384" s="129">
        <v>379.0</v>
      </c>
      <c r="B384" s="129">
        <v>1.0</v>
      </c>
      <c r="C384" s="129">
        <v>13.0</v>
      </c>
      <c r="D384" s="129">
        <v>7.0</v>
      </c>
      <c r="E384" s="130">
        <v>2.7</v>
      </c>
      <c r="F384" s="53">
        <v>26.3</v>
      </c>
      <c r="G384" s="53">
        <v>326.0</v>
      </c>
      <c r="M384" s="53">
        <v>6.3</v>
      </c>
      <c r="N384" s="53">
        <v>33.1</v>
      </c>
      <c r="O384" s="53">
        <v>6.0</v>
      </c>
      <c r="P384" s="53">
        <v>8.0</v>
      </c>
      <c r="Q384" s="53">
        <v>10.0</v>
      </c>
      <c r="T384" s="53">
        <v>10.0</v>
      </c>
      <c r="U384" s="53" t="s">
        <v>21</v>
      </c>
    </row>
    <row r="385" ht="14.25" customHeight="1">
      <c r="A385" s="129">
        <v>380.0</v>
      </c>
      <c r="B385" s="129">
        <v>24.0</v>
      </c>
      <c r="C385" s="129">
        <v>13.0</v>
      </c>
      <c r="D385" s="129">
        <v>8.0</v>
      </c>
      <c r="E385" s="130">
        <v>2.2</v>
      </c>
      <c r="F385" s="53">
        <v>26.0</v>
      </c>
      <c r="G385" s="53">
        <v>327.0</v>
      </c>
      <c r="M385" s="53">
        <v>5.2</v>
      </c>
      <c r="N385" s="53">
        <v>31.7</v>
      </c>
      <c r="O385" s="53">
        <v>6.0</v>
      </c>
      <c r="P385" s="53">
        <v>10.0</v>
      </c>
      <c r="Q385" s="53">
        <v>10.0</v>
      </c>
      <c r="T385" s="53">
        <v>10.0</v>
      </c>
      <c r="U385" s="53" t="s">
        <v>21</v>
      </c>
    </row>
    <row r="386" ht="14.25" customHeight="1">
      <c r="A386" s="129">
        <v>381.0</v>
      </c>
      <c r="B386" s="129">
        <v>27.0</v>
      </c>
      <c r="C386" s="129">
        <v>13.0</v>
      </c>
      <c r="D386" s="129">
        <v>9.0</v>
      </c>
      <c r="E386" s="130">
        <v>1.8</v>
      </c>
      <c r="F386" s="53">
        <v>17.0</v>
      </c>
      <c r="G386" s="53">
        <v>328.0</v>
      </c>
      <c r="M386" s="53">
        <v>5.0</v>
      </c>
      <c r="N386" s="53">
        <v>23.0</v>
      </c>
      <c r="O386" s="53">
        <v>10.0</v>
      </c>
      <c r="P386" s="53">
        <v>10.0</v>
      </c>
      <c r="Q386" s="53">
        <v>10.0</v>
      </c>
      <c r="T386" s="53">
        <v>10.0</v>
      </c>
      <c r="U386" s="53" t="s">
        <v>21</v>
      </c>
    </row>
    <row r="387" ht="14.25" customHeight="1">
      <c r="A387" s="129">
        <v>382.0</v>
      </c>
      <c r="B387" s="129">
        <v>12.0</v>
      </c>
      <c r="C387" s="129">
        <v>13.0</v>
      </c>
      <c r="D387" s="129">
        <v>10.0</v>
      </c>
      <c r="E387" s="130">
        <v>2.7</v>
      </c>
      <c r="F387" s="53">
        <v>26.4</v>
      </c>
      <c r="G387" s="53">
        <v>329.0</v>
      </c>
      <c r="M387" s="53">
        <v>5.4</v>
      </c>
      <c r="N387" s="53">
        <v>33.4</v>
      </c>
      <c r="O387" s="53">
        <v>10.0</v>
      </c>
      <c r="P387" s="53">
        <v>10.0</v>
      </c>
      <c r="Q387" s="53">
        <v>10.0</v>
      </c>
      <c r="T387" s="53">
        <v>10.0</v>
      </c>
      <c r="U387" s="53" t="s">
        <v>60</v>
      </c>
    </row>
    <row r="388" ht="14.25" customHeight="1">
      <c r="A388" s="129">
        <v>383.0</v>
      </c>
      <c r="B388" s="129">
        <v>11.0</v>
      </c>
      <c r="C388" s="129">
        <v>13.0</v>
      </c>
      <c r="D388" s="129">
        <v>11.0</v>
      </c>
      <c r="E388" s="130">
        <v>2.6</v>
      </c>
      <c r="F388" s="53">
        <v>29.0</v>
      </c>
      <c r="G388" s="53">
        <v>330.0</v>
      </c>
      <c r="M388" s="53">
        <v>6.2</v>
      </c>
      <c r="N388" s="53">
        <v>35.9</v>
      </c>
      <c r="O388" s="53">
        <v>10.0</v>
      </c>
      <c r="P388" s="53">
        <v>8.0</v>
      </c>
      <c r="Q388" s="53">
        <v>10.0</v>
      </c>
      <c r="T388" s="53">
        <v>10.0</v>
      </c>
      <c r="U388" s="53" t="s">
        <v>21</v>
      </c>
    </row>
    <row r="389" ht="14.25" customHeight="1">
      <c r="A389" s="129">
        <v>384.0</v>
      </c>
      <c r="B389" s="129">
        <v>15.0</v>
      </c>
      <c r="C389" s="129">
        <v>13.0</v>
      </c>
      <c r="D389" s="129">
        <v>12.0</v>
      </c>
      <c r="E389" s="130">
        <v>2.6</v>
      </c>
      <c r="F389" s="53">
        <v>25.5</v>
      </c>
      <c r="G389" s="53">
        <v>331.0</v>
      </c>
      <c r="M389" s="53">
        <v>6.3</v>
      </c>
      <c r="N389" s="53">
        <v>31.9</v>
      </c>
      <c r="O389" s="53">
        <v>10.0</v>
      </c>
      <c r="P389" s="53">
        <v>10.0</v>
      </c>
      <c r="Q389" s="53">
        <v>10.0</v>
      </c>
      <c r="T389" s="53">
        <v>10.0</v>
      </c>
      <c r="U389" s="53" t="s">
        <v>21</v>
      </c>
    </row>
    <row r="390" ht="14.25" customHeight="1">
      <c r="A390" s="129">
        <v>385.0</v>
      </c>
      <c r="B390" s="129">
        <v>7.0</v>
      </c>
      <c r="C390" s="129">
        <v>13.0</v>
      </c>
      <c r="D390" s="129">
        <v>13.0</v>
      </c>
      <c r="E390" s="130">
        <v>1.65</v>
      </c>
      <c r="F390" s="53">
        <v>20.0</v>
      </c>
      <c r="G390" s="53">
        <v>332.0</v>
      </c>
      <c r="M390" s="53">
        <v>4.0</v>
      </c>
      <c r="N390" s="53">
        <v>23.1</v>
      </c>
      <c r="O390" s="53">
        <v>10.0</v>
      </c>
      <c r="P390" s="53">
        <v>10.0</v>
      </c>
      <c r="Q390" s="53">
        <v>2.0</v>
      </c>
      <c r="T390" s="53">
        <v>10.0</v>
      </c>
      <c r="U390" s="53" t="s">
        <v>60</v>
      </c>
    </row>
    <row r="391" ht="14.25" customHeight="1">
      <c r="A391" s="129">
        <v>386.0</v>
      </c>
      <c r="B391" s="129">
        <v>31.0</v>
      </c>
      <c r="C391" s="129">
        <v>13.0</v>
      </c>
      <c r="D391" s="129">
        <v>14.0</v>
      </c>
      <c r="E391" s="130">
        <v>2.8</v>
      </c>
      <c r="F391" s="53">
        <v>31.3</v>
      </c>
      <c r="G391" s="53">
        <v>333.0</v>
      </c>
      <c r="M391" s="53">
        <v>6.0</v>
      </c>
      <c r="N391" s="53">
        <v>33.4</v>
      </c>
      <c r="O391" s="53">
        <v>10.0</v>
      </c>
      <c r="P391" s="53">
        <v>10.0</v>
      </c>
      <c r="Q391" s="53">
        <v>2.0</v>
      </c>
      <c r="T391" s="53">
        <v>10.0</v>
      </c>
      <c r="U391" s="53" t="s">
        <v>60</v>
      </c>
    </row>
    <row r="392" ht="14.25" customHeight="1">
      <c r="A392" s="129">
        <v>387.0</v>
      </c>
      <c r="B392" s="129">
        <v>5.0</v>
      </c>
      <c r="C392" s="129">
        <v>13.0</v>
      </c>
      <c r="D392" s="129">
        <v>15.0</v>
      </c>
      <c r="E392" s="130">
        <v>2.6</v>
      </c>
      <c r="F392" s="53">
        <v>29.5</v>
      </c>
      <c r="G392" s="53">
        <v>334.0</v>
      </c>
      <c r="M392" s="53">
        <v>5.6</v>
      </c>
      <c r="N392" s="53">
        <v>35.1</v>
      </c>
      <c r="O392" s="53" t="s">
        <v>21</v>
      </c>
      <c r="P392" s="53" t="s">
        <v>21</v>
      </c>
      <c r="Q392" s="53" t="s">
        <v>21</v>
      </c>
      <c r="T392" s="53" t="s">
        <v>21</v>
      </c>
      <c r="U392" s="53" t="s">
        <v>21</v>
      </c>
    </row>
    <row r="393" ht="14.25" customHeight="1">
      <c r="A393" s="129">
        <v>388.0</v>
      </c>
      <c r="B393" s="129">
        <v>22.0</v>
      </c>
      <c r="C393" s="129">
        <v>13.0</v>
      </c>
      <c r="D393" s="129">
        <v>16.0</v>
      </c>
      <c r="E393" s="130">
        <v>2.8</v>
      </c>
      <c r="F393" s="53">
        <v>30.9</v>
      </c>
      <c r="G393" s="53">
        <v>335.0</v>
      </c>
      <c r="M393" s="53">
        <v>6.9</v>
      </c>
      <c r="N393" s="53">
        <v>35.6</v>
      </c>
      <c r="O393" s="53">
        <v>10.0</v>
      </c>
      <c r="P393" s="53">
        <v>10.0</v>
      </c>
      <c r="Q393" s="53">
        <v>10.0</v>
      </c>
      <c r="T393" s="53">
        <v>20.0</v>
      </c>
      <c r="U393" s="53" t="s">
        <v>21</v>
      </c>
    </row>
    <row r="394" ht="14.25" customHeight="1">
      <c r="A394" s="129">
        <v>389.0</v>
      </c>
      <c r="B394" s="129">
        <v>29.0</v>
      </c>
      <c r="C394" s="129">
        <v>13.0</v>
      </c>
      <c r="D394" s="129">
        <v>17.0</v>
      </c>
      <c r="E394" s="130">
        <v>2.5</v>
      </c>
      <c r="F394" s="53">
        <v>27.0</v>
      </c>
      <c r="G394" s="53">
        <v>336.0</v>
      </c>
      <c r="M394" s="53">
        <v>5.5</v>
      </c>
      <c r="N394" s="53">
        <v>32.9</v>
      </c>
      <c r="O394" s="53">
        <v>10.0</v>
      </c>
      <c r="P394" s="53">
        <v>8.0</v>
      </c>
      <c r="Q394" s="53">
        <v>10.0</v>
      </c>
      <c r="T394" s="53">
        <v>10.0</v>
      </c>
      <c r="U394" s="53" t="s">
        <v>60</v>
      </c>
    </row>
    <row r="395" ht="14.25" customHeight="1">
      <c r="A395" s="129">
        <v>390.0</v>
      </c>
      <c r="B395" s="129">
        <v>26.0</v>
      </c>
      <c r="C395" s="129">
        <v>13.0</v>
      </c>
      <c r="D395" s="129">
        <v>18.0</v>
      </c>
      <c r="E395" s="130">
        <v>3.1</v>
      </c>
      <c r="F395" s="53">
        <v>29.5</v>
      </c>
      <c r="G395" s="53">
        <v>337.0</v>
      </c>
      <c r="M395" s="53">
        <v>6.9</v>
      </c>
      <c r="N395" s="53">
        <v>35.1</v>
      </c>
      <c r="O395" s="53">
        <v>10.0</v>
      </c>
      <c r="P395" s="53">
        <v>10.0</v>
      </c>
      <c r="Q395" s="53">
        <v>10.0</v>
      </c>
      <c r="T395" s="53">
        <v>10.0</v>
      </c>
      <c r="U395" s="53" t="s">
        <v>21</v>
      </c>
    </row>
    <row r="396" ht="14.25" customHeight="1">
      <c r="A396" s="129">
        <v>391.0</v>
      </c>
      <c r="B396" s="129">
        <v>6.0</v>
      </c>
      <c r="C396" s="129">
        <v>13.0</v>
      </c>
      <c r="D396" s="129">
        <v>19.0</v>
      </c>
      <c r="E396" s="130">
        <v>2.9</v>
      </c>
      <c r="F396" s="53">
        <v>28.9</v>
      </c>
      <c r="G396" s="53">
        <v>338.0</v>
      </c>
      <c r="M396" s="53">
        <v>6.9</v>
      </c>
      <c r="N396" s="53">
        <v>35.2</v>
      </c>
      <c r="O396" s="53">
        <v>10.0</v>
      </c>
      <c r="P396" s="53">
        <v>10.0</v>
      </c>
      <c r="Q396" s="53">
        <v>10.0</v>
      </c>
      <c r="T396" s="53">
        <v>5.0</v>
      </c>
      <c r="U396" s="53" t="s">
        <v>21</v>
      </c>
    </row>
    <row r="397" ht="14.25" customHeight="1">
      <c r="A397" s="129">
        <v>392.0</v>
      </c>
      <c r="B397" s="129">
        <v>16.0</v>
      </c>
      <c r="C397" s="129">
        <v>13.0</v>
      </c>
      <c r="D397" s="129">
        <v>20.0</v>
      </c>
      <c r="E397" s="130">
        <v>2.6</v>
      </c>
      <c r="F397" s="53">
        <v>23.4</v>
      </c>
      <c r="G397" s="53">
        <v>339.0</v>
      </c>
      <c r="M397" s="53">
        <v>6.3</v>
      </c>
      <c r="N397" s="53">
        <v>31.1</v>
      </c>
      <c r="O397" s="53">
        <v>10.0</v>
      </c>
      <c r="P397" s="53">
        <v>2.0</v>
      </c>
      <c r="Q397" s="53">
        <v>10.0</v>
      </c>
      <c r="T397" s="53">
        <v>5.0</v>
      </c>
      <c r="U397" s="53" t="s">
        <v>21</v>
      </c>
    </row>
    <row r="398" ht="14.25" customHeight="1">
      <c r="A398" s="129">
        <v>393.0</v>
      </c>
      <c r="B398" s="129">
        <v>3.0</v>
      </c>
      <c r="C398" s="129">
        <v>13.0</v>
      </c>
      <c r="D398" s="129">
        <v>21.0</v>
      </c>
      <c r="E398" s="130">
        <v>2.7</v>
      </c>
      <c r="F398" s="53">
        <v>25.3</v>
      </c>
      <c r="G398" s="53">
        <v>340.0</v>
      </c>
      <c r="M398" s="53">
        <v>5.2</v>
      </c>
      <c r="N398" s="53">
        <v>32.3</v>
      </c>
      <c r="O398" s="53" t="s">
        <v>21</v>
      </c>
      <c r="P398" s="53" t="s">
        <v>21</v>
      </c>
      <c r="Q398" s="53" t="s">
        <v>21</v>
      </c>
      <c r="T398" s="53">
        <v>5.0</v>
      </c>
      <c r="U398" s="53" t="s">
        <v>60</v>
      </c>
    </row>
    <row r="399" ht="14.25" customHeight="1">
      <c r="A399" s="129">
        <v>394.0</v>
      </c>
      <c r="B399" s="129">
        <v>2.0</v>
      </c>
      <c r="C399" s="129">
        <v>13.0</v>
      </c>
      <c r="D399" s="129">
        <v>22.0</v>
      </c>
      <c r="E399" s="130">
        <v>2.0</v>
      </c>
      <c r="F399" s="53">
        <v>20.4</v>
      </c>
      <c r="G399" s="53">
        <v>341.0</v>
      </c>
      <c r="M399" s="53">
        <v>5.2</v>
      </c>
      <c r="N399" s="53">
        <v>25.5</v>
      </c>
      <c r="O399" s="53">
        <v>6.0</v>
      </c>
      <c r="P399" s="53">
        <v>8.0</v>
      </c>
      <c r="Q399" s="53">
        <v>10.0</v>
      </c>
      <c r="T399" s="53">
        <v>10.0</v>
      </c>
      <c r="U399" s="53" t="s">
        <v>21</v>
      </c>
    </row>
    <row r="400" ht="14.25" customHeight="1">
      <c r="A400" s="129">
        <v>395.0</v>
      </c>
      <c r="B400" s="129">
        <v>28.0</v>
      </c>
      <c r="C400" s="129">
        <v>13.0</v>
      </c>
      <c r="D400" s="129">
        <v>23.0</v>
      </c>
      <c r="E400" s="130">
        <v>3.0</v>
      </c>
      <c r="F400" s="53">
        <v>29.0</v>
      </c>
      <c r="G400" s="53">
        <v>342.0</v>
      </c>
      <c r="M400" s="53">
        <v>6.9</v>
      </c>
      <c r="N400" s="53">
        <v>36.4</v>
      </c>
      <c r="O400" s="53">
        <v>6.0</v>
      </c>
      <c r="P400" s="53">
        <v>2.0</v>
      </c>
      <c r="Q400" s="53">
        <v>2.0</v>
      </c>
      <c r="T400" s="53">
        <v>10.0</v>
      </c>
      <c r="U400" s="53" t="s">
        <v>60</v>
      </c>
    </row>
    <row r="401" ht="14.25" customHeight="1">
      <c r="A401" s="129">
        <v>396.0</v>
      </c>
      <c r="B401" s="129">
        <v>23.0</v>
      </c>
      <c r="C401" s="129">
        <v>13.0</v>
      </c>
      <c r="D401" s="129">
        <v>24.0</v>
      </c>
      <c r="E401" s="130">
        <v>2.95</v>
      </c>
      <c r="F401" s="53">
        <v>32.2</v>
      </c>
      <c r="G401" s="53">
        <v>343.0</v>
      </c>
      <c r="M401" s="53">
        <v>6.5</v>
      </c>
      <c r="N401" s="53">
        <v>38.6</v>
      </c>
      <c r="O401" s="53">
        <v>6.0</v>
      </c>
      <c r="P401" s="53">
        <v>10.0</v>
      </c>
      <c r="Q401" s="53">
        <v>2.0</v>
      </c>
      <c r="T401" s="53">
        <v>5.0</v>
      </c>
      <c r="U401" s="53" t="s">
        <v>60</v>
      </c>
    </row>
    <row r="402" ht="14.25" customHeight="1">
      <c r="A402" s="129">
        <v>397.0</v>
      </c>
      <c r="B402" s="129">
        <v>8.0</v>
      </c>
      <c r="C402" s="129">
        <v>13.0</v>
      </c>
      <c r="D402" s="129">
        <v>25.0</v>
      </c>
      <c r="E402" s="130">
        <v>2.6</v>
      </c>
      <c r="F402" s="53">
        <v>29.8</v>
      </c>
      <c r="G402" s="53">
        <v>344.0</v>
      </c>
      <c r="M402" s="53">
        <v>6.4</v>
      </c>
      <c r="N402" s="53">
        <v>34.9</v>
      </c>
      <c r="O402" s="53">
        <v>6.0</v>
      </c>
      <c r="P402" s="53">
        <v>2.0</v>
      </c>
      <c r="Q402" s="53">
        <v>10.0</v>
      </c>
      <c r="U402" s="53" t="s">
        <v>21</v>
      </c>
    </row>
    <row r="403" ht="14.25" customHeight="1">
      <c r="A403" s="129">
        <v>398.0</v>
      </c>
      <c r="B403" s="129">
        <v>14.0</v>
      </c>
      <c r="C403" s="129">
        <v>13.0</v>
      </c>
      <c r="D403" s="129">
        <v>26.0</v>
      </c>
      <c r="E403" s="130">
        <v>2.6</v>
      </c>
      <c r="F403" s="53">
        <v>28.5</v>
      </c>
      <c r="G403" s="53">
        <v>345.0</v>
      </c>
      <c r="M403" s="53">
        <v>5.3</v>
      </c>
      <c r="N403" s="53">
        <v>28.7</v>
      </c>
      <c r="O403" s="53" t="s">
        <v>21</v>
      </c>
      <c r="P403" s="53" t="s">
        <v>21</v>
      </c>
      <c r="Q403" s="53" t="s">
        <v>21</v>
      </c>
      <c r="T403" s="53">
        <v>0.0</v>
      </c>
      <c r="U403" s="53" t="s">
        <v>21</v>
      </c>
    </row>
    <row r="404" ht="14.25" customHeight="1">
      <c r="A404" s="129">
        <v>399.0</v>
      </c>
      <c r="B404" s="129">
        <v>10.0</v>
      </c>
      <c r="C404" s="129">
        <v>13.0</v>
      </c>
      <c r="D404" s="129">
        <v>27.0</v>
      </c>
      <c r="E404" s="130">
        <v>2.5</v>
      </c>
      <c r="F404" s="53">
        <v>25.3</v>
      </c>
      <c r="G404" s="53">
        <v>346.0</v>
      </c>
      <c r="M404" s="53">
        <v>6.0</v>
      </c>
      <c r="N404" s="53">
        <v>31.5</v>
      </c>
      <c r="O404" s="53">
        <v>10.0</v>
      </c>
      <c r="P404" s="53">
        <v>10.0</v>
      </c>
      <c r="Q404" s="53">
        <v>10.0</v>
      </c>
      <c r="T404" s="53">
        <v>10.0</v>
      </c>
      <c r="U404" s="53" t="s">
        <v>21</v>
      </c>
    </row>
    <row r="405" ht="14.25" customHeight="1">
      <c r="A405" s="129">
        <v>400.0</v>
      </c>
      <c r="B405" s="129">
        <v>4.0</v>
      </c>
      <c r="C405" s="129">
        <v>13.0</v>
      </c>
      <c r="D405" s="129">
        <v>28.0</v>
      </c>
      <c r="E405" s="130">
        <v>2.4</v>
      </c>
      <c r="F405" s="53">
        <v>29.0</v>
      </c>
      <c r="G405" s="53">
        <v>347.0</v>
      </c>
      <c r="M405" s="53">
        <v>6.3</v>
      </c>
      <c r="N405" s="53">
        <v>35.1</v>
      </c>
      <c r="O405" s="53">
        <v>10.0</v>
      </c>
      <c r="P405" s="53">
        <v>10.0</v>
      </c>
      <c r="Q405" s="53">
        <v>10.0</v>
      </c>
      <c r="T405" s="53">
        <v>10.0</v>
      </c>
      <c r="U405" s="53" t="s">
        <v>60</v>
      </c>
    </row>
    <row r="406" ht="14.25" customHeight="1">
      <c r="A406" s="129">
        <v>401.0</v>
      </c>
      <c r="B406" s="129">
        <v>20.0</v>
      </c>
      <c r="C406" s="129">
        <v>13.0</v>
      </c>
      <c r="D406" s="129">
        <v>29.0</v>
      </c>
      <c r="E406" s="130">
        <v>2.7</v>
      </c>
      <c r="F406" s="53">
        <v>29.5</v>
      </c>
      <c r="G406" s="53">
        <v>348.0</v>
      </c>
      <c r="M406" s="53">
        <v>6.2</v>
      </c>
      <c r="N406" s="53">
        <v>36.3</v>
      </c>
      <c r="O406" s="53">
        <v>10.0</v>
      </c>
      <c r="P406" s="53">
        <v>10.0</v>
      </c>
      <c r="Q406" s="53">
        <v>2.0</v>
      </c>
      <c r="T406" s="53">
        <v>10.0</v>
      </c>
      <c r="U406" s="53" t="s">
        <v>21</v>
      </c>
    </row>
    <row r="407" ht="14.25" customHeight="1">
      <c r="A407" s="129">
        <v>402.0</v>
      </c>
      <c r="B407" s="129">
        <v>9.0</v>
      </c>
      <c r="C407" s="129">
        <v>13.0</v>
      </c>
      <c r="D407" s="129">
        <v>30.0</v>
      </c>
      <c r="E407" s="130">
        <v>2.3</v>
      </c>
      <c r="F407" s="53">
        <v>30.0</v>
      </c>
      <c r="G407" s="53">
        <v>349.0</v>
      </c>
      <c r="M407" s="53">
        <v>5.4</v>
      </c>
      <c r="N407" s="53">
        <v>37.5</v>
      </c>
      <c r="O407" s="53">
        <v>10.0</v>
      </c>
      <c r="P407" s="53">
        <v>10.0</v>
      </c>
      <c r="Q407" s="53">
        <v>2.0</v>
      </c>
      <c r="T407" s="53">
        <v>5.0</v>
      </c>
      <c r="U407" s="53" t="s">
        <v>21</v>
      </c>
    </row>
    <row r="408" ht="14.25" customHeight="1">
      <c r="A408" s="129">
        <v>403.0</v>
      </c>
      <c r="B408" s="129">
        <v>17.0</v>
      </c>
      <c r="C408" s="129">
        <v>13.0</v>
      </c>
      <c r="D408" s="129">
        <v>31.0</v>
      </c>
      <c r="E408" s="130">
        <v>3.0</v>
      </c>
      <c r="F408" s="53">
        <v>33.7</v>
      </c>
      <c r="G408" s="53">
        <v>350.0</v>
      </c>
      <c r="M408" s="53">
        <v>6.4</v>
      </c>
      <c r="N408" s="53">
        <v>41.5</v>
      </c>
      <c r="O408" s="53">
        <v>6.0</v>
      </c>
      <c r="P408" s="53">
        <v>8.0</v>
      </c>
      <c r="Q408" s="53">
        <v>2.0</v>
      </c>
      <c r="T408" s="53">
        <v>20.0</v>
      </c>
      <c r="U408" s="53" t="s">
        <v>21</v>
      </c>
    </row>
    <row r="409" ht="14.25" customHeight="1">
      <c r="A409" s="129">
        <v>404.0</v>
      </c>
      <c r="B409" s="129">
        <v>2.0</v>
      </c>
      <c r="C409" s="129">
        <v>14.0</v>
      </c>
      <c r="D409" s="129">
        <v>1.0</v>
      </c>
      <c r="E409" s="130">
        <v>2.6</v>
      </c>
      <c r="F409" s="53">
        <v>31.0</v>
      </c>
      <c r="G409" s="53">
        <v>377.0</v>
      </c>
      <c r="M409" s="53">
        <v>6.3</v>
      </c>
      <c r="N409" s="53">
        <v>36.4</v>
      </c>
      <c r="O409" s="53">
        <v>10.0</v>
      </c>
      <c r="P409" s="53">
        <v>10.0</v>
      </c>
      <c r="Q409" s="53">
        <v>10.0</v>
      </c>
      <c r="T409" s="53">
        <v>10.0</v>
      </c>
      <c r="U409" s="53" t="s">
        <v>21</v>
      </c>
    </row>
    <row r="410" ht="14.25" customHeight="1">
      <c r="A410" s="129">
        <v>405.0</v>
      </c>
      <c r="B410" s="129">
        <v>7.0</v>
      </c>
      <c r="C410" s="129">
        <v>14.0</v>
      </c>
      <c r="D410" s="129">
        <v>2.0</v>
      </c>
      <c r="E410" s="130">
        <v>2.2</v>
      </c>
      <c r="F410" s="53">
        <v>27.7</v>
      </c>
      <c r="G410" s="53">
        <v>376.0</v>
      </c>
      <c r="M410" s="53">
        <v>6.3</v>
      </c>
      <c r="N410" s="53">
        <v>33.8</v>
      </c>
      <c r="O410" s="53">
        <v>10.0</v>
      </c>
      <c r="P410" s="53">
        <v>10.0</v>
      </c>
      <c r="Q410" s="53">
        <v>10.0</v>
      </c>
      <c r="T410" s="53">
        <v>10.0</v>
      </c>
      <c r="U410" s="53" t="s">
        <v>21</v>
      </c>
    </row>
    <row r="411" ht="14.25" customHeight="1">
      <c r="A411" s="129">
        <v>406.0</v>
      </c>
      <c r="B411" s="129">
        <v>26.0</v>
      </c>
      <c r="C411" s="129">
        <v>14.0</v>
      </c>
      <c r="D411" s="129">
        <v>3.0</v>
      </c>
      <c r="E411" s="130">
        <v>2.4</v>
      </c>
      <c r="F411" s="53">
        <v>25.3</v>
      </c>
      <c r="G411" s="53">
        <v>375.0</v>
      </c>
      <c r="M411" s="53">
        <v>5.2</v>
      </c>
      <c r="N411" s="53">
        <v>29.4</v>
      </c>
      <c r="O411" s="53" t="s">
        <v>21</v>
      </c>
      <c r="P411" s="53" t="s">
        <v>21</v>
      </c>
      <c r="Q411" s="53" t="s">
        <v>21</v>
      </c>
      <c r="T411" s="53" t="s">
        <v>21</v>
      </c>
      <c r="U411" s="53" t="s">
        <v>60</v>
      </c>
    </row>
    <row r="412" ht="14.25" customHeight="1">
      <c r="A412" s="129">
        <v>407.0</v>
      </c>
      <c r="B412" s="129">
        <v>12.0</v>
      </c>
      <c r="C412" s="129">
        <v>14.0</v>
      </c>
      <c r="D412" s="129">
        <v>4.0</v>
      </c>
      <c r="E412" s="130">
        <v>1.8</v>
      </c>
      <c r="F412" s="53">
        <v>19.0</v>
      </c>
      <c r="G412" s="53">
        <v>374.0</v>
      </c>
      <c r="M412" s="53">
        <v>5.5</v>
      </c>
      <c r="N412" s="53">
        <v>24.5</v>
      </c>
      <c r="O412" s="53">
        <v>10.0</v>
      </c>
      <c r="P412" s="53">
        <v>10.0</v>
      </c>
      <c r="Q412" s="53">
        <v>10.0</v>
      </c>
      <c r="T412" s="53">
        <v>10.0</v>
      </c>
      <c r="U412" s="53" t="s">
        <v>21</v>
      </c>
    </row>
    <row r="413" ht="14.25" customHeight="1">
      <c r="A413" s="129">
        <v>408.0</v>
      </c>
      <c r="B413" s="129">
        <v>27.0</v>
      </c>
      <c r="C413" s="129">
        <v>14.0</v>
      </c>
      <c r="D413" s="129">
        <v>5.0</v>
      </c>
      <c r="E413" s="130">
        <v>2.4</v>
      </c>
      <c r="F413" s="53">
        <v>27.0</v>
      </c>
      <c r="G413" s="53">
        <v>373.0</v>
      </c>
      <c r="M413" s="53">
        <v>5.4</v>
      </c>
      <c r="N413" s="53">
        <v>34.4</v>
      </c>
      <c r="O413" s="53">
        <v>6.0</v>
      </c>
      <c r="P413" s="53">
        <v>2.0</v>
      </c>
      <c r="Q413" s="53">
        <v>10.0</v>
      </c>
      <c r="T413" s="53">
        <v>10.0</v>
      </c>
      <c r="U413" s="53" t="s">
        <v>21</v>
      </c>
    </row>
    <row r="414" ht="14.25" customHeight="1">
      <c r="A414" s="129">
        <v>409.0</v>
      </c>
      <c r="B414" s="129">
        <v>3.0</v>
      </c>
      <c r="C414" s="129">
        <v>14.0</v>
      </c>
      <c r="D414" s="129">
        <v>6.0</v>
      </c>
      <c r="E414" s="130">
        <v>0.0</v>
      </c>
      <c r="F414" s="53">
        <v>0.0</v>
      </c>
      <c r="H414" s="129" t="s">
        <v>82</v>
      </c>
      <c r="M414" s="53" t="s">
        <v>19</v>
      </c>
      <c r="N414" s="53" t="s">
        <v>19</v>
      </c>
      <c r="U414" s="53" t="s">
        <v>21</v>
      </c>
    </row>
    <row r="415" ht="14.25" customHeight="1">
      <c r="A415" s="129">
        <v>410.0</v>
      </c>
      <c r="B415" s="129">
        <v>15.0</v>
      </c>
      <c r="C415" s="129">
        <v>14.0</v>
      </c>
      <c r="D415" s="129">
        <v>7.0</v>
      </c>
      <c r="E415" s="130">
        <v>2.5</v>
      </c>
      <c r="F415" s="53">
        <v>27.6</v>
      </c>
      <c r="G415" s="53">
        <v>372.0</v>
      </c>
      <c r="M415" s="53">
        <v>6.4</v>
      </c>
      <c r="N415" s="53">
        <v>33.8</v>
      </c>
      <c r="O415" s="53">
        <v>10.0</v>
      </c>
      <c r="P415" s="53">
        <v>10.0</v>
      </c>
      <c r="Q415" s="53">
        <v>10.0</v>
      </c>
      <c r="T415" s="53">
        <v>20.0</v>
      </c>
      <c r="U415" s="53" t="s">
        <v>21</v>
      </c>
    </row>
    <row r="416" ht="14.25" customHeight="1">
      <c r="A416" s="129">
        <v>411.0</v>
      </c>
      <c r="B416" s="129">
        <v>31.0</v>
      </c>
      <c r="C416" s="129">
        <v>14.0</v>
      </c>
      <c r="D416" s="129">
        <v>8.0</v>
      </c>
      <c r="E416" s="130">
        <v>2.4</v>
      </c>
      <c r="F416" s="53">
        <v>26.5</v>
      </c>
      <c r="G416" s="53">
        <v>371.0</v>
      </c>
      <c r="M416" s="53">
        <v>6.0</v>
      </c>
      <c r="N416" s="53">
        <v>33.5</v>
      </c>
      <c r="O416" s="53">
        <v>10.0</v>
      </c>
      <c r="P416" s="53">
        <v>2.0</v>
      </c>
      <c r="Q416" s="53">
        <v>10.0</v>
      </c>
      <c r="T416" s="53">
        <v>10.0</v>
      </c>
      <c r="U416" s="53" t="s">
        <v>21</v>
      </c>
    </row>
    <row r="417" ht="14.25" customHeight="1">
      <c r="A417" s="129">
        <v>412.0</v>
      </c>
      <c r="B417" s="129">
        <v>19.0</v>
      </c>
      <c r="C417" s="129">
        <v>14.0</v>
      </c>
      <c r="D417" s="129">
        <v>9.0</v>
      </c>
      <c r="E417" s="130">
        <v>1.7</v>
      </c>
      <c r="F417" s="53">
        <v>20.0</v>
      </c>
      <c r="G417" s="53">
        <v>370.0</v>
      </c>
      <c r="M417" s="53">
        <v>4.7</v>
      </c>
      <c r="N417" s="53">
        <v>25.5</v>
      </c>
      <c r="O417" s="53">
        <v>10.0</v>
      </c>
      <c r="P417" s="53">
        <v>10.0</v>
      </c>
      <c r="Q417" s="53">
        <v>2.0</v>
      </c>
      <c r="T417" s="53">
        <v>5.0</v>
      </c>
      <c r="U417" s="53" t="s">
        <v>21</v>
      </c>
    </row>
    <row r="418" ht="14.25" customHeight="1">
      <c r="A418" s="129">
        <v>413.0</v>
      </c>
      <c r="B418" s="129">
        <v>9.0</v>
      </c>
      <c r="C418" s="129">
        <v>14.0</v>
      </c>
      <c r="D418" s="129">
        <v>10.0</v>
      </c>
      <c r="E418" s="130">
        <v>2.2</v>
      </c>
      <c r="F418" s="53">
        <v>23.5</v>
      </c>
      <c r="G418" s="53">
        <v>369.0</v>
      </c>
      <c r="M418" s="53">
        <v>4.8</v>
      </c>
      <c r="N418" s="53">
        <v>28.1</v>
      </c>
      <c r="O418" s="53">
        <v>10.0</v>
      </c>
      <c r="P418" s="53">
        <v>10.0</v>
      </c>
      <c r="Q418" s="53">
        <v>2.0</v>
      </c>
      <c r="T418" s="53">
        <v>5.0</v>
      </c>
      <c r="U418" s="53" t="s">
        <v>60</v>
      </c>
    </row>
    <row r="419" ht="14.25" customHeight="1">
      <c r="A419" s="129">
        <v>414.0</v>
      </c>
      <c r="B419" s="129">
        <v>20.0</v>
      </c>
      <c r="C419" s="129">
        <v>14.0</v>
      </c>
      <c r="D419" s="129">
        <v>11.0</v>
      </c>
      <c r="E419" s="130">
        <v>2.5</v>
      </c>
      <c r="F419" s="53">
        <v>27.3</v>
      </c>
      <c r="G419" s="53">
        <v>368.0</v>
      </c>
      <c r="M419" s="53">
        <v>6.3</v>
      </c>
      <c r="N419" s="53">
        <v>34.1</v>
      </c>
      <c r="O419" s="53">
        <v>10.0</v>
      </c>
      <c r="P419" s="53">
        <v>10.0</v>
      </c>
      <c r="Q419" s="53">
        <v>10.0</v>
      </c>
      <c r="T419" s="53">
        <v>5.0</v>
      </c>
      <c r="U419" s="53" t="s">
        <v>21</v>
      </c>
    </row>
    <row r="420" ht="14.25" customHeight="1">
      <c r="A420" s="129">
        <v>415.0</v>
      </c>
      <c r="B420" s="129">
        <v>25.0</v>
      </c>
      <c r="C420" s="129">
        <v>14.0</v>
      </c>
      <c r="D420" s="129">
        <v>12.0</v>
      </c>
      <c r="E420" s="130">
        <v>2.35</v>
      </c>
      <c r="F420" s="53">
        <v>26.3</v>
      </c>
      <c r="G420" s="53">
        <v>367.0</v>
      </c>
      <c r="M420" s="53">
        <v>5.2</v>
      </c>
      <c r="N420" s="53">
        <v>32.5</v>
      </c>
      <c r="O420" s="53">
        <v>6.0</v>
      </c>
      <c r="P420" s="53">
        <v>8.0</v>
      </c>
      <c r="Q420" s="53">
        <v>10.0</v>
      </c>
      <c r="T420" s="53">
        <v>5.0</v>
      </c>
      <c r="U420" s="53" t="s">
        <v>21</v>
      </c>
    </row>
    <row r="421" ht="14.25" customHeight="1">
      <c r="A421" s="129">
        <v>416.0</v>
      </c>
      <c r="B421" s="129">
        <v>11.0</v>
      </c>
      <c r="C421" s="129">
        <v>14.0</v>
      </c>
      <c r="D421" s="129">
        <v>13.0</v>
      </c>
      <c r="E421" s="130">
        <v>2.4</v>
      </c>
      <c r="F421" s="53">
        <v>27.0</v>
      </c>
      <c r="G421" s="53">
        <v>366.0</v>
      </c>
      <c r="M421" s="53">
        <v>5.6</v>
      </c>
      <c r="N421" s="53">
        <v>31.4</v>
      </c>
      <c r="O421" s="53">
        <v>10.0</v>
      </c>
      <c r="P421" s="53">
        <v>10.0</v>
      </c>
      <c r="Q421" s="53">
        <v>2.0</v>
      </c>
      <c r="T421" s="53">
        <v>5.0</v>
      </c>
      <c r="U421" s="53" t="s">
        <v>60</v>
      </c>
    </row>
    <row r="422" ht="14.25" customHeight="1">
      <c r="A422" s="129">
        <v>417.0</v>
      </c>
      <c r="B422" s="129">
        <v>4.0</v>
      </c>
      <c r="C422" s="129">
        <v>14.0</v>
      </c>
      <c r="D422" s="129">
        <v>14.0</v>
      </c>
      <c r="E422" s="130">
        <v>2.95</v>
      </c>
      <c r="F422" s="53">
        <v>34.0</v>
      </c>
      <c r="G422" s="53">
        <v>365.0</v>
      </c>
      <c r="M422" s="53">
        <v>7.1</v>
      </c>
      <c r="N422" s="53">
        <v>40.9</v>
      </c>
      <c r="O422" s="53">
        <v>6.0</v>
      </c>
      <c r="P422" s="53">
        <v>8.0</v>
      </c>
      <c r="Q422" s="53">
        <v>10.0</v>
      </c>
      <c r="T422" s="53">
        <v>0.0</v>
      </c>
      <c r="U422" s="53" t="s">
        <v>21</v>
      </c>
    </row>
    <row r="423" ht="14.25" customHeight="1">
      <c r="A423" s="129">
        <v>418.0</v>
      </c>
      <c r="B423" s="129">
        <v>23.0</v>
      </c>
      <c r="C423" s="129">
        <v>14.0</v>
      </c>
      <c r="D423" s="129">
        <v>15.0</v>
      </c>
      <c r="E423" s="130">
        <v>2.2</v>
      </c>
      <c r="F423" s="53">
        <v>23.0</v>
      </c>
      <c r="G423" s="53">
        <v>364.0</v>
      </c>
      <c r="H423" s="129" t="s">
        <v>53</v>
      </c>
      <c r="M423" s="53">
        <v>5.4</v>
      </c>
      <c r="N423" s="53">
        <v>29.5</v>
      </c>
      <c r="O423" s="53" t="s">
        <v>21</v>
      </c>
      <c r="P423" s="53" t="s">
        <v>21</v>
      </c>
      <c r="Q423" s="53" t="s">
        <v>21</v>
      </c>
      <c r="T423" s="53">
        <v>0.0</v>
      </c>
      <c r="U423" s="53" t="s">
        <v>59</v>
      </c>
    </row>
    <row r="424" ht="14.25" customHeight="1">
      <c r="A424" s="129">
        <v>419.0</v>
      </c>
      <c r="B424" s="129">
        <v>8.0</v>
      </c>
      <c r="C424" s="129">
        <v>14.0</v>
      </c>
      <c r="D424" s="129">
        <v>16.0</v>
      </c>
      <c r="E424" s="130">
        <v>1.0</v>
      </c>
      <c r="F424" s="53">
        <v>11.0</v>
      </c>
      <c r="G424" s="53" t="s">
        <v>99</v>
      </c>
      <c r="M424" s="53">
        <v>3.7</v>
      </c>
      <c r="N424" s="53">
        <v>16.9</v>
      </c>
      <c r="O424" s="53" t="s">
        <v>21</v>
      </c>
      <c r="P424" s="53" t="s">
        <v>21</v>
      </c>
      <c r="Q424" s="53" t="s">
        <v>21</v>
      </c>
      <c r="T424" s="53">
        <v>10.0</v>
      </c>
      <c r="U424" s="53" t="s">
        <v>21</v>
      </c>
    </row>
    <row r="425" ht="14.25" customHeight="1">
      <c r="A425" s="129">
        <v>420.0</v>
      </c>
      <c r="B425" s="129">
        <v>28.0</v>
      </c>
      <c r="C425" s="129">
        <v>14.0</v>
      </c>
      <c r="D425" s="129">
        <v>17.0</v>
      </c>
      <c r="E425" s="130">
        <v>2.3</v>
      </c>
      <c r="F425" s="53">
        <v>30.6</v>
      </c>
      <c r="G425" s="53">
        <v>363.0</v>
      </c>
      <c r="M425" s="53">
        <v>6.7</v>
      </c>
      <c r="N425" s="53">
        <v>35.2</v>
      </c>
      <c r="O425" s="53">
        <v>10.0</v>
      </c>
      <c r="P425" s="53">
        <v>10.0</v>
      </c>
      <c r="Q425" s="53">
        <v>10.0</v>
      </c>
      <c r="T425" s="53">
        <v>10.0</v>
      </c>
      <c r="U425" s="53" t="s">
        <v>21</v>
      </c>
    </row>
    <row r="426" ht="14.25" customHeight="1">
      <c r="A426" s="129">
        <v>421.0</v>
      </c>
      <c r="B426" s="129">
        <v>16.0</v>
      </c>
      <c r="C426" s="129">
        <v>14.0</v>
      </c>
      <c r="D426" s="129">
        <v>18.0</v>
      </c>
      <c r="E426" s="130">
        <v>2.9</v>
      </c>
      <c r="F426" s="53">
        <v>30.5</v>
      </c>
      <c r="G426" s="53">
        <v>362.0</v>
      </c>
      <c r="M426" s="53">
        <v>6.8</v>
      </c>
      <c r="N426" s="53">
        <v>36.8</v>
      </c>
      <c r="O426" s="53">
        <v>10.0</v>
      </c>
      <c r="P426" s="53">
        <v>2.0</v>
      </c>
      <c r="Q426" s="53">
        <v>10.0</v>
      </c>
      <c r="T426" s="53">
        <v>5.0</v>
      </c>
      <c r="U426" s="53" t="s">
        <v>21</v>
      </c>
    </row>
    <row r="427" ht="14.25" customHeight="1">
      <c r="A427" s="129">
        <v>422.0</v>
      </c>
      <c r="B427" s="129">
        <v>22.0</v>
      </c>
      <c r="C427" s="129">
        <v>14.0</v>
      </c>
      <c r="D427" s="129">
        <v>19.0</v>
      </c>
      <c r="E427" s="130">
        <v>2.8</v>
      </c>
      <c r="F427" s="53">
        <v>28.0</v>
      </c>
      <c r="G427" s="53">
        <v>361.0</v>
      </c>
      <c r="M427" s="53">
        <v>6.4</v>
      </c>
      <c r="N427" s="53">
        <v>33.4</v>
      </c>
      <c r="O427" s="53">
        <v>10.0</v>
      </c>
      <c r="P427" s="53">
        <v>2.0</v>
      </c>
      <c r="Q427" s="53">
        <v>10.0</v>
      </c>
      <c r="T427" s="53">
        <v>0.0</v>
      </c>
      <c r="U427" s="53" t="s">
        <v>21</v>
      </c>
    </row>
    <row r="428" ht="14.25" customHeight="1">
      <c r="A428" s="129">
        <v>423.0</v>
      </c>
      <c r="B428" s="129">
        <v>1.0</v>
      </c>
      <c r="C428" s="129">
        <v>14.0</v>
      </c>
      <c r="D428" s="129">
        <v>20.0</v>
      </c>
      <c r="E428" s="130">
        <v>1.8</v>
      </c>
      <c r="F428" s="53">
        <v>24.0</v>
      </c>
      <c r="G428" s="53">
        <v>360.0</v>
      </c>
      <c r="M428" s="53">
        <v>4.8</v>
      </c>
      <c r="N428" s="53">
        <v>29.1</v>
      </c>
      <c r="O428" s="53">
        <v>10.0</v>
      </c>
      <c r="P428" s="53">
        <v>10.0</v>
      </c>
      <c r="Q428" s="53">
        <v>2.0</v>
      </c>
      <c r="T428" s="53">
        <v>10.0</v>
      </c>
      <c r="U428" s="53" t="s">
        <v>21</v>
      </c>
    </row>
    <row r="429" ht="14.25" customHeight="1">
      <c r="A429" s="129">
        <v>424.0</v>
      </c>
      <c r="B429" s="129">
        <v>5.0</v>
      </c>
      <c r="C429" s="129">
        <v>14.0</v>
      </c>
      <c r="D429" s="129">
        <v>21.0</v>
      </c>
      <c r="E429" s="130">
        <v>2.8</v>
      </c>
      <c r="F429" s="53">
        <v>29.0</v>
      </c>
      <c r="G429" s="53">
        <v>359.0</v>
      </c>
      <c r="M429" s="53">
        <v>6.8</v>
      </c>
      <c r="N429" s="53">
        <v>36.1</v>
      </c>
      <c r="O429" s="53">
        <v>6.0</v>
      </c>
      <c r="P429" s="53">
        <v>10.0</v>
      </c>
      <c r="Q429" s="53">
        <v>10.0</v>
      </c>
      <c r="T429" s="53">
        <v>10.0</v>
      </c>
      <c r="U429" s="53" t="s">
        <v>21</v>
      </c>
    </row>
    <row r="430" ht="14.25" customHeight="1">
      <c r="A430" s="129">
        <v>425.0</v>
      </c>
      <c r="B430" s="129">
        <v>18.0</v>
      </c>
      <c r="C430" s="129">
        <v>14.0</v>
      </c>
      <c r="D430" s="129">
        <v>22.0</v>
      </c>
      <c r="E430" s="130">
        <v>2.75</v>
      </c>
      <c r="F430" s="53">
        <v>31.0</v>
      </c>
      <c r="G430" s="53">
        <v>358.0</v>
      </c>
      <c r="M430" s="53">
        <v>6.6</v>
      </c>
      <c r="N430" s="53">
        <v>37.2</v>
      </c>
      <c r="O430" s="53">
        <v>6.0</v>
      </c>
      <c r="P430" s="53">
        <v>10.0</v>
      </c>
      <c r="Q430" s="53">
        <v>10.0</v>
      </c>
      <c r="T430" s="53">
        <v>10.0</v>
      </c>
      <c r="U430" s="53" t="s">
        <v>21</v>
      </c>
    </row>
    <row r="431" ht="14.25" customHeight="1">
      <c r="A431" s="129">
        <v>426.0</v>
      </c>
      <c r="B431" s="129">
        <v>30.0</v>
      </c>
      <c r="C431" s="129">
        <v>14.0</v>
      </c>
      <c r="D431" s="129">
        <v>23.0</v>
      </c>
      <c r="E431" s="130">
        <v>0.0</v>
      </c>
      <c r="F431" s="53">
        <v>0.0</v>
      </c>
      <c r="H431" s="129" t="s">
        <v>82</v>
      </c>
      <c r="M431" s="53" t="s">
        <v>19</v>
      </c>
      <c r="N431" s="53" t="s">
        <v>19</v>
      </c>
      <c r="U431" s="53" t="s">
        <v>21</v>
      </c>
    </row>
    <row r="432" ht="14.25" customHeight="1">
      <c r="A432" s="129">
        <v>427.0</v>
      </c>
      <c r="B432" s="129">
        <v>24.0</v>
      </c>
      <c r="C432" s="129">
        <v>14.0</v>
      </c>
      <c r="D432" s="129">
        <v>24.0</v>
      </c>
      <c r="E432" s="130">
        <v>2.4</v>
      </c>
      <c r="F432" s="53">
        <v>29.0</v>
      </c>
      <c r="G432" s="53">
        <v>357.0</v>
      </c>
      <c r="M432" s="53">
        <v>6.2</v>
      </c>
      <c r="N432" s="53">
        <v>33.8</v>
      </c>
      <c r="O432" s="53">
        <v>6.0</v>
      </c>
      <c r="P432" s="53">
        <v>2.0</v>
      </c>
      <c r="Q432" s="53">
        <v>10.0</v>
      </c>
      <c r="T432" s="53">
        <v>10.0</v>
      </c>
      <c r="U432" s="53" t="s">
        <v>21</v>
      </c>
    </row>
    <row r="433" ht="14.25" customHeight="1">
      <c r="A433" s="129">
        <v>428.0</v>
      </c>
      <c r="B433" s="129">
        <v>17.0</v>
      </c>
      <c r="C433" s="129">
        <v>14.0</v>
      </c>
      <c r="D433" s="129">
        <v>25.0</v>
      </c>
      <c r="E433" s="130">
        <v>2.8</v>
      </c>
      <c r="F433" s="53">
        <v>32.0</v>
      </c>
      <c r="G433" s="53">
        <v>356.0</v>
      </c>
      <c r="M433" s="53">
        <v>6.8</v>
      </c>
      <c r="N433" s="53">
        <v>37.5</v>
      </c>
      <c r="O433" s="53">
        <v>6.0</v>
      </c>
      <c r="P433" s="53">
        <v>8.0</v>
      </c>
      <c r="Q433" s="53">
        <v>10.0</v>
      </c>
      <c r="T433" s="53">
        <v>10.0</v>
      </c>
      <c r="U433" s="53" t="s">
        <v>21</v>
      </c>
    </row>
    <row r="434" ht="14.25" customHeight="1">
      <c r="A434" s="129">
        <v>429.0</v>
      </c>
      <c r="B434" s="129">
        <v>29.0</v>
      </c>
      <c r="C434" s="129">
        <v>14.0</v>
      </c>
      <c r="D434" s="129">
        <v>26.0</v>
      </c>
      <c r="E434" s="130">
        <v>2.7</v>
      </c>
      <c r="F434" s="53">
        <v>30.5</v>
      </c>
      <c r="G434" s="53">
        <v>355.0</v>
      </c>
      <c r="M434" s="53">
        <v>6.6</v>
      </c>
      <c r="N434" s="53">
        <v>37.2</v>
      </c>
      <c r="O434" s="53">
        <v>6.0</v>
      </c>
      <c r="P434" s="53">
        <v>8.0</v>
      </c>
      <c r="Q434" s="53">
        <v>10.0</v>
      </c>
      <c r="T434" s="53">
        <v>7.0</v>
      </c>
      <c r="U434" s="53" t="s">
        <v>21</v>
      </c>
    </row>
    <row r="435" ht="14.25" customHeight="1">
      <c r="A435" s="129">
        <v>430.0</v>
      </c>
      <c r="B435" s="129">
        <v>6.0</v>
      </c>
      <c r="C435" s="129">
        <v>14.0</v>
      </c>
      <c r="D435" s="129">
        <v>27.0</v>
      </c>
      <c r="E435" s="130">
        <v>2.9</v>
      </c>
      <c r="F435" s="53">
        <v>30.0</v>
      </c>
      <c r="G435" s="53">
        <v>354.0</v>
      </c>
      <c r="M435" s="53">
        <v>6.0</v>
      </c>
      <c r="N435" s="53">
        <v>35.9</v>
      </c>
      <c r="O435" s="53">
        <v>6.0</v>
      </c>
      <c r="P435" s="53">
        <v>8.0</v>
      </c>
      <c r="Q435" s="53">
        <v>10.0</v>
      </c>
      <c r="T435" s="53">
        <v>7.0</v>
      </c>
      <c r="U435" s="53" t="s">
        <v>21</v>
      </c>
    </row>
    <row r="436" ht="14.25" customHeight="1">
      <c r="A436" s="129">
        <v>431.0</v>
      </c>
      <c r="B436" s="129">
        <v>10.0</v>
      </c>
      <c r="C436" s="129">
        <v>14.0</v>
      </c>
      <c r="D436" s="129">
        <v>28.0</v>
      </c>
      <c r="E436" s="130">
        <v>1.9</v>
      </c>
      <c r="F436" s="53">
        <v>23.0</v>
      </c>
      <c r="G436" s="53">
        <v>353.0</v>
      </c>
      <c r="M436" s="53">
        <v>5.7</v>
      </c>
      <c r="N436" s="53">
        <v>30.9</v>
      </c>
      <c r="O436" s="53">
        <v>6.0</v>
      </c>
      <c r="P436" s="53">
        <v>10.0</v>
      </c>
      <c r="Q436" s="53">
        <v>8.0</v>
      </c>
      <c r="T436" s="53">
        <v>10.0</v>
      </c>
      <c r="U436" s="53" t="s">
        <v>60</v>
      </c>
    </row>
    <row r="437" ht="14.25" customHeight="1">
      <c r="A437" s="129">
        <v>432.0</v>
      </c>
      <c r="B437" s="129">
        <v>21.0</v>
      </c>
      <c r="C437" s="129">
        <v>14.0</v>
      </c>
      <c r="D437" s="129">
        <v>29.0</v>
      </c>
      <c r="E437" s="130">
        <v>1.3</v>
      </c>
      <c r="F437" s="53">
        <v>15.0</v>
      </c>
      <c r="G437" s="53" t="s">
        <v>99</v>
      </c>
      <c r="M437" s="53" t="s">
        <v>19</v>
      </c>
      <c r="N437" s="53" t="s">
        <v>19</v>
      </c>
      <c r="U437" s="53" t="s">
        <v>21</v>
      </c>
    </row>
    <row r="438" ht="14.25" customHeight="1">
      <c r="A438" s="129">
        <v>433.0</v>
      </c>
      <c r="B438" s="129">
        <v>13.0</v>
      </c>
      <c r="C438" s="129">
        <v>14.0</v>
      </c>
      <c r="D438" s="129">
        <v>30.0</v>
      </c>
      <c r="E438" s="130">
        <v>2.8</v>
      </c>
      <c r="F438" s="53">
        <v>32.5</v>
      </c>
      <c r="G438" s="53">
        <v>352.0</v>
      </c>
      <c r="M438" s="53">
        <v>6.5</v>
      </c>
      <c r="N438" s="53">
        <v>39.8</v>
      </c>
      <c r="O438" s="53">
        <v>10.0</v>
      </c>
      <c r="P438" s="53">
        <v>10.0</v>
      </c>
      <c r="Q438" s="53">
        <v>2.0</v>
      </c>
      <c r="T438" s="53">
        <v>10.0</v>
      </c>
      <c r="U438" s="53" t="s">
        <v>21</v>
      </c>
    </row>
    <row r="439" ht="14.25" customHeight="1">
      <c r="A439" s="129">
        <v>434.0</v>
      </c>
      <c r="B439" s="129">
        <v>14.0</v>
      </c>
      <c r="C439" s="129">
        <v>14.0</v>
      </c>
      <c r="D439" s="129">
        <v>31.0</v>
      </c>
      <c r="E439" s="130">
        <v>3.2</v>
      </c>
      <c r="F439" s="53">
        <v>31.0</v>
      </c>
      <c r="G439" s="53">
        <v>351.0</v>
      </c>
      <c r="M439" s="53">
        <v>6.8</v>
      </c>
      <c r="N439" s="53">
        <v>38.6</v>
      </c>
      <c r="O439" s="53">
        <v>10.0</v>
      </c>
      <c r="P439" s="53">
        <v>10.0</v>
      </c>
      <c r="Q439" s="53">
        <v>6.0</v>
      </c>
      <c r="T439" s="53">
        <v>10.0</v>
      </c>
      <c r="U439" s="53" t="s">
        <v>21</v>
      </c>
    </row>
    <row r="440" ht="14.25" customHeight="1">
      <c r="A440" s="129">
        <v>435.0</v>
      </c>
      <c r="B440" s="129">
        <v>21.0</v>
      </c>
      <c r="C440" s="129">
        <v>15.0</v>
      </c>
      <c r="D440" s="129">
        <v>1.0</v>
      </c>
      <c r="E440" s="130">
        <v>2.8</v>
      </c>
      <c r="F440" s="53">
        <v>28.0</v>
      </c>
      <c r="G440" s="53">
        <v>378.0</v>
      </c>
      <c r="M440" s="53">
        <v>5.8</v>
      </c>
      <c r="N440" s="53">
        <v>34.5</v>
      </c>
      <c r="O440" s="53">
        <v>10.0</v>
      </c>
      <c r="P440" s="53">
        <v>2.0</v>
      </c>
      <c r="Q440" s="53">
        <v>2.0</v>
      </c>
      <c r="T440" s="53">
        <v>10.0</v>
      </c>
      <c r="U440" s="53" t="s">
        <v>60</v>
      </c>
    </row>
    <row r="441" ht="14.25" customHeight="1">
      <c r="A441" s="129">
        <v>436.0</v>
      </c>
      <c r="B441" s="129">
        <v>20.0</v>
      </c>
      <c r="C441" s="129">
        <v>15.0</v>
      </c>
      <c r="D441" s="129">
        <v>2.0</v>
      </c>
      <c r="E441" s="130">
        <v>3.1</v>
      </c>
      <c r="F441" s="53">
        <v>31.0</v>
      </c>
      <c r="G441" s="53">
        <v>379.0</v>
      </c>
      <c r="M441" s="53">
        <v>6.8</v>
      </c>
      <c r="N441" s="53">
        <v>37.5</v>
      </c>
      <c r="O441" s="53">
        <v>10.0</v>
      </c>
      <c r="P441" s="53">
        <v>2.0</v>
      </c>
      <c r="Q441" s="53">
        <v>2.0</v>
      </c>
      <c r="T441" s="53">
        <v>10.0</v>
      </c>
      <c r="U441" s="53" t="s">
        <v>60</v>
      </c>
    </row>
    <row r="442" ht="14.25" customHeight="1">
      <c r="A442" s="129">
        <v>437.0</v>
      </c>
      <c r="B442" s="129">
        <v>2.0</v>
      </c>
      <c r="C442" s="129">
        <v>15.0</v>
      </c>
      <c r="D442" s="129">
        <v>3.0</v>
      </c>
      <c r="E442" s="130">
        <v>3.1</v>
      </c>
      <c r="F442" s="53">
        <v>40.0</v>
      </c>
      <c r="G442" s="53">
        <v>380.0</v>
      </c>
      <c r="M442" s="53">
        <v>7.4</v>
      </c>
      <c r="N442" s="53">
        <v>47.5</v>
      </c>
      <c r="O442" s="53">
        <v>6.0</v>
      </c>
      <c r="P442" s="53">
        <v>2.0</v>
      </c>
      <c r="Q442" s="53">
        <v>2.0</v>
      </c>
      <c r="T442" s="53">
        <v>7.0</v>
      </c>
      <c r="U442" s="53" t="s">
        <v>21</v>
      </c>
    </row>
    <row r="443" ht="14.25" customHeight="1">
      <c r="A443" s="129">
        <v>438.0</v>
      </c>
      <c r="B443" s="129">
        <v>8.0</v>
      </c>
      <c r="C443" s="129">
        <v>15.0</v>
      </c>
      <c r="D443" s="129">
        <v>4.0</v>
      </c>
      <c r="E443" s="130">
        <v>0.0</v>
      </c>
      <c r="F443" s="53">
        <v>0.0</v>
      </c>
      <c r="G443" s="53">
        <v>0.0</v>
      </c>
      <c r="H443" s="129" t="s">
        <v>82</v>
      </c>
      <c r="M443" s="53" t="s">
        <v>19</v>
      </c>
      <c r="N443" s="53" t="s">
        <v>19</v>
      </c>
      <c r="U443" s="53" t="s">
        <v>21</v>
      </c>
    </row>
    <row r="444" ht="14.25" customHeight="1">
      <c r="A444" s="129">
        <v>439.0</v>
      </c>
      <c r="B444" s="129">
        <v>31.0</v>
      </c>
      <c r="C444" s="129">
        <v>15.0</v>
      </c>
      <c r="D444" s="129">
        <v>5.0</v>
      </c>
      <c r="E444" s="130">
        <v>2.3</v>
      </c>
      <c r="F444" s="53">
        <v>27.0</v>
      </c>
      <c r="G444" s="53">
        <v>381.0</v>
      </c>
      <c r="M444" s="53">
        <v>5.8</v>
      </c>
      <c r="N444" s="53">
        <v>32.6</v>
      </c>
      <c r="O444" s="53">
        <v>10.0</v>
      </c>
      <c r="P444" s="53">
        <v>10.0</v>
      </c>
      <c r="Q444" s="53">
        <v>2.0</v>
      </c>
      <c r="T444" s="53">
        <v>10.0</v>
      </c>
      <c r="U444" s="53" t="s">
        <v>21</v>
      </c>
    </row>
    <row r="445" ht="14.25" customHeight="1">
      <c r="A445" s="129">
        <v>440.0</v>
      </c>
      <c r="B445" s="129">
        <v>14.0</v>
      </c>
      <c r="C445" s="129">
        <v>15.0</v>
      </c>
      <c r="D445" s="129">
        <v>6.0</v>
      </c>
      <c r="E445" s="130">
        <v>0.0</v>
      </c>
      <c r="F445" s="53">
        <v>0.0</v>
      </c>
      <c r="G445" s="53">
        <v>0.0</v>
      </c>
      <c r="H445" s="129" t="s">
        <v>82</v>
      </c>
      <c r="M445" s="53" t="s">
        <v>19</v>
      </c>
      <c r="N445" s="53" t="s">
        <v>19</v>
      </c>
      <c r="U445" s="53" t="s">
        <v>21</v>
      </c>
    </row>
    <row r="446" ht="14.25" customHeight="1">
      <c r="A446" s="129">
        <v>441.0</v>
      </c>
      <c r="B446" s="129">
        <v>12.0</v>
      </c>
      <c r="C446" s="129">
        <v>15.0</v>
      </c>
      <c r="D446" s="129">
        <v>7.0</v>
      </c>
      <c r="E446" s="130">
        <v>2.35</v>
      </c>
      <c r="F446" s="53">
        <v>28.0</v>
      </c>
      <c r="G446" s="53">
        <v>382.0</v>
      </c>
      <c r="M446" s="53">
        <v>6.0</v>
      </c>
      <c r="N446" s="53">
        <v>74.3</v>
      </c>
      <c r="O446" s="53">
        <v>10.0</v>
      </c>
      <c r="P446" s="53">
        <v>10.0</v>
      </c>
      <c r="Q446" s="53">
        <v>2.0</v>
      </c>
      <c r="T446" s="53">
        <v>5.0</v>
      </c>
      <c r="U446" s="53" t="s">
        <v>21</v>
      </c>
    </row>
    <row r="447" ht="14.25" customHeight="1">
      <c r="A447" s="129">
        <v>442.0</v>
      </c>
      <c r="B447" s="129">
        <v>9.0</v>
      </c>
      <c r="C447" s="129">
        <v>15.0</v>
      </c>
      <c r="D447" s="129">
        <v>8.0</v>
      </c>
      <c r="E447" s="130">
        <v>1.2</v>
      </c>
      <c r="F447" s="53">
        <v>12.5</v>
      </c>
      <c r="G447" s="53">
        <v>383.0</v>
      </c>
      <c r="M447" s="53">
        <v>4.3</v>
      </c>
      <c r="N447" s="53">
        <v>17.6</v>
      </c>
      <c r="O447" s="53">
        <v>2.0</v>
      </c>
      <c r="P447" s="53">
        <v>10.0</v>
      </c>
      <c r="Q447" s="53">
        <v>10.0</v>
      </c>
      <c r="T447" s="53">
        <v>5.0</v>
      </c>
      <c r="U447" s="53" t="s">
        <v>21</v>
      </c>
    </row>
    <row r="448" ht="14.25" customHeight="1">
      <c r="A448" s="129">
        <v>443.0</v>
      </c>
      <c r="B448" s="129">
        <v>17.0</v>
      </c>
      <c r="C448" s="129">
        <v>15.0</v>
      </c>
      <c r="D448" s="129">
        <v>9.0</v>
      </c>
      <c r="E448" s="130">
        <v>1.3</v>
      </c>
      <c r="F448" s="53">
        <v>20.0</v>
      </c>
      <c r="G448" s="53">
        <v>384.0</v>
      </c>
      <c r="M448" s="53">
        <v>4.0</v>
      </c>
      <c r="N448" s="53">
        <v>25.6</v>
      </c>
      <c r="O448" s="53">
        <v>10.0</v>
      </c>
      <c r="P448" s="53">
        <v>10.0</v>
      </c>
      <c r="Q448" s="53">
        <v>2.0</v>
      </c>
      <c r="T448" s="53">
        <v>10.0</v>
      </c>
      <c r="U448" s="53" t="s">
        <v>21</v>
      </c>
    </row>
    <row r="449" ht="14.25" customHeight="1">
      <c r="A449" s="129">
        <v>444.0</v>
      </c>
      <c r="B449" s="129">
        <v>7.0</v>
      </c>
      <c r="C449" s="129">
        <v>15.0</v>
      </c>
      <c r="D449" s="129">
        <v>10.0</v>
      </c>
      <c r="E449" s="130">
        <v>2.3</v>
      </c>
      <c r="F449" s="53">
        <v>29.5</v>
      </c>
      <c r="G449" s="53">
        <v>385.0</v>
      </c>
      <c r="M449" s="53">
        <v>5.7</v>
      </c>
      <c r="N449" s="53">
        <v>36.1</v>
      </c>
      <c r="O449" s="53">
        <v>6.0</v>
      </c>
      <c r="P449" s="53">
        <v>8.0</v>
      </c>
      <c r="Q449" s="53">
        <v>10.0</v>
      </c>
      <c r="T449" s="53">
        <v>10.0</v>
      </c>
      <c r="U449" s="53" t="s">
        <v>21</v>
      </c>
    </row>
    <row r="450" ht="14.25" customHeight="1">
      <c r="A450" s="129">
        <v>445.0</v>
      </c>
      <c r="B450" s="129">
        <v>23.0</v>
      </c>
      <c r="C450" s="129">
        <v>15.0</v>
      </c>
      <c r="D450" s="129">
        <v>11.0</v>
      </c>
      <c r="E450" s="130">
        <v>3.3</v>
      </c>
      <c r="F450" s="53">
        <v>37.0</v>
      </c>
      <c r="G450" s="53">
        <v>386.0</v>
      </c>
      <c r="M450" s="53">
        <v>8.1</v>
      </c>
      <c r="N450" s="53">
        <v>45.9</v>
      </c>
      <c r="O450" s="53">
        <v>6.0</v>
      </c>
      <c r="P450" s="53">
        <v>2.0</v>
      </c>
      <c r="Q450" s="53">
        <v>10.0</v>
      </c>
      <c r="T450" s="53">
        <v>5.0</v>
      </c>
      <c r="U450" s="53" t="s">
        <v>60</v>
      </c>
    </row>
    <row r="451" ht="14.25" customHeight="1">
      <c r="A451" s="129">
        <v>446.0</v>
      </c>
      <c r="B451" s="129">
        <v>5.0</v>
      </c>
      <c r="C451" s="129">
        <v>15.0</v>
      </c>
      <c r="D451" s="129">
        <v>12.0</v>
      </c>
      <c r="E451" s="130">
        <v>2.6</v>
      </c>
      <c r="F451" s="53">
        <v>30.0</v>
      </c>
      <c r="G451" s="53">
        <v>387.0</v>
      </c>
      <c r="M451" s="53">
        <v>6.7</v>
      </c>
      <c r="N451" s="53">
        <v>34.4</v>
      </c>
      <c r="O451" s="53">
        <v>10.0</v>
      </c>
      <c r="P451" s="53">
        <v>10.0</v>
      </c>
      <c r="Q451" s="53">
        <v>10.0</v>
      </c>
      <c r="T451" s="53">
        <v>10.0</v>
      </c>
      <c r="U451" s="53" t="s">
        <v>21</v>
      </c>
    </row>
    <row r="452" ht="14.25" customHeight="1">
      <c r="A452" s="129">
        <v>447.0</v>
      </c>
      <c r="B452" s="129">
        <v>26.0</v>
      </c>
      <c r="C452" s="129">
        <v>15.0</v>
      </c>
      <c r="D452" s="129">
        <v>13.0</v>
      </c>
      <c r="E452" s="130">
        <v>1.95</v>
      </c>
      <c r="F452" s="53">
        <v>25.0</v>
      </c>
      <c r="G452" s="53">
        <v>388.0</v>
      </c>
      <c r="M452" s="53">
        <v>6.0</v>
      </c>
      <c r="N452" s="53">
        <v>31.5</v>
      </c>
      <c r="O452" s="53">
        <v>10.0</v>
      </c>
      <c r="P452" s="53">
        <v>10.0</v>
      </c>
      <c r="Q452" s="53">
        <v>6.0</v>
      </c>
      <c r="T452" s="53">
        <v>10.0</v>
      </c>
      <c r="U452" s="53" t="s">
        <v>21</v>
      </c>
    </row>
    <row r="453" ht="14.25" customHeight="1">
      <c r="A453" s="129">
        <v>448.0</v>
      </c>
      <c r="B453" s="129">
        <v>28.0</v>
      </c>
      <c r="C453" s="129">
        <v>15.0</v>
      </c>
      <c r="D453" s="129">
        <v>14.0</v>
      </c>
      <c r="E453" s="130">
        <v>2.8</v>
      </c>
      <c r="F453" s="53">
        <v>27.5</v>
      </c>
      <c r="G453" s="53">
        <v>389.0</v>
      </c>
      <c r="M453" s="53">
        <v>6.1</v>
      </c>
      <c r="N453" s="53">
        <v>33.6</v>
      </c>
      <c r="O453" s="53">
        <v>10.0</v>
      </c>
      <c r="P453" s="53">
        <v>10.0</v>
      </c>
      <c r="Q453" s="53">
        <v>6.0</v>
      </c>
      <c r="T453" s="53">
        <v>10.0</v>
      </c>
      <c r="U453" s="53" t="s">
        <v>21</v>
      </c>
    </row>
    <row r="454" ht="14.25" customHeight="1">
      <c r="A454" s="129">
        <v>449.0</v>
      </c>
      <c r="B454" s="129">
        <v>15.0</v>
      </c>
      <c r="C454" s="129">
        <v>15.0</v>
      </c>
      <c r="D454" s="129">
        <v>15.0</v>
      </c>
      <c r="E454" s="130">
        <v>2.7</v>
      </c>
      <c r="F454" s="53">
        <v>29.5</v>
      </c>
      <c r="G454" s="53">
        <v>390.0</v>
      </c>
      <c r="M454" s="53">
        <v>6.8</v>
      </c>
      <c r="N454" s="53">
        <v>36.5</v>
      </c>
      <c r="O454" s="53">
        <v>10.0</v>
      </c>
      <c r="P454" s="53">
        <v>2.0</v>
      </c>
      <c r="Q454" s="53">
        <v>10.0</v>
      </c>
      <c r="T454" s="53">
        <v>20.0</v>
      </c>
      <c r="U454" s="53" t="s">
        <v>21</v>
      </c>
    </row>
    <row r="455" ht="14.25" customHeight="1">
      <c r="A455" s="129">
        <v>450.0</v>
      </c>
      <c r="B455" s="129">
        <v>24.0</v>
      </c>
      <c r="C455" s="129">
        <v>15.0</v>
      </c>
      <c r="D455" s="129">
        <v>16.0</v>
      </c>
      <c r="E455" s="130">
        <v>0.0</v>
      </c>
      <c r="F455" s="53">
        <v>0.0</v>
      </c>
      <c r="G455" s="53">
        <v>0.0</v>
      </c>
      <c r="H455" s="129" t="s">
        <v>82</v>
      </c>
      <c r="M455" s="53" t="s">
        <v>19</v>
      </c>
      <c r="N455" s="53" t="s">
        <v>19</v>
      </c>
      <c r="U455" s="53" t="s">
        <v>21</v>
      </c>
    </row>
    <row r="456" ht="14.25" customHeight="1">
      <c r="A456" s="129">
        <v>451.0</v>
      </c>
      <c r="B456" s="129">
        <v>25.0</v>
      </c>
      <c r="C456" s="129">
        <v>15.0</v>
      </c>
      <c r="D456" s="129">
        <v>17.0</v>
      </c>
      <c r="E456" s="130">
        <v>2.5</v>
      </c>
      <c r="F456" s="53">
        <v>32.5</v>
      </c>
      <c r="G456" s="53">
        <v>391.0</v>
      </c>
      <c r="M456" s="53">
        <v>6.0</v>
      </c>
      <c r="N456" s="53">
        <v>36.5</v>
      </c>
      <c r="O456" s="53">
        <v>6.0</v>
      </c>
      <c r="P456" s="53">
        <v>2.0</v>
      </c>
      <c r="Q456" s="53">
        <v>10.0</v>
      </c>
      <c r="T456" s="53">
        <v>10.0</v>
      </c>
      <c r="U456" s="53" t="s">
        <v>21</v>
      </c>
    </row>
    <row r="457" ht="14.25" customHeight="1">
      <c r="A457" s="129">
        <v>452.0</v>
      </c>
      <c r="B457" s="129">
        <v>19.0</v>
      </c>
      <c r="C457" s="129">
        <v>15.0</v>
      </c>
      <c r="D457" s="129">
        <v>18.0</v>
      </c>
      <c r="E457" s="130">
        <v>2.6</v>
      </c>
      <c r="F457" s="53">
        <v>25.5</v>
      </c>
      <c r="G457" s="53">
        <v>392.0</v>
      </c>
      <c r="M457" s="53">
        <v>6.3</v>
      </c>
      <c r="N457" s="53">
        <v>32.1</v>
      </c>
      <c r="O457" s="53">
        <v>6.0</v>
      </c>
      <c r="P457" s="53">
        <v>8.0</v>
      </c>
      <c r="Q457" s="53">
        <v>10.0</v>
      </c>
      <c r="T457" s="53">
        <v>7.0</v>
      </c>
      <c r="U457" s="53" t="s">
        <v>21</v>
      </c>
    </row>
    <row r="458" ht="14.25" customHeight="1">
      <c r="A458" s="129">
        <v>453.0</v>
      </c>
      <c r="B458" s="129">
        <v>6.0</v>
      </c>
      <c r="C458" s="129">
        <v>15.0</v>
      </c>
      <c r="D458" s="129">
        <v>19.0</v>
      </c>
      <c r="E458" s="130">
        <v>2.2</v>
      </c>
      <c r="F458" s="53">
        <v>29.6</v>
      </c>
      <c r="G458" s="53">
        <v>393.0</v>
      </c>
      <c r="M458" s="53">
        <v>4.5</v>
      </c>
      <c r="N458" s="53">
        <v>22.1</v>
      </c>
      <c r="O458" s="53">
        <v>10.0</v>
      </c>
      <c r="P458" s="53">
        <v>10.0</v>
      </c>
      <c r="Q458" s="53">
        <v>2.0</v>
      </c>
      <c r="T458" s="53">
        <v>10.0</v>
      </c>
      <c r="U458" s="53" t="s">
        <v>21</v>
      </c>
    </row>
    <row r="459" ht="14.25" customHeight="1">
      <c r="A459" s="129">
        <v>454.0</v>
      </c>
      <c r="B459" s="129">
        <v>30.0</v>
      </c>
      <c r="C459" s="129">
        <v>15.0</v>
      </c>
      <c r="D459" s="129">
        <v>20.0</v>
      </c>
      <c r="E459" s="130">
        <v>2.6</v>
      </c>
      <c r="F459" s="53">
        <v>24.0</v>
      </c>
      <c r="G459" s="53">
        <v>394.0</v>
      </c>
      <c r="M459" s="53">
        <v>6.4</v>
      </c>
      <c r="N459" s="53">
        <v>36.1</v>
      </c>
      <c r="O459" s="53">
        <v>10.0</v>
      </c>
      <c r="P459" s="53">
        <v>10.0</v>
      </c>
      <c r="Q459" s="53">
        <v>10.0</v>
      </c>
      <c r="T459" s="53">
        <v>7.0</v>
      </c>
      <c r="U459" s="53" t="s">
        <v>21</v>
      </c>
    </row>
    <row r="460" ht="14.25" customHeight="1">
      <c r="A460" s="129">
        <v>455.0</v>
      </c>
      <c r="B460" s="129">
        <v>1.0</v>
      </c>
      <c r="C460" s="129">
        <v>15.0</v>
      </c>
      <c r="D460" s="129">
        <v>21.0</v>
      </c>
      <c r="E460" s="130">
        <v>1.9</v>
      </c>
      <c r="F460" s="53">
        <v>30.0</v>
      </c>
      <c r="G460" s="53">
        <v>395.0</v>
      </c>
      <c r="M460" s="53">
        <v>5.5</v>
      </c>
      <c r="N460" s="53">
        <v>32.4</v>
      </c>
      <c r="O460" s="53">
        <v>2.0</v>
      </c>
      <c r="P460" s="53">
        <v>10.0</v>
      </c>
      <c r="Q460" s="53">
        <v>10.0</v>
      </c>
      <c r="T460" s="53">
        <v>10.0</v>
      </c>
      <c r="U460" s="53" t="s">
        <v>21</v>
      </c>
    </row>
    <row r="461" ht="14.25" customHeight="1">
      <c r="A461" s="129">
        <v>456.0</v>
      </c>
      <c r="B461" s="129">
        <v>18.0</v>
      </c>
      <c r="C461" s="129">
        <v>15.0</v>
      </c>
      <c r="D461" s="129">
        <v>22.0</v>
      </c>
      <c r="E461" s="130">
        <v>2.5</v>
      </c>
      <c r="F461" s="53">
        <v>28.0</v>
      </c>
      <c r="G461" s="53">
        <v>396.0</v>
      </c>
      <c r="M461" s="53">
        <v>6.5</v>
      </c>
      <c r="N461" s="53">
        <v>35.8</v>
      </c>
      <c r="O461" s="53">
        <v>10.0</v>
      </c>
      <c r="P461" s="53">
        <v>10.0</v>
      </c>
      <c r="Q461" s="53">
        <v>2.0</v>
      </c>
      <c r="T461" s="53">
        <v>10.0</v>
      </c>
      <c r="U461" s="53" t="s">
        <v>21</v>
      </c>
    </row>
    <row r="462" ht="14.25" customHeight="1">
      <c r="A462" s="129">
        <v>457.0</v>
      </c>
      <c r="B462" s="129">
        <v>10.0</v>
      </c>
      <c r="C462" s="129">
        <v>15.0</v>
      </c>
      <c r="D462" s="129">
        <v>23.0</v>
      </c>
      <c r="E462" s="130">
        <v>2.4</v>
      </c>
      <c r="F462" s="53">
        <v>29.0</v>
      </c>
      <c r="G462" s="53">
        <v>397.0</v>
      </c>
      <c r="M462" s="53">
        <v>6.6</v>
      </c>
      <c r="N462" s="53">
        <v>36.1</v>
      </c>
      <c r="O462" s="53">
        <v>6.0</v>
      </c>
      <c r="P462" s="53">
        <v>2.0</v>
      </c>
      <c r="Q462" s="53">
        <v>10.0</v>
      </c>
      <c r="T462" s="53">
        <v>10.0</v>
      </c>
      <c r="U462" s="53" t="s">
        <v>21</v>
      </c>
    </row>
    <row r="463" ht="14.25" customHeight="1">
      <c r="A463" s="129">
        <v>458.0</v>
      </c>
      <c r="B463" s="129">
        <v>22.0</v>
      </c>
      <c r="C463" s="129">
        <v>15.0</v>
      </c>
      <c r="D463" s="129">
        <v>24.0</v>
      </c>
      <c r="E463" s="130">
        <v>3.0</v>
      </c>
      <c r="F463" s="53">
        <v>27.6</v>
      </c>
      <c r="G463" s="53">
        <v>398.0</v>
      </c>
      <c r="M463" s="53">
        <v>6.1</v>
      </c>
      <c r="N463" s="53">
        <v>36.0</v>
      </c>
      <c r="O463" s="53">
        <v>2.0</v>
      </c>
      <c r="P463" s="53">
        <v>2.0</v>
      </c>
      <c r="Q463" s="53">
        <v>10.0</v>
      </c>
      <c r="T463" s="53">
        <v>5.0</v>
      </c>
      <c r="U463" s="53" t="s">
        <v>60</v>
      </c>
    </row>
    <row r="464" ht="14.25" customHeight="1">
      <c r="A464" s="129">
        <v>459.0</v>
      </c>
      <c r="B464" s="129">
        <v>3.0</v>
      </c>
      <c r="C464" s="129">
        <v>15.0</v>
      </c>
      <c r="D464" s="129">
        <v>25.0</v>
      </c>
      <c r="E464" s="130">
        <v>2.5</v>
      </c>
      <c r="F464" s="53">
        <v>33.0</v>
      </c>
      <c r="G464" s="53">
        <v>399.0</v>
      </c>
      <c r="M464" s="53">
        <v>6.1</v>
      </c>
      <c r="N464" s="53">
        <v>34.6</v>
      </c>
      <c r="O464" s="53">
        <v>2.0</v>
      </c>
      <c r="P464" s="53">
        <v>2.0</v>
      </c>
      <c r="Q464" s="53">
        <v>10.0</v>
      </c>
      <c r="T464" s="53">
        <v>5.0</v>
      </c>
      <c r="U464" s="53" t="s">
        <v>21</v>
      </c>
    </row>
    <row r="465" ht="14.25" customHeight="1">
      <c r="A465" s="129">
        <v>460.0</v>
      </c>
      <c r="B465" s="129">
        <v>11.0</v>
      </c>
      <c r="C465" s="129">
        <v>15.0</v>
      </c>
      <c r="D465" s="129">
        <v>26.0</v>
      </c>
      <c r="E465" s="130">
        <v>3.2</v>
      </c>
      <c r="F465" s="53">
        <v>28.0</v>
      </c>
      <c r="G465" s="53">
        <v>400.0</v>
      </c>
      <c r="M465" s="53">
        <v>7.3</v>
      </c>
      <c r="N465" s="53">
        <v>38.1</v>
      </c>
      <c r="O465" s="53">
        <v>10.0</v>
      </c>
      <c r="P465" s="53">
        <v>10.0</v>
      </c>
      <c r="Q465" s="53">
        <v>10.0</v>
      </c>
      <c r="T465" s="53">
        <v>10.0</v>
      </c>
      <c r="U465" s="53" t="s">
        <v>21</v>
      </c>
    </row>
    <row r="466" ht="14.25" customHeight="1">
      <c r="A466" s="129">
        <v>461.0</v>
      </c>
      <c r="B466" s="129">
        <v>4.0</v>
      </c>
      <c r="C466" s="129">
        <v>15.0</v>
      </c>
      <c r="D466" s="129">
        <v>27.0</v>
      </c>
      <c r="E466" s="130">
        <v>2.7</v>
      </c>
      <c r="F466" s="53">
        <v>29.5</v>
      </c>
      <c r="G466" s="53">
        <v>401.0</v>
      </c>
      <c r="M466" s="53">
        <v>6.0</v>
      </c>
      <c r="N466" s="53">
        <v>32.6</v>
      </c>
      <c r="O466" s="53">
        <v>2.0</v>
      </c>
      <c r="P466" s="53">
        <v>2.0</v>
      </c>
      <c r="Q466" s="53">
        <v>2.0</v>
      </c>
      <c r="T466" s="53">
        <v>20.0</v>
      </c>
      <c r="U466" s="53" t="s">
        <v>60</v>
      </c>
    </row>
    <row r="467" ht="14.25" customHeight="1">
      <c r="A467" s="129">
        <v>462.0</v>
      </c>
      <c r="B467" s="129">
        <v>29.0</v>
      </c>
      <c r="C467" s="129">
        <v>15.0</v>
      </c>
      <c r="D467" s="129">
        <v>28.0</v>
      </c>
      <c r="E467" s="130">
        <v>2.6</v>
      </c>
      <c r="F467" s="53">
        <v>31.5</v>
      </c>
      <c r="G467" s="53">
        <v>402.0</v>
      </c>
      <c r="M467" s="53">
        <v>6.5</v>
      </c>
      <c r="N467" s="53">
        <v>35.8</v>
      </c>
      <c r="O467" s="53">
        <v>10.0</v>
      </c>
      <c r="P467" s="53">
        <v>8.0</v>
      </c>
      <c r="Q467" s="53">
        <v>10.0</v>
      </c>
      <c r="T467" s="53">
        <v>20.0</v>
      </c>
      <c r="U467" s="53" t="s">
        <v>21</v>
      </c>
    </row>
    <row r="468" ht="14.25" customHeight="1">
      <c r="A468" s="129">
        <v>463.0</v>
      </c>
      <c r="B468" s="129">
        <v>27.0</v>
      </c>
      <c r="C468" s="129">
        <v>15.0</v>
      </c>
      <c r="D468" s="129">
        <v>29.0</v>
      </c>
      <c r="E468" s="130">
        <v>3.0</v>
      </c>
      <c r="F468" s="53">
        <v>28.4</v>
      </c>
      <c r="G468" s="53">
        <v>403.0</v>
      </c>
      <c r="M468" s="53">
        <v>6.6</v>
      </c>
      <c r="N468" s="53">
        <v>37.7</v>
      </c>
      <c r="O468" s="53">
        <v>10.0</v>
      </c>
      <c r="P468" s="53">
        <v>10.0</v>
      </c>
      <c r="Q468" s="53">
        <v>10.0</v>
      </c>
      <c r="T468" s="53">
        <v>7.0</v>
      </c>
      <c r="U468" s="53" t="s">
        <v>21</v>
      </c>
    </row>
    <row r="469" ht="14.25" customHeight="1">
      <c r="A469" s="129">
        <v>464.0</v>
      </c>
      <c r="B469" s="129">
        <v>16.0</v>
      </c>
      <c r="C469" s="129">
        <v>15.0</v>
      </c>
      <c r="D469" s="129">
        <v>30.0</v>
      </c>
      <c r="E469" s="130">
        <v>2.9</v>
      </c>
      <c r="F469" s="53">
        <v>28.5</v>
      </c>
      <c r="G469" s="53">
        <v>404.0</v>
      </c>
      <c r="M469" s="53">
        <v>6.3</v>
      </c>
      <c r="N469" s="53">
        <v>33.5</v>
      </c>
      <c r="O469" s="53">
        <v>10.0</v>
      </c>
      <c r="P469" s="53">
        <v>10.0</v>
      </c>
      <c r="Q469" s="53">
        <v>10.0</v>
      </c>
      <c r="T469" s="53">
        <v>20.0</v>
      </c>
      <c r="U469" s="53" t="s">
        <v>21</v>
      </c>
    </row>
    <row r="470" ht="14.25" customHeight="1">
      <c r="A470" s="129">
        <v>465.0</v>
      </c>
      <c r="B470" s="129">
        <v>13.0</v>
      </c>
      <c r="C470" s="129">
        <v>15.0</v>
      </c>
      <c r="D470" s="129">
        <v>31.0</v>
      </c>
      <c r="E470" s="130">
        <v>2.5</v>
      </c>
      <c r="F470" s="53">
        <v>28.5</v>
      </c>
      <c r="G470" s="53">
        <v>405.0</v>
      </c>
      <c r="M470" s="53">
        <v>5.8</v>
      </c>
      <c r="N470" s="53">
        <v>32.9</v>
      </c>
      <c r="O470" s="53">
        <v>2.0</v>
      </c>
      <c r="P470" s="53">
        <v>2.0</v>
      </c>
      <c r="Q470" s="53">
        <v>10.0</v>
      </c>
      <c r="T470" s="53">
        <v>20.0</v>
      </c>
      <c r="U470" s="53" t="s">
        <v>21</v>
      </c>
    </row>
    <row r="471" ht="14.25" customHeight="1">
      <c r="A471" s="129">
        <v>466.0</v>
      </c>
      <c r="B471" s="129">
        <v>8.0</v>
      </c>
      <c r="C471" s="129">
        <v>16.0</v>
      </c>
      <c r="D471" s="129">
        <v>1.0</v>
      </c>
      <c r="E471" s="130">
        <v>2.7</v>
      </c>
      <c r="F471" s="53">
        <v>29.0</v>
      </c>
      <c r="G471" s="53">
        <v>436.0</v>
      </c>
      <c r="M471" s="53">
        <v>5.3</v>
      </c>
      <c r="N471" s="53">
        <v>35.4</v>
      </c>
      <c r="O471" s="53">
        <v>2.0</v>
      </c>
      <c r="P471" s="53">
        <v>8.0</v>
      </c>
      <c r="Q471" s="53">
        <v>8.0</v>
      </c>
      <c r="T471" s="53">
        <v>10.0</v>
      </c>
      <c r="U471" s="53" t="s">
        <v>21</v>
      </c>
    </row>
    <row r="472" ht="14.25" customHeight="1">
      <c r="A472" s="129">
        <v>467.0</v>
      </c>
      <c r="B472" s="129">
        <v>11.0</v>
      </c>
      <c r="C472" s="129">
        <v>16.0</v>
      </c>
      <c r="D472" s="129">
        <v>2.0</v>
      </c>
      <c r="E472" s="130">
        <v>3.1</v>
      </c>
      <c r="F472" s="53">
        <v>34.0</v>
      </c>
      <c r="G472" s="53">
        <v>435.0</v>
      </c>
      <c r="M472" s="53">
        <v>6.8</v>
      </c>
      <c r="N472" s="53">
        <v>37.4</v>
      </c>
      <c r="O472" s="53">
        <v>2.0</v>
      </c>
      <c r="P472" s="53">
        <v>2.0</v>
      </c>
      <c r="Q472" s="53">
        <v>2.0</v>
      </c>
      <c r="T472" s="53">
        <v>10.0</v>
      </c>
      <c r="U472" s="53" t="s">
        <v>21</v>
      </c>
    </row>
    <row r="473" ht="14.25" customHeight="1">
      <c r="A473" s="129">
        <v>468.0</v>
      </c>
      <c r="B473" s="129">
        <v>31.0</v>
      </c>
      <c r="C473" s="129">
        <v>16.0</v>
      </c>
      <c r="D473" s="129">
        <v>3.0</v>
      </c>
      <c r="E473" s="130">
        <v>2.4</v>
      </c>
      <c r="F473" s="53">
        <v>27.0</v>
      </c>
      <c r="G473" s="53">
        <v>434.0</v>
      </c>
      <c r="M473" s="53">
        <v>4.4</v>
      </c>
      <c r="N473" s="53">
        <v>29.5</v>
      </c>
      <c r="O473" s="53" t="s">
        <v>21</v>
      </c>
      <c r="P473" s="53" t="s">
        <v>21</v>
      </c>
      <c r="Q473" s="53" t="s">
        <v>21</v>
      </c>
      <c r="T473" s="53">
        <v>0.0</v>
      </c>
      <c r="U473" s="53" t="s">
        <v>21</v>
      </c>
    </row>
    <row r="474" ht="14.25" customHeight="1">
      <c r="A474" s="129">
        <v>469.0</v>
      </c>
      <c r="B474" s="129">
        <v>30.0</v>
      </c>
      <c r="C474" s="129">
        <v>16.0</v>
      </c>
      <c r="D474" s="129">
        <v>4.0</v>
      </c>
      <c r="E474" s="130">
        <v>3.2</v>
      </c>
      <c r="F474" s="53">
        <v>32.0</v>
      </c>
      <c r="G474" s="53">
        <v>433.0</v>
      </c>
      <c r="M474" s="53">
        <v>6.9</v>
      </c>
      <c r="N474" s="53">
        <v>39.9</v>
      </c>
      <c r="O474" s="53">
        <v>2.0</v>
      </c>
      <c r="P474" s="53">
        <v>6.0</v>
      </c>
      <c r="Q474" s="53">
        <v>8.0</v>
      </c>
      <c r="U474" s="53" t="s">
        <v>21</v>
      </c>
    </row>
    <row r="475" ht="14.25" customHeight="1">
      <c r="A475" s="129">
        <v>470.0</v>
      </c>
      <c r="B475" s="129">
        <v>6.0</v>
      </c>
      <c r="C475" s="129">
        <v>16.0</v>
      </c>
      <c r="D475" s="129">
        <v>5.0</v>
      </c>
      <c r="E475" s="130">
        <v>3.0</v>
      </c>
      <c r="F475" s="53">
        <v>35.0</v>
      </c>
      <c r="G475" s="53">
        <v>432.0</v>
      </c>
      <c r="M475" s="53">
        <v>6.3</v>
      </c>
      <c r="N475" s="53">
        <v>40.8</v>
      </c>
      <c r="O475" s="53">
        <v>2.0</v>
      </c>
      <c r="P475" s="53">
        <v>2.0</v>
      </c>
      <c r="Q475" s="53">
        <v>10.0</v>
      </c>
      <c r="T475" s="53">
        <v>0.0</v>
      </c>
      <c r="U475" s="53" t="s">
        <v>21</v>
      </c>
    </row>
    <row r="476" ht="14.25" customHeight="1">
      <c r="A476" s="129">
        <v>471.0</v>
      </c>
      <c r="B476" s="129">
        <v>3.0</v>
      </c>
      <c r="C476" s="129">
        <v>16.0</v>
      </c>
      <c r="D476" s="129">
        <v>6.0</v>
      </c>
      <c r="E476" s="130">
        <v>2.7</v>
      </c>
      <c r="F476" s="53">
        <v>29.0</v>
      </c>
      <c r="G476" s="53">
        <v>431.0</v>
      </c>
      <c r="M476" s="53">
        <v>6.2</v>
      </c>
      <c r="N476" s="53">
        <v>36.2</v>
      </c>
      <c r="O476" s="53">
        <v>2.0</v>
      </c>
      <c r="P476" s="53">
        <v>2.0</v>
      </c>
      <c r="Q476" s="53">
        <v>10.0</v>
      </c>
      <c r="T476" s="53">
        <v>7.0</v>
      </c>
      <c r="U476" s="53" t="s">
        <v>21</v>
      </c>
    </row>
    <row r="477" ht="14.25" customHeight="1">
      <c r="A477" s="129">
        <v>472.0</v>
      </c>
      <c r="B477" s="129">
        <v>2.0</v>
      </c>
      <c r="C477" s="129">
        <v>16.0</v>
      </c>
      <c r="D477" s="129">
        <v>7.0</v>
      </c>
      <c r="E477" s="130">
        <v>2.4</v>
      </c>
      <c r="F477" s="53">
        <v>29.5</v>
      </c>
      <c r="G477" s="53">
        <v>430.0</v>
      </c>
      <c r="M477" s="53">
        <v>5.8</v>
      </c>
      <c r="N477" s="53">
        <v>36.1</v>
      </c>
      <c r="O477" s="53">
        <v>2.0</v>
      </c>
      <c r="P477" s="53">
        <v>2.0</v>
      </c>
      <c r="Q477" s="53">
        <v>10.0</v>
      </c>
      <c r="T477" s="53">
        <v>7.0</v>
      </c>
      <c r="U477" s="53" t="s">
        <v>21</v>
      </c>
    </row>
    <row r="478" ht="14.25" customHeight="1">
      <c r="A478" s="129">
        <v>473.0</v>
      </c>
      <c r="B478" s="129">
        <v>10.0</v>
      </c>
      <c r="C478" s="129">
        <v>16.0</v>
      </c>
      <c r="D478" s="129">
        <v>8.0</v>
      </c>
      <c r="E478" s="130">
        <v>1.7</v>
      </c>
      <c r="F478" s="53">
        <v>13.6</v>
      </c>
      <c r="G478" s="53">
        <v>429.0</v>
      </c>
      <c r="M478" s="53">
        <v>3.6</v>
      </c>
      <c r="N478" s="53">
        <v>19.9</v>
      </c>
      <c r="O478" s="53" t="s">
        <v>21</v>
      </c>
      <c r="P478" s="53" t="s">
        <v>21</v>
      </c>
      <c r="Q478" s="53" t="s">
        <v>21</v>
      </c>
      <c r="T478" s="53">
        <v>0.0</v>
      </c>
      <c r="U478" s="53" t="s">
        <v>21</v>
      </c>
    </row>
    <row r="479" ht="14.25" customHeight="1">
      <c r="A479" s="129">
        <v>474.0</v>
      </c>
      <c r="B479" s="129">
        <v>28.0</v>
      </c>
      <c r="C479" s="129">
        <v>16.0</v>
      </c>
      <c r="D479" s="129">
        <v>9.0</v>
      </c>
      <c r="E479" s="130">
        <v>1.5</v>
      </c>
      <c r="F479" s="53">
        <v>15.5</v>
      </c>
      <c r="G479" s="53">
        <v>428.0</v>
      </c>
      <c r="M479" s="53">
        <v>5.3</v>
      </c>
      <c r="N479" s="53">
        <v>23.5</v>
      </c>
      <c r="O479" s="53">
        <v>10.0</v>
      </c>
      <c r="P479" s="53">
        <v>10.0</v>
      </c>
      <c r="Q479" s="53">
        <v>10.0</v>
      </c>
      <c r="U479" s="53" t="s">
        <v>21</v>
      </c>
    </row>
    <row r="480" ht="14.25" customHeight="1">
      <c r="A480" s="129">
        <v>475.0</v>
      </c>
      <c r="B480" s="129">
        <v>25.0</v>
      </c>
      <c r="C480" s="129">
        <v>16.0</v>
      </c>
      <c r="D480" s="129">
        <v>10.0</v>
      </c>
      <c r="E480" s="130">
        <v>2.1</v>
      </c>
      <c r="F480" s="53">
        <v>25.1</v>
      </c>
      <c r="G480" s="53">
        <v>427.0</v>
      </c>
      <c r="M480" s="53">
        <v>5.7</v>
      </c>
      <c r="N480" s="53">
        <v>30.9</v>
      </c>
      <c r="O480" s="53">
        <v>10.0</v>
      </c>
      <c r="P480" s="53">
        <v>10.0</v>
      </c>
      <c r="Q480" s="53">
        <v>10.0</v>
      </c>
      <c r="T480" s="53">
        <v>5.0</v>
      </c>
      <c r="U480" s="53" t="s">
        <v>21</v>
      </c>
    </row>
    <row r="481" ht="14.25" customHeight="1">
      <c r="A481" s="129">
        <v>476.0</v>
      </c>
      <c r="B481" s="129">
        <v>13.0</v>
      </c>
      <c r="C481" s="129">
        <v>16.0</v>
      </c>
      <c r="D481" s="129">
        <v>11.0</v>
      </c>
      <c r="E481" s="130">
        <v>2.4</v>
      </c>
      <c r="F481" s="53">
        <v>24.2</v>
      </c>
      <c r="G481" s="53">
        <v>426.0</v>
      </c>
      <c r="M481" s="53">
        <v>6.0</v>
      </c>
      <c r="N481" s="53">
        <v>28.8</v>
      </c>
      <c r="O481" s="53">
        <v>10.0</v>
      </c>
      <c r="P481" s="53">
        <v>10.0</v>
      </c>
      <c r="Q481" s="53">
        <v>2.0</v>
      </c>
      <c r="T481" s="53">
        <v>0.0</v>
      </c>
      <c r="U481" s="53" t="s">
        <v>59</v>
      </c>
    </row>
    <row r="482" ht="14.25" customHeight="1">
      <c r="A482" s="129">
        <v>477.0</v>
      </c>
      <c r="B482" s="129">
        <v>12.0</v>
      </c>
      <c r="C482" s="129">
        <v>16.0</v>
      </c>
      <c r="D482" s="129">
        <v>12.0</v>
      </c>
      <c r="E482" s="130">
        <v>2.6</v>
      </c>
      <c r="F482" s="53">
        <v>25.0</v>
      </c>
      <c r="G482" s="53">
        <v>425.0</v>
      </c>
      <c r="M482" s="53">
        <v>6.6</v>
      </c>
      <c r="N482" s="53">
        <v>31.9</v>
      </c>
      <c r="O482" s="53">
        <v>10.0</v>
      </c>
      <c r="P482" s="53">
        <v>10.0</v>
      </c>
      <c r="Q482" s="53">
        <v>10.0</v>
      </c>
      <c r="T482" s="53">
        <v>9.0</v>
      </c>
      <c r="U482" s="53" t="s">
        <v>21</v>
      </c>
    </row>
    <row r="483" ht="14.25" customHeight="1">
      <c r="A483" s="129">
        <v>478.0</v>
      </c>
      <c r="B483" s="129">
        <v>9.0</v>
      </c>
      <c r="C483" s="129">
        <v>16.0</v>
      </c>
      <c r="D483" s="129">
        <v>13.0</v>
      </c>
      <c r="E483" s="130">
        <v>2.3</v>
      </c>
      <c r="F483" s="53">
        <v>21.1</v>
      </c>
      <c r="G483" s="53">
        <v>424.0</v>
      </c>
      <c r="M483" s="53">
        <v>4.3</v>
      </c>
      <c r="N483" s="53">
        <v>25.1</v>
      </c>
      <c r="O483" s="53" t="s">
        <v>21</v>
      </c>
      <c r="P483" s="53" t="s">
        <v>21</v>
      </c>
      <c r="Q483" s="53" t="s">
        <v>21</v>
      </c>
      <c r="T483" s="53">
        <v>9.0</v>
      </c>
      <c r="U483" s="53" t="s">
        <v>21</v>
      </c>
    </row>
    <row r="484" ht="14.25" customHeight="1">
      <c r="A484" s="129">
        <v>479.0</v>
      </c>
      <c r="B484" s="129">
        <v>27.0</v>
      </c>
      <c r="C484" s="129">
        <v>16.0</v>
      </c>
      <c r="D484" s="129">
        <v>14.0</v>
      </c>
      <c r="E484" s="130">
        <v>1.9</v>
      </c>
      <c r="F484" s="53">
        <v>21.5</v>
      </c>
      <c r="G484" s="53">
        <v>423.0</v>
      </c>
      <c r="M484" s="53">
        <v>5.5</v>
      </c>
      <c r="N484" s="53">
        <v>28.2</v>
      </c>
      <c r="O484" s="53">
        <v>10.0</v>
      </c>
      <c r="P484" s="53">
        <v>10.0</v>
      </c>
      <c r="Q484" s="53">
        <v>10.0</v>
      </c>
      <c r="T484" s="53">
        <v>10.0</v>
      </c>
      <c r="U484" s="53" t="s">
        <v>21</v>
      </c>
    </row>
    <row r="485" ht="14.25" customHeight="1">
      <c r="A485" s="129">
        <v>480.0</v>
      </c>
      <c r="B485" s="129">
        <v>23.0</v>
      </c>
      <c r="C485" s="129">
        <v>16.0</v>
      </c>
      <c r="D485" s="129">
        <v>15.0</v>
      </c>
      <c r="E485" s="130">
        <v>1.6</v>
      </c>
      <c r="F485" s="53">
        <v>19.5</v>
      </c>
      <c r="G485" s="53">
        <v>422.0</v>
      </c>
      <c r="M485" s="53">
        <v>4.7</v>
      </c>
      <c r="N485" s="53">
        <v>26.1</v>
      </c>
      <c r="O485" s="53">
        <v>10.0</v>
      </c>
      <c r="P485" s="53">
        <v>10.0</v>
      </c>
      <c r="Q485" s="53">
        <v>10.0</v>
      </c>
      <c r="T485" s="53">
        <v>5.0</v>
      </c>
      <c r="U485" s="53" t="s">
        <v>21</v>
      </c>
    </row>
    <row r="486" ht="14.25" customHeight="1">
      <c r="A486" s="129">
        <v>481.0</v>
      </c>
      <c r="B486" s="129">
        <v>18.0</v>
      </c>
      <c r="C486" s="129">
        <v>16.0</v>
      </c>
      <c r="D486" s="129">
        <v>16.0</v>
      </c>
      <c r="E486" s="130">
        <v>2.3</v>
      </c>
      <c r="F486" s="53">
        <v>26.2</v>
      </c>
      <c r="G486" s="53">
        <v>421.0</v>
      </c>
      <c r="M486" s="53">
        <v>5.6</v>
      </c>
      <c r="N486" s="53">
        <v>31.3</v>
      </c>
      <c r="O486" s="53">
        <v>10.0</v>
      </c>
      <c r="P486" s="53">
        <v>10.0</v>
      </c>
      <c r="Q486" s="53">
        <v>10.0</v>
      </c>
      <c r="T486" s="53">
        <v>5.0</v>
      </c>
      <c r="U486" s="53" t="s">
        <v>21</v>
      </c>
    </row>
    <row r="487" ht="14.25" customHeight="1">
      <c r="A487" s="129">
        <v>482.0</v>
      </c>
      <c r="B487" s="129">
        <v>22.0</v>
      </c>
      <c r="C487" s="129">
        <v>16.0</v>
      </c>
      <c r="D487" s="129">
        <v>17.0</v>
      </c>
      <c r="E487" s="130">
        <v>2.8</v>
      </c>
      <c r="F487" s="53">
        <v>32.0</v>
      </c>
      <c r="G487" s="53">
        <v>420.0</v>
      </c>
      <c r="M487" s="53">
        <v>7.4</v>
      </c>
      <c r="N487" s="53">
        <v>39.1</v>
      </c>
      <c r="O487" s="53">
        <v>6.0</v>
      </c>
      <c r="P487" s="53">
        <v>2.0</v>
      </c>
      <c r="Q487" s="53">
        <v>10.0</v>
      </c>
      <c r="T487" s="53">
        <v>5.0</v>
      </c>
      <c r="U487" s="53" t="s">
        <v>21</v>
      </c>
    </row>
    <row r="488" ht="14.25" customHeight="1">
      <c r="A488" s="129">
        <v>483.0</v>
      </c>
      <c r="B488" s="129">
        <v>5.0</v>
      </c>
      <c r="C488" s="129">
        <v>16.0</v>
      </c>
      <c r="D488" s="129">
        <v>18.0</v>
      </c>
      <c r="E488" s="130">
        <v>3.2</v>
      </c>
      <c r="F488" s="53">
        <v>39.0</v>
      </c>
      <c r="G488" s="53">
        <v>419.0</v>
      </c>
      <c r="M488" s="53">
        <v>7.7</v>
      </c>
      <c r="N488" s="53">
        <v>47.5</v>
      </c>
      <c r="O488" s="53">
        <v>6.0</v>
      </c>
      <c r="P488" s="53">
        <v>2.0</v>
      </c>
      <c r="Q488" s="53">
        <v>10.0</v>
      </c>
      <c r="T488" s="53">
        <v>5.0</v>
      </c>
      <c r="U488" s="53" t="s">
        <v>21</v>
      </c>
    </row>
    <row r="489" ht="14.25" customHeight="1">
      <c r="A489" s="129">
        <v>484.0</v>
      </c>
      <c r="B489" s="129">
        <v>14.0</v>
      </c>
      <c r="C489" s="129">
        <v>16.0</v>
      </c>
      <c r="D489" s="129">
        <v>19.0</v>
      </c>
      <c r="E489" s="130">
        <v>1.9</v>
      </c>
      <c r="F489" s="53">
        <v>18.5</v>
      </c>
      <c r="G489" s="53">
        <v>418.0</v>
      </c>
      <c r="M489" s="53">
        <v>5.4</v>
      </c>
      <c r="N489" s="53">
        <v>24.6</v>
      </c>
      <c r="O489" s="53">
        <v>10.0</v>
      </c>
      <c r="P489" s="53">
        <v>10.0</v>
      </c>
      <c r="Q489" s="53">
        <v>2.0</v>
      </c>
      <c r="T489" s="53">
        <v>10.0</v>
      </c>
      <c r="U489" s="53" t="s">
        <v>21</v>
      </c>
    </row>
    <row r="490" ht="14.25" customHeight="1">
      <c r="A490" s="129">
        <v>485.0</v>
      </c>
      <c r="B490" s="129">
        <v>21.0</v>
      </c>
      <c r="C490" s="129">
        <v>16.0</v>
      </c>
      <c r="D490" s="129">
        <v>20.0</v>
      </c>
      <c r="E490" s="130">
        <v>2.6</v>
      </c>
      <c r="F490" s="53">
        <v>30.0</v>
      </c>
      <c r="G490" s="53">
        <v>417.0</v>
      </c>
      <c r="M490" s="53">
        <v>6.6</v>
      </c>
      <c r="N490" s="53">
        <v>34.6</v>
      </c>
      <c r="O490" s="53">
        <v>6.0</v>
      </c>
      <c r="P490" s="53">
        <v>10.0</v>
      </c>
      <c r="Q490" s="53">
        <v>10.0</v>
      </c>
      <c r="T490" s="53">
        <v>5.0</v>
      </c>
      <c r="U490" s="53" t="s">
        <v>60</v>
      </c>
    </row>
    <row r="491" ht="14.25" customHeight="1">
      <c r="A491" s="129">
        <v>486.0</v>
      </c>
      <c r="B491" s="129">
        <v>15.0</v>
      </c>
      <c r="C491" s="129">
        <v>16.0</v>
      </c>
      <c r="D491" s="129">
        <v>21.0</v>
      </c>
      <c r="E491" s="130">
        <v>2.4</v>
      </c>
      <c r="F491" s="53">
        <v>28.0</v>
      </c>
      <c r="G491" s="53">
        <v>416.0</v>
      </c>
      <c r="M491" s="53">
        <v>6.0</v>
      </c>
      <c r="N491" s="53">
        <v>32.9</v>
      </c>
      <c r="O491" s="53" t="s">
        <v>21</v>
      </c>
      <c r="P491" s="53" t="s">
        <v>21</v>
      </c>
      <c r="Q491" s="53" t="s">
        <v>21</v>
      </c>
      <c r="T491" s="53">
        <v>5.0</v>
      </c>
      <c r="U491" s="53" t="s">
        <v>21</v>
      </c>
    </row>
    <row r="492" ht="14.25" customHeight="1">
      <c r="A492" s="129">
        <v>487.0</v>
      </c>
      <c r="B492" s="129">
        <v>19.0</v>
      </c>
      <c r="C492" s="129">
        <v>16.0</v>
      </c>
      <c r="D492" s="129">
        <v>22.0</v>
      </c>
      <c r="E492" s="130">
        <v>2.05</v>
      </c>
      <c r="F492" s="53">
        <v>23.0</v>
      </c>
      <c r="G492" s="53">
        <v>415.0</v>
      </c>
      <c r="M492" s="53">
        <v>5.4</v>
      </c>
      <c r="N492" s="53">
        <v>29.2</v>
      </c>
      <c r="O492" s="53">
        <v>10.0</v>
      </c>
      <c r="P492" s="53">
        <v>10.0</v>
      </c>
      <c r="Q492" s="53">
        <v>10.0</v>
      </c>
      <c r="T492" s="53">
        <v>5.0</v>
      </c>
      <c r="U492" s="53" t="s">
        <v>21</v>
      </c>
    </row>
    <row r="493" ht="14.25" customHeight="1">
      <c r="A493" s="129">
        <v>488.0</v>
      </c>
      <c r="B493" s="129">
        <v>24.0</v>
      </c>
      <c r="C493" s="129">
        <v>16.0</v>
      </c>
      <c r="D493" s="129">
        <v>23.0</v>
      </c>
      <c r="E493" s="130">
        <v>2.8</v>
      </c>
      <c r="F493" s="53">
        <v>27.2</v>
      </c>
      <c r="G493" s="53">
        <v>414.0</v>
      </c>
      <c r="M493" s="53">
        <v>6.5</v>
      </c>
      <c r="N493" s="53">
        <v>33.1</v>
      </c>
      <c r="O493" s="53">
        <v>10.0</v>
      </c>
      <c r="P493" s="53">
        <v>10.0</v>
      </c>
      <c r="Q493" s="53">
        <v>10.0</v>
      </c>
      <c r="T493" s="53">
        <v>7.0</v>
      </c>
      <c r="U493" s="53" t="s">
        <v>60</v>
      </c>
    </row>
    <row r="494" ht="14.25" customHeight="1">
      <c r="A494" s="129">
        <v>489.0</v>
      </c>
      <c r="B494" s="129">
        <v>16.0</v>
      </c>
      <c r="C494" s="129">
        <v>16.0</v>
      </c>
      <c r="D494" s="129">
        <v>24.0</v>
      </c>
      <c r="E494" s="130">
        <v>2.6</v>
      </c>
      <c r="F494" s="53">
        <v>27.5</v>
      </c>
      <c r="G494" s="53">
        <v>413.0</v>
      </c>
      <c r="M494" s="53">
        <v>6.4</v>
      </c>
      <c r="N494" s="53">
        <v>34.8</v>
      </c>
      <c r="O494" s="53">
        <v>10.0</v>
      </c>
      <c r="P494" s="53">
        <v>6.0</v>
      </c>
      <c r="Q494" s="53">
        <v>10.0</v>
      </c>
      <c r="T494" s="53">
        <v>10.0</v>
      </c>
      <c r="U494" s="53" t="s">
        <v>21</v>
      </c>
    </row>
    <row r="495" ht="14.25" customHeight="1">
      <c r="A495" s="129">
        <v>490.0</v>
      </c>
      <c r="B495" s="129">
        <v>1.0</v>
      </c>
      <c r="C495" s="129">
        <v>16.0</v>
      </c>
      <c r="D495" s="129">
        <v>25.0</v>
      </c>
      <c r="E495" s="130">
        <v>2.6</v>
      </c>
      <c r="F495" s="53">
        <v>29.0</v>
      </c>
      <c r="G495" s="53">
        <v>412.0</v>
      </c>
      <c r="M495" s="53">
        <v>6.4</v>
      </c>
      <c r="N495" s="53">
        <v>34.1</v>
      </c>
      <c r="O495" s="53">
        <v>10.0</v>
      </c>
      <c r="P495" s="53">
        <v>8.0</v>
      </c>
      <c r="Q495" s="53">
        <v>10.0</v>
      </c>
      <c r="T495" s="53">
        <v>10.0</v>
      </c>
      <c r="U495" s="53" t="s">
        <v>21</v>
      </c>
    </row>
    <row r="496" ht="14.25" customHeight="1">
      <c r="A496" s="129">
        <v>491.0</v>
      </c>
      <c r="B496" s="129">
        <v>17.0</v>
      </c>
      <c r="C496" s="129">
        <v>16.0</v>
      </c>
      <c r="D496" s="129">
        <v>26.0</v>
      </c>
      <c r="E496" s="130">
        <v>2.4</v>
      </c>
      <c r="F496" s="53">
        <v>28.0</v>
      </c>
      <c r="G496" s="53">
        <v>411.0</v>
      </c>
      <c r="M496" s="53">
        <v>5.5</v>
      </c>
      <c r="N496" s="53">
        <v>30.2</v>
      </c>
      <c r="O496" s="53">
        <v>10.0</v>
      </c>
      <c r="P496" s="53">
        <v>8.0</v>
      </c>
      <c r="Q496" s="53">
        <v>10.0</v>
      </c>
      <c r="T496" s="53">
        <v>10.0</v>
      </c>
      <c r="U496" s="53" t="s">
        <v>21</v>
      </c>
    </row>
    <row r="497" ht="14.25" customHeight="1">
      <c r="A497" s="129">
        <v>492.0</v>
      </c>
      <c r="B497" s="129">
        <v>29.0</v>
      </c>
      <c r="C497" s="129">
        <v>16.0</v>
      </c>
      <c r="D497" s="129">
        <v>27.0</v>
      </c>
      <c r="E497" s="130">
        <v>2.8</v>
      </c>
      <c r="F497" s="53">
        <v>31.0</v>
      </c>
      <c r="G497" s="53">
        <v>410.0</v>
      </c>
      <c r="M497" s="53">
        <v>6.7</v>
      </c>
      <c r="N497" s="53">
        <v>37.3</v>
      </c>
      <c r="O497" s="53">
        <v>6.0</v>
      </c>
      <c r="P497" s="53">
        <v>2.0</v>
      </c>
      <c r="Q497" s="53">
        <v>10.0</v>
      </c>
      <c r="T497" s="53">
        <v>5.0</v>
      </c>
      <c r="U497" s="53" t="s">
        <v>21</v>
      </c>
    </row>
    <row r="498" ht="14.25" customHeight="1">
      <c r="A498" s="129">
        <v>493.0</v>
      </c>
      <c r="B498" s="129">
        <v>4.0</v>
      </c>
      <c r="C498" s="129">
        <v>16.0</v>
      </c>
      <c r="D498" s="129">
        <v>28.0</v>
      </c>
      <c r="E498" s="130">
        <v>2.2</v>
      </c>
      <c r="F498" s="53">
        <v>24.5</v>
      </c>
      <c r="G498" s="53">
        <v>409.0</v>
      </c>
      <c r="M498" s="53">
        <v>5.5</v>
      </c>
      <c r="N498" s="53">
        <v>31.5</v>
      </c>
      <c r="O498" s="53">
        <v>2.0</v>
      </c>
      <c r="P498" s="53">
        <v>10.0</v>
      </c>
      <c r="Q498" s="53">
        <v>2.0</v>
      </c>
      <c r="T498" s="53">
        <v>5.0</v>
      </c>
      <c r="U498" s="53" t="s">
        <v>21</v>
      </c>
    </row>
    <row r="499" ht="14.25" customHeight="1">
      <c r="A499" s="129">
        <v>494.0</v>
      </c>
      <c r="B499" s="129">
        <v>7.0</v>
      </c>
      <c r="C499" s="129">
        <v>16.0</v>
      </c>
      <c r="D499" s="129">
        <v>29.0</v>
      </c>
      <c r="E499" s="130">
        <v>2.5</v>
      </c>
      <c r="F499" s="53">
        <v>28.5</v>
      </c>
      <c r="G499" s="53">
        <v>408.0</v>
      </c>
      <c r="M499" s="53">
        <v>6.1</v>
      </c>
      <c r="N499" s="53">
        <v>36.1</v>
      </c>
      <c r="O499" s="53">
        <v>2.0</v>
      </c>
      <c r="P499" s="53">
        <v>10.0</v>
      </c>
      <c r="Q499" s="53">
        <v>10.0</v>
      </c>
      <c r="T499" s="53">
        <v>5.0</v>
      </c>
      <c r="U499" s="53" t="s">
        <v>21</v>
      </c>
    </row>
    <row r="500" ht="14.25" customHeight="1">
      <c r="A500" s="129">
        <v>495.0</v>
      </c>
      <c r="B500" s="129">
        <v>20.0</v>
      </c>
      <c r="C500" s="129">
        <v>16.0</v>
      </c>
      <c r="D500" s="129">
        <v>30.0</v>
      </c>
      <c r="E500" s="130">
        <v>1.9</v>
      </c>
      <c r="F500" s="53">
        <v>24.5</v>
      </c>
      <c r="G500" s="53">
        <v>407.0</v>
      </c>
      <c r="M500" s="53">
        <v>5.4</v>
      </c>
      <c r="N500" s="53">
        <v>30.6</v>
      </c>
      <c r="O500" s="53">
        <v>10.0</v>
      </c>
      <c r="P500" s="53">
        <v>10.0</v>
      </c>
      <c r="Q500" s="53">
        <v>10.0</v>
      </c>
      <c r="T500" s="53">
        <v>5.0</v>
      </c>
      <c r="U500" s="53" t="s">
        <v>21</v>
      </c>
    </row>
    <row r="501" ht="14.25" customHeight="1">
      <c r="A501" s="129">
        <v>496.0</v>
      </c>
      <c r="B501" s="129">
        <v>26.0</v>
      </c>
      <c r="C501" s="129">
        <v>16.0</v>
      </c>
      <c r="D501" s="129">
        <v>31.0</v>
      </c>
      <c r="E501" s="130">
        <v>2.7</v>
      </c>
      <c r="F501" s="53">
        <v>30.0</v>
      </c>
      <c r="G501" s="53">
        <v>406.0</v>
      </c>
      <c r="M501" s="53">
        <v>5.9</v>
      </c>
      <c r="N501" s="53">
        <v>36.5</v>
      </c>
      <c r="O501" s="53">
        <v>6.0</v>
      </c>
      <c r="P501" s="53">
        <v>2.0</v>
      </c>
      <c r="Q501" s="53">
        <v>8.0</v>
      </c>
      <c r="T501" s="53">
        <v>20.0</v>
      </c>
      <c r="U501" s="53" t="s">
        <v>21</v>
      </c>
    </row>
    <row r="502" ht="14.25" customHeight="1">
      <c r="A502" s="129">
        <v>497.0</v>
      </c>
      <c r="B502" s="129">
        <v>31.0</v>
      </c>
      <c r="C502" s="129">
        <v>17.0</v>
      </c>
      <c r="D502" s="129">
        <v>1.0</v>
      </c>
      <c r="E502" s="130">
        <v>2.7</v>
      </c>
      <c r="F502" s="53">
        <v>16.0</v>
      </c>
      <c r="G502" s="53">
        <v>437.0</v>
      </c>
      <c r="M502" s="53">
        <v>4.8</v>
      </c>
      <c r="N502" s="53">
        <v>22.9</v>
      </c>
      <c r="O502" s="53">
        <v>10.0</v>
      </c>
      <c r="P502" s="53">
        <v>10.0</v>
      </c>
      <c r="Q502" s="53">
        <v>10.0</v>
      </c>
      <c r="T502" s="53">
        <v>10.0</v>
      </c>
      <c r="U502" s="53" t="s">
        <v>21</v>
      </c>
    </row>
    <row r="503" ht="14.25" customHeight="1">
      <c r="A503" s="129">
        <v>498.0</v>
      </c>
      <c r="B503" s="129">
        <v>14.0</v>
      </c>
      <c r="C503" s="129">
        <v>17.0</v>
      </c>
      <c r="D503" s="129">
        <v>2.0</v>
      </c>
      <c r="E503" s="130">
        <v>1.3</v>
      </c>
      <c r="F503" s="53">
        <v>31.5</v>
      </c>
      <c r="G503" s="53">
        <v>438.0</v>
      </c>
      <c r="M503" s="53">
        <v>6.5</v>
      </c>
      <c r="N503" s="53">
        <v>37.5</v>
      </c>
      <c r="O503" s="53">
        <v>6.0</v>
      </c>
      <c r="P503" s="53">
        <v>2.0</v>
      </c>
      <c r="Q503" s="53">
        <v>10.0</v>
      </c>
      <c r="T503" s="53">
        <v>5.0</v>
      </c>
      <c r="U503" s="53" t="s">
        <v>21</v>
      </c>
    </row>
    <row r="504" ht="14.25" customHeight="1">
      <c r="A504" s="129">
        <v>499.0</v>
      </c>
      <c r="B504" s="129">
        <v>15.0</v>
      </c>
      <c r="C504" s="129">
        <v>17.0</v>
      </c>
      <c r="D504" s="129">
        <v>3.0</v>
      </c>
      <c r="E504" s="130">
        <v>2.1</v>
      </c>
      <c r="F504" s="53">
        <v>34.0</v>
      </c>
      <c r="G504" s="53">
        <v>439.0</v>
      </c>
      <c r="M504" s="53">
        <v>7.0</v>
      </c>
      <c r="N504" s="53">
        <v>42.1</v>
      </c>
      <c r="O504" s="53">
        <v>6.0</v>
      </c>
      <c r="P504" s="53">
        <v>8.0</v>
      </c>
      <c r="Q504" s="53">
        <v>10.0</v>
      </c>
      <c r="T504" s="53">
        <v>10.0</v>
      </c>
      <c r="U504" s="53" t="s">
        <v>21</v>
      </c>
    </row>
    <row r="505" ht="14.25" customHeight="1">
      <c r="A505" s="129">
        <v>500.0</v>
      </c>
      <c r="B505" s="129">
        <v>2.0</v>
      </c>
      <c r="C505" s="129">
        <v>17.0</v>
      </c>
      <c r="D505" s="129">
        <v>4.0</v>
      </c>
      <c r="E505" s="130">
        <v>2.0</v>
      </c>
      <c r="F505" s="53">
        <v>37.5</v>
      </c>
      <c r="G505" s="53">
        <v>440.0</v>
      </c>
      <c r="M505" s="53">
        <v>6.6</v>
      </c>
      <c r="N505" s="53">
        <v>41.5</v>
      </c>
      <c r="O505" s="53">
        <v>6.0</v>
      </c>
      <c r="P505" s="53">
        <v>8.0</v>
      </c>
      <c r="Q505" s="53">
        <v>10.0</v>
      </c>
      <c r="T505" s="53">
        <v>10.0</v>
      </c>
      <c r="U505" s="53" t="s">
        <v>60</v>
      </c>
    </row>
    <row r="506" ht="14.25" customHeight="1">
      <c r="A506" s="129">
        <v>501.0</v>
      </c>
      <c r="B506" s="129">
        <v>9.0</v>
      </c>
      <c r="C506" s="129">
        <v>17.0</v>
      </c>
      <c r="D506" s="129">
        <v>5.0</v>
      </c>
      <c r="E506" s="130">
        <v>1.8</v>
      </c>
      <c r="F506" s="53">
        <v>34.5</v>
      </c>
      <c r="G506" s="53">
        <v>441.0</v>
      </c>
      <c r="M506" s="53">
        <v>6.7</v>
      </c>
      <c r="N506" s="53">
        <v>40.2</v>
      </c>
      <c r="O506" s="53">
        <v>6.0</v>
      </c>
      <c r="P506" s="53">
        <v>10.0</v>
      </c>
      <c r="Q506" s="53">
        <v>8.0</v>
      </c>
      <c r="T506" s="53">
        <v>10.0</v>
      </c>
      <c r="U506" s="53" t="s">
        <v>60</v>
      </c>
    </row>
    <row r="507" ht="14.25" customHeight="1">
      <c r="A507" s="129">
        <v>502.0</v>
      </c>
      <c r="B507" s="129">
        <v>17.0</v>
      </c>
      <c r="C507" s="129">
        <v>17.0</v>
      </c>
      <c r="D507" s="129">
        <v>6.0</v>
      </c>
      <c r="E507" s="130">
        <v>2.2</v>
      </c>
      <c r="F507" s="53">
        <v>26.0</v>
      </c>
      <c r="G507" s="53">
        <v>442.0</v>
      </c>
      <c r="M507" s="53">
        <v>6.4</v>
      </c>
      <c r="N507" s="53">
        <v>31.5</v>
      </c>
      <c r="O507" s="53">
        <v>10.0</v>
      </c>
      <c r="P507" s="53">
        <v>10.0</v>
      </c>
      <c r="Q507" s="53">
        <v>10.0</v>
      </c>
      <c r="T507" s="53">
        <v>20.0</v>
      </c>
      <c r="U507" s="53" t="s">
        <v>21</v>
      </c>
    </row>
    <row r="508" ht="14.25" customHeight="1">
      <c r="A508" s="129">
        <v>503.0</v>
      </c>
      <c r="B508" s="129">
        <v>23.0</v>
      </c>
      <c r="C508" s="129">
        <v>17.0</v>
      </c>
      <c r="D508" s="129">
        <v>7.0</v>
      </c>
      <c r="E508" s="130">
        <v>2.5</v>
      </c>
      <c r="F508" s="53">
        <v>23.0</v>
      </c>
      <c r="G508" s="53">
        <v>443.0</v>
      </c>
      <c r="M508" s="53">
        <v>5.6</v>
      </c>
      <c r="N508" s="53">
        <v>28.9</v>
      </c>
      <c r="O508" s="53">
        <v>6.0</v>
      </c>
      <c r="P508" s="53">
        <v>10.0</v>
      </c>
      <c r="Q508" s="53">
        <v>10.0</v>
      </c>
      <c r="T508" s="53">
        <v>10.0</v>
      </c>
      <c r="U508" s="53" t="s">
        <v>21</v>
      </c>
    </row>
    <row r="509" ht="14.25" customHeight="1">
      <c r="A509" s="129">
        <v>504.0</v>
      </c>
      <c r="B509" s="129">
        <v>26.0</v>
      </c>
      <c r="C509" s="129">
        <v>17.0</v>
      </c>
      <c r="D509" s="129">
        <v>8.0</v>
      </c>
      <c r="E509" s="130">
        <v>2.1</v>
      </c>
      <c r="F509" s="53">
        <v>30.5</v>
      </c>
      <c r="G509" s="53">
        <v>444.0</v>
      </c>
      <c r="M509" s="53">
        <v>6.9</v>
      </c>
      <c r="N509" s="53">
        <v>36.6</v>
      </c>
      <c r="O509" s="53">
        <v>10.0</v>
      </c>
      <c r="P509" s="53">
        <v>10.0</v>
      </c>
      <c r="Q509" s="53">
        <v>10.0</v>
      </c>
      <c r="T509" s="53">
        <v>20.0</v>
      </c>
      <c r="U509" s="53" t="s">
        <v>21</v>
      </c>
    </row>
    <row r="510" ht="14.25" customHeight="1">
      <c r="A510" s="129">
        <v>505.0</v>
      </c>
      <c r="B510" s="129">
        <v>27.0</v>
      </c>
      <c r="C510" s="129">
        <v>17.0</v>
      </c>
      <c r="D510" s="129">
        <v>9.0</v>
      </c>
      <c r="E510" s="130">
        <v>2.3</v>
      </c>
      <c r="F510" s="53">
        <v>25.5</v>
      </c>
      <c r="G510" s="53">
        <v>445.0</v>
      </c>
      <c r="M510" s="53">
        <v>5.7</v>
      </c>
      <c r="N510" s="53">
        <v>33.1</v>
      </c>
      <c r="O510" s="53">
        <v>6.0</v>
      </c>
      <c r="P510" s="53">
        <v>2.0</v>
      </c>
      <c r="Q510" s="53">
        <v>10.0</v>
      </c>
      <c r="T510" s="53">
        <v>10.0</v>
      </c>
      <c r="U510" s="53" t="s">
        <v>21</v>
      </c>
    </row>
    <row r="511" ht="14.25" customHeight="1">
      <c r="A511" s="129">
        <v>506.0</v>
      </c>
      <c r="B511" s="129">
        <v>1.0</v>
      </c>
      <c r="C511" s="129">
        <v>17.0</v>
      </c>
      <c r="D511" s="129">
        <v>10.0</v>
      </c>
      <c r="E511" s="130">
        <v>2.3</v>
      </c>
      <c r="F511" s="53">
        <v>31.5</v>
      </c>
      <c r="G511" s="53">
        <v>446.0</v>
      </c>
      <c r="M511" s="53">
        <v>6.8</v>
      </c>
      <c r="N511" s="53">
        <v>38.1</v>
      </c>
      <c r="O511" s="53">
        <v>6.0</v>
      </c>
      <c r="P511" s="53">
        <v>2.0</v>
      </c>
      <c r="Q511" s="53">
        <v>10.0</v>
      </c>
      <c r="T511" s="53">
        <v>10.0</v>
      </c>
      <c r="U511" s="53" t="s">
        <v>60</v>
      </c>
    </row>
    <row r="512" ht="14.25" customHeight="1">
      <c r="A512" s="129">
        <v>507.0</v>
      </c>
      <c r="B512" s="129">
        <v>24.0</v>
      </c>
      <c r="C512" s="129">
        <v>17.0</v>
      </c>
      <c r="D512" s="129">
        <v>11.0</v>
      </c>
      <c r="E512" s="130">
        <v>2.1</v>
      </c>
      <c r="F512" s="53">
        <v>31.0</v>
      </c>
      <c r="G512" s="53">
        <v>447.0</v>
      </c>
      <c r="M512" s="53">
        <v>6.5</v>
      </c>
      <c r="N512" s="53">
        <v>37.4</v>
      </c>
      <c r="O512" s="53">
        <v>6.0</v>
      </c>
      <c r="P512" s="53">
        <v>8.0</v>
      </c>
      <c r="Q512" s="53">
        <v>10.0</v>
      </c>
      <c r="T512" s="53">
        <v>10.0</v>
      </c>
      <c r="U512" s="53" t="s">
        <v>60</v>
      </c>
    </row>
    <row r="513" ht="14.25" customHeight="1">
      <c r="A513" s="129">
        <v>508.0</v>
      </c>
      <c r="B513" s="129">
        <v>10.0</v>
      </c>
      <c r="C513" s="129">
        <v>17.0</v>
      </c>
      <c r="D513" s="129">
        <v>12.0</v>
      </c>
      <c r="E513" s="130">
        <v>3.0</v>
      </c>
      <c r="F513" s="53">
        <v>29.0</v>
      </c>
      <c r="G513" s="53">
        <v>448.0</v>
      </c>
      <c r="M513" s="53">
        <v>5.3</v>
      </c>
      <c r="N513" s="53">
        <v>34.9</v>
      </c>
      <c r="O513" s="53" t="s">
        <v>21</v>
      </c>
      <c r="P513" s="53" t="s">
        <v>21</v>
      </c>
      <c r="Q513" s="53" t="s">
        <v>21</v>
      </c>
      <c r="T513" s="53">
        <v>7.0</v>
      </c>
      <c r="U513" s="53" t="s">
        <v>21</v>
      </c>
    </row>
    <row r="514" ht="14.25" customHeight="1">
      <c r="A514" s="129">
        <v>509.0</v>
      </c>
      <c r="B514" s="129">
        <v>13.0</v>
      </c>
      <c r="C514" s="129">
        <v>17.0</v>
      </c>
      <c r="D514" s="129">
        <v>13.0</v>
      </c>
      <c r="E514" s="130">
        <v>2.5</v>
      </c>
      <c r="F514" s="53">
        <v>26.5</v>
      </c>
      <c r="G514" s="53">
        <v>449.0</v>
      </c>
      <c r="M514" s="53">
        <v>5.9</v>
      </c>
      <c r="N514" s="53">
        <v>31.6</v>
      </c>
      <c r="O514" s="53">
        <v>6.0</v>
      </c>
      <c r="P514" s="53">
        <v>8.0</v>
      </c>
      <c r="Q514" s="53">
        <v>10.0</v>
      </c>
      <c r="T514" s="53">
        <v>5.0</v>
      </c>
      <c r="U514" s="53" t="s">
        <v>21</v>
      </c>
    </row>
    <row r="515" ht="14.25" customHeight="1">
      <c r="A515" s="129">
        <v>510.0</v>
      </c>
      <c r="B515" s="129">
        <v>12.0</v>
      </c>
      <c r="C515" s="129">
        <v>17.0</v>
      </c>
      <c r="D515" s="129">
        <v>14.0</v>
      </c>
      <c r="E515" s="130">
        <v>2.45</v>
      </c>
      <c r="F515" s="53">
        <v>30.2</v>
      </c>
      <c r="G515" s="53">
        <v>450.0</v>
      </c>
      <c r="M515" s="53">
        <v>5.8</v>
      </c>
      <c r="N515" s="53">
        <v>34.1</v>
      </c>
      <c r="O515" s="53">
        <v>2.0</v>
      </c>
      <c r="P515" s="53">
        <v>8.0</v>
      </c>
      <c r="Q515" s="53">
        <v>10.0</v>
      </c>
      <c r="T515" s="53">
        <v>7.0</v>
      </c>
      <c r="U515" s="53" t="s">
        <v>21</v>
      </c>
    </row>
    <row r="516" ht="14.25" customHeight="1">
      <c r="A516" s="129">
        <v>511.0</v>
      </c>
      <c r="B516" s="129">
        <v>25.0</v>
      </c>
      <c r="C516" s="129">
        <v>17.0</v>
      </c>
      <c r="D516" s="129">
        <v>15.0</v>
      </c>
      <c r="E516" s="130">
        <v>2.6</v>
      </c>
      <c r="F516" s="53">
        <v>27.5</v>
      </c>
      <c r="G516" s="53">
        <v>451.0</v>
      </c>
      <c r="M516" s="53">
        <v>6.3</v>
      </c>
      <c r="N516" s="53">
        <v>32.4</v>
      </c>
      <c r="O516" s="53">
        <v>10.0</v>
      </c>
      <c r="P516" s="53">
        <v>2.0</v>
      </c>
      <c r="Q516" s="53">
        <v>10.0</v>
      </c>
      <c r="T516" s="53">
        <v>5.0</v>
      </c>
      <c r="U516" s="53" t="s">
        <v>21</v>
      </c>
    </row>
    <row r="517" ht="14.25" customHeight="1">
      <c r="A517" s="129">
        <v>512.0</v>
      </c>
      <c r="B517" s="129">
        <v>20.0</v>
      </c>
      <c r="C517" s="129">
        <v>17.0</v>
      </c>
      <c r="D517" s="129">
        <v>16.0</v>
      </c>
      <c r="E517" s="130">
        <v>2.5</v>
      </c>
      <c r="F517" s="53">
        <v>27.0</v>
      </c>
      <c r="G517" s="53">
        <v>452.0</v>
      </c>
      <c r="M517" s="53">
        <v>6.7</v>
      </c>
      <c r="N517" s="53">
        <v>34.1</v>
      </c>
      <c r="O517" s="53">
        <v>10.0</v>
      </c>
      <c r="P517" s="53">
        <v>10.0</v>
      </c>
      <c r="Q517" s="53">
        <v>10.0</v>
      </c>
      <c r="T517" s="53">
        <v>5.0</v>
      </c>
      <c r="U517" s="53" t="s">
        <v>21</v>
      </c>
    </row>
    <row r="518" ht="14.25" customHeight="1">
      <c r="A518" s="129">
        <v>513.0</v>
      </c>
      <c r="B518" s="129">
        <v>30.0</v>
      </c>
      <c r="C518" s="129">
        <v>17.0</v>
      </c>
      <c r="D518" s="129">
        <v>17.0</v>
      </c>
      <c r="E518" s="130">
        <v>2.8</v>
      </c>
      <c r="F518" s="53">
        <v>29.0</v>
      </c>
      <c r="G518" s="53">
        <v>453.0</v>
      </c>
      <c r="M518" s="53">
        <v>6.2</v>
      </c>
      <c r="N518" s="53">
        <v>34.5</v>
      </c>
      <c r="O518" s="53">
        <v>10.0</v>
      </c>
      <c r="P518" s="53">
        <v>10.0</v>
      </c>
      <c r="Q518" s="53">
        <v>2.0</v>
      </c>
      <c r="T518" s="53">
        <v>10.0</v>
      </c>
      <c r="U518" s="53" t="s">
        <v>60</v>
      </c>
    </row>
    <row r="519" ht="14.25" customHeight="1">
      <c r="A519" s="129">
        <v>514.0</v>
      </c>
      <c r="B519" s="129">
        <v>6.0</v>
      </c>
      <c r="C519" s="129">
        <v>17.0</v>
      </c>
      <c r="D519" s="129">
        <v>18.0</v>
      </c>
      <c r="E519" s="130">
        <v>2.5</v>
      </c>
      <c r="F519" s="53">
        <v>28.5</v>
      </c>
      <c r="G519" s="53">
        <v>454.0</v>
      </c>
      <c r="M519" s="53">
        <v>5.9</v>
      </c>
      <c r="N519" s="53">
        <v>34.6</v>
      </c>
      <c r="O519" s="53">
        <v>6.0</v>
      </c>
      <c r="P519" s="53">
        <v>8.0</v>
      </c>
      <c r="Q519" s="53">
        <v>10.0</v>
      </c>
      <c r="T519" s="53">
        <v>5.0</v>
      </c>
      <c r="U519" s="53" t="s">
        <v>21</v>
      </c>
    </row>
    <row r="520" ht="14.25" customHeight="1">
      <c r="A520" s="129">
        <v>515.0</v>
      </c>
      <c r="B520" s="129">
        <v>4.0</v>
      </c>
      <c r="C520" s="129">
        <v>17.0</v>
      </c>
      <c r="D520" s="129">
        <v>19.0</v>
      </c>
      <c r="E520" s="130">
        <v>2.3</v>
      </c>
      <c r="F520" s="53">
        <v>30.5</v>
      </c>
      <c r="G520" s="53">
        <v>455.0</v>
      </c>
      <c r="M520" s="53">
        <v>6.3</v>
      </c>
      <c r="N520" s="53">
        <v>35.9</v>
      </c>
      <c r="O520" s="53">
        <v>6.0</v>
      </c>
      <c r="P520" s="53">
        <v>8.0</v>
      </c>
      <c r="Q520" s="53">
        <v>10.0</v>
      </c>
      <c r="T520" s="53">
        <v>10.0</v>
      </c>
      <c r="U520" s="53" t="s">
        <v>21</v>
      </c>
    </row>
    <row r="521" ht="14.25" customHeight="1">
      <c r="A521" s="129">
        <v>516.0</v>
      </c>
      <c r="B521" s="129">
        <v>28.0</v>
      </c>
      <c r="C521" s="129">
        <v>17.0</v>
      </c>
      <c r="D521" s="129">
        <v>20.0</v>
      </c>
      <c r="E521" s="130">
        <v>3.0</v>
      </c>
      <c r="F521" s="53">
        <v>32.2</v>
      </c>
      <c r="G521" s="53">
        <v>456.0</v>
      </c>
      <c r="M521" s="53">
        <v>7.2</v>
      </c>
      <c r="N521" s="53">
        <v>36.5</v>
      </c>
      <c r="O521" s="53">
        <v>6.0</v>
      </c>
      <c r="P521" s="53">
        <v>8.0</v>
      </c>
      <c r="Q521" s="53">
        <v>10.0</v>
      </c>
      <c r="T521" s="53">
        <v>10.0</v>
      </c>
      <c r="U521" s="53" t="s">
        <v>21</v>
      </c>
    </row>
    <row r="522" ht="14.25" customHeight="1">
      <c r="A522" s="129">
        <v>517.0</v>
      </c>
      <c r="B522" s="129">
        <v>29.0</v>
      </c>
      <c r="C522" s="129">
        <v>17.0</v>
      </c>
      <c r="D522" s="129">
        <v>21.0</v>
      </c>
      <c r="E522" s="130">
        <v>2.9</v>
      </c>
      <c r="F522" s="53">
        <v>32.0</v>
      </c>
      <c r="G522" s="53">
        <v>457.0</v>
      </c>
      <c r="M522" s="53">
        <v>7.1</v>
      </c>
      <c r="N522" s="53">
        <v>39.5</v>
      </c>
      <c r="O522" s="53">
        <v>6.0</v>
      </c>
      <c r="P522" s="53">
        <v>8.0</v>
      </c>
      <c r="Q522" s="53">
        <v>8.0</v>
      </c>
      <c r="T522" s="53">
        <v>10.0</v>
      </c>
      <c r="U522" s="53" t="s">
        <v>21</v>
      </c>
    </row>
    <row r="523" ht="14.25" customHeight="1">
      <c r="A523" s="129">
        <v>518.0</v>
      </c>
      <c r="B523" s="129">
        <v>3.0</v>
      </c>
      <c r="C523" s="129">
        <v>17.0</v>
      </c>
      <c r="D523" s="129">
        <v>22.0</v>
      </c>
      <c r="E523" s="130">
        <v>2.9</v>
      </c>
      <c r="F523" s="53">
        <v>22.2</v>
      </c>
      <c r="G523" s="53">
        <v>458.0</v>
      </c>
      <c r="M523" s="53">
        <v>6.6</v>
      </c>
      <c r="N523" s="53">
        <v>29.5</v>
      </c>
      <c r="O523" s="53">
        <v>10.0</v>
      </c>
      <c r="P523" s="53">
        <v>10.0</v>
      </c>
      <c r="Q523" s="53">
        <v>10.0</v>
      </c>
      <c r="T523" s="53">
        <v>7.0</v>
      </c>
      <c r="U523" s="53" t="s">
        <v>21</v>
      </c>
    </row>
    <row r="524" ht="14.25" customHeight="1">
      <c r="A524" s="129">
        <v>519.0</v>
      </c>
      <c r="B524" s="129">
        <v>8.0</v>
      </c>
      <c r="C524" s="129">
        <v>17.0</v>
      </c>
      <c r="D524" s="129">
        <v>23.0</v>
      </c>
      <c r="E524" s="130">
        <v>2.3</v>
      </c>
      <c r="F524" s="53">
        <v>24.0</v>
      </c>
      <c r="G524" s="53">
        <v>459.0</v>
      </c>
      <c r="M524" s="53">
        <v>6.1</v>
      </c>
      <c r="N524" s="53">
        <v>31.4</v>
      </c>
      <c r="O524" s="53">
        <v>2.0</v>
      </c>
      <c r="P524" s="53">
        <v>8.0</v>
      </c>
      <c r="Q524" s="53">
        <v>10.0</v>
      </c>
      <c r="T524" s="53">
        <v>7.0</v>
      </c>
      <c r="U524" s="53" t="s">
        <v>21</v>
      </c>
    </row>
    <row r="525" ht="14.25" customHeight="1">
      <c r="A525" s="129">
        <v>520.0</v>
      </c>
      <c r="B525" s="129">
        <v>19.0</v>
      </c>
      <c r="C525" s="129">
        <v>17.0</v>
      </c>
      <c r="D525" s="129">
        <v>24.0</v>
      </c>
      <c r="E525" s="130">
        <v>3.0</v>
      </c>
      <c r="F525" s="53">
        <v>22.5</v>
      </c>
      <c r="G525" s="53">
        <v>460.0</v>
      </c>
      <c r="M525" s="53">
        <v>5.9</v>
      </c>
      <c r="N525" s="53">
        <v>29.8</v>
      </c>
      <c r="O525" s="53">
        <v>2.0</v>
      </c>
      <c r="P525" s="53">
        <v>8.0</v>
      </c>
      <c r="Q525" s="53">
        <v>10.0</v>
      </c>
      <c r="T525" s="53">
        <v>7.0</v>
      </c>
      <c r="U525" s="53" t="s">
        <v>21</v>
      </c>
    </row>
    <row r="526" ht="14.25" customHeight="1">
      <c r="A526" s="129">
        <v>521.0</v>
      </c>
      <c r="B526" s="129">
        <v>22.0</v>
      </c>
      <c r="C526" s="129">
        <v>17.0</v>
      </c>
      <c r="D526" s="129">
        <v>25.0</v>
      </c>
      <c r="E526" s="130">
        <v>2.1</v>
      </c>
      <c r="F526" s="53">
        <v>25.5</v>
      </c>
      <c r="G526" s="53">
        <v>461.0</v>
      </c>
      <c r="M526" s="53">
        <v>6.2</v>
      </c>
      <c r="N526" s="53">
        <v>32.1</v>
      </c>
      <c r="O526" s="53">
        <v>6.0</v>
      </c>
      <c r="P526" s="53">
        <v>8.0</v>
      </c>
      <c r="Q526" s="53">
        <v>10.0</v>
      </c>
      <c r="T526" s="53">
        <v>7.0</v>
      </c>
      <c r="U526" s="53" t="s">
        <v>21</v>
      </c>
    </row>
    <row r="527" ht="14.25" customHeight="1">
      <c r="A527" s="129">
        <v>522.0</v>
      </c>
      <c r="B527" s="129">
        <v>11.0</v>
      </c>
      <c r="C527" s="129">
        <v>17.0</v>
      </c>
      <c r="D527" s="129">
        <v>26.0</v>
      </c>
      <c r="E527" s="130">
        <v>2.4</v>
      </c>
      <c r="F527" s="53">
        <v>24.3</v>
      </c>
      <c r="G527" s="53">
        <v>462.0</v>
      </c>
      <c r="M527" s="53">
        <v>5.6</v>
      </c>
      <c r="N527" s="53">
        <v>31.5</v>
      </c>
      <c r="O527" s="53">
        <v>10.0</v>
      </c>
      <c r="P527" s="53">
        <v>10.0</v>
      </c>
      <c r="Q527" s="53">
        <v>8.0</v>
      </c>
      <c r="T527" s="53">
        <v>10.0</v>
      </c>
      <c r="U527" s="53" t="s">
        <v>21</v>
      </c>
    </row>
    <row r="528" ht="14.25" customHeight="1">
      <c r="A528" s="129">
        <v>523.0</v>
      </c>
      <c r="B528" s="129">
        <v>18.0</v>
      </c>
      <c r="C528" s="129">
        <v>17.0</v>
      </c>
      <c r="D528" s="129">
        <v>27.0</v>
      </c>
      <c r="E528" s="130">
        <v>3.1</v>
      </c>
      <c r="F528" s="53">
        <v>25.5</v>
      </c>
      <c r="G528" s="53">
        <v>463.0</v>
      </c>
      <c r="M528" s="53">
        <v>5.8</v>
      </c>
      <c r="N528" s="53">
        <v>32.5</v>
      </c>
      <c r="O528" s="53">
        <v>10.0</v>
      </c>
      <c r="P528" s="53">
        <v>10.0</v>
      </c>
      <c r="Q528" s="53">
        <v>8.0</v>
      </c>
      <c r="T528" s="53">
        <v>7.0</v>
      </c>
      <c r="U528" s="53" t="s">
        <v>21</v>
      </c>
    </row>
    <row r="529" ht="14.25" customHeight="1">
      <c r="A529" s="129">
        <v>524.0</v>
      </c>
      <c r="B529" s="129">
        <v>21.0</v>
      </c>
      <c r="C529" s="129">
        <v>17.0</v>
      </c>
      <c r="D529" s="129">
        <v>28.0</v>
      </c>
      <c r="E529" s="130">
        <v>3.15</v>
      </c>
      <c r="F529" s="53">
        <v>25.7</v>
      </c>
      <c r="G529" s="53">
        <v>464.0</v>
      </c>
      <c r="M529" s="53">
        <v>5.3</v>
      </c>
      <c r="N529" s="53">
        <v>30.9</v>
      </c>
      <c r="O529" s="53">
        <v>6.0</v>
      </c>
      <c r="P529" s="53">
        <v>10.0</v>
      </c>
      <c r="Q529" s="53">
        <v>2.0</v>
      </c>
      <c r="T529" s="53">
        <v>10.0</v>
      </c>
      <c r="U529" s="53" t="s">
        <v>21</v>
      </c>
    </row>
    <row r="530" ht="14.25" customHeight="1">
      <c r="A530" s="129">
        <v>525.0</v>
      </c>
      <c r="B530" s="129">
        <v>5.0</v>
      </c>
      <c r="C530" s="129">
        <v>17.0</v>
      </c>
      <c r="D530" s="129">
        <v>29.0</v>
      </c>
      <c r="E530" s="130">
        <v>3.4</v>
      </c>
      <c r="F530" s="53">
        <v>23.2</v>
      </c>
      <c r="G530" s="53">
        <v>465.0</v>
      </c>
      <c r="M530" s="53">
        <v>5.8</v>
      </c>
      <c r="N530" s="53">
        <v>29.1</v>
      </c>
      <c r="O530" s="53">
        <v>10.0</v>
      </c>
      <c r="P530" s="53">
        <v>10.0</v>
      </c>
      <c r="Q530" s="53">
        <v>10.0</v>
      </c>
      <c r="T530" s="53">
        <v>10.0</v>
      </c>
      <c r="U530" s="53" t="s">
        <v>21</v>
      </c>
    </row>
    <row r="531" ht="14.25" customHeight="1">
      <c r="A531" s="129">
        <v>526.0</v>
      </c>
      <c r="B531" s="129">
        <v>7.0</v>
      </c>
      <c r="C531" s="129">
        <v>17.0</v>
      </c>
      <c r="D531" s="129">
        <v>30.0</v>
      </c>
      <c r="E531" s="130">
        <v>3.4</v>
      </c>
      <c r="F531" s="53">
        <v>15.5</v>
      </c>
      <c r="G531" s="53">
        <v>466.0</v>
      </c>
      <c r="M531" s="53">
        <v>4.3</v>
      </c>
      <c r="N531" s="53">
        <v>18.9</v>
      </c>
      <c r="O531" s="53">
        <v>10.0</v>
      </c>
      <c r="P531" s="53">
        <v>10.0</v>
      </c>
      <c r="Q531" s="53">
        <v>10.0</v>
      </c>
      <c r="T531" s="53">
        <v>10.0</v>
      </c>
      <c r="U531" s="53" t="s">
        <v>21</v>
      </c>
    </row>
    <row r="532" ht="14.25" customHeight="1">
      <c r="A532" s="129">
        <v>527.0</v>
      </c>
      <c r="B532" s="129">
        <v>16.0</v>
      </c>
      <c r="C532" s="129">
        <v>17.0</v>
      </c>
      <c r="D532" s="129">
        <v>31.0</v>
      </c>
      <c r="E532" s="130">
        <v>1.4</v>
      </c>
      <c r="F532" s="53">
        <v>27.0</v>
      </c>
      <c r="G532" s="53">
        <v>467.0</v>
      </c>
      <c r="M532" s="53">
        <v>5.8</v>
      </c>
      <c r="N532" s="53">
        <v>34.5</v>
      </c>
      <c r="O532" s="53">
        <v>10.0</v>
      </c>
      <c r="P532" s="53">
        <v>8.0</v>
      </c>
      <c r="Q532" s="53">
        <v>10.0</v>
      </c>
      <c r="T532" s="53">
        <v>10.0</v>
      </c>
      <c r="U532" s="53" t="s">
        <v>60</v>
      </c>
    </row>
    <row r="533" ht="14.25" customHeight="1">
      <c r="A533" s="129">
        <v>528.0</v>
      </c>
      <c r="B533" s="129">
        <v>2.0</v>
      </c>
      <c r="C533" s="129">
        <v>18.0</v>
      </c>
      <c r="D533" s="129">
        <v>1.0</v>
      </c>
      <c r="E533" s="130">
        <v>2.3</v>
      </c>
      <c r="F533" s="53">
        <v>24.5</v>
      </c>
      <c r="G533" s="53">
        <v>497.0</v>
      </c>
      <c r="M533" s="53">
        <v>5.4</v>
      </c>
      <c r="N533" s="53">
        <v>32.4</v>
      </c>
      <c r="O533" s="53">
        <v>10.0</v>
      </c>
      <c r="P533" s="53">
        <v>8.0</v>
      </c>
      <c r="Q533" s="53">
        <v>10.0</v>
      </c>
      <c r="T533" s="53">
        <v>10.0</v>
      </c>
      <c r="U533" s="53" t="s">
        <v>21</v>
      </c>
    </row>
    <row r="534" ht="14.25" customHeight="1">
      <c r="A534" s="129">
        <v>529.0</v>
      </c>
      <c r="B534" s="129">
        <v>19.0</v>
      </c>
      <c r="C534" s="129">
        <v>18.0</v>
      </c>
      <c r="D534" s="129">
        <v>2.0</v>
      </c>
      <c r="E534" s="130">
        <v>2.2</v>
      </c>
      <c r="F534" s="53">
        <v>27.0</v>
      </c>
      <c r="G534" s="53">
        <v>496.0</v>
      </c>
      <c r="M534" s="53">
        <v>5.8</v>
      </c>
      <c r="N534" s="53">
        <v>31.0</v>
      </c>
      <c r="O534" s="53">
        <v>6.0</v>
      </c>
      <c r="P534" s="53">
        <v>8.0</v>
      </c>
      <c r="Q534" s="53">
        <v>10.0</v>
      </c>
      <c r="T534" s="53">
        <v>10.0</v>
      </c>
      <c r="U534" s="53" t="s">
        <v>21</v>
      </c>
    </row>
    <row r="535" ht="14.25" customHeight="1">
      <c r="A535" s="129">
        <v>530.0</v>
      </c>
      <c r="B535" s="129">
        <v>7.0</v>
      </c>
      <c r="C535" s="129">
        <v>18.0</v>
      </c>
      <c r="D535" s="129">
        <v>3.0</v>
      </c>
      <c r="E535" s="130">
        <v>2.7</v>
      </c>
      <c r="F535" s="53">
        <v>21.2</v>
      </c>
      <c r="G535" s="53">
        <v>495.0</v>
      </c>
      <c r="M535" s="53">
        <v>5.0</v>
      </c>
      <c r="N535" s="53">
        <v>26.4</v>
      </c>
      <c r="O535" s="53">
        <v>10.0</v>
      </c>
      <c r="P535" s="53">
        <v>10.0</v>
      </c>
      <c r="Q535" s="53">
        <v>10.0</v>
      </c>
      <c r="T535" s="53">
        <v>10.0</v>
      </c>
      <c r="U535" s="53" t="s">
        <v>21</v>
      </c>
    </row>
    <row r="536" ht="14.25" customHeight="1">
      <c r="A536" s="129">
        <v>531.0</v>
      </c>
      <c r="B536" s="129">
        <v>9.0</v>
      </c>
      <c r="C536" s="129">
        <v>18.0</v>
      </c>
      <c r="D536" s="129">
        <v>4.0</v>
      </c>
      <c r="E536" s="130">
        <v>3.3</v>
      </c>
      <c r="F536" s="53">
        <v>38.0</v>
      </c>
      <c r="G536" s="53">
        <v>494.0</v>
      </c>
      <c r="M536" s="53">
        <v>6.6</v>
      </c>
      <c r="N536" s="53">
        <v>42.1</v>
      </c>
      <c r="O536" s="53">
        <v>10.0</v>
      </c>
      <c r="P536" s="53">
        <v>10.0</v>
      </c>
      <c r="Q536" s="53">
        <v>8.0</v>
      </c>
      <c r="T536" s="53">
        <v>10.0</v>
      </c>
      <c r="U536" s="53" t="s">
        <v>21</v>
      </c>
    </row>
    <row r="537" ht="14.25" customHeight="1">
      <c r="A537" s="129">
        <v>532.0</v>
      </c>
      <c r="B537" s="129">
        <v>11.0</v>
      </c>
      <c r="C537" s="129">
        <v>18.0</v>
      </c>
      <c r="D537" s="129">
        <v>5.0</v>
      </c>
      <c r="E537" s="130">
        <v>3.1</v>
      </c>
      <c r="F537" s="53">
        <v>38.0</v>
      </c>
      <c r="G537" s="53">
        <v>493.0</v>
      </c>
      <c r="M537" s="53">
        <v>7.0</v>
      </c>
      <c r="N537" s="53">
        <v>42.2</v>
      </c>
      <c r="O537" s="53">
        <v>6.0</v>
      </c>
      <c r="P537" s="53">
        <v>2.0</v>
      </c>
      <c r="Q537" s="53">
        <v>10.0</v>
      </c>
      <c r="T537" s="53">
        <v>10.0</v>
      </c>
      <c r="U537" s="53" t="s">
        <v>21</v>
      </c>
    </row>
    <row r="538" ht="14.25" customHeight="1">
      <c r="A538" s="129">
        <v>533.0</v>
      </c>
      <c r="B538" s="129">
        <v>22.0</v>
      </c>
      <c r="C538" s="129">
        <v>18.0</v>
      </c>
      <c r="D538" s="129">
        <v>6.0</v>
      </c>
      <c r="E538" s="130">
        <v>3.0</v>
      </c>
      <c r="F538" s="53">
        <v>30.0</v>
      </c>
      <c r="G538" s="53">
        <v>492.0</v>
      </c>
      <c r="M538" s="53">
        <v>7.0</v>
      </c>
      <c r="N538" s="53">
        <v>35.5</v>
      </c>
      <c r="O538" s="53">
        <v>10.0</v>
      </c>
      <c r="P538" s="53">
        <v>2.0</v>
      </c>
      <c r="Q538" s="53">
        <v>10.0</v>
      </c>
      <c r="T538" s="53">
        <v>0.0</v>
      </c>
      <c r="U538" s="53" t="s">
        <v>21</v>
      </c>
    </row>
    <row r="539" ht="14.25" customHeight="1">
      <c r="A539" s="129">
        <v>534.0</v>
      </c>
      <c r="B539" s="129">
        <v>3.0</v>
      </c>
      <c r="C539" s="129">
        <v>18.0</v>
      </c>
      <c r="D539" s="129">
        <v>7.0</v>
      </c>
      <c r="E539" s="130">
        <v>2.3</v>
      </c>
      <c r="F539" s="53">
        <v>27.0</v>
      </c>
      <c r="G539" s="53">
        <v>491.0</v>
      </c>
      <c r="M539" s="53">
        <v>5.5</v>
      </c>
      <c r="N539" s="53">
        <v>33.5</v>
      </c>
      <c r="O539" s="53">
        <v>2.0</v>
      </c>
      <c r="P539" s="53">
        <v>2.0</v>
      </c>
      <c r="Q539" s="53">
        <v>10.0</v>
      </c>
      <c r="T539" s="53">
        <v>7.0</v>
      </c>
      <c r="U539" s="53" t="s">
        <v>21</v>
      </c>
    </row>
    <row r="540" ht="14.25" customHeight="1">
      <c r="A540" s="129">
        <v>535.0</v>
      </c>
      <c r="B540" s="129">
        <v>13.0</v>
      </c>
      <c r="C540" s="129">
        <v>18.0</v>
      </c>
      <c r="D540" s="129">
        <v>8.0</v>
      </c>
      <c r="E540" s="130">
        <v>3.0</v>
      </c>
      <c r="F540" s="53">
        <v>35.2</v>
      </c>
      <c r="G540" s="53">
        <v>490.0</v>
      </c>
      <c r="M540" s="53">
        <v>6.8</v>
      </c>
      <c r="N540" s="53">
        <v>42.5</v>
      </c>
      <c r="O540" s="53">
        <v>2.0</v>
      </c>
      <c r="P540" s="53">
        <v>2.0</v>
      </c>
      <c r="Q540" s="53">
        <v>8.0</v>
      </c>
      <c r="T540" s="53">
        <v>10.0</v>
      </c>
      <c r="U540" s="53" t="s">
        <v>21</v>
      </c>
    </row>
    <row r="541" ht="14.25" customHeight="1">
      <c r="A541" s="129">
        <v>536.0</v>
      </c>
      <c r="B541" s="129">
        <v>31.0</v>
      </c>
      <c r="C541" s="129">
        <v>18.0</v>
      </c>
      <c r="D541" s="129">
        <v>9.0</v>
      </c>
      <c r="E541" s="130">
        <v>2.85</v>
      </c>
      <c r="F541" s="53">
        <v>29.5</v>
      </c>
      <c r="G541" s="53">
        <v>489.0</v>
      </c>
      <c r="M541" s="53">
        <v>6.1</v>
      </c>
      <c r="N541" s="53">
        <v>35.6</v>
      </c>
      <c r="O541" s="53">
        <v>6.0</v>
      </c>
      <c r="P541" s="53">
        <v>10.0</v>
      </c>
      <c r="Q541" s="53">
        <v>2.0</v>
      </c>
      <c r="T541" s="53">
        <v>7.0</v>
      </c>
      <c r="U541" s="53" t="s">
        <v>21</v>
      </c>
    </row>
    <row r="542" ht="14.25" customHeight="1">
      <c r="A542" s="129">
        <v>537.0</v>
      </c>
      <c r="B542" s="129">
        <v>24.0</v>
      </c>
      <c r="C542" s="129">
        <v>18.0</v>
      </c>
      <c r="D542" s="129">
        <v>10.0</v>
      </c>
      <c r="E542" s="130">
        <v>2.4</v>
      </c>
      <c r="F542" s="53">
        <v>22.0</v>
      </c>
      <c r="G542" s="53">
        <v>488.0</v>
      </c>
      <c r="M542" s="53" t="s">
        <v>19</v>
      </c>
      <c r="N542" s="53" t="s">
        <v>19</v>
      </c>
      <c r="U542" s="53" t="s">
        <v>137</v>
      </c>
    </row>
    <row r="543" ht="14.25" customHeight="1">
      <c r="A543" s="129">
        <v>538.0</v>
      </c>
      <c r="B543" s="129">
        <v>6.0</v>
      </c>
      <c r="C543" s="129">
        <v>18.0</v>
      </c>
      <c r="D543" s="129">
        <v>11.0</v>
      </c>
      <c r="E543" s="130">
        <v>2.7</v>
      </c>
      <c r="F543" s="53">
        <v>30.0</v>
      </c>
      <c r="G543" s="53">
        <v>487.0</v>
      </c>
      <c r="M543" s="53">
        <v>6.6</v>
      </c>
      <c r="N543" s="53">
        <v>35.5</v>
      </c>
      <c r="O543" s="53">
        <v>10.0</v>
      </c>
      <c r="P543" s="53">
        <v>10.0</v>
      </c>
      <c r="Q543" s="53">
        <v>10.0</v>
      </c>
      <c r="T543" s="53">
        <v>10.0</v>
      </c>
      <c r="U543" s="53" t="s">
        <v>21</v>
      </c>
    </row>
    <row r="544" ht="14.25" customHeight="1">
      <c r="A544" s="129">
        <v>539.0</v>
      </c>
      <c r="B544" s="129">
        <v>21.0</v>
      </c>
      <c r="C544" s="129">
        <v>18.0</v>
      </c>
      <c r="D544" s="129">
        <v>12.0</v>
      </c>
      <c r="E544" s="130">
        <v>2.2</v>
      </c>
      <c r="F544" s="53">
        <v>24.5</v>
      </c>
      <c r="G544" s="53">
        <v>486.0</v>
      </c>
      <c r="M544" s="53">
        <v>6.0</v>
      </c>
      <c r="N544" s="53">
        <v>32.1</v>
      </c>
      <c r="O544" s="53">
        <v>10.0</v>
      </c>
      <c r="P544" s="53">
        <v>10.0</v>
      </c>
      <c r="Q544" s="53">
        <v>10.0</v>
      </c>
      <c r="T544" s="53">
        <v>10.0</v>
      </c>
      <c r="U544" s="53" t="s">
        <v>60</v>
      </c>
    </row>
    <row r="545" ht="14.25" customHeight="1">
      <c r="A545" s="129">
        <v>540.0</v>
      </c>
      <c r="B545" s="129">
        <v>29.0</v>
      </c>
      <c r="C545" s="129">
        <v>18.0</v>
      </c>
      <c r="D545" s="129">
        <v>13.0</v>
      </c>
      <c r="E545" s="130">
        <v>2.9</v>
      </c>
      <c r="F545" s="53">
        <v>27.0</v>
      </c>
      <c r="G545" s="53">
        <v>485.0</v>
      </c>
      <c r="M545" s="53">
        <v>5.9</v>
      </c>
      <c r="N545" s="53">
        <v>34.3</v>
      </c>
      <c r="O545" s="53" t="s">
        <v>21</v>
      </c>
      <c r="P545" s="53" t="s">
        <v>21</v>
      </c>
      <c r="Q545" s="53" t="s">
        <v>21</v>
      </c>
      <c r="T545" s="53">
        <v>10.0</v>
      </c>
      <c r="U545" s="53" t="s">
        <v>60</v>
      </c>
    </row>
    <row r="546" ht="14.25" customHeight="1">
      <c r="A546" s="129">
        <v>541.0</v>
      </c>
      <c r="B546" s="129">
        <v>28.0</v>
      </c>
      <c r="C546" s="129">
        <v>18.0</v>
      </c>
      <c r="D546" s="129">
        <v>14.0</v>
      </c>
      <c r="E546" s="130">
        <v>2.7</v>
      </c>
      <c r="F546" s="53">
        <v>32.0</v>
      </c>
      <c r="G546" s="53">
        <v>484.0</v>
      </c>
      <c r="M546" s="53">
        <v>6.6</v>
      </c>
      <c r="N546" s="53">
        <v>39.5</v>
      </c>
      <c r="O546" s="53">
        <v>10.0</v>
      </c>
      <c r="P546" s="53">
        <v>10.0</v>
      </c>
      <c r="Q546" s="53">
        <v>10.0</v>
      </c>
      <c r="T546" s="53">
        <v>10.0</v>
      </c>
      <c r="U546" s="53" t="s">
        <v>60</v>
      </c>
    </row>
    <row r="547" ht="14.25" customHeight="1">
      <c r="A547" s="129">
        <v>542.0</v>
      </c>
      <c r="B547" s="129">
        <v>25.0</v>
      </c>
      <c r="C547" s="129">
        <v>18.0</v>
      </c>
      <c r="D547" s="129">
        <v>15.0</v>
      </c>
      <c r="E547" s="130">
        <v>2.8</v>
      </c>
      <c r="F547" s="53">
        <v>27.4</v>
      </c>
      <c r="G547" s="53">
        <v>483.0</v>
      </c>
      <c r="M547" s="53">
        <v>6.4</v>
      </c>
      <c r="N547" s="53">
        <v>33.6</v>
      </c>
      <c r="O547" s="53">
        <v>6.0</v>
      </c>
      <c r="P547" s="53">
        <v>10.0</v>
      </c>
      <c r="Q547" s="53">
        <v>10.0</v>
      </c>
      <c r="T547" s="53">
        <v>10.0</v>
      </c>
      <c r="U547" s="53" t="s">
        <v>21</v>
      </c>
    </row>
    <row r="548" ht="14.25" customHeight="1">
      <c r="A548" s="129">
        <v>543.0</v>
      </c>
      <c r="B548" s="129">
        <v>10.0</v>
      </c>
      <c r="C548" s="129">
        <v>18.0</v>
      </c>
      <c r="D548" s="129">
        <v>16.0</v>
      </c>
      <c r="E548" s="130">
        <v>2.8</v>
      </c>
      <c r="F548" s="53">
        <v>28.0</v>
      </c>
      <c r="G548" s="53">
        <v>482.0</v>
      </c>
      <c r="M548" s="53">
        <v>6.6</v>
      </c>
      <c r="N548" s="53">
        <v>32.9</v>
      </c>
      <c r="O548" s="53">
        <v>10.0</v>
      </c>
      <c r="P548" s="53">
        <v>10.0</v>
      </c>
      <c r="Q548" s="53">
        <v>10.0</v>
      </c>
      <c r="T548" s="53">
        <v>10.0</v>
      </c>
      <c r="U548" s="53" t="s">
        <v>21</v>
      </c>
    </row>
    <row r="549" ht="14.25" customHeight="1">
      <c r="A549" s="129">
        <v>544.0</v>
      </c>
      <c r="B549" s="129">
        <v>1.0</v>
      </c>
      <c r="C549" s="129">
        <v>18.0</v>
      </c>
      <c r="D549" s="129">
        <v>17.0</v>
      </c>
      <c r="E549" s="130">
        <v>2.3</v>
      </c>
      <c r="F549" s="53">
        <v>25.0</v>
      </c>
      <c r="G549" s="53">
        <v>481.0</v>
      </c>
      <c r="M549" s="53">
        <v>5.6</v>
      </c>
      <c r="N549" s="53">
        <v>31.1</v>
      </c>
      <c r="O549" s="53">
        <v>10.0</v>
      </c>
      <c r="P549" s="53">
        <v>10.0</v>
      </c>
      <c r="Q549" s="53">
        <v>10.0</v>
      </c>
      <c r="T549" s="53">
        <v>10.0</v>
      </c>
      <c r="U549" s="53" t="s">
        <v>21</v>
      </c>
    </row>
    <row r="550" ht="14.25" customHeight="1">
      <c r="A550" s="129">
        <v>545.0</v>
      </c>
      <c r="B550" s="129">
        <v>17.0</v>
      </c>
      <c r="C550" s="129">
        <v>18.0</v>
      </c>
      <c r="D550" s="129">
        <v>18.0</v>
      </c>
      <c r="E550" s="130">
        <v>2.45</v>
      </c>
      <c r="F550" s="53">
        <v>29.2</v>
      </c>
      <c r="G550" s="53">
        <v>480.0</v>
      </c>
      <c r="M550" s="53">
        <v>5.7</v>
      </c>
      <c r="N550" s="53">
        <v>35.2</v>
      </c>
      <c r="O550" s="53">
        <v>6.0</v>
      </c>
      <c r="P550" s="53">
        <v>10.0</v>
      </c>
      <c r="Q550" s="53">
        <v>8.0</v>
      </c>
      <c r="T550" s="53">
        <v>10.0</v>
      </c>
      <c r="U550" s="53" t="s">
        <v>60</v>
      </c>
    </row>
    <row r="551" ht="14.25" customHeight="1">
      <c r="A551" s="129">
        <v>546.0</v>
      </c>
      <c r="B551" s="129">
        <v>15.0</v>
      </c>
      <c r="C551" s="129">
        <v>18.0</v>
      </c>
      <c r="D551" s="129">
        <v>19.0</v>
      </c>
      <c r="E551" s="130">
        <v>2.7</v>
      </c>
      <c r="F551" s="53">
        <v>28.1</v>
      </c>
      <c r="G551" s="53">
        <v>479.0</v>
      </c>
      <c r="M551" s="53">
        <v>5.5</v>
      </c>
      <c r="N551" s="53">
        <v>32.5</v>
      </c>
      <c r="O551" s="53">
        <v>6.0</v>
      </c>
      <c r="P551" s="53">
        <v>2.0</v>
      </c>
      <c r="Q551" s="53">
        <v>8.0</v>
      </c>
      <c r="T551" s="53">
        <v>10.0</v>
      </c>
      <c r="U551" s="53" t="s">
        <v>21</v>
      </c>
    </row>
    <row r="552" ht="14.25" customHeight="1">
      <c r="A552" s="129">
        <v>547.0</v>
      </c>
      <c r="B552" s="129">
        <v>4.0</v>
      </c>
      <c r="C552" s="129">
        <v>18.0</v>
      </c>
      <c r="D552" s="129">
        <v>20.0</v>
      </c>
      <c r="E552" s="130">
        <v>2.7</v>
      </c>
      <c r="F552" s="53">
        <v>34.1</v>
      </c>
      <c r="G552" s="53">
        <v>478.0</v>
      </c>
      <c r="M552" s="53">
        <v>6.2</v>
      </c>
      <c r="N552" s="53">
        <v>39.4</v>
      </c>
      <c r="O552" s="53">
        <v>6.0</v>
      </c>
      <c r="P552" s="53">
        <v>2.0</v>
      </c>
      <c r="Q552" s="53">
        <v>10.0</v>
      </c>
      <c r="T552" s="53">
        <v>5.0</v>
      </c>
      <c r="U552" s="53" t="s">
        <v>21</v>
      </c>
    </row>
    <row r="553" ht="14.25" customHeight="1">
      <c r="A553" s="129">
        <v>548.0</v>
      </c>
      <c r="B553" s="129">
        <v>14.0</v>
      </c>
      <c r="C553" s="129">
        <v>18.0</v>
      </c>
      <c r="D553" s="129">
        <v>21.0</v>
      </c>
      <c r="E553" s="130">
        <v>1.2</v>
      </c>
      <c r="F553" s="53">
        <v>33.0</v>
      </c>
      <c r="G553" s="53">
        <v>477.0</v>
      </c>
      <c r="M553" s="53">
        <v>6.8</v>
      </c>
      <c r="N553" s="53">
        <v>40.1</v>
      </c>
      <c r="O553" s="53">
        <v>6.0</v>
      </c>
      <c r="P553" s="53">
        <v>8.0</v>
      </c>
      <c r="Q553" s="53">
        <v>10.0</v>
      </c>
      <c r="T553" s="53">
        <v>20.0</v>
      </c>
      <c r="U553" s="53" t="s">
        <v>21</v>
      </c>
    </row>
    <row r="554" ht="14.25" customHeight="1">
      <c r="A554" s="129">
        <v>549.0</v>
      </c>
      <c r="B554" s="129">
        <v>23.0</v>
      </c>
      <c r="C554" s="129">
        <v>18.0</v>
      </c>
      <c r="D554" s="129">
        <v>22.0</v>
      </c>
      <c r="E554" s="130">
        <v>2.4</v>
      </c>
      <c r="F554" s="53">
        <v>24.0</v>
      </c>
      <c r="G554" s="53">
        <v>476.0</v>
      </c>
      <c r="M554" s="53">
        <v>5.3</v>
      </c>
      <c r="N554" s="53">
        <v>30.5</v>
      </c>
      <c r="O554" s="53">
        <v>10.0</v>
      </c>
      <c r="P554" s="53">
        <v>10.0</v>
      </c>
      <c r="Q554" s="53">
        <v>10.0</v>
      </c>
      <c r="T554" s="53">
        <v>10.0</v>
      </c>
      <c r="U554" s="53" t="s">
        <v>21</v>
      </c>
    </row>
    <row r="555" ht="14.25" customHeight="1">
      <c r="A555" s="129">
        <v>550.0</v>
      </c>
      <c r="B555" s="129">
        <v>27.0</v>
      </c>
      <c r="C555" s="129">
        <v>18.0</v>
      </c>
      <c r="D555" s="129">
        <v>23.0</v>
      </c>
      <c r="E555" s="130">
        <v>2.2</v>
      </c>
      <c r="F555" s="53">
        <v>25.5</v>
      </c>
      <c r="G555" s="53">
        <v>475.0</v>
      </c>
      <c r="M555" s="53">
        <v>6.3</v>
      </c>
      <c r="N555" s="53">
        <v>32.5</v>
      </c>
      <c r="O555" s="53">
        <v>6.0</v>
      </c>
      <c r="P555" s="53">
        <v>10.0</v>
      </c>
      <c r="Q555" s="53">
        <v>10.0</v>
      </c>
      <c r="T555" s="53">
        <v>20.0</v>
      </c>
      <c r="U555" s="53" t="s">
        <v>21</v>
      </c>
    </row>
    <row r="556" ht="14.25" customHeight="1">
      <c r="A556" s="129">
        <v>551.0</v>
      </c>
      <c r="B556" s="129">
        <v>30.0</v>
      </c>
      <c r="C556" s="129">
        <v>18.0</v>
      </c>
      <c r="D556" s="129">
        <v>24.0</v>
      </c>
      <c r="E556" s="130">
        <v>3.2</v>
      </c>
      <c r="F556" s="53">
        <v>30.0</v>
      </c>
      <c r="G556" s="53">
        <v>474.0</v>
      </c>
      <c r="M556" s="53">
        <v>7.5</v>
      </c>
      <c r="N556" s="53">
        <v>36.4</v>
      </c>
      <c r="O556" s="53">
        <v>10.0</v>
      </c>
      <c r="P556" s="53">
        <v>10.0</v>
      </c>
      <c r="Q556" s="53">
        <v>10.0</v>
      </c>
      <c r="T556" s="53">
        <v>20.0</v>
      </c>
      <c r="U556" s="53" t="s">
        <v>21</v>
      </c>
    </row>
    <row r="557" ht="14.25" customHeight="1">
      <c r="A557" s="129">
        <v>552.0</v>
      </c>
      <c r="B557" s="129">
        <v>26.0</v>
      </c>
      <c r="C557" s="129">
        <v>18.0</v>
      </c>
      <c r="D557" s="129">
        <v>25.0</v>
      </c>
      <c r="E557" s="130">
        <v>2.4</v>
      </c>
      <c r="F557" s="53">
        <v>24.0</v>
      </c>
      <c r="G557" s="53">
        <v>473.0</v>
      </c>
      <c r="M557" s="53">
        <v>6.1</v>
      </c>
      <c r="N557" s="53">
        <v>30.1</v>
      </c>
      <c r="O557" s="53">
        <v>10.0</v>
      </c>
      <c r="P557" s="53">
        <v>10.0</v>
      </c>
      <c r="Q557" s="53">
        <v>2.0</v>
      </c>
      <c r="T557" s="53">
        <v>10.0</v>
      </c>
      <c r="U557" s="53" t="s">
        <v>21</v>
      </c>
    </row>
    <row r="558" ht="14.25" customHeight="1">
      <c r="A558" s="129">
        <v>553.0</v>
      </c>
      <c r="B558" s="129">
        <v>5.0</v>
      </c>
      <c r="C558" s="129">
        <v>18.0</v>
      </c>
      <c r="D558" s="129">
        <v>26.0</v>
      </c>
      <c r="E558" s="130">
        <v>2.8</v>
      </c>
      <c r="F558" s="53">
        <v>33.5</v>
      </c>
      <c r="G558" s="53">
        <v>472.0</v>
      </c>
      <c r="M558" s="53">
        <v>6.5</v>
      </c>
      <c r="N558" s="53">
        <v>40.9</v>
      </c>
      <c r="O558" s="53">
        <v>2.0</v>
      </c>
      <c r="P558" s="53">
        <v>2.0</v>
      </c>
      <c r="Q558" s="53">
        <v>8.0</v>
      </c>
      <c r="T558" s="53">
        <v>10.0</v>
      </c>
      <c r="U558" s="53" t="s">
        <v>21</v>
      </c>
    </row>
    <row r="559" ht="14.25" customHeight="1">
      <c r="A559" s="129">
        <v>554.0</v>
      </c>
      <c r="B559" s="129">
        <v>16.0</v>
      </c>
      <c r="C559" s="129">
        <v>18.0</v>
      </c>
      <c r="D559" s="129">
        <v>27.0</v>
      </c>
      <c r="E559" s="130">
        <v>0.0</v>
      </c>
      <c r="F559" s="53">
        <v>0.0</v>
      </c>
      <c r="G559" s="53">
        <v>0.0</v>
      </c>
      <c r="H559" s="129" t="s">
        <v>82</v>
      </c>
      <c r="M559" s="53" t="s">
        <v>19</v>
      </c>
      <c r="N559" s="53" t="s">
        <v>19</v>
      </c>
      <c r="U559" s="53" t="s">
        <v>21</v>
      </c>
    </row>
    <row r="560" ht="14.25" customHeight="1">
      <c r="A560" s="129">
        <v>555.0</v>
      </c>
      <c r="B560" s="129">
        <v>20.0</v>
      </c>
      <c r="C560" s="129">
        <v>18.0</v>
      </c>
      <c r="D560" s="129">
        <v>28.0</v>
      </c>
      <c r="E560" s="130">
        <v>2.2</v>
      </c>
      <c r="F560" s="53">
        <v>28.5</v>
      </c>
      <c r="G560" s="53">
        <v>471.0</v>
      </c>
      <c r="M560" s="53">
        <v>5.9</v>
      </c>
      <c r="N560" s="53">
        <v>35.1</v>
      </c>
      <c r="O560" s="53">
        <v>6.0</v>
      </c>
      <c r="P560" s="53">
        <v>6.0</v>
      </c>
      <c r="Q560" s="53">
        <v>2.0</v>
      </c>
      <c r="T560" s="53">
        <v>10.0</v>
      </c>
      <c r="U560" s="53" t="s">
        <v>60</v>
      </c>
    </row>
    <row r="561" ht="14.25" customHeight="1">
      <c r="A561" s="129">
        <v>556.0</v>
      </c>
      <c r="B561" s="129">
        <v>12.0</v>
      </c>
      <c r="C561" s="129">
        <v>18.0</v>
      </c>
      <c r="D561" s="129">
        <v>29.0</v>
      </c>
      <c r="E561" s="130">
        <v>2.0</v>
      </c>
      <c r="F561" s="53">
        <v>21.0</v>
      </c>
      <c r="G561" s="53">
        <v>470.0</v>
      </c>
      <c r="M561" s="53">
        <v>5.4</v>
      </c>
      <c r="N561" s="53">
        <v>28.5</v>
      </c>
      <c r="O561" s="53">
        <v>6.0</v>
      </c>
      <c r="P561" s="53">
        <v>10.0</v>
      </c>
      <c r="Q561" s="53">
        <v>10.0</v>
      </c>
      <c r="T561" s="53">
        <v>7.0</v>
      </c>
      <c r="U561" s="53" t="s">
        <v>21</v>
      </c>
    </row>
    <row r="562" ht="14.25" customHeight="1">
      <c r="A562" s="129">
        <v>557.0</v>
      </c>
      <c r="B562" s="129">
        <v>18.0</v>
      </c>
      <c r="C562" s="129">
        <v>18.0</v>
      </c>
      <c r="D562" s="129">
        <v>30.0</v>
      </c>
      <c r="E562" s="130">
        <v>2.7</v>
      </c>
      <c r="F562" s="53">
        <v>29.0</v>
      </c>
      <c r="G562" s="53">
        <v>469.0</v>
      </c>
      <c r="M562" s="53">
        <v>6.2</v>
      </c>
      <c r="N562" s="53">
        <v>36.4</v>
      </c>
      <c r="O562" s="53">
        <v>10.0</v>
      </c>
      <c r="P562" s="53">
        <v>10.0</v>
      </c>
      <c r="Q562" s="53">
        <v>10.0</v>
      </c>
      <c r="T562" s="53">
        <v>10.0</v>
      </c>
      <c r="U562" s="53" t="s">
        <v>21</v>
      </c>
    </row>
    <row r="563" ht="14.25" customHeight="1">
      <c r="A563" s="129">
        <v>558.0</v>
      </c>
      <c r="B563" s="129">
        <v>8.0</v>
      </c>
      <c r="C563" s="129">
        <v>18.0</v>
      </c>
      <c r="D563" s="129">
        <v>31.0</v>
      </c>
      <c r="E563" s="130">
        <v>2.1</v>
      </c>
      <c r="F563" s="53">
        <v>26.0</v>
      </c>
      <c r="G563" s="53">
        <v>468.0</v>
      </c>
      <c r="M563" s="53">
        <v>5.3</v>
      </c>
      <c r="N563" s="53">
        <v>39.5</v>
      </c>
      <c r="O563" s="53">
        <v>10.0</v>
      </c>
      <c r="P563" s="53">
        <v>10.0</v>
      </c>
      <c r="Q563" s="53">
        <v>10.0</v>
      </c>
      <c r="T563" s="53">
        <v>10.0</v>
      </c>
      <c r="U563" s="53" t="s">
        <v>21</v>
      </c>
    </row>
    <row r="564" ht="14.25" customHeight="1">
      <c r="A564" s="129">
        <v>559.0</v>
      </c>
      <c r="B564" s="129">
        <v>17.0</v>
      </c>
      <c r="C564" s="129">
        <v>19.0</v>
      </c>
      <c r="D564" s="129">
        <v>1.0</v>
      </c>
      <c r="E564" s="130">
        <v>2.2</v>
      </c>
      <c r="F564" s="53">
        <v>31.5</v>
      </c>
      <c r="G564" s="53">
        <v>31.0</v>
      </c>
      <c r="M564" s="53">
        <v>5.5</v>
      </c>
      <c r="N564" s="53">
        <v>31.1</v>
      </c>
      <c r="O564" s="53">
        <v>10.0</v>
      </c>
      <c r="P564" s="53">
        <v>10.0</v>
      </c>
      <c r="Q564" s="53">
        <v>2.0</v>
      </c>
      <c r="T564" s="53">
        <v>10.0</v>
      </c>
      <c r="U564" s="53" t="s">
        <v>59</v>
      </c>
    </row>
    <row r="565" ht="14.25" customHeight="1">
      <c r="A565" s="129">
        <v>560.0</v>
      </c>
      <c r="B565" s="129">
        <v>24.0</v>
      </c>
      <c r="C565" s="129">
        <v>19.0</v>
      </c>
      <c r="D565" s="129">
        <v>2.0</v>
      </c>
      <c r="E565" s="130">
        <v>1.5</v>
      </c>
      <c r="F565" s="53">
        <v>17.0</v>
      </c>
      <c r="G565" s="53">
        <v>30.0</v>
      </c>
      <c r="M565" s="53">
        <v>4.5</v>
      </c>
      <c r="N565" s="53">
        <v>23.5</v>
      </c>
      <c r="O565" s="53">
        <v>10.0</v>
      </c>
      <c r="P565" s="53">
        <v>10.0</v>
      </c>
      <c r="Q565" s="53">
        <v>10.0</v>
      </c>
      <c r="T565" s="53">
        <v>10.0</v>
      </c>
      <c r="U565" s="53" t="s">
        <v>21</v>
      </c>
    </row>
    <row r="566" ht="14.25" customHeight="1">
      <c r="A566" s="129">
        <v>561.0</v>
      </c>
      <c r="B566" s="129">
        <v>12.0</v>
      </c>
      <c r="C566" s="129">
        <v>19.0</v>
      </c>
      <c r="D566" s="129">
        <v>3.0</v>
      </c>
      <c r="E566" s="130">
        <v>2.4</v>
      </c>
      <c r="F566" s="53">
        <v>27.0</v>
      </c>
      <c r="G566" s="53">
        <v>29.0</v>
      </c>
      <c r="M566" s="53">
        <v>6.3</v>
      </c>
      <c r="N566" s="53">
        <v>34.4</v>
      </c>
      <c r="O566" s="53">
        <v>10.0</v>
      </c>
      <c r="P566" s="53">
        <v>2.0</v>
      </c>
      <c r="Q566" s="53">
        <v>10.0</v>
      </c>
      <c r="T566" s="53">
        <v>10.0</v>
      </c>
      <c r="U566" s="53" t="s">
        <v>21</v>
      </c>
    </row>
    <row r="567" ht="14.25" customHeight="1">
      <c r="A567" s="129">
        <v>562.0</v>
      </c>
      <c r="B567" s="129">
        <v>30.0</v>
      </c>
      <c r="C567" s="129">
        <v>19.0</v>
      </c>
      <c r="D567" s="129">
        <v>4.0</v>
      </c>
      <c r="E567" s="130">
        <v>3.2</v>
      </c>
      <c r="F567" s="53">
        <v>42.7</v>
      </c>
      <c r="G567" s="53">
        <v>28.0</v>
      </c>
      <c r="M567" s="53">
        <v>7.3</v>
      </c>
      <c r="N567" s="53">
        <v>48.5</v>
      </c>
      <c r="O567" s="53">
        <v>10.0</v>
      </c>
      <c r="P567" s="53">
        <v>2.0</v>
      </c>
      <c r="Q567" s="53">
        <v>8.0</v>
      </c>
      <c r="T567" s="53">
        <v>10.0</v>
      </c>
      <c r="U567" s="53" t="s">
        <v>21</v>
      </c>
    </row>
    <row r="568" ht="14.25" customHeight="1">
      <c r="A568" s="129">
        <v>563.0</v>
      </c>
      <c r="B568" s="129">
        <v>29.0</v>
      </c>
      <c r="C568" s="129">
        <v>19.0</v>
      </c>
      <c r="D568" s="129">
        <v>5.0</v>
      </c>
      <c r="E568" s="130">
        <v>3.3</v>
      </c>
      <c r="F568" s="53">
        <v>34.0</v>
      </c>
      <c r="G568" s="53">
        <v>27.0</v>
      </c>
      <c r="M568" s="53">
        <v>7.0</v>
      </c>
      <c r="N568" s="53">
        <v>38.4</v>
      </c>
      <c r="O568" s="53">
        <v>10.0</v>
      </c>
      <c r="P568" s="53">
        <v>2.0</v>
      </c>
      <c r="Q568" s="53">
        <v>8.0</v>
      </c>
      <c r="T568" s="53">
        <v>7.0</v>
      </c>
      <c r="U568" s="53" t="s">
        <v>60</v>
      </c>
    </row>
    <row r="569" ht="14.25" customHeight="1">
      <c r="A569" s="129">
        <v>564.0</v>
      </c>
      <c r="B569" s="129">
        <v>23.0</v>
      </c>
      <c r="C569" s="129">
        <v>19.0</v>
      </c>
      <c r="D569" s="129">
        <v>6.0</v>
      </c>
      <c r="E569" s="130">
        <v>2.45</v>
      </c>
      <c r="F569" s="53">
        <v>27.0</v>
      </c>
      <c r="G569" s="53">
        <v>26.0</v>
      </c>
      <c r="M569" s="53">
        <v>6.2</v>
      </c>
      <c r="N569" s="53">
        <v>32.1</v>
      </c>
      <c r="O569" s="53">
        <v>6.0</v>
      </c>
      <c r="P569" s="53">
        <v>8.0</v>
      </c>
      <c r="Q569" s="53">
        <v>10.0</v>
      </c>
      <c r="T569" s="53">
        <v>10.0</v>
      </c>
      <c r="U569" s="53" t="s">
        <v>21</v>
      </c>
    </row>
    <row r="570" ht="14.25" customHeight="1">
      <c r="A570" s="129">
        <v>565.0</v>
      </c>
      <c r="B570" s="129">
        <v>16.0</v>
      </c>
      <c r="C570" s="129">
        <v>19.0</v>
      </c>
      <c r="D570" s="129">
        <v>7.0</v>
      </c>
      <c r="E570" s="130">
        <v>2.4</v>
      </c>
      <c r="F570" s="53">
        <v>29.5</v>
      </c>
      <c r="G570" s="53">
        <v>25.0</v>
      </c>
      <c r="M570" s="53">
        <v>6.1</v>
      </c>
      <c r="N570" s="53">
        <v>37.9</v>
      </c>
      <c r="O570" s="53">
        <v>6.0</v>
      </c>
      <c r="P570" s="53">
        <v>2.0</v>
      </c>
      <c r="Q570" s="53">
        <v>8.0</v>
      </c>
      <c r="T570" s="53">
        <v>10.0</v>
      </c>
      <c r="U570" s="53" t="s">
        <v>60</v>
      </c>
    </row>
    <row r="571" ht="14.25" customHeight="1">
      <c r="A571" s="129">
        <v>566.0</v>
      </c>
      <c r="B571" s="129">
        <v>21.0</v>
      </c>
      <c r="C571" s="129">
        <v>19.0</v>
      </c>
      <c r="D571" s="129">
        <v>8.0</v>
      </c>
      <c r="E571" s="130">
        <v>2.4</v>
      </c>
      <c r="F571" s="53">
        <v>28.1</v>
      </c>
      <c r="G571" s="53">
        <v>24.0</v>
      </c>
      <c r="M571" s="53">
        <v>6.6</v>
      </c>
      <c r="N571" s="53">
        <v>33.5</v>
      </c>
      <c r="O571" s="53">
        <v>10.0</v>
      </c>
      <c r="P571" s="53">
        <v>10.0</v>
      </c>
      <c r="Q571" s="53">
        <v>10.0</v>
      </c>
      <c r="T571" s="53">
        <v>10.0</v>
      </c>
      <c r="U571" s="53" t="s">
        <v>21</v>
      </c>
    </row>
    <row r="572" ht="14.25" customHeight="1">
      <c r="A572" s="129">
        <v>567.0</v>
      </c>
      <c r="B572" s="129">
        <v>8.0</v>
      </c>
      <c r="C572" s="129">
        <v>19.0</v>
      </c>
      <c r="D572" s="129">
        <v>9.0</v>
      </c>
      <c r="E572" s="130">
        <v>2.0</v>
      </c>
      <c r="F572" s="53">
        <v>25.5</v>
      </c>
      <c r="G572" s="53">
        <v>23.0</v>
      </c>
      <c r="M572" s="53">
        <v>5.5</v>
      </c>
      <c r="N572" s="53">
        <v>31.5</v>
      </c>
      <c r="O572" s="53">
        <v>10.0</v>
      </c>
      <c r="P572" s="53">
        <v>10.0</v>
      </c>
      <c r="Q572" s="53">
        <v>10.0</v>
      </c>
      <c r="T572" s="53">
        <v>10.0</v>
      </c>
      <c r="U572" s="53" t="s">
        <v>21</v>
      </c>
    </row>
    <row r="573" ht="14.25" customHeight="1">
      <c r="A573" s="129">
        <v>568.0</v>
      </c>
      <c r="B573" s="129">
        <v>10.0</v>
      </c>
      <c r="C573" s="129">
        <v>19.0</v>
      </c>
      <c r="D573" s="129">
        <v>10.0</v>
      </c>
      <c r="E573" s="130">
        <v>2.4</v>
      </c>
      <c r="F573" s="53">
        <v>26.0</v>
      </c>
      <c r="G573" s="53">
        <v>22.0</v>
      </c>
      <c r="M573" s="53">
        <v>5.5</v>
      </c>
      <c r="N573" s="53">
        <v>34.1</v>
      </c>
      <c r="O573" s="53">
        <v>10.0</v>
      </c>
      <c r="P573" s="53">
        <v>10.0</v>
      </c>
      <c r="Q573" s="53">
        <v>2.0</v>
      </c>
      <c r="T573" s="53">
        <v>10.0</v>
      </c>
      <c r="U573" s="53" t="s">
        <v>60</v>
      </c>
    </row>
    <row r="574" ht="14.25" customHeight="1">
      <c r="A574" s="129">
        <v>569.0</v>
      </c>
      <c r="B574" s="129">
        <v>14.0</v>
      </c>
      <c r="C574" s="129">
        <v>19.0</v>
      </c>
      <c r="D574" s="129">
        <v>11.0</v>
      </c>
      <c r="E574" s="130">
        <v>2.9</v>
      </c>
      <c r="F574" s="53">
        <v>21.2</v>
      </c>
      <c r="G574" s="53">
        <v>21.0</v>
      </c>
      <c r="H574" s="129" t="s">
        <v>53</v>
      </c>
      <c r="M574" s="53">
        <v>6.6</v>
      </c>
      <c r="N574" s="53">
        <v>33.1</v>
      </c>
      <c r="O574" s="53">
        <v>10.0</v>
      </c>
      <c r="P574" s="53">
        <v>10.0</v>
      </c>
      <c r="Q574" s="53">
        <v>2.0</v>
      </c>
      <c r="T574" s="53">
        <v>10.0</v>
      </c>
      <c r="U574" s="53" t="s">
        <v>60</v>
      </c>
    </row>
    <row r="575" ht="14.25" customHeight="1">
      <c r="A575" s="129">
        <v>570.0</v>
      </c>
      <c r="B575" s="129">
        <v>31.0</v>
      </c>
      <c r="C575" s="129">
        <v>19.0</v>
      </c>
      <c r="D575" s="129">
        <v>12.0</v>
      </c>
      <c r="E575" s="130">
        <v>2.7</v>
      </c>
      <c r="F575" s="53">
        <v>29.1</v>
      </c>
      <c r="G575" s="53">
        <v>20.0</v>
      </c>
      <c r="M575" s="53">
        <v>6.8</v>
      </c>
      <c r="N575" s="53">
        <v>32.4</v>
      </c>
      <c r="O575" s="53">
        <v>10.0</v>
      </c>
      <c r="P575" s="53">
        <v>10.0</v>
      </c>
      <c r="Q575" s="53">
        <v>2.0</v>
      </c>
      <c r="T575" s="53">
        <v>10.0</v>
      </c>
      <c r="U575" s="53" t="s">
        <v>60</v>
      </c>
    </row>
    <row r="576" ht="14.25" customHeight="1">
      <c r="A576" s="129">
        <v>571.0</v>
      </c>
      <c r="B576" s="129">
        <v>4.0</v>
      </c>
      <c r="C576" s="129">
        <v>19.0</v>
      </c>
      <c r="D576" s="129">
        <v>13.0</v>
      </c>
      <c r="E576" s="130">
        <v>2.8</v>
      </c>
      <c r="F576" s="53">
        <v>30.5</v>
      </c>
      <c r="G576" s="53">
        <v>19.0</v>
      </c>
      <c r="M576" s="53">
        <v>5.5</v>
      </c>
      <c r="N576" s="53">
        <v>34.9</v>
      </c>
      <c r="O576" s="53">
        <v>2.0</v>
      </c>
      <c r="P576" s="53">
        <v>2.0</v>
      </c>
      <c r="Q576" s="53">
        <v>8.0</v>
      </c>
      <c r="T576" s="53">
        <v>7.0</v>
      </c>
      <c r="U576" s="53" t="s">
        <v>60</v>
      </c>
    </row>
    <row r="577" ht="14.25" customHeight="1">
      <c r="A577" s="129">
        <v>572.0</v>
      </c>
      <c r="B577" s="129">
        <v>19.0</v>
      </c>
      <c r="C577" s="129">
        <v>19.0</v>
      </c>
      <c r="D577" s="129">
        <v>14.0</v>
      </c>
      <c r="E577" s="130">
        <v>2.95</v>
      </c>
      <c r="F577" s="53">
        <v>28.0</v>
      </c>
      <c r="G577" s="53">
        <v>18.0</v>
      </c>
      <c r="M577" s="53">
        <v>5.8</v>
      </c>
      <c r="N577" s="53">
        <v>31.5</v>
      </c>
      <c r="O577" s="53" t="s">
        <v>21</v>
      </c>
      <c r="P577" s="53" t="s">
        <v>21</v>
      </c>
      <c r="Q577" s="53" t="s">
        <v>21</v>
      </c>
      <c r="T577" s="53">
        <v>0.0</v>
      </c>
      <c r="U577" s="53" t="s">
        <v>84</v>
      </c>
    </row>
    <row r="578" ht="14.25" customHeight="1">
      <c r="A578" s="129">
        <v>573.0</v>
      </c>
      <c r="B578" s="129">
        <v>15.0</v>
      </c>
      <c r="C578" s="129">
        <v>19.0</v>
      </c>
      <c r="D578" s="129">
        <v>15.0</v>
      </c>
      <c r="E578" s="130">
        <v>3.1</v>
      </c>
      <c r="F578" s="53">
        <v>34.0</v>
      </c>
      <c r="G578" s="53">
        <v>17.0</v>
      </c>
      <c r="M578" s="53">
        <v>6.7</v>
      </c>
      <c r="N578" s="53">
        <v>38.6</v>
      </c>
      <c r="O578" s="53">
        <v>10.0</v>
      </c>
      <c r="P578" s="53">
        <v>10.0</v>
      </c>
      <c r="Q578" s="53">
        <v>10.0</v>
      </c>
      <c r="T578" s="53">
        <v>10.0</v>
      </c>
      <c r="U578" s="53" t="s">
        <v>60</v>
      </c>
    </row>
    <row r="579" ht="14.25" customHeight="1">
      <c r="A579" s="129">
        <v>574.0</v>
      </c>
      <c r="B579" s="129">
        <v>11.0</v>
      </c>
      <c r="C579" s="129">
        <v>19.0</v>
      </c>
      <c r="D579" s="129">
        <v>16.0</v>
      </c>
      <c r="E579" s="130">
        <v>1.7</v>
      </c>
      <c r="F579" s="53">
        <v>18.5</v>
      </c>
      <c r="G579" s="53">
        <v>16.0</v>
      </c>
      <c r="M579" s="53">
        <v>4.7</v>
      </c>
      <c r="N579" s="53">
        <v>25.2</v>
      </c>
      <c r="O579" s="53">
        <v>10.0</v>
      </c>
      <c r="P579" s="53">
        <v>10.0</v>
      </c>
      <c r="Q579" s="53">
        <v>10.0</v>
      </c>
      <c r="T579" s="53">
        <v>10.0</v>
      </c>
      <c r="U579" s="53" t="s">
        <v>21</v>
      </c>
    </row>
    <row r="580" ht="14.25" customHeight="1">
      <c r="A580" s="129">
        <v>575.0</v>
      </c>
      <c r="B580" s="129">
        <v>27.0</v>
      </c>
      <c r="C580" s="129">
        <v>19.0</v>
      </c>
      <c r="D580" s="129">
        <v>17.0</v>
      </c>
      <c r="E580" s="130">
        <v>1.55</v>
      </c>
      <c r="F580" s="53">
        <v>15.5</v>
      </c>
      <c r="G580" s="53">
        <v>15.0</v>
      </c>
      <c r="M580" s="53">
        <v>4.8</v>
      </c>
      <c r="N580" s="53">
        <v>24.1</v>
      </c>
      <c r="O580" s="53" t="s">
        <v>21</v>
      </c>
      <c r="P580" s="53" t="s">
        <v>21</v>
      </c>
      <c r="Q580" s="53" t="s">
        <v>21</v>
      </c>
      <c r="T580" s="53" t="s">
        <v>21</v>
      </c>
      <c r="U580" s="53" t="s">
        <v>59</v>
      </c>
    </row>
    <row r="581" ht="14.25" customHeight="1">
      <c r="A581" s="129">
        <v>576.0</v>
      </c>
      <c r="B581" s="129">
        <v>6.0</v>
      </c>
      <c r="C581" s="129">
        <v>19.0</v>
      </c>
      <c r="D581" s="129">
        <v>18.0</v>
      </c>
      <c r="E581" s="130">
        <v>2.7</v>
      </c>
      <c r="F581" s="53">
        <v>31.0</v>
      </c>
      <c r="G581" s="53">
        <v>14.0</v>
      </c>
      <c r="M581" s="53">
        <v>6.4</v>
      </c>
      <c r="N581" s="53">
        <v>37.9</v>
      </c>
      <c r="O581" s="53">
        <v>2.0</v>
      </c>
      <c r="P581" s="53">
        <v>2.0</v>
      </c>
      <c r="Q581" s="53">
        <v>10.0</v>
      </c>
      <c r="T581" s="53">
        <v>10.0</v>
      </c>
      <c r="U581" s="53" t="s">
        <v>21</v>
      </c>
    </row>
    <row r="582" ht="14.25" customHeight="1">
      <c r="A582" s="129">
        <v>577.0</v>
      </c>
      <c r="B582" s="129">
        <v>25.0</v>
      </c>
      <c r="C582" s="129">
        <v>19.0</v>
      </c>
      <c r="D582" s="129">
        <v>19.0</v>
      </c>
      <c r="E582" s="130">
        <v>1.7</v>
      </c>
      <c r="F582" s="53">
        <v>22.0</v>
      </c>
      <c r="G582" s="53">
        <v>13.0</v>
      </c>
      <c r="M582" s="53">
        <v>5.5</v>
      </c>
      <c r="N582" s="53">
        <v>28.1</v>
      </c>
      <c r="O582" s="53">
        <v>10.0</v>
      </c>
      <c r="P582" s="53">
        <v>10.0</v>
      </c>
      <c r="Q582" s="53">
        <v>10.0</v>
      </c>
      <c r="T582" s="53">
        <v>10.0</v>
      </c>
      <c r="U582" s="53" t="s">
        <v>21</v>
      </c>
    </row>
    <row r="583" ht="14.25" customHeight="1">
      <c r="A583" s="129">
        <v>578.0</v>
      </c>
      <c r="B583" s="129">
        <v>28.0</v>
      </c>
      <c r="C583" s="129">
        <v>19.0</v>
      </c>
      <c r="D583" s="129">
        <v>20.0</v>
      </c>
      <c r="E583" s="130">
        <v>2.2</v>
      </c>
      <c r="F583" s="53">
        <v>25.0</v>
      </c>
      <c r="G583" s="53">
        <v>12.0</v>
      </c>
      <c r="M583" s="53">
        <v>5.8</v>
      </c>
      <c r="N583" s="53">
        <v>31.5</v>
      </c>
      <c r="O583" s="53">
        <v>6.0</v>
      </c>
      <c r="P583" s="53">
        <v>2.0</v>
      </c>
      <c r="Q583" s="53">
        <v>10.0</v>
      </c>
      <c r="T583" s="53">
        <v>10.0</v>
      </c>
      <c r="U583" s="53" t="s">
        <v>21</v>
      </c>
    </row>
    <row r="584" ht="14.25" customHeight="1">
      <c r="A584" s="129">
        <v>579.0</v>
      </c>
      <c r="B584" s="129">
        <v>5.0</v>
      </c>
      <c r="C584" s="129">
        <v>19.0</v>
      </c>
      <c r="D584" s="129">
        <v>21.0</v>
      </c>
      <c r="E584" s="130">
        <v>3.0</v>
      </c>
      <c r="F584" s="53">
        <v>31.7</v>
      </c>
      <c r="G584" s="53">
        <v>11.0</v>
      </c>
      <c r="M584" s="53">
        <v>7.5</v>
      </c>
      <c r="N584" s="53">
        <v>39.1</v>
      </c>
      <c r="O584" s="53">
        <v>6.0</v>
      </c>
      <c r="P584" s="53">
        <v>2.0</v>
      </c>
      <c r="Q584" s="53">
        <v>10.0</v>
      </c>
      <c r="T584" s="53">
        <v>10.0</v>
      </c>
      <c r="U584" s="53" t="s">
        <v>21</v>
      </c>
    </row>
    <row r="585" ht="14.25" customHeight="1">
      <c r="A585" s="129">
        <v>580.0</v>
      </c>
      <c r="B585" s="129">
        <v>3.0</v>
      </c>
      <c r="C585" s="129">
        <v>19.0</v>
      </c>
      <c r="D585" s="129">
        <v>22.0</v>
      </c>
      <c r="E585" s="130">
        <v>3.0</v>
      </c>
      <c r="F585" s="53">
        <v>31.0</v>
      </c>
      <c r="G585" s="53">
        <v>10.0</v>
      </c>
      <c r="M585" s="53">
        <v>6.6</v>
      </c>
      <c r="N585" s="53">
        <v>38.2</v>
      </c>
      <c r="O585" s="53">
        <v>6.0</v>
      </c>
      <c r="P585" s="53">
        <v>2.0</v>
      </c>
      <c r="Q585" s="53">
        <v>10.0</v>
      </c>
      <c r="T585" s="53">
        <v>10.0</v>
      </c>
      <c r="U585" s="53" t="s">
        <v>21</v>
      </c>
    </row>
    <row r="586" ht="14.25" customHeight="1">
      <c r="A586" s="129">
        <v>581.0</v>
      </c>
      <c r="B586" s="129">
        <v>20.0</v>
      </c>
      <c r="C586" s="129">
        <v>19.0</v>
      </c>
      <c r="D586" s="129">
        <v>23.0</v>
      </c>
      <c r="E586" s="130">
        <v>2.55</v>
      </c>
      <c r="F586" s="53">
        <v>28.5</v>
      </c>
      <c r="G586" s="53">
        <v>9.0</v>
      </c>
      <c r="M586" s="53">
        <v>6.2</v>
      </c>
      <c r="N586" s="53">
        <v>34.5</v>
      </c>
      <c r="O586" s="53">
        <v>10.0</v>
      </c>
      <c r="P586" s="53">
        <v>10.0</v>
      </c>
      <c r="Q586" s="53">
        <v>10.0</v>
      </c>
      <c r="T586" s="53">
        <v>10.0</v>
      </c>
      <c r="U586" s="53" t="s">
        <v>21</v>
      </c>
    </row>
    <row r="587" ht="14.25" customHeight="1">
      <c r="A587" s="129">
        <v>582.0</v>
      </c>
      <c r="B587" s="129">
        <v>18.0</v>
      </c>
      <c r="C587" s="129">
        <v>19.0</v>
      </c>
      <c r="D587" s="129">
        <v>24.0</v>
      </c>
      <c r="E587" s="130">
        <v>2.9</v>
      </c>
      <c r="F587" s="53">
        <v>31.0</v>
      </c>
      <c r="G587" s="53">
        <v>8.0</v>
      </c>
      <c r="M587" s="53">
        <v>6.3</v>
      </c>
      <c r="N587" s="53">
        <v>38.8</v>
      </c>
      <c r="O587" s="53">
        <v>10.0</v>
      </c>
      <c r="P587" s="53">
        <v>10.0</v>
      </c>
      <c r="Q587" s="53">
        <v>10.0</v>
      </c>
      <c r="T587" s="53">
        <v>10.0</v>
      </c>
      <c r="U587" s="53" t="s">
        <v>21</v>
      </c>
    </row>
    <row r="588" ht="14.25" customHeight="1">
      <c r="A588" s="129">
        <v>583.0</v>
      </c>
      <c r="B588" s="129">
        <v>26.0</v>
      </c>
      <c r="C588" s="129">
        <v>19.0</v>
      </c>
      <c r="D588" s="129">
        <v>25.0</v>
      </c>
      <c r="E588" s="130">
        <v>2.5</v>
      </c>
      <c r="F588" s="53">
        <v>27.0</v>
      </c>
      <c r="G588" s="53">
        <v>7.0</v>
      </c>
      <c r="M588" s="53">
        <v>5.5</v>
      </c>
      <c r="N588" s="53">
        <v>34.5</v>
      </c>
      <c r="O588" s="53">
        <v>10.0</v>
      </c>
      <c r="P588" s="53">
        <v>10.0</v>
      </c>
      <c r="Q588" s="53">
        <v>10.0</v>
      </c>
      <c r="T588" s="53">
        <v>10.0</v>
      </c>
      <c r="U588" s="53" t="s">
        <v>21</v>
      </c>
    </row>
    <row r="589" ht="14.25" customHeight="1">
      <c r="A589" s="129">
        <v>584.0</v>
      </c>
      <c r="B589" s="129">
        <v>9.0</v>
      </c>
      <c r="C589" s="129">
        <v>19.0</v>
      </c>
      <c r="D589" s="129">
        <v>26.0</v>
      </c>
      <c r="E589" s="130">
        <v>1.9</v>
      </c>
      <c r="F589" s="53">
        <v>24.2</v>
      </c>
      <c r="G589" s="53">
        <v>6.0</v>
      </c>
      <c r="M589" s="53">
        <v>5.8</v>
      </c>
      <c r="N589" s="53">
        <v>31.5</v>
      </c>
      <c r="O589" s="53">
        <v>6.0</v>
      </c>
      <c r="P589" s="53">
        <v>10.0</v>
      </c>
      <c r="Q589" s="53">
        <v>8.0</v>
      </c>
      <c r="T589" s="53">
        <v>7.0</v>
      </c>
      <c r="U589" s="53" t="s">
        <v>21</v>
      </c>
    </row>
    <row r="590" ht="14.25" customHeight="1">
      <c r="A590" s="129">
        <v>585.0</v>
      </c>
      <c r="B590" s="129">
        <v>2.0</v>
      </c>
      <c r="C590" s="129">
        <v>19.0</v>
      </c>
      <c r="D590" s="129">
        <v>27.0</v>
      </c>
      <c r="E590" s="130">
        <v>2.0</v>
      </c>
      <c r="F590" s="53">
        <v>24.3</v>
      </c>
      <c r="G590" s="53" t="s">
        <v>99</v>
      </c>
      <c r="M590" s="53">
        <v>4.5</v>
      </c>
      <c r="N590" s="53">
        <v>31.5</v>
      </c>
      <c r="O590" s="53">
        <v>2.0</v>
      </c>
      <c r="P590" s="53">
        <v>2.0</v>
      </c>
      <c r="Q590" s="53">
        <v>8.0</v>
      </c>
      <c r="T590" s="53">
        <v>7.0</v>
      </c>
      <c r="U590" s="53" t="s">
        <v>60</v>
      </c>
    </row>
    <row r="591" ht="14.25" customHeight="1">
      <c r="A591" s="129">
        <v>586.0</v>
      </c>
      <c r="B591" s="129">
        <v>7.0</v>
      </c>
      <c r="C591" s="129">
        <v>19.0</v>
      </c>
      <c r="D591" s="129">
        <v>28.0</v>
      </c>
      <c r="E591" s="130">
        <v>2.45</v>
      </c>
      <c r="F591" s="53">
        <v>27.5</v>
      </c>
      <c r="G591" s="53">
        <v>4.0</v>
      </c>
      <c r="M591" s="53">
        <v>5.9</v>
      </c>
      <c r="N591" s="53">
        <v>35.6</v>
      </c>
      <c r="O591" s="53">
        <v>10.0</v>
      </c>
      <c r="P591" s="53">
        <v>10.0</v>
      </c>
      <c r="Q591" s="53">
        <v>2.0</v>
      </c>
      <c r="T591" s="53">
        <v>7.0</v>
      </c>
      <c r="U591" s="53" t="s">
        <v>21</v>
      </c>
    </row>
    <row r="592" ht="14.25" customHeight="1">
      <c r="A592" s="129">
        <v>587.0</v>
      </c>
      <c r="B592" s="129">
        <v>1.0</v>
      </c>
      <c r="C592" s="129">
        <v>19.0</v>
      </c>
      <c r="D592" s="129">
        <v>29.0</v>
      </c>
      <c r="E592" s="130">
        <v>2.3</v>
      </c>
      <c r="F592" s="53">
        <v>22.0</v>
      </c>
      <c r="G592" s="53">
        <v>3.0</v>
      </c>
      <c r="M592" s="53">
        <v>5.7</v>
      </c>
      <c r="N592" s="53">
        <v>29.1</v>
      </c>
      <c r="O592" s="53">
        <v>10.0</v>
      </c>
      <c r="P592" s="53">
        <v>8.0</v>
      </c>
      <c r="Q592" s="53">
        <v>8.0</v>
      </c>
      <c r="T592" s="53">
        <v>10.0</v>
      </c>
      <c r="U592" s="53" t="s">
        <v>21</v>
      </c>
    </row>
    <row r="593" ht="14.25" customHeight="1">
      <c r="A593" s="129">
        <v>588.0</v>
      </c>
      <c r="B593" s="129">
        <v>13.0</v>
      </c>
      <c r="C593" s="129">
        <v>19.0</v>
      </c>
      <c r="D593" s="129">
        <v>30.0</v>
      </c>
      <c r="E593" s="130">
        <v>2.6</v>
      </c>
      <c r="F593" s="53">
        <v>29.0</v>
      </c>
      <c r="G593" s="53">
        <v>2.0</v>
      </c>
      <c r="M593" s="53">
        <v>5.9</v>
      </c>
      <c r="N593" s="53">
        <v>36.2</v>
      </c>
      <c r="O593" s="53">
        <v>10.0</v>
      </c>
      <c r="P593" s="53">
        <v>10.0</v>
      </c>
      <c r="Q593" s="53">
        <v>10.0</v>
      </c>
      <c r="T593" s="53">
        <v>10.0</v>
      </c>
      <c r="U593" s="53" t="s">
        <v>21</v>
      </c>
    </row>
    <row r="594" ht="14.25" customHeight="1">
      <c r="A594" s="129">
        <v>589.0</v>
      </c>
      <c r="B594" s="129">
        <v>22.0</v>
      </c>
      <c r="C594" s="129">
        <v>19.0</v>
      </c>
      <c r="D594" s="129">
        <v>31.0</v>
      </c>
      <c r="E594" s="130">
        <v>2.9</v>
      </c>
      <c r="F594" s="53">
        <v>28.6</v>
      </c>
      <c r="G594" s="53">
        <v>1.0</v>
      </c>
      <c r="M594" s="53">
        <v>6.4</v>
      </c>
      <c r="N594" s="53">
        <v>34.2</v>
      </c>
      <c r="O594" s="53">
        <v>10.0</v>
      </c>
      <c r="P594" s="53">
        <v>10.0</v>
      </c>
      <c r="Q594" s="53">
        <v>10.0</v>
      </c>
      <c r="T594" s="53">
        <v>10.0</v>
      </c>
      <c r="U594" s="53" t="s">
        <v>60</v>
      </c>
    </row>
    <row r="595" ht="14.25" customHeight="1">
      <c r="A595" s="129">
        <v>590.0</v>
      </c>
      <c r="B595" s="129">
        <v>12.0</v>
      </c>
      <c r="C595" s="129">
        <v>20.0</v>
      </c>
      <c r="D595" s="129">
        <v>1.0</v>
      </c>
      <c r="E595" s="130">
        <v>2.5</v>
      </c>
      <c r="F595" s="53">
        <v>30.0</v>
      </c>
      <c r="G595" s="53">
        <v>32.0</v>
      </c>
      <c r="M595" s="53">
        <v>6.9</v>
      </c>
      <c r="N595" s="53">
        <v>35.9</v>
      </c>
      <c r="O595" s="53">
        <v>10.0</v>
      </c>
      <c r="P595" s="53">
        <v>10.0</v>
      </c>
      <c r="Q595" s="53">
        <v>10.0</v>
      </c>
      <c r="T595" s="53">
        <v>10.0</v>
      </c>
      <c r="U595" s="53" t="s">
        <v>21</v>
      </c>
    </row>
    <row r="596" ht="14.25" customHeight="1">
      <c r="A596" s="129">
        <v>591.0</v>
      </c>
      <c r="B596" s="129">
        <v>10.0</v>
      </c>
      <c r="C596" s="129">
        <v>20.0</v>
      </c>
      <c r="D596" s="129">
        <v>2.0</v>
      </c>
      <c r="E596" s="130">
        <v>2.2</v>
      </c>
      <c r="F596" s="53">
        <v>27.0</v>
      </c>
      <c r="G596" s="53">
        <v>33.0</v>
      </c>
      <c r="M596" s="53">
        <v>6.4</v>
      </c>
      <c r="N596" s="53">
        <v>34.7</v>
      </c>
      <c r="O596" s="53">
        <v>10.0</v>
      </c>
      <c r="P596" s="53">
        <v>8.0</v>
      </c>
      <c r="Q596" s="53">
        <v>10.0</v>
      </c>
      <c r="T596" s="53">
        <v>10.0</v>
      </c>
      <c r="U596" s="53" t="s">
        <v>21</v>
      </c>
    </row>
    <row r="597" ht="14.25" customHeight="1">
      <c r="A597" s="129">
        <v>592.0</v>
      </c>
      <c r="B597" s="129">
        <v>18.0</v>
      </c>
      <c r="C597" s="129">
        <v>20.0</v>
      </c>
      <c r="D597" s="129">
        <v>3.0</v>
      </c>
      <c r="E597" s="130">
        <v>2.0</v>
      </c>
      <c r="F597" s="53">
        <v>25.3</v>
      </c>
      <c r="G597" s="53">
        <v>34.0</v>
      </c>
      <c r="M597" s="53">
        <v>5.4</v>
      </c>
      <c r="N597" s="53">
        <v>31.1</v>
      </c>
      <c r="O597" s="53">
        <v>10.0</v>
      </c>
      <c r="P597" s="53">
        <v>6.0</v>
      </c>
      <c r="Q597" s="53">
        <v>10.0</v>
      </c>
      <c r="T597" s="53">
        <v>10.0</v>
      </c>
      <c r="U597" s="53" t="s">
        <v>60</v>
      </c>
    </row>
    <row r="598" ht="14.25" customHeight="1">
      <c r="A598" s="129">
        <v>593.0</v>
      </c>
      <c r="B598" s="129">
        <v>29.0</v>
      </c>
      <c r="C598" s="129">
        <v>20.0</v>
      </c>
      <c r="D598" s="129">
        <v>4.0</v>
      </c>
      <c r="E598" s="130">
        <v>3.1</v>
      </c>
      <c r="F598" s="53">
        <v>34.5</v>
      </c>
      <c r="G598" s="53">
        <v>35.0</v>
      </c>
      <c r="M598" s="53">
        <v>6.9</v>
      </c>
      <c r="N598" s="53">
        <v>42.6</v>
      </c>
      <c r="O598" s="53">
        <v>10.0</v>
      </c>
      <c r="P598" s="53">
        <v>2.0</v>
      </c>
      <c r="Q598" s="53">
        <v>10.0</v>
      </c>
      <c r="T598" s="53">
        <v>10.0</v>
      </c>
      <c r="U598" s="53" t="s">
        <v>60</v>
      </c>
    </row>
    <row r="599" ht="14.25" customHeight="1">
      <c r="A599" s="129">
        <v>594.0</v>
      </c>
      <c r="B599" s="129">
        <v>4.0</v>
      </c>
      <c r="C599" s="129">
        <v>20.0</v>
      </c>
      <c r="D599" s="129">
        <v>5.0</v>
      </c>
      <c r="E599" s="130">
        <v>3.2</v>
      </c>
      <c r="F599" s="53">
        <v>38.0</v>
      </c>
      <c r="G599" s="53">
        <v>36.0</v>
      </c>
      <c r="M599" s="53">
        <v>7.1</v>
      </c>
      <c r="N599" s="53">
        <v>42.5</v>
      </c>
      <c r="O599" s="53">
        <v>10.0</v>
      </c>
      <c r="P599" s="53">
        <v>6.0</v>
      </c>
      <c r="Q599" s="53">
        <v>8.0</v>
      </c>
      <c r="T599" s="53">
        <v>10.0</v>
      </c>
      <c r="U599" s="53" t="s">
        <v>21</v>
      </c>
    </row>
    <row r="600" ht="14.25" customHeight="1">
      <c r="A600" s="129">
        <v>595.0</v>
      </c>
      <c r="B600" s="129">
        <v>19.0</v>
      </c>
      <c r="C600" s="129">
        <v>20.0</v>
      </c>
      <c r="D600" s="129">
        <v>6.0</v>
      </c>
      <c r="E600" s="130">
        <v>0.0</v>
      </c>
      <c r="F600" s="53">
        <v>0.0</v>
      </c>
      <c r="G600" s="53">
        <v>0.0</v>
      </c>
      <c r="H600" s="129" t="s">
        <v>82</v>
      </c>
      <c r="M600" s="53" t="s">
        <v>19</v>
      </c>
      <c r="N600" s="53" t="s">
        <v>19</v>
      </c>
      <c r="U600" s="53" t="s">
        <v>21</v>
      </c>
    </row>
    <row r="601" ht="14.25" customHeight="1">
      <c r="A601" s="129">
        <v>596.0</v>
      </c>
      <c r="B601" s="129">
        <v>14.0</v>
      </c>
      <c r="C601" s="129">
        <v>20.0</v>
      </c>
      <c r="D601" s="129">
        <v>7.0</v>
      </c>
      <c r="E601" s="130">
        <v>2.4</v>
      </c>
      <c r="F601" s="53">
        <v>23.5</v>
      </c>
      <c r="G601" s="53">
        <v>37.0</v>
      </c>
      <c r="M601" s="53">
        <v>6.4</v>
      </c>
      <c r="N601" s="53">
        <v>29.7</v>
      </c>
      <c r="O601" s="53">
        <v>6.0</v>
      </c>
      <c r="P601" s="53">
        <v>8.0</v>
      </c>
      <c r="Q601" s="53">
        <v>8.0</v>
      </c>
      <c r="T601" s="53">
        <v>10.0</v>
      </c>
      <c r="U601" s="53" t="s">
        <v>59</v>
      </c>
    </row>
    <row r="602" ht="14.25" customHeight="1">
      <c r="A602" s="129">
        <v>597.0</v>
      </c>
      <c r="B602" s="129">
        <v>11.0</v>
      </c>
      <c r="C602" s="129">
        <v>20.0</v>
      </c>
      <c r="D602" s="129">
        <v>8.0</v>
      </c>
      <c r="E602" s="130">
        <v>2.4</v>
      </c>
      <c r="F602" s="53">
        <v>25.5</v>
      </c>
      <c r="G602" s="53">
        <v>38.0</v>
      </c>
      <c r="M602" s="53">
        <v>5.6</v>
      </c>
      <c r="N602" s="53">
        <v>31.9</v>
      </c>
      <c r="O602" s="53">
        <v>10.0</v>
      </c>
      <c r="P602" s="53">
        <v>10.0</v>
      </c>
      <c r="Q602" s="53">
        <v>10.0</v>
      </c>
      <c r="T602" s="53">
        <v>10.0</v>
      </c>
      <c r="U602" s="53" t="s">
        <v>21</v>
      </c>
    </row>
    <row r="603" ht="14.25" customHeight="1">
      <c r="A603" s="129">
        <v>598.0</v>
      </c>
      <c r="B603" s="129">
        <v>30.0</v>
      </c>
      <c r="C603" s="129">
        <v>20.0</v>
      </c>
      <c r="D603" s="129">
        <v>9.0</v>
      </c>
      <c r="E603" s="130">
        <v>2.7</v>
      </c>
      <c r="F603" s="53">
        <v>31.5</v>
      </c>
      <c r="G603" s="53">
        <v>39.0</v>
      </c>
      <c r="M603" s="53">
        <v>6.8</v>
      </c>
      <c r="N603" s="53">
        <v>39.9</v>
      </c>
      <c r="O603" s="53">
        <v>10.0</v>
      </c>
      <c r="P603" s="53">
        <v>8.0</v>
      </c>
      <c r="Q603" s="53">
        <v>10.0</v>
      </c>
      <c r="T603" s="53">
        <v>10.0</v>
      </c>
      <c r="U603" s="53" t="s">
        <v>21</v>
      </c>
    </row>
    <row r="604" ht="14.25" customHeight="1">
      <c r="A604" s="129">
        <v>599.0</v>
      </c>
      <c r="B604" s="129">
        <v>20.0</v>
      </c>
      <c r="C604" s="129">
        <v>20.0</v>
      </c>
      <c r="D604" s="129">
        <v>10.0</v>
      </c>
      <c r="E604" s="130">
        <v>0.0</v>
      </c>
      <c r="F604" s="53">
        <v>0.0</v>
      </c>
      <c r="G604" s="53">
        <v>0.0</v>
      </c>
      <c r="H604" s="129" t="s">
        <v>82</v>
      </c>
      <c r="M604" s="53" t="s">
        <v>19</v>
      </c>
      <c r="N604" s="53" t="s">
        <v>19</v>
      </c>
      <c r="U604" s="53" t="s">
        <v>21</v>
      </c>
    </row>
    <row r="605" ht="14.25" customHeight="1">
      <c r="A605" s="129">
        <v>600.0</v>
      </c>
      <c r="B605" s="129">
        <v>9.0</v>
      </c>
      <c r="C605" s="129">
        <v>20.0</v>
      </c>
      <c r="D605" s="129">
        <v>11.0</v>
      </c>
      <c r="E605" s="130">
        <v>2.3</v>
      </c>
      <c r="F605" s="53">
        <v>25.5</v>
      </c>
      <c r="G605" s="53">
        <v>40.0</v>
      </c>
      <c r="M605" s="53">
        <v>6.2</v>
      </c>
      <c r="N605" s="53">
        <v>29.9</v>
      </c>
      <c r="O605" s="53">
        <v>2.0</v>
      </c>
      <c r="P605" s="53">
        <v>10.0</v>
      </c>
      <c r="Q605" s="53">
        <v>8.0</v>
      </c>
      <c r="T605" s="53">
        <v>0.0</v>
      </c>
      <c r="U605" s="53" t="s">
        <v>21</v>
      </c>
    </row>
    <row r="606" ht="14.25" customHeight="1">
      <c r="A606" s="129">
        <v>601.0</v>
      </c>
      <c r="B606" s="129">
        <v>17.0</v>
      </c>
      <c r="C606" s="129">
        <v>20.0</v>
      </c>
      <c r="D606" s="129">
        <v>12.0</v>
      </c>
      <c r="E606" s="130">
        <v>3.4</v>
      </c>
      <c r="F606" s="53">
        <v>32.5</v>
      </c>
      <c r="G606" s="53">
        <v>41.0</v>
      </c>
      <c r="M606" s="53">
        <v>7.1</v>
      </c>
      <c r="N606" s="53">
        <v>37.6</v>
      </c>
      <c r="O606" s="53">
        <v>10.0</v>
      </c>
      <c r="P606" s="53">
        <v>10.0</v>
      </c>
      <c r="Q606" s="53">
        <v>10.0</v>
      </c>
      <c r="T606" s="53">
        <v>10.0</v>
      </c>
      <c r="U606" s="53" t="s">
        <v>21</v>
      </c>
    </row>
    <row r="607" ht="14.25" customHeight="1">
      <c r="A607" s="129">
        <v>602.0</v>
      </c>
      <c r="B607" s="129">
        <v>13.0</v>
      </c>
      <c r="C607" s="129">
        <v>20.0</v>
      </c>
      <c r="D607" s="129">
        <v>13.0</v>
      </c>
      <c r="E607" s="130">
        <v>0.0</v>
      </c>
      <c r="F607" s="53">
        <v>0.0</v>
      </c>
      <c r="G607" s="53">
        <v>0.0</v>
      </c>
      <c r="H607" s="129" t="s">
        <v>82</v>
      </c>
      <c r="M607" s="53" t="s">
        <v>19</v>
      </c>
      <c r="N607" s="53" t="s">
        <v>19</v>
      </c>
      <c r="U607" s="53" t="s">
        <v>21</v>
      </c>
    </row>
    <row r="608" ht="14.25" customHeight="1">
      <c r="A608" s="129">
        <v>603.0</v>
      </c>
      <c r="B608" s="129">
        <v>1.0</v>
      </c>
      <c r="C608" s="129">
        <v>20.0</v>
      </c>
      <c r="D608" s="129">
        <v>14.0</v>
      </c>
      <c r="E608" s="130">
        <v>3.1</v>
      </c>
      <c r="F608" s="53">
        <v>32.5</v>
      </c>
      <c r="G608" s="53">
        <v>42.0</v>
      </c>
      <c r="M608" s="53">
        <v>6.8</v>
      </c>
      <c r="N608" s="53">
        <v>40.5</v>
      </c>
      <c r="O608" s="53">
        <v>10.0</v>
      </c>
      <c r="P608" s="53">
        <v>8.0</v>
      </c>
      <c r="Q608" s="53">
        <v>10.0</v>
      </c>
      <c r="T608" s="53">
        <v>10.0</v>
      </c>
      <c r="U608" s="53" t="s">
        <v>21</v>
      </c>
    </row>
    <row r="609" ht="14.25" customHeight="1">
      <c r="A609" s="129">
        <v>604.0</v>
      </c>
      <c r="B609" s="129">
        <v>31.0</v>
      </c>
      <c r="C609" s="129">
        <v>20.0</v>
      </c>
      <c r="D609" s="129">
        <v>15.0</v>
      </c>
      <c r="E609" s="130">
        <v>2.7</v>
      </c>
      <c r="F609" s="53">
        <v>31.0</v>
      </c>
      <c r="G609" s="53">
        <v>43.0</v>
      </c>
      <c r="M609" s="53">
        <v>5.8</v>
      </c>
      <c r="N609" s="53">
        <v>36.1</v>
      </c>
      <c r="O609" s="53">
        <v>10.0</v>
      </c>
      <c r="P609" s="53">
        <v>8.0</v>
      </c>
      <c r="Q609" s="53">
        <v>10.0</v>
      </c>
      <c r="T609" s="53">
        <v>10.0</v>
      </c>
      <c r="U609" s="53" t="s">
        <v>21</v>
      </c>
    </row>
    <row r="610" ht="14.25" customHeight="1">
      <c r="A610" s="129">
        <v>605.0</v>
      </c>
      <c r="B610" s="129">
        <v>22.0</v>
      </c>
      <c r="C610" s="129">
        <v>20.0</v>
      </c>
      <c r="D610" s="129">
        <v>16.0</v>
      </c>
      <c r="E610" s="130">
        <v>2.6</v>
      </c>
      <c r="F610" s="53">
        <v>29.5</v>
      </c>
      <c r="G610" s="53">
        <v>44.0</v>
      </c>
      <c r="M610" s="53">
        <v>6.2</v>
      </c>
      <c r="N610" s="53">
        <v>38.1</v>
      </c>
      <c r="O610" s="53">
        <v>10.0</v>
      </c>
      <c r="P610" s="53">
        <v>10.0</v>
      </c>
      <c r="Q610" s="53">
        <v>10.0</v>
      </c>
      <c r="T610" s="53">
        <v>10.0</v>
      </c>
      <c r="U610" s="53" t="s">
        <v>21</v>
      </c>
    </row>
    <row r="611" ht="14.25" customHeight="1">
      <c r="A611" s="129">
        <v>606.0</v>
      </c>
      <c r="B611" s="129">
        <v>3.0</v>
      </c>
      <c r="C611" s="129">
        <v>20.0</v>
      </c>
      <c r="D611" s="129">
        <v>17.0</v>
      </c>
      <c r="E611" s="130">
        <v>1.9</v>
      </c>
      <c r="F611" s="53">
        <v>21.0</v>
      </c>
      <c r="G611" s="53">
        <v>45.0</v>
      </c>
      <c r="M611" s="53">
        <v>4.5</v>
      </c>
      <c r="N611" s="53">
        <v>23.9</v>
      </c>
      <c r="O611" s="53">
        <v>10.0</v>
      </c>
      <c r="P611" s="53">
        <v>2.0</v>
      </c>
      <c r="Q611" s="53">
        <v>8.0</v>
      </c>
      <c r="T611" s="53">
        <v>10.0</v>
      </c>
      <c r="U611" s="53" t="s">
        <v>21</v>
      </c>
    </row>
    <row r="612" ht="14.25" customHeight="1">
      <c r="A612" s="129">
        <v>607.0</v>
      </c>
      <c r="B612" s="129">
        <v>5.0</v>
      </c>
      <c r="C612" s="129">
        <v>20.0</v>
      </c>
      <c r="D612" s="129">
        <v>18.0</v>
      </c>
      <c r="E612" s="130">
        <v>1.9</v>
      </c>
      <c r="F612" s="53">
        <v>24.1</v>
      </c>
      <c r="G612" s="53">
        <v>46.0</v>
      </c>
      <c r="M612" s="53">
        <v>5.5</v>
      </c>
      <c r="N612" s="53">
        <v>30.6</v>
      </c>
      <c r="O612" s="53">
        <v>6.0</v>
      </c>
      <c r="P612" s="53">
        <v>2.0</v>
      </c>
      <c r="Q612" s="53">
        <v>10.0</v>
      </c>
      <c r="T612" s="53">
        <v>5.0</v>
      </c>
      <c r="U612" s="53" t="s">
        <v>21</v>
      </c>
    </row>
    <row r="613" ht="14.25" customHeight="1">
      <c r="A613" s="129">
        <v>608.0</v>
      </c>
      <c r="B613" s="129">
        <v>2.0</v>
      </c>
      <c r="C613" s="129">
        <v>20.0</v>
      </c>
      <c r="D613" s="129">
        <v>19.0</v>
      </c>
      <c r="E613" s="130">
        <v>2.1</v>
      </c>
      <c r="F613" s="53">
        <v>25.2</v>
      </c>
      <c r="G613" s="53">
        <v>47.0</v>
      </c>
      <c r="M613" s="53">
        <v>5.7</v>
      </c>
      <c r="N613" s="53">
        <v>31.6</v>
      </c>
      <c r="O613" s="53">
        <v>6.0</v>
      </c>
      <c r="P613" s="53">
        <v>2.0</v>
      </c>
      <c r="Q613" s="53">
        <v>10.0</v>
      </c>
      <c r="T613" s="53">
        <v>5.0</v>
      </c>
      <c r="U613" s="53" t="s">
        <v>21</v>
      </c>
    </row>
    <row r="614" ht="14.25" customHeight="1">
      <c r="A614" s="129">
        <v>609.0</v>
      </c>
      <c r="B614" s="129">
        <v>15.0</v>
      </c>
      <c r="C614" s="129">
        <v>20.0</v>
      </c>
      <c r="D614" s="129">
        <v>20.0</v>
      </c>
      <c r="E614" s="130">
        <v>2.1</v>
      </c>
      <c r="F614" s="53">
        <v>25.0</v>
      </c>
      <c r="G614" s="53">
        <v>48.0</v>
      </c>
      <c r="M614" s="53">
        <v>6.3</v>
      </c>
      <c r="N614" s="53">
        <v>30.6</v>
      </c>
      <c r="O614" s="53">
        <v>10.0</v>
      </c>
      <c r="P614" s="53">
        <v>10.0</v>
      </c>
      <c r="Q614" s="53">
        <v>10.0</v>
      </c>
      <c r="T614" s="53">
        <v>7.0</v>
      </c>
      <c r="U614" s="53" t="s">
        <v>21</v>
      </c>
    </row>
    <row r="615" ht="14.25" customHeight="1">
      <c r="A615" s="129">
        <v>610.0</v>
      </c>
      <c r="B615" s="129">
        <v>23.0</v>
      </c>
      <c r="C615" s="129">
        <v>20.0</v>
      </c>
      <c r="D615" s="129">
        <v>21.0</v>
      </c>
      <c r="E615" s="130">
        <v>2.35</v>
      </c>
      <c r="F615" s="53">
        <v>25.5</v>
      </c>
      <c r="G615" s="53">
        <v>49.0</v>
      </c>
      <c r="M615" s="53">
        <v>6.4</v>
      </c>
      <c r="N615" s="53">
        <v>31.4</v>
      </c>
      <c r="O615" s="53">
        <v>6.0</v>
      </c>
      <c r="P615" s="53">
        <v>2.0</v>
      </c>
      <c r="Q615" s="53">
        <v>10.0</v>
      </c>
      <c r="T615" s="53">
        <v>10.0</v>
      </c>
      <c r="U615" s="53" t="s">
        <v>21</v>
      </c>
    </row>
    <row r="616" ht="14.25" customHeight="1">
      <c r="A616" s="129">
        <v>611.0</v>
      </c>
      <c r="B616" s="129">
        <v>16.0</v>
      </c>
      <c r="C616" s="129">
        <v>20.0</v>
      </c>
      <c r="D616" s="129">
        <v>22.0</v>
      </c>
      <c r="E616" s="130">
        <v>3.1</v>
      </c>
      <c r="F616" s="53">
        <v>33.0</v>
      </c>
      <c r="G616" s="53">
        <v>50.0</v>
      </c>
      <c r="M616" s="53">
        <v>6.5</v>
      </c>
      <c r="N616" s="53">
        <v>37.1</v>
      </c>
      <c r="O616" s="53">
        <v>6.0</v>
      </c>
      <c r="P616" s="53">
        <v>2.0</v>
      </c>
      <c r="Q616" s="53">
        <v>10.0</v>
      </c>
      <c r="T616" s="53">
        <v>5.0</v>
      </c>
      <c r="U616" s="53" t="s">
        <v>60</v>
      </c>
    </row>
    <row r="617" ht="14.25" customHeight="1">
      <c r="A617" s="129">
        <v>612.0</v>
      </c>
      <c r="B617" s="129">
        <v>24.0</v>
      </c>
      <c r="C617" s="129">
        <v>20.0</v>
      </c>
      <c r="D617" s="129">
        <v>23.0</v>
      </c>
      <c r="E617" s="130">
        <v>2.9</v>
      </c>
      <c r="F617" s="53">
        <v>34.0</v>
      </c>
      <c r="G617" s="53">
        <v>51.0</v>
      </c>
      <c r="M617" s="53">
        <v>6.6</v>
      </c>
      <c r="N617" s="53">
        <v>40.4</v>
      </c>
      <c r="O617" s="53">
        <v>10.0</v>
      </c>
      <c r="P617" s="53">
        <v>8.0</v>
      </c>
      <c r="Q617" s="53">
        <v>10.0</v>
      </c>
      <c r="T617" s="53">
        <v>7.0</v>
      </c>
      <c r="U617" s="53" t="s">
        <v>60</v>
      </c>
    </row>
    <row r="618" ht="14.25" customHeight="1">
      <c r="A618" s="129">
        <v>613.0</v>
      </c>
      <c r="B618" s="129">
        <v>6.0</v>
      </c>
      <c r="C618" s="129">
        <v>20.0</v>
      </c>
      <c r="D618" s="129">
        <v>24.0</v>
      </c>
      <c r="E618" s="130">
        <v>2.3</v>
      </c>
      <c r="F618" s="53">
        <v>27.5</v>
      </c>
      <c r="G618" s="53">
        <v>52.0</v>
      </c>
      <c r="M618" s="53">
        <v>5.9</v>
      </c>
      <c r="N618" s="53">
        <v>35.1</v>
      </c>
      <c r="O618" s="53">
        <v>10.0</v>
      </c>
      <c r="P618" s="53">
        <v>10.0</v>
      </c>
      <c r="Q618" s="53">
        <v>10.0</v>
      </c>
      <c r="T618" s="53">
        <v>10.0</v>
      </c>
      <c r="U618" s="53" t="s">
        <v>60</v>
      </c>
    </row>
    <row r="619" ht="14.25" customHeight="1">
      <c r="A619" s="129">
        <v>614.0</v>
      </c>
      <c r="B619" s="129">
        <v>28.0</v>
      </c>
      <c r="C619" s="129">
        <v>20.0</v>
      </c>
      <c r="D619" s="129">
        <v>25.0</v>
      </c>
      <c r="E619" s="130">
        <v>2.7</v>
      </c>
      <c r="F619" s="53">
        <v>29.0</v>
      </c>
      <c r="G619" s="53">
        <v>53.0</v>
      </c>
      <c r="M619" s="53">
        <v>6.3</v>
      </c>
      <c r="N619" s="53">
        <v>35.1</v>
      </c>
      <c r="O619" s="53">
        <v>10.0</v>
      </c>
      <c r="P619" s="53">
        <v>10.0</v>
      </c>
      <c r="Q619" s="53">
        <v>10.0</v>
      </c>
      <c r="T619" s="53">
        <v>10.0</v>
      </c>
      <c r="U619" s="53" t="s">
        <v>21</v>
      </c>
    </row>
    <row r="620" ht="14.25" customHeight="1">
      <c r="A620" s="129">
        <v>615.0</v>
      </c>
      <c r="B620" s="129">
        <v>27.0</v>
      </c>
      <c r="C620" s="129">
        <v>20.0</v>
      </c>
      <c r="D620" s="129">
        <v>26.0</v>
      </c>
      <c r="E620" s="130">
        <v>2.7</v>
      </c>
      <c r="F620" s="53">
        <v>27.0</v>
      </c>
      <c r="G620" s="53">
        <v>54.0</v>
      </c>
      <c r="M620" s="53">
        <v>6.0</v>
      </c>
      <c r="N620" s="53">
        <v>32.5</v>
      </c>
      <c r="O620" s="53" t="s">
        <v>21</v>
      </c>
      <c r="P620" s="53" t="s">
        <v>21</v>
      </c>
      <c r="Q620" s="53" t="s">
        <v>21</v>
      </c>
      <c r="T620" s="53">
        <v>0.0</v>
      </c>
      <c r="U620" s="53" t="s">
        <v>59</v>
      </c>
    </row>
    <row r="621" ht="14.25" customHeight="1">
      <c r="A621" s="129">
        <v>616.0</v>
      </c>
      <c r="B621" s="129">
        <v>21.0</v>
      </c>
      <c r="C621" s="129">
        <v>20.0</v>
      </c>
      <c r="D621" s="129">
        <v>27.0</v>
      </c>
      <c r="E621" s="130">
        <v>0.0</v>
      </c>
      <c r="F621" s="53">
        <v>22.0</v>
      </c>
      <c r="G621" s="53">
        <v>55.0</v>
      </c>
      <c r="H621" s="129" t="s">
        <v>82</v>
      </c>
      <c r="M621" s="53" t="s">
        <v>19</v>
      </c>
      <c r="N621" s="53" t="s">
        <v>19</v>
      </c>
      <c r="U621" s="53" t="s">
        <v>21</v>
      </c>
    </row>
    <row r="622" ht="14.25" customHeight="1">
      <c r="A622" s="129">
        <v>617.0</v>
      </c>
      <c r="B622" s="129">
        <v>8.0</v>
      </c>
      <c r="C622" s="129">
        <v>20.0</v>
      </c>
      <c r="D622" s="129">
        <v>28.0</v>
      </c>
      <c r="E622" s="130">
        <v>2.9</v>
      </c>
      <c r="F622" s="53">
        <v>0.0</v>
      </c>
      <c r="G622" s="53">
        <v>0.0</v>
      </c>
      <c r="M622" s="53">
        <v>6.4</v>
      </c>
      <c r="N622" s="53">
        <v>32.9</v>
      </c>
      <c r="O622" s="53">
        <v>10.0</v>
      </c>
      <c r="P622" s="53">
        <v>10.0</v>
      </c>
      <c r="Q622" s="53">
        <v>10.0</v>
      </c>
      <c r="T622" s="53">
        <v>10.0</v>
      </c>
      <c r="U622" s="53" t="s">
        <v>60</v>
      </c>
    </row>
    <row r="623" ht="14.25" customHeight="1">
      <c r="A623" s="129">
        <v>618.0</v>
      </c>
      <c r="B623" s="129">
        <v>7.0</v>
      </c>
      <c r="C623" s="129">
        <v>20.0</v>
      </c>
      <c r="D623" s="129">
        <v>29.0</v>
      </c>
      <c r="E623" s="130">
        <v>2.7</v>
      </c>
      <c r="F623" s="53">
        <v>29.0</v>
      </c>
      <c r="G623" s="53">
        <v>56.0</v>
      </c>
      <c r="M623" s="53">
        <v>6.5</v>
      </c>
      <c r="N623" s="53">
        <v>32.6</v>
      </c>
      <c r="O623" s="53">
        <v>10.0</v>
      </c>
      <c r="P623" s="53">
        <v>10.0</v>
      </c>
      <c r="Q623" s="53">
        <v>10.0</v>
      </c>
      <c r="T623" s="53">
        <v>10.0</v>
      </c>
      <c r="U623" s="53" t="s">
        <v>21</v>
      </c>
    </row>
    <row r="624" ht="14.25" customHeight="1">
      <c r="A624" s="129">
        <v>619.0</v>
      </c>
      <c r="B624" s="129">
        <v>26.0</v>
      </c>
      <c r="C624" s="129">
        <v>20.0</v>
      </c>
      <c r="D624" s="129">
        <v>30.0</v>
      </c>
      <c r="E624" s="130">
        <v>2.4</v>
      </c>
      <c r="F624" s="53">
        <v>27.1</v>
      </c>
      <c r="G624" s="53">
        <v>57.0</v>
      </c>
      <c r="M624" s="53">
        <v>5.8</v>
      </c>
      <c r="N624" s="53">
        <v>29.1</v>
      </c>
      <c r="O624" s="53">
        <v>10.0</v>
      </c>
      <c r="P624" s="53">
        <v>10.0</v>
      </c>
      <c r="Q624" s="53">
        <v>10.0</v>
      </c>
      <c r="T624" s="53">
        <v>10.0</v>
      </c>
      <c r="U624" s="53" t="s">
        <v>21</v>
      </c>
    </row>
    <row r="625" ht="14.25" customHeight="1">
      <c r="A625" s="129">
        <v>620.0</v>
      </c>
      <c r="B625" s="129">
        <v>25.0</v>
      </c>
      <c r="C625" s="129">
        <v>20.0</v>
      </c>
      <c r="D625" s="129">
        <v>31.0</v>
      </c>
      <c r="E625" s="130">
        <v>2.5</v>
      </c>
      <c r="F625" s="53">
        <v>27.0</v>
      </c>
      <c r="G625" s="53">
        <v>58.0</v>
      </c>
      <c r="M625" s="53">
        <v>6.1</v>
      </c>
      <c r="N625" s="53">
        <v>34.5</v>
      </c>
      <c r="O625" s="53">
        <v>10.0</v>
      </c>
      <c r="P625" s="53">
        <v>8.0</v>
      </c>
      <c r="Q625" s="53">
        <v>10.0</v>
      </c>
      <c r="T625" s="53">
        <v>5.0</v>
      </c>
      <c r="U625" s="53" t="s">
        <v>60</v>
      </c>
    </row>
    <row r="626" ht="14.25" customHeight="1">
      <c r="A626" s="129">
        <v>621.0</v>
      </c>
      <c r="B626" s="129">
        <v>2.0</v>
      </c>
      <c r="C626" s="129">
        <v>21.0</v>
      </c>
      <c r="D626" s="129">
        <v>1.0</v>
      </c>
      <c r="E626" s="130">
        <v>2.8</v>
      </c>
      <c r="F626" s="53">
        <v>32.0</v>
      </c>
      <c r="G626" s="53">
        <v>89.0</v>
      </c>
      <c r="M626" s="53">
        <v>5.6</v>
      </c>
      <c r="N626" s="53">
        <v>40.5</v>
      </c>
      <c r="O626" s="53">
        <v>10.0</v>
      </c>
      <c r="P626" s="53">
        <v>2.0</v>
      </c>
      <c r="Q626" s="53">
        <v>8.0</v>
      </c>
      <c r="T626" s="53">
        <v>10.0</v>
      </c>
      <c r="U626" s="53" t="s">
        <v>21</v>
      </c>
    </row>
    <row r="627" ht="14.25" customHeight="1">
      <c r="A627" s="129">
        <v>622.0</v>
      </c>
      <c r="B627" s="129">
        <v>15.0</v>
      </c>
      <c r="C627" s="129">
        <v>21.0</v>
      </c>
      <c r="D627" s="129">
        <v>2.0</v>
      </c>
      <c r="E627" s="130">
        <v>2.3</v>
      </c>
      <c r="F627" s="53">
        <v>27.0</v>
      </c>
      <c r="G627" s="53">
        <v>88.0</v>
      </c>
      <c r="M627" s="53">
        <v>6.3</v>
      </c>
      <c r="N627" s="53">
        <v>34.1</v>
      </c>
      <c r="O627" s="53">
        <v>10.0</v>
      </c>
      <c r="P627" s="53">
        <v>10.0</v>
      </c>
      <c r="Q627" s="53">
        <v>10.0</v>
      </c>
      <c r="T627" s="53">
        <v>10.0</v>
      </c>
      <c r="U627" s="53" t="s">
        <v>21</v>
      </c>
    </row>
    <row r="628" ht="14.25" customHeight="1">
      <c r="A628" s="129">
        <v>623.0</v>
      </c>
      <c r="B628" s="129">
        <v>16.0</v>
      </c>
      <c r="C628" s="129">
        <v>21.0</v>
      </c>
      <c r="D628" s="129">
        <v>3.0</v>
      </c>
      <c r="E628" s="130">
        <v>1.8</v>
      </c>
      <c r="F628" s="53">
        <v>24.0</v>
      </c>
      <c r="G628" s="53">
        <v>87.0</v>
      </c>
      <c r="M628" s="53">
        <v>5.0</v>
      </c>
      <c r="N628" s="53">
        <v>29.6</v>
      </c>
      <c r="O628" s="53">
        <v>10.0</v>
      </c>
      <c r="P628" s="53">
        <v>10.0</v>
      </c>
      <c r="Q628" s="53">
        <v>10.0</v>
      </c>
      <c r="T628" s="53">
        <v>7.0</v>
      </c>
      <c r="U628" s="53" t="s">
        <v>21</v>
      </c>
    </row>
    <row r="629" ht="14.25" customHeight="1">
      <c r="A629" s="129">
        <v>624.0</v>
      </c>
      <c r="B629" s="129">
        <v>6.0</v>
      </c>
      <c r="C629" s="129">
        <v>21.0</v>
      </c>
      <c r="D629" s="129">
        <v>4.0</v>
      </c>
      <c r="E629" s="130">
        <v>2.6</v>
      </c>
      <c r="F629" s="53">
        <v>30.3</v>
      </c>
      <c r="G629" s="53">
        <v>86.0</v>
      </c>
      <c r="M629" s="53">
        <v>6.2</v>
      </c>
      <c r="N629" s="53">
        <v>39.1</v>
      </c>
      <c r="O629" s="53">
        <v>10.0</v>
      </c>
      <c r="P629" s="53">
        <v>10.0</v>
      </c>
      <c r="Q629" s="53">
        <v>8.0</v>
      </c>
      <c r="T629" s="53">
        <v>10.0</v>
      </c>
      <c r="U629" s="53" t="s">
        <v>21</v>
      </c>
    </row>
    <row r="630" ht="14.25" customHeight="1">
      <c r="A630" s="129">
        <v>625.0</v>
      </c>
      <c r="B630" s="129">
        <v>21.0</v>
      </c>
      <c r="C630" s="129">
        <v>21.0</v>
      </c>
      <c r="D630" s="129">
        <v>5.0</v>
      </c>
      <c r="E630" s="130">
        <v>3.1</v>
      </c>
      <c r="F630" s="53">
        <v>37.2</v>
      </c>
      <c r="G630" s="53">
        <v>85.0</v>
      </c>
      <c r="M630" s="53">
        <v>5.9</v>
      </c>
      <c r="N630" s="53">
        <v>42.1</v>
      </c>
      <c r="O630" s="53">
        <v>10.0</v>
      </c>
      <c r="P630" s="53">
        <v>6.0</v>
      </c>
      <c r="Q630" s="53">
        <v>8.0</v>
      </c>
      <c r="T630" s="53">
        <v>5.0</v>
      </c>
      <c r="U630" s="53" t="s">
        <v>60</v>
      </c>
    </row>
    <row r="631" ht="14.25" customHeight="1">
      <c r="A631" s="129">
        <v>626.0</v>
      </c>
      <c r="B631" s="129">
        <v>11.0</v>
      </c>
      <c r="C631" s="129">
        <v>21.0</v>
      </c>
      <c r="D631" s="129">
        <v>6.0</v>
      </c>
      <c r="E631" s="130">
        <v>2.7</v>
      </c>
      <c r="F631" s="53">
        <v>31.2</v>
      </c>
      <c r="G631" s="53">
        <v>84.0</v>
      </c>
      <c r="M631" s="53">
        <v>6.4</v>
      </c>
      <c r="N631" s="53">
        <v>36.9</v>
      </c>
      <c r="O631" s="53">
        <v>2.0</v>
      </c>
      <c r="P631" s="53">
        <v>2.0</v>
      </c>
      <c r="Q631" s="53">
        <v>8.0</v>
      </c>
      <c r="T631" s="53">
        <v>7.0</v>
      </c>
      <c r="U631" s="53" t="s">
        <v>60</v>
      </c>
    </row>
    <row r="632" ht="14.25" customHeight="1">
      <c r="A632" s="129">
        <v>627.0</v>
      </c>
      <c r="B632" s="129">
        <v>22.0</v>
      </c>
      <c r="C632" s="129">
        <v>21.0</v>
      </c>
      <c r="D632" s="129">
        <v>7.0</v>
      </c>
      <c r="E632" s="130">
        <v>2.0</v>
      </c>
      <c r="F632" s="53">
        <v>20.0</v>
      </c>
      <c r="G632" s="53">
        <v>83.0</v>
      </c>
      <c r="M632" s="53">
        <v>5.2</v>
      </c>
      <c r="N632" s="53">
        <v>24.4</v>
      </c>
      <c r="O632" s="53">
        <v>6.0</v>
      </c>
      <c r="P632" s="53">
        <v>10.0</v>
      </c>
      <c r="Q632" s="53">
        <v>10.0</v>
      </c>
      <c r="T632" s="53">
        <v>10.0</v>
      </c>
      <c r="U632" s="53" t="s">
        <v>21</v>
      </c>
    </row>
    <row r="633" ht="14.25" customHeight="1">
      <c r="A633" s="129">
        <v>628.0</v>
      </c>
      <c r="B633" s="129">
        <v>23.0</v>
      </c>
      <c r="C633" s="129">
        <v>21.0</v>
      </c>
      <c r="D633" s="129">
        <v>8.0</v>
      </c>
      <c r="E633" s="130">
        <v>2.8</v>
      </c>
      <c r="F633" s="53">
        <v>31.0</v>
      </c>
      <c r="G633" s="53">
        <v>82.0</v>
      </c>
      <c r="M633" s="53">
        <v>6.5</v>
      </c>
      <c r="N633" s="53">
        <v>36.7</v>
      </c>
      <c r="O633" s="53">
        <v>6.0</v>
      </c>
      <c r="P633" s="53">
        <v>6.0</v>
      </c>
      <c r="Q633" s="53">
        <v>10.0</v>
      </c>
      <c r="T633" s="53">
        <v>10.0</v>
      </c>
      <c r="U633" s="53" t="s">
        <v>60</v>
      </c>
    </row>
    <row r="634" ht="14.25" customHeight="1">
      <c r="A634" s="129">
        <v>629.0</v>
      </c>
      <c r="B634" s="129">
        <v>3.0</v>
      </c>
      <c r="C634" s="129">
        <v>21.0</v>
      </c>
      <c r="D634" s="129">
        <v>9.0</v>
      </c>
      <c r="E634" s="130">
        <v>2.2</v>
      </c>
      <c r="F634" s="53">
        <v>27.0</v>
      </c>
      <c r="G634" s="53">
        <v>81.0</v>
      </c>
      <c r="M634" s="53">
        <v>6.3</v>
      </c>
      <c r="N634" s="53">
        <v>36.8</v>
      </c>
      <c r="O634" s="53">
        <v>6.0</v>
      </c>
      <c r="P634" s="53">
        <v>6.0</v>
      </c>
      <c r="Q634" s="53">
        <v>10.0</v>
      </c>
      <c r="T634" s="53">
        <v>10.0</v>
      </c>
      <c r="U634" s="53" t="s">
        <v>60</v>
      </c>
    </row>
    <row r="635" ht="14.25" customHeight="1">
      <c r="A635" s="129">
        <v>630.0</v>
      </c>
      <c r="B635" s="129">
        <v>14.0</v>
      </c>
      <c r="C635" s="129">
        <v>21.0</v>
      </c>
      <c r="D635" s="129">
        <v>10.0</v>
      </c>
      <c r="E635" s="130">
        <v>2.5</v>
      </c>
      <c r="F635" s="53">
        <v>30.0</v>
      </c>
      <c r="G635" s="53">
        <v>80.0</v>
      </c>
      <c r="M635" s="53">
        <v>6.2</v>
      </c>
      <c r="N635" s="53">
        <v>36.1</v>
      </c>
      <c r="O635" s="53">
        <v>6.0</v>
      </c>
      <c r="P635" s="53">
        <v>6.0</v>
      </c>
      <c r="Q635" s="53">
        <v>10.0</v>
      </c>
      <c r="T635" s="53">
        <v>10.0</v>
      </c>
      <c r="U635" s="53" t="s">
        <v>21</v>
      </c>
    </row>
    <row r="636" ht="14.25" customHeight="1">
      <c r="A636" s="129">
        <v>631.0</v>
      </c>
      <c r="B636" s="129">
        <v>27.0</v>
      </c>
      <c r="C636" s="129">
        <v>21.0</v>
      </c>
      <c r="D636" s="129">
        <v>11.0</v>
      </c>
      <c r="E636" s="130">
        <v>3.2</v>
      </c>
      <c r="F636" s="53">
        <v>26.5</v>
      </c>
      <c r="G636" s="53">
        <v>79.0</v>
      </c>
      <c r="M636" s="53" t="s">
        <v>19</v>
      </c>
      <c r="N636" s="53" t="s">
        <v>19</v>
      </c>
      <c r="U636" s="53" t="s">
        <v>21</v>
      </c>
    </row>
    <row r="637" ht="14.25" customHeight="1">
      <c r="A637" s="129">
        <v>632.0</v>
      </c>
      <c r="B637" s="129">
        <v>30.0</v>
      </c>
      <c r="C637" s="129">
        <v>21.0</v>
      </c>
      <c r="D637" s="129">
        <v>12.0</v>
      </c>
      <c r="E637" s="130">
        <v>2.5</v>
      </c>
      <c r="F637" s="53">
        <v>27.5</v>
      </c>
      <c r="G637" s="53">
        <v>78.0</v>
      </c>
      <c r="M637" s="53">
        <v>6.4</v>
      </c>
      <c r="N637" s="53">
        <v>34.4</v>
      </c>
      <c r="O637" s="53">
        <v>10.0</v>
      </c>
      <c r="P637" s="53">
        <v>10.0</v>
      </c>
      <c r="Q637" s="53">
        <v>10.0</v>
      </c>
      <c r="T637" s="53">
        <v>5.0</v>
      </c>
      <c r="U637" s="53" t="s">
        <v>21</v>
      </c>
    </row>
    <row r="638" ht="14.25" customHeight="1">
      <c r="A638" s="129">
        <v>633.0</v>
      </c>
      <c r="B638" s="129">
        <v>17.0</v>
      </c>
      <c r="C638" s="129">
        <v>21.0</v>
      </c>
      <c r="D638" s="129">
        <v>13.0</v>
      </c>
      <c r="E638" s="130">
        <v>2.0</v>
      </c>
      <c r="F638" s="53">
        <v>24.5</v>
      </c>
      <c r="G638" s="53">
        <v>77.0</v>
      </c>
      <c r="M638" s="53">
        <v>5.6</v>
      </c>
      <c r="N638" s="53">
        <v>32.5</v>
      </c>
      <c r="O638" s="53">
        <v>10.0</v>
      </c>
      <c r="P638" s="53">
        <v>10.0</v>
      </c>
      <c r="Q638" s="53">
        <v>6.0</v>
      </c>
      <c r="T638" s="53">
        <v>7.0</v>
      </c>
      <c r="U638" s="53" t="s">
        <v>21</v>
      </c>
    </row>
    <row r="639" ht="14.25" customHeight="1">
      <c r="A639" s="129">
        <v>634.0</v>
      </c>
      <c r="B639" s="129">
        <v>9.0</v>
      </c>
      <c r="C639" s="129">
        <v>21.0</v>
      </c>
      <c r="D639" s="129">
        <v>14.0</v>
      </c>
      <c r="E639" s="130">
        <v>2.6</v>
      </c>
      <c r="F639" s="53">
        <v>25.2</v>
      </c>
      <c r="G639" s="53">
        <v>76.0</v>
      </c>
      <c r="M639" s="53">
        <v>5.7</v>
      </c>
      <c r="N639" s="53">
        <v>30.1</v>
      </c>
      <c r="O639" s="53">
        <v>10.0</v>
      </c>
      <c r="P639" s="53">
        <v>10.0</v>
      </c>
      <c r="Q639" s="53">
        <v>8.0</v>
      </c>
      <c r="T639" s="53">
        <v>10.0</v>
      </c>
      <c r="U639" s="53" t="s">
        <v>21</v>
      </c>
    </row>
    <row r="640" ht="14.25" customHeight="1">
      <c r="A640" s="129">
        <v>635.0</v>
      </c>
      <c r="B640" s="129">
        <v>18.0</v>
      </c>
      <c r="C640" s="129">
        <v>21.0</v>
      </c>
      <c r="D640" s="129">
        <v>15.0</v>
      </c>
      <c r="E640" s="130">
        <v>3.0</v>
      </c>
      <c r="F640" s="53">
        <v>35.0</v>
      </c>
      <c r="G640" s="53">
        <v>75.0</v>
      </c>
      <c r="M640" s="53">
        <v>6.7</v>
      </c>
      <c r="N640" s="53">
        <v>43.4</v>
      </c>
      <c r="O640" s="53">
        <v>6.0</v>
      </c>
      <c r="P640" s="53">
        <v>2.0</v>
      </c>
      <c r="Q640" s="53">
        <v>10.0</v>
      </c>
      <c r="T640" s="53">
        <v>7.0</v>
      </c>
      <c r="U640" s="53" t="s">
        <v>60</v>
      </c>
    </row>
    <row r="641" ht="14.25" customHeight="1">
      <c r="A641" s="129">
        <v>636.0</v>
      </c>
      <c r="B641" s="129">
        <v>8.0</v>
      </c>
      <c r="C641" s="129">
        <v>21.0</v>
      </c>
      <c r="D641" s="129">
        <v>16.0</v>
      </c>
      <c r="E641" s="130">
        <v>2.5</v>
      </c>
      <c r="F641" s="53">
        <v>27.5</v>
      </c>
      <c r="G641" s="53">
        <v>74.0</v>
      </c>
      <c r="M641" s="53">
        <v>6.0</v>
      </c>
      <c r="N641" s="53">
        <v>34.5</v>
      </c>
      <c r="O641" s="53">
        <v>10.0</v>
      </c>
      <c r="P641" s="53">
        <v>10.0</v>
      </c>
      <c r="Q641" s="53">
        <v>8.0</v>
      </c>
      <c r="T641" s="53">
        <v>7.0</v>
      </c>
      <c r="U641" s="53" t="s">
        <v>60</v>
      </c>
    </row>
    <row r="642" ht="14.25" customHeight="1">
      <c r="A642" s="129">
        <v>637.0</v>
      </c>
      <c r="B642" s="129">
        <v>31.0</v>
      </c>
      <c r="C642" s="129">
        <v>21.0</v>
      </c>
      <c r="D642" s="129">
        <v>17.0</v>
      </c>
      <c r="E642" s="130">
        <v>2.5</v>
      </c>
      <c r="F642" s="53">
        <v>27.5</v>
      </c>
      <c r="G642" s="53">
        <v>73.0</v>
      </c>
      <c r="M642" s="53">
        <v>6.6</v>
      </c>
      <c r="N642" s="53">
        <v>34.5</v>
      </c>
      <c r="O642" s="53">
        <v>6.0</v>
      </c>
      <c r="P642" s="53">
        <v>8.0</v>
      </c>
      <c r="Q642" s="53">
        <v>8.0</v>
      </c>
      <c r="T642" s="53">
        <v>7.0</v>
      </c>
      <c r="U642" s="53" t="s">
        <v>60</v>
      </c>
    </row>
    <row r="643" ht="14.25" customHeight="1">
      <c r="A643" s="129">
        <v>638.0</v>
      </c>
      <c r="B643" s="129">
        <v>12.0</v>
      </c>
      <c r="C643" s="129">
        <v>21.0</v>
      </c>
      <c r="D643" s="129">
        <v>18.0</v>
      </c>
      <c r="E643" s="130">
        <v>2.2</v>
      </c>
      <c r="F643" s="53">
        <v>24.5</v>
      </c>
      <c r="G643" s="53">
        <v>72.0</v>
      </c>
      <c r="M643" s="53">
        <v>5.9</v>
      </c>
      <c r="N643" s="53">
        <v>31.8</v>
      </c>
      <c r="O643" s="53">
        <v>2.0</v>
      </c>
      <c r="P643" s="53">
        <v>2.0</v>
      </c>
      <c r="Q643" s="53">
        <v>2.0</v>
      </c>
      <c r="T643" s="53">
        <v>5.0</v>
      </c>
      <c r="U643" s="53" t="s">
        <v>21</v>
      </c>
    </row>
    <row r="644" ht="14.25" customHeight="1">
      <c r="A644" s="129">
        <v>639.0</v>
      </c>
      <c r="B644" s="129">
        <v>4.0</v>
      </c>
      <c r="C644" s="129">
        <v>21.0</v>
      </c>
      <c r="D644" s="129">
        <v>19.0</v>
      </c>
      <c r="E644" s="130">
        <v>3.0</v>
      </c>
      <c r="F644" s="53">
        <v>35.5</v>
      </c>
      <c r="G644" s="53">
        <v>71.0</v>
      </c>
      <c r="M644" s="53">
        <v>6.7</v>
      </c>
      <c r="N644" s="53">
        <v>43.2</v>
      </c>
      <c r="O644" s="53">
        <v>6.0</v>
      </c>
      <c r="P644" s="53">
        <v>2.0</v>
      </c>
      <c r="Q644" s="53">
        <v>8.0</v>
      </c>
      <c r="T644" s="53">
        <v>7.0</v>
      </c>
      <c r="U644" s="53" t="s">
        <v>21</v>
      </c>
    </row>
    <row r="645" ht="14.25" customHeight="1">
      <c r="A645" s="129">
        <v>640.0</v>
      </c>
      <c r="B645" s="129">
        <v>13.0</v>
      </c>
      <c r="C645" s="129">
        <v>21.0</v>
      </c>
      <c r="D645" s="129">
        <v>20.0</v>
      </c>
      <c r="E645" s="130">
        <v>2.2</v>
      </c>
      <c r="F645" s="53">
        <v>25.2</v>
      </c>
      <c r="G645" s="53">
        <v>70.0</v>
      </c>
      <c r="M645" s="53">
        <v>6.3</v>
      </c>
      <c r="N645" s="53">
        <v>31.7</v>
      </c>
      <c r="O645" s="53" t="s">
        <v>21</v>
      </c>
      <c r="P645" s="53" t="s">
        <v>21</v>
      </c>
      <c r="Q645" s="53" t="s">
        <v>21</v>
      </c>
      <c r="T645" s="53">
        <v>0.0</v>
      </c>
      <c r="U645" s="53" t="s">
        <v>59</v>
      </c>
    </row>
    <row r="646" ht="14.25" customHeight="1">
      <c r="A646" s="129">
        <v>641.0</v>
      </c>
      <c r="B646" s="129">
        <v>19.0</v>
      </c>
      <c r="C646" s="129">
        <v>21.0</v>
      </c>
      <c r="D646" s="129">
        <v>21.0</v>
      </c>
      <c r="E646" s="130">
        <v>1.6</v>
      </c>
      <c r="F646" s="53">
        <v>12.2</v>
      </c>
      <c r="G646" s="53">
        <v>69.0</v>
      </c>
      <c r="M646" s="53">
        <v>5.2</v>
      </c>
      <c r="N646" s="53">
        <v>22.6</v>
      </c>
      <c r="O646" s="53" t="s">
        <v>21</v>
      </c>
      <c r="P646" s="53" t="s">
        <v>21</v>
      </c>
      <c r="Q646" s="53" t="s">
        <v>21</v>
      </c>
      <c r="T646" s="53">
        <v>0.0</v>
      </c>
      <c r="U646" s="53" t="s">
        <v>21</v>
      </c>
    </row>
    <row r="647" ht="14.25" customHeight="1">
      <c r="A647" s="129">
        <v>642.0</v>
      </c>
      <c r="B647" s="129">
        <v>25.0</v>
      </c>
      <c r="C647" s="129">
        <v>21.0</v>
      </c>
      <c r="D647" s="129">
        <v>22.0</v>
      </c>
      <c r="E647" s="130">
        <v>1.55</v>
      </c>
      <c r="F647" s="53">
        <v>19.2</v>
      </c>
      <c r="G647" s="53">
        <v>68.0</v>
      </c>
      <c r="M647" s="53">
        <v>5.3</v>
      </c>
      <c r="N647" s="53">
        <v>24.6</v>
      </c>
      <c r="O647" s="53">
        <v>10.0</v>
      </c>
      <c r="P647" s="53">
        <v>10.0</v>
      </c>
      <c r="Q647" s="53">
        <v>10.0</v>
      </c>
      <c r="T647" s="53">
        <v>10.0</v>
      </c>
      <c r="U647" s="53" t="s">
        <v>21</v>
      </c>
    </row>
    <row r="648" ht="14.25" customHeight="1">
      <c r="A648" s="129">
        <v>643.0</v>
      </c>
      <c r="B648" s="129">
        <v>5.0</v>
      </c>
      <c r="C648" s="129">
        <v>21.0</v>
      </c>
      <c r="D648" s="129">
        <v>23.0</v>
      </c>
      <c r="E648" s="130">
        <v>3.2</v>
      </c>
      <c r="F648" s="53">
        <v>33.0</v>
      </c>
      <c r="G648" s="53">
        <v>67.0</v>
      </c>
      <c r="M648" s="53">
        <v>7.5</v>
      </c>
      <c r="N648" s="53">
        <v>41.6</v>
      </c>
      <c r="O648" s="53">
        <v>6.0</v>
      </c>
      <c r="P648" s="53">
        <v>2.0</v>
      </c>
      <c r="Q648" s="53">
        <v>8.0</v>
      </c>
      <c r="T648" s="53">
        <v>5.0</v>
      </c>
      <c r="U648" s="53" t="s">
        <v>21</v>
      </c>
    </row>
    <row r="649" ht="14.25" customHeight="1">
      <c r="A649" s="129">
        <v>644.0</v>
      </c>
      <c r="B649" s="129">
        <v>24.0</v>
      </c>
      <c r="C649" s="129">
        <v>21.0</v>
      </c>
      <c r="D649" s="129">
        <v>24.0</v>
      </c>
      <c r="E649" s="130">
        <v>2.8</v>
      </c>
      <c r="F649" s="53">
        <v>32.0</v>
      </c>
      <c r="G649" s="53">
        <v>66.0</v>
      </c>
      <c r="M649" s="53">
        <v>7.0</v>
      </c>
      <c r="N649" s="53">
        <v>37.4</v>
      </c>
      <c r="O649" s="53">
        <v>10.0</v>
      </c>
      <c r="P649" s="53">
        <v>10.0</v>
      </c>
      <c r="Q649" s="53">
        <v>10.0</v>
      </c>
      <c r="T649" s="53">
        <v>20.0</v>
      </c>
      <c r="U649" s="53" t="s">
        <v>21</v>
      </c>
    </row>
    <row r="650" ht="14.25" customHeight="1">
      <c r="A650" s="129">
        <v>645.0</v>
      </c>
      <c r="B650" s="129">
        <v>29.0</v>
      </c>
      <c r="C650" s="129">
        <v>21.0</v>
      </c>
      <c r="D650" s="129">
        <v>25.0</v>
      </c>
      <c r="E650" s="130">
        <v>3.15</v>
      </c>
      <c r="F650" s="53">
        <v>33.5</v>
      </c>
      <c r="G650" s="53">
        <v>65.0</v>
      </c>
      <c r="M650" s="53">
        <v>7.0</v>
      </c>
      <c r="N650" s="53">
        <v>42.1</v>
      </c>
      <c r="O650" s="53">
        <v>6.0</v>
      </c>
      <c r="P650" s="53">
        <v>2.0</v>
      </c>
      <c r="Q650" s="53">
        <v>2.0</v>
      </c>
      <c r="T650" s="53">
        <v>5.0</v>
      </c>
      <c r="U650" s="53" t="s">
        <v>60</v>
      </c>
    </row>
    <row r="651" ht="14.25" customHeight="1">
      <c r="A651" s="129">
        <v>646.0</v>
      </c>
      <c r="B651" s="129">
        <v>28.0</v>
      </c>
      <c r="C651" s="129">
        <v>21.0</v>
      </c>
      <c r="D651" s="129">
        <v>26.0</v>
      </c>
      <c r="E651" s="130">
        <v>2.2</v>
      </c>
      <c r="F651" s="53">
        <v>24.0</v>
      </c>
      <c r="G651" s="53">
        <v>64.0</v>
      </c>
      <c r="M651" s="53">
        <v>6.2</v>
      </c>
      <c r="N651" s="53">
        <v>29.1</v>
      </c>
      <c r="O651" s="53">
        <v>10.0</v>
      </c>
      <c r="P651" s="53">
        <v>10.0</v>
      </c>
      <c r="Q651" s="53">
        <v>10.0</v>
      </c>
      <c r="T651" s="53">
        <v>10.0</v>
      </c>
      <c r="U651" s="53" t="s">
        <v>60</v>
      </c>
    </row>
    <row r="652" ht="14.25" customHeight="1">
      <c r="A652" s="129">
        <v>647.0</v>
      </c>
      <c r="B652" s="129">
        <v>7.0</v>
      </c>
      <c r="C652" s="129">
        <v>21.0</v>
      </c>
      <c r="D652" s="129">
        <v>27.0</v>
      </c>
      <c r="E652" s="130">
        <v>3.0</v>
      </c>
      <c r="F652" s="53">
        <v>31.5</v>
      </c>
      <c r="G652" s="53">
        <v>63.0</v>
      </c>
      <c r="M652" s="53">
        <v>7.0</v>
      </c>
      <c r="N652" s="53">
        <v>37.9</v>
      </c>
      <c r="O652" s="53">
        <v>6.0</v>
      </c>
      <c r="P652" s="53">
        <v>8.0</v>
      </c>
      <c r="Q652" s="53">
        <v>10.0</v>
      </c>
      <c r="T652" s="53">
        <v>10.0</v>
      </c>
      <c r="U652" s="53" t="s">
        <v>21</v>
      </c>
    </row>
    <row r="653" ht="14.25" customHeight="1">
      <c r="A653" s="129">
        <v>648.0</v>
      </c>
      <c r="B653" s="129">
        <v>1.0</v>
      </c>
      <c r="C653" s="129">
        <v>21.0</v>
      </c>
      <c r="D653" s="129">
        <v>28.0</v>
      </c>
      <c r="E653" s="130">
        <v>2.9</v>
      </c>
      <c r="F653" s="53">
        <v>34.5</v>
      </c>
      <c r="G653" s="53">
        <v>62.0</v>
      </c>
      <c r="M653" s="53">
        <v>6.5</v>
      </c>
      <c r="N653" s="53">
        <v>40.5</v>
      </c>
      <c r="O653" s="53">
        <v>10.0</v>
      </c>
      <c r="P653" s="53">
        <v>10.0</v>
      </c>
      <c r="Q653" s="53">
        <v>10.0</v>
      </c>
      <c r="T653" s="53">
        <v>10.0</v>
      </c>
      <c r="U653" s="53" t="s">
        <v>21</v>
      </c>
    </row>
    <row r="654" ht="14.25" customHeight="1">
      <c r="A654" s="129">
        <v>649.0</v>
      </c>
      <c r="B654" s="129">
        <v>20.0</v>
      </c>
      <c r="C654" s="129">
        <v>21.0</v>
      </c>
      <c r="D654" s="129">
        <v>29.0</v>
      </c>
      <c r="E654" s="130">
        <v>2.2</v>
      </c>
      <c r="F654" s="53">
        <v>24.0</v>
      </c>
      <c r="G654" s="53">
        <v>61.0</v>
      </c>
      <c r="M654" s="53">
        <v>6.1</v>
      </c>
      <c r="N654" s="53">
        <v>30.1</v>
      </c>
      <c r="O654" s="53">
        <v>6.0</v>
      </c>
      <c r="P654" s="53">
        <v>6.0</v>
      </c>
      <c r="Q654" s="53">
        <v>10.0</v>
      </c>
      <c r="T654" s="53">
        <v>10.0</v>
      </c>
      <c r="U654" s="53" t="s">
        <v>23</v>
      </c>
    </row>
    <row r="655" ht="14.25" customHeight="1">
      <c r="A655" s="129">
        <v>650.0</v>
      </c>
      <c r="B655" s="129">
        <v>10.0</v>
      </c>
      <c r="C655" s="129">
        <v>21.0</v>
      </c>
      <c r="D655" s="129">
        <v>30.0</v>
      </c>
      <c r="E655" s="130">
        <v>2.6</v>
      </c>
      <c r="F655" s="53">
        <v>29.3</v>
      </c>
      <c r="G655" s="53">
        <v>60.0</v>
      </c>
      <c r="M655" s="53">
        <v>6.3</v>
      </c>
      <c r="N655" s="53">
        <v>37.9</v>
      </c>
      <c r="O655" s="53">
        <v>6.0</v>
      </c>
      <c r="P655" s="53">
        <v>8.0</v>
      </c>
      <c r="Q655" s="53">
        <v>2.0</v>
      </c>
      <c r="T655" s="53">
        <v>10.0</v>
      </c>
      <c r="U655" s="53" t="s">
        <v>21</v>
      </c>
    </row>
    <row r="656" ht="14.25" customHeight="1">
      <c r="A656" s="129">
        <v>651.0</v>
      </c>
      <c r="B656" s="129">
        <v>26.0</v>
      </c>
      <c r="C656" s="129">
        <v>21.0</v>
      </c>
      <c r="D656" s="129">
        <v>31.0</v>
      </c>
      <c r="E656" s="130">
        <v>2.1</v>
      </c>
      <c r="F656" s="53">
        <v>23.5</v>
      </c>
      <c r="G656" s="53">
        <v>59.0</v>
      </c>
      <c r="M656" s="53">
        <v>5.2</v>
      </c>
      <c r="N656" s="53">
        <v>28.7</v>
      </c>
      <c r="O656" s="53">
        <v>6.0</v>
      </c>
      <c r="P656" s="53">
        <v>10.0</v>
      </c>
      <c r="Q656" s="53">
        <v>10.0</v>
      </c>
      <c r="T656" s="53">
        <v>10.0</v>
      </c>
      <c r="U656" s="53" t="s">
        <v>21</v>
      </c>
    </row>
    <row r="657" ht="14.25" customHeight="1">
      <c r="A657" s="129">
        <v>652.0</v>
      </c>
      <c r="B657" s="129">
        <v>3.0</v>
      </c>
      <c r="C657" s="129">
        <v>22.0</v>
      </c>
      <c r="D657" s="129">
        <v>1.0</v>
      </c>
      <c r="E657" s="130">
        <v>3.2</v>
      </c>
      <c r="F657" s="53">
        <v>35.0</v>
      </c>
      <c r="G657" s="53">
        <v>90.0</v>
      </c>
      <c r="M657" s="53">
        <v>7.2</v>
      </c>
      <c r="N657" s="53">
        <v>43.2</v>
      </c>
      <c r="O657" s="53">
        <v>6.0</v>
      </c>
      <c r="P657" s="53">
        <v>2.0</v>
      </c>
      <c r="Q657" s="53">
        <v>10.0</v>
      </c>
      <c r="T657" s="53">
        <v>15.0</v>
      </c>
      <c r="U657" s="53" t="s">
        <v>21</v>
      </c>
    </row>
    <row r="658" ht="14.25" customHeight="1">
      <c r="A658" s="129">
        <v>653.0</v>
      </c>
      <c r="B658" s="129">
        <v>24.0</v>
      </c>
      <c r="C658" s="129">
        <v>22.0</v>
      </c>
      <c r="D658" s="129">
        <v>2.0</v>
      </c>
      <c r="E658" s="130">
        <v>3.0</v>
      </c>
      <c r="F658" s="53">
        <v>28.0</v>
      </c>
      <c r="G658" s="53">
        <v>91.0</v>
      </c>
      <c r="M658" s="53">
        <v>6.0</v>
      </c>
      <c r="N658" s="53">
        <v>33.1</v>
      </c>
      <c r="O658" s="53">
        <v>6.0</v>
      </c>
      <c r="P658" s="53">
        <v>2.0</v>
      </c>
      <c r="Q658" s="53">
        <v>10.0</v>
      </c>
      <c r="T658" s="53">
        <v>7.0</v>
      </c>
      <c r="U658" s="53" t="s">
        <v>21</v>
      </c>
    </row>
    <row r="659" ht="14.25" customHeight="1">
      <c r="A659" s="129">
        <v>654.0</v>
      </c>
      <c r="B659" s="129">
        <v>12.0</v>
      </c>
      <c r="C659" s="129">
        <v>22.0</v>
      </c>
      <c r="D659" s="129">
        <v>3.0</v>
      </c>
      <c r="E659" s="130">
        <v>2.4</v>
      </c>
      <c r="F659" s="53">
        <v>0.0</v>
      </c>
      <c r="G659" s="53" t="s">
        <v>99</v>
      </c>
      <c r="M659" s="53">
        <v>3.4</v>
      </c>
      <c r="N659" s="53">
        <v>23.3</v>
      </c>
      <c r="O659" s="53" t="s">
        <v>21</v>
      </c>
      <c r="P659" s="53" t="s">
        <v>21</v>
      </c>
      <c r="Q659" s="53" t="s">
        <v>21</v>
      </c>
      <c r="T659" s="53">
        <v>0.0</v>
      </c>
      <c r="U659" s="53" t="s">
        <v>21</v>
      </c>
    </row>
    <row r="660" ht="14.25" customHeight="1">
      <c r="A660" s="129">
        <v>655.0</v>
      </c>
      <c r="B660" s="129">
        <v>2.0</v>
      </c>
      <c r="C660" s="129">
        <v>22.0</v>
      </c>
      <c r="D660" s="129">
        <v>4.0</v>
      </c>
      <c r="E660" s="130">
        <v>1.9</v>
      </c>
      <c r="F660" s="53">
        <v>24.0</v>
      </c>
      <c r="G660" s="53">
        <v>92.0</v>
      </c>
      <c r="M660" s="53">
        <v>6.0</v>
      </c>
      <c r="N660" s="53">
        <v>32.6</v>
      </c>
      <c r="O660" s="53">
        <v>2.0</v>
      </c>
      <c r="P660" s="53">
        <v>8.0</v>
      </c>
      <c r="Q660" s="53">
        <v>10.0</v>
      </c>
      <c r="T660" s="53">
        <v>7.0</v>
      </c>
      <c r="U660" s="53" t="s">
        <v>21</v>
      </c>
    </row>
    <row r="661" ht="14.25" customHeight="1">
      <c r="A661" s="129">
        <v>656.0</v>
      </c>
      <c r="B661" s="129">
        <v>21.0</v>
      </c>
      <c r="C661" s="129">
        <v>22.0</v>
      </c>
      <c r="D661" s="129">
        <v>5.0</v>
      </c>
      <c r="E661" s="130">
        <v>2.7</v>
      </c>
      <c r="F661" s="53">
        <v>31.2</v>
      </c>
      <c r="G661" s="53">
        <v>93.0</v>
      </c>
      <c r="M661" s="53">
        <v>6.1</v>
      </c>
      <c r="N661" s="53">
        <v>38.3</v>
      </c>
      <c r="O661" s="53">
        <v>2.0</v>
      </c>
      <c r="P661" s="53">
        <v>2.0</v>
      </c>
      <c r="Q661" s="53">
        <v>8.0</v>
      </c>
      <c r="T661" s="53">
        <v>10.0</v>
      </c>
      <c r="U661" s="53" t="s">
        <v>21</v>
      </c>
    </row>
    <row r="662" ht="14.25" customHeight="1">
      <c r="A662" s="129">
        <v>657.0</v>
      </c>
      <c r="B662" s="129">
        <v>10.0</v>
      </c>
      <c r="C662" s="129">
        <v>22.0</v>
      </c>
      <c r="D662" s="129">
        <v>6.0</v>
      </c>
      <c r="E662" s="130">
        <v>2.8</v>
      </c>
      <c r="F662" s="53">
        <v>30.0</v>
      </c>
      <c r="G662" s="53">
        <v>94.0</v>
      </c>
      <c r="M662" s="53">
        <v>6.5</v>
      </c>
      <c r="N662" s="53">
        <v>36.7</v>
      </c>
      <c r="O662" s="53">
        <v>2.0</v>
      </c>
      <c r="P662" s="53">
        <v>2.0</v>
      </c>
      <c r="Q662" s="53">
        <v>8.0</v>
      </c>
      <c r="T662" s="53">
        <v>5.0</v>
      </c>
      <c r="U662" s="53" t="s">
        <v>21</v>
      </c>
    </row>
    <row r="663" ht="14.25" customHeight="1">
      <c r="A663" s="129">
        <v>658.0</v>
      </c>
      <c r="B663" s="129">
        <v>26.0</v>
      </c>
      <c r="C663" s="129">
        <v>22.0</v>
      </c>
      <c r="D663" s="129">
        <v>7.0</v>
      </c>
      <c r="E663" s="130">
        <v>2.6</v>
      </c>
      <c r="F663" s="53">
        <v>27.5</v>
      </c>
      <c r="G663" s="53">
        <v>95.0</v>
      </c>
      <c r="M663" s="53">
        <v>5.4</v>
      </c>
      <c r="N663" s="53">
        <v>34.8</v>
      </c>
      <c r="O663" s="53">
        <v>6.0</v>
      </c>
      <c r="P663" s="53">
        <v>2.0</v>
      </c>
      <c r="Q663" s="53">
        <v>2.0</v>
      </c>
      <c r="T663" s="53">
        <v>10.0</v>
      </c>
      <c r="U663" s="53" t="s">
        <v>21</v>
      </c>
    </row>
    <row r="664" ht="14.25" customHeight="1">
      <c r="A664" s="129">
        <v>659.0</v>
      </c>
      <c r="B664" s="129">
        <v>22.0</v>
      </c>
      <c r="C664" s="129">
        <v>22.0</v>
      </c>
      <c r="D664" s="129">
        <v>8.0</v>
      </c>
      <c r="E664" s="130">
        <v>3.0</v>
      </c>
      <c r="F664" s="53">
        <v>0.0</v>
      </c>
      <c r="G664" s="53">
        <v>0.0</v>
      </c>
      <c r="H664" s="53" t="s">
        <v>239</v>
      </c>
      <c r="M664" s="53" t="s">
        <v>19</v>
      </c>
      <c r="N664" s="53" t="s">
        <v>19</v>
      </c>
      <c r="U664" s="53" t="s">
        <v>137</v>
      </c>
    </row>
    <row r="665" ht="14.25" customHeight="1">
      <c r="A665" s="129">
        <v>660.0</v>
      </c>
      <c r="B665" s="129">
        <v>23.0</v>
      </c>
      <c r="C665" s="129">
        <v>22.0</v>
      </c>
      <c r="D665" s="129">
        <v>9.0</v>
      </c>
      <c r="E665" s="130">
        <v>2.2</v>
      </c>
      <c r="F665" s="53">
        <v>29.5</v>
      </c>
      <c r="G665" s="53">
        <v>96.0</v>
      </c>
      <c r="M665" s="53">
        <v>5.8</v>
      </c>
      <c r="N665" s="53">
        <v>36.5</v>
      </c>
      <c r="O665" s="53">
        <v>6.0</v>
      </c>
      <c r="P665" s="53">
        <v>8.0</v>
      </c>
      <c r="Q665" s="53">
        <v>10.0</v>
      </c>
      <c r="T665" s="53">
        <v>5.0</v>
      </c>
      <c r="U665" s="53" t="s">
        <v>21</v>
      </c>
    </row>
    <row r="666" ht="14.25" customHeight="1">
      <c r="A666" s="129">
        <v>661.0</v>
      </c>
      <c r="B666" s="129">
        <v>30.0</v>
      </c>
      <c r="C666" s="129">
        <v>22.0</v>
      </c>
      <c r="D666" s="129">
        <v>10.0</v>
      </c>
      <c r="E666" s="130">
        <v>2.0</v>
      </c>
      <c r="F666" s="53">
        <v>21.0</v>
      </c>
      <c r="G666" s="53">
        <v>97.0</v>
      </c>
      <c r="M666" s="53">
        <v>5.9</v>
      </c>
      <c r="N666" s="53">
        <v>26.4</v>
      </c>
      <c r="O666" s="53">
        <v>6.0</v>
      </c>
      <c r="P666" s="53">
        <v>10.0</v>
      </c>
      <c r="Q666" s="53">
        <v>8.0</v>
      </c>
      <c r="T666" s="53">
        <v>10.0</v>
      </c>
      <c r="U666" s="53" t="s">
        <v>21</v>
      </c>
    </row>
    <row r="667" ht="14.25" customHeight="1">
      <c r="A667" s="129">
        <v>662.0</v>
      </c>
      <c r="B667" s="129">
        <v>14.0</v>
      </c>
      <c r="C667" s="129">
        <v>22.0</v>
      </c>
      <c r="D667" s="129">
        <v>11.0</v>
      </c>
      <c r="E667" s="130">
        <v>2.8</v>
      </c>
      <c r="F667" s="53">
        <v>35.4</v>
      </c>
      <c r="G667" s="53">
        <v>98.0</v>
      </c>
      <c r="M667" s="53">
        <v>6.8</v>
      </c>
      <c r="N667" s="53">
        <v>42.2</v>
      </c>
      <c r="O667" s="53">
        <v>6.0</v>
      </c>
      <c r="P667" s="53">
        <v>2.0</v>
      </c>
      <c r="Q667" s="53">
        <v>8.0</v>
      </c>
      <c r="T667" s="53">
        <v>5.0</v>
      </c>
      <c r="U667" s="53" t="s">
        <v>21</v>
      </c>
    </row>
    <row r="668" ht="14.25" customHeight="1">
      <c r="A668" s="129">
        <v>663.0</v>
      </c>
      <c r="B668" s="129">
        <v>15.0</v>
      </c>
      <c r="C668" s="129">
        <v>22.0</v>
      </c>
      <c r="D668" s="129">
        <v>12.0</v>
      </c>
      <c r="E668" s="130">
        <v>2.6</v>
      </c>
      <c r="F668" s="53">
        <v>28.5</v>
      </c>
      <c r="G668" s="53">
        <v>99.0</v>
      </c>
      <c r="M668" s="53">
        <v>6.2</v>
      </c>
      <c r="N668" s="53">
        <v>34.1</v>
      </c>
      <c r="O668" s="53">
        <v>6.0</v>
      </c>
      <c r="P668" s="53">
        <v>2.0</v>
      </c>
      <c r="Q668" s="53">
        <v>10.0</v>
      </c>
      <c r="T668" s="53">
        <v>7.0</v>
      </c>
      <c r="U668" s="53" t="s">
        <v>21</v>
      </c>
    </row>
    <row r="669" ht="14.25" customHeight="1">
      <c r="A669" s="129">
        <v>664.0</v>
      </c>
      <c r="B669" s="129">
        <v>5.0</v>
      </c>
      <c r="C669" s="129">
        <v>22.0</v>
      </c>
      <c r="D669" s="129">
        <v>13.0</v>
      </c>
      <c r="E669" s="130">
        <v>3.1</v>
      </c>
      <c r="F669" s="53">
        <v>33.0</v>
      </c>
      <c r="G669" s="53">
        <v>100.0</v>
      </c>
      <c r="M669" s="53">
        <v>7.8</v>
      </c>
      <c r="N669" s="53">
        <v>40.4</v>
      </c>
      <c r="O669" s="53">
        <v>6.0</v>
      </c>
      <c r="P669" s="53">
        <v>2.0</v>
      </c>
      <c r="Q669" s="53">
        <v>10.0</v>
      </c>
      <c r="T669" s="53">
        <v>10.0</v>
      </c>
      <c r="U669" s="53" t="s">
        <v>21</v>
      </c>
    </row>
    <row r="670" ht="14.25" customHeight="1">
      <c r="A670" s="129">
        <v>665.0</v>
      </c>
      <c r="B670" s="129">
        <v>17.0</v>
      </c>
      <c r="C670" s="129">
        <v>22.0</v>
      </c>
      <c r="D670" s="129">
        <v>14.0</v>
      </c>
      <c r="E670" s="130">
        <v>2.9</v>
      </c>
      <c r="F670" s="53">
        <v>26.0</v>
      </c>
      <c r="G670" s="53">
        <v>101.0</v>
      </c>
      <c r="M670" s="53">
        <v>6.7</v>
      </c>
      <c r="N670" s="53">
        <v>31.1</v>
      </c>
      <c r="O670" s="53">
        <v>10.0</v>
      </c>
      <c r="P670" s="53">
        <v>10.0</v>
      </c>
      <c r="Q670" s="53">
        <v>10.0</v>
      </c>
      <c r="T670" s="53">
        <v>10.0</v>
      </c>
      <c r="U670" s="53" t="s">
        <v>21</v>
      </c>
    </row>
    <row r="671" ht="14.25" customHeight="1">
      <c r="A671" s="129">
        <v>666.0</v>
      </c>
      <c r="B671" s="129">
        <v>8.0</v>
      </c>
      <c r="C671" s="129">
        <v>22.0</v>
      </c>
      <c r="D671" s="129">
        <v>15.0</v>
      </c>
      <c r="E671" s="130">
        <v>2.7</v>
      </c>
      <c r="F671" s="53">
        <v>27.0</v>
      </c>
      <c r="G671" s="53">
        <v>102.0</v>
      </c>
      <c r="M671" s="53">
        <v>6.3</v>
      </c>
      <c r="N671" s="53">
        <v>32.4</v>
      </c>
      <c r="O671" s="53">
        <v>10.0</v>
      </c>
      <c r="P671" s="53">
        <v>10.0</v>
      </c>
      <c r="Q671" s="53">
        <v>10.0</v>
      </c>
      <c r="T671" s="53">
        <v>10.0</v>
      </c>
      <c r="U671" s="53" t="s">
        <v>60</v>
      </c>
    </row>
    <row r="672" ht="14.25" customHeight="1">
      <c r="A672" s="129">
        <v>667.0</v>
      </c>
      <c r="B672" s="129">
        <v>9.0</v>
      </c>
      <c r="C672" s="129">
        <v>22.0</v>
      </c>
      <c r="D672" s="129">
        <v>16.0</v>
      </c>
      <c r="E672" s="130">
        <v>2.8</v>
      </c>
      <c r="F672" s="53">
        <v>30.5</v>
      </c>
      <c r="G672" s="53">
        <v>103.0</v>
      </c>
      <c r="M672" s="53">
        <v>6.6</v>
      </c>
      <c r="N672" s="53">
        <v>38.4</v>
      </c>
      <c r="O672" s="53">
        <v>6.0</v>
      </c>
      <c r="P672" s="53">
        <v>8.0</v>
      </c>
      <c r="Q672" s="53">
        <v>10.0</v>
      </c>
      <c r="T672" s="53">
        <v>10.0</v>
      </c>
      <c r="U672" s="53" t="s">
        <v>21</v>
      </c>
    </row>
    <row r="673" ht="14.25" customHeight="1">
      <c r="A673" s="129">
        <v>668.0</v>
      </c>
      <c r="B673" s="129">
        <v>28.0</v>
      </c>
      <c r="C673" s="129">
        <v>22.0</v>
      </c>
      <c r="D673" s="129">
        <v>17.0</v>
      </c>
      <c r="E673" s="130">
        <v>2.2</v>
      </c>
      <c r="F673" s="53">
        <v>29.0</v>
      </c>
      <c r="G673" s="53">
        <v>104.0</v>
      </c>
      <c r="M673" s="53">
        <v>6.2</v>
      </c>
      <c r="N673" s="53">
        <v>34.7</v>
      </c>
      <c r="O673" s="53">
        <v>6.0</v>
      </c>
      <c r="P673" s="53">
        <v>8.0</v>
      </c>
      <c r="Q673" s="53">
        <v>8.0</v>
      </c>
      <c r="T673" s="53">
        <v>7.0</v>
      </c>
      <c r="U673" s="53" t="s">
        <v>60</v>
      </c>
    </row>
    <row r="674" ht="14.25" customHeight="1">
      <c r="A674" s="129">
        <v>669.0</v>
      </c>
      <c r="B674" s="129">
        <v>1.0</v>
      </c>
      <c r="C674" s="129">
        <v>22.0</v>
      </c>
      <c r="D674" s="129">
        <v>18.0</v>
      </c>
      <c r="E674" s="130">
        <v>2.4</v>
      </c>
      <c r="F674" s="53">
        <v>29.0</v>
      </c>
      <c r="G674" s="53">
        <v>105.0</v>
      </c>
      <c r="M674" s="53">
        <v>6.5</v>
      </c>
      <c r="N674" s="53">
        <v>38.1</v>
      </c>
      <c r="O674" s="53">
        <v>6.0</v>
      </c>
      <c r="P674" s="53">
        <v>6.0</v>
      </c>
      <c r="Q674" s="53">
        <v>20.0</v>
      </c>
      <c r="T674" s="53">
        <v>10.0</v>
      </c>
      <c r="U674" s="53" t="s">
        <v>60</v>
      </c>
    </row>
    <row r="675" ht="14.25" customHeight="1">
      <c r="A675" s="129">
        <v>670.0</v>
      </c>
      <c r="B675" s="129">
        <v>19.0</v>
      </c>
      <c r="C675" s="129">
        <v>22.0</v>
      </c>
      <c r="D675" s="129">
        <v>19.0</v>
      </c>
      <c r="E675" s="130">
        <v>2.3</v>
      </c>
      <c r="F675" s="53">
        <v>27.5</v>
      </c>
      <c r="G675" s="53">
        <v>106.0</v>
      </c>
      <c r="M675" s="53">
        <v>6.6</v>
      </c>
      <c r="N675" s="53">
        <v>36.5</v>
      </c>
      <c r="O675" s="53">
        <v>6.0</v>
      </c>
      <c r="P675" s="53">
        <v>2.0</v>
      </c>
      <c r="Q675" s="53">
        <v>10.0</v>
      </c>
      <c r="T675" s="53">
        <v>7.0</v>
      </c>
      <c r="U675" s="53" t="s">
        <v>21</v>
      </c>
    </row>
    <row r="676" ht="14.25" customHeight="1">
      <c r="A676" s="129">
        <v>671.0</v>
      </c>
      <c r="B676" s="129">
        <v>4.0</v>
      </c>
      <c r="C676" s="129">
        <v>22.0</v>
      </c>
      <c r="D676" s="129">
        <v>20.0</v>
      </c>
      <c r="E676" s="130">
        <v>3.0</v>
      </c>
      <c r="F676" s="53">
        <v>31.0</v>
      </c>
      <c r="G676" s="53">
        <v>107.0</v>
      </c>
      <c r="M676" s="53">
        <v>6.1</v>
      </c>
      <c r="N676" s="53">
        <v>37.2</v>
      </c>
      <c r="O676" s="53">
        <v>2.0</v>
      </c>
      <c r="P676" s="53">
        <v>2.0</v>
      </c>
      <c r="Q676" s="53">
        <v>10.0</v>
      </c>
      <c r="T676" s="53">
        <v>10.0</v>
      </c>
      <c r="U676" s="53" t="s">
        <v>21</v>
      </c>
    </row>
    <row r="677" ht="14.25" customHeight="1">
      <c r="A677" s="129">
        <v>672.0</v>
      </c>
      <c r="B677" s="129">
        <v>6.0</v>
      </c>
      <c r="C677" s="129">
        <v>22.0</v>
      </c>
      <c r="D677" s="129">
        <v>21.0</v>
      </c>
      <c r="E677" s="130">
        <v>2.2</v>
      </c>
      <c r="F677" s="53">
        <v>27.5</v>
      </c>
      <c r="G677" s="53">
        <v>108.0</v>
      </c>
      <c r="M677" s="53">
        <v>6.4</v>
      </c>
      <c r="N677" s="53">
        <v>34.5</v>
      </c>
      <c r="O677" s="53">
        <v>6.0</v>
      </c>
      <c r="P677" s="53">
        <v>2.0</v>
      </c>
      <c r="Q677" s="53">
        <v>10.0</v>
      </c>
      <c r="T677" s="53">
        <v>0.0</v>
      </c>
      <c r="U677" s="53" t="s">
        <v>21</v>
      </c>
    </row>
    <row r="678" ht="14.25" customHeight="1">
      <c r="A678" s="129">
        <v>673.0</v>
      </c>
      <c r="B678" s="129">
        <v>31.0</v>
      </c>
      <c r="C678" s="129">
        <v>22.0</v>
      </c>
      <c r="D678" s="129">
        <v>22.0</v>
      </c>
      <c r="E678" s="130">
        <v>2.1</v>
      </c>
      <c r="F678" s="53">
        <v>30.0</v>
      </c>
      <c r="G678" s="53">
        <v>109.0</v>
      </c>
      <c r="M678" s="53">
        <v>5.3</v>
      </c>
      <c r="N678" s="53">
        <v>34.5</v>
      </c>
      <c r="O678" s="53">
        <v>6.0</v>
      </c>
      <c r="P678" s="53">
        <v>2.0</v>
      </c>
      <c r="Q678" s="53">
        <v>10.0</v>
      </c>
      <c r="T678" s="53">
        <v>5.0</v>
      </c>
      <c r="U678" s="53" t="s">
        <v>21</v>
      </c>
    </row>
    <row r="679" ht="14.25" customHeight="1">
      <c r="A679" s="129">
        <v>674.0</v>
      </c>
      <c r="B679" s="129">
        <v>16.0</v>
      </c>
      <c r="C679" s="129">
        <v>22.0</v>
      </c>
      <c r="D679" s="129">
        <v>23.0</v>
      </c>
      <c r="E679" s="130">
        <v>3.0</v>
      </c>
      <c r="F679" s="53">
        <v>33.0</v>
      </c>
      <c r="G679" s="53">
        <v>110.0</v>
      </c>
      <c r="M679" s="53">
        <v>7.4</v>
      </c>
      <c r="N679" s="53">
        <v>41.5</v>
      </c>
      <c r="O679" s="53">
        <v>6.0</v>
      </c>
      <c r="P679" s="53">
        <v>2.0</v>
      </c>
      <c r="Q679" s="53">
        <v>10.0</v>
      </c>
      <c r="T679" s="53">
        <v>10.0</v>
      </c>
      <c r="U679" s="53" t="s">
        <v>21</v>
      </c>
    </row>
    <row r="680" ht="14.25" customHeight="1">
      <c r="A680" s="129">
        <v>675.0</v>
      </c>
      <c r="B680" s="129">
        <v>29.0</v>
      </c>
      <c r="C680" s="129">
        <v>22.0</v>
      </c>
      <c r="D680" s="129">
        <v>24.0</v>
      </c>
      <c r="E680" s="130">
        <v>2.5</v>
      </c>
      <c r="F680" s="53">
        <v>30.0</v>
      </c>
      <c r="G680" s="53">
        <v>111.0</v>
      </c>
      <c r="M680" s="53">
        <v>6.3</v>
      </c>
      <c r="N680" s="53">
        <v>34.8</v>
      </c>
      <c r="O680" s="53">
        <v>6.0</v>
      </c>
      <c r="P680" s="53">
        <v>8.0</v>
      </c>
      <c r="Q680" s="53">
        <v>10.0</v>
      </c>
      <c r="T680" s="53">
        <v>5.0</v>
      </c>
      <c r="U680" s="53" t="s">
        <v>21</v>
      </c>
    </row>
    <row r="681" ht="14.25" customHeight="1">
      <c r="A681" s="129">
        <v>676.0</v>
      </c>
      <c r="B681" s="129">
        <v>7.0</v>
      </c>
      <c r="C681" s="129">
        <v>22.0</v>
      </c>
      <c r="D681" s="129">
        <v>25.0</v>
      </c>
      <c r="E681" s="130">
        <v>2.0</v>
      </c>
      <c r="F681" s="53">
        <v>0.0</v>
      </c>
      <c r="G681" s="53">
        <v>0.0</v>
      </c>
      <c r="M681" s="53" t="s">
        <v>19</v>
      </c>
      <c r="N681" s="53" t="s">
        <v>19</v>
      </c>
      <c r="U681" s="53" t="s">
        <v>21</v>
      </c>
    </row>
    <row r="682" ht="14.25" customHeight="1">
      <c r="A682" s="129">
        <v>677.0</v>
      </c>
      <c r="B682" s="129">
        <v>20.0</v>
      </c>
      <c r="C682" s="129">
        <v>22.0</v>
      </c>
      <c r="D682" s="129">
        <v>26.0</v>
      </c>
      <c r="E682" s="130">
        <v>2.8</v>
      </c>
      <c r="F682" s="53">
        <v>29.5</v>
      </c>
      <c r="G682" s="53">
        <v>112.0</v>
      </c>
      <c r="M682" s="53">
        <v>6.4</v>
      </c>
      <c r="N682" s="53">
        <v>37.1</v>
      </c>
      <c r="O682" s="53">
        <v>6.0</v>
      </c>
      <c r="P682" s="53">
        <v>8.0</v>
      </c>
      <c r="Q682" s="53">
        <v>10.0</v>
      </c>
      <c r="T682" s="53">
        <v>10.0</v>
      </c>
      <c r="U682" s="53" t="s">
        <v>21</v>
      </c>
    </row>
    <row r="683" ht="14.25" customHeight="1">
      <c r="A683" s="129">
        <v>678.0</v>
      </c>
      <c r="B683" s="129">
        <v>11.0</v>
      </c>
      <c r="C683" s="129">
        <v>22.0</v>
      </c>
      <c r="D683" s="129">
        <v>27.0</v>
      </c>
      <c r="E683" s="130">
        <v>2.8</v>
      </c>
      <c r="F683" s="53">
        <v>32.0</v>
      </c>
      <c r="G683" s="53">
        <v>113.0</v>
      </c>
      <c r="M683" s="53">
        <v>7.0</v>
      </c>
      <c r="N683" s="53">
        <v>39.9</v>
      </c>
      <c r="O683" s="53">
        <v>10.0</v>
      </c>
      <c r="P683" s="53">
        <v>8.0</v>
      </c>
      <c r="Q683" s="53">
        <v>10.0</v>
      </c>
      <c r="T683" s="53">
        <v>10.0</v>
      </c>
      <c r="U683" s="53" t="s">
        <v>60</v>
      </c>
    </row>
    <row r="684" ht="14.25" customHeight="1">
      <c r="A684" s="129">
        <v>679.0</v>
      </c>
      <c r="B684" s="129">
        <v>18.0</v>
      </c>
      <c r="C684" s="129">
        <v>22.0</v>
      </c>
      <c r="D684" s="129">
        <v>28.0</v>
      </c>
      <c r="E684" s="130">
        <v>2.5</v>
      </c>
      <c r="F684" s="53">
        <v>28.0</v>
      </c>
      <c r="G684" s="53">
        <v>114.0</v>
      </c>
      <c r="M684" s="53">
        <v>5.7</v>
      </c>
      <c r="N684" s="53">
        <v>32.4</v>
      </c>
      <c r="O684" s="53">
        <v>6.0</v>
      </c>
      <c r="P684" s="53">
        <v>2.0</v>
      </c>
      <c r="Q684" s="53">
        <v>2.0</v>
      </c>
      <c r="T684" s="53">
        <v>5.0</v>
      </c>
      <c r="U684" s="53" t="s">
        <v>21</v>
      </c>
    </row>
    <row r="685" ht="14.25" customHeight="1">
      <c r="A685" s="129">
        <v>680.0</v>
      </c>
      <c r="B685" s="129">
        <v>13.0</v>
      </c>
      <c r="C685" s="129">
        <v>22.0</v>
      </c>
      <c r="D685" s="129">
        <v>29.0</v>
      </c>
      <c r="E685" s="130">
        <v>2.4</v>
      </c>
      <c r="F685" s="53">
        <v>26.0</v>
      </c>
      <c r="G685" s="53">
        <v>115.0</v>
      </c>
      <c r="M685" s="53">
        <v>6.1</v>
      </c>
      <c r="N685" s="53">
        <v>33.7</v>
      </c>
      <c r="O685" s="53">
        <v>10.0</v>
      </c>
      <c r="P685" s="53">
        <v>8.0</v>
      </c>
      <c r="Q685" s="53">
        <v>10.0</v>
      </c>
      <c r="T685" s="53">
        <v>10.0</v>
      </c>
      <c r="U685" s="53" t="s">
        <v>21</v>
      </c>
    </row>
    <row r="686" ht="14.25" customHeight="1">
      <c r="A686" s="129">
        <v>681.0</v>
      </c>
      <c r="B686" s="129">
        <v>27.0</v>
      </c>
      <c r="C686" s="129">
        <v>22.0</v>
      </c>
      <c r="D686" s="129">
        <v>30.0</v>
      </c>
      <c r="E686" s="130">
        <v>2.2</v>
      </c>
      <c r="F686" s="53">
        <v>22.0</v>
      </c>
      <c r="G686" s="53">
        <v>116.0</v>
      </c>
      <c r="M686" s="53">
        <v>5.2</v>
      </c>
      <c r="N686" s="53">
        <v>27.9</v>
      </c>
      <c r="O686" s="53">
        <v>6.0</v>
      </c>
      <c r="P686" s="53">
        <v>8.0</v>
      </c>
      <c r="Q686" s="53">
        <v>8.0</v>
      </c>
      <c r="T686" s="53">
        <v>10.0</v>
      </c>
      <c r="U686" s="53" t="s">
        <v>21</v>
      </c>
    </row>
    <row r="687" ht="14.25" customHeight="1">
      <c r="A687" s="129">
        <v>682.0</v>
      </c>
      <c r="B687" s="129">
        <v>25.0</v>
      </c>
      <c r="C687" s="129">
        <v>22.0</v>
      </c>
      <c r="D687" s="129">
        <v>31.0</v>
      </c>
      <c r="E687" s="130">
        <v>2.7</v>
      </c>
      <c r="F687" s="53">
        <v>29.5</v>
      </c>
      <c r="G687" s="53">
        <v>117.0</v>
      </c>
      <c r="M687" s="53">
        <v>6.0</v>
      </c>
      <c r="N687" s="53">
        <v>36.4</v>
      </c>
      <c r="O687" s="53">
        <v>6.0</v>
      </c>
      <c r="P687" s="53">
        <v>8.0</v>
      </c>
      <c r="Q687" s="53">
        <v>8.0</v>
      </c>
      <c r="T687" s="53">
        <v>10.0</v>
      </c>
      <c r="U687" s="53" t="s">
        <v>21</v>
      </c>
    </row>
    <row r="688" ht="14.25" customHeight="1">
      <c r="A688" s="129">
        <v>683.0</v>
      </c>
      <c r="B688" s="129">
        <v>2.0</v>
      </c>
      <c r="C688" s="129">
        <v>23.0</v>
      </c>
      <c r="D688" s="129">
        <v>1.0</v>
      </c>
      <c r="E688" s="130">
        <v>2.4</v>
      </c>
      <c r="F688" s="53">
        <v>30.0</v>
      </c>
      <c r="G688" s="53">
        <v>144.0</v>
      </c>
      <c r="M688" s="53">
        <v>6.2</v>
      </c>
      <c r="N688" s="53">
        <v>39.1</v>
      </c>
      <c r="O688" s="53" t="s">
        <v>21</v>
      </c>
      <c r="P688" s="53" t="s">
        <v>21</v>
      </c>
      <c r="Q688" s="53" t="s">
        <v>21</v>
      </c>
      <c r="T688" s="53">
        <v>10.0</v>
      </c>
      <c r="U688" s="53" t="s">
        <v>59</v>
      </c>
    </row>
    <row r="689" ht="14.25" customHeight="1">
      <c r="A689" s="129">
        <v>684.0</v>
      </c>
      <c r="B689" s="129">
        <v>6.0</v>
      </c>
      <c r="C689" s="129">
        <v>23.0</v>
      </c>
      <c r="D689" s="129">
        <v>2.0</v>
      </c>
      <c r="E689" s="130">
        <v>2.2</v>
      </c>
      <c r="F689" s="53">
        <v>0.0</v>
      </c>
      <c r="G689" s="53">
        <v>0.0</v>
      </c>
      <c r="M689" s="53" t="s">
        <v>19</v>
      </c>
      <c r="N689" s="53" t="s">
        <v>19</v>
      </c>
      <c r="U689" s="53" t="s">
        <v>137</v>
      </c>
    </row>
    <row r="690" ht="14.25" customHeight="1">
      <c r="A690" s="129">
        <v>685.0</v>
      </c>
      <c r="B690" s="129">
        <v>26.0</v>
      </c>
      <c r="C690" s="129">
        <v>23.0</v>
      </c>
      <c r="D690" s="129">
        <v>3.0</v>
      </c>
      <c r="E690" s="130">
        <v>3.2</v>
      </c>
      <c r="F690" s="53">
        <v>33.0</v>
      </c>
      <c r="G690" s="53">
        <v>143.0</v>
      </c>
      <c r="M690" s="53">
        <v>7.1</v>
      </c>
      <c r="N690" s="53">
        <v>40.1</v>
      </c>
      <c r="O690" s="53">
        <v>10.0</v>
      </c>
      <c r="P690" s="53">
        <v>10.0</v>
      </c>
      <c r="Q690" s="53">
        <v>10.0</v>
      </c>
      <c r="T690" s="53">
        <v>10.0</v>
      </c>
      <c r="U690" s="53" t="s">
        <v>21</v>
      </c>
    </row>
    <row r="691" ht="14.25" customHeight="1">
      <c r="A691" s="129">
        <v>686.0</v>
      </c>
      <c r="B691" s="129">
        <v>21.0</v>
      </c>
      <c r="C691" s="129">
        <v>23.0</v>
      </c>
      <c r="D691" s="129">
        <v>4.0</v>
      </c>
      <c r="E691" s="130">
        <v>2.5</v>
      </c>
      <c r="F691" s="53">
        <v>27.0</v>
      </c>
      <c r="G691" s="53">
        <v>142.0</v>
      </c>
      <c r="M691" s="53">
        <v>5.0</v>
      </c>
      <c r="N691" s="53">
        <v>31.0</v>
      </c>
      <c r="O691" s="53">
        <v>6.0</v>
      </c>
      <c r="P691" s="53">
        <v>10.0</v>
      </c>
      <c r="Q691" s="53">
        <v>2.0</v>
      </c>
      <c r="T691" s="53">
        <v>10.0</v>
      </c>
      <c r="U691" s="53" t="s">
        <v>60</v>
      </c>
    </row>
    <row r="692" ht="14.25" customHeight="1">
      <c r="A692" s="129">
        <v>687.0</v>
      </c>
      <c r="B692" s="129">
        <v>17.0</v>
      </c>
      <c r="C692" s="129">
        <v>23.0</v>
      </c>
      <c r="D692" s="129">
        <v>5.0</v>
      </c>
      <c r="E692" s="130">
        <v>1.8</v>
      </c>
      <c r="F692" s="53">
        <v>22.1</v>
      </c>
      <c r="G692" s="53">
        <v>141.0</v>
      </c>
      <c r="M692" s="53">
        <v>5.4</v>
      </c>
      <c r="N692" s="53">
        <v>29.8</v>
      </c>
      <c r="O692" s="53">
        <v>6.0</v>
      </c>
      <c r="P692" s="53">
        <v>10.0</v>
      </c>
      <c r="Q692" s="53">
        <v>8.0</v>
      </c>
      <c r="T692" s="53">
        <v>7.0</v>
      </c>
      <c r="U692" s="53" t="s">
        <v>21</v>
      </c>
    </row>
    <row r="693" ht="14.25" customHeight="1">
      <c r="A693" s="129">
        <v>688.0</v>
      </c>
      <c r="B693" s="129">
        <v>15.0</v>
      </c>
      <c r="C693" s="129">
        <v>23.0</v>
      </c>
      <c r="D693" s="129">
        <v>6.0</v>
      </c>
      <c r="E693" s="130">
        <v>2.7</v>
      </c>
      <c r="F693" s="53">
        <v>31.5</v>
      </c>
      <c r="G693" s="53">
        <v>140.0</v>
      </c>
      <c r="M693" s="53">
        <v>6.2</v>
      </c>
      <c r="N693" s="53">
        <v>40.1</v>
      </c>
      <c r="O693" s="53">
        <v>6.0</v>
      </c>
      <c r="P693" s="53">
        <v>8.0</v>
      </c>
      <c r="Q693" s="53">
        <v>10.0</v>
      </c>
      <c r="T693" s="53">
        <v>10.0</v>
      </c>
      <c r="U693" s="53" t="s">
        <v>21</v>
      </c>
    </row>
    <row r="694" ht="14.25" customHeight="1">
      <c r="A694" s="129">
        <v>689.0</v>
      </c>
      <c r="B694" s="129">
        <v>14.0</v>
      </c>
      <c r="C694" s="129">
        <v>23.0</v>
      </c>
      <c r="D694" s="129">
        <v>7.0</v>
      </c>
      <c r="E694" s="130">
        <v>2.3</v>
      </c>
      <c r="F694" s="53">
        <v>25.0</v>
      </c>
      <c r="G694" s="53">
        <v>139.0</v>
      </c>
      <c r="M694" s="53">
        <v>5.7</v>
      </c>
      <c r="N694" s="53">
        <v>32.1</v>
      </c>
      <c r="O694" s="53">
        <v>6.0</v>
      </c>
      <c r="P694" s="53">
        <v>8.0</v>
      </c>
      <c r="Q694" s="53">
        <v>10.0</v>
      </c>
      <c r="T694" s="53">
        <v>10.0</v>
      </c>
      <c r="U694" s="53" t="s">
        <v>60</v>
      </c>
    </row>
    <row r="695" ht="14.25" customHeight="1">
      <c r="A695" s="129">
        <v>690.0</v>
      </c>
      <c r="B695" s="129">
        <v>10.0</v>
      </c>
      <c r="C695" s="129">
        <v>23.0</v>
      </c>
      <c r="D695" s="129">
        <v>8.0</v>
      </c>
      <c r="E695" s="130">
        <v>2.7</v>
      </c>
      <c r="F695" s="53">
        <v>27.0</v>
      </c>
      <c r="G695" s="53">
        <v>138.0</v>
      </c>
      <c r="M695" s="53">
        <v>6.0</v>
      </c>
      <c r="N695" s="53">
        <v>31.1</v>
      </c>
      <c r="O695" s="53">
        <v>10.0</v>
      </c>
      <c r="P695" s="53">
        <v>10.0</v>
      </c>
      <c r="Q695" s="53">
        <v>10.0</v>
      </c>
      <c r="T695" s="53">
        <v>20.0</v>
      </c>
      <c r="U695" s="53" t="s">
        <v>21</v>
      </c>
    </row>
    <row r="696" ht="14.25" customHeight="1">
      <c r="A696" s="129">
        <v>691.0</v>
      </c>
      <c r="B696" s="129">
        <v>30.0</v>
      </c>
      <c r="C696" s="129">
        <v>23.0</v>
      </c>
      <c r="D696" s="129">
        <v>9.0</v>
      </c>
      <c r="E696" s="130">
        <v>2.8</v>
      </c>
      <c r="F696" s="53">
        <v>32.0</v>
      </c>
      <c r="G696" s="53">
        <v>137.0</v>
      </c>
      <c r="M696" s="53">
        <v>6.8</v>
      </c>
      <c r="N696" s="53">
        <v>36.9</v>
      </c>
      <c r="O696" s="53">
        <v>10.0</v>
      </c>
      <c r="P696" s="53">
        <v>10.0</v>
      </c>
      <c r="Q696" s="53">
        <v>6.0</v>
      </c>
      <c r="T696" s="53">
        <v>7.0</v>
      </c>
      <c r="U696" s="53" t="s">
        <v>60</v>
      </c>
    </row>
    <row r="697" ht="14.25" customHeight="1">
      <c r="A697" s="129">
        <v>692.0</v>
      </c>
      <c r="B697" s="129">
        <v>27.0</v>
      </c>
      <c r="C697" s="129">
        <v>23.0</v>
      </c>
      <c r="D697" s="129">
        <v>10.0</v>
      </c>
      <c r="E697" s="130">
        <v>2.3</v>
      </c>
      <c r="F697" s="53">
        <v>24.0</v>
      </c>
      <c r="G697" s="53">
        <v>136.0</v>
      </c>
      <c r="M697" s="53">
        <v>5.6</v>
      </c>
      <c r="N697" s="53">
        <v>29.4</v>
      </c>
      <c r="O697" s="53">
        <v>2.0</v>
      </c>
      <c r="P697" s="53">
        <v>6.0</v>
      </c>
      <c r="Q697" s="53">
        <v>10.0</v>
      </c>
      <c r="T697" s="53">
        <v>10.0</v>
      </c>
      <c r="U697" s="53" t="s">
        <v>60</v>
      </c>
    </row>
    <row r="698" ht="14.25" customHeight="1">
      <c r="A698" s="129">
        <v>693.0</v>
      </c>
      <c r="B698" s="129">
        <v>1.0</v>
      </c>
      <c r="C698" s="129">
        <v>23.0</v>
      </c>
      <c r="D698" s="129">
        <v>11.0</v>
      </c>
      <c r="E698" s="130">
        <v>0.0</v>
      </c>
      <c r="F698" s="53">
        <v>0.0</v>
      </c>
      <c r="G698" s="53">
        <v>0.0</v>
      </c>
      <c r="H698" s="129" t="s">
        <v>82</v>
      </c>
      <c r="M698" s="53" t="s">
        <v>19</v>
      </c>
      <c r="N698" s="53" t="s">
        <v>19</v>
      </c>
      <c r="U698" s="53" t="s">
        <v>21</v>
      </c>
    </row>
    <row r="699" ht="14.25" customHeight="1">
      <c r="A699" s="129">
        <v>694.0</v>
      </c>
      <c r="B699" s="129">
        <v>16.0</v>
      </c>
      <c r="C699" s="129">
        <v>23.0</v>
      </c>
      <c r="D699" s="129">
        <v>12.0</v>
      </c>
      <c r="E699" s="130">
        <v>2.0</v>
      </c>
      <c r="F699" s="53">
        <v>20.0</v>
      </c>
      <c r="G699" s="53">
        <v>135.0</v>
      </c>
      <c r="M699" s="53">
        <v>4.3</v>
      </c>
      <c r="N699" s="53">
        <v>23.2</v>
      </c>
      <c r="O699" s="53" t="s">
        <v>21</v>
      </c>
      <c r="P699" s="53" t="s">
        <v>21</v>
      </c>
      <c r="Q699" s="53" t="s">
        <v>21</v>
      </c>
      <c r="T699" s="53">
        <v>7.0</v>
      </c>
      <c r="U699" s="53" t="s">
        <v>21</v>
      </c>
    </row>
    <row r="700" ht="14.25" customHeight="1">
      <c r="A700" s="129">
        <v>695.0</v>
      </c>
      <c r="B700" s="129">
        <v>13.0</v>
      </c>
      <c r="C700" s="129">
        <v>23.0</v>
      </c>
      <c r="D700" s="129">
        <v>13.0</v>
      </c>
      <c r="E700" s="130">
        <v>3.15</v>
      </c>
      <c r="F700" s="53">
        <v>31.5</v>
      </c>
      <c r="G700" s="53">
        <v>134.0</v>
      </c>
      <c r="M700" s="53">
        <v>6.7</v>
      </c>
      <c r="N700" s="53">
        <v>39.6</v>
      </c>
      <c r="O700" s="53">
        <v>2.0</v>
      </c>
      <c r="P700" s="53">
        <v>2.0</v>
      </c>
      <c r="Q700" s="53">
        <v>8.0</v>
      </c>
      <c r="T700" s="53">
        <v>10.0</v>
      </c>
      <c r="U700" s="53" t="s">
        <v>21</v>
      </c>
    </row>
    <row r="701" ht="14.25" customHeight="1">
      <c r="A701" s="129">
        <v>696.0</v>
      </c>
      <c r="B701" s="129">
        <v>5.0</v>
      </c>
      <c r="C701" s="129">
        <v>23.0</v>
      </c>
      <c r="D701" s="129">
        <v>14.0</v>
      </c>
      <c r="E701" s="130">
        <v>2.6</v>
      </c>
      <c r="F701" s="53">
        <v>31.4</v>
      </c>
      <c r="G701" s="53">
        <v>133.0</v>
      </c>
      <c r="M701" s="53">
        <v>5.7</v>
      </c>
      <c r="N701" s="53">
        <v>37.1</v>
      </c>
      <c r="O701" s="53">
        <v>2.0</v>
      </c>
      <c r="P701" s="53">
        <v>2.0</v>
      </c>
      <c r="Q701" s="53">
        <v>8.0</v>
      </c>
      <c r="T701" s="53">
        <v>10.0</v>
      </c>
      <c r="U701" s="53" t="s">
        <v>21</v>
      </c>
    </row>
    <row r="702" ht="14.25" customHeight="1">
      <c r="A702" s="129">
        <v>697.0</v>
      </c>
      <c r="B702" s="129">
        <v>3.0</v>
      </c>
      <c r="C702" s="129">
        <v>23.0</v>
      </c>
      <c r="D702" s="129">
        <v>15.0</v>
      </c>
      <c r="E702" s="130">
        <v>3.0</v>
      </c>
      <c r="F702" s="53">
        <v>32.0</v>
      </c>
      <c r="G702" s="53">
        <v>132.0</v>
      </c>
      <c r="M702" s="53">
        <v>6.5</v>
      </c>
      <c r="N702" s="53">
        <v>34.8</v>
      </c>
      <c r="O702" s="53">
        <v>2.0</v>
      </c>
      <c r="P702" s="53">
        <v>6.0</v>
      </c>
      <c r="Q702" s="53">
        <v>10.0</v>
      </c>
      <c r="T702" s="53">
        <v>10.0</v>
      </c>
      <c r="U702" s="53" t="s">
        <v>60</v>
      </c>
    </row>
    <row r="703" ht="14.25" customHeight="1">
      <c r="A703" s="129">
        <v>698.0</v>
      </c>
      <c r="B703" s="129">
        <v>19.0</v>
      </c>
      <c r="C703" s="129">
        <v>23.0</v>
      </c>
      <c r="D703" s="129">
        <v>16.0</v>
      </c>
      <c r="E703" s="130">
        <v>0.0</v>
      </c>
      <c r="F703" s="53">
        <v>0.0</v>
      </c>
      <c r="G703" s="53">
        <v>0.0</v>
      </c>
      <c r="H703" s="129" t="s">
        <v>82</v>
      </c>
      <c r="M703" s="53" t="s">
        <v>19</v>
      </c>
      <c r="N703" s="53" t="s">
        <v>19</v>
      </c>
      <c r="U703" s="53" t="s">
        <v>21</v>
      </c>
    </row>
    <row r="704" ht="14.25" customHeight="1">
      <c r="A704" s="129">
        <v>699.0</v>
      </c>
      <c r="B704" s="129">
        <v>23.0</v>
      </c>
      <c r="C704" s="129">
        <v>23.0</v>
      </c>
      <c r="D704" s="129">
        <v>17.0</v>
      </c>
      <c r="E704" s="130">
        <v>2.8</v>
      </c>
      <c r="F704" s="53">
        <v>31.5</v>
      </c>
      <c r="G704" s="53">
        <v>131.0</v>
      </c>
      <c r="M704" s="53">
        <v>6.9</v>
      </c>
      <c r="N704" s="53">
        <v>39.1</v>
      </c>
      <c r="O704" s="53">
        <v>6.0</v>
      </c>
      <c r="P704" s="53">
        <v>6.0</v>
      </c>
      <c r="Q704" s="53">
        <v>10.0</v>
      </c>
      <c r="T704" s="53">
        <v>10.0</v>
      </c>
      <c r="U704" s="53" t="s">
        <v>60</v>
      </c>
    </row>
    <row r="705" ht="14.25" customHeight="1">
      <c r="A705" s="129">
        <v>700.0</v>
      </c>
      <c r="B705" s="129">
        <v>29.0</v>
      </c>
      <c r="C705" s="129">
        <v>23.0</v>
      </c>
      <c r="D705" s="129">
        <v>18.0</v>
      </c>
      <c r="E705" s="130">
        <v>2.2</v>
      </c>
      <c r="F705" s="53">
        <v>27.5</v>
      </c>
      <c r="G705" s="53">
        <v>130.0</v>
      </c>
      <c r="M705" s="53">
        <v>5.8</v>
      </c>
      <c r="N705" s="53">
        <v>36.5</v>
      </c>
      <c r="O705" s="53">
        <v>6.0</v>
      </c>
      <c r="P705" s="53">
        <v>8.0</v>
      </c>
      <c r="Q705" s="53">
        <v>2.0</v>
      </c>
      <c r="T705" s="53">
        <v>5.0</v>
      </c>
      <c r="U705" s="53" t="s">
        <v>21</v>
      </c>
    </row>
    <row r="706" ht="14.25" customHeight="1">
      <c r="A706" s="129">
        <v>701.0</v>
      </c>
      <c r="B706" s="129">
        <v>31.0</v>
      </c>
      <c r="C706" s="129">
        <v>23.0</v>
      </c>
      <c r="D706" s="129">
        <v>19.0</v>
      </c>
      <c r="E706" s="130">
        <v>3.0</v>
      </c>
      <c r="F706" s="53">
        <v>0.0</v>
      </c>
      <c r="G706" s="53">
        <v>0.0</v>
      </c>
      <c r="M706" s="53" t="s">
        <v>19</v>
      </c>
      <c r="N706" s="53" t="s">
        <v>19</v>
      </c>
      <c r="U706" s="53" t="s">
        <v>137</v>
      </c>
    </row>
    <row r="707" ht="14.25" customHeight="1">
      <c r="A707" s="129">
        <v>702.0</v>
      </c>
      <c r="B707" s="129">
        <v>12.0</v>
      </c>
      <c r="C707" s="129">
        <v>23.0</v>
      </c>
      <c r="D707" s="129">
        <v>20.0</v>
      </c>
      <c r="E707" s="130">
        <v>2.5</v>
      </c>
      <c r="F707" s="53">
        <v>33.0</v>
      </c>
      <c r="G707" s="53">
        <v>129.0</v>
      </c>
      <c r="M707" s="53">
        <v>6.0</v>
      </c>
      <c r="N707" s="53">
        <v>41.8</v>
      </c>
      <c r="O707" s="53">
        <v>2.0</v>
      </c>
      <c r="P707" s="53">
        <v>2.0</v>
      </c>
      <c r="Q707" s="53">
        <v>8.0</v>
      </c>
      <c r="T707" s="53">
        <v>5.0</v>
      </c>
      <c r="U707" s="53" t="s">
        <v>21</v>
      </c>
    </row>
    <row r="708" ht="14.25" customHeight="1">
      <c r="A708" s="129">
        <v>703.0</v>
      </c>
      <c r="B708" s="129">
        <v>20.0</v>
      </c>
      <c r="C708" s="129">
        <v>23.0</v>
      </c>
      <c r="D708" s="129">
        <v>21.0</v>
      </c>
      <c r="E708" s="130">
        <v>2.9</v>
      </c>
      <c r="F708" s="53">
        <v>33.5</v>
      </c>
      <c r="G708" s="53">
        <v>128.0</v>
      </c>
      <c r="M708" s="53">
        <v>6.6</v>
      </c>
      <c r="N708" s="53">
        <v>43.1</v>
      </c>
      <c r="O708" s="53">
        <v>2.0</v>
      </c>
      <c r="P708" s="53">
        <v>6.0</v>
      </c>
      <c r="Q708" s="53">
        <v>10.0</v>
      </c>
      <c r="T708" s="53">
        <v>10.0</v>
      </c>
      <c r="U708" s="53" t="s">
        <v>21</v>
      </c>
    </row>
    <row r="709" ht="14.25" customHeight="1">
      <c r="A709" s="129">
        <v>704.0</v>
      </c>
      <c r="B709" s="129">
        <v>11.0</v>
      </c>
      <c r="C709" s="129">
        <v>23.0</v>
      </c>
      <c r="D709" s="129">
        <v>22.0</v>
      </c>
      <c r="E709" s="130">
        <v>1.85</v>
      </c>
      <c r="F709" s="53">
        <v>22.5</v>
      </c>
      <c r="G709" s="53">
        <v>127.0</v>
      </c>
      <c r="M709" s="53">
        <v>5.2</v>
      </c>
      <c r="N709" s="53">
        <v>28.5</v>
      </c>
      <c r="O709" s="53">
        <v>10.0</v>
      </c>
      <c r="P709" s="53">
        <v>10.0</v>
      </c>
      <c r="Q709" s="53">
        <v>10.0</v>
      </c>
      <c r="T709" s="53">
        <v>5.0</v>
      </c>
      <c r="U709" s="53" t="s">
        <v>21</v>
      </c>
    </row>
    <row r="710" ht="14.25" customHeight="1">
      <c r="A710" s="129">
        <v>705.0</v>
      </c>
      <c r="B710" s="129">
        <v>22.0</v>
      </c>
      <c r="C710" s="129">
        <v>23.0</v>
      </c>
      <c r="D710" s="129">
        <v>23.0</v>
      </c>
      <c r="E710" s="130">
        <v>2.6</v>
      </c>
      <c r="F710" s="53">
        <v>24.5</v>
      </c>
      <c r="G710" s="53">
        <v>126.0</v>
      </c>
      <c r="M710" s="53">
        <v>5.9</v>
      </c>
      <c r="N710" s="53">
        <v>30.5</v>
      </c>
      <c r="O710" s="53">
        <v>6.0</v>
      </c>
      <c r="P710" s="53">
        <v>10.0</v>
      </c>
      <c r="Q710" s="53">
        <v>8.0</v>
      </c>
      <c r="T710" s="53">
        <v>5.0</v>
      </c>
      <c r="U710" s="53" t="s">
        <v>21</v>
      </c>
    </row>
    <row r="711" ht="14.25" customHeight="1">
      <c r="A711" s="129">
        <v>706.0</v>
      </c>
      <c r="B711" s="129">
        <v>25.0</v>
      </c>
      <c r="C711" s="129">
        <v>23.0</v>
      </c>
      <c r="D711" s="129">
        <v>24.0</v>
      </c>
      <c r="E711" s="130">
        <v>2.95</v>
      </c>
      <c r="F711" s="53">
        <v>34.5</v>
      </c>
      <c r="G711" s="53">
        <v>125.0</v>
      </c>
      <c r="M711" s="53">
        <v>6.5</v>
      </c>
      <c r="N711" s="53">
        <v>41.9</v>
      </c>
      <c r="O711" s="53">
        <v>6.0</v>
      </c>
      <c r="P711" s="53">
        <v>8.0</v>
      </c>
      <c r="Q711" s="53">
        <v>10.0</v>
      </c>
      <c r="T711" s="53">
        <v>10.0</v>
      </c>
      <c r="U711" s="53" t="s">
        <v>21</v>
      </c>
    </row>
    <row r="712" ht="14.25" customHeight="1">
      <c r="A712" s="129">
        <v>707.0</v>
      </c>
      <c r="B712" s="129">
        <v>24.0</v>
      </c>
      <c r="C712" s="129">
        <v>23.0</v>
      </c>
      <c r="D712" s="129">
        <v>25.0</v>
      </c>
      <c r="E712" s="130">
        <v>3.1</v>
      </c>
      <c r="F712" s="53">
        <v>32.3</v>
      </c>
      <c r="G712" s="53">
        <v>124.0</v>
      </c>
      <c r="M712" s="53">
        <v>6.1</v>
      </c>
      <c r="N712" s="53">
        <v>38.1</v>
      </c>
      <c r="O712" s="53">
        <v>6.0</v>
      </c>
      <c r="P712" s="53">
        <v>8.0</v>
      </c>
      <c r="Q712" s="53">
        <v>8.0</v>
      </c>
      <c r="T712" s="53">
        <v>10.0</v>
      </c>
      <c r="U712" s="53" t="s">
        <v>21</v>
      </c>
    </row>
    <row r="713" ht="14.25" customHeight="1">
      <c r="A713" s="129">
        <v>708.0</v>
      </c>
      <c r="B713" s="129">
        <v>28.0</v>
      </c>
      <c r="C713" s="129">
        <v>23.0</v>
      </c>
      <c r="D713" s="129">
        <v>26.0</v>
      </c>
      <c r="E713" s="130">
        <v>2.8</v>
      </c>
      <c r="F713" s="53">
        <v>30.2</v>
      </c>
      <c r="G713" s="53">
        <v>123.0</v>
      </c>
      <c r="M713" s="53">
        <v>6.5</v>
      </c>
      <c r="N713" s="53">
        <v>37.5</v>
      </c>
      <c r="O713" s="53">
        <v>6.0</v>
      </c>
      <c r="P713" s="53">
        <v>8.0</v>
      </c>
      <c r="Q713" s="53">
        <v>10.0</v>
      </c>
      <c r="T713" s="53">
        <v>10.0</v>
      </c>
      <c r="U713" s="53" t="s">
        <v>21</v>
      </c>
    </row>
    <row r="714" ht="14.25" customHeight="1">
      <c r="A714" s="129">
        <v>709.0</v>
      </c>
      <c r="B714" s="129">
        <v>18.0</v>
      </c>
      <c r="C714" s="129">
        <v>23.0</v>
      </c>
      <c r="D714" s="129">
        <v>27.0</v>
      </c>
      <c r="E714" s="130">
        <v>2.4</v>
      </c>
      <c r="F714" s="53">
        <v>29.3</v>
      </c>
      <c r="G714" s="53">
        <v>122.0</v>
      </c>
      <c r="M714" s="53">
        <v>6.1</v>
      </c>
      <c r="N714" s="53">
        <v>35.4</v>
      </c>
      <c r="O714" s="53">
        <v>6.0</v>
      </c>
      <c r="P714" s="53">
        <v>8.0</v>
      </c>
      <c r="Q714" s="53">
        <v>10.0</v>
      </c>
      <c r="T714" s="53">
        <v>10.0</v>
      </c>
      <c r="U714" s="53" t="s">
        <v>21</v>
      </c>
    </row>
    <row r="715" ht="14.25" customHeight="1">
      <c r="A715" s="129">
        <v>710.0</v>
      </c>
      <c r="B715" s="129">
        <v>9.0</v>
      </c>
      <c r="C715" s="129">
        <v>23.0</v>
      </c>
      <c r="D715" s="129">
        <v>28.0</v>
      </c>
      <c r="E715" s="130">
        <v>2.5</v>
      </c>
      <c r="F715" s="53">
        <v>26.0</v>
      </c>
      <c r="G715" s="53">
        <v>121.0</v>
      </c>
      <c r="M715" s="53">
        <v>6.1</v>
      </c>
      <c r="N715" s="53">
        <v>32.9</v>
      </c>
      <c r="O715" s="53">
        <v>6.0</v>
      </c>
      <c r="P715" s="53">
        <v>6.0</v>
      </c>
      <c r="Q715" s="53">
        <v>10.0</v>
      </c>
      <c r="T715" s="53">
        <v>10.0</v>
      </c>
      <c r="U715" s="53" t="s">
        <v>60</v>
      </c>
    </row>
    <row r="716" ht="14.25" customHeight="1">
      <c r="A716" s="129">
        <v>711.0</v>
      </c>
      <c r="B716" s="129">
        <v>4.0</v>
      </c>
      <c r="C716" s="129">
        <v>23.0</v>
      </c>
      <c r="D716" s="129">
        <v>29.0</v>
      </c>
      <c r="E716" s="130">
        <v>2.8</v>
      </c>
      <c r="F716" s="53">
        <v>28.7</v>
      </c>
      <c r="G716" s="53">
        <v>120.0</v>
      </c>
      <c r="M716" s="53">
        <v>6.0</v>
      </c>
      <c r="N716" s="53">
        <v>33.5</v>
      </c>
      <c r="O716" s="53">
        <v>10.0</v>
      </c>
      <c r="P716" s="53">
        <v>10.0</v>
      </c>
      <c r="Q716" s="53">
        <v>6.0</v>
      </c>
      <c r="T716" s="53">
        <v>7.0</v>
      </c>
      <c r="U716" s="53" t="s">
        <v>21</v>
      </c>
    </row>
    <row r="717" ht="14.25" customHeight="1">
      <c r="A717" s="129">
        <v>712.0</v>
      </c>
      <c r="B717" s="129">
        <v>8.0</v>
      </c>
      <c r="C717" s="129">
        <v>23.0</v>
      </c>
      <c r="D717" s="129">
        <v>30.0</v>
      </c>
      <c r="E717" s="130">
        <v>2.8</v>
      </c>
      <c r="F717" s="53">
        <v>29.0</v>
      </c>
      <c r="G717" s="53">
        <v>119.0</v>
      </c>
      <c r="M717" s="53">
        <v>6.2</v>
      </c>
      <c r="N717" s="53">
        <v>33.8</v>
      </c>
      <c r="O717" s="53">
        <v>10.0</v>
      </c>
      <c r="P717" s="53">
        <v>10.0</v>
      </c>
      <c r="Q717" s="53">
        <v>10.0</v>
      </c>
      <c r="T717" s="53">
        <v>10.0</v>
      </c>
      <c r="U717" s="53" t="s">
        <v>21</v>
      </c>
    </row>
    <row r="718" ht="14.25" customHeight="1">
      <c r="A718" s="129">
        <v>713.0</v>
      </c>
      <c r="B718" s="129">
        <v>7.0</v>
      </c>
      <c r="C718" s="129">
        <v>23.0</v>
      </c>
      <c r="D718" s="129">
        <v>31.0</v>
      </c>
      <c r="E718" s="130">
        <v>1.9</v>
      </c>
      <c r="F718" s="53">
        <v>21.0</v>
      </c>
      <c r="G718" s="53">
        <v>118.0</v>
      </c>
      <c r="M718" s="53">
        <v>4.9</v>
      </c>
      <c r="N718" s="53">
        <v>28.5</v>
      </c>
      <c r="O718" s="53">
        <v>10.0</v>
      </c>
      <c r="P718" s="53">
        <v>10.0</v>
      </c>
      <c r="Q718" s="53">
        <v>10.0</v>
      </c>
      <c r="T718" s="53">
        <v>7.0</v>
      </c>
      <c r="U718" s="53" t="s">
        <v>21</v>
      </c>
    </row>
    <row r="719" ht="14.25" customHeight="1">
      <c r="A719" s="129">
        <v>714.0</v>
      </c>
      <c r="B719" s="129">
        <v>29.0</v>
      </c>
      <c r="C719" s="129">
        <v>24.0</v>
      </c>
      <c r="D719" s="129">
        <v>1.0</v>
      </c>
      <c r="E719" s="130">
        <v>2.5</v>
      </c>
      <c r="F719" s="53">
        <v>28.5</v>
      </c>
      <c r="G719" s="53">
        <v>145.0</v>
      </c>
      <c r="M719" s="53">
        <v>5.7</v>
      </c>
      <c r="N719" s="53">
        <v>38.1</v>
      </c>
      <c r="O719" s="53">
        <v>6.0</v>
      </c>
      <c r="P719" s="53">
        <v>2.0</v>
      </c>
      <c r="Q719" s="53">
        <v>10.0</v>
      </c>
      <c r="T719" s="53">
        <v>10.0</v>
      </c>
      <c r="U719" s="53" t="s">
        <v>21</v>
      </c>
    </row>
    <row r="720" ht="14.25" customHeight="1">
      <c r="A720" s="129">
        <v>715.0</v>
      </c>
      <c r="B720" s="129">
        <v>13.0</v>
      </c>
      <c r="C720" s="129">
        <v>24.0</v>
      </c>
      <c r="D720" s="129">
        <v>2.0</v>
      </c>
      <c r="E720" s="130">
        <v>2.5</v>
      </c>
      <c r="F720" s="53">
        <v>28.2</v>
      </c>
      <c r="G720" s="53">
        <v>146.0</v>
      </c>
      <c r="M720" s="53">
        <v>6.4</v>
      </c>
      <c r="N720" s="53">
        <v>37.8</v>
      </c>
      <c r="O720" s="53">
        <v>6.0</v>
      </c>
      <c r="P720" s="53">
        <v>8.0</v>
      </c>
      <c r="Q720" s="53">
        <v>2.0</v>
      </c>
      <c r="T720" s="53">
        <v>10.0</v>
      </c>
      <c r="U720" s="53" t="s">
        <v>21</v>
      </c>
    </row>
    <row r="721" ht="14.25" customHeight="1">
      <c r="A721" s="129">
        <v>716.0</v>
      </c>
      <c r="B721" s="129">
        <v>2.0</v>
      </c>
      <c r="C721" s="129">
        <v>24.0</v>
      </c>
      <c r="D721" s="129">
        <v>3.0</v>
      </c>
      <c r="E721" s="130">
        <v>2.5</v>
      </c>
      <c r="F721" s="53">
        <v>30.0</v>
      </c>
      <c r="G721" s="53">
        <v>147.0</v>
      </c>
      <c r="M721" s="53">
        <v>5.8</v>
      </c>
      <c r="N721" s="53">
        <v>35.9</v>
      </c>
      <c r="O721" s="53">
        <v>6.0</v>
      </c>
      <c r="P721" s="53">
        <v>2.0</v>
      </c>
      <c r="Q721" s="53">
        <v>8.0</v>
      </c>
      <c r="T721" s="53">
        <v>10.0</v>
      </c>
      <c r="U721" s="53" t="s">
        <v>21</v>
      </c>
    </row>
    <row r="722" ht="14.25" customHeight="1">
      <c r="A722" s="129">
        <v>717.0</v>
      </c>
      <c r="B722" s="129">
        <v>26.0</v>
      </c>
      <c r="C722" s="129">
        <v>24.0</v>
      </c>
      <c r="D722" s="129">
        <v>4.0</v>
      </c>
      <c r="E722" s="130">
        <v>2.1</v>
      </c>
      <c r="F722" s="53">
        <v>24.0</v>
      </c>
      <c r="G722" s="53">
        <v>148.0</v>
      </c>
      <c r="M722" s="53">
        <v>5.3</v>
      </c>
      <c r="N722" s="53">
        <v>30.4</v>
      </c>
      <c r="O722" s="53">
        <v>6.0</v>
      </c>
      <c r="P722" s="53">
        <v>10.0</v>
      </c>
      <c r="Q722" s="53">
        <v>2.0</v>
      </c>
      <c r="T722" s="53">
        <v>10.0</v>
      </c>
      <c r="U722" s="53" t="s">
        <v>60</v>
      </c>
    </row>
    <row r="723" ht="14.25" customHeight="1">
      <c r="A723" s="129">
        <v>718.0</v>
      </c>
      <c r="B723" s="129">
        <v>3.0</v>
      </c>
      <c r="C723" s="129">
        <v>24.0</v>
      </c>
      <c r="D723" s="129">
        <v>5.0</v>
      </c>
      <c r="E723" s="130">
        <v>2.3</v>
      </c>
      <c r="F723" s="53">
        <v>29.0</v>
      </c>
      <c r="G723" s="53">
        <v>149.0</v>
      </c>
      <c r="M723" s="53">
        <v>5.5</v>
      </c>
      <c r="N723" s="53">
        <v>35.8</v>
      </c>
      <c r="O723" s="53">
        <v>10.0</v>
      </c>
      <c r="P723" s="53">
        <v>10.0</v>
      </c>
      <c r="Q723" s="53">
        <v>10.0</v>
      </c>
      <c r="T723" s="53">
        <v>10.0</v>
      </c>
      <c r="U723" s="53" t="s">
        <v>60</v>
      </c>
    </row>
    <row r="724" ht="14.25" customHeight="1">
      <c r="A724" s="129">
        <v>719.0</v>
      </c>
      <c r="B724" s="129">
        <v>17.0</v>
      </c>
      <c r="C724" s="129">
        <v>24.0</v>
      </c>
      <c r="D724" s="129">
        <v>6.0</v>
      </c>
      <c r="E724" s="130">
        <v>2.7</v>
      </c>
      <c r="F724" s="53">
        <v>29.0</v>
      </c>
      <c r="G724" s="53">
        <v>150.0</v>
      </c>
      <c r="M724" s="53">
        <v>6.5</v>
      </c>
      <c r="N724" s="53">
        <v>35.5</v>
      </c>
      <c r="O724" s="53">
        <v>6.0</v>
      </c>
      <c r="P724" s="53">
        <v>8.0</v>
      </c>
      <c r="Q724" s="53">
        <v>10.0</v>
      </c>
      <c r="T724" s="53">
        <v>10.0</v>
      </c>
      <c r="U724" s="53" t="s">
        <v>21</v>
      </c>
    </row>
    <row r="725" ht="14.25" customHeight="1">
      <c r="A725" s="129">
        <v>720.0</v>
      </c>
      <c r="B725" s="129">
        <v>24.0</v>
      </c>
      <c r="C725" s="129">
        <v>24.0</v>
      </c>
      <c r="D725" s="129">
        <v>7.0</v>
      </c>
      <c r="E725" s="130">
        <v>2.4</v>
      </c>
      <c r="F725" s="53">
        <v>24.0</v>
      </c>
      <c r="G725" s="53">
        <v>151.0</v>
      </c>
      <c r="M725" s="53">
        <v>5.0</v>
      </c>
      <c r="N725" s="53">
        <v>29.9</v>
      </c>
      <c r="O725" s="53">
        <v>6.0</v>
      </c>
      <c r="P725" s="53">
        <v>10.0</v>
      </c>
      <c r="Q725" s="53">
        <v>10.0</v>
      </c>
      <c r="T725" s="53">
        <v>10.0</v>
      </c>
      <c r="U725" s="53" t="s">
        <v>21</v>
      </c>
    </row>
    <row r="726" ht="14.25" customHeight="1">
      <c r="A726" s="129">
        <v>721.0</v>
      </c>
      <c r="B726" s="129">
        <v>11.0</v>
      </c>
      <c r="C726" s="129">
        <v>24.0</v>
      </c>
      <c r="D726" s="129">
        <v>8.0</v>
      </c>
      <c r="E726" s="130">
        <v>0.0</v>
      </c>
      <c r="F726" s="53">
        <v>0.0</v>
      </c>
      <c r="G726" s="53">
        <v>0.0</v>
      </c>
      <c r="H726" s="129" t="s">
        <v>82</v>
      </c>
      <c r="M726" s="53" t="s">
        <v>19</v>
      </c>
      <c r="N726" s="53" t="s">
        <v>19</v>
      </c>
      <c r="U726" s="53" t="s">
        <v>21</v>
      </c>
    </row>
    <row r="727" ht="14.25" customHeight="1">
      <c r="A727" s="129">
        <v>722.0</v>
      </c>
      <c r="B727" s="129">
        <v>9.0</v>
      </c>
      <c r="C727" s="129">
        <v>24.0</v>
      </c>
      <c r="D727" s="129">
        <v>9.0</v>
      </c>
      <c r="E727" s="130">
        <v>2.9</v>
      </c>
      <c r="F727" s="53">
        <v>30.0</v>
      </c>
      <c r="G727" s="53">
        <v>152.0</v>
      </c>
      <c r="M727" s="53">
        <v>6.6</v>
      </c>
      <c r="N727" s="53">
        <v>38.1</v>
      </c>
      <c r="O727" s="53">
        <v>10.0</v>
      </c>
      <c r="P727" s="53">
        <v>10.0</v>
      </c>
      <c r="Q727" s="53">
        <v>6.0</v>
      </c>
      <c r="T727" s="53">
        <v>10.0</v>
      </c>
      <c r="U727" s="53" t="s">
        <v>21</v>
      </c>
    </row>
    <row r="728" ht="14.25" customHeight="1">
      <c r="A728" s="129">
        <v>723.0</v>
      </c>
      <c r="B728" s="129">
        <v>14.0</v>
      </c>
      <c r="C728" s="129">
        <v>24.0</v>
      </c>
      <c r="D728" s="129">
        <v>10.0</v>
      </c>
      <c r="E728" s="130">
        <v>2.7</v>
      </c>
      <c r="F728" s="53">
        <v>31.0</v>
      </c>
      <c r="G728" s="53">
        <v>153.0</v>
      </c>
      <c r="M728" s="53">
        <v>6.2</v>
      </c>
      <c r="N728" s="53">
        <v>40.2</v>
      </c>
      <c r="O728" s="53">
        <v>10.0</v>
      </c>
      <c r="P728" s="53">
        <v>10.0</v>
      </c>
      <c r="Q728" s="53">
        <v>6.0</v>
      </c>
      <c r="T728" s="53">
        <v>10.0</v>
      </c>
      <c r="U728" s="53" t="s">
        <v>60</v>
      </c>
    </row>
    <row r="729" ht="14.25" customHeight="1">
      <c r="A729" s="129">
        <v>724.0</v>
      </c>
      <c r="B729" s="129">
        <v>28.0</v>
      </c>
      <c r="C729" s="129">
        <v>24.0</v>
      </c>
      <c r="D729" s="129">
        <v>11.0</v>
      </c>
      <c r="E729" s="130">
        <v>3.5</v>
      </c>
      <c r="F729" s="53">
        <v>35.0</v>
      </c>
      <c r="G729" s="53">
        <v>154.0</v>
      </c>
      <c r="M729" s="53">
        <v>7.3</v>
      </c>
      <c r="N729" s="53">
        <v>43.8</v>
      </c>
      <c r="O729" s="53">
        <v>6.0</v>
      </c>
      <c r="P729" s="53">
        <v>2.0</v>
      </c>
      <c r="Q729" s="53">
        <v>10.0</v>
      </c>
      <c r="T729" s="53">
        <v>10.0</v>
      </c>
      <c r="U729" s="53" t="s">
        <v>60</v>
      </c>
    </row>
    <row r="730" ht="14.25" customHeight="1">
      <c r="A730" s="129">
        <v>725.0</v>
      </c>
      <c r="B730" s="129">
        <v>19.0</v>
      </c>
      <c r="C730" s="129">
        <v>24.0</v>
      </c>
      <c r="D730" s="129">
        <v>12.0</v>
      </c>
      <c r="E730" s="130">
        <v>2.5</v>
      </c>
      <c r="F730" s="53">
        <v>27.0</v>
      </c>
      <c r="G730" s="53">
        <v>155.0</v>
      </c>
      <c r="M730" s="53">
        <v>6.0</v>
      </c>
      <c r="N730" s="53">
        <v>33.9</v>
      </c>
      <c r="O730" s="53">
        <v>10.0</v>
      </c>
      <c r="P730" s="53">
        <v>10.0</v>
      </c>
      <c r="Q730" s="53">
        <v>10.0</v>
      </c>
      <c r="T730" s="53">
        <v>10.0</v>
      </c>
      <c r="U730" s="53" t="s">
        <v>21</v>
      </c>
    </row>
    <row r="731" ht="14.25" customHeight="1">
      <c r="A731" s="129">
        <v>726.0</v>
      </c>
      <c r="B731" s="129">
        <v>4.0</v>
      </c>
      <c r="C731" s="129">
        <v>24.0</v>
      </c>
      <c r="D731" s="129">
        <v>13.0</v>
      </c>
      <c r="E731" s="130">
        <v>3.0</v>
      </c>
      <c r="F731" s="53">
        <v>34.2</v>
      </c>
      <c r="G731" s="53">
        <v>156.0</v>
      </c>
      <c r="M731" s="53">
        <v>6.5</v>
      </c>
      <c r="N731" s="53">
        <v>42.6</v>
      </c>
      <c r="O731" s="53">
        <v>2.0</v>
      </c>
      <c r="P731" s="53">
        <v>2.0</v>
      </c>
      <c r="Q731" s="53">
        <v>8.0</v>
      </c>
      <c r="T731" s="53">
        <v>10.0</v>
      </c>
      <c r="U731" s="53" t="s">
        <v>21</v>
      </c>
    </row>
    <row r="732" ht="14.25" customHeight="1">
      <c r="A732" s="129">
        <v>727.0</v>
      </c>
      <c r="B732" s="129">
        <v>21.0</v>
      </c>
      <c r="C732" s="129">
        <v>24.0</v>
      </c>
      <c r="D732" s="129">
        <v>14.0</v>
      </c>
      <c r="E732" s="130">
        <v>2.7</v>
      </c>
      <c r="F732" s="53">
        <v>29.5</v>
      </c>
      <c r="G732" s="53">
        <v>157.0</v>
      </c>
      <c r="M732" s="53">
        <v>6.5</v>
      </c>
      <c r="N732" s="53">
        <v>38.9</v>
      </c>
      <c r="O732" s="53">
        <v>10.0</v>
      </c>
      <c r="P732" s="53">
        <v>10.0</v>
      </c>
      <c r="Q732" s="53">
        <v>10.0</v>
      </c>
      <c r="T732" s="53">
        <v>10.0</v>
      </c>
      <c r="U732" s="53" t="s">
        <v>21</v>
      </c>
    </row>
    <row r="733" ht="14.25" customHeight="1">
      <c r="A733" s="129">
        <v>728.0</v>
      </c>
      <c r="B733" s="129">
        <v>5.0</v>
      </c>
      <c r="C733" s="129">
        <v>24.0</v>
      </c>
      <c r="D733" s="129">
        <v>15.0</v>
      </c>
      <c r="E733" s="130">
        <v>2.5</v>
      </c>
      <c r="F733" s="53">
        <v>0.0</v>
      </c>
      <c r="G733" s="53">
        <v>0.0</v>
      </c>
      <c r="M733" s="53" t="s">
        <v>19</v>
      </c>
      <c r="N733" s="53" t="s">
        <v>19</v>
      </c>
      <c r="U733" s="53" t="s">
        <v>21</v>
      </c>
    </row>
    <row r="734" ht="14.25" customHeight="1">
      <c r="A734" s="129">
        <v>729.0</v>
      </c>
      <c r="B734" s="129">
        <v>22.0</v>
      </c>
      <c r="C734" s="129">
        <v>24.0</v>
      </c>
      <c r="D734" s="129">
        <v>16.0</v>
      </c>
      <c r="E734" s="130">
        <v>2.2</v>
      </c>
      <c r="F734" s="53">
        <v>27.0</v>
      </c>
      <c r="G734" s="53">
        <v>158.0</v>
      </c>
      <c r="M734" s="53">
        <v>6.5</v>
      </c>
      <c r="N734" s="53">
        <v>35.9</v>
      </c>
      <c r="O734" s="53">
        <v>10.0</v>
      </c>
      <c r="P734" s="53">
        <v>8.0</v>
      </c>
      <c r="Q734" s="53">
        <v>10.0</v>
      </c>
      <c r="T734" s="53">
        <v>10.0</v>
      </c>
      <c r="U734" s="53" t="s">
        <v>21</v>
      </c>
    </row>
    <row r="735" ht="14.25" customHeight="1">
      <c r="A735" s="129">
        <v>730.0</v>
      </c>
      <c r="B735" s="129">
        <v>16.0</v>
      </c>
      <c r="C735" s="129">
        <v>24.0</v>
      </c>
      <c r="D735" s="129">
        <v>17.0</v>
      </c>
      <c r="E735" s="130">
        <v>2.9</v>
      </c>
      <c r="F735" s="53">
        <v>35.0</v>
      </c>
      <c r="G735" s="53">
        <v>159.0</v>
      </c>
      <c r="M735" s="53">
        <v>7.1</v>
      </c>
      <c r="N735" s="53">
        <v>43.4</v>
      </c>
      <c r="O735" s="53">
        <v>10.0</v>
      </c>
      <c r="P735" s="53">
        <v>10.0</v>
      </c>
      <c r="Q735" s="53">
        <v>10.0</v>
      </c>
      <c r="T735" s="53">
        <v>10.0</v>
      </c>
      <c r="U735" s="53" t="s">
        <v>60</v>
      </c>
    </row>
    <row r="736" ht="14.25" customHeight="1">
      <c r="A736" s="129">
        <v>731.0</v>
      </c>
      <c r="B736" s="129">
        <v>6.0</v>
      </c>
      <c r="C736" s="129">
        <v>24.0</v>
      </c>
      <c r="D736" s="129">
        <v>18.0</v>
      </c>
      <c r="E736" s="130">
        <v>2.6</v>
      </c>
      <c r="F736" s="53">
        <v>31.5</v>
      </c>
      <c r="G736" s="53">
        <v>160.0</v>
      </c>
      <c r="M736" s="53">
        <v>6.7</v>
      </c>
      <c r="N736" s="53">
        <v>35.1</v>
      </c>
      <c r="O736" s="53">
        <v>10.0</v>
      </c>
      <c r="P736" s="53">
        <v>10.0</v>
      </c>
      <c r="Q736" s="53">
        <v>10.0</v>
      </c>
      <c r="T736" s="53">
        <v>0.0</v>
      </c>
      <c r="U736" s="53" t="s">
        <v>21</v>
      </c>
    </row>
    <row r="737" ht="14.25" customHeight="1">
      <c r="A737" s="129">
        <v>732.0</v>
      </c>
      <c r="B737" s="129">
        <v>7.0</v>
      </c>
      <c r="C737" s="129">
        <v>24.0</v>
      </c>
      <c r="D737" s="129">
        <v>19.0</v>
      </c>
      <c r="E737" s="130">
        <v>2.8</v>
      </c>
      <c r="F737" s="53">
        <v>34.0</v>
      </c>
      <c r="G737" s="53">
        <v>161.0</v>
      </c>
      <c r="M737" s="53">
        <v>7.1</v>
      </c>
      <c r="N737" s="53">
        <v>39.5</v>
      </c>
      <c r="O737" s="53">
        <v>6.0</v>
      </c>
      <c r="P737" s="53">
        <v>2.0</v>
      </c>
      <c r="Q737" s="53">
        <v>10.0</v>
      </c>
      <c r="T737" s="53">
        <v>5.0</v>
      </c>
      <c r="U737" s="53" t="s">
        <v>21</v>
      </c>
    </row>
    <row r="738" ht="14.25" customHeight="1">
      <c r="A738" s="129">
        <v>733.0</v>
      </c>
      <c r="B738" s="129">
        <v>15.0</v>
      </c>
      <c r="C738" s="129">
        <v>24.0</v>
      </c>
      <c r="D738" s="129">
        <v>20.0</v>
      </c>
      <c r="E738" s="130">
        <v>3.0</v>
      </c>
      <c r="F738" s="53">
        <v>33.0</v>
      </c>
      <c r="G738" s="53">
        <v>162.0</v>
      </c>
      <c r="M738" s="53">
        <v>5.8</v>
      </c>
      <c r="N738" s="53">
        <v>39.9</v>
      </c>
      <c r="O738" s="53">
        <v>6.0</v>
      </c>
      <c r="P738" s="53">
        <v>2.0</v>
      </c>
      <c r="Q738" s="53">
        <v>10.0</v>
      </c>
      <c r="T738" s="53">
        <v>7.0</v>
      </c>
      <c r="U738" s="53" t="s">
        <v>60</v>
      </c>
    </row>
    <row r="739" ht="14.25" customHeight="1">
      <c r="A739" s="129">
        <v>734.0</v>
      </c>
      <c r="B739" s="129">
        <v>30.0</v>
      </c>
      <c r="C739" s="129">
        <v>24.0</v>
      </c>
      <c r="D739" s="129">
        <v>21.0</v>
      </c>
      <c r="E739" s="130">
        <v>3.3</v>
      </c>
      <c r="F739" s="53">
        <v>30.0</v>
      </c>
      <c r="G739" s="53">
        <v>163.0</v>
      </c>
      <c r="M739" s="53">
        <v>7.3</v>
      </c>
      <c r="N739" s="53">
        <v>37.5</v>
      </c>
      <c r="O739" s="53">
        <v>10.0</v>
      </c>
      <c r="P739" s="53">
        <v>10.0</v>
      </c>
      <c r="Q739" s="53">
        <v>10.0</v>
      </c>
      <c r="T739" s="53">
        <v>10.0</v>
      </c>
      <c r="U739" s="53" t="s">
        <v>21</v>
      </c>
    </row>
    <row r="740" ht="14.25" customHeight="1">
      <c r="A740" s="129">
        <v>735.0</v>
      </c>
      <c r="B740" s="129">
        <v>20.0</v>
      </c>
      <c r="C740" s="129">
        <v>24.0</v>
      </c>
      <c r="D740" s="129">
        <v>22.0</v>
      </c>
      <c r="E740" s="130">
        <v>2.3</v>
      </c>
      <c r="F740" s="53">
        <v>31.0</v>
      </c>
      <c r="G740" s="53">
        <v>164.0</v>
      </c>
      <c r="M740" s="53">
        <v>5.7</v>
      </c>
      <c r="N740" s="53">
        <v>36.5</v>
      </c>
      <c r="O740" s="53">
        <v>2.0</v>
      </c>
      <c r="P740" s="53">
        <v>2.0</v>
      </c>
      <c r="Q740" s="53">
        <v>8.0</v>
      </c>
      <c r="T740" s="53">
        <v>5.0</v>
      </c>
      <c r="U740" s="53" t="s">
        <v>21</v>
      </c>
    </row>
    <row r="741" ht="14.25" customHeight="1">
      <c r="A741" s="129">
        <v>736.0</v>
      </c>
      <c r="B741" s="129">
        <v>31.0</v>
      </c>
      <c r="C741" s="129">
        <v>24.0</v>
      </c>
      <c r="D741" s="129">
        <v>23.0</v>
      </c>
      <c r="E741" s="130">
        <v>3.0</v>
      </c>
      <c r="F741" s="53">
        <v>29.5</v>
      </c>
      <c r="G741" s="53">
        <v>165.0</v>
      </c>
      <c r="M741" s="53">
        <v>6.0</v>
      </c>
      <c r="N741" s="53">
        <v>34.1</v>
      </c>
      <c r="O741" s="53" t="s">
        <v>21</v>
      </c>
      <c r="P741" s="53" t="s">
        <v>21</v>
      </c>
      <c r="Q741" s="53" t="s">
        <v>21</v>
      </c>
      <c r="T741" s="53">
        <v>5.0</v>
      </c>
      <c r="U741" s="53" t="s">
        <v>60</v>
      </c>
    </row>
    <row r="742" ht="14.25" customHeight="1">
      <c r="A742" s="129">
        <v>737.0</v>
      </c>
      <c r="B742" s="129">
        <v>1.0</v>
      </c>
      <c r="C742" s="129">
        <v>24.0</v>
      </c>
      <c r="D742" s="129">
        <v>24.0</v>
      </c>
      <c r="E742" s="130">
        <v>2.7</v>
      </c>
      <c r="F742" s="53">
        <v>26.5</v>
      </c>
      <c r="G742" s="53">
        <v>166.0</v>
      </c>
      <c r="M742" s="53">
        <v>5.9</v>
      </c>
      <c r="N742" s="53">
        <v>32.1</v>
      </c>
      <c r="O742" s="53">
        <v>10.0</v>
      </c>
      <c r="P742" s="53">
        <v>10.0</v>
      </c>
      <c r="Q742" s="53">
        <v>10.0</v>
      </c>
      <c r="T742" s="53">
        <v>10.0</v>
      </c>
      <c r="U742" s="53" t="s">
        <v>21</v>
      </c>
    </row>
    <row r="743" ht="14.25" customHeight="1">
      <c r="A743" s="129">
        <v>738.0</v>
      </c>
      <c r="B743" s="129">
        <v>12.0</v>
      </c>
      <c r="C743" s="129">
        <v>24.0</v>
      </c>
      <c r="D743" s="129">
        <v>25.0</v>
      </c>
      <c r="E743" s="130">
        <v>2.9</v>
      </c>
      <c r="F743" s="53">
        <v>34.2</v>
      </c>
      <c r="G743" s="53">
        <v>167.0</v>
      </c>
      <c r="M743" s="53">
        <v>6.7</v>
      </c>
      <c r="N743" s="53">
        <v>40.8</v>
      </c>
      <c r="O743" s="53">
        <v>6.0</v>
      </c>
      <c r="P743" s="53">
        <v>6.0</v>
      </c>
      <c r="Q743" s="53">
        <v>10.0</v>
      </c>
      <c r="T743" s="53">
        <v>10.0</v>
      </c>
      <c r="U743" s="53" t="s">
        <v>60</v>
      </c>
    </row>
    <row r="744" ht="14.25" customHeight="1">
      <c r="A744" s="129">
        <v>739.0</v>
      </c>
      <c r="B744" s="129">
        <v>8.0</v>
      </c>
      <c r="C744" s="129">
        <v>24.0</v>
      </c>
      <c r="D744" s="129">
        <v>26.0</v>
      </c>
      <c r="E744" s="130">
        <v>1.9</v>
      </c>
      <c r="F744" s="53">
        <v>20.5</v>
      </c>
      <c r="G744" s="53">
        <v>168.0</v>
      </c>
      <c r="M744" s="53">
        <v>5.0</v>
      </c>
      <c r="N744" s="53">
        <v>26.1</v>
      </c>
      <c r="O744" s="53">
        <v>10.0</v>
      </c>
      <c r="P744" s="53">
        <v>10.0</v>
      </c>
      <c r="Q744" s="53">
        <v>10.0</v>
      </c>
      <c r="T744" s="53">
        <v>10.0</v>
      </c>
      <c r="U744" s="53" t="s">
        <v>21</v>
      </c>
    </row>
    <row r="745" ht="14.25" customHeight="1">
      <c r="A745" s="129">
        <v>740.0</v>
      </c>
      <c r="B745" s="129">
        <v>18.0</v>
      </c>
      <c r="C745" s="129">
        <v>24.0</v>
      </c>
      <c r="D745" s="129">
        <v>27.0</v>
      </c>
      <c r="E745" s="130">
        <v>2.5</v>
      </c>
      <c r="F745" s="53">
        <v>27.0</v>
      </c>
      <c r="G745" s="53">
        <v>169.0</v>
      </c>
      <c r="M745" s="53">
        <v>6.0</v>
      </c>
      <c r="N745" s="53">
        <v>35.5</v>
      </c>
      <c r="O745" s="53">
        <v>6.0</v>
      </c>
      <c r="P745" s="53">
        <v>6.0</v>
      </c>
      <c r="Q745" s="53">
        <v>10.0</v>
      </c>
      <c r="T745" s="53">
        <v>10.0</v>
      </c>
      <c r="U745" s="53" t="s">
        <v>21</v>
      </c>
    </row>
    <row r="746" ht="14.25" customHeight="1">
      <c r="A746" s="129">
        <v>741.0</v>
      </c>
      <c r="B746" s="129">
        <v>25.0</v>
      </c>
      <c r="C746" s="129">
        <v>24.0</v>
      </c>
      <c r="D746" s="129">
        <v>28.0</v>
      </c>
      <c r="E746" s="130">
        <v>2.8</v>
      </c>
      <c r="F746" s="53">
        <v>28.0</v>
      </c>
      <c r="G746" s="53">
        <v>170.0</v>
      </c>
      <c r="M746" s="53">
        <v>6.1</v>
      </c>
      <c r="N746" s="53">
        <v>35.5</v>
      </c>
      <c r="O746" s="53">
        <v>10.0</v>
      </c>
      <c r="P746" s="53">
        <v>10.0</v>
      </c>
      <c r="Q746" s="53">
        <v>6.0</v>
      </c>
      <c r="T746" s="53">
        <v>10.0</v>
      </c>
      <c r="U746" s="53" t="s">
        <v>21</v>
      </c>
    </row>
    <row r="747" ht="14.25" customHeight="1">
      <c r="A747" s="129">
        <v>742.0</v>
      </c>
      <c r="B747" s="129">
        <v>10.0</v>
      </c>
      <c r="C747" s="129">
        <v>24.0</v>
      </c>
      <c r="D747" s="129">
        <v>29.0</v>
      </c>
      <c r="E747" s="130">
        <v>2.8</v>
      </c>
      <c r="F747" s="53">
        <v>27.5</v>
      </c>
      <c r="G747" s="53">
        <v>171.0</v>
      </c>
      <c r="M747" s="53">
        <v>6.5</v>
      </c>
      <c r="N747" s="53">
        <v>32.1</v>
      </c>
      <c r="O747" s="53">
        <v>10.0</v>
      </c>
      <c r="P747" s="53">
        <v>10.0</v>
      </c>
      <c r="Q747" s="53">
        <v>10.0</v>
      </c>
      <c r="T747" s="53">
        <v>10.0</v>
      </c>
      <c r="U747" s="53" t="s">
        <v>21</v>
      </c>
    </row>
    <row r="748" ht="14.25" customHeight="1">
      <c r="A748" s="129">
        <v>743.0</v>
      </c>
      <c r="B748" s="129">
        <v>23.0</v>
      </c>
      <c r="C748" s="129">
        <v>24.0</v>
      </c>
      <c r="D748" s="129">
        <v>30.0</v>
      </c>
      <c r="E748" s="130">
        <v>2.1</v>
      </c>
      <c r="F748" s="53">
        <v>26.5</v>
      </c>
      <c r="G748" s="53">
        <v>172.0</v>
      </c>
      <c r="M748" s="53">
        <v>5.1</v>
      </c>
      <c r="N748" s="53">
        <v>29.6</v>
      </c>
      <c r="O748" s="53">
        <v>2.0</v>
      </c>
      <c r="P748" s="53">
        <v>8.0</v>
      </c>
      <c r="Q748" s="53">
        <v>10.0</v>
      </c>
      <c r="T748" s="53">
        <v>10.0</v>
      </c>
      <c r="U748" s="53" t="s">
        <v>21</v>
      </c>
    </row>
    <row r="749" ht="14.25" customHeight="1">
      <c r="A749" s="129">
        <v>744.0</v>
      </c>
      <c r="B749" s="129">
        <v>27.0</v>
      </c>
      <c r="C749" s="129">
        <v>24.0</v>
      </c>
      <c r="D749" s="129">
        <v>31.0</v>
      </c>
      <c r="E749" s="130">
        <v>1.9</v>
      </c>
      <c r="F749" s="53">
        <v>19.0</v>
      </c>
      <c r="G749" s="53">
        <v>173.0</v>
      </c>
      <c r="M749" s="53">
        <v>4.8</v>
      </c>
      <c r="N749" s="53">
        <v>24.8</v>
      </c>
      <c r="O749" s="53">
        <v>10.0</v>
      </c>
      <c r="P749" s="53">
        <v>10.0</v>
      </c>
      <c r="Q749" s="53">
        <v>8.0</v>
      </c>
      <c r="T749" s="53">
        <v>10.0</v>
      </c>
      <c r="U749" s="53" t="s">
        <v>21</v>
      </c>
    </row>
    <row r="750" ht="14.25" customHeight="1">
      <c r="A750" s="129">
        <v>745.0</v>
      </c>
      <c r="B750" s="129">
        <v>15.0</v>
      </c>
      <c r="C750" s="129">
        <v>25.0</v>
      </c>
      <c r="D750" s="129">
        <v>1.0</v>
      </c>
      <c r="E750" s="130">
        <v>2.9</v>
      </c>
      <c r="F750" s="53">
        <v>0.0</v>
      </c>
      <c r="G750" s="53">
        <v>0.0</v>
      </c>
      <c r="M750" s="53" t="s">
        <v>19</v>
      </c>
      <c r="N750" s="53" t="s">
        <v>19</v>
      </c>
      <c r="U750" s="53" t="s">
        <v>21</v>
      </c>
    </row>
    <row r="751" ht="14.25" customHeight="1">
      <c r="A751" s="129">
        <v>746.0</v>
      </c>
      <c r="B751" s="129">
        <v>21.0</v>
      </c>
      <c r="C751" s="129">
        <v>25.0</v>
      </c>
      <c r="D751" s="129">
        <v>2.0</v>
      </c>
      <c r="E751" s="130">
        <v>2.4</v>
      </c>
      <c r="F751" s="53">
        <v>28.5</v>
      </c>
      <c r="G751" s="53">
        <v>201.0</v>
      </c>
      <c r="M751" s="53">
        <v>5.9</v>
      </c>
      <c r="N751" s="53">
        <v>34.5</v>
      </c>
      <c r="O751" s="53">
        <v>6.0</v>
      </c>
      <c r="P751" s="53">
        <v>8.0</v>
      </c>
      <c r="Q751" s="53">
        <v>8.0</v>
      </c>
      <c r="T751" s="53">
        <v>5.0</v>
      </c>
      <c r="U751" s="53" t="s">
        <v>21</v>
      </c>
    </row>
    <row r="752" ht="14.25" customHeight="1">
      <c r="A752" s="129">
        <v>747.0</v>
      </c>
      <c r="B752" s="129">
        <v>22.0</v>
      </c>
      <c r="C752" s="129">
        <v>25.0</v>
      </c>
      <c r="D752" s="129">
        <v>3.0</v>
      </c>
      <c r="E752" s="130">
        <v>2.5</v>
      </c>
      <c r="F752" s="53">
        <v>26.0</v>
      </c>
      <c r="G752" s="53">
        <v>200.0</v>
      </c>
      <c r="M752" s="53">
        <v>6.0</v>
      </c>
      <c r="N752" s="53">
        <v>31.6</v>
      </c>
      <c r="O752" s="53">
        <v>6.0</v>
      </c>
      <c r="P752" s="53">
        <v>10.0</v>
      </c>
      <c r="Q752" s="53">
        <v>8.0</v>
      </c>
      <c r="T752" s="53">
        <v>5.0</v>
      </c>
      <c r="U752" s="53" t="s">
        <v>21</v>
      </c>
    </row>
    <row r="753" ht="14.25" customHeight="1">
      <c r="A753" s="129">
        <v>748.0</v>
      </c>
      <c r="B753" s="129">
        <v>5.0</v>
      </c>
      <c r="C753" s="129">
        <v>25.0</v>
      </c>
      <c r="D753" s="129">
        <v>4.0</v>
      </c>
      <c r="E753" s="130">
        <v>3.3</v>
      </c>
      <c r="F753" s="53">
        <v>33.0</v>
      </c>
      <c r="G753" s="53">
        <v>199.0</v>
      </c>
      <c r="M753" s="53">
        <v>7.1</v>
      </c>
      <c r="N753" s="53">
        <v>37.1</v>
      </c>
      <c r="O753" s="53">
        <v>10.0</v>
      </c>
      <c r="P753" s="53">
        <v>10.0</v>
      </c>
      <c r="Q753" s="53">
        <v>10.0</v>
      </c>
      <c r="T753" s="53">
        <v>7.0</v>
      </c>
      <c r="U753" s="53" t="s">
        <v>21</v>
      </c>
    </row>
    <row r="754" ht="14.25" customHeight="1">
      <c r="A754" s="129">
        <v>749.0</v>
      </c>
      <c r="B754" s="129">
        <v>6.0</v>
      </c>
      <c r="C754" s="129">
        <v>25.0</v>
      </c>
      <c r="D754" s="129">
        <v>5.0</v>
      </c>
      <c r="E754" s="130">
        <v>3.2</v>
      </c>
      <c r="F754" s="53">
        <v>37.0</v>
      </c>
      <c r="G754" s="53">
        <v>198.0</v>
      </c>
      <c r="M754" s="53">
        <v>6.6</v>
      </c>
      <c r="N754" s="53">
        <v>41.5</v>
      </c>
      <c r="O754" s="53">
        <v>10.0</v>
      </c>
      <c r="P754" s="53">
        <v>10.0</v>
      </c>
      <c r="Q754" s="53">
        <v>10.0</v>
      </c>
      <c r="T754" s="53">
        <v>20.0</v>
      </c>
      <c r="U754" s="53" t="s">
        <v>21</v>
      </c>
    </row>
    <row r="755" ht="14.25" customHeight="1">
      <c r="A755" s="129">
        <v>750.0</v>
      </c>
      <c r="B755" s="129">
        <v>29.0</v>
      </c>
      <c r="C755" s="129">
        <v>25.0</v>
      </c>
      <c r="D755" s="129">
        <v>6.0</v>
      </c>
      <c r="E755" s="130">
        <v>2.6</v>
      </c>
      <c r="F755" s="53">
        <v>27.0</v>
      </c>
      <c r="G755" s="53">
        <v>197.0</v>
      </c>
      <c r="M755" s="53">
        <v>5.3</v>
      </c>
      <c r="N755" s="53">
        <v>33.6</v>
      </c>
      <c r="O755" s="53">
        <v>10.0</v>
      </c>
      <c r="P755" s="53">
        <v>8.0</v>
      </c>
      <c r="Q755" s="53">
        <v>2.0</v>
      </c>
      <c r="T755" s="53">
        <v>10.0</v>
      </c>
      <c r="U755" s="53" t="s">
        <v>21</v>
      </c>
    </row>
    <row r="756" ht="14.25" customHeight="1">
      <c r="A756" s="129">
        <v>751.0</v>
      </c>
      <c r="B756" s="129">
        <v>2.0</v>
      </c>
      <c r="C756" s="129">
        <v>25.0</v>
      </c>
      <c r="D756" s="129">
        <v>7.0</v>
      </c>
      <c r="E756" s="130">
        <v>2.9</v>
      </c>
      <c r="F756" s="53">
        <v>33.0</v>
      </c>
      <c r="G756" s="53">
        <v>196.0</v>
      </c>
      <c r="M756" s="53">
        <v>6.4</v>
      </c>
      <c r="N756" s="53">
        <v>40.5</v>
      </c>
      <c r="O756" s="53">
        <v>6.0</v>
      </c>
      <c r="P756" s="53">
        <v>2.0</v>
      </c>
      <c r="Q756" s="53">
        <v>10.0</v>
      </c>
      <c r="T756" s="53">
        <v>10.0</v>
      </c>
      <c r="U756" s="53" t="s">
        <v>21</v>
      </c>
    </row>
    <row r="757" ht="14.25" customHeight="1">
      <c r="A757" s="129">
        <v>752.0</v>
      </c>
      <c r="B757" s="129">
        <v>4.0</v>
      </c>
      <c r="C757" s="129">
        <v>25.0</v>
      </c>
      <c r="D757" s="129">
        <v>8.0</v>
      </c>
      <c r="E757" s="130">
        <v>2.8</v>
      </c>
      <c r="F757" s="53">
        <v>29.5</v>
      </c>
      <c r="G757" s="53">
        <v>195.0</v>
      </c>
      <c r="M757" s="53">
        <v>5.8</v>
      </c>
      <c r="N757" s="53">
        <v>33.5</v>
      </c>
      <c r="O757" s="53">
        <v>6.0</v>
      </c>
      <c r="P757" s="53">
        <v>2.0</v>
      </c>
      <c r="Q757" s="53">
        <v>10.0</v>
      </c>
      <c r="T757" s="53">
        <v>10.0</v>
      </c>
      <c r="U757" s="53" t="s">
        <v>21</v>
      </c>
    </row>
    <row r="758" ht="14.25" customHeight="1">
      <c r="A758" s="129">
        <v>753.0</v>
      </c>
      <c r="B758" s="129">
        <v>30.0</v>
      </c>
      <c r="C758" s="129">
        <v>25.0</v>
      </c>
      <c r="D758" s="129">
        <v>9.0</v>
      </c>
      <c r="E758" s="130">
        <v>2.6</v>
      </c>
      <c r="F758" s="53">
        <v>29.0</v>
      </c>
      <c r="G758" s="53">
        <v>194.0</v>
      </c>
      <c r="M758" s="53">
        <v>5.8</v>
      </c>
      <c r="N758" s="53">
        <v>35.6</v>
      </c>
      <c r="O758" s="53">
        <v>6.0</v>
      </c>
      <c r="P758" s="53">
        <v>2.0</v>
      </c>
      <c r="Q758" s="53">
        <v>2.0</v>
      </c>
      <c r="T758" s="53">
        <v>5.0</v>
      </c>
      <c r="U758" s="53" t="s">
        <v>21</v>
      </c>
    </row>
    <row r="759" ht="14.25" customHeight="1">
      <c r="A759" s="129">
        <v>754.0</v>
      </c>
      <c r="B759" s="129">
        <v>16.0</v>
      </c>
      <c r="C759" s="129">
        <v>25.0</v>
      </c>
      <c r="D759" s="129">
        <v>10.0</v>
      </c>
      <c r="E759" s="130">
        <v>2.9</v>
      </c>
      <c r="F759" s="53">
        <v>29.0</v>
      </c>
      <c r="G759" s="53">
        <v>193.0</v>
      </c>
      <c r="M759" s="53">
        <v>5.7</v>
      </c>
      <c r="N759" s="53">
        <v>35.8</v>
      </c>
      <c r="O759" s="53">
        <v>6.0</v>
      </c>
      <c r="P759" s="53">
        <v>2.0</v>
      </c>
      <c r="Q759" s="53">
        <v>2.0</v>
      </c>
      <c r="T759" s="53">
        <v>5.0</v>
      </c>
      <c r="U759" s="53" t="s">
        <v>21</v>
      </c>
    </row>
    <row r="760" ht="14.25" customHeight="1">
      <c r="A760" s="129">
        <v>755.0</v>
      </c>
      <c r="B760" s="129">
        <v>9.0</v>
      </c>
      <c r="C760" s="129">
        <v>25.0</v>
      </c>
      <c r="D760" s="129">
        <v>11.0</v>
      </c>
      <c r="E760" s="130">
        <v>2.9</v>
      </c>
      <c r="F760" s="53">
        <v>29.5</v>
      </c>
      <c r="G760" s="53">
        <v>192.0</v>
      </c>
      <c r="M760" s="53">
        <v>6.4</v>
      </c>
      <c r="N760" s="53">
        <v>35.5</v>
      </c>
      <c r="O760" s="53">
        <v>10.0</v>
      </c>
      <c r="P760" s="53">
        <v>10.0</v>
      </c>
      <c r="Q760" s="53">
        <v>2.0</v>
      </c>
      <c r="T760" s="53">
        <v>20.0</v>
      </c>
      <c r="U760" s="53" t="s">
        <v>21</v>
      </c>
    </row>
    <row r="761" ht="14.25" customHeight="1">
      <c r="A761" s="129">
        <v>756.0</v>
      </c>
      <c r="B761" s="129">
        <v>13.0</v>
      </c>
      <c r="C761" s="129">
        <v>25.0</v>
      </c>
      <c r="D761" s="129">
        <v>12.0</v>
      </c>
      <c r="E761" s="130">
        <v>2.8</v>
      </c>
      <c r="F761" s="53">
        <v>32.5</v>
      </c>
      <c r="G761" s="53">
        <v>191.0</v>
      </c>
      <c r="M761" s="53">
        <v>6.2</v>
      </c>
      <c r="N761" s="53">
        <v>41.3</v>
      </c>
      <c r="O761" s="53">
        <v>6.0</v>
      </c>
      <c r="P761" s="53">
        <v>8.0</v>
      </c>
      <c r="Q761" s="53">
        <v>10.0</v>
      </c>
      <c r="T761" s="53">
        <v>10.0</v>
      </c>
      <c r="U761" s="53" t="s">
        <v>21</v>
      </c>
    </row>
    <row r="762" ht="14.25" customHeight="1">
      <c r="A762" s="129">
        <v>757.0</v>
      </c>
      <c r="B762" s="129">
        <v>26.0</v>
      </c>
      <c r="C762" s="129">
        <v>25.0</v>
      </c>
      <c r="D762" s="129">
        <v>13.0</v>
      </c>
      <c r="E762" s="130">
        <v>2.5</v>
      </c>
      <c r="F762" s="53">
        <v>25.5</v>
      </c>
      <c r="G762" s="53">
        <v>190.0</v>
      </c>
      <c r="M762" s="53">
        <v>5.3</v>
      </c>
      <c r="N762" s="53">
        <v>30.5</v>
      </c>
      <c r="O762" s="53">
        <v>10.0</v>
      </c>
      <c r="P762" s="53">
        <v>10.0</v>
      </c>
      <c r="Q762" s="53">
        <v>2.0</v>
      </c>
      <c r="T762" s="53">
        <v>10.0</v>
      </c>
      <c r="U762" s="53" t="s">
        <v>60</v>
      </c>
    </row>
    <row r="763" ht="14.25" customHeight="1">
      <c r="A763" s="129">
        <v>758.0</v>
      </c>
      <c r="B763" s="129">
        <v>25.0</v>
      </c>
      <c r="C763" s="129">
        <v>25.0</v>
      </c>
      <c r="D763" s="129">
        <v>14.0</v>
      </c>
      <c r="E763" s="130">
        <v>2.95</v>
      </c>
      <c r="F763" s="53">
        <v>28.2</v>
      </c>
      <c r="G763" s="53">
        <v>189.0</v>
      </c>
      <c r="M763" s="53">
        <v>5.8</v>
      </c>
      <c r="N763" s="53">
        <v>32.3</v>
      </c>
      <c r="O763" s="53">
        <v>6.0</v>
      </c>
      <c r="P763" s="53">
        <v>2.0</v>
      </c>
      <c r="Q763" s="53">
        <v>8.0</v>
      </c>
      <c r="T763" s="53">
        <v>10.0</v>
      </c>
      <c r="U763" s="53" t="s">
        <v>60</v>
      </c>
    </row>
    <row r="764" ht="14.25" customHeight="1">
      <c r="A764" s="129">
        <v>759.0</v>
      </c>
      <c r="B764" s="129">
        <v>1.0</v>
      </c>
      <c r="C764" s="129">
        <v>25.0</v>
      </c>
      <c r="D764" s="129">
        <v>15.0</v>
      </c>
      <c r="E764" s="130">
        <v>3.0</v>
      </c>
      <c r="F764" s="53">
        <v>31.5</v>
      </c>
      <c r="G764" s="53">
        <v>188.0</v>
      </c>
      <c r="M764" s="53">
        <v>6.8</v>
      </c>
      <c r="N764" s="53">
        <v>39.4</v>
      </c>
      <c r="O764" s="53">
        <v>10.0</v>
      </c>
      <c r="P764" s="53">
        <v>10.0</v>
      </c>
      <c r="Q764" s="53">
        <v>10.0</v>
      </c>
      <c r="T764" s="53">
        <v>10.0</v>
      </c>
      <c r="U764" s="53" t="s">
        <v>21</v>
      </c>
    </row>
    <row r="765" ht="14.25" customHeight="1">
      <c r="A765" s="129">
        <v>760.0</v>
      </c>
      <c r="B765" s="129">
        <v>28.0</v>
      </c>
      <c r="C765" s="129">
        <v>25.0</v>
      </c>
      <c r="D765" s="129">
        <v>16.0</v>
      </c>
      <c r="E765" s="130">
        <v>2.4</v>
      </c>
      <c r="F765" s="53">
        <v>26.3</v>
      </c>
      <c r="G765" s="53">
        <v>187.0</v>
      </c>
      <c r="M765" s="53">
        <v>6.2</v>
      </c>
      <c r="N765" s="53">
        <v>35.1</v>
      </c>
      <c r="O765" s="53">
        <v>6.0</v>
      </c>
      <c r="P765" s="53">
        <v>10.0</v>
      </c>
      <c r="Q765" s="53">
        <v>8.0</v>
      </c>
      <c r="T765" s="53">
        <v>7.0</v>
      </c>
      <c r="U765" s="53" t="s">
        <v>21</v>
      </c>
    </row>
    <row r="766" ht="14.25" customHeight="1">
      <c r="A766" s="129">
        <v>761.0</v>
      </c>
      <c r="B766" s="129">
        <v>23.0</v>
      </c>
      <c r="C766" s="129">
        <v>25.0</v>
      </c>
      <c r="D766" s="129">
        <v>17.0</v>
      </c>
      <c r="E766" s="130">
        <v>1.7</v>
      </c>
      <c r="F766" s="53">
        <v>20.5</v>
      </c>
      <c r="G766" s="53">
        <v>186.0</v>
      </c>
      <c r="M766" s="53">
        <v>5.3</v>
      </c>
      <c r="N766" s="53">
        <v>27.1</v>
      </c>
      <c r="O766" s="53">
        <v>10.0</v>
      </c>
      <c r="P766" s="53">
        <v>10.0</v>
      </c>
      <c r="Q766" s="53">
        <v>2.0</v>
      </c>
      <c r="T766" s="53">
        <v>5.0</v>
      </c>
      <c r="U766" s="53" t="s">
        <v>60</v>
      </c>
    </row>
    <row r="767" ht="14.25" customHeight="1">
      <c r="A767" s="129">
        <v>762.0</v>
      </c>
      <c r="B767" s="129">
        <v>14.0</v>
      </c>
      <c r="C767" s="129">
        <v>25.0</v>
      </c>
      <c r="D767" s="129">
        <v>18.0</v>
      </c>
      <c r="E767" s="130">
        <v>2.7</v>
      </c>
      <c r="F767" s="53">
        <v>32.2</v>
      </c>
      <c r="G767" s="53">
        <v>185.0</v>
      </c>
      <c r="M767" s="53">
        <v>6.8</v>
      </c>
      <c r="N767" s="53">
        <v>40.6</v>
      </c>
      <c r="O767" s="53">
        <v>6.0</v>
      </c>
      <c r="P767" s="53">
        <v>8.0</v>
      </c>
      <c r="Q767" s="53">
        <v>2.0</v>
      </c>
      <c r="T767" s="53">
        <v>10.0</v>
      </c>
      <c r="U767" s="53" t="s">
        <v>21</v>
      </c>
    </row>
    <row r="768" ht="14.25" customHeight="1">
      <c r="A768" s="129">
        <v>763.0</v>
      </c>
      <c r="B768" s="129">
        <v>27.0</v>
      </c>
      <c r="C768" s="129">
        <v>25.0</v>
      </c>
      <c r="D768" s="129">
        <v>19.0</v>
      </c>
      <c r="E768" s="130">
        <v>3.4</v>
      </c>
      <c r="F768" s="53">
        <v>27.5</v>
      </c>
      <c r="G768" s="53">
        <v>184.0</v>
      </c>
      <c r="M768" s="53">
        <v>5.7</v>
      </c>
      <c r="N768" s="53">
        <v>34.1</v>
      </c>
      <c r="O768" s="53">
        <v>6.0</v>
      </c>
      <c r="P768" s="53">
        <v>8.0</v>
      </c>
      <c r="Q768" s="53">
        <v>8.0</v>
      </c>
      <c r="T768" s="53">
        <v>7.0</v>
      </c>
      <c r="U768" s="53" t="s">
        <v>60</v>
      </c>
    </row>
    <row r="769" ht="14.25" customHeight="1">
      <c r="A769" s="129">
        <v>764.0</v>
      </c>
      <c r="B769" s="129">
        <v>18.0</v>
      </c>
      <c r="C769" s="129">
        <v>25.0</v>
      </c>
      <c r="D769" s="129">
        <v>20.0</v>
      </c>
      <c r="E769" s="130">
        <v>3.0</v>
      </c>
      <c r="F769" s="53">
        <v>31.0</v>
      </c>
      <c r="G769" s="53">
        <v>183.0</v>
      </c>
      <c r="M769" s="53">
        <v>6.5</v>
      </c>
      <c r="N769" s="53">
        <v>39.4</v>
      </c>
      <c r="O769" s="53">
        <v>10.0</v>
      </c>
      <c r="P769" s="53">
        <v>8.0</v>
      </c>
      <c r="Q769" s="53">
        <v>10.0</v>
      </c>
      <c r="T769" s="53">
        <v>10.0</v>
      </c>
      <c r="U769" s="53" t="s">
        <v>21</v>
      </c>
    </row>
    <row r="770" ht="14.25" customHeight="1">
      <c r="A770" s="129">
        <v>765.0</v>
      </c>
      <c r="B770" s="129">
        <v>11.0</v>
      </c>
      <c r="C770" s="129">
        <v>25.0</v>
      </c>
      <c r="D770" s="129">
        <v>21.0</v>
      </c>
      <c r="E770" s="130">
        <v>2.95</v>
      </c>
      <c r="F770" s="53">
        <v>33.0</v>
      </c>
      <c r="G770" s="53">
        <v>182.0</v>
      </c>
      <c r="M770" s="53">
        <v>6.2</v>
      </c>
      <c r="N770" s="53">
        <v>40.9</v>
      </c>
      <c r="O770" s="53">
        <v>10.0</v>
      </c>
      <c r="P770" s="53">
        <v>6.0</v>
      </c>
      <c r="Q770" s="53">
        <v>6.0</v>
      </c>
      <c r="T770" s="53">
        <v>10.0</v>
      </c>
      <c r="U770" s="53" t="s">
        <v>21</v>
      </c>
    </row>
    <row r="771" ht="14.25" customHeight="1">
      <c r="A771" s="129">
        <v>766.0</v>
      </c>
      <c r="B771" s="129">
        <v>20.0</v>
      </c>
      <c r="C771" s="129">
        <v>25.0</v>
      </c>
      <c r="D771" s="129">
        <v>22.0</v>
      </c>
      <c r="E771" s="130">
        <v>2.7</v>
      </c>
      <c r="F771" s="53">
        <v>25.0</v>
      </c>
      <c r="G771" s="53">
        <v>181.0</v>
      </c>
      <c r="M771" s="53">
        <v>6.2</v>
      </c>
      <c r="N771" s="53">
        <v>32.6</v>
      </c>
      <c r="O771" s="53">
        <v>6.0</v>
      </c>
      <c r="P771" s="53">
        <v>6.0</v>
      </c>
      <c r="Q771" s="53">
        <v>10.0</v>
      </c>
      <c r="T771" s="53">
        <v>7.0</v>
      </c>
      <c r="U771" s="53" t="s">
        <v>21</v>
      </c>
    </row>
    <row r="772" ht="14.25" customHeight="1">
      <c r="A772" s="129">
        <v>767.0</v>
      </c>
      <c r="B772" s="129">
        <v>19.0</v>
      </c>
      <c r="C772" s="129">
        <v>25.0</v>
      </c>
      <c r="D772" s="129">
        <v>23.0</v>
      </c>
      <c r="E772" s="130">
        <v>2.9</v>
      </c>
      <c r="F772" s="53">
        <v>32.5</v>
      </c>
      <c r="G772" s="53">
        <v>180.0</v>
      </c>
      <c r="M772" s="53">
        <v>6.6</v>
      </c>
      <c r="N772" s="53">
        <v>42.4</v>
      </c>
      <c r="O772" s="53">
        <v>6.0</v>
      </c>
      <c r="P772" s="53">
        <v>2.0</v>
      </c>
      <c r="Q772" s="53">
        <v>2.0</v>
      </c>
      <c r="T772" s="53">
        <v>10.0</v>
      </c>
      <c r="U772" s="53" t="s">
        <v>60</v>
      </c>
    </row>
    <row r="773" ht="14.25" customHeight="1">
      <c r="A773" s="129">
        <v>768.0</v>
      </c>
      <c r="B773" s="129">
        <v>17.0</v>
      </c>
      <c r="C773" s="129">
        <v>25.0</v>
      </c>
      <c r="D773" s="129">
        <v>24.0</v>
      </c>
      <c r="E773" s="130">
        <v>2.1</v>
      </c>
      <c r="F773" s="53">
        <v>27.2</v>
      </c>
      <c r="G773" s="53">
        <v>179.0</v>
      </c>
      <c r="M773" s="53">
        <v>5.5</v>
      </c>
      <c r="N773" s="53">
        <v>33.5</v>
      </c>
      <c r="O773" s="53">
        <v>6.0</v>
      </c>
      <c r="P773" s="53">
        <v>10.0</v>
      </c>
      <c r="Q773" s="53">
        <v>2.0</v>
      </c>
      <c r="T773" s="53">
        <v>10.0</v>
      </c>
      <c r="U773" s="53" t="s">
        <v>60</v>
      </c>
    </row>
    <row r="774" ht="14.25" customHeight="1">
      <c r="A774" s="129">
        <v>769.0</v>
      </c>
      <c r="B774" s="129">
        <v>10.0</v>
      </c>
      <c r="C774" s="129">
        <v>25.0</v>
      </c>
      <c r="D774" s="129">
        <v>25.0</v>
      </c>
      <c r="E774" s="130">
        <v>2.5</v>
      </c>
      <c r="F774" s="53">
        <v>0.0</v>
      </c>
      <c r="G774" s="53">
        <v>0.0</v>
      </c>
      <c r="M774" s="53" t="s">
        <v>19</v>
      </c>
      <c r="N774" s="53" t="s">
        <v>19</v>
      </c>
      <c r="U774" s="53" t="s">
        <v>21</v>
      </c>
    </row>
    <row r="775" ht="14.25" customHeight="1">
      <c r="A775" s="129">
        <v>770.0</v>
      </c>
      <c r="B775" s="129">
        <v>7.0</v>
      </c>
      <c r="C775" s="129">
        <v>25.0</v>
      </c>
      <c r="D775" s="129">
        <v>26.0</v>
      </c>
      <c r="E775" s="130">
        <v>2.1</v>
      </c>
      <c r="F775" s="53">
        <v>25.0</v>
      </c>
      <c r="G775" s="53">
        <v>178.0</v>
      </c>
      <c r="M775" s="53">
        <v>5.7</v>
      </c>
      <c r="N775" s="53">
        <v>32.7</v>
      </c>
      <c r="O775" s="53">
        <v>6.0</v>
      </c>
      <c r="P775" s="53">
        <v>8.0</v>
      </c>
      <c r="Q775" s="53">
        <v>10.0</v>
      </c>
      <c r="T775" s="53">
        <v>10.0</v>
      </c>
      <c r="U775" s="53" t="s">
        <v>21</v>
      </c>
    </row>
    <row r="776" ht="14.25" customHeight="1">
      <c r="A776" s="129">
        <v>771.0</v>
      </c>
      <c r="B776" s="129">
        <v>3.0</v>
      </c>
      <c r="C776" s="129">
        <v>25.0</v>
      </c>
      <c r="D776" s="129">
        <v>27.0</v>
      </c>
      <c r="E776" s="130">
        <v>2.7</v>
      </c>
      <c r="F776" s="53">
        <v>25.5</v>
      </c>
      <c r="G776" s="53">
        <v>177.0</v>
      </c>
      <c r="M776" s="53">
        <v>6.6</v>
      </c>
      <c r="N776" s="53">
        <v>32.6</v>
      </c>
      <c r="O776" s="53">
        <v>6.0</v>
      </c>
      <c r="P776" s="53">
        <v>8.0</v>
      </c>
      <c r="Q776" s="53">
        <v>8.0</v>
      </c>
      <c r="T776" s="53">
        <v>10.0</v>
      </c>
      <c r="U776" s="53" t="s">
        <v>21</v>
      </c>
    </row>
    <row r="777" ht="14.25" customHeight="1">
      <c r="A777" s="129">
        <v>772.0</v>
      </c>
      <c r="B777" s="129">
        <v>8.0</v>
      </c>
      <c r="C777" s="129">
        <v>25.0</v>
      </c>
      <c r="D777" s="129">
        <v>28.0</v>
      </c>
      <c r="E777" s="130">
        <v>2.5</v>
      </c>
      <c r="F777" s="53">
        <v>0.0</v>
      </c>
      <c r="G777" s="53">
        <v>0.0</v>
      </c>
      <c r="M777" s="53" t="s">
        <v>19</v>
      </c>
      <c r="N777" s="53" t="s">
        <v>19</v>
      </c>
      <c r="U777" s="53" t="s">
        <v>137</v>
      </c>
    </row>
    <row r="778" ht="14.25" customHeight="1">
      <c r="A778" s="129">
        <v>773.0</v>
      </c>
      <c r="B778" s="129">
        <v>12.0</v>
      </c>
      <c r="C778" s="129">
        <v>25.0</v>
      </c>
      <c r="D778" s="129">
        <v>29.0</v>
      </c>
      <c r="E778" s="130">
        <v>2.7</v>
      </c>
      <c r="F778" s="53">
        <v>28.5</v>
      </c>
      <c r="G778" s="53">
        <v>176.0</v>
      </c>
      <c r="M778" s="53">
        <v>6.2</v>
      </c>
      <c r="N778" s="53">
        <v>36.5</v>
      </c>
      <c r="O778" s="53">
        <v>6.0</v>
      </c>
      <c r="P778" s="53">
        <v>8.0</v>
      </c>
      <c r="Q778" s="53">
        <v>8.0</v>
      </c>
      <c r="T778" s="53">
        <v>10.0</v>
      </c>
      <c r="U778" s="53" t="s">
        <v>21</v>
      </c>
    </row>
    <row r="779" ht="14.25" customHeight="1">
      <c r="A779" s="129">
        <v>774.0</v>
      </c>
      <c r="B779" s="129">
        <v>31.0</v>
      </c>
      <c r="C779" s="129">
        <v>25.0</v>
      </c>
      <c r="D779" s="129">
        <v>30.0</v>
      </c>
      <c r="E779" s="130">
        <v>2.5</v>
      </c>
      <c r="F779" s="53">
        <v>25.5</v>
      </c>
      <c r="G779" s="53">
        <v>175.0</v>
      </c>
      <c r="M779" s="53">
        <v>6.1</v>
      </c>
      <c r="N779" s="53">
        <v>32.1</v>
      </c>
      <c r="O779" s="53">
        <v>10.0</v>
      </c>
      <c r="P779" s="53">
        <v>10.0</v>
      </c>
      <c r="Q779" s="53">
        <v>10.0</v>
      </c>
      <c r="T779" s="53">
        <v>10.0</v>
      </c>
      <c r="U779" s="53" t="s">
        <v>21</v>
      </c>
    </row>
    <row r="780" ht="14.25" customHeight="1">
      <c r="A780" s="129">
        <v>775.0</v>
      </c>
      <c r="B780" s="129">
        <v>24.0</v>
      </c>
      <c r="C780" s="129">
        <v>25.0</v>
      </c>
      <c r="D780" s="129">
        <v>31.0</v>
      </c>
      <c r="E780" s="130">
        <v>2.2</v>
      </c>
      <c r="F780" s="53">
        <v>22.5</v>
      </c>
      <c r="G780" s="53">
        <v>174.0</v>
      </c>
      <c r="M780" s="53">
        <v>5.1</v>
      </c>
      <c r="N780" s="53">
        <v>29.5</v>
      </c>
      <c r="O780" s="53">
        <v>2.0</v>
      </c>
      <c r="P780" s="53">
        <v>2.0</v>
      </c>
      <c r="Q780" s="53">
        <v>8.0</v>
      </c>
      <c r="T780" s="53">
        <v>10.0</v>
      </c>
      <c r="U780" s="53" t="s">
        <v>60</v>
      </c>
    </row>
    <row r="781" ht="14.25" customHeight="1">
      <c r="A781" s="129">
        <v>776.0</v>
      </c>
      <c r="B781" s="129">
        <v>9.0</v>
      </c>
      <c r="C781" s="129">
        <v>26.0</v>
      </c>
      <c r="D781" s="129">
        <v>1.0</v>
      </c>
      <c r="E781" s="130">
        <v>2.9</v>
      </c>
      <c r="F781" s="53">
        <v>34.5</v>
      </c>
      <c r="G781" s="53">
        <v>202.0</v>
      </c>
      <c r="M781" s="53">
        <v>6.3</v>
      </c>
      <c r="N781" s="53">
        <v>36.9</v>
      </c>
      <c r="O781" s="53">
        <v>6.0</v>
      </c>
      <c r="P781" s="53">
        <v>8.0</v>
      </c>
      <c r="Q781" s="53">
        <v>10.0</v>
      </c>
      <c r="T781" s="53">
        <v>10.0</v>
      </c>
      <c r="U781" s="53" t="s">
        <v>60</v>
      </c>
    </row>
    <row r="782" ht="14.25" customHeight="1">
      <c r="A782" s="129">
        <v>777.0</v>
      </c>
      <c r="B782" s="129">
        <v>3.0</v>
      </c>
      <c r="C782" s="129">
        <v>26.0</v>
      </c>
      <c r="D782" s="129">
        <v>2.0</v>
      </c>
      <c r="E782" s="130">
        <v>2.6</v>
      </c>
      <c r="F782" s="53">
        <v>28.0</v>
      </c>
      <c r="G782" s="53">
        <v>203.0</v>
      </c>
      <c r="M782" s="53">
        <v>6.6</v>
      </c>
      <c r="N782" s="53">
        <v>36.9</v>
      </c>
      <c r="O782" s="53">
        <v>6.0</v>
      </c>
      <c r="P782" s="53">
        <v>2.0</v>
      </c>
      <c r="Q782" s="53">
        <v>10.0</v>
      </c>
      <c r="T782" s="53">
        <v>10.0</v>
      </c>
      <c r="U782" s="53" t="s">
        <v>21</v>
      </c>
    </row>
    <row r="783" ht="14.25" customHeight="1">
      <c r="A783" s="129">
        <v>778.0</v>
      </c>
      <c r="B783" s="129">
        <v>27.0</v>
      </c>
      <c r="C783" s="129">
        <v>26.0</v>
      </c>
      <c r="D783" s="129">
        <v>3.0</v>
      </c>
      <c r="E783" s="130">
        <v>3.3</v>
      </c>
      <c r="F783" s="53">
        <v>36.0</v>
      </c>
      <c r="G783" s="53">
        <v>204.0</v>
      </c>
      <c r="M783" s="53">
        <v>6.5</v>
      </c>
      <c r="N783" s="53">
        <v>45.1</v>
      </c>
      <c r="O783" s="53">
        <v>6.0</v>
      </c>
      <c r="P783" s="53">
        <v>2.0</v>
      </c>
      <c r="Q783" s="53">
        <v>10.0</v>
      </c>
      <c r="T783" s="53">
        <v>10.0</v>
      </c>
      <c r="U783" s="53" t="s">
        <v>21</v>
      </c>
    </row>
    <row r="784" ht="14.25" customHeight="1">
      <c r="A784" s="129">
        <v>779.0</v>
      </c>
      <c r="B784" s="129">
        <v>17.0</v>
      </c>
      <c r="C784" s="129">
        <v>26.0</v>
      </c>
      <c r="D784" s="129">
        <v>4.0</v>
      </c>
      <c r="E784" s="130">
        <v>3.0</v>
      </c>
      <c r="F784" s="53">
        <v>30.5</v>
      </c>
      <c r="G784" s="53">
        <v>205.0</v>
      </c>
      <c r="M784" s="53">
        <v>7.4</v>
      </c>
      <c r="N784" s="53">
        <v>38.5</v>
      </c>
      <c r="O784" s="53">
        <v>6.0</v>
      </c>
      <c r="P784" s="53">
        <v>8.0</v>
      </c>
      <c r="Q784" s="53">
        <v>10.0</v>
      </c>
      <c r="T784" s="53">
        <v>10.0</v>
      </c>
      <c r="U784" s="53" t="s">
        <v>60</v>
      </c>
    </row>
    <row r="785" ht="14.25" customHeight="1">
      <c r="A785" s="129">
        <v>780.0</v>
      </c>
      <c r="B785" s="129">
        <v>12.0</v>
      </c>
      <c r="C785" s="129">
        <v>26.0</v>
      </c>
      <c r="D785" s="129">
        <v>5.0</v>
      </c>
      <c r="E785" s="130">
        <v>2.8</v>
      </c>
      <c r="F785" s="53">
        <v>31.0</v>
      </c>
      <c r="G785" s="53">
        <v>206.0</v>
      </c>
      <c r="M785" s="53">
        <v>6.3</v>
      </c>
      <c r="N785" s="53">
        <v>37.5</v>
      </c>
      <c r="O785" s="53">
        <v>10.0</v>
      </c>
      <c r="P785" s="53">
        <v>6.0</v>
      </c>
      <c r="Q785" s="53">
        <v>10.0</v>
      </c>
      <c r="T785" s="53">
        <v>10.0</v>
      </c>
      <c r="U785" s="53" t="s">
        <v>21</v>
      </c>
    </row>
    <row r="786" ht="14.25" customHeight="1">
      <c r="A786" s="129">
        <v>781.0</v>
      </c>
      <c r="B786" s="129">
        <v>8.0</v>
      </c>
      <c r="C786" s="129">
        <v>26.0</v>
      </c>
      <c r="D786" s="129">
        <v>6.0</v>
      </c>
      <c r="E786" s="130">
        <v>2.7</v>
      </c>
      <c r="F786" s="53">
        <v>27.0</v>
      </c>
      <c r="G786" s="53">
        <v>207.0</v>
      </c>
      <c r="M786" s="53">
        <v>6.1</v>
      </c>
      <c r="N786" s="53">
        <v>33.9</v>
      </c>
      <c r="O786" s="53">
        <v>10.0</v>
      </c>
      <c r="P786" s="53">
        <v>10.0</v>
      </c>
      <c r="Q786" s="53">
        <v>10.0</v>
      </c>
      <c r="T786" s="53">
        <v>10.0</v>
      </c>
      <c r="U786" s="53" t="s">
        <v>21</v>
      </c>
    </row>
    <row r="787" ht="14.25" customHeight="1">
      <c r="A787" s="129">
        <v>782.0</v>
      </c>
      <c r="B787" s="129">
        <v>15.0</v>
      </c>
      <c r="C787" s="129">
        <v>26.0</v>
      </c>
      <c r="D787" s="129">
        <v>7.0</v>
      </c>
      <c r="E787" s="130">
        <v>2.2</v>
      </c>
      <c r="F787" s="53">
        <v>27.5</v>
      </c>
      <c r="G787" s="53">
        <v>208.0</v>
      </c>
      <c r="M787" s="53">
        <v>5.2</v>
      </c>
      <c r="N787" s="53">
        <v>36.1</v>
      </c>
      <c r="O787" s="53">
        <v>6.0</v>
      </c>
      <c r="P787" s="53">
        <v>2.0</v>
      </c>
      <c r="Q787" s="53">
        <v>10.0</v>
      </c>
      <c r="T787" s="53">
        <v>10.0</v>
      </c>
      <c r="U787" s="53" t="s">
        <v>21</v>
      </c>
    </row>
    <row r="788" ht="14.25" customHeight="1">
      <c r="A788" s="129">
        <v>783.0</v>
      </c>
      <c r="B788" s="129">
        <v>2.0</v>
      </c>
      <c r="C788" s="129">
        <v>26.0</v>
      </c>
      <c r="D788" s="129">
        <v>8.0</v>
      </c>
      <c r="E788" s="130">
        <v>2.35</v>
      </c>
      <c r="F788" s="53">
        <v>25.0</v>
      </c>
      <c r="G788" s="53">
        <v>209.0</v>
      </c>
      <c r="M788" s="53">
        <v>6.5</v>
      </c>
      <c r="N788" s="53">
        <v>33.1</v>
      </c>
      <c r="O788" s="53">
        <v>6.0</v>
      </c>
      <c r="P788" s="53">
        <v>8.0</v>
      </c>
      <c r="Q788" s="53">
        <v>10.0</v>
      </c>
      <c r="T788" s="53">
        <v>10.0</v>
      </c>
      <c r="U788" s="53" t="s">
        <v>21</v>
      </c>
    </row>
    <row r="789" ht="14.25" customHeight="1">
      <c r="A789" s="129">
        <v>784.0</v>
      </c>
      <c r="B789" s="129">
        <v>24.0</v>
      </c>
      <c r="C789" s="129">
        <v>26.0</v>
      </c>
      <c r="D789" s="129">
        <v>9.0</v>
      </c>
      <c r="E789" s="130">
        <v>2.9</v>
      </c>
      <c r="F789" s="53">
        <v>29.5</v>
      </c>
      <c r="G789" s="53">
        <v>210.0</v>
      </c>
      <c r="M789" s="53">
        <v>6.2</v>
      </c>
      <c r="N789" s="53">
        <v>35.1</v>
      </c>
      <c r="O789" s="53">
        <v>6.0</v>
      </c>
      <c r="P789" s="53">
        <v>2.0</v>
      </c>
      <c r="Q789" s="53">
        <v>10.0</v>
      </c>
      <c r="T789" s="53">
        <v>5.0</v>
      </c>
      <c r="U789" s="53" t="s">
        <v>60</v>
      </c>
    </row>
    <row r="790" ht="14.25" customHeight="1">
      <c r="A790" s="129">
        <v>785.0</v>
      </c>
      <c r="B790" s="129">
        <v>22.0</v>
      </c>
      <c r="C790" s="129">
        <v>26.0</v>
      </c>
      <c r="D790" s="129">
        <v>10.0</v>
      </c>
      <c r="E790" s="130">
        <v>1.9</v>
      </c>
      <c r="F790" s="53">
        <v>23.0</v>
      </c>
      <c r="G790" s="53">
        <v>211.0</v>
      </c>
      <c r="M790" s="53">
        <v>5.0</v>
      </c>
      <c r="N790" s="53">
        <v>28.1</v>
      </c>
      <c r="O790" s="53">
        <v>6.0</v>
      </c>
      <c r="P790" s="53">
        <v>8.0</v>
      </c>
      <c r="Q790" s="53">
        <v>10.0</v>
      </c>
      <c r="T790" s="53">
        <v>10.0</v>
      </c>
      <c r="U790" s="53" t="s">
        <v>21</v>
      </c>
    </row>
    <row r="791" ht="14.25" customHeight="1">
      <c r="A791" s="129">
        <v>786.0</v>
      </c>
      <c r="B791" s="129">
        <v>10.0</v>
      </c>
      <c r="C791" s="129">
        <v>26.0</v>
      </c>
      <c r="D791" s="129">
        <v>11.0</v>
      </c>
      <c r="E791" s="130">
        <v>3.15</v>
      </c>
      <c r="F791" s="53">
        <v>32.0</v>
      </c>
      <c r="G791" s="53">
        <v>212.0</v>
      </c>
      <c r="M791" s="53">
        <v>6.4</v>
      </c>
      <c r="N791" s="53">
        <v>40.1</v>
      </c>
      <c r="O791" s="53">
        <v>10.0</v>
      </c>
      <c r="P791" s="53">
        <v>8.0</v>
      </c>
      <c r="Q791" s="53">
        <v>10.0</v>
      </c>
      <c r="T791" s="53">
        <v>10.0</v>
      </c>
      <c r="U791" s="53" t="s">
        <v>21</v>
      </c>
    </row>
    <row r="792" ht="14.25" customHeight="1">
      <c r="A792" s="129">
        <v>787.0</v>
      </c>
      <c r="B792" s="129">
        <v>4.0</v>
      </c>
      <c r="C792" s="129">
        <v>26.0</v>
      </c>
      <c r="D792" s="129">
        <v>12.0</v>
      </c>
      <c r="E792" s="130">
        <v>2.9</v>
      </c>
      <c r="F792" s="53">
        <v>30.5</v>
      </c>
      <c r="G792" s="53">
        <v>213.0</v>
      </c>
      <c r="M792" s="53">
        <v>5.4</v>
      </c>
      <c r="N792" s="53">
        <v>37.1</v>
      </c>
      <c r="O792" s="53">
        <v>2.0</v>
      </c>
      <c r="P792" s="53">
        <v>8.0</v>
      </c>
      <c r="Q792" s="53">
        <v>10.0</v>
      </c>
      <c r="T792" s="53">
        <v>10.0</v>
      </c>
      <c r="U792" s="53" t="s">
        <v>60</v>
      </c>
    </row>
    <row r="793" ht="14.25" customHeight="1">
      <c r="A793" s="129">
        <v>788.0</v>
      </c>
      <c r="B793" s="129">
        <v>25.0</v>
      </c>
      <c r="C793" s="129">
        <v>26.0</v>
      </c>
      <c r="D793" s="129">
        <v>13.0</v>
      </c>
      <c r="E793" s="130">
        <v>2.6</v>
      </c>
      <c r="F793" s="53">
        <v>27.0</v>
      </c>
      <c r="G793" s="53">
        <v>214.0</v>
      </c>
      <c r="M793" s="53">
        <v>6.0</v>
      </c>
      <c r="N793" s="53">
        <v>32.5</v>
      </c>
      <c r="O793" s="53">
        <v>10.0</v>
      </c>
      <c r="P793" s="53">
        <v>10.0</v>
      </c>
      <c r="Q793" s="53">
        <v>10.0</v>
      </c>
      <c r="T793" s="53">
        <v>10.0</v>
      </c>
      <c r="U793" s="53" t="s">
        <v>21</v>
      </c>
    </row>
    <row r="794" ht="14.25" customHeight="1">
      <c r="A794" s="129">
        <v>789.0</v>
      </c>
      <c r="B794" s="129">
        <v>19.0</v>
      </c>
      <c r="C794" s="129">
        <v>26.0</v>
      </c>
      <c r="D794" s="129">
        <v>14.0</v>
      </c>
      <c r="E794" s="130">
        <v>3.2</v>
      </c>
      <c r="F794" s="53">
        <v>34.0</v>
      </c>
      <c r="G794" s="53">
        <v>215.0</v>
      </c>
      <c r="M794" s="53">
        <v>6.5</v>
      </c>
      <c r="N794" s="53">
        <v>42.5</v>
      </c>
      <c r="O794" s="53">
        <v>10.0</v>
      </c>
      <c r="P794" s="53">
        <v>10.0</v>
      </c>
      <c r="Q794" s="53">
        <v>10.0</v>
      </c>
      <c r="T794" s="53">
        <v>7.0</v>
      </c>
      <c r="U794" s="53" t="s">
        <v>21</v>
      </c>
    </row>
    <row r="795" ht="14.25" customHeight="1">
      <c r="A795" s="129">
        <v>790.0</v>
      </c>
      <c r="B795" s="129">
        <v>21.0</v>
      </c>
      <c r="C795" s="129">
        <v>26.0</v>
      </c>
      <c r="D795" s="129">
        <v>15.0</v>
      </c>
      <c r="E795" s="130">
        <v>2.8</v>
      </c>
      <c r="F795" s="53">
        <v>24.0</v>
      </c>
      <c r="G795" s="53">
        <v>216.0</v>
      </c>
      <c r="M795" s="53">
        <v>6.5</v>
      </c>
      <c r="N795" s="53">
        <v>30.3</v>
      </c>
      <c r="O795" s="53" t="s">
        <v>21</v>
      </c>
      <c r="P795" s="53" t="s">
        <v>21</v>
      </c>
      <c r="Q795" s="53" t="s">
        <v>21</v>
      </c>
      <c r="T795" s="53">
        <v>0.0</v>
      </c>
      <c r="U795" s="53" t="s">
        <v>59</v>
      </c>
    </row>
    <row r="796" ht="14.25" customHeight="1">
      <c r="A796" s="129">
        <v>791.0</v>
      </c>
      <c r="B796" s="129">
        <v>1.0</v>
      </c>
      <c r="C796" s="129">
        <v>26.0</v>
      </c>
      <c r="D796" s="129">
        <v>16.0</v>
      </c>
      <c r="E796" s="130">
        <v>2.3</v>
      </c>
      <c r="F796" s="53">
        <v>0.0</v>
      </c>
      <c r="G796" s="53">
        <v>0.0</v>
      </c>
      <c r="M796" s="53" t="s">
        <v>19</v>
      </c>
      <c r="N796" s="53" t="s">
        <v>19</v>
      </c>
      <c r="U796" s="53" t="s">
        <v>137</v>
      </c>
    </row>
    <row r="797" ht="14.25" customHeight="1">
      <c r="A797" s="129">
        <v>792.0</v>
      </c>
      <c r="B797" s="129">
        <v>29.0</v>
      </c>
      <c r="C797" s="129">
        <v>26.0</v>
      </c>
      <c r="D797" s="129">
        <v>17.0</v>
      </c>
      <c r="E797" s="130">
        <v>3.2</v>
      </c>
      <c r="F797" s="53">
        <v>38.0</v>
      </c>
      <c r="G797" s="53">
        <v>217.0</v>
      </c>
      <c r="M797" s="53">
        <v>7.4</v>
      </c>
      <c r="N797" s="53">
        <v>49.5</v>
      </c>
      <c r="O797" s="53">
        <v>6.0</v>
      </c>
      <c r="P797" s="53">
        <v>2.0</v>
      </c>
      <c r="Q797" s="53">
        <v>10.0</v>
      </c>
      <c r="T797" s="53">
        <v>10.0</v>
      </c>
      <c r="U797" s="53" t="s">
        <v>21</v>
      </c>
    </row>
    <row r="798" ht="14.25" customHeight="1">
      <c r="A798" s="129">
        <v>793.0</v>
      </c>
      <c r="B798" s="129">
        <v>26.0</v>
      </c>
      <c r="C798" s="129">
        <v>26.0</v>
      </c>
      <c r="D798" s="129">
        <v>18.0</v>
      </c>
      <c r="E798" s="130">
        <v>2.5</v>
      </c>
      <c r="F798" s="53">
        <v>28.0</v>
      </c>
      <c r="G798" s="53">
        <v>218.0</v>
      </c>
      <c r="M798" s="53">
        <v>6.3</v>
      </c>
      <c r="N798" s="53">
        <v>34.8</v>
      </c>
      <c r="O798" s="53">
        <v>10.0</v>
      </c>
      <c r="P798" s="53">
        <v>10.0</v>
      </c>
      <c r="Q798" s="53">
        <v>10.0</v>
      </c>
      <c r="T798" s="53">
        <v>10.0</v>
      </c>
      <c r="U798" s="53" t="s">
        <v>21</v>
      </c>
    </row>
    <row r="799" ht="14.25" customHeight="1">
      <c r="A799" s="129">
        <v>794.0</v>
      </c>
      <c r="B799" s="129">
        <v>16.0</v>
      </c>
      <c r="C799" s="129">
        <v>26.0</v>
      </c>
      <c r="D799" s="129">
        <v>19.0</v>
      </c>
      <c r="E799" s="130">
        <v>3.3</v>
      </c>
      <c r="F799" s="53">
        <v>36.0</v>
      </c>
      <c r="G799" s="53">
        <v>219.0</v>
      </c>
      <c r="M799" s="53">
        <v>7.2</v>
      </c>
      <c r="N799" s="53">
        <v>44.1</v>
      </c>
      <c r="O799" s="53">
        <v>6.0</v>
      </c>
      <c r="P799" s="53">
        <v>2.0</v>
      </c>
      <c r="Q799" s="53">
        <v>8.0</v>
      </c>
      <c r="T799" s="53">
        <v>5.0</v>
      </c>
      <c r="U799" s="53" t="s">
        <v>60</v>
      </c>
    </row>
    <row r="800" ht="14.25" customHeight="1">
      <c r="A800" s="129">
        <v>795.0</v>
      </c>
      <c r="B800" s="129">
        <v>18.0</v>
      </c>
      <c r="C800" s="129">
        <v>26.0</v>
      </c>
      <c r="D800" s="129">
        <v>20.0</v>
      </c>
      <c r="E800" s="130">
        <v>2.0</v>
      </c>
      <c r="F800" s="53">
        <v>24.5</v>
      </c>
      <c r="G800" s="53">
        <v>220.0</v>
      </c>
      <c r="M800" s="53">
        <v>4.6</v>
      </c>
      <c r="N800" s="53">
        <v>32.1</v>
      </c>
      <c r="O800" s="53" t="s">
        <v>21</v>
      </c>
      <c r="P800" s="53" t="s">
        <v>21</v>
      </c>
      <c r="Q800" s="53" t="s">
        <v>21</v>
      </c>
      <c r="T800" s="53">
        <v>0.0</v>
      </c>
      <c r="U800" s="53" t="s">
        <v>60</v>
      </c>
    </row>
    <row r="801" ht="14.25" customHeight="1">
      <c r="A801" s="129">
        <v>796.0</v>
      </c>
      <c r="B801" s="129">
        <v>13.0</v>
      </c>
      <c r="C801" s="129">
        <v>26.0</v>
      </c>
      <c r="D801" s="129">
        <v>21.0</v>
      </c>
      <c r="E801" s="130">
        <v>2.7</v>
      </c>
      <c r="F801" s="53">
        <v>26.0</v>
      </c>
      <c r="G801" s="53">
        <v>221.0</v>
      </c>
      <c r="M801" s="53">
        <v>6.0</v>
      </c>
      <c r="N801" s="53">
        <v>36.1</v>
      </c>
      <c r="O801" s="53">
        <v>10.0</v>
      </c>
      <c r="P801" s="53">
        <v>10.0</v>
      </c>
      <c r="Q801" s="53">
        <v>10.0</v>
      </c>
      <c r="T801" s="53">
        <v>0.0</v>
      </c>
      <c r="U801" s="53" t="s">
        <v>21</v>
      </c>
    </row>
    <row r="802" ht="14.25" customHeight="1">
      <c r="A802" s="129">
        <v>797.0</v>
      </c>
      <c r="B802" s="129">
        <v>11.0</v>
      </c>
      <c r="C802" s="129">
        <v>26.0</v>
      </c>
      <c r="D802" s="129">
        <v>22.0</v>
      </c>
      <c r="E802" s="130">
        <v>2.8</v>
      </c>
      <c r="F802" s="53">
        <v>29.0</v>
      </c>
      <c r="G802" s="53">
        <v>222.0</v>
      </c>
      <c r="M802" s="53">
        <v>6.4</v>
      </c>
      <c r="N802" s="53">
        <v>36.1</v>
      </c>
      <c r="O802" s="53">
        <v>6.0</v>
      </c>
      <c r="P802" s="53">
        <v>6.0</v>
      </c>
      <c r="Q802" s="53">
        <v>8.0</v>
      </c>
      <c r="T802" s="53">
        <v>10.0</v>
      </c>
      <c r="U802" s="53" t="s">
        <v>21</v>
      </c>
    </row>
    <row r="803" ht="14.25" customHeight="1">
      <c r="A803" s="129">
        <v>798.0</v>
      </c>
      <c r="B803" s="129">
        <v>23.0</v>
      </c>
      <c r="C803" s="129">
        <v>26.0</v>
      </c>
      <c r="D803" s="129">
        <v>23.0</v>
      </c>
      <c r="E803" s="130">
        <v>2.4</v>
      </c>
      <c r="F803" s="53">
        <v>27.5</v>
      </c>
      <c r="G803" s="53">
        <v>223.0</v>
      </c>
      <c r="M803" s="53">
        <v>5.2</v>
      </c>
      <c r="N803" s="53">
        <v>33.9</v>
      </c>
      <c r="O803" s="53">
        <v>10.0</v>
      </c>
      <c r="P803" s="53">
        <v>6.0</v>
      </c>
      <c r="Q803" s="53">
        <v>10.0</v>
      </c>
      <c r="T803" s="53">
        <v>10.0</v>
      </c>
      <c r="U803" s="53" t="s">
        <v>21</v>
      </c>
    </row>
    <row r="804" ht="14.25" customHeight="1">
      <c r="A804" s="129">
        <v>799.0</v>
      </c>
      <c r="B804" s="129">
        <v>28.0</v>
      </c>
      <c r="C804" s="129">
        <v>26.0</v>
      </c>
      <c r="D804" s="129">
        <v>24.0</v>
      </c>
      <c r="E804" s="130">
        <v>2.2</v>
      </c>
      <c r="F804" s="53">
        <v>23.2</v>
      </c>
      <c r="G804" s="53">
        <v>224.0</v>
      </c>
      <c r="M804" s="53">
        <v>6.5</v>
      </c>
      <c r="N804" s="53">
        <v>31.5</v>
      </c>
      <c r="O804" s="53">
        <v>10.0</v>
      </c>
      <c r="P804" s="53">
        <v>10.0</v>
      </c>
      <c r="Q804" s="53">
        <v>10.0</v>
      </c>
      <c r="T804" s="53">
        <v>10.0</v>
      </c>
      <c r="U804" s="53" t="s">
        <v>21</v>
      </c>
    </row>
    <row r="805" ht="14.25" customHeight="1">
      <c r="A805" s="129">
        <v>800.0</v>
      </c>
      <c r="B805" s="129">
        <v>14.0</v>
      </c>
      <c r="C805" s="129">
        <v>26.0</v>
      </c>
      <c r="D805" s="129">
        <v>25.0</v>
      </c>
      <c r="E805" s="130">
        <v>3.0</v>
      </c>
      <c r="F805" s="53">
        <v>31.2</v>
      </c>
      <c r="G805" s="53">
        <v>225.0</v>
      </c>
      <c r="M805" s="53">
        <v>6.9</v>
      </c>
      <c r="N805" s="53">
        <v>40.2</v>
      </c>
      <c r="O805" s="53">
        <v>2.0</v>
      </c>
      <c r="P805" s="53">
        <v>2.0</v>
      </c>
      <c r="Q805" s="53">
        <v>10.0</v>
      </c>
      <c r="T805" s="53">
        <v>10.0</v>
      </c>
      <c r="U805" s="53" t="s">
        <v>21</v>
      </c>
    </row>
    <row r="806" ht="14.25" customHeight="1">
      <c r="A806" s="129">
        <v>801.0</v>
      </c>
      <c r="B806" s="129">
        <v>31.0</v>
      </c>
      <c r="C806" s="129">
        <v>26.0</v>
      </c>
      <c r="D806" s="129">
        <v>26.0</v>
      </c>
      <c r="E806" s="130">
        <v>2.3</v>
      </c>
      <c r="F806" s="53">
        <v>25.5</v>
      </c>
      <c r="G806" s="53">
        <v>226.0</v>
      </c>
      <c r="M806" s="53">
        <v>4.7</v>
      </c>
      <c r="N806" s="53">
        <v>33.1</v>
      </c>
      <c r="O806" s="53">
        <v>2.0</v>
      </c>
      <c r="P806" s="53">
        <v>2.0</v>
      </c>
      <c r="Q806" s="53">
        <v>8.0</v>
      </c>
      <c r="T806" s="53">
        <v>5.0</v>
      </c>
      <c r="U806" s="53" t="s">
        <v>21</v>
      </c>
    </row>
    <row r="807" ht="14.25" customHeight="1">
      <c r="A807" s="129">
        <v>802.0</v>
      </c>
      <c r="B807" s="129">
        <v>5.0</v>
      </c>
      <c r="C807" s="129">
        <v>26.0</v>
      </c>
      <c r="D807" s="129">
        <v>27.0</v>
      </c>
      <c r="E807" s="130">
        <v>2.9</v>
      </c>
      <c r="F807" s="53">
        <v>30.0</v>
      </c>
      <c r="G807" s="53">
        <v>227.0</v>
      </c>
      <c r="M807" s="53">
        <v>6.5</v>
      </c>
      <c r="N807" s="53">
        <v>38.5</v>
      </c>
      <c r="O807" s="53">
        <v>10.0</v>
      </c>
      <c r="P807" s="53">
        <v>10.0</v>
      </c>
      <c r="Q807" s="53">
        <v>10.0</v>
      </c>
      <c r="T807" s="53">
        <v>20.0</v>
      </c>
      <c r="U807" s="53" t="s">
        <v>21</v>
      </c>
    </row>
    <row r="808" ht="14.25" customHeight="1">
      <c r="A808" s="129">
        <v>803.0</v>
      </c>
      <c r="B808" s="129">
        <v>7.0</v>
      </c>
      <c r="C808" s="129">
        <v>26.0</v>
      </c>
      <c r="D808" s="129">
        <v>28.0</v>
      </c>
      <c r="E808" s="130">
        <v>2.2</v>
      </c>
      <c r="F808" s="53">
        <v>23.1</v>
      </c>
      <c r="G808" s="53">
        <v>228.0</v>
      </c>
      <c r="M808" s="53">
        <v>6.3</v>
      </c>
      <c r="N808" s="53">
        <v>30.9</v>
      </c>
      <c r="O808" s="53">
        <v>10.0</v>
      </c>
      <c r="P808" s="53">
        <v>10.0</v>
      </c>
      <c r="Q808" s="53">
        <v>10.0</v>
      </c>
      <c r="T808" s="53">
        <v>7.0</v>
      </c>
      <c r="U808" s="53" t="s">
        <v>21</v>
      </c>
    </row>
    <row r="809" ht="14.25" customHeight="1">
      <c r="A809" s="129">
        <v>804.0</v>
      </c>
      <c r="B809" s="129">
        <v>6.0</v>
      </c>
      <c r="C809" s="129">
        <v>26.0</v>
      </c>
      <c r="D809" s="129">
        <v>29.0</v>
      </c>
      <c r="E809" s="130">
        <v>2.8</v>
      </c>
      <c r="F809" s="53">
        <v>27.0</v>
      </c>
      <c r="G809" s="53">
        <v>229.0</v>
      </c>
      <c r="M809" s="53">
        <v>6.1</v>
      </c>
      <c r="N809" s="53">
        <v>35.8</v>
      </c>
      <c r="O809" s="53">
        <v>6.0</v>
      </c>
      <c r="P809" s="53">
        <v>8.0</v>
      </c>
      <c r="Q809" s="53">
        <v>8.0</v>
      </c>
      <c r="T809" s="53">
        <v>5.0</v>
      </c>
      <c r="U809" s="53" t="s">
        <v>60</v>
      </c>
    </row>
    <row r="810" ht="14.25" customHeight="1">
      <c r="A810" s="129">
        <v>805.0</v>
      </c>
      <c r="B810" s="129">
        <v>30.0</v>
      </c>
      <c r="C810" s="129">
        <v>26.0</v>
      </c>
      <c r="D810" s="129">
        <v>30.0</v>
      </c>
      <c r="E810" s="130">
        <v>2.4</v>
      </c>
      <c r="F810" s="53">
        <v>25.1</v>
      </c>
      <c r="G810" s="53">
        <v>230.0</v>
      </c>
      <c r="M810" s="53">
        <v>5.3</v>
      </c>
      <c r="N810" s="53">
        <v>30.9</v>
      </c>
      <c r="O810" s="53">
        <v>6.0</v>
      </c>
      <c r="P810" s="53">
        <v>2.0</v>
      </c>
      <c r="Q810" s="53">
        <v>10.0</v>
      </c>
      <c r="T810" s="53">
        <v>7.0</v>
      </c>
      <c r="U810" s="53" t="s">
        <v>21</v>
      </c>
    </row>
    <row r="811" ht="14.25" customHeight="1">
      <c r="A811" s="129">
        <v>806.0</v>
      </c>
      <c r="B811" s="129">
        <v>20.0</v>
      </c>
      <c r="C811" s="129">
        <v>26.0</v>
      </c>
      <c r="D811" s="129">
        <v>31.0</v>
      </c>
      <c r="E811" s="130">
        <v>2.5</v>
      </c>
      <c r="F811" s="53">
        <v>26.0</v>
      </c>
      <c r="G811" s="53">
        <v>231.0</v>
      </c>
      <c r="M811" s="53">
        <v>5.7</v>
      </c>
      <c r="N811" s="53">
        <v>30.9</v>
      </c>
      <c r="O811" s="53">
        <v>6.0</v>
      </c>
      <c r="P811" s="53">
        <v>8.0</v>
      </c>
      <c r="Q811" s="53">
        <v>10.0</v>
      </c>
      <c r="T811" s="53">
        <v>20.0</v>
      </c>
      <c r="U811" s="53" t="s">
        <v>21</v>
      </c>
    </row>
    <row r="812" ht="14.25" customHeight="1">
      <c r="A812" s="129">
        <v>807.0</v>
      </c>
      <c r="B812" s="129">
        <v>25.0</v>
      </c>
      <c r="C812" s="129">
        <v>27.0</v>
      </c>
      <c r="D812" s="129">
        <v>1.0</v>
      </c>
      <c r="E812" s="130">
        <v>2.6</v>
      </c>
      <c r="F812" s="53">
        <v>33.3</v>
      </c>
      <c r="G812" s="53">
        <v>260.0</v>
      </c>
      <c r="M812" s="53">
        <v>6.0</v>
      </c>
      <c r="N812" s="53">
        <v>48.0</v>
      </c>
      <c r="O812" s="53">
        <v>6.0</v>
      </c>
      <c r="P812" s="53">
        <v>8.0</v>
      </c>
      <c r="Q812" s="53">
        <v>8.0</v>
      </c>
      <c r="T812" s="53">
        <v>10.0</v>
      </c>
      <c r="U812" s="53" t="s">
        <v>21</v>
      </c>
    </row>
    <row r="813" ht="14.25" customHeight="1">
      <c r="A813" s="129">
        <v>808.0</v>
      </c>
      <c r="B813" s="129">
        <v>11.0</v>
      </c>
      <c r="C813" s="129">
        <v>27.0</v>
      </c>
      <c r="D813" s="129">
        <v>2.0</v>
      </c>
      <c r="E813" s="130">
        <v>2.1</v>
      </c>
      <c r="F813" s="53">
        <v>30.0</v>
      </c>
      <c r="G813" s="53">
        <v>259.0</v>
      </c>
      <c r="M813" s="53">
        <v>5.8</v>
      </c>
      <c r="N813" s="53">
        <v>37.1</v>
      </c>
      <c r="O813" s="53">
        <v>6.0</v>
      </c>
      <c r="P813" s="53">
        <v>8.0</v>
      </c>
      <c r="Q813" s="53">
        <v>8.0</v>
      </c>
      <c r="T813" s="53">
        <v>7.0</v>
      </c>
      <c r="U813" s="53" t="s">
        <v>21</v>
      </c>
    </row>
    <row r="814" ht="14.25" customHeight="1">
      <c r="A814" s="129">
        <v>809.0</v>
      </c>
      <c r="B814" s="129">
        <v>19.0</v>
      </c>
      <c r="C814" s="129">
        <v>27.0</v>
      </c>
      <c r="D814" s="129">
        <v>3.0</v>
      </c>
      <c r="E814" s="130">
        <v>3.0</v>
      </c>
      <c r="F814" s="53">
        <v>30.5</v>
      </c>
      <c r="G814" s="53">
        <v>258.0</v>
      </c>
      <c r="M814" s="53">
        <v>6.6</v>
      </c>
      <c r="N814" s="53">
        <v>39.3</v>
      </c>
      <c r="O814" s="53">
        <v>6.0</v>
      </c>
      <c r="P814" s="53">
        <v>8.0</v>
      </c>
      <c r="Q814" s="53">
        <v>8.0</v>
      </c>
      <c r="T814" s="53">
        <v>7.0</v>
      </c>
      <c r="U814" s="53" t="s">
        <v>21</v>
      </c>
    </row>
    <row r="815" ht="14.25" customHeight="1">
      <c r="A815" s="129">
        <v>810.0</v>
      </c>
      <c r="B815" s="129">
        <v>22.0</v>
      </c>
      <c r="C815" s="129">
        <v>27.0</v>
      </c>
      <c r="D815" s="129">
        <v>4.0</v>
      </c>
      <c r="E815" s="130">
        <v>2.8</v>
      </c>
      <c r="F815" s="53">
        <v>27.5</v>
      </c>
      <c r="G815" s="53">
        <v>257.0</v>
      </c>
      <c r="M815" s="53">
        <v>6.1</v>
      </c>
      <c r="N815" s="53">
        <v>32.1</v>
      </c>
      <c r="O815" s="53">
        <v>10.0</v>
      </c>
      <c r="P815" s="53">
        <v>10.0</v>
      </c>
      <c r="Q815" s="53">
        <v>10.0</v>
      </c>
      <c r="T815" s="53">
        <v>7.0</v>
      </c>
      <c r="U815" s="53" t="s">
        <v>60</v>
      </c>
    </row>
    <row r="816" ht="14.25" customHeight="1">
      <c r="A816" s="129">
        <v>811.0</v>
      </c>
      <c r="B816" s="129">
        <v>29.0</v>
      </c>
      <c r="C816" s="129">
        <v>27.0</v>
      </c>
      <c r="D816" s="129">
        <v>5.0</v>
      </c>
      <c r="E816" s="130">
        <v>2.2</v>
      </c>
      <c r="F816" s="53">
        <v>24.0</v>
      </c>
      <c r="G816" s="53">
        <v>256.0</v>
      </c>
      <c r="M816" s="53">
        <v>5.7</v>
      </c>
      <c r="N816" s="53">
        <v>30.1</v>
      </c>
      <c r="O816" s="53">
        <v>10.0</v>
      </c>
      <c r="P816" s="53">
        <v>2.0</v>
      </c>
      <c r="Q816" s="53">
        <v>8.0</v>
      </c>
      <c r="T816" s="53">
        <v>10.0</v>
      </c>
      <c r="U816" s="53" t="s">
        <v>21</v>
      </c>
    </row>
    <row r="817" ht="14.25" customHeight="1">
      <c r="A817" s="129">
        <v>812.0</v>
      </c>
      <c r="B817" s="129">
        <v>17.0</v>
      </c>
      <c r="C817" s="129">
        <v>27.0</v>
      </c>
      <c r="D817" s="129">
        <v>6.0</v>
      </c>
      <c r="E817" s="130">
        <v>2.9</v>
      </c>
      <c r="F817" s="53">
        <v>31.1</v>
      </c>
      <c r="G817" s="53">
        <v>255.0</v>
      </c>
      <c r="M817" s="53">
        <v>5.8</v>
      </c>
      <c r="N817" s="53">
        <v>39.1</v>
      </c>
      <c r="O817" s="53">
        <v>6.0</v>
      </c>
      <c r="P817" s="53">
        <v>2.0</v>
      </c>
      <c r="Q817" s="53">
        <v>10.0</v>
      </c>
      <c r="T817" s="53">
        <v>10.0</v>
      </c>
      <c r="U817" s="53" t="s">
        <v>60</v>
      </c>
    </row>
    <row r="818" ht="14.25" customHeight="1">
      <c r="A818" s="129">
        <v>813.0</v>
      </c>
      <c r="B818" s="129">
        <v>3.0</v>
      </c>
      <c r="C818" s="129">
        <v>27.0</v>
      </c>
      <c r="D818" s="129">
        <v>7.0</v>
      </c>
      <c r="E818" s="130">
        <v>2.0</v>
      </c>
      <c r="F818" s="53">
        <v>21.0</v>
      </c>
      <c r="G818" s="53">
        <v>254.0</v>
      </c>
      <c r="M818" s="53">
        <v>4.4</v>
      </c>
      <c r="N818" s="53">
        <v>27.1</v>
      </c>
      <c r="O818" s="53">
        <v>6.0</v>
      </c>
      <c r="P818" s="53">
        <v>8.0</v>
      </c>
      <c r="Q818" s="53">
        <v>10.0</v>
      </c>
      <c r="T818" s="53">
        <v>10.0</v>
      </c>
      <c r="U818" s="53" t="s">
        <v>21</v>
      </c>
    </row>
    <row r="819" ht="14.25" customHeight="1">
      <c r="A819" s="129">
        <v>814.0</v>
      </c>
      <c r="B819" s="129">
        <v>14.0</v>
      </c>
      <c r="C819" s="129">
        <v>27.0</v>
      </c>
      <c r="D819" s="129">
        <v>8.0</v>
      </c>
      <c r="E819" s="130">
        <v>2.7</v>
      </c>
      <c r="F819" s="53">
        <v>32.5</v>
      </c>
      <c r="G819" s="53">
        <v>253.0</v>
      </c>
      <c r="M819" s="53">
        <v>6.4</v>
      </c>
      <c r="N819" s="53">
        <v>41.1</v>
      </c>
      <c r="O819" s="53">
        <v>6.0</v>
      </c>
      <c r="P819" s="53">
        <v>2.0</v>
      </c>
      <c r="Q819" s="53">
        <v>10.0</v>
      </c>
      <c r="T819" s="53">
        <v>10.0</v>
      </c>
      <c r="U819" s="53" t="s">
        <v>21</v>
      </c>
    </row>
    <row r="820" ht="14.25" customHeight="1">
      <c r="A820" s="129">
        <v>815.0</v>
      </c>
      <c r="B820" s="129">
        <v>10.0</v>
      </c>
      <c r="C820" s="129">
        <v>27.0</v>
      </c>
      <c r="D820" s="129">
        <v>9.0</v>
      </c>
      <c r="E820" s="130">
        <v>2.6</v>
      </c>
      <c r="F820" s="53">
        <v>27.0</v>
      </c>
      <c r="G820" s="53">
        <v>252.0</v>
      </c>
      <c r="M820" s="53">
        <v>5.6</v>
      </c>
      <c r="N820" s="53">
        <v>33.4</v>
      </c>
      <c r="O820" s="53">
        <v>10.0</v>
      </c>
      <c r="P820" s="53">
        <v>6.0</v>
      </c>
      <c r="Q820" s="53">
        <v>10.0</v>
      </c>
      <c r="T820" s="53">
        <v>5.0</v>
      </c>
      <c r="U820" s="53" t="s">
        <v>60</v>
      </c>
    </row>
    <row r="821" ht="14.25" customHeight="1">
      <c r="A821" s="129">
        <v>816.0</v>
      </c>
      <c r="B821" s="129">
        <v>4.0</v>
      </c>
      <c r="C821" s="129">
        <v>27.0</v>
      </c>
      <c r="D821" s="129">
        <v>10.0</v>
      </c>
      <c r="E821" s="130">
        <v>2.3</v>
      </c>
      <c r="F821" s="53">
        <v>27.0</v>
      </c>
      <c r="G821" s="53">
        <v>251.0</v>
      </c>
      <c r="M821" s="53">
        <v>5.5</v>
      </c>
      <c r="N821" s="53">
        <v>33.4</v>
      </c>
      <c r="O821" s="53">
        <v>6.0</v>
      </c>
      <c r="P821" s="53">
        <v>2.0</v>
      </c>
      <c r="Q821" s="53">
        <v>10.0</v>
      </c>
      <c r="T821" s="53">
        <v>5.0</v>
      </c>
      <c r="U821" s="53" t="s">
        <v>60</v>
      </c>
    </row>
    <row r="822" ht="14.25" customHeight="1">
      <c r="A822" s="129">
        <v>817.0</v>
      </c>
      <c r="B822" s="129">
        <v>16.0</v>
      </c>
      <c r="C822" s="129">
        <v>27.0</v>
      </c>
      <c r="D822" s="129">
        <v>11.0</v>
      </c>
      <c r="E822" s="130">
        <v>3.1</v>
      </c>
      <c r="F822" s="53">
        <v>33.5</v>
      </c>
      <c r="G822" s="53">
        <v>250.0</v>
      </c>
      <c r="M822" s="53">
        <v>6.8</v>
      </c>
      <c r="N822" s="53">
        <v>42.5</v>
      </c>
      <c r="O822" s="53">
        <v>6.0</v>
      </c>
      <c r="P822" s="53">
        <v>2.0</v>
      </c>
      <c r="Q822" s="53">
        <v>10.0</v>
      </c>
      <c r="T822" s="53">
        <v>10.0</v>
      </c>
      <c r="U822" s="53" t="s">
        <v>21</v>
      </c>
    </row>
    <row r="823" ht="14.25" customHeight="1">
      <c r="A823" s="129">
        <v>818.0</v>
      </c>
      <c r="B823" s="129">
        <v>12.0</v>
      </c>
      <c r="C823" s="129">
        <v>27.0</v>
      </c>
      <c r="D823" s="129">
        <v>12.0</v>
      </c>
      <c r="E823" s="130">
        <v>3.1</v>
      </c>
      <c r="F823" s="53">
        <v>33.5</v>
      </c>
      <c r="G823" s="53">
        <v>249.0</v>
      </c>
      <c r="M823" s="53">
        <v>6.4</v>
      </c>
      <c r="N823" s="53">
        <v>41.5</v>
      </c>
      <c r="O823" s="53">
        <v>6.0</v>
      </c>
      <c r="P823" s="53">
        <v>2.0</v>
      </c>
      <c r="Q823" s="53">
        <v>10.0</v>
      </c>
      <c r="T823" s="53">
        <v>10.0</v>
      </c>
      <c r="U823" s="53" t="s">
        <v>21</v>
      </c>
    </row>
    <row r="824" ht="14.25" customHeight="1">
      <c r="A824" s="129">
        <v>819.0</v>
      </c>
      <c r="B824" s="129">
        <v>20.0</v>
      </c>
      <c r="C824" s="129">
        <v>27.0</v>
      </c>
      <c r="D824" s="129">
        <v>13.0</v>
      </c>
      <c r="E824" s="130">
        <v>2.5</v>
      </c>
      <c r="F824" s="53">
        <v>26.0</v>
      </c>
      <c r="G824" s="53">
        <v>248.0</v>
      </c>
      <c r="M824" s="53">
        <v>5.4</v>
      </c>
      <c r="N824" s="53">
        <v>31.9</v>
      </c>
      <c r="O824" s="53">
        <v>6.0</v>
      </c>
      <c r="P824" s="53">
        <v>2.0</v>
      </c>
      <c r="Q824" s="53">
        <v>2.0</v>
      </c>
      <c r="T824" s="53">
        <v>7.0</v>
      </c>
      <c r="U824" s="53" t="s">
        <v>21</v>
      </c>
    </row>
    <row r="825" ht="14.25" customHeight="1">
      <c r="A825" s="129">
        <v>820.0</v>
      </c>
      <c r="B825" s="129">
        <v>2.0</v>
      </c>
      <c r="C825" s="129">
        <v>27.0</v>
      </c>
      <c r="D825" s="129">
        <v>14.0</v>
      </c>
      <c r="E825" s="130">
        <v>3.2</v>
      </c>
      <c r="F825" s="53">
        <v>36.0</v>
      </c>
      <c r="G825" s="53">
        <v>247.0</v>
      </c>
      <c r="M825" s="53">
        <v>6.6</v>
      </c>
      <c r="N825" s="53">
        <v>40.5</v>
      </c>
      <c r="O825" s="53">
        <v>6.0</v>
      </c>
      <c r="P825" s="53">
        <v>2.0</v>
      </c>
      <c r="Q825" s="53">
        <v>8.0</v>
      </c>
      <c r="T825" s="53">
        <v>10.0</v>
      </c>
      <c r="U825" s="53" t="s">
        <v>21</v>
      </c>
    </row>
    <row r="826" ht="14.25" customHeight="1">
      <c r="A826" s="129">
        <v>821.0</v>
      </c>
      <c r="B826" s="129">
        <v>21.0</v>
      </c>
      <c r="C826" s="129">
        <v>27.0</v>
      </c>
      <c r="D826" s="129">
        <v>15.0</v>
      </c>
      <c r="E826" s="130">
        <v>2.8</v>
      </c>
      <c r="F826" s="53">
        <v>29.5</v>
      </c>
      <c r="G826" s="53">
        <v>246.0</v>
      </c>
      <c r="M826" s="53">
        <v>5.5</v>
      </c>
      <c r="N826" s="53">
        <v>34.5</v>
      </c>
      <c r="O826" s="53">
        <v>6.0</v>
      </c>
      <c r="P826" s="53">
        <v>2.0</v>
      </c>
      <c r="Q826" s="53">
        <v>8.0</v>
      </c>
      <c r="T826" s="53">
        <v>10.0</v>
      </c>
      <c r="U826" s="53" t="s">
        <v>21</v>
      </c>
    </row>
    <row r="827" ht="14.25" customHeight="1">
      <c r="A827" s="129">
        <v>822.0</v>
      </c>
      <c r="B827" s="129">
        <v>23.0</v>
      </c>
      <c r="C827" s="129">
        <v>27.0</v>
      </c>
      <c r="D827" s="129">
        <v>16.0</v>
      </c>
      <c r="E827" s="130">
        <v>3.1</v>
      </c>
      <c r="F827" s="53">
        <v>33.0</v>
      </c>
      <c r="G827" s="53">
        <v>245.0</v>
      </c>
      <c r="M827" s="53">
        <v>5.9</v>
      </c>
      <c r="N827" s="53">
        <v>32.9</v>
      </c>
      <c r="O827" s="53">
        <v>6.0</v>
      </c>
      <c r="P827" s="53">
        <v>2.0</v>
      </c>
      <c r="Q827" s="53">
        <v>8.0</v>
      </c>
      <c r="T827" s="53">
        <v>7.0</v>
      </c>
      <c r="U827" s="53" t="s">
        <v>21</v>
      </c>
    </row>
    <row r="828" ht="14.25" customHeight="1">
      <c r="A828" s="129">
        <v>823.0</v>
      </c>
      <c r="B828" s="129">
        <v>28.0</v>
      </c>
      <c r="C828" s="129">
        <v>27.0</v>
      </c>
      <c r="D828" s="129">
        <v>17.0</v>
      </c>
      <c r="E828" s="130">
        <v>2.8</v>
      </c>
      <c r="F828" s="53">
        <v>31.5</v>
      </c>
      <c r="G828" s="53">
        <v>244.0</v>
      </c>
      <c r="M828" s="53">
        <v>5.8</v>
      </c>
      <c r="N828" s="53">
        <v>39.8</v>
      </c>
      <c r="O828" s="53">
        <v>6.0</v>
      </c>
      <c r="P828" s="53">
        <v>2.0</v>
      </c>
      <c r="Q828" s="53">
        <v>8.0</v>
      </c>
      <c r="T828" s="53">
        <v>7.0</v>
      </c>
      <c r="U828" s="53" t="s">
        <v>60</v>
      </c>
    </row>
    <row r="829" ht="14.25" customHeight="1">
      <c r="A829" s="129">
        <v>824.0</v>
      </c>
      <c r="B829" s="129">
        <v>13.0</v>
      </c>
      <c r="C829" s="129">
        <v>27.0</v>
      </c>
      <c r="D829" s="129">
        <v>18.0</v>
      </c>
      <c r="E829" s="130">
        <v>2.5</v>
      </c>
      <c r="F829" s="53">
        <v>32.0</v>
      </c>
      <c r="G829" s="53">
        <v>243.0</v>
      </c>
      <c r="M829" s="53">
        <v>6.4</v>
      </c>
      <c r="N829" s="53">
        <v>37.6</v>
      </c>
      <c r="O829" s="53">
        <v>6.0</v>
      </c>
      <c r="P829" s="53">
        <v>2.0</v>
      </c>
      <c r="Q829" s="53">
        <v>8.0</v>
      </c>
      <c r="T829" s="53">
        <v>10.0</v>
      </c>
      <c r="U829" s="53" t="s">
        <v>60</v>
      </c>
    </row>
    <row r="830" ht="14.25" customHeight="1">
      <c r="A830" s="129">
        <v>825.0</v>
      </c>
      <c r="B830" s="129">
        <v>27.0</v>
      </c>
      <c r="C830" s="129">
        <v>27.0</v>
      </c>
      <c r="D830" s="129">
        <v>19.0</v>
      </c>
      <c r="E830" s="130">
        <v>2.7</v>
      </c>
      <c r="F830" s="53">
        <v>31.5</v>
      </c>
      <c r="G830" s="53">
        <v>242.0</v>
      </c>
      <c r="M830" s="53">
        <v>6.5</v>
      </c>
      <c r="N830" s="53">
        <v>39.5</v>
      </c>
      <c r="O830" s="53">
        <v>6.0</v>
      </c>
      <c r="P830" s="53">
        <v>2.0</v>
      </c>
      <c r="Q830" s="53">
        <v>8.0</v>
      </c>
      <c r="T830" s="53">
        <v>10.0</v>
      </c>
      <c r="U830" s="53" t="s">
        <v>21</v>
      </c>
    </row>
    <row r="831" ht="14.25" customHeight="1">
      <c r="A831" s="129">
        <v>826.0</v>
      </c>
      <c r="B831" s="129">
        <v>5.0</v>
      </c>
      <c r="C831" s="129">
        <v>27.0</v>
      </c>
      <c r="D831" s="129">
        <v>20.0</v>
      </c>
      <c r="E831" s="130">
        <v>3.0</v>
      </c>
      <c r="F831" s="53">
        <v>0.0</v>
      </c>
      <c r="G831" s="53">
        <v>0.0</v>
      </c>
      <c r="M831" s="53" t="s">
        <v>19</v>
      </c>
      <c r="N831" s="53" t="s">
        <v>19</v>
      </c>
      <c r="U831" s="53" t="s">
        <v>21</v>
      </c>
    </row>
    <row r="832" ht="14.25" customHeight="1">
      <c r="A832" s="129">
        <v>827.0</v>
      </c>
      <c r="B832" s="129">
        <v>1.0</v>
      </c>
      <c r="C832" s="129">
        <v>27.0</v>
      </c>
      <c r="D832" s="129">
        <v>21.0</v>
      </c>
      <c r="E832" s="130">
        <v>1.75</v>
      </c>
      <c r="F832" s="53">
        <v>20.0</v>
      </c>
      <c r="G832" s="53">
        <v>241.0</v>
      </c>
      <c r="M832" s="53">
        <v>4.6</v>
      </c>
      <c r="N832" s="53">
        <v>23.9</v>
      </c>
      <c r="O832" s="53">
        <v>10.0</v>
      </c>
      <c r="P832" s="53">
        <v>10.0</v>
      </c>
      <c r="Q832" s="53">
        <v>10.0</v>
      </c>
      <c r="T832" s="53">
        <v>5.0</v>
      </c>
      <c r="U832" s="53" t="s">
        <v>21</v>
      </c>
    </row>
    <row r="833" ht="14.25" customHeight="1">
      <c r="A833" s="129">
        <v>828.0</v>
      </c>
      <c r="B833" s="129">
        <v>9.0</v>
      </c>
      <c r="C833" s="129">
        <v>27.0</v>
      </c>
      <c r="D833" s="129">
        <v>22.0</v>
      </c>
      <c r="E833" s="130">
        <v>2.3</v>
      </c>
      <c r="F833" s="53">
        <v>28.0</v>
      </c>
      <c r="G833" s="53">
        <v>240.0</v>
      </c>
      <c r="M833" s="53">
        <v>5.5</v>
      </c>
      <c r="N833" s="53">
        <v>35.5</v>
      </c>
      <c r="O833" s="53">
        <v>6.0</v>
      </c>
      <c r="P833" s="53">
        <v>8.0</v>
      </c>
      <c r="Q833" s="53">
        <v>10.0</v>
      </c>
      <c r="T833" s="53">
        <v>10.0</v>
      </c>
      <c r="U833" s="53" t="s">
        <v>21</v>
      </c>
    </row>
    <row r="834" ht="14.25" customHeight="1">
      <c r="A834" s="129">
        <v>829.0</v>
      </c>
      <c r="B834" s="129">
        <v>30.0</v>
      </c>
      <c r="C834" s="129">
        <v>27.0</v>
      </c>
      <c r="D834" s="129">
        <v>23.0</v>
      </c>
      <c r="E834" s="130">
        <v>2.2</v>
      </c>
      <c r="F834" s="53">
        <v>22.0</v>
      </c>
      <c r="G834" s="53">
        <v>239.0</v>
      </c>
      <c r="M834" s="53">
        <v>5.4</v>
      </c>
      <c r="N834" s="53">
        <v>30.1</v>
      </c>
      <c r="O834" s="53">
        <v>6.0</v>
      </c>
      <c r="P834" s="53">
        <v>8.0</v>
      </c>
      <c r="Q834" s="53">
        <v>10.0</v>
      </c>
      <c r="T834" s="53">
        <v>10.0</v>
      </c>
      <c r="U834" s="53" t="s">
        <v>21</v>
      </c>
    </row>
    <row r="835" ht="14.25" customHeight="1">
      <c r="A835" s="129">
        <v>830.0</v>
      </c>
      <c r="B835" s="129">
        <v>18.0</v>
      </c>
      <c r="C835" s="129">
        <v>27.0</v>
      </c>
      <c r="D835" s="129">
        <v>24.0</v>
      </c>
      <c r="E835" s="130">
        <v>0.0</v>
      </c>
      <c r="F835" s="53">
        <v>0.0</v>
      </c>
      <c r="G835" s="53">
        <v>0.0</v>
      </c>
      <c r="H835" s="129" t="s">
        <v>82</v>
      </c>
      <c r="M835" s="53" t="s">
        <v>19</v>
      </c>
      <c r="N835" s="53" t="s">
        <v>19</v>
      </c>
      <c r="U835" s="53" t="s">
        <v>21</v>
      </c>
    </row>
    <row r="836" ht="14.25" customHeight="1">
      <c r="A836" s="129">
        <v>831.0</v>
      </c>
      <c r="B836" s="129">
        <v>24.0</v>
      </c>
      <c r="C836" s="129">
        <v>27.0</v>
      </c>
      <c r="D836" s="129">
        <v>25.0</v>
      </c>
      <c r="E836" s="130">
        <v>2.3</v>
      </c>
      <c r="F836" s="53">
        <v>24.0</v>
      </c>
      <c r="G836" s="53">
        <v>238.0</v>
      </c>
      <c r="M836" s="53">
        <v>5.4</v>
      </c>
      <c r="N836" s="53">
        <v>31.1</v>
      </c>
      <c r="O836" s="53">
        <v>6.0</v>
      </c>
      <c r="P836" s="53">
        <v>8.0</v>
      </c>
      <c r="Q836" s="53">
        <v>10.0</v>
      </c>
      <c r="T836" s="53">
        <v>10.0</v>
      </c>
      <c r="U836" s="53" t="s">
        <v>21</v>
      </c>
    </row>
    <row r="837" ht="14.25" customHeight="1">
      <c r="A837" s="129">
        <v>832.0</v>
      </c>
      <c r="B837" s="129">
        <v>8.0</v>
      </c>
      <c r="C837" s="129">
        <v>27.0</v>
      </c>
      <c r="D837" s="129">
        <v>26.0</v>
      </c>
      <c r="E837" s="130">
        <v>2.4</v>
      </c>
      <c r="F837" s="53">
        <v>21.5</v>
      </c>
      <c r="G837" s="53">
        <v>237.0</v>
      </c>
      <c r="M837" s="53">
        <v>5.7</v>
      </c>
      <c r="N837" s="53">
        <v>29.9</v>
      </c>
      <c r="O837" s="53">
        <v>6.0</v>
      </c>
      <c r="P837" s="53">
        <v>10.0</v>
      </c>
      <c r="Q837" s="53">
        <v>2.0</v>
      </c>
      <c r="T837" s="53">
        <v>10.0</v>
      </c>
      <c r="U837" s="53" t="s">
        <v>21</v>
      </c>
    </row>
    <row r="838" ht="14.25" customHeight="1">
      <c r="A838" s="129">
        <v>833.0</v>
      </c>
      <c r="B838" s="129">
        <v>15.0</v>
      </c>
      <c r="C838" s="129">
        <v>27.0</v>
      </c>
      <c r="D838" s="129">
        <v>27.0</v>
      </c>
      <c r="E838" s="130">
        <v>2.9</v>
      </c>
      <c r="F838" s="53">
        <v>31.5</v>
      </c>
      <c r="G838" s="53">
        <v>236.0</v>
      </c>
      <c r="M838" s="53">
        <v>6.7</v>
      </c>
      <c r="N838" s="53">
        <v>37.9</v>
      </c>
      <c r="O838" s="53">
        <v>10.0</v>
      </c>
      <c r="P838" s="53">
        <v>10.0</v>
      </c>
      <c r="Q838" s="53">
        <v>8.0</v>
      </c>
      <c r="T838" s="53">
        <v>20.0</v>
      </c>
      <c r="U838" s="53" t="s">
        <v>21</v>
      </c>
    </row>
    <row r="839" ht="14.25" customHeight="1">
      <c r="A839" s="129">
        <v>834.0</v>
      </c>
      <c r="B839" s="129">
        <v>6.0</v>
      </c>
      <c r="C839" s="129">
        <v>27.0</v>
      </c>
      <c r="D839" s="129">
        <v>28.0</v>
      </c>
      <c r="E839" s="130">
        <v>2.4</v>
      </c>
      <c r="F839" s="53">
        <v>26.0</v>
      </c>
      <c r="G839" s="53">
        <v>235.0</v>
      </c>
      <c r="M839" s="53">
        <v>5.1</v>
      </c>
      <c r="N839" s="53">
        <v>31.5</v>
      </c>
      <c r="O839" s="53">
        <v>6.0</v>
      </c>
      <c r="P839" s="53">
        <v>8.0</v>
      </c>
      <c r="Q839" s="53">
        <v>8.0</v>
      </c>
      <c r="T839" s="53">
        <v>10.0</v>
      </c>
      <c r="U839" s="53" t="s">
        <v>21</v>
      </c>
    </row>
    <row r="840" ht="14.25" customHeight="1">
      <c r="A840" s="129">
        <v>835.0</v>
      </c>
      <c r="B840" s="129">
        <v>7.0</v>
      </c>
      <c r="C840" s="129">
        <v>27.0</v>
      </c>
      <c r="D840" s="129">
        <v>29.0</v>
      </c>
      <c r="E840" s="130">
        <v>2.5</v>
      </c>
      <c r="F840" s="53">
        <v>28.0</v>
      </c>
      <c r="G840" s="53">
        <v>234.0</v>
      </c>
      <c r="M840" s="53">
        <v>5.7</v>
      </c>
      <c r="N840" s="53">
        <v>32.2</v>
      </c>
      <c r="O840" s="53">
        <v>6.0</v>
      </c>
      <c r="P840" s="53">
        <v>8.0</v>
      </c>
      <c r="Q840" s="53">
        <v>8.0</v>
      </c>
      <c r="T840" s="53">
        <v>5.0</v>
      </c>
      <c r="U840" s="53" t="s">
        <v>60</v>
      </c>
    </row>
    <row r="841" ht="14.25" customHeight="1">
      <c r="A841" s="129">
        <v>836.0</v>
      </c>
      <c r="B841" s="129">
        <v>26.0</v>
      </c>
      <c r="C841" s="129">
        <v>27.0</v>
      </c>
      <c r="D841" s="129">
        <v>30.0</v>
      </c>
      <c r="E841" s="130">
        <v>2.8</v>
      </c>
      <c r="F841" s="53">
        <v>28.0</v>
      </c>
      <c r="G841" s="53">
        <v>233.0</v>
      </c>
      <c r="M841" s="53">
        <v>5.9</v>
      </c>
      <c r="N841" s="53">
        <v>34.8</v>
      </c>
      <c r="O841" s="53">
        <v>10.0</v>
      </c>
      <c r="P841" s="53">
        <v>10.0</v>
      </c>
      <c r="Q841" s="53">
        <v>2.0</v>
      </c>
      <c r="T841" s="53">
        <v>10.0</v>
      </c>
      <c r="U841" s="53" t="s">
        <v>21</v>
      </c>
    </row>
    <row r="842" ht="14.25" customHeight="1">
      <c r="A842" s="129">
        <v>837.0</v>
      </c>
      <c r="B842" s="129">
        <v>31.0</v>
      </c>
      <c r="C842" s="129">
        <v>27.0</v>
      </c>
      <c r="D842" s="129">
        <v>31.0</v>
      </c>
      <c r="E842" s="130">
        <v>2.5</v>
      </c>
      <c r="F842" s="53">
        <v>21.5</v>
      </c>
      <c r="G842" s="53">
        <v>232.0</v>
      </c>
      <c r="M842" s="53">
        <v>4.9</v>
      </c>
      <c r="N842" s="53">
        <v>26.5</v>
      </c>
      <c r="O842" s="53">
        <v>2.0</v>
      </c>
      <c r="P842" s="53">
        <v>8.0</v>
      </c>
      <c r="Q842" s="53">
        <v>10.0</v>
      </c>
      <c r="T842" s="53">
        <v>10.0</v>
      </c>
      <c r="U842" s="53" t="s">
        <v>21</v>
      </c>
    </row>
    <row r="843" ht="14.25" customHeight="1">
      <c r="A843" s="129">
        <v>838.0</v>
      </c>
      <c r="B843" s="129">
        <v>6.0</v>
      </c>
      <c r="C843" s="129">
        <v>28.0</v>
      </c>
      <c r="D843" s="129">
        <v>1.0</v>
      </c>
      <c r="E843" s="130">
        <v>2.8</v>
      </c>
      <c r="F843" s="53">
        <v>35.0</v>
      </c>
      <c r="G843" s="53">
        <v>261.0</v>
      </c>
      <c r="M843" s="53">
        <v>5.9</v>
      </c>
      <c r="N843" s="53">
        <v>40.3</v>
      </c>
      <c r="O843" s="53">
        <v>6.0</v>
      </c>
      <c r="P843" s="53">
        <v>8.0</v>
      </c>
      <c r="Q843" s="53">
        <v>6.0</v>
      </c>
      <c r="T843" s="53">
        <v>20.0</v>
      </c>
      <c r="U843" s="53" t="s">
        <v>21</v>
      </c>
    </row>
    <row r="844" ht="14.25" customHeight="1">
      <c r="A844" s="129">
        <v>839.0</v>
      </c>
      <c r="B844" s="129">
        <v>21.0</v>
      </c>
      <c r="C844" s="129">
        <v>28.0</v>
      </c>
      <c r="D844" s="129">
        <v>2.0</v>
      </c>
      <c r="E844" s="130">
        <v>2.4</v>
      </c>
      <c r="F844" s="53">
        <v>26.5</v>
      </c>
      <c r="G844" s="53">
        <v>262.0</v>
      </c>
      <c r="M844" s="53">
        <v>5.9</v>
      </c>
      <c r="N844" s="53">
        <v>33.0</v>
      </c>
      <c r="O844" s="53">
        <v>6.0</v>
      </c>
      <c r="P844" s="53">
        <v>10.0</v>
      </c>
      <c r="Q844" s="53">
        <v>2.0</v>
      </c>
      <c r="T844" s="53">
        <v>20.0</v>
      </c>
      <c r="U844" s="53" t="s">
        <v>21</v>
      </c>
    </row>
    <row r="845" ht="14.25" customHeight="1">
      <c r="A845" s="129">
        <v>840.0</v>
      </c>
      <c r="B845" s="129">
        <v>3.0</v>
      </c>
      <c r="C845" s="129">
        <v>28.0</v>
      </c>
      <c r="D845" s="129">
        <v>3.0</v>
      </c>
      <c r="E845" s="130">
        <v>0.0</v>
      </c>
      <c r="F845" s="53">
        <v>0.0</v>
      </c>
      <c r="G845" s="53">
        <v>0.0</v>
      </c>
      <c r="H845" s="129" t="s">
        <v>82</v>
      </c>
      <c r="M845" s="53" t="s">
        <v>19</v>
      </c>
      <c r="N845" s="53" t="s">
        <v>19</v>
      </c>
      <c r="T845" s="53">
        <v>5.0</v>
      </c>
      <c r="U845" s="53" t="s">
        <v>21</v>
      </c>
    </row>
    <row r="846" ht="14.25" customHeight="1">
      <c r="A846" s="129">
        <v>841.0</v>
      </c>
      <c r="B846" s="129">
        <v>20.0</v>
      </c>
      <c r="C846" s="129">
        <v>28.0</v>
      </c>
      <c r="D846" s="129">
        <v>4.0</v>
      </c>
      <c r="E846" s="130">
        <v>2.6</v>
      </c>
      <c r="F846" s="53">
        <v>30.0</v>
      </c>
      <c r="G846" s="53">
        <v>263.0</v>
      </c>
      <c r="M846" s="53">
        <v>6.0</v>
      </c>
      <c r="N846" s="53">
        <v>38.1</v>
      </c>
      <c r="O846" s="53">
        <v>10.0</v>
      </c>
      <c r="P846" s="53">
        <v>10.0</v>
      </c>
      <c r="Q846" s="53">
        <v>2.0</v>
      </c>
      <c r="T846" s="53">
        <v>7.0</v>
      </c>
      <c r="U846" s="53" t="s">
        <v>60</v>
      </c>
    </row>
    <row r="847" ht="14.25" customHeight="1">
      <c r="A847" s="129">
        <v>842.0</v>
      </c>
      <c r="B847" s="129">
        <v>29.0</v>
      </c>
      <c r="C847" s="129">
        <v>28.0</v>
      </c>
      <c r="D847" s="129">
        <v>5.0</v>
      </c>
      <c r="E847" s="130">
        <v>2.6</v>
      </c>
      <c r="F847" s="53">
        <v>25.5</v>
      </c>
      <c r="G847" s="53">
        <v>264.0</v>
      </c>
      <c r="M847" s="53">
        <v>5.8</v>
      </c>
      <c r="N847" s="53">
        <v>31.9</v>
      </c>
      <c r="O847" s="53">
        <v>6.0</v>
      </c>
      <c r="P847" s="53">
        <v>8.0</v>
      </c>
      <c r="Q847" s="53">
        <v>2.0</v>
      </c>
      <c r="T847" s="53">
        <v>7.0</v>
      </c>
      <c r="U847" s="53" t="s">
        <v>21</v>
      </c>
    </row>
    <row r="848" ht="14.25" customHeight="1">
      <c r="A848" s="129">
        <v>843.0</v>
      </c>
      <c r="B848" s="129">
        <v>2.0</v>
      </c>
      <c r="C848" s="129">
        <v>28.0</v>
      </c>
      <c r="D848" s="129">
        <v>6.0</v>
      </c>
      <c r="E848" s="130">
        <v>2.5</v>
      </c>
      <c r="F848" s="53">
        <v>25.5</v>
      </c>
      <c r="G848" s="53">
        <v>265.0</v>
      </c>
      <c r="M848" s="53">
        <v>6.2</v>
      </c>
      <c r="N848" s="53">
        <v>32.9</v>
      </c>
      <c r="O848" s="53">
        <v>6.0</v>
      </c>
      <c r="P848" s="53">
        <v>10.0</v>
      </c>
      <c r="Q848" s="53">
        <v>10.0</v>
      </c>
      <c r="T848" s="53">
        <v>10.0</v>
      </c>
      <c r="U848" s="53" t="s">
        <v>21</v>
      </c>
    </row>
    <row r="849" ht="14.25" customHeight="1">
      <c r="A849" s="129">
        <v>844.0</v>
      </c>
      <c r="B849" s="129">
        <v>8.0</v>
      </c>
      <c r="C849" s="129">
        <v>28.0</v>
      </c>
      <c r="D849" s="129">
        <v>7.0</v>
      </c>
      <c r="E849" s="130">
        <v>2.6</v>
      </c>
      <c r="F849" s="53">
        <v>27.2</v>
      </c>
      <c r="G849" s="53">
        <v>266.0</v>
      </c>
      <c r="M849" s="53">
        <v>5.7</v>
      </c>
      <c r="N849" s="53">
        <v>35.5</v>
      </c>
      <c r="O849" s="53">
        <v>6.0</v>
      </c>
      <c r="P849" s="53">
        <v>1.0</v>
      </c>
      <c r="Q849" s="53">
        <v>2.0</v>
      </c>
      <c r="T849" s="53">
        <v>10.0</v>
      </c>
      <c r="U849" s="53" t="s">
        <v>21</v>
      </c>
    </row>
    <row r="850" ht="14.25" customHeight="1">
      <c r="A850" s="129">
        <v>845.0</v>
      </c>
      <c r="B850" s="129">
        <v>27.0</v>
      </c>
      <c r="C850" s="129">
        <v>28.0</v>
      </c>
      <c r="D850" s="129">
        <v>8.0</v>
      </c>
      <c r="E850" s="130">
        <v>2.3</v>
      </c>
      <c r="F850" s="53">
        <v>26.0</v>
      </c>
      <c r="G850" s="53">
        <v>267.0</v>
      </c>
      <c r="M850" s="53">
        <v>5.7</v>
      </c>
      <c r="N850" s="53">
        <v>33.7</v>
      </c>
      <c r="O850" s="53">
        <v>6.0</v>
      </c>
      <c r="P850" s="53">
        <v>8.0</v>
      </c>
      <c r="Q850" s="53">
        <v>10.0</v>
      </c>
      <c r="T850" s="53">
        <v>5.0</v>
      </c>
      <c r="U850" s="53" t="s">
        <v>21</v>
      </c>
    </row>
    <row r="851" ht="14.25" customHeight="1">
      <c r="A851" s="129">
        <v>846.0</v>
      </c>
      <c r="B851" s="129">
        <v>18.0</v>
      </c>
      <c r="C851" s="129">
        <v>28.0</v>
      </c>
      <c r="D851" s="129">
        <v>9.0</v>
      </c>
      <c r="E851" s="130">
        <v>2.6</v>
      </c>
      <c r="F851" s="53">
        <v>30.9</v>
      </c>
      <c r="G851" s="53">
        <v>268.0</v>
      </c>
      <c r="M851" s="53">
        <v>6.2</v>
      </c>
      <c r="N851" s="53">
        <v>37.1</v>
      </c>
      <c r="O851" s="53">
        <v>6.0</v>
      </c>
      <c r="P851" s="53">
        <v>10.0</v>
      </c>
      <c r="Q851" s="53">
        <v>2.0</v>
      </c>
      <c r="T851" s="53">
        <v>10.0</v>
      </c>
      <c r="U851" s="53" t="s">
        <v>21</v>
      </c>
    </row>
    <row r="852" ht="14.25" customHeight="1">
      <c r="A852" s="129">
        <v>847.0</v>
      </c>
      <c r="B852" s="129">
        <v>30.0</v>
      </c>
      <c r="C852" s="129">
        <v>28.0</v>
      </c>
      <c r="D852" s="129">
        <v>10.0</v>
      </c>
      <c r="E852" s="130">
        <v>2.8</v>
      </c>
      <c r="F852" s="53">
        <v>28.0</v>
      </c>
      <c r="G852" s="53">
        <v>269.0</v>
      </c>
      <c r="M852" s="53">
        <v>5.7</v>
      </c>
      <c r="N852" s="53">
        <v>32.9</v>
      </c>
      <c r="O852" s="53">
        <v>6.0</v>
      </c>
      <c r="P852" s="53">
        <v>10.0</v>
      </c>
      <c r="Q852" s="53">
        <v>2.0</v>
      </c>
      <c r="T852" s="53">
        <v>10.0</v>
      </c>
      <c r="U852" s="53" t="s">
        <v>21</v>
      </c>
    </row>
    <row r="853" ht="14.25" customHeight="1">
      <c r="A853" s="129">
        <v>848.0</v>
      </c>
      <c r="B853" s="129">
        <v>10.0</v>
      </c>
      <c r="C853" s="129">
        <v>28.0</v>
      </c>
      <c r="D853" s="129">
        <v>11.0</v>
      </c>
      <c r="E853" s="130">
        <v>0.0</v>
      </c>
      <c r="F853" s="53">
        <v>0.0</v>
      </c>
      <c r="G853" s="53">
        <v>0.0</v>
      </c>
      <c r="H853" s="129" t="s">
        <v>82</v>
      </c>
      <c r="M853" s="53" t="s">
        <v>19</v>
      </c>
      <c r="N853" s="53" t="s">
        <v>19</v>
      </c>
      <c r="U853" s="53" t="s">
        <v>21</v>
      </c>
    </row>
    <row r="854" ht="14.25" customHeight="1">
      <c r="A854" s="129">
        <v>849.0</v>
      </c>
      <c r="B854" s="129">
        <v>7.0</v>
      </c>
      <c r="C854" s="129">
        <v>28.0</v>
      </c>
      <c r="D854" s="129">
        <v>12.0</v>
      </c>
      <c r="E854" s="130">
        <v>2.6</v>
      </c>
      <c r="F854" s="53">
        <v>27.5</v>
      </c>
      <c r="G854" s="53">
        <v>270.0</v>
      </c>
      <c r="M854" s="53">
        <v>6.0</v>
      </c>
      <c r="N854" s="53">
        <v>34.6</v>
      </c>
      <c r="O854" s="53">
        <v>6.0</v>
      </c>
      <c r="P854" s="53">
        <v>2.0</v>
      </c>
      <c r="Q854" s="53">
        <v>2.0</v>
      </c>
      <c r="T854" s="53">
        <v>10.0</v>
      </c>
      <c r="U854" s="53" t="s">
        <v>60</v>
      </c>
    </row>
    <row r="855" ht="14.25" customHeight="1">
      <c r="A855" s="129">
        <v>850.0</v>
      </c>
      <c r="B855" s="129">
        <v>19.0</v>
      </c>
      <c r="C855" s="129">
        <v>28.0</v>
      </c>
      <c r="D855" s="129">
        <v>13.0</v>
      </c>
      <c r="E855" s="130">
        <v>0.0</v>
      </c>
      <c r="F855" s="53">
        <v>0.0</v>
      </c>
      <c r="G855" s="53">
        <v>0.0</v>
      </c>
      <c r="H855" s="129" t="s">
        <v>82</v>
      </c>
      <c r="M855" s="53" t="s">
        <v>19</v>
      </c>
      <c r="N855" s="53" t="s">
        <v>19</v>
      </c>
      <c r="U855" s="53" t="s">
        <v>21</v>
      </c>
    </row>
    <row r="856" ht="14.25" customHeight="1">
      <c r="A856" s="129">
        <v>851.0</v>
      </c>
      <c r="B856" s="129">
        <v>13.0</v>
      </c>
      <c r="C856" s="129">
        <v>28.0</v>
      </c>
      <c r="D856" s="129">
        <v>14.0</v>
      </c>
      <c r="E856" s="130">
        <v>2.6</v>
      </c>
      <c r="F856" s="53">
        <v>30.0</v>
      </c>
      <c r="G856" s="53">
        <v>271.0</v>
      </c>
      <c r="M856" s="53">
        <v>6.5</v>
      </c>
      <c r="N856" s="53">
        <v>38.5</v>
      </c>
      <c r="O856" s="53">
        <v>6.0</v>
      </c>
      <c r="P856" s="53">
        <v>2.0</v>
      </c>
      <c r="Q856" s="53">
        <v>10.0</v>
      </c>
      <c r="T856" s="53">
        <v>10.0</v>
      </c>
      <c r="U856" s="53" t="s">
        <v>21</v>
      </c>
    </row>
    <row r="857" ht="14.25" customHeight="1">
      <c r="A857" s="129">
        <v>852.0</v>
      </c>
      <c r="B857" s="129">
        <v>25.0</v>
      </c>
      <c r="C857" s="129">
        <v>28.0</v>
      </c>
      <c r="D857" s="129">
        <v>15.0</v>
      </c>
      <c r="E857" s="130">
        <v>0.0</v>
      </c>
      <c r="F857" s="53">
        <v>0.0</v>
      </c>
      <c r="G857" s="53">
        <v>0.0</v>
      </c>
      <c r="H857" s="129" t="s">
        <v>82</v>
      </c>
      <c r="M857" s="53" t="s">
        <v>19</v>
      </c>
      <c r="N857" s="53" t="s">
        <v>19</v>
      </c>
      <c r="U857" s="53" t="s">
        <v>21</v>
      </c>
    </row>
    <row r="858" ht="14.25" customHeight="1">
      <c r="A858" s="129">
        <v>853.0</v>
      </c>
      <c r="B858" s="129">
        <v>12.0</v>
      </c>
      <c r="C858" s="129">
        <v>28.0</v>
      </c>
      <c r="D858" s="129">
        <v>16.0</v>
      </c>
      <c r="E858" s="130">
        <v>3.1</v>
      </c>
      <c r="F858" s="53">
        <v>31.5</v>
      </c>
      <c r="G858" s="53">
        <v>272.0</v>
      </c>
      <c r="M858" s="53">
        <v>6.4</v>
      </c>
      <c r="N858" s="53">
        <v>28.1</v>
      </c>
      <c r="O858" s="53">
        <v>10.0</v>
      </c>
      <c r="P858" s="53">
        <v>10.0</v>
      </c>
      <c r="Q858" s="53">
        <v>10.0</v>
      </c>
      <c r="T858" s="53">
        <v>5.0</v>
      </c>
      <c r="U858" s="53" t="s">
        <v>21</v>
      </c>
    </row>
    <row r="859" ht="14.25" customHeight="1">
      <c r="A859" s="129">
        <v>854.0</v>
      </c>
      <c r="B859" s="129">
        <v>11.0</v>
      </c>
      <c r="C859" s="129">
        <v>28.0</v>
      </c>
      <c r="D859" s="129">
        <v>17.0</v>
      </c>
      <c r="E859" s="130">
        <v>2.2</v>
      </c>
      <c r="F859" s="53">
        <v>17.0</v>
      </c>
      <c r="G859" s="53" t="s">
        <v>99</v>
      </c>
      <c r="H859" s="129" t="s">
        <v>83</v>
      </c>
      <c r="M859" s="53" t="s">
        <v>19</v>
      </c>
      <c r="N859" s="53" t="s">
        <v>19</v>
      </c>
      <c r="T859" s="53">
        <v>0.0</v>
      </c>
      <c r="U859" s="53" t="s">
        <v>21</v>
      </c>
    </row>
    <row r="860" ht="14.25" customHeight="1">
      <c r="A860" s="129">
        <v>855.0</v>
      </c>
      <c r="B860" s="129">
        <v>28.0</v>
      </c>
      <c r="C860" s="129">
        <v>28.0</v>
      </c>
      <c r="D860" s="129">
        <v>18.0</v>
      </c>
      <c r="E860" s="130">
        <v>2.8</v>
      </c>
      <c r="F860" s="53">
        <v>34.0</v>
      </c>
      <c r="G860" s="53">
        <v>273.0</v>
      </c>
      <c r="M860" s="53">
        <v>6.9</v>
      </c>
      <c r="N860" s="53">
        <v>40.4</v>
      </c>
      <c r="O860" s="53">
        <v>6.0</v>
      </c>
      <c r="P860" s="53">
        <v>10.0</v>
      </c>
      <c r="Q860" s="53">
        <v>2.0</v>
      </c>
      <c r="T860" s="53">
        <v>10.0</v>
      </c>
      <c r="U860" s="53" t="s">
        <v>21</v>
      </c>
    </row>
    <row r="861" ht="14.25" customHeight="1">
      <c r="A861" s="129">
        <v>856.0</v>
      </c>
      <c r="B861" s="129">
        <v>24.0</v>
      </c>
      <c r="C861" s="129">
        <v>28.0</v>
      </c>
      <c r="D861" s="129">
        <v>19.0</v>
      </c>
      <c r="E861" s="130">
        <v>2.2</v>
      </c>
      <c r="F861" s="53">
        <v>33.0</v>
      </c>
      <c r="G861" s="53">
        <v>274.0</v>
      </c>
      <c r="M861" s="53">
        <v>5.6</v>
      </c>
      <c r="N861" s="53">
        <v>40.5</v>
      </c>
      <c r="U861" s="53" t="s">
        <v>60</v>
      </c>
    </row>
    <row r="862" ht="14.25" customHeight="1">
      <c r="A862" s="129">
        <v>857.0</v>
      </c>
      <c r="B862" s="129">
        <v>17.0</v>
      </c>
      <c r="C862" s="129">
        <v>28.0</v>
      </c>
      <c r="D862" s="129">
        <v>20.0</v>
      </c>
      <c r="E862" s="130">
        <v>2.7</v>
      </c>
      <c r="F862" s="53">
        <v>32.0</v>
      </c>
      <c r="G862" s="53">
        <v>275.0</v>
      </c>
      <c r="M862" s="53">
        <v>5.8</v>
      </c>
      <c r="N862" s="53">
        <v>39.1</v>
      </c>
      <c r="O862" s="53">
        <v>6.0</v>
      </c>
      <c r="P862" s="53">
        <v>2.0</v>
      </c>
      <c r="Q862" s="53">
        <v>8.0</v>
      </c>
      <c r="T862" s="53">
        <v>10.0</v>
      </c>
      <c r="U862" s="53" t="s">
        <v>60</v>
      </c>
    </row>
    <row r="863" ht="14.25" customHeight="1">
      <c r="A863" s="129">
        <v>858.0</v>
      </c>
      <c r="B863" s="129">
        <v>23.0</v>
      </c>
      <c r="C863" s="129">
        <v>28.0</v>
      </c>
      <c r="D863" s="129">
        <v>21.0</v>
      </c>
      <c r="E863" s="130">
        <v>2.8</v>
      </c>
      <c r="F863" s="53">
        <v>33.0</v>
      </c>
      <c r="G863" s="53">
        <v>276.0</v>
      </c>
      <c r="M863" s="53">
        <v>6.1</v>
      </c>
      <c r="N863" s="53">
        <v>41.5</v>
      </c>
      <c r="O863" s="53">
        <v>6.0</v>
      </c>
      <c r="P863" s="53">
        <v>6.0</v>
      </c>
      <c r="Q863" s="53">
        <v>8.0</v>
      </c>
      <c r="T863" s="53">
        <v>10.0</v>
      </c>
      <c r="U863" s="53" t="s">
        <v>21</v>
      </c>
    </row>
    <row r="864" ht="14.25" customHeight="1">
      <c r="A864" s="129">
        <v>859.0</v>
      </c>
      <c r="B864" s="129">
        <v>16.0</v>
      </c>
      <c r="C864" s="129">
        <v>28.0</v>
      </c>
      <c r="D864" s="129">
        <v>22.0</v>
      </c>
      <c r="E864" s="130">
        <v>2.1</v>
      </c>
      <c r="F864" s="53">
        <v>26.0</v>
      </c>
      <c r="G864" s="53">
        <v>277.0</v>
      </c>
      <c r="M864" s="53">
        <v>5.2</v>
      </c>
      <c r="N864" s="53">
        <v>31.5</v>
      </c>
      <c r="O864" s="53">
        <v>6.0</v>
      </c>
      <c r="P864" s="53">
        <v>2.0</v>
      </c>
      <c r="Q864" s="53">
        <v>8.0</v>
      </c>
      <c r="T864" s="53">
        <v>10.0</v>
      </c>
      <c r="U864" s="53" t="s">
        <v>21</v>
      </c>
    </row>
    <row r="865" ht="14.25" customHeight="1">
      <c r="A865" s="129">
        <v>860.0</v>
      </c>
      <c r="B865" s="129">
        <v>9.0</v>
      </c>
      <c r="C865" s="129">
        <v>28.0</v>
      </c>
      <c r="D865" s="129">
        <v>23.0</v>
      </c>
      <c r="E865" s="130">
        <v>2.4</v>
      </c>
      <c r="F865" s="53">
        <v>27.5</v>
      </c>
      <c r="G865" s="53">
        <v>278.0</v>
      </c>
      <c r="M865" s="53">
        <v>6.0</v>
      </c>
      <c r="N865" s="53">
        <v>32.5</v>
      </c>
      <c r="O865" s="53">
        <v>6.0</v>
      </c>
      <c r="P865" s="53">
        <v>10.0</v>
      </c>
      <c r="Q865" s="53">
        <v>10.0</v>
      </c>
      <c r="T865" s="53">
        <v>10.0</v>
      </c>
      <c r="U865" s="53" t="s">
        <v>21</v>
      </c>
    </row>
    <row r="866" ht="14.25" customHeight="1">
      <c r="A866" s="129">
        <v>861.0</v>
      </c>
      <c r="B866" s="129">
        <v>4.0</v>
      </c>
      <c r="C866" s="129">
        <v>28.0</v>
      </c>
      <c r="D866" s="129">
        <v>24.0</v>
      </c>
      <c r="E866" s="130">
        <v>2.6</v>
      </c>
      <c r="F866" s="53">
        <v>29.0</v>
      </c>
      <c r="G866" s="53">
        <v>279.0</v>
      </c>
      <c r="M866" s="53">
        <v>6.4</v>
      </c>
      <c r="N866" s="53">
        <v>36.9</v>
      </c>
      <c r="O866" s="53">
        <v>6.0</v>
      </c>
      <c r="P866" s="53">
        <v>10.0</v>
      </c>
      <c r="Q866" s="53">
        <v>10.0</v>
      </c>
      <c r="T866" s="53">
        <v>10.0</v>
      </c>
      <c r="U866" s="53" t="s">
        <v>21</v>
      </c>
    </row>
    <row r="867" ht="14.25" customHeight="1">
      <c r="A867" s="129">
        <v>862.0</v>
      </c>
      <c r="B867" s="129">
        <v>31.0</v>
      </c>
      <c r="C867" s="129">
        <v>28.0</v>
      </c>
      <c r="D867" s="129">
        <v>25.0</v>
      </c>
      <c r="E867" s="130">
        <v>2.1</v>
      </c>
      <c r="F867" s="53">
        <v>23.5</v>
      </c>
      <c r="G867" s="53">
        <v>280.0</v>
      </c>
      <c r="M867" s="53">
        <v>5.5</v>
      </c>
      <c r="N867" s="53">
        <v>30.5</v>
      </c>
      <c r="O867" s="53">
        <v>6.0</v>
      </c>
      <c r="P867" s="53">
        <v>10.0</v>
      </c>
      <c r="Q867" s="53">
        <v>8.0</v>
      </c>
      <c r="T867" s="53">
        <v>10.0</v>
      </c>
      <c r="U867" s="53" t="s">
        <v>21</v>
      </c>
    </row>
    <row r="868" ht="14.25" customHeight="1">
      <c r="A868" s="129">
        <v>863.0</v>
      </c>
      <c r="B868" s="129">
        <v>26.0</v>
      </c>
      <c r="C868" s="129">
        <v>28.0</v>
      </c>
      <c r="D868" s="129">
        <v>26.0</v>
      </c>
      <c r="E868" s="130">
        <v>0.0</v>
      </c>
      <c r="F868" s="53">
        <v>0.0</v>
      </c>
      <c r="G868" s="53">
        <v>0.0</v>
      </c>
      <c r="H868" s="129" t="s">
        <v>82</v>
      </c>
      <c r="M868" s="53" t="s">
        <v>19</v>
      </c>
      <c r="N868" s="53" t="s">
        <v>19</v>
      </c>
      <c r="U868" s="53" t="s">
        <v>21</v>
      </c>
    </row>
    <row r="869" ht="14.25" customHeight="1">
      <c r="A869" s="129">
        <v>864.0</v>
      </c>
      <c r="B869" s="129">
        <v>14.0</v>
      </c>
      <c r="C869" s="129">
        <v>28.0</v>
      </c>
      <c r="D869" s="129">
        <v>27.0</v>
      </c>
      <c r="E869" s="130">
        <v>3.3</v>
      </c>
      <c r="F869" s="53">
        <v>31.0</v>
      </c>
      <c r="G869" s="53">
        <v>281.0</v>
      </c>
      <c r="M869" s="53">
        <v>6.1</v>
      </c>
      <c r="N869" s="53">
        <v>37.1</v>
      </c>
      <c r="O869" s="53">
        <v>6.0</v>
      </c>
      <c r="P869" s="53">
        <v>2.0</v>
      </c>
      <c r="Q869" s="53">
        <v>10.0</v>
      </c>
      <c r="T869" s="53">
        <v>5.0</v>
      </c>
      <c r="U869" s="53" t="s">
        <v>21</v>
      </c>
    </row>
    <row r="870" ht="14.25" customHeight="1">
      <c r="A870" s="129">
        <v>865.0</v>
      </c>
      <c r="B870" s="129">
        <v>5.0</v>
      </c>
      <c r="C870" s="129">
        <v>28.0</v>
      </c>
      <c r="D870" s="129">
        <v>28.0</v>
      </c>
      <c r="E870" s="130">
        <v>2.4</v>
      </c>
      <c r="F870" s="53">
        <v>26.3</v>
      </c>
      <c r="G870" s="53">
        <v>282.0</v>
      </c>
      <c r="M870" s="53">
        <v>5.9</v>
      </c>
      <c r="N870" s="53">
        <v>35.1</v>
      </c>
      <c r="O870" s="53">
        <v>6.0</v>
      </c>
      <c r="P870" s="53">
        <v>10.0</v>
      </c>
      <c r="Q870" s="53">
        <v>10.0</v>
      </c>
      <c r="T870" s="53">
        <v>7.0</v>
      </c>
      <c r="U870" s="53" t="s">
        <v>21</v>
      </c>
    </row>
    <row r="871" ht="14.25" customHeight="1">
      <c r="A871" s="129">
        <v>866.0</v>
      </c>
      <c r="B871" s="129">
        <v>1.0</v>
      </c>
      <c r="C871" s="129">
        <v>28.0</v>
      </c>
      <c r="D871" s="129">
        <v>29.0</v>
      </c>
      <c r="E871" s="130">
        <v>1.9</v>
      </c>
      <c r="F871" s="53">
        <v>21.0</v>
      </c>
      <c r="G871" s="53">
        <v>283.0</v>
      </c>
      <c r="M871" s="53">
        <v>5.2</v>
      </c>
      <c r="N871" s="53">
        <v>27.5</v>
      </c>
      <c r="O871" s="53">
        <v>6.0</v>
      </c>
      <c r="P871" s="53">
        <v>10.0</v>
      </c>
      <c r="Q871" s="53">
        <v>10.0</v>
      </c>
      <c r="T871" s="53">
        <v>7.0</v>
      </c>
      <c r="U871" s="53" t="s">
        <v>21</v>
      </c>
    </row>
    <row r="872" ht="14.25" customHeight="1">
      <c r="A872" s="129">
        <v>867.0</v>
      </c>
      <c r="B872" s="129">
        <v>15.0</v>
      </c>
      <c r="C872" s="129">
        <v>28.0</v>
      </c>
      <c r="D872" s="129">
        <v>30.0</v>
      </c>
      <c r="E872" s="130">
        <v>2.8</v>
      </c>
      <c r="F872" s="53">
        <v>27.0</v>
      </c>
      <c r="G872" s="53">
        <v>284.0</v>
      </c>
      <c r="M872" s="53">
        <v>5.9</v>
      </c>
      <c r="N872" s="53">
        <v>32.5</v>
      </c>
      <c r="O872" s="53">
        <v>6.0</v>
      </c>
      <c r="P872" s="53">
        <v>10.0</v>
      </c>
      <c r="Q872" s="53">
        <v>10.0</v>
      </c>
      <c r="T872" s="53">
        <v>5.0</v>
      </c>
      <c r="U872" s="53" t="s">
        <v>21</v>
      </c>
    </row>
    <row r="873" ht="14.25" customHeight="1">
      <c r="A873" s="129">
        <v>868.0</v>
      </c>
      <c r="B873" s="129">
        <v>22.0</v>
      </c>
      <c r="C873" s="129">
        <v>28.0</v>
      </c>
      <c r="D873" s="129">
        <v>31.0</v>
      </c>
      <c r="E873" s="130">
        <v>2.7</v>
      </c>
      <c r="F873" s="53">
        <v>26.2</v>
      </c>
      <c r="G873" s="53">
        <v>285.0</v>
      </c>
      <c r="M873" s="53">
        <v>6.4</v>
      </c>
      <c r="N873" s="53">
        <v>30.5</v>
      </c>
      <c r="O873" s="53">
        <v>10.0</v>
      </c>
      <c r="P873" s="53">
        <v>10.0</v>
      </c>
      <c r="Q873" s="53">
        <v>10.0</v>
      </c>
      <c r="T873" s="53">
        <v>7.0</v>
      </c>
      <c r="U873" s="53" t="s">
        <v>21</v>
      </c>
    </row>
    <row r="874" ht="14.25" customHeight="1">
      <c r="A874" s="129">
        <v>869.0</v>
      </c>
      <c r="B874" s="129">
        <v>16.0</v>
      </c>
      <c r="C874" s="129">
        <v>29.0</v>
      </c>
      <c r="D874" s="129">
        <v>1.0</v>
      </c>
      <c r="E874" s="130">
        <v>3.0</v>
      </c>
      <c r="F874" s="53">
        <v>24.0</v>
      </c>
      <c r="G874" s="53">
        <v>313.0</v>
      </c>
      <c r="M874" s="53">
        <v>5.5</v>
      </c>
      <c r="N874" s="53">
        <v>36.1</v>
      </c>
      <c r="O874" s="53">
        <v>6.0</v>
      </c>
      <c r="P874" s="53">
        <v>2.0</v>
      </c>
      <c r="Q874" s="53">
        <v>2.0</v>
      </c>
      <c r="T874" s="53">
        <v>0.0</v>
      </c>
      <c r="U874" s="53" t="s">
        <v>59</v>
      </c>
    </row>
    <row r="875" ht="14.25" customHeight="1">
      <c r="A875" s="129">
        <v>870.0</v>
      </c>
      <c r="B875" s="129">
        <v>25.0</v>
      </c>
      <c r="C875" s="129">
        <v>29.0</v>
      </c>
      <c r="D875" s="129">
        <v>2.0</v>
      </c>
      <c r="E875" s="130">
        <v>2.8</v>
      </c>
      <c r="F875" s="53">
        <v>26.4</v>
      </c>
      <c r="G875" s="53">
        <v>312.0</v>
      </c>
      <c r="M875" s="53">
        <v>5.8</v>
      </c>
      <c r="N875" s="53">
        <v>32.1</v>
      </c>
      <c r="O875" s="53">
        <v>6.0</v>
      </c>
      <c r="P875" s="53">
        <v>8.0</v>
      </c>
      <c r="Q875" s="53">
        <v>10.0</v>
      </c>
      <c r="T875" s="53">
        <v>10.0</v>
      </c>
      <c r="U875" s="53" t="s">
        <v>60</v>
      </c>
    </row>
    <row r="876" ht="14.25" customHeight="1">
      <c r="A876" s="129">
        <v>871.0</v>
      </c>
      <c r="B876" s="129">
        <v>13.0</v>
      </c>
      <c r="C876" s="129">
        <v>29.0</v>
      </c>
      <c r="D876" s="129">
        <v>3.0</v>
      </c>
      <c r="E876" s="130">
        <v>2.1</v>
      </c>
      <c r="F876" s="53">
        <v>26.0</v>
      </c>
      <c r="G876" s="53">
        <v>311.0</v>
      </c>
      <c r="M876" s="53">
        <v>4.9</v>
      </c>
      <c r="N876" s="53">
        <v>32.1</v>
      </c>
      <c r="O876" s="53">
        <v>6.0</v>
      </c>
      <c r="P876" s="53">
        <v>8.0</v>
      </c>
      <c r="Q876" s="53">
        <v>2.0</v>
      </c>
      <c r="T876" s="53">
        <v>5.0</v>
      </c>
      <c r="U876" s="53" t="s">
        <v>21</v>
      </c>
    </row>
    <row r="877" ht="14.25" customHeight="1">
      <c r="A877" s="129">
        <v>872.0</v>
      </c>
      <c r="B877" s="129">
        <v>15.0</v>
      </c>
      <c r="C877" s="129">
        <v>29.0</v>
      </c>
      <c r="D877" s="129">
        <v>4.0</v>
      </c>
      <c r="E877" s="130">
        <v>2.8</v>
      </c>
      <c r="F877" s="53">
        <v>32.1</v>
      </c>
      <c r="G877" s="53">
        <v>310.0</v>
      </c>
      <c r="M877" s="53">
        <v>6.3</v>
      </c>
      <c r="N877" s="53">
        <v>39.5</v>
      </c>
      <c r="O877" s="53">
        <v>6.0</v>
      </c>
      <c r="P877" s="53">
        <v>8.0</v>
      </c>
      <c r="Q877" s="53">
        <v>8.0</v>
      </c>
      <c r="T877" s="53">
        <v>10.0</v>
      </c>
      <c r="U877" s="53" t="s">
        <v>21</v>
      </c>
    </row>
    <row r="878" ht="14.25" customHeight="1">
      <c r="A878" s="129">
        <v>873.0</v>
      </c>
      <c r="B878" s="129">
        <v>14.0</v>
      </c>
      <c r="C878" s="129">
        <v>29.0</v>
      </c>
      <c r="D878" s="129">
        <v>5.0</v>
      </c>
      <c r="E878" s="130">
        <v>2.7</v>
      </c>
      <c r="F878" s="53">
        <v>28.5</v>
      </c>
      <c r="G878" s="53">
        <v>309.0</v>
      </c>
      <c r="M878" s="53">
        <v>6.8</v>
      </c>
      <c r="N878" s="53">
        <v>35.1</v>
      </c>
      <c r="O878" s="53">
        <v>6.0</v>
      </c>
      <c r="P878" s="53">
        <v>8.0</v>
      </c>
      <c r="Q878" s="53">
        <v>8.0</v>
      </c>
      <c r="T878" s="53">
        <v>10.0</v>
      </c>
      <c r="U878" s="53" t="s">
        <v>60</v>
      </c>
    </row>
    <row r="879" ht="14.25" customHeight="1">
      <c r="A879" s="129">
        <v>874.0</v>
      </c>
      <c r="B879" s="129">
        <v>24.0</v>
      </c>
      <c r="C879" s="129">
        <v>29.0</v>
      </c>
      <c r="D879" s="129">
        <v>6.0</v>
      </c>
      <c r="E879" s="130">
        <v>2.3</v>
      </c>
      <c r="F879" s="53">
        <v>26.2</v>
      </c>
      <c r="G879" s="53">
        <v>308.0</v>
      </c>
      <c r="M879" s="53">
        <v>5.3</v>
      </c>
      <c r="N879" s="53">
        <v>31.5</v>
      </c>
      <c r="O879" s="53">
        <v>6.0</v>
      </c>
      <c r="P879" s="53">
        <v>8.0</v>
      </c>
      <c r="Q879" s="53">
        <v>2.0</v>
      </c>
      <c r="T879" s="53">
        <v>10.0</v>
      </c>
      <c r="U879" s="53" t="s">
        <v>60</v>
      </c>
    </row>
    <row r="880" ht="14.25" customHeight="1">
      <c r="A880" s="129">
        <v>875.0</v>
      </c>
      <c r="B880" s="129">
        <v>17.0</v>
      </c>
      <c r="C880" s="129">
        <v>29.0</v>
      </c>
      <c r="D880" s="129">
        <v>7.0</v>
      </c>
      <c r="E880" s="130">
        <v>2.8</v>
      </c>
      <c r="F880" s="53">
        <v>32.5</v>
      </c>
      <c r="G880" s="53">
        <v>307.0</v>
      </c>
      <c r="M880" s="53">
        <v>6.2</v>
      </c>
      <c r="N880" s="53">
        <v>39.1</v>
      </c>
      <c r="O880" s="53">
        <v>10.0</v>
      </c>
      <c r="P880" s="53">
        <v>10.0</v>
      </c>
      <c r="Q880" s="53">
        <v>10.0</v>
      </c>
      <c r="T880" s="53">
        <v>10.0</v>
      </c>
      <c r="U880" s="53" t="s">
        <v>21</v>
      </c>
    </row>
    <row r="881" ht="14.25" customHeight="1">
      <c r="A881" s="129">
        <v>876.0</v>
      </c>
      <c r="B881" s="129">
        <v>10.0</v>
      </c>
      <c r="C881" s="129">
        <v>29.0</v>
      </c>
      <c r="D881" s="129">
        <v>8.0</v>
      </c>
      <c r="E881" s="130">
        <v>2.7</v>
      </c>
      <c r="F881" s="53">
        <v>28.0</v>
      </c>
      <c r="G881" s="53">
        <v>306.0</v>
      </c>
      <c r="M881" s="53">
        <v>6.0</v>
      </c>
      <c r="N881" s="53">
        <v>35.9</v>
      </c>
      <c r="O881" s="53">
        <v>6.0</v>
      </c>
      <c r="P881" s="53">
        <v>8.0</v>
      </c>
      <c r="Q881" s="53">
        <v>10.0</v>
      </c>
      <c r="T881" s="53">
        <v>10.0</v>
      </c>
      <c r="U881" s="53" t="s">
        <v>21</v>
      </c>
    </row>
    <row r="882" ht="14.25" customHeight="1">
      <c r="A882" s="129">
        <v>877.0</v>
      </c>
      <c r="B882" s="129">
        <v>2.0</v>
      </c>
      <c r="C882" s="129">
        <v>29.0</v>
      </c>
      <c r="D882" s="129">
        <v>9.0</v>
      </c>
      <c r="E882" s="130">
        <v>2.6</v>
      </c>
      <c r="F882" s="53">
        <v>31.0</v>
      </c>
      <c r="G882" s="53">
        <v>305.0</v>
      </c>
      <c r="M882" s="53">
        <v>6.8</v>
      </c>
      <c r="N882" s="53">
        <v>40.9</v>
      </c>
      <c r="O882" s="53">
        <v>6.0</v>
      </c>
      <c r="P882" s="53">
        <v>6.0</v>
      </c>
      <c r="Q882" s="53">
        <v>10.0</v>
      </c>
      <c r="T882" s="53">
        <v>10.0</v>
      </c>
      <c r="U882" s="53" t="s">
        <v>21</v>
      </c>
    </row>
    <row r="883" ht="14.25" customHeight="1">
      <c r="A883" s="129">
        <v>878.0</v>
      </c>
      <c r="B883" s="129">
        <v>26.0</v>
      </c>
      <c r="C883" s="129">
        <v>29.0</v>
      </c>
      <c r="D883" s="129">
        <v>10.0</v>
      </c>
      <c r="E883" s="130">
        <v>2.7</v>
      </c>
      <c r="F883" s="53">
        <v>29.0</v>
      </c>
      <c r="G883" s="53">
        <v>304.0</v>
      </c>
      <c r="M883" s="53">
        <v>6.3</v>
      </c>
      <c r="N883" s="53">
        <v>37.5</v>
      </c>
      <c r="O883" s="53">
        <v>6.0</v>
      </c>
      <c r="P883" s="53">
        <v>2.0</v>
      </c>
      <c r="Q883" s="53">
        <v>6.0</v>
      </c>
      <c r="T883" s="53">
        <v>5.0</v>
      </c>
      <c r="U883" s="53" t="s">
        <v>60</v>
      </c>
    </row>
    <row r="884" ht="14.25" customHeight="1">
      <c r="A884" s="129">
        <v>879.0</v>
      </c>
      <c r="B884" s="129">
        <v>23.0</v>
      </c>
      <c r="C884" s="129">
        <v>29.0</v>
      </c>
      <c r="D884" s="129">
        <v>11.0</v>
      </c>
      <c r="E884" s="130">
        <v>2.9</v>
      </c>
      <c r="F884" s="53">
        <v>35.0</v>
      </c>
      <c r="G884" s="53">
        <v>303.0</v>
      </c>
      <c r="M884" s="53">
        <v>6.9</v>
      </c>
      <c r="N884" s="53">
        <v>45.1</v>
      </c>
      <c r="O884" s="53">
        <v>6.0</v>
      </c>
      <c r="P884" s="53">
        <v>2.0</v>
      </c>
      <c r="Q884" s="53">
        <v>10.0</v>
      </c>
      <c r="T884" s="53">
        <v>20.0</v>
      </c>
      <c r="U884" s="53" t="s">
        <v>21</v>
      </c>
    </row>
    <row r="885" ht="14.25" customHeight="1">
      <c r="A885" s="129">
        <v>880.0</v>
      </c>
      <c r="B885" s="129">
        <v>6.0</v>
      </c>
      <c r="C885" s="129">
        <v>29.0</v>
      </c>
      <c r="D885" s="129">
        <v>12.0</v>
      </c>
      <c r="E885" s="130">
        <v>0.0</v>
      </c>
      <c r="F885" s="53">
        <v>0.0</v>
      </c>
      <c r="G885" s="53">
        <v>0.0</v>
      </c>
      <c r="H885" s="129" t="s">
        <v>82</v>
      </c>
      <c r="M885" s="53" t="s">
        <v>19</v>
      </c>
      <c r="N885" s="53" t="s">
        <v>19</v>
      </c>
      <c r="U885" s="53" t="s">
        <v>21</v>
      </c>
    </row>
    <row r="886" ht="14.25" customHeight="1">
      <c r="A886" s="129">
        <v>881.0</v>
      </c>
      <c r="B886" s="129">
        <v>9.0</v>
      </c>
      <c r="C886" s="129">
        <v>29.0</v>
      </c>
      <c r="D886" s="129">
        <v>13.0</v>
      </c>
      <c r="E886" s="130">
        <v>0.0</v>
      </c>
      <c r="F886" s="53">
        <v>0.0</v>
      </c>
      <c r="G886" s="53">
        <v>0.0</v>
      </c>
      <c r="H886" s="129" t="s">
        <v>82</v>
      </c>
      <c r="M886" s="53" t="s">
        <v>19</v>
      </c>
      <c r="N886" s="53" t="s">
        <v>19</v>
      </c>
      <c r="U886" s="53" t="s">
        <v>21</v>
      </c>
    </row>
    <row r="887" ht="14.25" customHeight="1">
      <c r="A887" s="129">
        <v>882.0</v>
      </c>
      <c r="B887" s="129">
        <v>30.0</v>
      </c>
      <c r="C887" s="129">
        <v>29.0</v>
      </c>
      <c r="D887" s="129">
        <v>14.0</v>
      </c>
      <c r="E887" s="130">
        <v>2.8</v>
      </c>
      <c r="F887" s="53">
        <v>30.0</v>
      </c>
      <c r="G887" s="53">
        <v>302.0</v>
      </c>
      <c r="M887" s="53" t="s">
        <v>19</v>
      </c>
      <c r="N887" s="53" t="s">
        <v>19</v>
      </c>
      <c r="U887" s="53" t="s">
        <v>24</v>
      </c>
    </row>
    <row r="888" ht="14.25" customHeight="1">
      <c r="A888" s="129">
        <v>883.0</v>
      </c>
      <c r="B888" s="129">
        <v>4.0</v>
      </c>
      <c r="C888" s="129">
        <v>29.0</v>
      </c>
      <c r="D888" s="129">
        <v>15.0</v>
      </c>
      <c r="E888" s="130">
        <v>2.2</v>
      </c>
      <c r="F888" s="53">
        <v>25.0</v>
      </c>
      <c r="G888" s="53">
        <v>301.0</v>
      </c>
      <c r="M888" s="53">
        <v>5.7</v>
      </c>
      <c r="N888" s="53">
        <v>35.1</v>
      </c>
      <c r="O888" s="53">
        <v>6.0</v>
      </c>
      <c r="P888" s="53">
        <v>8.0</v>
      </c>
      <c r="Q888" s="53">
        <v>10.0</v>
      </c>
      <c r="T888" s="53">
        <v>10.0</v>
      </c>
      <c r="U888" s="53" t="s">
        <v>60</v>
      </c>
    </row>
    <row r="889" ht="14.25" customHeight="1">
      <c r="A889" s="129">
        <v>884.0</v>
      </c>
      <c r="B889" s="129">
        <v>18.0</v>
      </c>
      <c r="C889" s="129">
        <v>29.0</v>
      </c>
      <c r="D889" s="129">
        <v>16.0</v>
      </c>
      <c r="E889" s="130">
        <v>2.1</v>
      </c>
      <c r="F889" s="53">
        <v>27.0</v>
      </c>
      <c r="G889" s="53">
        <v>300.0</v>
      </c>
      <c r="M889" s="53">
        <v>5.7</v>
      </c>
      <c r="N889" s="53">
        <v>35.5</v>
      </c>
      <c r="O889" s="53">
        <v>6.0</v>
      </c>
      <c r="P889" s="53">
        <v>8.0</v>
      </c>
      <c r="Q889" s="53">
        <v>10.0</v>
      </c>
      <c r="T889" s="53">
        <v>10.0</v>
      </c>
      <c r="U889" s="53" t="s">
        <v>60</v>
      </c>
    </row>
    <row r="890" ht="14.25" customHeight="1">
      <c r="A890" s="129">
        <v>885.0</v>
      </c>
      <c r="B890" s="129">
        <v>27.0</v>
      </c>
      <c r="C890" s="129">
        <v>29.0</v>
      </c>
      <c r="D890" s="129">
        <v>17.0</v>
      </c>
      <c r="E890" s="130">
        <v>0.0</v>
      </c>
      <c r="F890" s="53">
        <v>0.0</v>
      </c>
      <c r="G890" s="53">
        <v>0.0</v>
      </c>
      <c r="H890" s="129" t="s">
        <v>82</v>
      </c>
      <c r="M890" s="53" t="s">
        <v>19</v>
      </c>
      <c r="N890" s="53" t="s">
        <v>19</v>
      </c>
      <c r="U890" s="53" t="s">
        <v>21</v>
      </c>
    </row>
    <row r="891" ht="14.25" customHeight="1">
      <c r="A891" s="129">
        <v>886.0</v>
      </c>
      <c r="B891" s="129">
        <v>1.0</v>
      </c>
      <c r="C891" s="129">
        <v>29.0</v>
      </c>
      <c r="D891" s="129">
        <v>18.0</v>
      </c>
      <c r="E891" s="130">
        <v>2.3</v>
      </c>
      <c r="F891" s="53">
        <v>26.3</v>
      </c>
      <c r="G891" s="53">
        <v>299.0</v>
      </c>
      <c r="M891" s="53">
        <v>5.7</v>
      </c>
      <c r="N891" s="53">
        <v>31.6</v>
      </c>
      <c r="O891" s="53">
        <v>6.0</v>
      </c>
      <c r="P891" s="53">
        <v>8.0</v>
      </c>
      <c r="Q891" s="53">
        <v>10.0</v>
      </c>
      <c r="T891" s="53">
        <v>10.0</v>
      </c>
      <c r="U891" s="53" t="s">
        <v>21</v>
      </c>
    </row>
    <row r="892" ht="14.25" customHeight="1">
      <c r="A892" s="129">
        <v>887.0</v>
      </c>
      <c r="B892" s="129">
        <v>19.0</v>
      </c>
      <c r="C892" s="129">
        <v>29.0</v>
      </c>
      <c r="D892" s="129">
        <v>19.0</v>
      </c>
      <c r="E892" s="130">
        <v>2.4</v>
      </c>
      <c r="F892" s="53">
        <v>24.0</v>
      </c>
      <c r="G892" s="53">
        <v>298.0</v>
      </c>
      <c r="M892" s="53">
        <v>6.3</v>
      </c>
      <c r="N892" s="53">
        <v>31.5</v>
      </c>
      <c r="O892" s="53">
        <v>6.0</v>
      </c>
      <c r="P892" s="53">
        <v>8.0</v>
      </c>
      <c r="Q892" s="53">
        <v>10.0</v>
      </c>
      <c r="T892" s="53">
        <v>10.0</v>
      </c>
      <c r="U892" s="53" t="s">
        <v>21</v>
      </c>
    </row>
    <row r="893" ht="14.25" customHeight="1">
      <c r="A893" s="129">
        <v>888.0</v>
      </c>
      <c r="B893" s="129">
        <v>12.0</v>
      </c>
      <c r="C893" s="129">
        <v>29.0</v>
      </c>
      <c r="D893" s="129">
        <v>20.0</v>
      </c>
      <c r="E893" s="130">
        <v>2.2</v>
      </c>
      <c r="F893" s="53">
        <v>28.0</v>
      </c>
      <c r="G893" s="53">
        <v>297.0</v>
      </c>
      <c r="M893" s="53">
        <v>6.0</v>
      </c>
      <c r="N893" s="53">
        <v>36.5</v>
      </c>
      <c r="O893" s="53">
        <v>6.0</v>
      </c>
      <c r="P893" s="53">
        <v>2.0</v>
      </c>
      <c r="Q893" s="53">
        <v>10.0</v>
      </c>
      <c r="T893" s="53">
        <v>10.0</v>
      </c>
      <c r="U893" s="53" t="s">
        <v>21</v>
      </c>
    </row>
    <row r="894" ht="14.25" customHeight="1">
      <c r="A894" s="129">
        <v>889.0</v>
      </c>
      <c r="B894" s="129">
        <v>3.0</v>
      </c>
      <c r="C894" s="129">
        <v>29.0</v>
      </c>
      <c r="D894" s="129">
        <v>21.0</v>
      </c>
      <c r="E894" s="130">
        <v>3.2</v>
      </c>
      <c r="F894" s="53">
        <v>29.0</v>
      </c>
      <c r="G894" s="53">
        <v>296.0</v>
      </c>
      <c r="M894" s="53">
        <v>5.8</v>
      </c>
      <c r="N894" s="53">
        <v>36.5</v>
      </c>
      <c r="O894" s="53">
        <v>10.0</v>
      </c>
      <c r="P894" s="53">
        <v>10.0</v>
      </c>
      <c r="Q894" s="53">
        <v>10.0</v>
      </c>
      <c r="T894" s="53">
        <v>10.0</v>
      </c>
      <c r="U894" s="53" t="s">
        <v>21</v>
      </c>
    </row>
    <row r="895" ht="14.25" customHeight="1">
      <c r="A895" s="129">
        <v>890.0</v>
      </c>
      <c r="B895" s="129">
        <v>8.0</v>
      </c>
      <c r="C895" s="129">
        <v>29.0</v>
      </c>
      <c r="D895" s="129">
        <v>22.0</v>
      </c>
      <c r="E895" s="130">
        <v>2.2</v>
      </c>
      <c r="F895" s="53">
        <v>23.3</v>
      </c>
      <c r="G895" s="53">
        <v>295.0</v>
      </c>
      <c r="M895" s="53">
        <v>6.0</v>
      </c>
      <c r="N895" s="53">
        <v>29.8</v>
      </c>
      <c r="O895" s="53">
        <v>10.0</v>
      </c>
      <c r="P895" s="53">
        <v>10.0</v>
      </c>
      <c r="Q895" s="53">
        <v>10.0</v>
      </c>
      <c r="T895" s="53">
        <v>10.0</v>
      </c>
      <c r="U895" s="53" t="s">
        <v>21</v>
      </c>
    </row>
    <row r="896" ht="14.25" customHeight="1">
      <c r="A896" s="129">
        <v>891.0</v>
      </c>
      <c r="B896" s="129">
        <v>5.0</v>
      </c>
      <c r="C896" s="129">
        <v>29.0</v>
      </c>
      <c r="D896" s="129">
        <v>23.0</v>
      </c>
      <c r="E896" s="130">
        <v>3.0</v>
      </c>
      <c r="F896" s="53">
        <v>30.0</v>
      </c>
      <c r="G896" s="53">
        <v>294.0</v>
      </c>
      <c r="M896" s="53">
        <v>6.4</v>
      </c>
      <c r="N896" s="53">
        <v>35.5</v>
      </c>
      <c r="O896" s="53">
        <v>6.0</v>
      </c>
      <c r="P896" s="53">
        <v>2.0</v>
      </c>
      <c r="Q896" s="53">
        <v>2.0</v>
      </c>
      <c r="T896" s="53">
        <v>10.0</v>
      </c>
      <c r="U896" s="53" t="s">
        <v>60</v>
      </c>
    </row>
    <row r="897" ht="14.25" customHeight="1">
      <c r="A897" s="129">
        <v>892.0</v>
      </c>
      <c r="B897" s="129">
        <v>22.0</v>
      </c>
      <c r="C897" s="129">
        <v>29.0</v>
      </c>
      <c r="D897" s="129">
        <v>24.0</v>
      </c>
      <c r="E897" s="130">
        <v>2.7</v>
      </c>
      <c r="F897" s="53">
        <v>28.0</v>
      </c>
      <c r="G897" s="53">
        <v>293.0</v>
      </c>
      <c r="M897" s="53">
        <v>6.2</v>
      </c>
      <c r="N897" s="53">
        <v>35.5</v>
      </c>
      <c r="O897" s="53">
        <v>6.0</v>
      </c>
      <c r="P897" s="53">
        <v>10.0</v>
      </c>
      <c r="Q897" s="53">
        <v>10.0</v>
      </c>
      <c r="T897" s="53">
        <v>10.0</v>
      </c>
      <c r="U897" s="53" t="s">
        <v>60</v>
      </c>
    </row>
    <row r="898" ht="14.25" customHeight="1">
      <c r="A898" s="129">
        <v>893.0</v>
      </c>
      <c r="B898" s="129">
        <v>20.0</v>
      </c>
      <c r="C898" s="129">
        <v>29.0</v>
      </c>
      <c r="D898" s="129">
        <v>25.0</v>
      </c>
      <c r="E898" s="130">
        <v>1.9</v>
      </c>
      <c r="F898" s="53">
        <v>17.5</v>
      </c>
      <c r="G898" s="53">
        <v>292.0</v>
      </c>
      <c r="M898" s="53">
        <v>5.4</v>
      </c>
      <c r="N898" s="53">
        <v>24.1</v>
      </c>
      <c r="O898" s="53">
        <v>10.0</v>
      </c>
      <c r="P898" s="53">
        <v>10.0</v>
      </c>
      <c r="Q898" s="53">
        <v>10.0</v>
      </c>
      <c r="T898" s="53">
        <v>5.0</v>
      </c>
      <c r="U898" s="53" t="s">
        <v>60</v>
      </c>
    </row>
    <row r="899" ht="14.25" customHeight="1">
      <c r="A899" s="129">
        <v>894.0</v>
      </c>
      <c r="B899" s="129">
        <v>29.0</v>
      </c>
      <c r="C899" s="129">
        <v>29.0</v>
      </c>
      <c r="D899" s="129">
        <v>26.0</v>
      </c>
      <c r="E899" s="130">
        <v>2.8</v>
      </c>
      <c r="F899" s="53">
        <v>31.5</v>
      </c>
      <c r="G899" s="53">
        <v>291.0</v>
      </c>
      <c r="M899" s="53">
        <v>6.1</v>
      </c>
      <c r="N899" s="53">
        <v>40.1</v>
      </c>
      <c r="O899" s="53">
        <v>2.0</v>
      </c>
      <c r="P899" s="53">
        <v>2.0</v>
      </c>
      <c r="Q899" s="53">
        <v>2.0</v>
      </c>
      <c r="T899" s="53">
        <v>0.0</v>
      </c>
      <c r="U899" s="53" t="s">
        <v>21</v>
      </c>
    </row>
    <row r="900" ht="14.25" customHeight="1">
      <c r="A900" s="129">
        <v>895.0</v>
      </c>
      <c r="B900" s="129">
        <v>7.0</v>
      </c>
      <c r="C900" s="129">
        <v>29.0</v>
      </c>
      <c r="D900" s="129">
        <v>27.0</v>
      </c>
      <c r="E900" s="130">
        <v>2.3</v>
      </c>
      <c r="F900" s="53">
        <v>21.0</v>
      </c>
      <c r="G900" s="53">
        <v>290.0</v>
      </c>
      <c r="M900" s="53">
        <v>4.7</v>
      </c>
      <c r="N900" s="53">
        <v>25.9</v>
      </c>
      <c r="O900" s="53">
        <v>6.0</v>
      </c>
      <c r="P900" s="53">
        <v>2.0</v>
      </c>
      <c r="Q900" s="53">
        <v>2.0</v>
      </c>
      <c r="T900" s="53">
        <v>5.0</v>
      </c>
      <c r="U900" s="53" t="s">
        <v>21</v>
      </c>
    </row>
    <row r="901" ht="14.25" customHeight="1">
      <c r="A901" s="129">
        <v>896.0</v>
      </c>
      <c r="B901" s="129">
        <v>31.0</v>
      </c>
      <c r="C901" s="129">
        <v>29.0</v>
      </c>
      <c r="D901" s="129">
        <v>28.0</v>
      </c>
      <c r="E901" s="130">
        <v>2.2</v>
      </c>
      <c r="F901" s="53">
        <v>27.0</v>
      </c>
      <c r="G901" s="53">
        <v>289.0</v>
      </c>
      <c r="M901" s="53">
        <v>5.8</v>
      </c>
      <c r="N901" s="53">
        <v>35.5</v>
      </c>
      <c r="O901" s="53">
        <v>10.0</v>
      </c>
      <c r="P901" s="53">
        <v>10.0</v>
      </c>
      <c r="Q901" s="53">
        <v>6.0</v>
      </c>
      <c r="T901" s="53">
        <v>10.0</v>
      </c>
      <c r="U901" s="53" t="s">
        <v>21</v>
      </c>
    </row>
    <row r="902" ht="14.25" customHeight="1">
      <c r="A902" s="129">
        <v>897.0</v>
      </c>
      <c r="B902" s="129">
        <v>11.0</v>
      </c>
      <c r="C902" s="129">
        <v>29.0</v>
      </c>
      <c r="D902" s="129">
        <v>29.0</v>
      </c>
      <c r="E902" s="130">
        <v>2.4</v>
      </c>
      <c r="F902" s="53">
        <v>27.0</v>
      </c>
      <c r="G902" s="53">
        <v>288.0</v>
      </c>
      <c r="M902" s="53">
        <v>5.7</v>
      </c>
      <c r="N902" s="53">
        <v>36.5</v>
      </c>
      <c r="O902" s="53">
        <v>6.0</v>
      </c>
      <c r="P902" s="53">
        <v>8.0</v>
      </c>
      <c r="Q902" s="53">
        <v>10.0</v>
      </c>
      <c r="T902" s="53">
        <v>10.0</v>
      </c>
      <c r="U902" s="53" t="s">
        <v>21</v>
      </c>
    </row>
    <row r="903" ht="14.25" customHeight="1">
      <c r="A903" s="129">
        <v>898.0</v>
      </c>
      <c r="B903" s="129">
        <v>21.0</v>
      </c>
      <c r="C903" s="129">
        <v>29.0</v>
      </c>
      <c r="D903" s="129">
        <v>30.0</v>
      </c>
      <c r="E903" s="130">
        <v>2.3</v>
      </c>
      <c r="F903" s="53">
        <v>25.0</v>
      </c>
      <c r="G903" s="53">
        <v>287.0</v>
      </c>
      <c r="M903" s="53">
        <v>6.0</v>
      </c>
      <c r="N903" s="53">
        <v>32.9</v>
      </c>
      <c r="O903" s="53">
        <v>6.0</v>
      </c>
      <c r="P903" s="53">
        <v>8.0</v>
      </c>
      <c r="Q903" s="53">
        <v>10.0</v>
      </c>
      <c r="T903" s="53">
        <v>10.0</v>
      </c>
      <c r="U903" s="53" t="s">
        <v>21</v>
      </c>
    </row>
    <row r="904" ht="14.25" customHeight="1">
      <c r="A904" s="129">
        <v>899.0</v>
      </c>
      <c r="B904" s="129">
        <v>28.0</v>
      </c>
      <c r="C904" s="129">
        <v>29.0</v>
      </c>
      <c r="D904" s="129">
        <v>31.0</v>
      </c>
      <c r="E904" s="130">
        <v>2.7</v>
      </c>
      <c r="F904" s="53">
        <v>25.2</v>
      </c>
      <c r="G904" s="53">
        <v>286.0</v>
      </c>
      <c r="M904" s="53">
        <v>5.4</v>
      </c>
      <c r="N904" s="53">
        <v>30.9</v>
      </c>
      <c r="O904" s="53">
        <v>6.0</v>
      </c>
      <c r="P904" s="53">
        <v>8.0</v>
      </c>
      <c r="Q904" s="53">
        <v>10.0</v>
      </c>
      <c r="T904" s="53">
        <v>10.0</v>
      </c>
      <c r="U904" s="53" t="s">
        <v>21</v>
      </c>
    </row>
    <row r="905" ht="14.25" customHeight="1">
      <c r="A905" s="129">
        <v>900.0</v>
      </c>
      <c r="B905" s="129">
        <v>12.0</v>
      </c>
      <c r="C905" s="129">
        <v>30.0</v>
      </c>
      <c r="D905" s="129">
        <v>1.0</v>
      </c>
      <c r="E905" s="130">
        <v>2.8</v>
      </c>
      <c r="F905" s="53">
        <v>31.5</v>
      </c>
      <c r="G905" s="53">
        <v>314.0</v>
      </c>
      <c r="M905" s="53">
        <v>5.7</v>
      </c>
      <c r="N905" s="53">
        <v>38.5</v>
      </c>
      <c r="O905" s="53">
        <v>6.0</v>
      </c>
      <c r="P905" s="53">
        <v>10.0</v>
      </c>
      <c r="Q905" s="53">
        <v>10.0</v>
      </c>
      <c r="T905" s="53">
        <v>10.0</v>
      </c>
      <c r="U905" s="53" t="s">
        <v>21</v>
      </c>
    </row>
    <row r="906" ht="14.25" customHeight="1">
      <c r="A906" s="129">
        <v>901.0</v>
      </c>
      <c r="B906" s="129">
        <v>23.0</v>
      </c>
      <c r="C906" s="129">
        <v>30.0</v>
      </c>
      <c r="D906" s="129">
        <v>2.0</v>
      </c>
      <c r="E906" s="130">
        <v>3.1</v>
      </c>
      <c r="F906" s="53">
        <v>33.0</v>
      </c>
      <c r="G906" s="53">
        <v>315.0</v>
      </c>
      <c r="M906" s="53">
        <v>6.5</v>
      </c>
      <c r="N906" s="53">
        <v>39.5</v>
      </c>
      <c r="O906" s="53">
        <v>6.0</v>
      </c>
      <c r="P906" s="53">
        <v>2.0</v>
      </c>
      <c r="Q906" s="53">
        <v>10.0</v>
      </c>
      <c r="T906" s="53">
        <v>10.0</v>
      </c>
      <c r="U906" s="53" t="s">
        <v>60</v>
      </c>
    </row>
    <row r="907" ht="14.25" customHeight="1">
      <c r="A907" s="129">
        <v>902.0</v>
      </c>
      <c r="B907" s="129">
        <v>4.0</v>
      </c>
      <c r="C907" s="129">
        <v>30.0</v>
      </c>
      <c r="D907" s="129">
        <v>3.0</v>
      </c>
      <c r="E907" s="130">
        <v>2.8</v>
      </c>
      <c r="F907" s="53">
        <v>31.5</v>
      </c>
      <c r="G907" s="53">
        <v>316.0</v>
      </c>
      <c r="M907" s="53">
        <v>6.0</v>
      </c>
      <c r="N907" s="53">
        <v>38.5</v>
      </c>
      <c r="O907" s="53">
        <v>6.0</v>
      </c>
      <c r="P907" s="53">
        <v>2.0</v>
      </c>
      <c r="Q907" s="53">
        <v>6.0</v>
      </c>
      <c r="T907" s="53">
        <v>10.0</v>
      </c>
      <c r="U907" s="53" t="s">
        <v>21</v>
      </c>
    </row>
    <row r="908" ht="14.25" customHeight="1">
      <c r="A908" s="129">
        <v>903.0</v>
      </c>
      <c r="B908" s="129">
        <v>17.0</v>
      </c>
      <c r="C908" s="129">
        <v>30.0</v>
      </c>
      <c r="D908" s="129">
        <v>4.0</v>
      </c>
      <c r="E908" s="130">
        <v>2.4</v>
      </c>
      <c r="F908" s="53">
        <v>25.3</v>
      </c>
      <c r="G908" s="53">
        <v>317.0</v>
      </c>
      <c r="M908" s="53">
        <v>5.7</v>
      </c>
      <c r="N908" s="53">
        <v>32.5</v>
      </c>
      <c r="O908" s="53">
        <v>6.0</v>
      </c>
      <c r="P908" s="53">
        <v>10.0</v>
      </c>
      <c r="Q908" s="53">
        <v>2.0</v>
      </c>
      <c r="T908" s="53">
        <v>10.0</v>
      </c>
      <c r="U908" s="53" t="s">
        <v>21</v>
      </c>
    </row>
    <row r="909" ht="14.25" customHeight="1">
      <c r="A909" s="129">
        <v>904.0</v>
      </c>
      <c r="B909" s="129">
        <v>21.0</v>
      </c>
      <c r="C909" s="129">
        <v>30.0</v>
      </c>
      <c r="D909" s="129">
        <v>5.0</v>
      </c>
      <c r="E909" s="130">
        <v>3.1</v>
      </c>
      <c r="F909" s="53">
        <v>33.5</v>
      </c>
      <c r="G909" s="53">
        <v>318.0</v>
      </c>
      <c r="M909" s="53">
        <v>7.0</v>
      </c>
      <c r="N909" s="53">
        <v>39.1</v>
      </c>
      <c r="O909" s="53">
        <v>6.0</v>
      </c>
      <c r="P909" s="53">
        <v>8.0</v>
      </c>
      <c r="Q909" s="53">
        <v>8.0</v>
      </c>
      <c r="T909" s="53">
        <v>7.0</v>
      </c>
      <c r="U909" s="53" t="s">
        <v>60</v>
      </c>
    </row>
    <row r="910" ht="14.25" customHeight="1">
      <c r="A910" s="129">
        <v>905.0</v>
      </c>
      <c r="B910" s="129">
        <v>2.0</v>
      </c>
      <c r="C910" s="129">
        <v>30.0</v>
      </c>
      <c r="D910" s="129">
        <v>6.0</v>
      </c>
      <c r="E910" s="130">
        <v>3.1</v>
      </c>
      <c r="F910" s="53">
        <v>35.2</v>
      </c>
      <c r="G910" s="53">
        <v>319.0</v>
      </c>
      <c r="M910" s="53">
        <v>6.9</v>
      </c>
      <c r="N910" s="53">
        <v>43.1</v>
      </c>
      <c r="O910" s="53">
        <v>6.0</v>
      </c>
      <c r="P910" s="53">
        <v>8.0</v>
      </c>
      <c r="Q910" s="53">
        <v>10.0</v>
      </c>
      <c r="T910" s="53">
        <v>5.0</v>
      </c>
      <c r="U910" s="53" t="s">
        <v>21</v>
      </c>
    </row>
    <row r="911" ht="14.25" customHeight="1">
      <c r="A911" s="129">
        <v>906.0</v>
      </c>
      <c r="B911" s="129">
        <v>14.0</v>
      </c>
      <c r="C911" s="129">
        <v>30.0</v>
      </c>
      <c r="D911" s="129">
        <v>7.0</v>
      </c>
      <c r="E911" s="130">
        <v>2.6</v>
      </c>
      <c r="F911" s="53">
        <v>27.5</v>
      </c>
      <c r="G911" s="53">
        <v>320.0</v>
      </c>
      <c r="M911" s="53">
        <v>5.6</v>
      </c>
      <c r="N911" s="53">
        <v>34.5</v>
      </c>
      <c r="O911" s="53">
        <v>6.0</v>
      </c>
      <c r="P911" s="53">
        <v>2.0</v>
      </c>
      <c r="Q911" s="53">
        <v>10.0</v>
      </c>
      <c r="T911" s="53">
        <v>10.0</v>
      </c>
      <c r="U911" s="53" t="s">
        <v>21</v>
      </c>
    </row>
    <row r="912" ht="14.25" customHeight="1">
      <c r="A912" s="129">
        <v>907.0</v>
      </c>
      <c r="B912" s="129">
        <v>11.0</v>
      </c>
      <c r="C912" s="129">
        <v>30.0</v>
      </c>
      <c r="D912" s="129">
        <v>8.0</v>
      </c>
      <c r="E912" s="130">
        <v>3.0</v>
      </c>
      <c r="F912" s="53">
        <v>31.5</v>
      </c>
      <c r="G912" s="53">
        <v>321.0</v>
      </c>
      <c r="M912" s="53">
        <v>6.5</v>
      </c>
      <c r="N912" s="53">
        <v>38.1</v>
      </c>
      <c r="O912" s="53">
        <v>6.0</v>
      </c>
      <c r="P912" s="53">
        <v>2.0</v>
      </c>
      <c r="Q912" s="53">
        <v>10.0</v>
      </c>
      <c r="T912" s="53">
        <v>10.0</v>
      </c>
      <c r="U912" s="53" t="s">
        <v>21</v>
      </c>
    </row>
    <row r="913" ht="14.25" customHeight="1">
      <c r="A913" s="129">
        <v>908.0</v>
      </c>
      <c r="B913" s="129">
        <v>6.0</v>
      </c>
      <c r="C913" s="129">
        <v>30.0</v>
      </c>
      <c r="D913" s="129">
        <v>9.0</v>
      </c>
      <c r="E913" s="130">
        <v>2.9</v>
      </c>
      <c r="F913" s="53">
        <v>30.1</v>
      </c>
      <c r="G913" s="53">
        <v>322.0</v>
      </c>
      <c r="M913" s="53">
        <v>6.4</v>
      </c>
      <c r="N913" s="53">
        <v>36.2</v>
      </c>
      <c r="O913" s="53">
        <v>6.0</v>
      </c>
      <c r="P913" s="53">
        <v>2.0</v>
      </c>
      <c r="Q913" s="53">
        <v>10.0</v>
      </c>
      <c r="T913" s="53">
        <v>10.0</v>
      </c>
      <c r="U913" s="53" t="s">
        <v>21</v>
      </c>
    </row>
    <row r="914" ht="14.25" customHeight="1">
      <c r="A914" s="129">
        <v>909.0</v>
      </c>
      <c r="B914" s="129">
        <v>1.0</v>
      </c>
      <c r="C914" s="129">
        <v>30.0</v>
      </c>
      <c r="D914" s="129">
        <v>10.0</v>
      </c>
      <c r="E914" s="130">
        <v>2.6</v>
      </c>
      <c r="F914" s="53">
        <v>28.0</v>
      </c>
      <c r="G914" s="53">
        <v>323.0</v>
      </c>
      <c r="M914" s="53">
        <v>6.1</v>
      </c>
      <c r="N914" s="53">
        <v>35.4</v>
      </c>
      <c r="O914" s="53">
        <v>6.0</v>
      </c>
      <c r="P914" s="53">
        <v>2.0</v>
      </c>
      <c r="Q914" s="53">
        <v>10.0</v>
      </c>
      <c r="T914" s="53">
        <v>10.0</v>
      </c>
      <c r="U914" s="53" t="s">
        <v>21</v>
      </c>
    </row>
    <row r="915" ht="14.25" customHeight="1">
      <c r="A915" s="129">
        <v>910.0</v>
      </c>
      <c r="B915" s="129">
        <v>15.0</v>
      </c>
      <c r="C915" s="129">
        <v>30.0</v>
      </c>
      <c r="D915" s="129">
        <v>11.0</v>
      </c>
      <c r="E915" s="130">
        <v>2.3</v>
      </c>
      <c r="F915" s="53">
        <v>28.0</v>
      </c>
      <c r="G915" s="53">
        <v>324.0</v>
      </c>
      <c r="M915" s="53">
        <v>6.6</v>
      </c>
      <c r="N915" s="53">
        <v>35.9</v>
      </c>
      <c r="O915" s="53">
        <v>10.0</v>
      </c>
      <c r="P915" s="53">
        <v>8.0</v>
      </c>
      <c r="Q915" s="53">
        <v>10.0</v>
      </c>
      <c r="T915" s="53">
        <v>10.0</v>
      </c>
      <c r="U915" s="53" t="s">
        <v>21</v>
      </c>
    </row>
    <row r="916" ht="14.25" customHeight="1">
      <c r="A916" s="129">
        <v>911.0</v>
      </c>
      <c r="B916" s="129">
        <v>29.0</v>
      </c>
      <c r="C916" s="129">
        <v>30.0</v>
      </c>
      <c r="D916" s="129">
        <v>12.0</v>
      </c>
      <c r="E916" s="130">
        <v>3.1</v>
      </c>
      <c r="F916" s="53">
        <v>35.1</v>
      </c>
      <c r="G916" s="53">
        <v>325.0</v>
      </c>
      <c r="M916" s="53">
        <v>6.7</v>
      </c>
      <c r="N916" s="53">
        <v>45.0</v>
      </c>
      <c r="O916" s="53">
        <v>6.0</v>
      </c>
      <c r="P916" s="53">
        <v>2.0</v>
      </c>
      <c r="Q916" s="53">
        <v>8.0</v>
      </c>
      <c r="T916" s="53">
        <v>10.0</v>
      </c>
      <c r="U916" s="53" t="s">
        <v>21</v>
      </c>
    </row>
    <row r="917" ht="14.25" customHeight="1">
      <c r="A917" s="129">
        <v>912.0</v>
      </c>
      <c r="B917" s="129">
        <v>28.0</v>
      </c>
      <c r="C917" s="129">
        <v>30.0</v>
      </c>
      <c r="D917" s="129">
        <v>13.0</v>
      </c>
      <c r="E917" s="130">
        <v>0.0</v>
      </c>
      <c r="F917" s="53">
        <v>0.0</v>
      </c>
      <c r="G917" s="53">
        <v>0.0</v>
      </c>
      <c r="H917" s="129" t="s">
        <v>82</v>
      </c>
      <c r="M917" s="53" t="s">
        <v>19</v>
      </c>
      <c r="N917" s="53" t="s">
        <v>19</v>
      </c>
      <c r="U917" s="53" t="s">
        <v>21</v>
      </c>
    </row>
    <row r="918" ht="14.25" customHeight="1">
      <c r="A918" s="129">
        <v>913.0</v>
      </c>
      <c r="B918" s="129">
        <v>26.0</v>
      </c>
      <c r="C918" s="129">
        <v>30.0</v>
      </c>
      <c r="D918" s="129">
        <v>14.0</v>
      </c>
      <c r="E918" s="130">
        <v>0.0</v>
      </c>
      <c r="F918" s="53">
        <v>0.0</v>
      </c>
      <c r="G918" s="53">
        <v>0.0</v>
      </c>
      <c r="H918" s="129" t="s">
        <v>82</v>
      </c>
      <c r="M918" s="53" t="s">
        <v>19</v>
      </c>
      <c r="N918" s="53" t="s">
        <v>19</v>
      </c>
      <c r="U918" s="53" t="s">
        <v>21</v>
      </c>
    </row>
    <row r="919" ht="14.25" customHeight="1">
      <c r="A919" s="129">
        <v>914.0</v>
      </c>
      <c r="B919" s="129">
        <v>20.0</v>
      </c>
      <c r="C919" s="129">
        <v>30.0</v>
      </c>
      <c r="D919" s="129">
        <v>15.0</v>
      </c>
      <c r="E919" s="130">
        <v>2.8</v>
      </c>
      <c r="F919" s="53">
        <v>29.3</v>
      </c>
      <c r="G919" s="53">
        <v>326.0</v>
      </c>
      <c r="M919" s="53">
        <v>6.0</v>
      </c>
      <c r="N919" s="53">
        <v>37.5</v>
      </c>
      <c r="O919" s="53">
        <v>10.0</v>
      </c>
      <c r="P919" s="53">
        <v>10.0</v>
      </c>
      <c r="Q919" s="53">
        <v>10.0</v>
      </c>
      <c r="T919" s="53">
        <v>10.0</v>
      </c>
      <c r="U919" s="53" t="s">
        <v>21</v>
      </c>
    </row>
    <row r="920" ht="14.25" customHeight="1">
      <c r="A920" s="129">
        <v>915.0</v>
      </c>
      <c r="B920" s="129">
        <v>25.0</v>
      </c>
      <c r="C920" s="129">
        <v>30.0</v>
      </c>
      <c r="D920" s="129">
        <v>16.0</v>
      </c>
      <c r="E920" s="130">
        <v>2.0</v>
      </c>
      <c r="F920" s="53">
        <v>24.0</v>
      </c>
      <c r="G920" s="53">
        <v>327.0</v>
      </c>
      <c r="M920" s="53">
        <v>4.9</v>
      </c>
      <c r="N920" s="53">
        <v>30.5</v>
      </c>
      <c r="O920" s="53">
        <v>2.0</v>
      </c>
      <c r="P920" s="53">
        <v>2.0</v>
      </c>
      <c r="Q920" s="53">
        <v>10.0</v>
      </c>
      <c r="T920" s="53">
        <v>10.0</v>
      </c>
      <c r="U920" s="53" t="s">
        <v>60</v>
      </c>
    </row>
    <row r="921" ht="14.25" customHeight="1">
      <c r="A921" s="129">
        <v>916.0</v>
      </c>
      <c r="B921" s="129">
        <v>19.0</v>
      </c>
      <c r="C921" s="129">
        <v>30.0</v>
      </c>
      <c r="D921" s="129">
        <v>17.0</v>
      </c>
      <c r="E921" s="130">
        <v>2.4</v>
      </c>
      <c r="F921" s="53">
        <v>28.0</v>
      </c>
      <c r="G921" s="53">
        <v>328.0</v>
      </c>
      <c r="M921" s="53">
        <v>5.0</v>
      </c>
      <c r="N921" s="53">
        <v>33.1</v>
      </c>
      <c r="O921" s="53">
        <v>10.0</v>
      </c>
      <c r="P921" s="53">
        <v>8.0</v>
      </c>
      <c r="Q921" s="53">
        <v>8.0</v>
      </c>
      <c r="T921" s="53">
        <v>10.0</v>
      </c>
      <c r="U921" s="53" t="s">
        <v>21</v>
      </c>
    </row>
    <row r="922" ht="14.25" customHeight="1">
      <c r="A922" s="129">
        <v>917.0</v>
      </c>
      <c r="B922" s="129">
        <v>7.0</v>
      </c>
      <c r="C922" s="129">
        <v>30.0</v>
      </c>
      <c r="D922" s="129">
        <v>18.0</v>
      </c>
      <c r="E922" s="130">
        <v>0.0</v>
      </c>
      <c r="F922" s="53">
        <v>0.0</v>
      </c>
      <c r="G922" s="53">
        <v>0.0</v>
      </c>
      <c r="H922" s="129" t="s">
        <v>82</v>
      </c>
      <c r="M922" s="53" t="s">
        <v>19</v>
      </c>
      <c r="N922" s="53" t="s">
        <v>19</v>
      </c>
      <c r="U922" s="53" t="s">
        <v>21</v>
      </c>
    </row>
    <row r="923" ht="14.25" customHeight="1">
      <c r="A923" s="129">
        <v>918.0</v>
      </c>
      <c r="B923" s="129">
        <v>3.0</v>
      </c>
      <c r="C923" s="129">
        <v>30.0</v>
      </c>
      <c r="D923" s="129">
        <v>19.0</v>
      </c>
      <c r="E923" s="130">
        <v>1.5</v>
      </c>
      <c r="F923" s="53">
        <v>19.1</v>
      </c>
      <c r="G923" s="53">
        <v>329.0</v>
      </c>
      <c r="M923" s="53">
        <v>4.9</v>
      </c>
      <c r="N923" s="53">
        <v>27.5</v>
      </c>
      <c r="O923" s="53">
        <v>6.0</v>
      </c>
      <c r="P923" s="53">
        <v>6.0</v>
      </c>
      <c r="Q923" s="53">
        <v>2.0</v>
      </c>
      <c r="T923" s="53">
        <v>10.0</v>
      </c>
      <c r="U923" s="53" t="s">
        <v>21</v>
      </c>
    </row>
    <row r="924" ht="14.25" customHeight="1">
      <c r="A924" s="129">
        <v>919.0</v>
      </c>
      <c r="B924" s="129">
        <v>27.0</v>
      </c>
      <c r="C924" s="129">
        <v>30.0</v>
      </c>
      <c r="D924" s="129">
        <v>20.0</v>
      </c>
      <c r="E924" s="130">
        <v>2.6</v>
      </c>
      <c r="F924" s="53">
        <v>28.5</v>
      </c>
      <c r="G924" s="53">
        <v>330.0</v>
      </c>
      <c r="M924" s="53">
        <v>5.8</v>
      </c>
      <c r="N924" s="53">
        <v>35.5</v>
      </c>
      <c r="O924" s="53">
        <v>6.0</v>
      </c>
      <c r="P924" s="53">
        <v>10.0</v>
      </c>
      <c r="Q924" s="53">
        <v>10.0</v>
      </c>
      <c r="T924" s="53">
        <v>5.0</v>
      </c>
      <c r="U924" s="53" t="s">
        <v>21</v>
      </c>
    </row>
    <row r="925" ht="14.25" customHeight="1">
      <c r="A925" s="129">
        <v>920.0</v>
      </c>
      <c r="B925" s="129">
        <v>18.0</v>
      </c>
      <c r="C925" s="129">
        <v>30.0</v>
      </c>
      <c r="D925" s="129">
        <v>21.0</v>
      </c>
      <c r="E925" s="130">
        <v>2.6</v>
      </c>
      <c r="F925" s="53">
        <v>29.0</v>
      </c>
      <c r="G925" s="53">
        <v>331.0</v>
      </c>
      <c r="M925" s="53">
        <v>6.5</v>
      </c>
      <c r="N925" s="53">
        <v>35.5</v>
      </c>
      <c r="O925" s="53">
        <v>10.0</v>
      </c>
      <c r="P925" s="53">
        <v>10.0</v>
      </c>
      <c r="Q925" s="53">
        <v>2.0</v>
      </c>
      <c r="T925" s="53">
        <v>5.0</v>
      </c>
      <c r="U925" s="53" t="s">
        <v>21</v>
      </c>
    </row>
    <row r="926" ht="14.25" customHeight="1">
      <c r="A926" s="129">
        <v>921.0</v>
      </c>
      <c r="B926" s="129">
        <v>13.0</v>
      </c>
      <c r="C926" s="129">
        <v>30.0</v>
      </c>
      <c r="D926" s="129">
        <v>22.0</v>
      </c>
      <c r="E926" s="130">
        <v>2.8</v>
      </c>
      <c r="F926" s="53">
        <v>29.5</v>
      </c>
      <c r="G926" s="53">
        <v>332.0</v>
      </c>
      <c r="M926" s="53">
        <v>6.0</v>
      </c>
      <c r="N926" s="53">
        <v>36.2</v>
      </c>
      <c r="O926" s="53">
        <v>6.0</v>
      </c>
      <c r="P926" s="53">
        <v>8.0</v>
      </c>
      <c r="Q926" s="53">
        <v>8.0</v>
      </c>
      <c r="T926" s="53">
        <v>10.0</v>
      </c>
      <c r="U926" s="53" t="s">
        <v>21</v>
      </c>
    </row>
    <row r="927" ht="14.25" customHeight="1">
      <c r="A927" s="129">
        <v>922.0</v>
      </c>
      <c r="B927" s="129">
        <v>5.0</v>
      </c>
      <c r="C927" s="129">
        <v>30.0</v>
      </c>
      <c r="D927" s="129">
        <v>23.0</v>
      </c>
      <c r="E927" s="130">
        <v>2.3</v>
      </c>
      <c r="F927" s="53">
        <v>28.0</v>
      </c>
      <c r="G927" s="53">
        <v>333.0</v>
      </c>
      <c r="M927" s="53">
        <v>6.0</v>
      </c>
      <c r="N927" s="53">
        <v>34.8</v>
      </c>
      <c r="O927" s="53">
        <v>10.0</v>
      </c>
      <c r="P927" s="53">
        <v>10.0</v>
      </c>
      <c r="Q927" s="53">
        <v>8.0</v>
      </c>
      <c r="T927" s="53">
        <v>10.0</v>
      </c>
      <c r="U927" s="53" t="s">
        <v>60</v>
      </c>
    </row>
    <row r="928" ht="14.25" customHeight="1">
      <c r="A928" s="129">
        <v>923.0</v>
      </c>
      <c r="B928" s="129">
        <v>22.0</v>
      </c>
      <c r="C928" s="129">
        <v>30.0</v>
      </c>
      <c r="D928" s="129">
        <v>24.0</v>
      </c>
      <c r="E928" s="130">
        <v>2.6</v>
      </c>
      <c r="F928" s="53">
        <v>28.0</v>
      </c>
      <c r="G928" s="53">
        <v>334.0</v>
      </c>
      <c r="M928" s="53">
        <v>5.6</v>
      </c>
      <c r="N928" s="53">
        <v>33.0</v>
      </c>
      <c r="O928" s="53">
        <v>10.0</v>
      </c>
      <c r="P928" s="53">
        <v>10.0</v>
      </c>
      <c r="Q928" s="53">
        <v>2.0</v>
      </c>
      <c r="T928" s="53">
        <v>10.0</v>
      </c>
      <c r="U928" s="53" t="s">
        <v>21</v>
      </c>
    </row>
    <row r="929" ht="14.25" customHeight="1">
      <c r="A929" s="129">
        <v>924.0</v>
      </c>
      <c r="B929" s="129">
        <v>9.0</v>
      </c>
      <c r="C929" s="129">
        <v>30.0</v>
      </c>
      <c r="D929" s="129">
        <v>25.0</v>
      </c>
      <c r="E929" s="130">
        <v>2.3</v>
      </c>
      <c r="F929" s="53">
        <v>22.0</v>
      </c>
      <c r="G929" s="53">
        <v>335.0</v>
      </c>
      <c r="M929" s="53">
        <v>4.0</v>
      </c>
      <c r="N929" s="53">
        <v>27.1</v>
      </c>
      <c r="O929" s="53" t="s">
        <v>21</v>
      </c>
      <c r="P929" s="53" t="s">
        <v>21</v>
      </c>
      <c r="Q929" s="53" t="s">
        <v>21</v>
      </c>
      <c r="T929" s="53">
        <v>5.0</v>
      </c>
      <c r="U929" s="53" t="s">
        <v>21</v>
      </c>
    </row>
    <row r="930" ht="14.25" customHeight="1">
      <c r="A930" s="129">
        <v>925.0</v>
      </c>
      <c r="B930" s="129">
        <v>24.0</v>
      </c>
      <c r="C930" s="129">
        <v>30.0</v>
      </c>
      <c r="D930" s="129">
        <v>26.0</v>
      </c>
      <c r="E930" s="130">
        <v>0.0</v>
      </c>
      <c r="F930" s="53">
        <v>0.0</v>
      </c>
      <c r="G930" s="53">
        <v>0.0</v>
      </c>
      <c r="H930" s="129" t="s">
        <v>82</v>
      </c>
      <c r="M930" s="53" t="s">
        <v>19</v>
      </c>
      <c r="N930" s="53" t="s">
        <v>19</v>
      </c>
      <c r="U930" s="53" t="s">
        <v>21</v>
      </c>
    </row>
    <row r="931" ht="14.25" customHeight="1">
      <c r="A931" s="129">
        <v>926.0</v>
      </c>
      <c r="B931" s="129">
        <v>30.0</v>
      </c>
      <c r="C931" s="129">
        <v>30.0</v>
      </c>
      <c r="D931" s="129">
        <v>27.0</v>
      </c>
      <c r="E931" s="130">
        <v>2.2</v>
      </c>
      <c r="F931" s="53">
        <v>25.1</v>
      </c>
      <c r="G931" s="53">
        <v>336.0</v>
      </c>
      <c r="M931" s="53">
        <v>5.3</v>
      </c>
      <c r="N931" s="53">
        <v>33.1</v>
      </c>
      <c r="O931" s="53">
        <v>6.0</v>
      </c>
      <c r="P931" s="53">
        <v>2.0</v>
      </c>
      <c r="Q931" s="53">
        <v>8.0</v>
      </c>
      <c r="T931" s="53">
        <v>10.0</v>
      </c>
      <c r="U931" s="53" t="s">
        <v>60</v>
      </c>
    </row>
    <row r="932" ht="14.25" customHeight="1">
      <c r="A932" s="129">
        <v>927.0</v>
      </c>
      <c r="B932" s="129">
        <v>10.0</v>
      </c>
      <c r="C932" s="129">
        <v>30.0</v>
      </c>
      <c r="D932" s="129">
        <v>28.0</v>
      </c>
      <c r="E932" s="130">
        <v>2.0</v>
      </c>
      <c r="F932" s="53">
        <v>23.0</v>
      </c>
      <c r="G932" s="53">
        <v>337.0</v>
      </c>
      <c r="M932" s="53">
        <v>7.2</v>
      </c>
      <c r="N932" s="53">
        <v>30.5</v>
      </c>
      <c r="O932" s="53">
        <v>6.0</v>
      </c>
      <c r="P932" s="53">
        <v>2.0</v>
      </c>
      <c r="Q932" s="53">
        <v>8.0</v>
      </c>
      <c r="T932" s="53">
        <v>7.0</v>
      </c>
      <c r="U932" s="53" t="s">
        <v>21</v>
      </c>
    </row>
    <row r="933" ht="14.25" customHeight="1">
      <c r="A933" s="129">
        <v>928.0</v>
      </c>
      <c r="B933" s="129">
        <v>31.0</v>
      </c>
      <c r="C933" s="129">
        <v>30.0</v>
      </c>
      <c r="D933" s="129">
        <v>29.0</v>
      </c>
      <c r="E933" s="130">
        <v>2.5</v>
      </c>
      <c r="F933" s="53">
        <v>24.5</v>
      </c>
      <c r="G933" s="53">
        <v>338.0</v>
      </c>
      <c r="M933" s="53">
        <v>6.2</v>
      </c>
      <c r="N933" s="53">
        <v>27.5</v>
      </c>
      <c r="O933" s="53">
        <v>10.0</v>
      </c>
      <c r="P933" s="53">
        <v>10.0</v>
      </c>
      <c r="Q933" s="53">
        <v>10.0</v>
      </c>
      <c r="T933" s="53">
        <v>10.0</v>
      </c>
      <c r="U933" s="53" t="s">
        <v>21</v>
      </c>
    </row>
    <row r="934" ht="14.25" customHeight="1">
      <c r="A934" s="129">
        <v>929.0</v>
      </c>
      <c r="B934" s="129">
        <v>8.0</v>
      </c>
      <c r="C934" s="129">
        <v>30.0</v>
      </c>
      <c r="D934" s="129">
        <v>30.0</v>
      </c>
      <c r="E934" s="130">
        <v>2.4</v>
      </c>
      <c r="F934" s="53">
        <v>22.2</v>
      </c>
      <c r="G934" s="53">
        <v>339.0</v>
      </c>
      <c r="M934" s="53">
        <v>5.8</v>
      </c>
      <c r="N934" s="53">
        <v>28.1</v>
      </c>
      <c r="O934" s="53">
        <v>10.0</v>
      </c>
      <c r="P934" s="53">
        <v>10.0</v>
      </c>
      <c r="Q934" s="53">
        <v>10.0</v>
      </c>
      <c r="T934" s="53">
        <v>20.0</v>
      </c>
      <c r="U934" s="53" t="s">
        <v>21</v>
      </c>
    </row>
    <row r="935" ht="14.25" customHeight="1">
      <c r="A935" s="129">
        <v>930.0</v>
      </c>
      <c r="B935" s="129">
        <v>16.0</v>
      </c>
      <c r="C935" s="129">
        <v>30.0</v>
      </c>
      <c r="D935" s="129">
        <v>31.0</v>
      </c>
      <c r="E935" s="130">
        <v>2.9</v>
      </c>
      <c r="F935" s="53">
        <v>29.2</v>
      </c>
      <c r="G935" s="53">
        <v>340.0</v>
      </c>
      <c r="M935" s="53">
        <v>5.9</v>
      </c>
      <c r="N935" s="53">
        <v>27.3</v>
      </c>
      <c r="O935" s="53">
        <v>6.0</v>
      </c>
      <c r="P935" s="53">
        <v>2.0</v>
      </c>
      <c r="Q935" s="53">
        <v>2.0</v>
      </c>
      <c r="T935" s="53">
        <v>7.0</v>
      </c>
      <c r="U935" s="53" t="s">
        <v>21</v>
      </c>
    </row>
    <row r="936" ht="14.25" customHeight="1">
      <c r="E936" s="130"/>
    </row>
    <row r="937" ht="14.25" customHeight="1">
      <c r="E937" s="130"/>
    </row>
    <row r="938" ht="14.25" customHeight="1">
      <c r="E938" s="130"/>
    </row>
    <row r="939" ht="14.25" customHeight="1">
      <c r="E939" s="130"/>
    </row>
    <row r="940" ht="14.25" customHeight="1">
      <c r="E940" s="130"/>
    </row>
    <row r="941" ht="14.25" customHeight="1">
      <c r="E941" s="130"/>
    </row>
    <row r="942" ht="14.25" customHeight="1">
      <c r="E942" s="130"/>
    </row>
    <row r="943" ht="14.25" customHeight="1">
      <c r="E943" s="130"/>
    </row>
    <row r="944" ht="14.25" customHeight="1">
      <c r="E944" s="130"/>
    </row>
    <row r="945" ht="14.25" customHeight="1">
      <c r="E945" s="130"/>
    </row>
    <row r="946" ht="14.25" customHeight="1">
      <c r="E946" s="130"/>
    </row>
    <row r="947" ht="14.25" customHeight="1">
      <c r="E947" s="130"/>
    </row>
    <row r="948" ht="14.25" customHeight="1">
      <c r="E948" s="130"/>
    </row>
    <row r="949" ht="14.25" customHeight="1">
      <c r="E949" s="130"/>
    </row>
    <row r="950" ht="14.25" customHeight="1">
      <c r="E950" s="130"/>
    </row>
    <row r="951" ht="14.25" customHeight="1">
      <c r="E951" s="130"/>
    </row>
    <row r="952" ht="14.25" customHeight="1">
      <c r="E952" s="130"/>
    </row>
    <row r="953" ht="14.25" customHeight="1">
      <c r="E953" s="130"/>
    </row>
    <row r="954" ht="14.25" customHeight="1">
      <c r="E954" s="130"/>
    </row>
    <row r="955" ht="14.25" customHeight="1">
      <c r="E955" s="130"/>
    </row>
    <row r="956" ht="14.25" customHeight="1">
      <c r="E956" s="130"/>
    </row>
    <row r="957" ht="14.25" customHeight="1">
      <c r="E957" s="130"/>
    </row>
    <row r="958" ht="14.25" customHeight="1">
      <c r="E958" s="130"/>
    </row>
    <row r="959" ht="14.25" customHeight="1">
      <c r="E959" s="130"/>
    </row>
    <row r="960" ht="14.25" customHeight="1">
      <c r="E960" s="130"/>
    </row>
    <row r="961" ht="14.25" customHeight="1">
      <c r="E961" s="130"/>
    </row>
    <row r="962" ht="14.25" customHeight="1">
      <c r="E962" s="130"/>
    </row>
    <row r="963" ht="14.25" customHeight="1">
      <c r="E963" s="130"/>
    </row>
    <row r="964" ht="14.25" customHeight="1">
      <c r="E964" s="130"/>
    </row>
    <row r="965" ht="14.25" customHeight="1">
      <c r="E965" s="130"/>
    </row>
    <row r="966" ht="14.25" customHeight="1">
      <c r="E966" s="130"/>
    </row>
    <row r="967" ht="14.25" customHeight="1">
      <c r="E967" s="130"/>
    </row>
    <row r="968" ht="14.25" customHeight="1">
      <c r="E968" s="130"/>
    </row>
    <row r="969" ht="14.25" customHeight="1">
      <c r="E969" s="130"/>
    </row>
    <row r="970" ht="14.25" customHeight="1">
      <c r="E970" s="130"/>
    </row>
    <row r="971" ht="14.25" customHeight="1">
      <c r="E971" s="130"/>
    </row>
    <row r="972" ht="14.25" customHeight="1">
      <c r="E972" s="130"/>
    </row>
    <row r="973" ht="14.25" customHeight="1">
      <c r="E973" s="130"/>
    </row>
    <row r="974" ht="14.25" customHeight="1">
      <c r="E974" s="130"/>
    </row>
    <row r="975" ht="14.25" customHeight="1">
      <c r="E975" s="130"/>
    </row>
    <row r="976" ht="14.25" customHeight="1">
      <c r="E976" s="130"/>
    </row>
    <row r="977" ht="14.25" customHeight="1">
      <c r="E977" s="130"/>
    </row>
    <row r="978" ht="14.25" customHeight="1">
      <c r="E978" s="130"/>
    </row>
    <row r="979" ht="14.25" customHeight="1">
      <c r="E979" s="130"/>
    </row>
    <row r="980" ht="14.25" customHeight="1">
      <c r="E980" s="130"/>
    </row>
    <row r="981" ht="14.25" customHeight="1">
      <c r="E981" s="130"/>
    </row>
    <row r="982" ht="14.25" customHeight="1">
      <c r="E982" s="130"/>
    </row>
    <row r="983" ht="14.25" customHeight="1">
      <c r="E983" s="130"/>
    </row>
    <row r="984" ht="14.25" customHeight="1">
      <c r="E984" s="130"/>
    </row>
    <row r="985" ht="14.25" customHeight="1">
      <c r="E985" s="130"/>
    </row>
    <row r="986" ht="14.25" customHeight="1">
      <c r="E986" s="130"/>
    </row>
    <row r="987" ht="14.25" customHeight="1">
      <c r="E987" s="130"/>
    </row>
    <row r="988" ht="14.25" customHeight="1">
      <c r="E988" s="130"/>
    </row>
    <row r="989" ht="14.25" customHeight="1">
      <c r="E989" s="130"/>
    </row>
    <row r="990" ht="14.25" customHeight="1">
      <c r="E990" s="130"/>
    </row>
    <row r="991" ht="14.25" customHeight="1">
      <c r="E991" s="130"/>
    </row>
    <row r="992" ht="14.25" customHeight="1">
      <c r="E992" s="130"/>
    </row>
    <row r="993" ht="14.25" customHeight="1">
      <c r="E993" s="130"/>
    </row>
    <row r="994" ht="14.25" customHeight="1">
      <c r="E994" s="130"/>
    </row>
    <row r="995" ht="14.25" customHeight="1">
      <c r="E995" s="130"/>
    </row>
    <row r="996" ht="14.25" customHeight="1">
      <c r="E996" s="130"/>
    </row>
    <row r="997" ht="14.25" customHeight="1">
      <c r="E997" s="130"/>
    </row>
    <row r="998" ht="14.25" customHeight="1">
      <c r="E998" s="130"/>
    </row>
    <row r="999" ht="14.25" customHeight="1">
      <c r="E999" s="130"/>
    </row>
    <row r="1000" ht="14.25" customHeight="1">
      <c r="E1000" s="130"/>
    </row>
  </sheetData>
  <mergeCells count="6">
    <mergeCell ref="A1:H1"/>
    <mergeCell ref="A2:H2"/>
    <mergeCell ref="A3:H3"/>
    <mergeCell ref="I4:J4"/>
    <mergeCell ref="O4:P4"/>
    <mergeCell ref="Q4:T4"/>
  </mergeCells>
  <printOptions/>
  <pageMargins bottom="0.787401575" footer="0.0" header="0.0" left="0.511811024" right="0.511811024" top="0.7874015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38" t="s">
        <v>240</v>
      </c>
      <c r="I1" s="53" t="s">
        <v>241</v>
      </c>
    </row>
    <row r="2" ht="14.25" customHeight="1">
      <c r="A2" s="38" t="s">
        <v>242</v>
      </c>
      <c r="I2" s="53" t="s">
        <v>243</v>
      </c>
    </row>
    <row r="3" ht="14.25" customHeight="1">
      <c r="A3" s="38" t="s">
        <v>244</v>
      </c>
      <c r="I3" s="53" t="s">
        <v>245</v>
      </c>
    </row>
    <row r="4" ht="14.25" customHeight="1">
      <c r="I4" s="53" t="s">
        <v>246</v>
      </c>
      <c r="J4" s="53"/>
    </row>
    <row r="5" ht="14.25" customHeight="1">
      <c r="J5" s="53"/>
    </row>
    <row r="6" ht="14.25" customHeight="1">
      <c r="A6" s="129" t="s">
        <v>5</v>
      </c>
      <c r="B6" s="129" t="s">
        <v>6</v>
      </c>
      <c r="C6" s="129" t="s">
        <v>7</v>
      </c>
      <c r="D6" s="129" t="s">
        <v>5</v>
      </c>
      <c r="E6" s="129" t="s">
        <v>148</v>
      </c>
      <c r="F6" s="129" t="s">
        <v>42</v>
      </c>
      <c r="H6" s="131" t="s">
        <v>178</v>
      </c>
      <c r="I6" s="131" t="s">
        <v>129</v>
      </c>
      <c r="J6" s="131" t="s">
        <v>247</v>
      </c>
      <c r="K6" s="131" t="s">
        <v>180</v>
      </c>
      <c r="L6" s="131" t="s">
        <v>181</v>
      </c>
      <c r="M6" s="131" t="s">
        <v>232</v>
      </c>
      <c r="N6" s="131" t="s">
        <v>183</v>
      </c>
      <c r="O6" s="131" t="s">
        <v>16</v>
      </c>
      <c r="P6" s="131" t="s">
        <v>184</v>
      </c>
    </row>
    <row r="7" ht="14.25" customHeight="1">
      <c r="A7" s="129">
        <v>1.0</v>
      </c>
      <c r="B7" s="129">
        <v>37.0</v>
      </c>
      <c r="C7" s="129">
        <v>1.0</v>
      </c>
      <c r="D7" s="129">
        <v>1.0</v>
      </c>
      <c r="E7" s="130">
        <v>1.9</v>
      </c>
      <c r="F7" s="38"/>
      <c r="H7" s="53">
        <v>4.3</v>
      </c>
      <c r="I7" s="53">
        <v>24.0</v>
      </c>
      <c r="J7" s="53">
        <v>6.0</v>
      </c>
      <c r="K7" s="53">
        <v>8.0</v>
      </c>
      <c r="L7" s="53">
        <v>8.0</v>
      </c>
      <c r="O7" s="53">
        <v>7.0</v>
      </c>
    </row>
    <row r="8" ht="14.25" customHeight="1">
      <c r="A8" s="129">
        <v>2.0</v>
      </c>
      <c r="B8" s="129">
        <v>1.0</v>
      </c>
      <c r="C8" s="129">
        <v>1.0</v>
      </c>
      <c r="D8" s="129">
        <v>2.0</v>
      </c>
      <c r="E8" s="130">
        <v>2.2</v>
      </c>
      <c r="F8" s="38"/>
      <c r="H8" s="53">
        <v>4.4</v>
      </c>
      <c r="I8" s="53">
        <v>27.5</v>
      </c>
      <c r="J8" s="53">
        <v>10.0</v>
      </c>
      <c r="K8" s="53">
        <v>10.0</v>
      </c>
      <c r="L8" s="53">
        <v>10.0</v>
      </c>
      <c r="O8" s="53">
        <v>3.0</v>
      </c>
    </row>
    <row r="9" ht="14.25" customHeight="1">
      <c r="A9" s="129">
        <v>3.0</v>
      </c>
      <c r="B9" s="129">
        <v>38.0</v>
      </c>
      <c r="C9" s="129">
        <v>1.0</v>
      </c>
      <c r="D9" s="129">
        <v>3.0</v>
      </c>
      <c r="E9" s="130">
        <v>2.3</v>
      </c>
      <c r="F9" s="38"/>
      <c r="H9" s="53">
        <v>4.4</v>
      </c>
      <c r="I9" s="53">
        <v>22.5</v>
      </c>
      <c r="J9" s="53">
        <v>10.0</v>
      </c>
      <c r="K9" s="53">
        <v>10.0</v>
      </c>
      <c r="L9" s="53">
        <v>10.0</v>
      </c>
      <c r="O9" s="53">
        <v>10.0</v>
      </c>
    </row>
    <row r="10" ht="14.25" customHeight="1">
      <c r="A10" s="129">
        <v>4.0</v>
      </c>
      <c r="B10" s="129">
        <v>2.0</v>
      </c>
      <c r="C10" s="129">
        <v>1.0</v>
      </c>
      <c r="D10" s="129">
        <v>4.0</v>
      </c>
      <c r="E10" s="130">
        <v>2.2</v>
      </c>
      <c r="F10" s="38" t="s">
        <v>248</v>
      </c>
      <c r="H10" s="53">
        <v>4.9</v>
      </c>
      <c r="I10" s="53">
        <v>31.5</v>
      </c>
      <c r="J10" s="53">
        <v>6.0</v>
      </c>
      <c r="K10" s="53">
        <v>10.0</v>
      </c>
      <c r="L10" s="53">
        <v>2.0</v>
      </c>
      <c r="O10" s="53">
        <v>0.0</v>
      </c>
      <c r="R10" s="53" t="s">
        <v>249</v>
      </c>
    </row>
    <row r="11" ht="14.25" customHeight="1">
      <c r="A11" s="129">
        <v>5.0</v>
      </c>
      <c r="B11" s="129">
        <v>39.0</v>
      </c>
      <c r="C11" s="129">
        <v>1.0</v>
      </c>
      <c r="D11" s="129">
        <v>5.0</v>
      </c>
      <c r="E11" s="130">
        <v>2.5</v>
      </c>
      <c r="F11" s="38"/>
      <c r="H11" s="53">
        <v>4.2</v>
      </c>
      <c r="I11" s="53">
        <v>27.5</v>
      </c>
      <c r="J11" s="53">
        <v>10.0</v>
      </c>
      <c r="K11" s="53">
        <v>2.0</v>
      </c>
      <c r="L11" s="53">
        <v>10.0</v>
      </c>
      <c r="O11" s="53">
        <v>10.0</v>
      </c>
    </row>
    <row r="12" ht="14.25" customHeight="1">
      <c r="A12" s="129">
        <v>6.0</v>
      </c>
      <c r="B12" s="129">
        <v>3.0</v>
      </c>
      <c r="C12" s="129">
        <v>1.0</v>
      </c>
      <c r="D12" s="129">
        <v>6.0</v>
      </c>
      <c r="E12" s="130">
        <v>2.1</v>
      </c>
      <c r="F12" s="38" t="s">
        <v>53</v>
      </c>
      <c r="H12" s="53">
        <v>4.6</v>
      </c>
      <c r="I12" s="53">
        <v>21.8</v>
      </c>
      <c r="J12" s="53">
        <v>10.0</v>
      </c>
      <c r="K12" s="53">
        <v>10.0</v>
      </c>
      <c r="L12" s="53">
        <v>2.0</v>
      </c>
      <c r="O12" s="53">
        <v>0.0</v>
      </c>
      <c r="R12" s="53" t="s">
        <v>250</v>
      </c>
    </row>
    <row r="13" ht="14.25" customHeight="1">
      <c r="A13" s="129">
        <v>7.0</v>
      </c>
      <c r="B13" s="129">
        <v>4.0</v>
      </c>
      <c r="C13" s="129">
        <v>1.0</v>
      </c>
      <c r="D13" s="129">
        <v>7.0</v>
      </c>
      <c r="E13" s="130">
        <v>2.0</v>
      </c>
      <c r="F13" s="38"/>
      <c r="H13" s="53">
        <v>4.0</v>
      </c>
      <c r="I13" s="53">
        <v>26.3</v>
      </c>
      <c r="J13" s="53">
        <v>6.0</v>
      </c>
      <c r="K13" s="53">
        <v>2.0</v>
      </c>
      <c r="L13" s="53">
        <v>10.0</v>
      </c>
      <c r="O13" s="53">
        <v>10.0</v>
      </c>
    </row>
    <row r="14" ht="14.25" customHeight="1">
      <c r="A14" s="129">
        <v>8.0</v>
      </c>
      <c r="B14" s="129">
        <v>5.0</v>
      </c>
      <c r="C14" s="129">
        <v>1.0</v>
      </c>
      <c r="D14" s="129">
        <v>8.0</v>
      </c>
      <c r="E14" s="130">
        <v>2.6</v>
      </c>
      <c r="F14" s="38" t="s">
        <v>53</v>
      </c>
      <c r="H14" s="53">
        <v>5.3</v>
      </c>
      <c r="I14" s="53">
        <v>25.1</v>
      </c>
      <c r="J14" s="53">
        <v>10.0</v>
      </c>
      <c r="K14" s="53">
        <v>10.0</v>
      </c>
      <c r="L14" s="53">
        <v>10.0</v>
      </c>
      <c r="O14" s="53">
        <v>7.0</v>
      </c>
    </row>
    <row r="15" ht="14.25" customHeight="1">
      <c r="A15" s="129">
        <v>9.0</v>
      </c>
      <c r="B15" s="129">
        <v>35.0</v>
      </c>
      <c r="C15" s="129">
        <v>1.0</v>
      </c>
      <c r="D15" s="129">
        <v>9.0</v>
      </c>
      <c r="E15" s="130">
        <v>0.0</v>
      </c>
      <c r="F15" s="38" t="s">
        <v>26</v>
      </c>
      <c r="H15" s="53" t="s">
        <v>19</v>
      </c>
      <c r="I15" s="53" t="s">
        <v>19</v>
      </c>
      <c r="J15" s="53" t="s">
        <v>19</v>
      </c>
      <c r="K15" s="53" t="s">
        <v>19</v>
      </c>
      <c r="L15" s="53" t="s">
        <v>19</v>
      </c>
      <c r="O15" s="53" t="s">
        <v>19</v>
      </c>
    </row>
    <row r="16" ht="14.25" customHeight="1">
      <c r="A16" s="129">
        <v>10.0</v>
      </c>
      <c r="B16" s="129">
        <v>6.0</v>
      </c>
      <c r="C16" s="129">
        <v>1.0</v>
      </c>
      <c r="D16" s="129">
        <v>10.0</v>
      </c>
      <c r="E16" s="130">
        <v>0.0</v>
      </c>
      <c r="F16" s="38" t="s">
        <v>26</v>
      </c>
      <c r="H16" s="53" t="s">
        <v>19</v>
      </c>
      <c r="I16" s="53" t="s">
        <v>19</v>
      </c>
      <c r="J16" s="53" t="s">
        <v>19</v>
      </c>
      <c r="K16" s="53" t="s">
        <v>19</v>
      </c>
      <c r="L16" s="53" t="s">
        <v>19</v>
      </c>
      <c r="O16" s="53" t="s">
        <v>19</v>
      </c>
    </row>
    <row r="17" ht="14.25" customHeight="1">
      <c r="A17" s="129">
        <v>11.0</v>
      </c>
      <c r="B17" s="129">
        <v>12.0</v>
      </c>
      <c r="C17" s="129">
        <v>1.0</v>
      </c>
      <c r="D17" s="129">
        <v>11.0</v>
      </c>
      <c r="E17" s="130">
        <v>2.2</v>
      </c>
      <c r="F17" s="38"/>
      <c r="H17" s="53">
        <v>4.3</v>
      </c>
      <c r="I17" s="53">
        <v>26.0</v>
      </c>
      <c r="J17" s="53">
        <v>2.0</v>
      </c>
      <c r="K17" s="53">
        <v>2.0</v>
      </c>
      <c r="L17" s="53">
        <v>2.0</v>
      </c>
      <c r="O17" s="53">
        <v>3.0</v>
      </c>
    </row>
    <row r="18" ht="14.25" customHeight="1">
      <c r="A18" s="129">
        <v>12.0</v>
      </c>
      <c r="B18" s="129">
        <v>8.0</v>
      </c>
      <c r="C18" s="129">
        <v>1.0</v>
      </c>
      <c r="D18" s="129">
        <v>12.0</v>
      </c>
      <c r="E18" s="130">
        <v>1.9</v>
      </c>
      <c r="F18" s="38" t="s">
        <v>83</v>
      </c>
      <c r="H18" s="53">
        <v>3.6</v>
      </c>
      <c r="I18" s="53">
        <v>18.6</v>
      </c>
      <c r="J18" s="53">
        <v>10.0</v>
      </c>
      <c r="K18" s="53">
        <v>10.0</v>
      </c>
      <c r="L18" s="53">
        <v>2.0</v>
      </c>
      <c r="O18" s="53">
        <v>0.0</v>
      </c>
    </row>
    <row r="19" ht="14.25" customHeight="1">
      <c r="A19" s="129">
        <v>13.0</v>
      </c>
      <c r="B19" s="129">
        <v>9.0</v>
      </c>
      <c r="C19" s="129">
        <v>1.0</v>
      </c>
      <c r="D19" s="129">
        <v>13.0</v>
      </c>
      <c r="E19" s="130">
        <v>1.5</v>
      </c>
      <c r="F19" s="38"/>
      <c r="H19" s="53">
        <v>3.7</v>
      </c>
      <c r="I19" s="53">
        <v>19.0</v>
      </c>
      <c r="J19" s="53">
        <v>10.0</v>
      </c>
      <c r="K19" s="53">
        <v>10.0</v>
      </c>
      <c r="L19" s="53">
        <v>2.0</v>
      </c>
      <c r="O19" s="53">
        <v>3.0</v>
      </c>
    </row>
    <row r="20" ht="14.25" customHeight="1">
      <c r="A20" s="129">
        <v>14.0</v>
      </c>
      <c r="B20" s="129">
        <v>10.0</v>
      </c>
      <c r="C20" s="129">
        <v>1.0</v>
      </c>
      <c r="D20" s="129">
        <v>14.0</v>
      </c>
      <c r="E20" s="130">
        <v>1.7</v>
      </c>
      <c r="F20" s="38"/>
      <c r="H20" s="53">
        <v>3.6</v>
      </c>
      <c r="I20" s="53">
        <v>22.1</v>
      </c>
      <c r="J20" s="53">
        <v>6.0</v>
      </c>
      <c r="K20" s="53">
        <v>6.0</v>
      </c>
      <c r="L20" s="53">
        <v>2.0</v>
      </c>
      <c r="O20" s="53">
        <v>7.0</v>
      </c>
    </row>
    <row r="21" ht="14.25" customHeight="1">
      <c r="A21" s="129">
        <v>15.0</v>
      </c>
      <c r="B21" s="129">
        <v>31.0</v>
      </c>
      <c r="C21" s="129">
        <v>1.0</v>
      </c>
      <c r="D21" s="129">
        <v>15.0</v>
      </c>
      <c r="E21" s="130">
        <v>0.6</v>
      </c>
      <c r="F21" s="38"/>
      <c r="H21" s="53" t="s">
        <v>19</v>
      </c>
      <c r="I21" s="53" t="s">
        <v>19</v>
      </c>
      <c r="J21" s="53" t="s">
        <v>19</v>
      </c>
      <c r="K21" s="53" t="s">
        <v>19</v>
      </c>
      <c r="L21" s="53" t="s">
        <v>19</v>
      </c>
      <c r="O21" s="53" t="s">
        <v>19</v>
      </c>
    </row>
    <row r="22" ht="14.25" customHeight="1">
      <c r="A22" s="129">
        <v>16.0</v>
      </c>
      <c r="B22" s="129">
        <v>11.0</v>
      </c>
      <c r="C22" s="129">
        <v>1.0</v>
      </c>
      <c r="D22" s="129">
        <v>16.0</v>
      </c>
      <c r="E22" s="130">
        <v>1.0</v>
      </c>
      <c r="F22" s="38"/>
      <c r="H22" s="53">
        <v>2.5</v>
      </c>
      <c r="I22" s="53">
        <v>12.6</v>
      </c>
      <c r="J22" s="53" t="s">
        <v>21</v>
      </c>
      <c r="K22" s="53" t="s">
        <v>21</v>
      </c>
      <c r="L22" s="53" t="s">
        <v>21</v>
      </c>
      <c r="O22" s="53" t="s">
        <v>21</v>
      </c>
    </row>
    <row r="23" ht="14.25" customHeight="1">
      <c r="A23" s="129">
        <v>17.0</v>
      </c>
      <c r="B23" s="129">
        <v>36.0</v>
      </c>
      <c r="C23" s="129">
        <v>1.0</v>
      </c>
      <c r="D23" s="129">
        <v>17.0</v>
      </c>
      <c r="E23" s="130">
        <v>2.0</v>
      </c>
      <c r="F23" s="38"/>
      <c r="H23" s="53">
        <v>4.0</v>
      </c>
      <c r="I23" s="53">
        <v>26.5</v>
      </c>
      <c r="J23" s="53">
        <v>10.0</v>
      </c>
      <c r="K23" s="53">
        <v>10.0</v>
      </c>
      <c r="L23" s="53">
        <v>6.0</v>
      </c>
      <c r="O23" s="53">
        <v>7.0</v>
      </c>
    </row>
    <row r="24" ht="14.25" customHeight="1">
      <c r="A24" s="129">
        <v>18.0</v>
      </c>
      <c r="B24" s="129">
        <v>7.0</v>
      </c>
      <c r="C24" s="129">
        <v>1.0</v>
      </c>
      <c r="D24" s="129">
        <v>18.0</v>
      </c>
      <c r="E24" s="130">
        <v>1.2</v>
      </c>
      <c r="F24" s="38"/>
      <c r="H24" s="53" t="s">
        <v>19</v>
      </c>
      <c r="I24" s="53" t="s">
        <v>19</v>
      </c>
      <c r="J24" s="53" t="s">
        <v>19</v>
      </c>
      <c r="K24" s="53" t="s">
        <v>19</v>
      </c>
      <c r="L24" s="53" t="s">
        <v>19</v>
      </c>
      <c r="O24" s="53" t="s">
        <v>19</v>
      </c>
    </row>
    <row r="25" ht="14.25" customHeight="1">
      <c r="A25" s="129">
        <v>19.0</v>
      </c>
      <c r="B25" s="129">
        <v>13.0</v>
      </c>
      <c r="C25" s="129">
        <v>1.0</v>
      </c>
      <c r="D25" s="129">
        <v>19.0</v>
      </c>
      <c r="E25" s="130">
        <v>0.8</v>
      </c>
      <c r="F25" s="38"/>
      <c r="H25" s="53" t="s">
        <v>19</v>
      </c>
      <c r="I25" s="53" t="s">
        <v>19</v>
      </c>
      <c r="J25" s="53" t="s">
        <v>19</v>
      </c>
      <c r="K25" s="53" t="s">
        <v>19</v>
      </c>
      <c r="L25" s="53" t="s">
        <v>19</v>
      </c>
      <c r="O25" s="53" t="s">
        <v>19</v>
      </c>
    </row>
    <row r="26" ht="14.25" customHeight="1">
      <c r="A26" s="129">
        <v>20.0</v>
      </c>
      <c r="B26" s="129">
        <v>14.0</v>
      </c>
      <c r="C26" s="129">
        <v>1.0</v>
      </c>
      <c r="D26" s="129">
        <v>20.0</v>
      </c>
      <c r="E26" s="130">
        <v>1.8</v>
      </c>
      <c r="F26" s="38" t="s">
        <v>53</v>
      </c>
      <c r="H26" s="53">
        <v>4.0</v>
      </c>
      <c r="I26" s="53">
        <v>25.5</v>
      </c>
      <c r="J26" s="53">
        <v>2.0</v>
      </c>
      <c r="K26" s="53">
        <v>2.0</v>
      </c>
      <c r="L26" s="53">
        <v>2.0</v>
      </c>
      <c r="O26" s="53">
        <v>10.0</v>
      </c>
    </row>
    <row r="27" ht="14.25" customHeight="1">
      <c r="A27" s="129">
        <v>21.0</v>
      </c>
      <c r="B27" s="129">
        <v>15.0</v>
      </c>
      <c r="C27" s="129">
        <v>1.0</v>
      </c>
      <c r="D27" s="129">
        <v>21.0</v>
      </c>
      <c r="E27" s="130">
        <v>1.9</v>
      </c>
      <c r="F27" s="38"/>
      <c r="H27" s="53">
        <v>4.2</v>
      </c>
      <c r="I27" s="53">
        <v>23.0</v>
      </c>
      <c r="J27" s="53">
        <v>10.0</v>
      </c>
      <c r="K27" s="53">
        <v>10.0</v>
      </c>
      <c r="L27" s="53">
        <v>2.0</v>
      </c>
      <c r="O27" s="53">
        <v>5.0</v>
      </c>
    </row>
    <row r="28" ht="14.25" customHeight="1">
      <c r="A28" s="129">
        <v>22.0</v>
      </c>
      <c r="B28" s="129">
        <v>16.0</v>
      </c>
      <c r="C28" s="129">
        <v>1.0</v>
      </c>
      <c r="D28" s="129">
        <v>22.0</v>
      </c>
      <c r="E28" s="130">
        <v>1.6</v>
      </c>
      <c r="F28" s="38"/>
      <c r="H28" s="53">
        <v>3.8</v>
      </c>
      <c r="I28" s="53">
        <v>17.5</v>
      </c>
      <c r="J28" s="53">
        <v>6.0</v>
      </c>
      <c r="K28" s="53">
        <v>6.0</v>
      </c>
      <c r="L28" s="53">
        <v>6.0</v>
      </c>
      <c r="O28" s="53">
        <v>10.0</v>
      </c>
    </row>
    <row r="29" ht="14.25" customHeight="1">
      <c r="A29" s="129">
        <v>23.0</v>
      </c>
      <c r="B29" s="129">
        <v>17.0</v>
      </c>
      <c r="C29" s="129">
        <v>1.0</v>
      </c>
      <c r="D29" s="129">
        <v>23.0</v>
      </c>
      <c r="E29" s="130">
        <v>0.0</v>
      </c>
      <c r="F29" s="38" t="s">
        <v>26</v>
      </c>
      <c r="H29" s="53" t="s">
        <v>19</v>
      </c>
      <c r="I29" s="53" t="s">
        <v>19</v>
      </c>
      <c r="J29" s="53" t="s">
        <v>19</v>
      </c>
      <c r="K29" s="53" t="s">
        <v>19</v>
      </c>
      <c r="L29" s="53" t="s">
        <v>19</v>
      </c>
      <c r="O29" s="53" t="s">
        <v>19</v>
      </c>
    </row>
    <row r="30" ht="14.25" customHeight="1">
      <c r="A30" s="129">
        <v>24.0</v>
      </c>
      <c r="B30" s="129">
        <v>18.0</v>
      </c>
      <c r="C30" s="129">
        <v>1.0</v>
      </c>
      <c r="D30" s="129">
        <v>24.0</v>
      </c>
      <c r="E30" s="130">
        <v>2.0</v>
      </c>
      <c r="F30" s="38"/>
      <c r="H30" s="53">
        <v>2.9</v>
      </c>
      <c r="I30" s="53">
        <v>15.5</v>
      </c>
      <c r="J30" s="53" t="s">
        <v>21</v>
      </c>
      <c r="K30" s="53" t="s">
        <v>21</v>
      </c>
      <c r="L30" s="53" t="s">
        <v>21</v>
      </c>
      <c r="O30" s="53" t="s">
        <v>21</v>
      </c>
    </row>
    <row r="31" ht="14.25" customHeight="1">
      <c r="A31" s="129">
        <v>25.0</v>
      </c>
      <c r="B31" s="129">
        <v>33.0</v>
      </c>
      <c r="C31" s="129">
        <v>1.0</v>
      </c>
      <c r="D31" s="129">
        <v>25.0</v>
      </c>
      <c r="E31" s="130">
        <v>1.1</v>
      </c>
      <c r="F31" s="38"/>
      <c r="H31" s="53" t="s">
        <v>19</v>
      </c>
      <c r="I31" s="53" t="s">
        <v>19</v>
      </c>
      <c r="J31" s="53" t="s">
        <v>19</v>
      </c>
      <c r="K31" s="53" t="s">
        <v>19</v>
      </c>
      <c r="L31" s="53" t="s">
        <v>19</v>
      </c>
      <c r="O31" s="53" t="s">
        <v>19</v>
      </c>
      <c r="Q31" s="53" t="s">
        <v>51</v>
      </c>
    </row>
    <row r="32" ht="14.25" customHeight="1">
      <c r="A32" s="129">
        <v>26.0</v>
      </c>
      <c r="B32" s="129">
        <v>19.0</v>
      </c>
      <c r="C32" s="129">
        <v>1.0</v>
      </c>
      <c r="D32" s="129">
        <v>26.0</v>
      </c>
      <c r="E32" s="130">
        <v>0.8</v>
      </c>
      <c r="F32" s="38"/>
      <c r="H32" s="53" t="s">
        <v>19</v>
      </c>
      <c r="I32" s="53" t="s">
        <v>19</v>
      </c>
      <c r="J32" s="53" t="s">
        <v>19</v>
      </c>
      <c r="K32" s="53" t="s">
        <v>19</v>
      </c>
      <c r="L32" s="53" t="s">
        <v>19</v>
      </c>
      <c r="O32" s="53" t="s">
        <v>19</v>
      </c>
      <c r="Q32" s="53" t="s">
        <v>51</v>
      </c>
    </row>
    <row r="33" ht="14.25" customHeight="1">
      <c r="A33" s="129">
        <v>27.0</v>
      </c>
      <c r="B33" s="129">
        <v>20.0</v>
      </c>
      <c r="C33" s="129">
        <v>1.0</v>
      </c>
      <c r="D33" s="129">
        <v>27.0</v>
      </c>
      <c r="E33" s="130">
        <v>1.8</v>
      </c>
      <c r="F33" s="38" t="s">
        <v>105</v>
      </c>
      <c r="H33" s="53">
        <v>3.3</v>
      </c>
      <c r="I33" s="53">
        <v>14.5</v>
      </c>
      <c r="J33" s="53" t="s">
        <v>21</v>
      </c>
      <c r="K33" s="53" t="s">
        <v>21</v>
      </c>
      <c r="L33" s="53" t="s">
        <v>21</v>
      </c>
      <c r="O33" s="53" t="s">
        <v>21</v>
      </c>
    </row>
    <row r="34" ht="14.25" customHeight="1">
      <c r="A34" s="129">
        <v>28.0</v>
      </c>
      <c r="B34" s="129">
        <v>21.0</v>
      </c>
      <c r="C34" s="129">
        <v>1.0</v>
      </c>
      <c r="D34" s="129">
        <v>28.0</v>
      </c>
      <c r="E34" s="130">
        <v>0.0</v>
      </c>
      <c r="F34" s="38" t="s">
        <v>26</v>
      </c>
      <c r="H34" s="53" t="s">
        <v>19</v>
      </c>
      <c r="I34" s="53" t="s">
        <v>19</v>
      </c>
      <c r="J34" s="53" t="s">
        <v>19</v>
      </c>
      <c r="K34" s="53" t="s">
        <v>19</v>
      </c>
      <c r="L34" s="53" t="s">
        <v>19</v>
      </c>
      <c r="O34" s="53" t="s">
        <v>19</v>
      </c>
    </row>
    <row r="35" ht="14.25" customHeight="1">
      <c r="A35" s="129">
        <v>29.0</v>
      </c>
      <c r="B35" s="129">
        <v>22.0</v>
      </c>
      <c r="C35" s="129">
        <v>1.0</v>
      </c>
      <c r="D35" s="129">
        <v>29.0</v>
      </c>
      <c r="E35" s="130">
        <v>1.1</v>
      </c>
      <c r="F35" s="38"/>
      <c r="H35" s="53" t="s">
        <v>19</v>
      </c>
      <c r="I35" s="53" t="s">
        <v>19</v>
      </c>
      <c r="J35" s="53" t="s">
        <v>19</v>
      </c>
      <c r="K35" s="53" t="s">
        <v>19</v>
      </c>
      <c r="L35" s="53" t="s">
        <v>19</v>
      </c>
      <c r="O35" s="53" t="s">
        <v>19</v>
      </c>
      <c r="Q35" s="53" t="s">
        <v>51</v>
      </c>
    </row>
    <row r="36" ht="14.25" customHeight="1">
      <c r="A36" s="129">
        <v>30.0</v>
      </c>
      <c r="B36" s="129">
        <v>32.0</v>
      </c>
      <c r="C36" s="129">
        <v>1.0</v>
      </c>
      <c r="D36" s="129">
        <v>30.0</v>
      </c>
      <c r="E36" s="130">
        <v>1.0</v>
      </c>
      <c r="F36" s="38"/>
      <c r="H36" s="53" t="s">
        <v>19</v>
      </c>
      <c r="I36" s="53" t="s">
        <v>19</v>
      </c>
      <c r="J36" s="53" t="s">
        <v>19</v>
      </c>
      <c r="K36" s="53" t="s">
        <v>19</v>
      </c>
      <c r="L36" s="53" t="s">
        <v>19</v>
      </c>
      <c r="O36" s="53" t="s">
        <v>19</v>
      </c>
      <c r="Q36" s="53" t="s">
        <v>51</v>
      </c>
    </row>
    <row r="37" ht="14.25" customHeight="1">
      <c r="A37" s="129">
        <v>31.0</v>
      </c>
      <c r="B37" s="129">
        <v>23.0</v>
      </c>
      <c r="C37" s="129">
        <v>1.0</v>
      </c>
      <c r="D37" s="129">
        <v>31.0</v>
      </c>
      <c r="E37" s="130">
        <v>0.8</v>
      </c>
      <c r="F37" s="38" t="s">
        <v>83</v>
      </c>
      <c r="H37" s="53" t="s">
        <v>19</v>
      </c>
      <c r="I37" s="53" t="s">
        <v>19</v>
      </c>
      <c r="J37" s="53" t="s">
        <v>19</v>
      </c>
      <c r="K37" s="53" t="s">
        <v>19</v>
      </c>
      <c r="L37" s="53" t="s">
        <v>19</v>
      </c>
      <c r="O37" s="53" t="s">
        <v>19</v>
      </c>
    </row>
    <row r="38" ht="14.25" customHeight="1">
      <c r="A38" s="129">
        <v>32.0</v>
      </c>
      <c r="B38" s="129">
        <v>24.0</v>
      </c>
      <c r="C38" s="129">
        <v>1.0</v>
      </c>
      <c r="D38" s="129">
        <v>32.0</v>
      </c>
      <c r="E38" s="130">
        <v>0.0</v>
      </c>
      <c r="F38" s="38" t="s">
        <v>26</v>
      </c>
      <c r="H38" s="53" t="s">
        <v>19</v>
      </c>
      <c r="I38" s="53" t="s">
        <v>19</v>
      </c>
      <c r="J38" s="53" t="s">
        <v>19</v>
      </c>
      <c r="K38" s="53" t="s">
        <v>19</v>
      </c>
      <c r="L38" s="53" t="s">
        <v>19</v>
      </c>
      <c r="O38" s="53" t="s">
        <v>19</v>
      </c>
    </row>
    <row r="39" ht="14.25" customHeight="1">
      <c r="A39" s="129">
        <v>33.0</v>
      </c>
      <c r="B39" s="129">
        <v>25.0</v>
      </c>
      <c r="C39" s="129">
        <v>1.0</v>
      </c>
      <c r="D39" s="129">
        <v>33.0</v>
      </c>
      <c r="E39" s="130">
        <v>1.1</v>
      </c>
      <c r="F39" s="38" t="s">
        <v>83</v>
      </c>
      <c r="H39" s="53">
        <v>2.1</v>
      </c>
      <c r="I39" s="53">
        <v>12.0</v>
      </c>
      <c r="J39" s="53" t="s">
        <v>21</v>
      </c>
      <c r="K39" s="53" t="s">
        <v>21</v>
      </c>
      <c r="L39" s="53" t="s">
        <v>21</v>
      </c>
      <c r="O39" s="53" t="s">
        <v>21</v>
      </c>
    </row>
    <row r="40" ht="14.25" customHeight="1">
      <c r="A40" s="129">
        <v>34.0</v>
      </c>
      <c r="B40" s="129">
        <v>26.0</v>
      </c>
      <c r="C40" s="129">
        <v>1.0</v>
      </c>
      <c r="D40" s="129">
        <v>34.0</v>
      </c>
      <c r="E40" s="130">
        <v>0.4</v>
      </c>
      <c r="H40" s="53" t="s">
        <v>19</v>
      </c>
      <c r="I40" s="53" t="s">
        <v>19</v>
      </c>
      <c r="J40" s="53" t="s">
        <v>19</v>
      </c>
      <c r="K40" s="53" t="s">
        <v>19</v>
      </c>
      <c r="L40" s="53" t="s">
        <v>19</v>
      </c>
      <c r="O40" s="53" t="s">
        <v>19</v>
      </c>
    </row>
    <row r="41" ht="14.25" customHeight="1">
      <c r="A41" s="129">
        <v>35.0</v>
      </c>
      <c r="B41" s="129">
        <v>27.0</v>
      </c>
      <c r="C41" s="129">
        <v>1.0</v>
      </c>
      <c r="D41" s="129">
        <v>35.0</v>
      </c>
      <c r="E41" s="130">
        <v>1.2</v>
      </c>
      <c r="H41" s="53">
        <v>3.4</v>
      </c>
      <c r="I41" s="53">
        <v>15.7</v>
      </c>
      <c r="J41" s="53" t="s">
        <v>21</v>
      </c>
      <c r="K41" s="53" t="s">
        <v>21</v>
      </c>
      <c r="L41" s="53" t="s">
        <v>21</v>
      </c>
      <c r="O41" s="53" t="s">
        <v>21</v>
      </c>
    </row>
    <row r="42" ht="14.25" customHeight="1">
      <c r="A42" s="129">
        <v>36.0</v>
      </c>
      <c r="B42" s="129">
        <v>34.0</v>
      </c>
      <c r="C42" s="129">
        <v>1.0</v>
      </c>
      <c r="D42" s="129">
        <v>36.0</v>
      </c>
      <c r="E42" s="130">
        <v>1.0</v>
      </c>
      <c r="H42" s="53">
        <v>3.3</v>
      </c>
      <c r="I42" s="53">
        <v>16.6</v>
      </c>
      <c r="J42" s="53" t="s">
        <v>21</v>
      </c>
      <c r="K42" s="53" t="s">
        <v>21</v>
      </c>
      <c r="L42" s="53" t="s">
        <v>21</v>
      </c>
      <c r="O42" s="53" t="s">
        <v>21</v>
      </c>
    </row>
    <row r="43" ht="14.25" customHeight="1">
      <c r="A43" s="129">
        <v>37.0</v>
      </c>
      <c r="B43" s="129">
        <v>28.0</v>
      </c>
      <c r="C43" s="129">
        <v>1.0</v>
      </c>
      <c r="D43" s="129">
        <v>37.0</v>
      </c>
      <c r="E43" s="130">
        <v>2.6</v>
      </c>
      <c r="H43" s="53">
        <v>5.1</v>
      </c>
      <c r="I43" s="53">
        <v>28.5</v>
      </c>
      <c r="J43" s="53">
        <v>6.0</v>
      </c>
      <c r="K43" s="53">
        <v>10.0</v>
      </c>
      <c r="L43" s="53">
        <v>8.0</v>
      </c>
      <c r="O43" s="53">
        <v>7.0</v>
      </c>
    </row>
    <row r="44" ht="14.25" customHeight="1">
      <c r="A44" s="129">
        <v>38.0</v>
      </c>
      <c r="B44" s="129">
        <v>29.0</v>
      </c>
      <c r="C44" s="129">
        <v>1.0</v>
      </c>
      <c r="D44" s="129">
        <v>38.0</v>
      </c>
      <c r="E44" s="130">
        <v>2.6</v>
      </c>
      <c r="H44" s="53">
        <v>5.2</v>
      </c>
      <c r="I44" s="53">
        <v>29.5</v>
      </c>
      <c r="J44" s="53">
        <v>10.0</v>
      </c>
      <c r="K44" s="53">
        <v>10.0</v>
      </c>
      <c r="L44" s="53">
        <v>2.0</v>
      </c>
      <c r="O44" s="53">
        <v>5.0</v>
      </c>
    </row>
    <row r="45" ht="14.25" customHeight="1">
      <c r="A45" s="129">
        <v>39.0</v>
      </c>
      <c r="B45" s="129">
        <v>30.0</v>
      </c>
      <c r="C45" s="129">
        <v>1.0</v>
      </c>
      <c r="D45" s="129">
        <v>39.0</v>
      </c>
      <c r="E45" s="130">
        <v>2.2</v>
      </c>
      <c r="F45" s="129" t="s">
        <v>251</v>
      </c>
      <c r="H45" s="53">
        <v>4.5</v>
      </c>
      <c r="I45" s="53">
        <v>27.6</v>
      </c>
      <c r="J45" s="53">
        <v>6.0</v>
      </c>
      <c r="K45" s="53">
        <v>2.0</v>
      </c>
      <c r="L45" s="53">
        <v>10.0</v>
      </c>
      <c r="O45" s="53">
        <v>5.0</v>
      </c>
    </row>
    <row r="46" ht="14.25" customHeight="1">
      <c r="A46" s="129">
        <v>40.0</v>
      </c>
      <c r="B46" s="129">
        <v>12.0</v>
      </c>
      <c r="C46" s="129">
        <v>2.0</v>
      </c>
      <c r="D46" s="129">
        <v>1.0</v>
      </c>
      <c r="E46" s="130">
        <v>1.9</v>
      </c>
      <c r="H46" s="131">
        <v>4.8</v>
      </c>
      <c r="I46" s="131">
        <v>24.0</v>
      </c>
      <c r="J46" s="131">
        <v>6.0</v>
      </c>
      <c r="K46" s="131">
        <v>10.0</v>
      </c>
      <c r="L46" s="131">
        <v>10.0</v>
      </c>
      <c r="M46" s="133"/>
      <c r="N46" s="133"/>
      <c r="O46" s="131">
        <v>10.0</v>
      </c>
    </row>
    <row r="47" ht="14.25" customHeight="1">
      <c r="A47" s="129">
        <v>41.0</v>
      </c>
      <c r="B47" s="129">
        <v>36.0</v>
      </c>
      <c r="C47" s="129">
        <v>2.0</v>
      </c>
      <c r="D47" s="129">
        <v>2.0</v>
      </c>
      <c r="E47" s="130">
        <v>2.6</v>
      </c>
      <c r="H47" s="53">
        <v>5.0</v>
      </c>
      <c r="I47" s="53">
        <v>30.6</v>
      </c>
      <c r="J47" s="53">
        <v>10.0</v>
      </c>
      <c r="K47" s="53">
        <v>8.0</v>
      </c>
      <c r="L47" s="53">
        <v>8.0</v>
      </c>
      <c r="O47" s="53">
        <v>8.0</v>
      </c>
      <c r="Q47" s="53" t="s">
        <v>249</v>
      </c>
    </row>
    <row r="48" ht="14.25" customHeight="1">
      <c r="A48" s="129">
        <v>42.0</v>
      </c>
      <c r="B48" s="129">
        <v>33.0</v>
      </c>
      <c r="C48" s="129">
        <v>2.0</v>
      </c>
      <c r="D48" s="129">
        <v>3.0</v>
      </c>
      <c r="E48" s="130">
        <v>2.3</v>
      </c>
      <c r="F48" s="129" t="s">
        <v>53</v>
      </c>
      <c r="H48" s="53">
        <v>5.4</v>
      </c>
      <c r="I48" s="53">
        <v>27.5</v>
      </c>
      <c r="J48" s="53">
        <v>10.0</v>
      </c>
      <c r="K48" s="53">
        <v>8.0</v>
      </c>
      <c r="L48" s="53">
        <v>10.0</v>
      </c>
      <c r="O48" s="53">
        <v>10.0</v>
      </c>
    </row>
    <row r="49" ht="14.25" customHeight="1">
      <c r="A49" s="129">
        <v>43.0</v>
      </c>
      <c r="B49" s="129">
        <v>22.0</v>
      </c>
      <c r="C49" s="129">
        <v>2.0</v>
      </c>
      <c r="D49" s="129">
        <v>4.0</v>
      </c>
      <c r="E49" s="130">
        <v>0.0</v>
      </c>
      <c r="F49" s="129" t="s">
        <v>26</v>
      </c>
      <c r="H49" s="53" t="s">
        <v>19</v>
      </c>
      <c r="I49" s="53" t="s">
        <v>19</v>
      </c>
      <c r="J49" s="53" t="s">
        <v>19</v>
      </c>
      <c r="K49" s="53" t="s">
        <v>19</v>
      </c>
      <c r="L49" s="53" t="s">
        <v>19</v>
      </c>
      <c r="O49" s="53" t="s">
        <v>19</v>
      </c>
    </row>
    <row r="50" ht="14.25" customHeight="1">
      <c r="A50" s="129">
        <v>44.0</v>
      </c>
      <c r="B50" s="129">
        <v>5.0</v>
      </c>
      <c r="C50" s="129">
        <v>2.0</v>
      </c>
      <c r="D50" s="129">
        <v>5.0</v>
      </c>
      <c r="E50" s="130">
        <v>1.7</v>
      </c>
      <c r="H50" s="53">
        <v>4.0</v>
      </c>
      <c r="I50" s="53">
        <v>27.3</v>
      </c>
      <c r="J50" s="53">
        <v>2.0</v>
      </c>
      <c r="K50" s="53">
        <v>2.0</v>
      </c>
      <c r="L50" s="53">
        <v>2.0</v>
      </c>
      <c r="O50" s="53">
        <v>7.0</v>
      </c>
    </row>
    <row r="51" ht="14.25" customHeight="1">
      <c r="A51" s="129">
        <v>45.0</v>
      </c>
      <c r="B51" s="129">
        <v>14.0</v>
      </c>
      <c r="C51" s="129">
        <v>2.0</v>
      </c>
      <c r="D51" s="129">
        <v>6.0</v>
      </c>
      <c r="E51" s="130">
        <v>1.0</v>
      </c>
      <c r="F51" s="129" t="s">
        <v>83</v>
      </c>
      <c r="H51" s="53" t="s">
        <v>19</v>
      </c>
      <c r="I51" s="53" t="s">
        <v>19</v>
      </c>
      <c r="J51" s="53" t="s">
        <v>19</v>
      </c>
      <c r="K51" s="53" t="s">
        <v>19</v>
      </c>
      <c r="L51" s="53" t="s">
        <v>19</v>
      </c>
      <c r="O51" s="53" t="s">
        <v>19</v>
      </c>
      <c r="Q51" s="53" t="s">
        <v>252</v>
      </c>
    </row>
    <row r="52" ht="14.25" customHeight="1">
      <c r="A52" s="129">
        <v>46.0</v>
      </c>
      <c r="B52" s="129">
        <v>16.0</v>
      </c>
      <c r="C52" s="129">
        <v>2.0</v>
      </c>
      <c r="D52" s="129">
        <v>7.0</v>
      </c>
      <c r="E52" s="130">
        <v>2.5</v>
      </c>
      <c r="F52" s="129" t="s">
        <v>105</v>
      </c>
      <c r="H52" s="53">
        <v>5.5</v>
      </c>
      <c r="I52" s="53">
        <v>29.5</v>
      </c>
      <c r="J52" s="53">
        <v>10.0</v>
      </c>
      <c r="K52" s="53">
        <v>10.0</v>
      </c>
      <c r="L52" s="53">
        <v>10.0</v>
      </c>
      <c r="O52" s="53">
        <v>7.0</v>
      </c>
    </row>
    <row r="53" ht="14.25" customHeight="1">
      <c r="A53" s="129">
        <v>47.0</v>
      </c>
      <c r="B53" s="129">
        <v>4.0</v>
      </c>
      <c r="C53" s="129">
        <v>2.0</v>
      </c>
      <c r="D53" s="129">
        <v>8.0</v>
      </c>
      <c r="E53" s="130">
        <v>0.0</v>
      </c>
      <c r="F53" s="129" t="s">
        <v>26</v>
      </c>
      <c r="H53" s="53" t="s">
        <v>19</v>
      </c>
      <c r="I53" s="53" t="s">
        <v>19</v>
      </c>
      <c r="J53" s="53" t="s">
        <v>19</v>
      </c>
      <c r="K53" s="53" t="s">
        <v>19</v>
      </c>
      <c r="L53" s="53" t="s">
        <v>19</v>
      </c>
      <c r="O53" s="53" t="s">
        <v>19</v>
      </c>
    </row>
    <row r="54" ht="14.25" customHeight="1">
      <c r="A54" s="129">
        <v>48.0</v>
      </c>
      <c r="B54" s="129">
        <v>11.0</v>
      </c>
      <c r="C54" s="129">
        <v>2.0</v>
      </c>
      <c r="D54" s="129">
        <v>9.0</v>
      </c>
      <c r="E54" s="130">
        <v>2.3</v>
      </c>
      <c r="H54" s="53" t="s">
        <v>19</v>
      </c>
      <c r="I54" s="53" t="s">
        <v>19</v>
      </c>
      <c r="J54" s="53" t="s">
        <v>19</v>
      </c>
      <c r="K54" s="53" t="s">
        <v>19</v>
      </c>
      <c r="L54" s="53" t="s">
        <v>19</v>
      </c>
      <c r="O54" s="53" t="s">
        <v>19</v>
      </c>
      <c r="Q54" s="53" t="s">
        <v>253</v>
      </c>
    </row>
    <row r="55" ht="14.25" customHeight="1">
      <c r="A55" s="129">
        <v>49.0</v>
      </c>
      <c r="B55" s="129">
        <v>2.0</v>
      </c>
      <c r="C55" s="129">
        <v>2.0</v>
      </c>
      <c r="D55" s="129">
        <v>10.0</v>
      </c>
      <c r="E55" s="130">
        <v>2.0</v>
      </c>
      <c r="H55" s="53">
        <v>4.0</v>
      </c>
      <c r="I55" s="53">
        <v>25.5</v>
      </c>
      <c r="J55" s="53">
        <v>2.0</v>
      </c>
      <c r="K55" s="53">
        <v>6.0</v>
      </c>
      <c r="L55" s="53">
        <v>6.0</v>
      </c>
      <c r="O55" s="53">
        <v>10.0</v>
      </c>
    </row>
    <row r="56" ht="14.25" customHeight="1">
      <c r="A56" s="129">
        <v>50.0</v>
      </c>
      <c r="B56" s="129">
        <v>10.0</v>
      </c>
      <c r="C56" s="129">
        <v>2.0</v>
      </c>
      <c r="D56" s="129">
        <v>11.0</v>
      </c>
      <c r="E56" s="130">
        <v>1.3</v>
      </c>
      <c r="H56" s="53">
        <v>3.6</v>
      </c>
      <c r="I56" s="53">
        <v>16.0</v>
      </c>
      <c r="J56" s="53" t="s">
        <v>21</v>
      </c>
      <c r="K56" s="53" t="s">
        <v>21</v>
      </c>
      <c r="L56" s="53" t="s">
        <v>21</v>
      </c>
      <c r="O56" s="53" t="s">
        <v>21</v>
      </c>
    </row>
    <row r="57" ht="14.25" customHeight="1">
      <c r="A57" s="129">
        <v>51.0</v>
      </c>
      <c r="B57" s="129">
        <v>32.0</v>
      </c>
      <c r="C57" s="129">
        <v>2.0</v>
      </c>
      <c r="D57" s="129">
        <v>12.0</v>
      </c>
      <c r="E57" s="130">
        <v>1.3</v>
      </c>
      <c r="F57" s="129" t="s">
        <v>83</v>
      </c>
      <c r="H57" s="53">
        <v>4.2</v>
      </c>
      <c r="I57" s="53">
        <v>23.0</v>
      </c>
      <c r="J57" s="53">
        <v>10.0</v>
      </c>
      <c r="K57" s="53">
        <v>10.0</v>
      </c>
      <c r="L57" s="53">
        <v>2.0</v>
      </c>
      <c r="O57" s="53">
        <v>0.0</v>
      </c>
    </row>
    <row r="58" ht="14.25" customHeight="1">
      <c r="A58" s="129">
        <v>52.0</v>
      </c>
      <c r="B58" s="129">
        <v>28.0</v>
      </c>
      <c r="C58" s="129">
        <v>2.0</v>
      </c>
      <c r="D58" s="129">
        <v>13.0</v>
      </c>
      <c r="E58" s="130">
        <v>2.1</v>
      </c>
      <c r="H58" s="53">
        <v>4.1</v>
      </c>
      <c r="I58" s="53">
        <v>28.2</v>
      </c>
      <c r="J58" s="53">
        <v>2.0</v>
      </c>
      <c r="K58" s="53">
        <v>2.0</v>
      </c>
      <c r="L58" s="53">
        <v>2.0</v>
      </c>
      <c r="O58" s="53">
        <v>7.0</v>
      </c>
    </row>
    <row r="59" ht="14.25" customHeight="1">
      <c r="A59" s="129">
        <v>53.0</v>
      </c>
      <c r="B59" s="129">
        <v>23.0</v>
      </c>
      <c r="C59" s="129">
        <v>2.0</v>
      </c>
      <c r="D59" s="129">
        <v>14.0</v>
      </c>
      <c r="E59" s="130">
        <v>1.8</v>
      </c>
      <c r="F59" s="129" t="s">
        <v>83</v>
      </c>
      <c r="H59" s="53">
        <v>3.4</v>
      </c>
      <c r="I59" s="53">
        <v>17.8</v>
      </c>
      <c r="J59" s="53" t="s">
        <v>21</v>
      </c>
      <c r="K59" s="53" t="s">
        <v>21</v>
      </c>
      <c r="L59" s="53" t="s">
        <v>21</v>
      </c>
      <c r="O59" s="53" t="s">
        <v>21</v>
      </c>
    </row>
    <row r="60" ht="14.25" customHeight="1">
      <c r="A60" s="129">
        <v>54.0</v>
      </c>
      <c r="B60" s="129">
        <v>19.0</v>
      </c>
      <c r="C60" s="129">
        <v>2.0</v>
      </c>
      <c r="D60" s="129">
        <v>15.0</v>
      </c>
      <c r="E60" s="130">
        <v>1.9</v>
      </c>
      <c r="F60" s="129" t="s">
        <v>83</v>
      </c>
      <c r="H60" s="53">
        <v>4.0</v>
      </c>
      <c r="I60" s="53">
        <v>19.0</v>
      </c>
      <c r="J60" s="53" t="s">
        <v>21</v>
      </c>
      <c r="K60" s="53" t="s">
        <v>21</v>
      </c>
      <c r="L60" s="53" t="s">
        <v>21</v>
      </c>
      <c r="O60" s="53" t="s">
        <v>21</v>
      </c>
    </row>
    <row r="61" ht="14.25" customHeight="1">
      <c r="A61" s="129">
        <v>55.0</v>
      </c>
      <c r="B61" s="129">
        <v>8.0</v>
      </c>
      <c r="C61" s="129">
        <v>2.0</v>
      </c>
      <c r="D61" s="129">
        <v>16.0</v>
      </c>
      <c r="E61" s="130">
        <v>1.6</v>
      </c>
      <c r="H61" s="53">
        <v>4.0</v>
      </c>
      <c r="I61" s="53">
        <v>30.0</v>
      </c>
      <c r="J61" s="53">
        <v>2.0</v>
      </c>
      <c r="K61" s="53">
        <v>10.0</v>
      </c>
      <c r="L61" s="53">
        <v>2.0</v>
      </c>
      <c r="O61" s="53">
        <v>3.0</v>
      </c>
    </row>
    <row r="62" ht="14.25" customHeight="1">
      <c r="A62" s="129">
        <v>56.0</v>
      </c>
      <c r="B62" s="129">
        <v>27.0</v>
      </c>
      <c r="C62" s="129">
        <v>2.0</v>
      </c>
      <c r="D62" s="129">
        <v>17.0</v>
      </c>
      <c r="E62" s="130">
        <v>2.3</v>
      </c>
      <c r="H62" s="53">
        <v>4.4</v>
      </c>
      <c r="I62" s="53">
        <v>30.0</v>
      </c>
      <c r="J62" s="53">
        <v>10.0</v>
      </c>
      <c r="K62" s="53">
        <v>2.0</v>
      </c>
      <c r="L62" s="53">
        <v>6.0</v>
      </c>
      <c r="O62" s="53">
        <v>7.0</v>
      </c>
    </row>
    <row r="63" ht="14.25" customHeight="1">
      <c r="A63" s="129">
        <v>57.0</v>
      </c>
      <c r="B63" s="129">
        <v>3.0</v>
      </c>
      <c r="C63" s="129">
        <v>2.0</v>
      </c>
      <c r="D63" s="129">
        <v>18.0</v>
      </c>
      <c r="E63" s="130">
        <v>2.1</v>
      </c>
      <c r="H63" s="53">
        <v>4.2</v>
      </c>
      <c r="I63" s="53">
        <v>26.9</v>
      </c>
      <c r="J63" s="53">
        <v>6.0</v>
      </c>
      <c r="K63" s="53">
        <v>2.0</v>
      </c>
      <c r="L63" s="53">
        <v>2.0</v>
      </c>
      <c r="O63" s="53">
        <v>7.0</v>
      </c>
    </row>
    <row r="64" ht="14.25" customHeight="1">
      <c r="A64" s="129">
        <v>58.0</v>
      </c>
      <c r="B64" s="129">
        <v>29.0</v>
      </c>
      <c r="C64" s="129">
        <v>2.0</v>
      </c>
      <c r="D64" s="129">
        <v>19.0</v>
      </c>
      <c r="E64" s="130">
        <v>2.1</v>
      </c>
      <c r="H64" s="53">
        <v>3.8</v>
      </c>
      <c r="I64" s="53">
        <v>19.2</v>
      </c>
      <c r="J64" s="53">
        <v>10.0</v>
      </c>
      <c r="K64" s="53">
        <v>10.0</v>
      </c>
      <c r="L64" s="53">
        <v>2.0</v>
      </c>
      <c r="O64" s="53">
        <v>3.0</v>
      </c>
    </row>
    <row r="65" ht="14.25" customHeight="1">
      <c r="A65" s="129">
        <v>59.0</v>
      </c>
      <c r="B65" s="129">
        <v>17.0</v>
      </c>
      <c r="C65" s="129">
        <v>2.0</v>
      </c>
      <c r="D65" s="129">
        <v>20.0</v>
      </c>
      <c r="E65" s="130">
        <v>1.8</v>
      </c>
      <c r="H65" s="53">
        <v>4.1</v>
      </c>
      <c r="I65" s="53">
        <v>20.0</v>
      </c>
      <c r="J65" s="53">
        <v>10.0</v>
      </c>
      <c r="K65" s="53">
        <v>10.0</v>
      </c>
      <c r="L65" s="53">
        <v>1.0</v>
      </c>
      <c r="O65" s="53">
        <v>10.0</v>
      </c>
    </row>
    <row r="66" ht="14.25" customHeight="1">
      <c r="A66" s="129">
        <v>60.0</v>
      </c>
      <c r="B66" s="129">
        <v>15.0</v>
      </c>
      <c r="C66" s="129">
        <v>2.0</v>
      </c>
      <c r="D66" s="129">
        <v>21.0</v>
      </c>
      <c r="E66" s="130">
        <v>2.1</v>
      </c>
      <c r="F66" s="129" t="s">
        <v>53</v>
      </c>
      <c r="H66" s="53">
        <v>4.1</v>
      </c>
      <c r="I66" s="53">
        <v>25.2</v>
      </c>
      <c r="J66" s="53">
        <v>2.0</v>
      </c>
      <c r="K66" s="53">
        <v>2.0</v>
      </c>
      <c r="L66" s="53">
        <v>8.0</v>
      </c>
      <c r="O66" s="53">
        <v>5.0</v>
      </c>
    </row>
    <row r="67" ht="14.25" customHeight="1">
      <c r="A67" s="129">
        <v>61.0</v>
      </c>
      <c r="B67" s="129">
        <v>31.0</v>
      </c>
      <c r="C67" s="129">
        <v>2.0</v>
      </c>
      <c r="D67" s="129">
        <v>22.0</v>
      </c>
      <c r="E67" s="130">
        <v>2.0</v>
      </c>
      <c r="H67" s="53">
        <v>3.6</v>
      </c>
      <c r="I67" s="53">
        <v>22.5</v>
      </c>
      <c r="J67" s="53">
        <v>6.0</v>
      </c>
      <c r="K67" s="53">
        <v>2.0</v>
      </c>
      <c r="L67" s="53">
        <v>8.0</v>
      </c>
      <c r="O67" s="53">
        <v>5.0</v>
      </c>
    </row>
    <row r="68" ht="14.25" customHeight="1">
      <c r="A68" s="129">
        <v>62.0</v>
      </c>
      <c r="B68" s="129">
        <v>30.0</v>
      </c>
      <c r="C68" s="129">
        <v>2.0</v>
      </c>
      <c r="D68" s="129">
        <v>23.0</v>
      </c>
      <c r="E68" s="130">
        <v>1.6</v>
      </c>
      <c r="H68" s="53">
        <v>3.1</v>
      </c>
      <c r="I68" s="53">
        <v>19.1</v>
      </c>
      <c r="J68" s="53" t="s">
        <v>21</v>
      </c>
      <c r="K68" s="53" t="s">
        <v>21</v>
      </c>
      <c r="L68" s="53" t="s">
        <v>21</v>
      </c>
      <c r="O68" s="53" t="s">
        <v>21</v>
      </c>
    </row>
    <row r="69" ht="14.25" customHeight="1">
      <c r="A69" s="129">
        <v>63.0</v>
      </c>
      <c r="B69" s="129">
        <v>13.0</v>
      </c>
      <c r="C69" s="129">
        <v>2.0</v>
      </c>
      <c r="D69" s="129">
        <v>24.0</v>
      </c>
      <c r="E69" s="130">
        <v>1.8</v>
      </c>
      <c r="H69" s="53">
        <v>4.2</v>
      </c>
      <c r="I69" s="53">
        <v>18.5</v>
      </c>
      <c r="J69" s="53" t="s">
        <v>21</v>
      </c>
      <c r="K69" s="53" t="s">
        <v>21</v>
      </c>
      <c r="L69" s="53" t="s">
        <v>21</v>
      </c>
      <c r="O69" s="53" t="s">
        <v>21</v>
      </c>
    </row>
    <row r="70" ht="14.25" customHeight="1">
      <c r="A70" s="129">
        <v>64.0</v>
      </c>
      <c r="B70" s="129">
        <v>24.0</v>
      </c>
      <c r="C70" s="129">
        <v>2.0</v>
      </c>
      <c r="D70" s="129">
        <v>25.0</v>
      </c>
      <c r="E70" s="130">
        <v>1.8</v>
      </c>
      <c r="H70" s="53">
        <v>3.2</v>
      </c>
      <c r="I70" s="53">
        <v>13.4</v>
      </c>
      <c r="J70" s="53" t="s">
        <v>21</v>
      </c>
      <c r="K70" s="53" t="s">
        <v>21</v>
      </c>
      <c r="L70" s="53" t="s">
        <v>21</v>
      </c>
      <c r="O70" s="53" t="s">
        <v>21</v>
      </c>
    </row>
    <row r="71" ht="14.25" customHeight="1">
      <c r="A71" s="129">
        <v>65.0</v>
      </c>
      <c r="B71" s="129">
        <v>37.0</v>
      </c>
      <c r="C71" s="129">
        <v>2.0</v>
      </c>
      <c r="D71" s="129">
        <v>26.0</v>
      </c>
      <c r="E71" s="130">
        <v>0.0</v>
      </c>
      <c r="F71" s="129" t="s">
        <v>26</v>
      </c>
      <c r="H71" s="53" t="s">
        <v>19</v>
      </c>
      <c r="I71" s="53" t="s">
        <v>19</v>
      </c>
      <c r="J71" s="53" t="s">
        <v>19</v>
      </c>
      <c r="K71" s="53" t="s">
        <v>19</v>
      </c>
      <c r="L71" s="53" t="s">
        <v>19</v>
      </c>
      <c r="O71" s="53" t="s">
        <v>19</v>
      </c>
    </row>
    <row r="72" ht="14.25" customHeight="1">
      <c r="A72" s="129">
        <v>66.0</v>
      </c>
      <c r="B72" s="129">
        <v>39.0</v>
      </c>
      <c r="C72" s="129">
        <v>2.0</v>
      </c>
      <c r="D72" s="129">
        <v>27.0</v>
      </c>
      <c r="E72" s="130">
        <v>1.7</v>
      </c>
      <c r="F72" s="129" t="s">
        <v>83</v>
      </c>
      <c r="H72" s="53">
        <v>3.8</v>
      </c>
      <c r="I72" s="53">
        <v>25.0</v>
      </c>
      <c r="J72" s="53" t="s">
        <v>21</v>
      </c>
      <c r="K72" s="53" t="s">
        <v>21</v>
      </c>
      <c r="L72" s="53" t="s">
        <v>21</v>
      </c>
      <c r="O72" s="53" t="s">
        <v>21</v>
      </c>
    </row>
    <row r="73" ht="14.25" customHeight="1">
      <c r="A73" s="129">
        <v>67.0</v>
      </c>
      <c r="B73" s="129">
        <v>6.0</v>
      </c>
      <c r="C73" s="129">
        <v>2.0</v>
      </c>
      <c r="D73" s="129">
        <v>28.0</v>
      </c>
      <c r="E73" s="130">
        <v>2.4</v>
      </c>
      <c r="F73" s="129" t="s">
        <v>105</v>
      </c>
      <c r="H73" s="53">
        <v>3.5</v>
      </c>
      <c r="I73" s="53">
        <v>21.0</v>
      </c>
      <c r="J73" s="53" t="s">
        <v>21</v>
      </c>
      <c r="K73" s="53" t="s">
        <v>21</v>
      </c>
      <c r="L73" s="53" t="s">
        <v>21</v>
      </c>
      <c r="O73" s="53" t="s">
        <v>21</v>
      </c>
    </row>
    <row r="74" ht="14.25" customHeight="1">
      <c r="A74" s="129">
        <v>68.0</v>
      </c>
      <c r="B74" s="129">
        <v>20.0</v>
      </c>
      <c r="C74" s="129">
        <v>2.0</v>
      </c>
      <c r="D74" s="129">
        <v>29.0</v>
      </c>
      <c r="E74" s="130">
        <v>0.0</v>
      </c>
      <c r="F74" s="129" t="s">
        <v>26</v>
      </c>
      <c r="H74" s="53" t="s">
        <v>19</v>
      </c>
      <c r="I74" s="53" t="s">
        <v>19</v>
      </c>
      <c r="J74" s="53" t="s">
        <v>19</v>
      </c>
      <c r="K74" s="53" t="s">
        <v>19</v>
      </c>
      <c r="L74" s="53" t="s">
        <v>19</v>
      </c>
      <c r="O74" s="53" t="s">
        <v>19</v>
      </c>
    </row>
    <row r="75" ht="14.25" customHeight="1">
      <c r="A75" s="129">
        <v>69.0</v>
      </c>
      <c r="B75" s="129">
        <v>21.0</v>
      </c>
      <c r="C75" s="129">
        <v>2.0</v>
      </c>
      <c r="D75" s="129">
        <v>30.0</v>
      </c>
      <c r="E75" s="130">
        <v>0.4</v>
      </c>
      <c r="H75" s="53" t="s">
        <v>19</v>
      </c>
      <c r="I75" s="53" t="s">
        <v>19</v>
      </c>
      <c r="J75" s="53" t="s">
        <v>19</v>
      </c>
      <c r="K75" s="53" t="s">
        <v>19</v>
      </c>
      <c r="L75" s="53" t="s">
        <v>19</v>
      </c>
      <c r="O75" s="53" t="s">
        <v>19</v>
      </c>
    </row>
    <row r="76" ht="14.25" customHeight="1">
      <c r="A76" s="129">
        <v>70.0</v>
      </c>
      <c r="B76" s="129">
        <v>25.0</v>
      </c>
      <c r="C76" s="129">
        <v>2.0</v>
      </c>
      <c r="D76" s="129">
        <v>31.0</v>
      </c>
      <c r="E76" s="130">
        <v>0.6</v>
      </c>
      <c r="H76" s="53" t="s">
        <v>19</v>
      </c>
      <c r="I76" s="53" t="s">
        <v>19</v>
      </c>
      <c r="J76" s="53" t="s">
        <v>19</v>
      </c>
      <c r="K76" s="53" t="s">
        <v>19</v>
      </c>
      <c r="L76" s="53" t="s">
        <v>19</v>
      </c>
      <c r="O76" s="53" t="s">
        <v>19</v>
      </c>
    </row>
    <row r="77" ht="14.25" customHeight="1">
      <c r="A77" s="129">
        <v>71.0</v>
      </c>
      <c r="B77" s="129">
        <v>7.0</v>
      </c>
      <c r="C77" s="129">
        <v>2.0</v>
      </c>
      <c r="D77" s="129">
        <v>32.0</v>
      </c>
      <c r="E77" s="130">
        <v>0.4</v>
      </c>
      <c r="H77" s="53" t="s">
        <v>19</v>
      </c>
      <c r="I77" s="53" t="s">
        <v>19</v>
      </c>
      <c r="J77" s="53" t="s">
        <v>19</v>
      </c>
      <c r="K77" s="53" t="s">
        <v>19</v>
      </c>
      <c r="L77" s="53" t="s">
        <v>19</v>
      </c>
      <c r="O77" s="53" t="s">
        <v>19</v>
      </c>
    </row>
    <row r="78" ht="14.25" customHeight="1">
      <c r="A78" s="129">
        <v>72.0</v>
      </c>
      <c r="B78" s="129">
        <v>18.0</v>
      </c>
      <c r="C78" s="129">
        <v>2.0</v>
      </c>
      <c r="D78" s="129">
        <v>33.0</v>
      </c>
      <c r="E78" s="130">
        <v>1.4</v>
      </c>
      <c r="F78" s="129" t="s">
        <v>83</v>
      </c>
      <c r="H78" s="53">
        <v>2.8</v>
      </c>
      <c r="I78" s="53">
        <v>16.5</v>
      </c>
      <c r="J78" s="53" t="s">
        <v>21</v>
      </c>
      <c r="K78" s="53" t="s">
        <v>21</v>
      </c>
      <c r="L78" s="53" t="s">
        <v>21</v>
      </c>
      <c r="O78" s="53" t="s">
        <v>21</v>
      </c>
    </row>
    <row r="79" ht="14.25" customHeight="1">
      <c r="A79" s="129">
        <v>73.0</v>
      </c>
      <c r="B79" s="129">
        <v>1.0</v>
      </c>
      <c r="C79" s="129">
        <v>2.0</v>
      </c>
      <c r="D79" s="129">
        <v>34.0</v>
      </c>
      <c r="E79" s="130">
        <v>1.0</v>
      </c>
      <c r="H79" s="53">
        <v>2.4</v>
      </c>
      <c r="I79" s="53">
        <v>11.3</v>
      </c>
      <c r="J79" s="53" t="s">
        <v>21</v>
      </c>
      <c r="K79" s="53" t="s">
        <v>21</v>
      </c>
      <c r="L79" s="53" t="s">
        <v>21</v>
      </c>
      <c r="O79" s="53" t="s">
        <v>21</v>
      </c>
    </row>
    <row r="80" ht="14.25" customHeight="1">
      <c r="A80" s="129">
        <v>74.0</v>
      </c>
      <c r="B80" s="129">
        <v>26.0</v>
      </c>
      <c r="C80" s="129">
        <v>2.0</v>
      </c>
      <c r="D80" s="129">
        <v>35.0</v>
      </c>
      <c r="E80" s="130">
        <v>2.8</v>
      </c>
      <c r="H80" s="53">
        <v>4.5</v>
      </c>
      <c r="I80" s="53">
        <v>29.6</v>
      </c>
      <c r="J80" s="53">
        <v>10.0</v>
      </c>
      <c r="K80" s="53">
        <v>2.0</v>
      </c>
      <c r="L80" s="53">
        <v>8.0</v>
      </c>
      <c r="O80" s="53">
        <v>5.0</v>
      </c>
    </row>
    <row r="81" ht="14.25" customHeight="1">
      <c r="A81" s="129">
        <v>75.0</v>
      </c>
      <c r="B81" s="129">
        <v>9.0</v>
      </c>
      <c r="C81" s="129">
        <v>2.0</v>
      </c>
      <c r="D81" s="129">
        <v>36.0</v>
      </c>
      <c r="E81" s="130">
        <v>2.0</v>
      </c>
      <c r="F81" s="129" t="s">
        <v>105</v>
      </c>
      <c r="H81" s="53">
        <v>4.6</v>
      </c>
      <c r="I81" s="53">
        <v>22.5</v>
      </c>
      <c r="J81" s="53">
        <v>10.0</v>
      </c>
      <c r="K81" s="53">
        <v>10.0</v>
      </c>
      <c r="L81" s="53">
        <v>2.0</v>
      </c>
      <c r="O81" s="53">
        <v>5.0</v>
      </c>
    </row>
    <row r="82" ht="14.25" customHeight="1">
      <c r="A82" s="129">
        <v>76.0</v>
      </c>
      <c r="B82" s="129">
        <v>34.0</v>
      </c>
      <c r="C82" s="129">
        <v>2.0</v>
      </c>
      <c r="D82" s="129">
        <v>37.0</v>
      </c>
      <c r="E82" s="130">
        <v>2.0</v>
      </c>
      <c r="H82" s="53">
        <v>4.4</v>
      </c>
      <c r="I82" s="53">
        <v>24.5</v>
      </c>
      <c r="J82" s="53">
        <v>6.0</v>
      </c>
      <c r="K82" s="53">
        <v>8.0</v>
      </c>
      <c r="L82" s="53">
        <v>2.0</v>
      </c>
      <c r="O82" s="53">
        <v>10.0</v>
      </c>
    </row>
    <row r="83" ht="14.25" customHeight="1">
      <c r="A83" s="129">
        <v>77.0</v>
      </c>
      <c r="B83" s="129">
        <v>35.0</v>
      </c>
      <c r="C83" s="129">
        <v>2.0</v>
      </c>
      <c r="D83" s="129">
        <v>38.0</v>
      </c>
      <c r="E83" s="130">
        <v>0.9</v>
      </c>
      <c r="F83" s="129" t="s">
        <v>83</v>
      </c>
      <c r="H83" s="53">
        <v>8.9</v>
      </c>
      <c r="I83" s="53">
        <v>11.8</v>
      </c>
      <c r="J83" s="53" t="s">
        <v>21</v>
      </c>
      <c r="K83" s="53" t="s">
        <v>21</v>
      </c>
      <c r="L83" s="53" t="s">
        <v>21</v>
      </c>
      <c r="O83" s="53" t="s">
        <v>21</v>
      </c>
    </row>
    <row r="84" ht="14.25" customHeight="1">
      <c r="A84" s="129">
        <v>78.0</v>
      </c>
      <c r="B84" s="129">
        <v>38.0</v>
      </c>
      <c r="C84" s="129">
        <v>2.0</v>
      </c>
      <c r="D84" s="129">
        <v>39.0</v>
      </c>
      <c r="E84" s="130">
        <v>2.6</v>
      </c>
      <c r="H84" s="53">
        <v>5.7</v>
      </c>
      <c r="I84" s="53">
        <v>31.5</v>
      </c>
      <c r="J84" s="53">
        <v>10.0</v>
      </c>
      <c r="K84" s="53">
        <v>10.0</v>
      </c>
      <c r="L84" s="53">
        <v>2.0</v>
      </c>
      <c r="O84" s="53">
        <v>10.0</v>
      </c>
    </row>
    <row r="85" ht="14.25" customHeight="1">
      <c r="A85" s="129">
        <v>79.0</v>
      </c>
      <c r="B85" s="129">
        <v>4.0</v>
      </c>
      <c r="C85" s="129">
        <v>3.0</v>
      </c>
      <c r="D85" s="129">
        <v>1.0</v>
      </c>
      <c r="E85" s="130">
        <v>1.3</v>
      </c>
      <c r="H85" s="131">
        <v>3.6</v>
      </c>
      <c r="I85" s="131">
        <v>15.8</v>
      </c>
      <c r="J85" s="131">
        <v>10.0</v>
      </c>
      <c r="K85" s="131">
        <v>10.0</v>
      </c>
      <c r="L85" s="131">
        <v>2.0</v>
      </c>
      <c r="M85" s="133"/>
      <c r="N85" s="133"/>
      <c r="O85" s="131">
        <v>0.0</v>
      </c>
    </row>
    <row r="86" ht="14.25" customHeight="1">
      <c r="A86" s="129">
        <v>80.0</v>
      </c>
      <c r="B86" s="129">
        <v>27.0</v>
      </c>
      <c r="C86" s="129">
        <v>3.0</v>
      </c>
      <c r="D86" s="129">
        <v>2.0</v>
      </c>
      <c r="E86" s="130">
        <v>2.4</v>
      </c>
      <c r="H86" s="53">
        <v>5.4</v>
      </c>
      <c r="I86" s="53">
        <v>30.0</v>
      </c>
      <c r="J86" s="53">
        <v>6.0</v>
      </c>
      <c r="K86" s="53">
        <v>8.0</v>
      </c>
      <c r="L86" s="53">
        <v>10.0</v>
      </c>
      <c r="O86" s="53">
        <v>7.0</v>
      </c>
    </row>
    <row r="87" ht="14.25" customHeight="1">
      <c r="A87" s="129">
        <v>81.0</v>
      </c>
      <c r="B87" s="129">
        <v>6.0</v>
      </c>
      <c r="C87" s="129">
        <v>3.0</v>
      </c>
      <c r="D87" s="129">
        <v>3.0</v>
      </c>
      <c r="E87" s="130">
        <v>2.3</v>
      </c>
      <c r="F87" s="129" t="s">
        <v>53</v>
      </c>
      <c r="H87" s="53">
        <v>4.9</v>
      </c>
      <c r="I87" s="53">
        <v>25.5</v>
      </c>
      <c r="J87" s="53">
        <v>10.0</v>
      </c>
      <c r="K87" s="53">
        <v>10.0</v>
      </c>
      <c r="L87" s="53">
        <v>10.0</v>
      </c>
      <c r="O87" s="53">
        <v>0.0</v>
      </c>
    </row>
    <row r="88" ht="14.25" customHeight="1">
      <c r="A88" s="129">
        <v>82.0</v>
      </c>
      <c r="B88" s="129">
        <v>32.0</v>
      </c>
      <c r="C88" s="129">
        <v>3.0</v>
      </c>
      <c r="D88" s="129">
        <v>4.0</v>
      </c>
      <c r="E88" s="130">
        <v>2.3</v>
      </c>
      <c r="H88" s="53">
        <v>4.8</v>
      </c>
      <c r="I88" s="53">
        <v>29.0</v>
      </c>
      <c r="J88" s="53">
        <v>6.0</v>
      </c>
      <c r="K88" s="53">
        <v>8.0</v>
      </c>
      <c r="L88" s="53">
        <v>10.0</v>
      </c>
      <c r="O88" s="53">
        <v>10.0</v>
      </c>
    </row>
    <row r="89" ht="14.25" customHeight="1">
      <c r="A89" s="129">
        <v>83.0</v>
      </c>
      <c r="B89" s="129">
        <v>19.0</v>
      </c>
      <c r="C89" s="129">
        <v>3.0</v>
      </c>
      <c r="D89" s="129">
        <v>5.0</v>
      </c>
      <c r="E89" s="130">
        <v>2.1</v>
      </c>
      <c r="H89" s="53">
        <v>5.3</v>
      </c>
      <c r="I89" s="53">
        <v>27.4</v>
      </c>
      <c r="J89" s="53">
        <v>10.0</v>
      </c>
      <c r="K89" s="53">
        <v>10.0</v>
      </c>
      <c r="L89" s="53">
        <v>2.0</v>
      </c>
      <c r="O89" s="53">
        <v>7.0</v>
      </c>
    </row>
    <row r="90" ht="14.25" customHeight="1">
      <c r="A90" s="129">
        <v>84.0</v>
      </c>
      <c r="B90" s="129">
        <v>12.0</v>
      </c>
      <c r="C90" s="129">
        <v>3.0</v>
      </c>
      <c r="D90" s="129">
        <v>6.0</v>
      </c>
      <c r="E90" s="130">
        <v>1.6</v>
      </c>
      <c r="H90" s="53">
        <v>4.8</v>
      </c>
      <c r="I90" s="53">
        <v>23.2</v>
      </c>
      <c r="J90" s="53">
        <v>6.0</v>
      </c>
      <c r="K90" s="53">
        <v>10.0</v>
      </c>
      <c r="L90" s="53">
        <v>2.0</v>
      </c>
      <c r="O90" s="53">
        <v>0.0</v>
      </c>
    </row>
    <row r="91" ht="14.25" customHeight="1">
      <c r="A91" s="129">
        <v>85.0</v>
      </c>
      <c r="B91" s="129">
        <v>1.0</v>
      </c>
      <c r="C91" s="129">
        <v>3.0</v>
      </c>
      <c r="D91" s="129">
        <v>7.0</v>
      </c>
      <c r="E91" s="130">
        <v>1.1</v>
      </c>
      <c r="F91" s="129" t="s">
        <v>53</v>
      </c>
      <c r="H91" s="53">
        <v>3.9</v>
      </c>
      <c r="I91" s="53">
        <v>17.5</v>
      </c>
      <c r="J91" s="53" t="s">
        <v>21</v>
      </c>
      <c r="K91" s="53" t="s">
        <v>21</v>
      </c>
      <c r="L91" s="53" t="s">
        <v>21</v>
      </c>
      <c r="O91" s="53" t="s">
        <v>21</v>
      </c>
    </row>
    <row r="92" ht="14.25" customHeight="1">
      <c r="A92" s="129">
        <v>86.0</v>
      </c>
      <c r="B92" s="129">
        <v>34.0</v>
      </c>
      <c r="C92" s="129">
        <v>3.0</v>
      </c>
      <c r="D92" s="129">
        <v>8.0</v>
      </c>
      <c r="E92" s="130">
        <v>2.0</v>
      </c>
      <c r="H92" s="53">
        <v>5.0</v>
      </c>
      <c r="I92" s="53">
        <v>28.5</v>
      </c>
      <c r="J92" s="53">
        <v>2.0</v>
      </c>
      <c r="K92" s="53">
        <v>2.0</v>
      </c>
      <c r="L92" s="53">
        <v>6.0</v>
      </c>
      <c r="O92" s="53">
        <v>10.0</v>
      </c>
    </row>
    <row r="93" ht="14.25" customHeight="1">
      <c r="A93" s="129">
        <v>87.0</v>
      </c>
      <c r="B93" s="129">
        <v>26.0</v>
      </c>
      <c r="C93" s="129">
        <v>3.0</v>
      </c>
      <c r="D93" s="129">
        <v>9.0</v>
      </c>
      <c r="E93" s="130">
        <v>2.2</v>
      </c>
      <c r="F93" s="129" t="s">
        <v>53</v>
      </c>
      <c r="H93" s="53">
        <v>5.1</v>
      </c>
      <c r="I93" s="53">
        <v>24.5</v>
      </c>
      <c r="J93" s="53">
        <v>10.0</v>
      </c>
      <c r="K93" s="53">
        <v>10.0</v>
      </c>
      <c r="L93" s="53">
        <v>10.0</v>
      </c>
      <c r="O93" s="53">
        <v>10.0</v>
      </c>
    </row>
    <row r="94" ht="14.25" customHeight="1">
      <c r="A94" s="129">
        <v>88.0</v>
      </c>
      <c r="B94" s="129">
        <v>15.0</v>
      </c>
      <c r="C94" s="129">
        <v>3.0</v>
      </c>
      <c r="D94" s="129">
        <v>10.0</v>
      </c>
      <c r="E94" s="130">
        <v>2.2</v>
      </c>
      <c r="F94" s="129" t="s">
        <v>83</v>
      </c>
      <c r="H94" s="53">
        <v>4.4</v>
      </c>
      <c r="I94" s="53">
        <v>21.0</v>
      </c>
      <c r="J94" s="53">
        <v>10.0</v>
      </c>
      <c r="K94" s="53">
        <v>10.0</v>
      </c>
      <c r="L94" s="53">
        <v>6.0</v>
      </c>
      <c r="O94" s="53">
        <v>0.0</v>
      </c>
    </row>
    <row r="95" ht="14.25" customHeight="1">
      <c r="A95" s="129">
        <v>89.0</v>
      </c>
      <c r="B95" s="129">
        <v>31.0</v>
      </c>
      <c r="C95" s="129">
        <v>3.0</v>
      </c>
      <c r="D95" s="129">
        <v>11.0</v>
      </c>
      <c r="E95" s="130">
        <v>1.6</v>
      </c>
      <c r="H95" s="53">
        <v>3.9</v>
      </c>
      <c r="I95" s="53">
        <v>19.3</v>
      </c>
      <c r="J95" s="53">
        <v>6.0</v>
      </c>
      <c r="K95" s="53">
        <v>10.0</v>
      </c>
      <c r="L95" s="53">
        <v>2.0</v>
      </c>
      <c r="O95" s="53">
        <v>7.0</v>
      </c>
    </row>
    <row r="96" ht="14.25" customHeight="1">
      <c r="A96" s="129">
        <v>90.0</v>
      </c>
      <c r="B96" s="129">
        <v>30.0</v>
      </c>
      <c r="C96" s="129">
        <v>3.0</v>
      </c>
      <c r="D96" s="129">
        <v>12.0</v>
      </c>
      <c r="E96" s="130">
        <v>1.5</v>
      </c>
      <c r="H96" s="53">
        <v>3.0</v>
      </c>
      <c r="I96" s="53">
        <v>14.3</v>
      </c>
      <c r="J96" s="53" t="s">
        <v>21</v>
      </c>
      <c r="K96" s="53" t="s">
        <v>21</v>
      </c>
      <c r="L96" s="53" t="s">
        <v>21</v>
      </c>
      <c r="O96" s="53" t="s">
        <v>21</v>
      </c>
    </row>
    <row r="97" ht="14.25" customHeight="1">
      <c r="A97" s="129">
        <v>91.0</v>
      </c>
      <c r="B97" s="129">
        <v>13.0</v>
      </c>
      <c r="C97" s="129">
        <v>3.0</v>
      </c>
      <c r="D97" s="129">
        <v>13.0</v>
      </c>
      <c r="E97" s="130">
        <v>0.0</v>
      </c>
      <c r="F97" s="129" t="s">
        <v>26</v>
      </c>
      <c r="H97" s="53" t="s">
        <v>19</v>
      </c>
      <c r="I97" s="53" t="s">
        <v>19</v>
      </c>
    </row>
    <row r="98" ht="14.25" customHeight="1">
      <c r="A98" s="129">
        <v>92.0</v>
      </c>
      <c r="B98" s="129">
        <v>37.0</v>
      </c>
      <c r="C98" s="129">
        <v>3.0</v>
      </c>
      <c r="D98" s="129">
        <v>14.0</v>
      </c>
      <c r="E98" s="130">
        <v>1.9</v>
      </c>
      <c r="H98" s="53">
        <v>4.2</v>
      </c>
      <c r="I98" s="53">
        <v>27.5</v>
      </c>
      <c r="J98" s="53">
        <v>10.0</v>
      </c>
      <c r="K98" s="53">
        <v>2.0</v>
      </c>
      <c r="L98" s="53">
        <v>6.0</v>
      </c>
      <c r="O98" s="53">
        <v>0.0</v>
      </c>
    </row>
    <row r="99" ht="14.25" customHeight="1">
      <c r="A99" s="129">
        <v>93.0</v>
      </c>
      <c r="B99" s="129">
        <v>22.0</v>
      </c>
      <c r="C99" s="129">
        <v>3.0</v>
      </c>
      <c r="D99" s="129">
        <v>15.0</v>
      </c>
      <c r="E99" s="130">
        <v>1.1</v>
      </c>
      <c r="F99" s="129" t="s">
        <v>83</v>
      </c>
      <c r="H99" s="53">
        <v>2.6</v>
      </c>
      <c r="I99" s="53">
        <v>16.0</v>
      </c>
      <c r="J99" s="53" t="s">
        <v>21</v>
      </c>
      <c r="K99" s="53" t="s">
        <v>21</v>
      </c>
      <c r="L99" s="53" t="s">
        <v>21</v>
      </c>
      <c r="O99" s="53">
        <v>0.0</v>
      </c>
    </row>
    <row r="100" ht="14.25" customHeight="1">
      <c r="A100" s="129">
        <v>94.0</v>
      </c>
      <c r="B100" s="129">
        <v>29.0</v>
      </c>
      <c r="C100" s="129">
        <v>3.0</v>
      </c>
      <c r="D100" s="129">
        <v>16.0</v>
      </c>
      <c r="E100" s="130">
        <v>1.3</v>
      </c>
      <c r="F100" s="129" t="s">
        <v>254</v>
      </c>
      <c r="H100" s="53">
        <v>4.3</v>
      </c>
      <c r="I100" s="53">
        <v>24.0</v>
      </c>
      <c r="J100" s="53" t="s">
        <v>21</v>
      </c>
      <c r="K100" s="53" t="s">
        <v>21</v>
      </c>
      <c r="L100" s="53" t="s">
        <v>21</v>
      </c>
      <c r="O100" s="53">
        <v>0.0</v>
      </c>
    </row>
    <row r="101" ht="14.25" customHeight="1">
      <c r="A101" s="129">
        <v>95.0</v>
      </c>
      <c r="B101" s="129">
        <v>20.0</v>
      </c>
      <c r="C101" s="129">
        <v>3.0</v>
      </c>
      <c r="D101" s="129">
        <v>17.0</v>
      </c>
      <c r="E101" s="130">
        <v>1.4</v>
      </c>
      <c r="H101" s="53">
        <v>2.7</v>
      </c>
      <c r="I101" s="53">
        <v>11.9</v>
      </c>
      <c r="J101" s="53" t="s">
        <v>21</v>
      </c>
      <c r="K101" s="53" t="s">
        <v>21</v>
      </c>
      <c r="L101" s="53" t="s">
        <v>21</v>
      </c>
      <c r="O101" s="53" t="s">
        <v>21</v>
      </c>
    </row>
    <row r="102" ht="14.25" customHeight="1">
      <c r="A102" s="129">
        <v>96.0</v>
      </c>
      <c r="B102" s="129">
        <v>17.0</v>
      </c>
      <c r="C102" s="129">
        <v>3.0</v>
      </c>
      <c r="D102" s="129">
        <v>18.0</v>
      </c>
      <c r="E102" s="130">
        <v>0.0</v>
      </c>
      <c r="F102" s="129" t="s">
        <v>26</v>
      </c>
      <c r="H102" s="53" t="s">
        <v>19</v>
      </c>
      <c r="I102" s="53" t="s">
        <v>19</v>
      </c>
    </row>
    <row r="103" ht="14.25" customHeight="1">
      <c r="A103" s="129">
        <v>97.0</v>
      </c>
      <c r="B103" s="129">
        <v>35.0</v>
      </c>
      <c r="C103" s="129">
        <v>3.0</v>
      </c>
      <c r="D103" s="129">
        <v>19.0</v>
      </c>
      <c r="E103" s="130">
        <v>1.1</v>
      </c>
      <c r="H103" s="53" t="s">
        <v>19</v>
      </c>
      <c r="Q103" s="53" t="s">
        <v>255</v>
      </c>
    </row>
    <row r="104" ht="14.25" customHeight="1">
      <c r="A104" s="129">
        <v>98.0</v>
      </c>
      <c r="B104" s="129">
        <v>9.0</v>
      </c>
      <c r="C104" s="129">
        <v>3.0</v>
      </c>
      <c r="D104" s="129">
        <v>20.0</v>
      </c>
      <c r="E104" s="130">
        <v>0.0</v>
      </c>
      <c r="F104" s="129" t="s">
        <v>26</v>
      </c>
      <c r="H104" s="53" t="s">
        <v>19</v>
      </c>
    </row>
    <row r="105" ht="14.25" customHeight="1">
      <c r="A105" s="129">
        <v>99.0</v>
      </c>
      <c r="B105" s="129">
        <v>5.0</v>
      </c>
      <c r="C105" s="129">
        <v>3.0</v>
      </c>
      <c r="D105" s="129">
        <v>21.0</v>
      </c>
      <c r="E105" s="130">
        <v>1.5</v>
      </c>
      <c r="H105" s="53">
        <v>3.2</v>
      </c>
      <c r="I105" s="53">
        <v>14.4</v>
      </c>
      <c r="J105" s="53">
        <v>10.0</v>
      </c>
      <c r="K105" s="53">
        <v>10.0</v>
      </c>
      <c r="L105" s="53">
        <v>2.0</v>
      </c>
      <c r="O105" s="53">
        <v>0.0</v>
      </c>
    </row>
    <row r="106" ht="14.25" customHeight="1">
      <c r="A106" s="129">
        <v>100.0</v>
      </c>
      <c r="B106" s="129">
        <v>7.0</v>
      </c>
      <c r="C106" s="129">
        <v>3.0</v>
      </c>
      <c r="D106" s="129">
        <v>22.0</v>
      </c>
      <c r="E106" s="130">
        <v>1.4</v>
      </c>
      <c r="H106" s="53">
        <v>2.8</v>
      </c>
      <c r="I106" s="53">
        <v>17.0</v>
      </c>
      <c r="J106" s="53" t="s">
        <v>21</v>
      </c>
      <c r="K106" s="53" t="s">
        <v>21</v>
      </c>
      <c r="L106" s="53" t="s">
        <v>21</v>
      </c>
      <c r="O106" s="53" t="s">
        <v>21</v>
      </c>
    </row>
    <row r="107" ht="14.25" customHeight="1">
      <c r="A107" s="129">
        <v>101.0</v>
      </c>
      <c r="B107" s="129">
        <v>18.0</v>
      </c>
      <c r="C107" s="129">
        <v>3.0</v>
      </c>
      <c r="D107" s="129">
        <v>23.0</v>
      </c>
      <c r="E107" s="130">
        <v>2.1</v>
      </c>
      <c r="H107" s="53">
        <v>3.9</v>
      </c>
      <c r="I107" s="53">
        <v>22.4</v>
      </c>
      <c r="J107" s="53">
        <v>10.0</v>
      </c>
      <c r="K107" s="53">
        <v>10.0</v>
      </c>
      <c r="L107" s="53">
        <v>2.0</v>
      </c>
      <c r="O107" s="53">
        <v>0.0</v>
      </c>
    </row>
    <row r="108" ht="14.25" customHeight="1">
      <c r="A108" s="129">
        <v>102.0</v>
      </c>
      <c r="B108" s="129">
        <v>39.0</v>
      </c>
      <c r="C108" s="129">
        <v>3.0</v>
      </c>
      <c r="D108" s="129">
        <v>24.0</v>
      </c>
      <c r="E108" s="130">
        <v>1.5</v>
      </c>
      <c r="F108" s="129" t="s">
        <v>83</v>
      </c>
      <c r="H108" s="53" t="s">
        <v>19</v>
      </c>
      <c r="Q108" s="53" t="s">
        <v>256</v>
      </c>
    </row>
    <row r="109" ht="14.25" customHeight="1">
      <c r="A109" s="129">
        <v>103.0</v>
      </c>
      <c r="B109" s="129">
        <v>14.0</v>
      </c>
      <c r="C109" s="129">
        <v>3.0</v>
      </c>
      <c r="D109" s="129">
        <v>25.0</v>
      </c>
      <c r="E109" s="130">
        <v>2.1</v>
      </c>
      <c r="H109" s="53">
        <v>3.7</v>
      </c>
      <c r="I109" s="53">
        <v>20.1</v>
      </c>
      <c r="J109" s="53">
        <v>10.0</v>
      </c>
      <c r="K109" s="53">
        <v>10.0</v>
      </c>
      <c r="L109" s="53">
        <v>2.0</v>
      </c>
      <c r="O109" s="53">
        <v>9.0</v>
      </c>
    </row>
    <row r="110" ht="14.25" customHeight="1">
      <c r="A110" s="129">
        <v>104.0</v>
      </c>
      <c r="B110" s="129">
        <v>21.0</v>
      </c>
      <c r="C110" s="129">
        <v>3.0</v>
      </c>
      <c r="D110" s="129">
        <v>26.0</v>
      </c>
      <c r="E110" s="130">
        <v>1.7</v>
      </c>
      <c r="F110" s="129" t="s">
        <v>83</v>
      </c>
      <c r="H110" s="53">
        <v>3.0</v>
      </c>
      <c r="I110" s="53">
        <v>14.2</v>
      </c>
      <c r="J110" s="53" t="s">
        <v>21</v>
      </c>
      <c r="K110" s="53" t="s">
        <v>21</v>
      </c>
      <c r="L110" s="53" t="s">
        <v>21</v>
      </c>
      <c r="O110" s="53" t="s">
        <v>21</v>
      </c>
    </row>
    <row r="111" ht="14.25" customHeight="1">
      <c r="A111" s="129">
        <v>105.0</v>
      </c>
      <c r="B111" s="129">
        <v>23.0</v>
      </c>
      <c r="C111" s="129">
        <v>3.0</v>
      </c>
      <c r="D111" s="129">
        <v>27.0</v>
      </c>
      <c r="E111" s="130">
        <v>2.0</v>
      </c>
      <c r="F111" s="129" t="s">
        <v>85</v>
      </c>
      <c r="H111" s="53">
        <v>4.2</v>
      </c>
      <c r="I111" s="53">
        <v>26.5</v>
      </c>
      <c r="J111" s="53">
        <v>6.0</v>
      </c>
      <c r="K111" s="53">
        <v>8.0</v>
      </c>
      <c r="L111" s="53">
        <v>10.0</v>
      </c>
      <c r="O111" s="53">
        <v>0.0</v>
      </c>
    </row>
    <row r="112" ht="14.25" customHeight="1">
      <c r="A112" s="129">
        <v>106.0</v>
      </c>
      <c r="B112" s="129">
        <v>10.0</v>
      </c>
      <c r="C112" s="129">
        <v>3.0</v>
      </c>
      <c r="D112" s="129">
        <v>28.0</v>
      </c>
      <c r="E112" s="130">
        <v>0.9</v>
      </c>
      <c r="H112" s="53">
        <v>2.5</v>
      </c>
      <c r="I112" s="53">
        <v>11.8</v>
      </c>
      <c r="J112" s="53" t="s">
        <v>21</v>
      </c>
      <c r="K112" s="53" t="s">
        <v>21</v>
      </c>
      <c r="L112" s="53" t="s">
        <v>21</v>
      </c>
      <c r="O112" s="53" t="s">
        <v>21</v>
      </c>
    </row>
    <row r="113" ht="14.25" customHeight="1">
      <c r="A113" s="129">
        <v>107.0</v>
      </c>
      <c r="B113" s="129">
        <v>8.0</v>
      </c>
      <c r="C113" s="129">
        <v>3.0</v>
      </c>
      <c r="D113" s="129">
        <v>29.0</v>
      </c>
      <c r="E113" s="130">
        <v>1.1</v>
      </c>
      <c r="F113" s="129" t="s">
        <v>53</v>
      </c>
      <c r="H113" s="53">
        <v>3.3</v>
      </c>
      <c r="I113" s="53">
        <v>19.7</v>
      </c>
      <c r="J113" s="53">
        <v>10.0</v>
      </c>
      <c r="K113" s="53">
        <v>10.0</v>
      </c>
      <c r="L113" s="53">
        <v>2.0</v>
      </c>
      <c r="O113" s="53">
        <v>0.0</v>
      </c>
    </row>
    <row r="114" ht="14.25" customHeight="1">
      <c r="A114" s="129">
        <v>108.0</v>
      </c>
      <c r="B114" s="129">
        <v>16.0</v>
      </c>
      <c r="C114" s="129">
        <v>3.0</v>
      </c>
      <c r="D114" s="129">
        <v>30.0</v>
      </c>
      <c r="E114" s="130">
        <v>0.7</v>
      </c>
      <c r="H114" s="53" t="s">
        <v>19</v>
      </c>
    </row>
    <row r="115" ht="14.25" customHeight="1">
      <c r="A115" s="129">
        <v>109.0</v>
      </c>
      <c r="B115" s="129">
        <v>2.0</v>
      </c>
      <c r="C115" s="129">
        <v>3.0</v>
      </c>
      <c r="D115" s="129">
        <v>31.0</v>
      </c>
      <c r="E115" s="130">
        <v>0.7</v>
      </c>
      <c r="H115" s="53" t="s">
        <v>19</v>
      </c>
      <c r="Q115" s="53" t="s">
        <v>255</v>
      </c>
    </row>
    <row r="116" ht="14.25" customHeight="1">
      <c r="A116" s="129">
        <v>110.0</v>
      </c>
      <c r="B116" s="129">
        <v>24.0</v>
      </c>
      <c r="C116" s="129">
        <v>3.0</v>
      </c>
      <c r="D116" s="129">
        <v>32.0</v>
      </c>
      <c r="E116" s="130">
        <v>2.0</v>
      </c>
      <c r="F116" s="129" t="s">
        <v>105</v>
      </c>
      <c r="H116" s="53">
        <v>3.1</v>
      </c>
      <c r="I116" s="53">
        <v>22.2</v>
      </c>
      <c r="J116" s="53" t="s">
        <v>21</v>
      </c>
      <c r="K116" s="53" t="s">
        <v>21</v>
      </c>
      <c r="L116" s="53" t="s">
        <v>21</v>
      </c>
      <c r="O116" s="53" t="s">
        <v>21</v>
      </c>
    </row>
    <row r="117" ht="14.25" customHeight="1">
      <c r="A117" s="129">
        <v>111.0</v>
      </c>
      <c r="B117" s="129">
        <v>11.0</v>
      </c>
      <c r="C117" s="129">
        <v>3.0</v>
      </c>
      <c r="D117" s="129">
        <v>33.0</v>
      </c>
      <c r="E117" s="130">
        <v>1.0</v>
      </c>
      <c r="H117" s="53" t="s">
        <v>19</v>
      </c>
      <c r="Q117" s="53" t="s">
        <v>256</v>
      </c>
    </row>
    <row r="118" ht="14.25" customHeight="1">
      <c r="A118" s="129">
        <v>112.0</v>
      </c>
      <c r="B118" s="129">
        <v>38.0</v>
      </c>
      <c r="C118" s="129">
        <v>3.0</v>
      </c>
      <c r="D118" s="129">
        <v>34.0</v>
      </c>
      <c r="E118" s="130">
        <v>0.9</v>
      </c>
      <c r="H118" s="53" t="s">
        <v>19</v>
      </c>
      <c r="Q118" s="53" t="s">
        <v>255</v>
      </c>
    </row>
    <row r="119" ht="14.25" customHeight="1">
      <c r="A119" s="129">
        <v>113.0</v>
      </c>
      <c r="B119" s="129">
        <v>33.0</v>
      </c>
      <c r="C119" s="129">
        <v>3.0</v>
      </c>
      <c r="D119" s="129">
        <v>35.0</v>
      </c>
      <c r="E119" s="130">
        <v>1.5</v>
      </c>
      <c r="H119" s="53">
        <v>3.7</v>
      </c>
      <c r="I119" s="53">
        <v>18.5</v>
      </c>
      <c r="J119" s="53">
        <v>10.0</v>
      </c>
      <c r="K119" s="53">
        <v>10.0</v>
      </c>
      <c r="L119" s="53">
        <v>2.0</v>
      </c>
      <c r="O119" s="53">
        <v>0.0</v>
      </c>
    </row>
    <row r="120" ht="14.25" customHeight="1">
      <c r="A120" s="129">
        <v>114.0</v>
      </c>
      <c r="B120" s="129">
        <v>3.0</v>
      </c>
      <c r="C120" s="129">
        <v>3.0</v>
      </c>
      <c r="D120" s="129">
        <v>36.0</v>
      </c>
      <c r="E120" s="130">
        <v>2.2</v>
      </c>
      <c r="F120" s="129" t="s">
        <v>254</v>
      </c>
      <c r="H120" s="53">
        <v>5.0</v>
      </c>
      <c r="I120" s="53">
        <v>26.0</v>
      </c>
      <c r="J120" s="53">
        <v>2.0</v>
      </c>
      <c r="K120" s="53">
        <v>10.0</v>
      </c>
      <c r="L120" s="53">
        <v>2.0</v>
      </c>
      <c r="O120" s="53">
        <v>7.0</v>
      </c>
    </row>
    <row r="121" ht="14.25" customHeight="1">
      <c r="A121" s="129">
        <v>115.0</v>
      </c>
      <c r="B121" s="129">
        <v>25.0</v>
      </c>
      <c r="C121" s="129">
        <v>3.0</v>
      </c>
      <c r="D121" s="129">
        <v>37.0</v>
      </c>
      <c r="E121" s="130">
        <v>2.2</v>
      </c>
      <c r="H121" s="53">
        <v>5.5</v>
      </c>
      <c r="I121" s="53">
        <v>33.5</v>
      </c>
      <c r="J121" s="53">
        <v>2.0</v>
      </c>
      <c r="K121" s="53">
        <v>2.0</v>
      </c>
      <c r="L121" s="53">
        <v>10.0</v>
      </c>
      <c r="O121" s="53">
        <v>10.0</v>
      </c>
    </row>
    <row r="122" ht="14.25" customHeight="1">
      <c r="A122" s="129">
        <v>116.0</v>
      </c>
      <c r="B122" s="129">
        <v>28.0</v>
      </c>
      <c r="C122" s="129">
        <v>3.0</v>
      </c>
      <c r="D122" s="129">
        <v>38.0</v>
      </c>
      <c r="E122" s="130">
        <v>1.6</v>
      </c>
      <c r="H122" s="53">
        <v>4.1</v>
      </c>
      <c r="I122" s="53">
        <v>23.5</v>
      </c>
      <c r="J122" s="53">
        <v>2.0</v>
      </c>
      <c r="K122" s="53">
        <v>10.0</v>
      </c>
      <c r="L122" s="53">
        <v>8.0</v>
      </c>
      <c r="O122" s="53">
        <v>10.0</v>
      </c>
    </row>
    <row r="123" ht="14.25" customHeight="1">
      <c r="A123" s="129">
        <v>117.0</v>
      </c>
      <c r="B123" s="129">
        <v>36.0</v>
      </c>
      <c r="C123" s="129">
        <v>3.0</v>
      </c>
      <c r="D123" s="129">
        <v>39.0</v>
      </c>
      <c r="E123" s="130">
        <v>1.5</v>
      </c>
      <c r="H123" s="53">
        <v>4.6</v>
      </c>
      <c r="I123" s="53">
        <v>24.0</v>
      </c>
      <c r="J123" s="53">
        <v>10.0</v>
      </c>
      <c r="K123" s="53">
        <v>10.0</v>
      </c>
      <c r="L123" s="53">
        <v>2.0</v>
      </c>
      <c r="O123" s="53">
        <v>10.0</v>
      </c>
    </row>
    <row r="124" ht="14.25" customHeight="1">
      <c r="A124" s="129">
        <v>118.0</v>
      </c>
      <c r="B124" s="129">
        <v>4.0</v>
      </c>
      <c r="C124" s="129">
        <v>4.0</v>
      </c>
      <c r="D124" s="129">
        <v>1.0</v>
      </c>
      <c r="E124" s="130">
        <v>1.9</v>
      </c>
      <c r="H124" s="131">
        <v>4.4</v>
      </c>
      <c r="I124" s="131">
        <v>26.0</v>
      </c>
      <c r="J124" s="131">
        <v>10.0</v>
      </c>
      <c r="K124" s="131">
        <v>10.0</v>
      </c>
      <c r="L124" s="131">
        <v>2.0</v>
      </c>
      <c r="M124" s="133"/>
      <c r="N124" s="133"/>
      <c r="O124" s="131">
        <v>10.0</v>
      </c>
    </row>
    <row r="125" ht="14.25" customHeight="1">
      <c r="A125" s="129">
        <v>119.0</v>
      </c>
      <c r="B125" s="129">
        <v>7.0</v>
      </c>
      <c r="C125" s="129">
        <v>4.0</v>
      </c>
      <c r="D125" s="129">
        <v>2.0</v>
      </c>
      <c r="E125" s="130">
        <v>1.9</v>
      </c>
      <c r="H125" s="53">
        <v>4.5</v>
      </c>
      <c r="I125" s="53">
        <v>26.0</v>
      </c>
      <c r="J125" s="53">
        <v>10.0</v>
      </c>
      <c r="K125" s="53">
        <v>10.0</v>
      </c>
      <c r="L125" s="53">
        <v>2.0</v>
      </c>
      <c r="O125" s="53">
        <v>10.0</v>
      </c>
    </row>
    <row r="126" ht="14.25" customHeight="1">
      <c r="A126" s="129">
        <v>120.0</v>
      </c>
      <c r="B126" s="129">
        <v>35.0</v>
      </c>
      <c r="C126" s="129">
        <v>4.0</v>
      </c>
      <c r="D126" s="129">
        <v>3.0</v>
      </c>
      <c r="E126" s="130">
        <v>2.1</v>
      </c>
      <c r="H126" s="53">
        <v>4.7</v>
      </c>
      <c r="I126" s="53">
        <v>23.5</v>
      </c>
      <c r="J126" s="53">
        <v>10.0</v>
      </c>
      <c r="K126" s="53">
        <v>10.0</v>
      </c>
      <c r="L126" s="53">
        <v>2.0</v>
      </c>
      <c r="O126" s="53">
        <v>10.0</v>
      </c>
    </row>
    <row r="127" ht="14.25" customHeight="1">
      <c r="A127" s="129">
        <v>121.0</v>
      </c>
      <c r="B127" s="129">
        <v>5.0</v>
      </c>
      <c r="C127" s="129">
        <v>4.0</v>
      </c>
      <c r="D127" s="129">
        <v>4.0</v>
      </c>
      <c r="E127" s="130">
        <v>2.6</v>
      </c>
      <c r="H127" s="53">
        <v>4.7</v>
      </c>
      <c r="I127" s="53">
        <v>21.9</v>
      </c>
      <c r="J127" s="53">
        <v>10.0</v>
      </c>
      <c r="K127" s="53">
        <v>10.0</v>
      </c>
      <c r="L127" s="53">
        <v>2.0</v>
      </c>
      <c r="O127" s="53">
        <v>5.0</v>
      </c>
    </row>
    <row r="128" ht="14.25" customHeight="1">
      <c r="A128" s="129">
        <v>122.0</v>
      </c>
      <c r="B128" s="129">
        <v>1.0</v>
      </c>
      <c r="C128" s="129">
        <v>4.0</v>
      </c>
      <c r="D128" s="129">
        <v>5.0</v>
      </c>
      <c r="E128" s="130">
        <v>2.3</v>
      </c>
      <c r="H128" s="53">
        <v>5.0</v>
      </c>
      <c r="I128" s="53">
        <v>28.5</v>
      </c>
      <c r="J128" s="53">
        <v>10.0</v>
      </c>
      <c r="K128" s="53">
        <v>10.0</v>
      </c>
      <c r="L128" s="53">
        <v>10.0</v>
      </c>
      <c r="O128" s="53">
        <v>10.0</v>
      </c>
    </row>
    <row r="129" ht="14.25" customHeight="1">
      <c r="A129" s="129">
        <v>123.0</v>
      </c>
      <c r="B129" s="129">
        <v>9.0</v>
      </c>
      <c r="C129" s="129">
        <v>4.0</v>
      </c>
      <c r="D129" s="129">
        <v>6.0</v>
      </c>
      <c r="E129" s="130">
        <v>2.3</v>
      </c>
      <c r="H129" s="53">
        <v>4.3</v>
      </c>
      <c r="I129" s="53">
        <v>28.0</v>
      </c>
      <c r="J129" s="53">
        <v>2.0</v>
      </c>
      <c r="K129" s="53">
        <v>8.0</v>
      </c>
      <c r="L129" s="53">
        <v>2.0</v>
      </c>
      <c r="O129" s="53">
        <v>10.0</v>
      </c>
    </row>
    <row r="130" ht="14.25" customHeight="1">
      <c r="A130" s="129">
        <v>124.0</v>
      </c>
      <c r="B130" s="129">
        <v>36.0</v>
      </c>
      <c r="C130" s="129">
        <v>4.0</v>
      </c>
      <c r="D130" s="129">
        <v>7.0</v>
      </c>
      <c r="E130" s="130">
        <v>2.7</v>
      </c>
      <c r="H130" s="53">
        <v>5.3</v>
      </c>
      <c r="I130" s="53">
        <v>29.3</v>
      </c>
      <c r="J130" s="53">
        <v>2.0</v>
      </c>
      <c r="K130" s="53">
        <v>8.0</v>
      </c>
      <c r="L130" s="53">
        <v>6.0</v>
      </c>
      <c r="O130" s="53">
        <v>5.0</v>
      </c>
    </row>
    <row r="131" ht="14.25" customHeight="1">
      <c r="A131" s="129">
        <v>125.0</v>
      </c>
      <c r="B131" s="129">
        <v>19.0</v>
      </c>
      <c r="C131" s="129">
        <v>4.0</v>
      </c>
      <c r="D131" s="129">
        <v>8.0</v>
      </c>
      <c r="E131" s="130">
        <v>2.6</v>
      </c>
      <c r="H131" s="53">
        <v>5.4</v>
      </c>
      <c r="I131" s="53">
        <v>29.5</v>
      </c>
      <c r="J131" s="53">
        <v>2.0</v>
      </c>
      <c r="K131" s="53">
        <v>2.0</v>
      </c>
      <c r="L131" s="53">
        <v>6.0</v>
      </c>
      <c r="O131" s="53">
        <v>10.0</v>
      </c>
    </row>
    <row r="132" ht="14.25" customHeight="1">
      <c r="A132" s="129">
        <v>126.0</v>
      </c>
      <c r="B132" s="129">
        <v>29.0</v>
      </c>
      <c r="C132" s="129">
        <v>4.0</v>
      </c>
      <c r="D132" s="129">
        <v>9.0</v>
      </c>
      <c r="E132" s="130">
        <v>2.6</v>
      </c>
      <c r="H132" s="53">
        <v>5.4</v>
      </c>
      <c r="I132" s="53">
        <v>27.9</v>
      </c>
      <c r="J132" s="53">
        <v>6.0</v>
      </c>
      <c r="K132" s="53">
        <v>8.0</v>
      </c>
      <c r="L132" s="53">
        <v>8.0</v>
      </c>
      <c r="O132" s="53">
        <v>5.0</v>
      </c>
    </row>
    <row r="133" ht="14.25" customHeight="1">
      <c r="A133" s="129">
        <v>127.0</v>
      </c>
      <c r="B133" s="129">
        <v>17.0</v>
      </c>
      <c r="C133" s="129">
        <v>4.0</v>
      </c>
      <c r="D133" s="129">
        <v>10.0</v>
      </c>
      <c r="E133" s="130">
        <v>2.3</v>
      </c>
      <c r="F133" s="129" t="s">
        <v>85</v>
      </c>
      <c r="H133" s="53">
        <v>5.2</v>
      </c>
      <c r="I133" s="53">
        <v>32.2</v>
      </c>
      <c r="J133" s="53">
        <v>10.0</v>
      </c>
      <c r="K133" s="53">
        <v>10.0</v>
      </c>
      <c r="L133" s="53">
        <v>8.0</v>
      </c>
      <c r="O133" s="53">
        <v>10.0</v>
      </c>
    </row>
    <row r="134" ht="14.25" customHeight="1">
      <c r="A134" s="129">
        <v>128.0</v>
      </c>
      <c r="B134" s="129">
        <v>8.0</v>
      </c>
      <c r="C134" s="129">
        <v>4.0</v>
      </c>
      <c r="D134" s="129">
        <v>11.0</v>
      </c>
      <c r="E134" s="130">
        <v>2.1</v>
      </c>
      <c r="H134" s="53">
        <v>4.5</v>
      </c>
      <c r="I134" s="53">
        <v>31.1</v>
      </c>
      <c r="J134" s="53">
        <v>10.0</v>
      </c>
      <c r="K134" s="53">
        <v>8.0</v>
      </c>
      <c r="L134" s="53">
        <v>8.0</v>
      </c>
      <c r="O134" s="53">
        <v>5.0</v>
      </c>
      <c r="Q134" s="53" t="s">
        <v>249</v>
      </c>
    </row>
    <row r="135" ht="14.25" customHeight="1">
      <c r="A135" s="129">
        <v>129.0</v>
      </c>
      <c r="B135" s="129">
        <v>14.0</v>
      </c>
      <c r="C135" s="129">
        <v>4.0</v>
      </c>
      <c r="D135" s="129">
        <v>12.0</v>
      </c>
      <c r="E135" s="130">
        <v>1.9</v>
      </c>
      <c r="F135" s="129" t="s">
        <v>105</v>
      </c>
      <c r="H135" s="53">
        <v>5.1</v>
      </c>
      <c r="I135" s="53">
        <v>25.0</v>
      </c>
      <c r="J135" s="53">
        <v>10.0</v>
      </c>
      <c r="K135" s="53">
        <v>10.0</v>
      </c>
      <c r="L135" s="53">
        <v>6.0</v>
      </c>
      <c r="O135" s="53">
        <v>10.0</v>
      </c>
    </row>
    <row r="136" ht="14.25" customHeight="1">
      <c r="A136" s="129">
        <v>130.0</v>
      </c>
      <c r="B136" s="129">
        <v>2.0</v>
      </c>
      <c r="C136" s="129">
        <v>4.0</v>
      </c>
      <c r="D136" s="129">
        <v>13.0</v>
      </c>
      <c r="E136" s="130">
        <v>0.0</v>
      </c>
      <c r="F136" s="129" t="s">
        <v>26</v>
      </c>
      <c r="H136" s="53" t="s">
        <v>19</v>
      </c>
      <c r="Q136" s="53" t="s">
        <v>256</v>
      </c>
    </row>
    <row r="137" ht="14.25" customHeight="1">
      <c r="A137" s="129">
        <v>131.0</v>
      </c>
      <c r="B137" s="129">
        <v>38.0</v>
      </c>
      <c r="C137" s="129">
        <v>4.0</v>
      </c>
      <c r="D137" s="129">
        <v>14.0</v>
      </c>
      <c r="E137" s="130">
        <v>1.8</v>
      </c>
      <c r="H137" s="53">
        <v>4.3</v>
      </c>
      <c r="I137" s="53">
        <v>22.3</v>
      </c>
      <c r="J137" s="53" t="s">
        <v>21</v>
      </c>
      <c r="K137" s="53" t="s">
        <v>21</v>
      </c>
      <c r="L137" s="53" t="s">
        <v>21</v>
      </c>
      <c r="O137" s="53" t="s">
        <v>21</v>
      </c>
    </row>
    <row r="138" ht="14.25" customHeight="1">
      <c r="A138" s="129">
        <v>132.0</v>
      </c>
      <c r="B138" s="129">
        <v>27.0</v>
      </c>
      <c r="C138" s="129">
        <v>4.0</v>
      </c>
      <c r="D138" s="129">
        <v>15.0</v>
      </c>
      <c r="E138" s="130">
        <v>1.3</v>
      </c>
      <c r="F138" s="129" t="s">
        <v>83</v>
      </c>
      <c r="H138" s="53">
        <v>3.9</v>
      </c>
      <c r="I138" s="53">
        <v>20.5</v>
      </c>
      <c r="J138" s="53">
        <v>10.0</v>
      </c>
      <c r="K138" s="53">
        <v>10.0</v>
      </c>
      <c r="L138" s="53">
        <v>2.0</v>
      </c>
      <c r="O138" s="53">
        <v>0.0</v>
      </c>
    </row>
    <row r="139" ht="14.25" customHeight="1">
      <c r="A139" s="129">
        <v>133.0</v>
      </c>
      <c r="B139" s="129">
        <v>33.0</v>
      </c>
      <c r="C139" s="129">
        <v>4.0</v>
      </c>
      <c r="D139" s="129">
        <v>16.0</v>
      </c>
      <c r="E139" s="130">
        <v>1.8</v>
      </c>
      <c r="F139" s="129" t="s">
        <v>105</v>
      </c>
      <c r="H139" s="53">
        <v>3.9</v>
      </c>
      <c r="I139" s="53">
        <v>19.4</v>
      </c>
      <c r="J139" s="53">
        <v>10.0</v>
      </c>
      <c r="K139" s="53">
        <v>10.0</v>
      </c>
      <c r="L139" s="53">
        <v>2.0</v>
      </c>
      <c r="O139" s="53">
        <v>0.0</v>
      </c>
    </row>
    <row r="140" ht="14.25" customHeight="1">
      <c r="A140" s="129">
        <v>134.0</v>
      </c>
      <c r="B140" s="129">
        <v>31.0</v>
      </c>
      <c r="C140" s="129">
        <v>4.0</v>
      </c>
      <c r="D140" s="129">
        <v>17.0</v>
      </c>
      <c r="E140" s="130">
        <v>1.0</v>
      </c>
      <c r="F140" s="129" t="s">
        <v>83</v>
      </c>
      <c r="H140" s="53">
        <v>2.5</v>
      </c>
      <c r="I140" s="53">
        <v>15.5</v>
      </c>
      <c r="J140" s="53" t="s">
        <v>21</v>
      </c>
      <c r="K140" s="53" t="s">
        <v>21</v>
      </c>
      <c r="L140" s="53" t="s">
        <v>21</v>
      </c>
      <c r="O140" s="53" t="s">
        <v>21</v>
      </c>
    </row>
    <row r="141" ht="14.25" customHeight="1">
      <c r="A141" s="129">
        <v>135.0</v>
      </c>
      <c r="B141" s="129">
        <v>16.0</v>
      </c>
      <c r="C141" s="129">
        <v>4.0</v>
      </c>
      <c r="D141" s="129">
        <v>18.0</v>
      </c>
      <c r="E141" s="130">
        <v>1.6</v>
      </c>
      <c r="F141" s="129" t="s">
        <v>105</v>
      </c>
      <c r="H141" s="53">
        <v>2.7</v>
      </c>
      <c r="I141" s="53">
        <v>20.2</v>
      </c>
      <c r="J141" s="53" t="s">
        <v>21</v>
      </c>
      <c r="K141" s="53" t="s">
        <v>21</v>
      </c>
      <c r="L141" s="53" t="s">
        <v>21</v>
      </c>
      <c r="O141" s="53" t="s">
        <v>21</v>
      </c>
    </row>
    <row r="142" ht="14.25" customHeight="1">
      <c r="A142" s="129">
        <v>136.0</v>
      </c>
      <c r="B142" s="129">
        <v>11.0</v>
      </c>
      <c r="C142" s="129">
        <v>4.0</v>
      </c>
      <c r="D142" s="129">
        <v>19.0</v>
      </c>
      <c r="E142" s="130">
        <v>0.8</v>
      </c>
      <c r="H142" s="53" t="s">
        <v>19</v>
      </c>
      <c r="Q142" s="53" t="s">
        <v>255</v>
      </c>
    </row>
    <row r="143" ht="14.25" customHeight="1">
      <c r="A143" s="129">
        <v>137.0</v>
      </c>
      <c r="B143" s="129">
        <v>21.0</v>
      </c>
      <c r="C143" s="129">
        <v>4.0</v>
      </c>
      <c r="D143" s="129">
        <v>20.0</v>
      </c>
      <c r="E143" s="130">
        <v>0.8</v>
      </c>
      <c r="H143" s="53" t="s">
        <v>19</v>
      </c>
      <c r="Q143" s="53" t="s">
        <v>255</v>
      </c>
    </row>
    <row r="144" ht="14.25" customHeight="1">
      <c r="A144" s="129">
        <v>138.0</v>
      </c>
      <c r="B144" s="129">
        <v>12.0</v>
      </c>
      <c r="C144" s="129">
        <v>4.0</v>
      </c>
      <c r="D144" s="129">
        <v>21.0</v>
      </c>
      <c r="E144" s="130">
        <v>1.7</v>
      </c>
      <c r="F144" s="129" t="s">
        <v>83</v>
      </c>
      <c r="H144" s="53">
        <v>3.0</v>
      </c>
      <c r="I144" s="53">
        <v>12.6</v>
      </c>
      <c r="J144" s="53" t="s">
        <v>21</v>
      </c>
      <c r="K144" s="53" t="s">
        <v>21</v>
      </c>
      <c r="L144" s="53" t="s">
        <v>21</v>
      </c>
      <c r="O144" s="53" t="s">
        <v>21</v>
      </c>
    </row>
    <row r="145" ht="14.25" customHeight="1">
      <c r="A145" s="129">
        <v>139.0</v>
      </c>
      <c r="B145" s="129">
        <v>24.0</v>
      </c>
      <c r="C145" s="129">
        <v>4.0</v>
      </c>
      <c r="D145" s="129">
        <v>22.0</v>
      </c>
      <c r="E145" s="130">
        <v>1.2</v>
      </c>
      <c r="H145" s="53">
        <v>3.3</v>
      </c>
      <c r="I145" s="53">
        <v>14.2</v>
      </c>
      <c r="J145" s="53" t="s">
        <v>21</v>
      </c>
      <c r="K145" s="53" t="s">
        <v>21</v>
      </c>
      <c r="L145" s="53" t="s">
        <v>21</v>
      </c>
      <c r="O145" s="53" t="s">
        <v>21</v>
      </c>
    </row>
    <row r="146" ht="14.25" customHeight="1">
      <c r="A146" s="129">
        <v>140.0</v>
      </c>
      <c r="B146" s="129">
        <v>3.0</v>
      </c>
      <c r="C146" s="129">
        <v>4.0</v>
      </c>
      <c r="D146" s="129">
        <v>23.0</v>
      </c>
      <c r="E146" s="130">
        <v>1.8</v>
      </c>
      <c r="H146" s="53">
        <v>3.4</v>
      </c>
      <c r="I146" s="53">
        <v>19.5</v>
      </c>
      <c r="J146" s="53">
        <v>10.0</v>
      </c>
      <c r="K146" s="53">
        <v>10.0</v>
      </c>
      <c r="L146" s="53">
        <v>2.0</v>
      </c>
      <c r="O146" s="53" t="s">
        <v>21</v>
      </c>
    </row>
    <row r="147" ht="14.25" customHeight="1">
      <c r="A147" s="129">
        <v>141.0</v>
      </c>
      <c r="B147" s="129">
        <v>28.0</v>
      </c>
      <c r="C147" s="129">
        <v>4.0</v>
      </c>
      <c r="D147" s="129">
        <v>24.0</v>
      </c>
      <c r="E147" s="130">
        <v>2.4</v>
      </c>
      <c r="H147" s="53">
        <v>4.2</v>
      </c>
      <c r="I147" s="53">
        <v>18.0</v>
      </c>
      <c r="J147" s="53">
        <v>10.0</v>
      </c>
      <c r="K147" s="53">
        <v>10.0</v>
      </c>
      <c r="L147" s="53">
        <v>2.0</v>
      </c>
      <c r="O147" s="53">
        <v>0.0</v>
      </c>
    </row>
    <row r="148" ht="14.25" customHeight="1">
      <c r="A148" s="129">
        <v>142.0</v>
      </c>
      <c r="B148" s="129">
        <v>15.0</v>
      </c>
      <c r="C148" s="129">
        <v>4.0</v>
      </c>
      <c r="D148" s="129">
        <v>25.0</v>
      </c>
      <c r="E148" s="130">
        <v>2.2</v>
      </c>
      <c r="F148" s="129" t="s">
        <v>105</v>
      </c>
      <c r="H148" s="53">
        <v>3.9</v>
      </c>
      <c r="I148" s="53">
        <v>17.3</v>
      </c>
      <c r="J148" s="53">
        <v>10.0</v>
      </c>
      <c r="K148" s="53">
        <v>10.0</v>
      </c>
      <c r="L148" s="53">
        <v>2.0</v>
      </c>
      <c r="O148" s="53">
        <v>0.0</v>
      </c>
    </row>
    <row r="149" ht="14.25" customHeight="1">
      <c r="A149" s="129">
        <v>143.0</v>
      </c>
      <c r="B149" s="129">
        <v>22.0</v>
      </c>
      <c r="C149" s="129">
        <v>4.0</v>
      </c>
      <c r="D149" s="129">
        <v>26.0</v>
      </c>
      <c r="E149" s="130">
        <v>1.8</v>
      </c>
      <c r="H149" s="53">
        <v>3.5</v>
      </c>
      <c r="I149" s="53">
        <v>16.8</v>
      </c>
      <c r="J149" s="53">
        <v>2.0</v>
      </c>
      <c r="K149" s="53">
        <v>10.0</v>
      </c>
      <c r="L149" s="53">
        <v>2.0</v>
      </c>
      <c r="O149" s="53">
        <v>0.0</v>
      </c>
    </row>
    <row r="150" ht="14.25" customHeight="1">
      <c r="A150" s="129">
        <v>144.0</v>
      </c>
      <c r="B150" s="129">
        <v>23.0</v>
      </c>
      <c r="C150" s="129">
        <v>4.0</v>
      </c>
      <c r="D150" s="129">
        <v>27.0</v>
      </c>
      <c r="E150" s="130">
        <v>0.8</v>
      </c>
      <c r="H150" s="53" t="s">
        <v>19</v>
      </c>
      <c r="Q150" s="124" t="s">
        <v>255</v>
      </c>
    </row>
    <row r="151" ht="14.25" customHeight="1">
      <c r="A151" s="129">
        <v>145.0</v>
      </c>
      <c r="B151" s="129">
        <v>25.0</v>
      </c>
      <c r="C151" s="129">
        <v>4.0</v>
      </c>
      <c r="D151" s="129">
        <v>28.0</v>
      </c>
      <c r="E151" s="130">
        <v>0.7</v>
      </c>
      <c r="H151" s="53" t="s">
        <v>19</v>
      </c>
    </row>
    <row r="152" ht="14.25" customHeight="1">
      <c r="A152" s="129">
        <v>146.0</v>
      </c>
      <c r="B152" s="129">
        <v>6.0</v>
      </c>
      <c r="C152" s="129">
        <v>4.0</v>
      </c>
      <c r="D152" s="129">
        <v>29.0</v>
      </c>
      <c r="E152" s="130">
        <v>2.0</v>
      </c>
      <c r="F152" s="129" t="s">
        <v>254</v>
      </c>
      <c r="H152" s="53">
        <v>3.8</v>
      </c>
      <c r="I152" s="53">
        <v>21.5</v>
      </c>
      <c r="J152" s="53" t="s">
        <v>21</v>
      </c>
      <c r="K152" s="53" t="s">
        <v>21</v>
      </c>
      <c r="L152" s="53" t="s">
        <v>21</v>
      </c>
      <c r="O152" s="53" t="s">
        <v>21</v>
      </c>
    </row>
    <row r="153" ht="14.25" customHeight="1">
      <c r="A153" s="129">
        <v>147.0</v>
      </c>
      <c r="B153" s="129">
        <v>26.0</v>
      </c>
      <c r="C153" s="129">
        <v>4.0</v>
      </c>
      <c r="D153" s="129">
        <v>30.0</v>
      </c>
      <c r="E153" s="130">
        <v>0.5</v>
      </c>
      <c r="H153" s="53" t="s">
        <v>19</v>
      </c>
    </row>
    <row r="154" ht="14.25" customHeight="1">
      <c r="A154" s="129">
        <v>148.0</v>
      </c>
      <c r="B154" s="129">
        <v>34.0</v>
      </c>
      <c r="C154" s="129">
        <v>4.0</v>
      </c>
      <c r="D154" s="129">
        <v>31.0</v>
      </c>
      <c r="E154" s="130">
        <v>1.1</v>
      </c>
      <c r="F154" s="129" t="s">
        <v>83</v>
      </c>
      <c r="H154" s="53">
        <v>2.9</v>
      </c>
      <c r="I154" s="53">
        <v>16.3</v>
      </c>
      <c r="J154" s="53" t="s">
        <v>21</v>
      </c>
      <c r="K154" s="53" t="s">
        <v>21</v>
      </c>
      <c r="L154" s="53" t="s">
        <v>21</v>
      </c>
      <c r="O154" s="53" t="s">
        <v>21</v>
      </c>
    </row>
    <row r="155" ht="14.25" customHeight="1">
      <c r="A155" s="129">
        <v>149.0</v>
      </c>
      <c r="B155" s="129">
        <v>37.0</v>
      </c>
      <c r="C155" s="129">
        <v>4.0</v>
      </c>
      <c r="D155" s="129">
        <v>32.0</v>
      </c>
      <c r="E155" s="130">
        <v>1.2</v>
      </c>
      <c r="F155" s="129" t="s">
        <v>83</v>
      </c>
      <c r="H155" s="53" t="s">
        <v>19</v>
      </c>
      <c r="Q155" s="53" t="s">
        <v>255</v>
      </c>
    </row>
    <row r="156" ht="14.25" customHeight="1">
      <c r="A156" s="129">
        <v>150.0</v>
      </c>
      <c r="B156" s="129">
        <v>18.0</v>
      </c>
      <c r="C156" s="129">
        <v>4.0</v>
      </c>
      <c r="D156" s="129">
        <v>33.0</v>
      </c>
      <c r="E156" s="130">
        <v>1.4</v>
      </c>
      <c r="H156" s="53" t="s">
        <v>19</v>
      </c>
    </row>
    <row r="157" ht="14.25" customHeight="1">
      <c r="A157" s="129">
        <v>151.0</v>
      </c>
      <c r="B157" s="129">
        <v>13.0</v>
      </c>
      <c r="C157" s="129">
        <v>4.0</v>
      </c>
      <c r="D157" s="129">
        <v>34.0</v>
      </c>
      <c r="E157" s="130">
        <v>0.0</v>
      </c>
      <c r="F157" s="129" t="s">
        <v>26</v>
      </c>
      <c r="H157" s="53" t="s">
        <v>19</v>
      </c>
    </row>
    <row r="158" ht="14.25" customHeight="1">
      <c r="A158" s="129">
        <v>152.0</v>
      </c>
      <c r="B158" s="129">
        <v>20.0</v>
      </c>
      <c r="C158" s="129">
        <v>4.0</v>
      </c>
      <c r="D158" s="129">
        <v>35.0</v>
      </c>
      <c r="E158" s="130">
        <v>2.2</v>
      </c>
      <c r="F158" s="129" t="s">
        <v>83</v>
      </c>
      <c r="H158" s="53">
        <v>5.6</v>
      </c>
      <c r="I158" s="53">
        <v>30.0</v>
      </c>
      <c r="J158" s="53">
        <v>2.0</v>
      </c>
      <c r="K158" s="53">
        <v>2.0</v>
      </c>
      <c r="L158" s="53">
        <v>6.0</v>
      </c>
      <c r="O158" s="53">
        <v>7.0</v>
      </c>
    </row>
    <row r="159" ht="14.25" customHeight="1">
      <c r="A159" s="129">
        <v>153.0</v>
      </c>
      <c r="B159" s="129">
        <v>30.0</v>
      </c>
      <c r="C159" s="129">
        <v>4.0</v>
      </c>
      <c r="D159" s="129">
        <v>36.0</v>
      </c>
      <c r="E159" s="130">
        <v>2.0</v>
      </c>
      <c r="H159" s="53">
        <v>5.1</v>
      </c>
      <c r="I159" s="53">
        <v>29.0</v>
      </c>
      <c r="J159" s="53">
        <v>10.0</v>
      </c>
      <c r="K159" s="53">
        <v>10.0</v>
      </c>
      <c r="L159" s="53">
        <v>2.0</v>
      </c>
      <c r="O159" s="53">
        <v>10.0</v>
      </c>
    </row>
    <row r="160" ht="14.25" customHeight="1">
      <c r="A160" s="129">
        <v>154.0</v>
      </c>
      <c r="B160" s="129">
        <v>10.0</v>
      </c>
      <c r="C160" s="129">
        <v>4.0</v>
      </c>
      <c r="D160" s="129">
        <v>37.0</v>
      </c>
      <c r="E160" s="130">
        <v>2.4</v>
      </c>
      <c r="H160" s="53">
        <v>4.8</v>
      </c>
      <c r="I160" s="53">
        <v>25.0</v>
      </c>
      <c r="J160" s="53">
        <v>10.0</v>
      </c>
      <c r="K160" s="53">
        <v>10.0</v>
      </c>
      <c r="L160" s="53">
        <v>2.0</v>
      </c>
      <c r="O160" s="53">
        <v>0.0</v>
      </c>
    </row>
    <row r="161" ht="14.25" customHeight="1">
      <c r="A161" s="129">
        <v>155.0</v>
      </c>
      <c r="B161" s="129">
        <v>32.0</v>
      </c>
      <c r="C161" s="129">
        <v>4.0</v>
      </c>
      <c r="D161" s="129">
        <v>38.0</v>
      </c>
      <c r="E161" s="130">
        <v>0.0</v>
      </c>
      <c r="F161" s="129" t="s">
        <v>26</v>
      </c>
      <c r="H161" s="53" t="s">
        <v>19</v>
      </c>
    </row>
    <row r="162" ht="14.25" customHeight="1">
      <c r="A162" s="129">
        <v>156.0</v>
      </c>
      <c r="B162" s="129">
        <v>39.0</v>
      </c>
      <c r="C162" s="129">
        <v>4.0</v>
      </c>
      <c r="D162" s="129">
        <v>39.0</v>
      </c>
      <c r="E162" s="130">
        <v>1.9</v>
      </c>
      <c r="H162" s="53">
        <v>4.9</v>
      </c>
      <c r="I162" s="53">
        <v>26.8</v>
      </c>
      <c r="J162" s="53">
        <v>10.0</v>
      </c>
      <c r="K162" s="53">
        <v>10.0</v>
      </c>
      <c r="L162" s="53">
        <v>2.0</v>
      </c>
      <c r="O162" s="53">
        <v>10.0</v>
      </c>
    </row>
    <row r="163" ht="14.25" customHeight="1">
      <c r="A163" s="129">
        <v>157.0</v>
      </c>
      <c r="B163" s="129">
        <v>5.0</v>
      </c>
      <c r="C163" s="129">
        <v>5.0</v>
      </c>
      <c r="D163" s="129">
        <v>1.0</v>
      </c>
      <c r="E163" s="130">
        <v>1.9</v>
      </c>
      <c r="H163" s="131">
        <v>4.7</v>
      </c>
      <c r="I163" s="131">
        <v>22.5</v>
      </c>
      <c r="J163" s="131">
        <v>10.0</v>
      </c>
      <c r="K163" s="131">
        <v>10.0</v>
      </c>
      <c r="L163" s="131">
        <v>2.0</v>
      </c>
      <c r="M163" s="131"/>
      <c r="N163" s="131"/>
      <c r="O163" s="131">
        <v>10.0</v>
      </c>
    </row>
    <row r="164" ht="14.25" customHeight="1">
      <c r="A164" s="129">
        <v>158.0</v>
      </c>
      <c r="B164" s="129">
        <v>17.0</v>
      </c>
      <c r="C164" s="129">
        <v>5.0</v>
      </c>
      <c r="D164" s="129">
        <v>2.0</v>
      </c>
      <c r="E164" s="130">
        <v>2.1</v>
      </c>
      <c r="F164" s="129" t="s">
        <v>85</v>
      </c>
      <c r="H164" s="53">
        <v>5.5</v>
      </c>
      <c r="I164" s="53">
        <v>26.0</v>
      </c>
      <c r="J164" s="53">
        <v>10.0</v>
      </c>
      <c r="K164" s="53">
        <v>10.0</v>
      </c>
      <c r="L164" s="53">
        <v>2.0</v>
      </c>
      <c r="O164" s="53">
        <v>7.0</v>
      </c>
    </row>
    <row r="165" ht="14.25" customHeight="1">
      <c r="A165" s="129">
        <v>159.0</v>
      </c>
      <c r="B165" s="129">
        <v>32.0</v>
      </c>
      <c r="C165" s="129">
        <v>5.0</v>
      </c>
      <c r="D165" s="129">
        <v>3.0</v>
      </c>
      <c r="E165" s="130">
        <v>2.7</v>
      </c>
      <c r="H165" s="53">
        <v>5.7</v>
      </c>
      <c r="I165" s="53">
        <v>32.7</v>
      </c>
      <c r="J165" s="53">
        <v>10.0</v>
      </c>
      <c r="K165" s="53">
        <v>6.0</v>
      </c>
      <c r="L165" s="53">
        <v>2.0</v>
      </c>
      <c r="O165" s="53">
        <v>10.0</v>
      </c>
    </row>
    <row r="166" ht="14.25" customHeight="1">
      <c r="A166" s="129">
        <v>160.0</v>
      </c>
      <c r="B166" s="129">
        <v>3.0</v>
      </c>
      <c r="C166" s="129">
        <v>5.0</v>
      </c>
      <c r="D166" s="129">
        <v>4.0</v>
      </c>
      <c r="E166" s="130">
        <v>2.4</v>
      </c>
      <c r="H166" s="53">
        <v>5.4</v>
      </c>
      <c r="I166" s="53">
        <v>28.5</v>
      </c>
      <c r="J166" s="53">
        <v>10.0</v>
      </c>
      <c r="K166" s="53">
        <v>10.0</v>
      </c>
      <c r="L166" s="53">
        <v>2.0</v>
      </c>
      <c r="O166" s="53">
        <v>5.0</v>
      </c>
    </row>
    <row r="167" ht="14.25" customHeight="1">
      <c r="A167" s="129">
        <v>161.0</v>
      </c>
      <c r="B167" s="129">
        <v>21.0</v>
      </c>
      <c r="C167" s="129">
        <v>5.0</v>
      </c>
      <c r="D167" s="129">
        <v>5.0</v>
      </c>
      <c r="E167" s="130">
        <v>2.6</v>
      </c>
      <c r="H167" s="53">
        <v>6.0</v>
      </c>
      <c r="I167" s="53">
        <v>32.5</v>
      </c>
      <c r="J167" s="53">
        <v>6.0</v>
      </c>
      <c r="K167" s="53">
        <v>2.0</v>
      </c>
      <c r="L167" s="53">
        <v>10.0</v>
      </c>
      <c r="O167" s="53">
        <v>10.0</v>
      </c>
    </row>
    <row r="168" ht="14.25" customHeight="1">
      <c r="A168" s="129">
        <v>162.0</v>
      </c>
      <c r="B168" s="129">
        <v>2.0</v>
      </c>
      <c r="C168" s="129">
        <v>5.0</v>
      </c>
      <c r="D168" s="129">
        <v>6.0</v>
      </c>
      <c r="E168" s="130">
        <v>2.6</v>
      </c>
      <c r="H168" s="53">
        <v>5.8</v>
      </c>
      <c r="I168" s="53">
        <v>31.5</v>
      </c>
      <c r="J168" s="53">
        <v>6.0</v>
      </c>
      <c r="K168" s="53">
        <v>2.0</v>
      </c>
      <c r="L168" s="53">
        <v>10.0</v>
      </c>
      <c r="O168" s="53">
        <v>10.0</v>
      </c>
    </row>
    <row r="169" ht="14.25" customHeight="1">
      <c r="A169" s="129">
        <v>163.0</v>
      </c>
      <c r="B169" s="129">
        <v>6.0</v>
      </c>
      <c r="C169" s="129">
        <v>5.0</v>
      </c>
      <c r="D169" s="129">
        <v>7.0</v>
      </c>
      <c r="E169" s="130">
        <v>1.7</v>
      </c>
      <c r="F169" s="129" t="s">
        <v>53</v>
      </c>
      <c r="H169" s="53">
        <v>4.6</v>
      </c>
      <c r="I169" s="53">
        <v>24.0</v>
      </c>
      <c r="J169" s="53">
        <v>10.0</v>
      </c>
      <c r="K169" s="53">
        <v>2.0</v>
      </c>
      <c r="L169" s="53">
        <v>6.0</v>
      </c>
      <c r="O169" s="53">
        <v>7.0</v>
      </c>
    </row>
    <row r="170" ht="14.25" customHeight="1">
      <c r="A170" s="129">
        <v>164.0</v>
      </c>
      <c r="B170" s="129">
        <v>8.0</v>
      </c>
      <c r="C170" s="129">
        <v>5.0</v>
      </c>
      <c r="D170" s="129">
        <v>8.0</v>
      </c>
      <c r="E170" s="130">
        <v>2.1</v>
      </c>
      <c r="H170" s="53">
        <v>5.6</v>
      </c>
      <c r="I170" s="53">
        <v>30.5</v>
      </c>
      <c r="J170" s="53">
        <v>2.0</v>
      </c>
      <c r="K170" s="53">
        <v>2.0</v>
      </c>
      <c r="L170" s="53">
        <v>6.0</v>
      </c>
      <c r="O170" s="53">
        <v>5.0</v>
      </c>
    </row>
    <row r="171" ht="14.25" customHeight="1">
      <c r="A171" s="129">
        <v>165.0</v>
      </c>
      <c r="B171" s="129">
        <v>9.0</v>
      </c>
      <c r="C171" s="129">
        <v>5.0</v>
      </c>
      <c r="D171" s="129">
        <v>9.0</v>
      </c>
      <c r="E171" s="130">
        <v>2.4</v>
      </c>
      <c r="H171" s="53">
        <v>5.2</v>
      </c>
      <c r="I171" s="53">
        <v>27.0</v>
      </c>
      <c r="J171" s="53">
        <v>10.0</v>
      </c>
      <c r="K171" s="53">
        <v>10.0</v>
      </c>
      <c r="L171" s="53">
        <v>10.0</v>
      </c>
      <c r="O171" s="53">
        <v>7.0</v>
      </c>
    </row>
    <row r="172" ht="14.25" customHeight="1">
      <c r="A172" s="129">
        <v>166.0</v>
      </c>
      <c r="B172" s="129">
        <v>33.0</v>
      </c>
      <c r="C172" s="129">
        <v>5.0</v>
      </c>
      <c r="D172" s="129">
        <v>10.0</v>
      </c>
      <c r="E172" s="130">
        <v>2.0</v>
      </c>
      <c r="H172" s="53">
        <v>4.8</v>
      </c>
      <c r="I172" s="53">
        <v>31.0</v>
      </c>
      <c r="J172" s="53">
        <v>2.0</v>
      </c>
      <c r="K172" s="53">
        <v>10.0</v>
      </c>
      <c r="L172" s="53">
        <v>2.0</v>
      </c>
      <c r="O172" s="53">
        <v>10.0</v>
      </c>
    </row>
    <row r="173" ht="14.25" customHeight="1">
      <c r="A173" s="129">
        <v>167.0</v>
      </c>
      <c r="B173" s="129">
        <v>5.0</v>
      </c>
      <c r="C173" s="129">
        <v>5.0</v>
      </c>
      <c r="D173" s="129">
        <v>11.0</v>
      </c>
      <c r="E173" s="130">
        <v>2.2</v>
      </c>
      <c r="H173" s="53">
        <v>5.2</v>
      </c>
      <c r="I173" s="53">
        <v>27.2</v>
      </c>
      <c r="J173" s="53">
        <v>10.0</v>
      </c>
      <c r="K173" s="53">
        <v>10.0</v>
      </c>
      <c r="L173" s="53">
        <v>6.0</v>
      </c>
      <c r="O173" s="53">
        <v>10.0</v>
      </c>
    </row>
    <row r="174" ht="14.25" customHeight="1">
      <c r="A174" s="129">
        <v>168.0</v>
      </c>
      <c r="B174" s="129">
        <v>23.0</v>
      </c>
      <c r="C174" s="129">
        <v>5.0</v>
      </c>
      <c r="D174" s="129">
        <v>12.0</v>
      </c>
      <c r="E174" s="130">
        <v>0.0</v>
      </c>
      <c r="F174" s="129" t="s">
        <v>26</v>
      </c>
      <c r="H174" s="53" t="s">
        <v>19</v>
      </c>
      <c r="I174" s="53" t="s">
        <v>19</v>
      </c>
    </row>
    <row r="175" ht="14.25" customHeight="1">
      <c r="A175" s="129">
        <v>169.0</v>
      </c>
      <c r="B175" s="129">
        <v>27.0</v>
      </c>
      <c r="C175" s="129">
        <v>5.0</v>
      </c>
      <c r="D175" s="129">
        <v>13.0</v>
      </c>
      <c r="E175" s="130">
        <v>2.2</v>
      </c>
      <c r="F175" s="129" t="s">
        <v>105</v>
      </c>
      <c r="H175" s="53">
        <v>4.9</v>
      </c>
      <c r="I175" s="53">
        <v>30.2</v>
      </c>
      <c r="J175" s="53">
        <v>10.0</v>
      </c>
      <c r="K175" s="53">
        <v>10.0</v>
      </c>
      <c r="L175" s="53">
        <v>2.0</v>
      </c>
      <c r="O175" s="53" t="s">
        <v>21</v>
      </c>
    </row>
    <row r="176" ht="14.25" customHeight="1">
      <c r="A176" s="129">
        <v>170.0</v>
      </c>
      <c r="B176" s="129">
        <v>36.0</v>
      </c>
      <c r="C176" s="129">
        <v>5.0</v>
      </c>
      <c r="D176" s="129">
        <v>14.0</v>
      </c>
      <c r="E176" s="130">
        <v>2.5</v>
      </c>
      <c r="H176" s="53">
        <v>5.0</v>
      </c>
      <c r="I176" s="53">
        <v>29.0</v>
      </c>
      <c r="J176" s="53">
        <v>6.0</v>
      </c>
      <c r="K176" s="53">
        <v>10.0</v>
      </c>
      <c r="L176" s="53">
        <v>2.0</v>
      </c>
      <c r="O176" s="53">
        <v>0.0</v>
      </c>
    </row>
    <row r="177" ht="14.25" customHeight="1">
      <c r="A177" s="129">
        <v>171.0</v>
      </c>
      <c r="B177" s="129">
        <v>26.0</v>
      </c>
      <c r="C177" s="129">
        <v>5.0</v>
      </c>
      <c r="D177" s="129">
        <v>15.0</v>
      </c>
      <c r="E177" s="130">
        <v>1.7</v>
      </c>
      <c r="H177" s="53">
        <v>3.6</v>
      </c>
      <c r="I177" s="53">
        <v>18.9</v>
      </c>
      <c r="J177" s="53" t="s">
        <v>21</v>
      </c>
      <c r="K177" s="53" t="s">
        <v>21</v>
      </c>
      <c r="L177" s="53" t="s">
        <v>21</v>
      </c>
      <c r="O177" s="53" t="s">
        <v>21</v>
      </c>
    </row>
    <row r="178" ht="14.25" customHeight="1">
      <c r="A178" s="129">
        <v>172.0</v>
      </c>
      <c r="B178" s="129">
        <v>28.0</v>
      </c>
      <c r="C178" s="129">
        <v>5.0</v>
      </c>
      <c r="D178" s="129">
        <v>16.0</v>
      </c>
      <c r="E178" s="130">
        <v>1.9</v>
      </c>
      <c r="H178" s="53">
        <v>4.2</v>
      </c>
      <c r="I178" s="53">
        <v>26.0</v>
      </c>
      <c r="J178" s="53">
        <v>10.0</v>
      </c>
      <c r="K178" s="53">
        <v>10.0</v>
      </c>
      <c r="L178" s="53">
        <v>2.0</v>
      </c>
      <c r="O178" s="53">
        <v>0.0</v>
      </c>
    </row>
    <row r="179" ht="14.25" customHeight="1">
      <c r="A179" s="129">
        <v>173.0</v>
      </c>
      <c r="B179" s="129">
        <v>19.0</v>
      </c>
      <c r="C179" s="129">
        <v>5.0</v>
      </c>
      <c r="D179" s="129">
        <v>17.0</v>
      </c>
      <c r="E179" s="130">
        <v>1.4</v>
      </c>
      <c r="F179" s="129" t="s">
        <v>105</v>
      </c>
      <c r="H179" s="53">
        <v>3.1</v>
      </c>
      <c r="I179" s="53">
        <v>18.5</v>
      </c>
      <c r="J179" s="53" t="s">
        <v>21</v>
      </c>
      <c r="K179" s="53" t="s">
        <v>21</v>
      </c>
      <c r="L179" s="53" t="s">
        <v>21</v>
      </c>
      <c r="O179" s="53" t="s">
        <v>21</v>
      </c>
    </row>
    <row r="180" ht="14.25" customHeight="1">
      <c r="A180" s="129">
        <v>174.0</v>
      </c>
      <c r="B180" s="129">
        <v>39.0</v>
      </c>
      <c r="C180" s="129">
        <v>5.0</v>
      </c>
      <c r="D180" s="129">
        <v>18.0</v>
      </c>
      <c r="E180" s="130">
        <v>0.4</v>
      </c>
      <c r="H180" s="53" t="s">
        <v>19</v>
      </c>
    </row>
    <row r="181" ht="14.25" customHeight="1">
      <c r="A181" s="129">
        <v>175.0</v>
      </c>
      <c r="B181" s="129">
        <v>13.0</v>
      </c>
      <c r="C181" s="129">
        <v>5.0</v>
      </c>
      <c r="D181" s="129">
        <v>19.0</v>
      </c>
      <c r="E181" s="130">
        <v>1.4</v>
      </c>
      <c r="F181" s="129" t="s">
        <v>105</v>
      </c>
      <c r="H181" s="53">
        <v>2.6</v>
      </c>
      <c r="I181" s="53">
        <v>12.9</v>
      </c>
      <c r="J181" s="53" t="s">
        <v>21</v>
      </c>
      <c r="K181" s="53" t="s">
        <v>21</v>
      </c>
      <c r="L181" s="53" t="s">
        <v>21</v>
      </c>
      <c r="O181" s="53" t="s">
        <v>21</v>
      </c>
    </row>
    <row r="182" ht="14.25" customHeight="1">
      <c r="A182" s="129">
        <v>176.0</v>
      </c>
      <c r="B182" s="129">
        <v>29.0</v>
      </c>
      <c r="C182" s="129">
        <v>5.0</v>
      </c>
      <c r="D182" s="129">
        <v>20.0</v>
      </c>
      <c r="E182" s="130">
        <v>1.7</v>
      </c>
      <c r="H182" s="53">
        <v>3.4</v>
      </c>
      <c r="I182" s="53">
        <v>14.9</v>
      </c>
      <c r="J182" s="53" t="s">
        <v>21</v>
      </c>
      <c r="K182" s="53" t="s">
        <v>21</v>
      </c>
      <c r="L182" s="53" t="s">
        <v>21</v>
      </c>
      <c r="O182" s="53" t="s">
        <v>21</v>
      </c>
    </row>
    <row r="183" ht="14.25" customHeight="1">
      <c r="A183" s="129">
        <v>177.0</v>
      </c>
      <c r="B183" s="129">
        <v>31.0</v>
      </c>
      <c r="C183" s="129">
        <v>5.0</v>
      </c>
      <c r="D183" s="129">
        <v>21.0</v>
      </c>
      <c r="E183" s="130">
        <v>2.3</v>
      </c>
      <c r="H183" s="53">
        <v>5.0</v>
      </c>
      <c r="I183" s="53">
        <v>27.0</v>
      </c>
      <c r="J183" s="53">
        <v>10.0</v>
      </c>
      <c r="K183" s="53">
        <v>10.0</v>
      </c>
      <c r="L183" s="53">
        <v>6.0</v>
      </c>
      <c r="O183" s="53">
        <v>5.0</v>
      </c>
    </row>
    <row r="184" ht="14.25" customHeight="1">
      <c r="A184" s="129">
        <v>178.0</v>
      </c>
      <c r="B184" s="129">
        <v>1.0</v>
      </c>
      <c r="C184" s="129">
        <v>5.0</v>
      </c>
      <c r="D184" s="129">
        <v>22.0</v>
      </c>
      <c r="E184" s="130">
        <v>0.8</v>
      </c>
      <c r="H184" s="53" t="s">
        <v>19</v>
      </c>
      <c r="Q184" s="53" t="s">
        <v>255</v>
      </c>
    </row>
    <row r="185" ht="14.25" customHeight="1">
      <c r="A185" s="129">
        <v>179.0</v>
      </c>
      <c r="B185" s="129">
        <v>35.0</v>
      </c>
      <c r="C185" s="129">
        <v>5.0</v>
      </c>
      <c r="D185" s="129">
        <v>23.0</v>
      </c>
      <c r="E185" s="130">
        <v>2.0</v>
      </c>
      <c r="F185" s="129" t="s">
        <v>85</v>
      </c>
      <c r="H185" s="53">
        <v>4.3</v>
      </c>
      <c r="I185" s="53">
        <v>26.5</v>
      </c>
      <c r="J185" s="53">
        <v>6.0</v>
      </c>
      <c r="K185" s="53">
        <v>10.0</v>
      </c>
      <c r="L185" s="53">
        <v>2.0</v>
      </c>
      <c r="O185" s="53">
        <v>0.0</v>
      </c>
    </row>
    <row r="186" ht="14.25" customHeight="1">
      <c r="A186" s="129">
        <v>180.0</v>
      </c>
      <c r="B186" s="129">
        <v>14.0</v>
      </c>
      <c r="C186" s="129">
        <v>5.0</v>
      </c>
      <c r="D186" s="129">
        <v>24.0</v>
      </c>
      <c r="E186" s="130">
        <v>1.8</v>
      </c>
      <c r="F186" s="129" t="s">
        <v>105</v>
      </c>
      <c r="H186" s="53">
        <v>4.2</v>
      </c>
      <c r="I186" s="53">
        <v>25.5</v>
      </c>
      <c r="J186" s="53">
        <v>2.0</v>
      </c>
      <c r="K186" s="53">
        <v>10.0</v>
      </c>
      <c r="L186" s="53">
        <v>2.0</v>
      </c>
      <c r="O186" s="53">
        <v>0.0</v>
      </c>
    </row>
    <row r="187" ht="14.25" customHeight="1">
      <c r="A187" s="129">
        <v>181.0</v>
      </c>
      <c r="B187" s="129">
        <v>10.0</v>
      </c>
      <c r="C187" s="129">
        <v>5.0</v>
      </c>
      <c r="D187" s="129">
        <v>25.0</v>
      </c>
      <c r="E187" s="130">
        <v>1.3</v>
      </c>
      <c r="F187" s="129" t="s">
        <v>105</v>
      </c>
      <c r="H187" s="53" t="s">
        <v>19</v>
      </c>
      <c r="Q187" s="53" t="s">
        <v>256</v>
      </c>
    </row>
    <row r="188" ht="14.25" customHeight="1">
      <c r="A188" s="129">
        <v>182.0</v>
      </c>
      <c r="B188" s="129">
        <v>16.0</v>
      </c>
      <c r="C188" s="129">
        <v>5.0</v>
      </c>
      <c r="D188" s="129">
        <v>26.0</v>
      </c>
      <c r="E188" s="130">
        <v>1.3</v>
      </c>
      <c r="H188" s="53" t="s">
        <v>19</v>
      </c>
      <c r="Q188" s="53" t="s">
        <v>256</v>
      </c>
    </row>
    <row r="189" ht="14.25" customHeight="1">
      <c r="A189" s="129">
        <v>183.0</v>
      </c>
      <c r="B189" s="129">
        <v>20.0</v>
      </c>
      <c r="C189" s="129">
        <v>5.0</v>
      </c>
      <c r="D189" s="129">
        <v>27.0</v>
      </c>
      <c r="E189" s="130">
        <v>1.5</v>
      </c>
      <c r="H189" s="53">
        <v>3.1</v>
      </c>
      <c r="I189" s="53">
        <v>17.5</v>
      </c>
      <c r="J189" s="53" t="s">
        <v>21</v>
      </c>
      <c r="K189" s="53" t="s">
        <v>21</v>
      </c>
      <c r="L189" s="53" t="s">
        <v>21</v>
      </c>
      <c r="O189" s="53" t="s">
        <v>21</v>
      </c>
    </row>
    <row r="190" ht="14.25" customHeight="1">
      <c r="A190" s="129">
        <v>184.0</v>
      </c>
      <c r="B190" s="129">
        <v>7.0</v>
      </c>
      <c r="C190" s="129">
        <v>5.0</v>
      </c>
      <c r="D190" s="129">
        <v>28.0</v>
      </c>
      <c r="E190" s="130">
        <v>0.0</v>
      </c>
      <c r="F190" s="129" t="s">
        <v>26</v>
      </c>
      <c r="H190" s="53" t="s">
        <v>19</v>
      </c>
    </row>
    <row r="191" ht="14.25" customHeight="1">
      <c r="A191" s="129">
        <v>185.0</v>
      </c>
      <c r="B191" s="129">
        <v>11.0</v>
      </c>
      <c r="C191" s="129">
        <v>5.0</v>
      </c>
      <c r="D191" s="129">
        <v>29.0</v>
      </c>
      <c r="E191" s="130">
        <v>1.9</v>
      </c>
      <c r="H191" s="53">
        <v>3.1</v>
      </c>
      <c r="I191" s="53">
        <v>23.1</v>
      </c>
      <c r="J191" s="53">
        <v>2.0</v>
      </c>
      <c r="K191" s="53">
        <v>10.0</v>
      </c>
      <c r="L191" s="53">
        <v>2.0</v>
      </c>
      <c r="O191" s="53">
        <v>5.0</v>
      </c>
    </row>
    <row r="192" ht="14.25" customHeight="1">
      <c r="A192" s="129">
        <v>186.0</v>
      </c>
      <c r="B192" s="129">
        <v>25.0</v>
      </c>
      <c r="C192" s="129">
        <v>5.0</v>
      </c>
      <c r="D192" s="129">
        <v>30.0</v>
      </c>
      <c r="E192" s="130">
        <v>1.6</v>
      </c>
      <c r="H192" s="53">
        <v>3.3</v>
      </c>
      <c r="I192" s="53">
        <v>21.8</v>
      </c>
      <c r="J192" s="53">
        <v>2.0</v>
      </c>
      <c r="K192" s="53">
        <v>10.0</v>
      </c>
      <c r="L192" s="53">
        <v>2.0</v>
      </c>
      <c r="O192" s="53">
        <v>5.0</v>
      </c>
    </row>
    <row r="193" ht="14.25" customHeight="1">
      <c r="A193" s="129">
        <v>187.0</v>
      </c>
      <c r="B193" s="129">
        <v>22.0</v>
      </c>
      <c r="C193" s="129">
        <v>5.0</v>
      </c>
      <c r="D193" s="129">
        <v>31.0</v>
      </c>
      <c r="E193" s="130">
        <v>0.0</v>
      </c>
      <c r="F193" s="129" t="s">
        <v>26</v>
      </c>
      <c r="H193" s="53" t="s">
        <v>19</v>
      </c>
    </row>
    <row r="194" ht="14.25" customHeight="1">
      <c r="A194" s="129">
        <v>188.0</v>
      </c>
      <c r="B194" s="129">
        <v>24.0</v>
      </c>
      <c r="C194" s="129">
        <v>5.0</v>
      </c>
      <c r="D194" s="129">
        <v>32.0</v>
      </c>
      <c r="E194" s="130">
        <v>1.4</v>
      </c>
      <c r="F194" s="129" t="s">
        <v>105</v>
      </c>
      <c r="H194" s="53">
        <v>3.1</v>
      </c>
      <c r="I194" s="53">
        <v>15.5</v>
      </c>
      <c r="J194" s="53" t="s">
        <v>21</v>
      </c>
      <c r="K194" s="53" t="s">
        <v>21</v>
      </c>
      <c r="L194" s="53" t="s">
        <v>21</v>
      </c>
      <c r="O194" s="53" t="s">
        <v>21</v>
      </c>
    </row>
    <row r="195" ht="14.25" customHeight="1">
      <c r="A195" s="129">
        <v>189.0</v>
      </c>
      <c r="B195" s="129">
        <v>15.0</v>
      </c>
      <c r="C195" s="129">
        <v>5.0</v>
      </c>
      <c r="D195" s="129">
        <v>33.0</v>
      </c>
      <c r="E195" s="130">
        <v>0.4</v>
      </c>
      <c r="H195" s="53" t="s">
        <v>19</v>
      </c>
    </row>
    <row r="196" ht="14.25" customHeight="1">
      <c r="A196" s="129">
        <v>190.0</v>
      </c>
      <c r="B196" s="129">
        <v>30.0</v>
      </c>
      <c r="C196" s="129">
        <v>5.0</v>
      </c>
      <c r="D196" s="129">
        <v>34.0</v>
      </c>
      <c r="E196" s="130">
        <v>1.4</v>
      </c>
      <c r="H196" s="53" t="s">
        <v>19</v>
      </c>
      <c r="Q196" s="53" t="s">
        <v>256</v>
      </c>
    </row>
    <row r="197" ht="14.25" customHeight="1">
      <c r="A197" s="129">
        <v>191.0</v>
      </c>
      <c r="B197" s="129">
        <v>4.0</v>
      </c>
      <c r="C197" s="129">
        <v>5.0</v>
      </c>
      <c r="D197" s="129">
        <v>35.0</v>
      </c>
      <c r="E197" s="130">
        <v>1.5</v>
      </c>
      <c r="H197" s="53">
        <v>4.1</v>
      </c>
      <c r="I197" s="53">
        <v>22.5</v>
      </c>
      <c r="J197" s="53">
        <v>10.0</v>
      </c>
      <c r="K197" s="53">
        <v>10.0</v>
      </c>
      <c r="L197" s="53">
        <v>2.0</v>
      </c>
      <c r="O197" s="53">
        <v>10.0</v>
      </c>
    </row>
    <row r="198" ht="14.25" customHeight="1">
      <c r="A198" s="129">
        <v>192.0</v>
      </c>
      <c r="B198" s="129">
        <v>12.0</v>
      </c>
      <c r="C198" s="129">
        <v>5.0</v>
      </c>
      <c r="D198" s="129">
        <v>36.0</v>
      </c>
      <c r="E198" s="130">
        <v>2.0</v>
      </c>
      <c r="H198" s="53">
        <v>4.1</v>
      </c>
      <c r="I198" s="53">
        <v>23.2</v>
      </c>
      <c r="J198" s="53">
        <v>10.0</v>
      </c>
      <c r="K198" s="53">
        <v>10.0</v>
      </c>
      <c r="L198" s="53">
        <v>2.0</v>
      </c>
      <c r="O198" s="53">
        <v>10.0</v>
      </c>
    </row>
    <row r="199" ht="14.25" customHeight="1">
      <c r="A199" s="129">
        <v>193.0</v>
      </c>
      <c r="B199" s="129">
        <v>18.0</v>
      </c>
      <c r="C199" s="129">
        <v>5.0</v>
      </c>
      <c r="D199" s="129">
        <v>37.0</v>
      </c>
      <c r="E199" s="130">
        <v>2.3</v>
      </c>
      <c r="H199" s="53">
        <v>5.2</v>
      </c>
      <c r="I199" s="53">
        <v>29.6</v>
      </c>
      <c r="J199" s="53">
        <v>10.0</v>
      </c>
      <c r="K199" s="53">
        <v>8.0</v>
      </c>
      <c r="L199" s="53">
        <v>6.0</v>
      </c>
      <c r="O199" s="53">
        <v>10.0</v>
      </c>
    </row>
    <row r="200" ht="14.25" customHeight="1">
      <c r="A200" s="129">
        <v>194.0</v>
      </c>
      <c r="B200" s="129">
        <v>38.0</v>
      </c>
      <c r="C200" s="129">
        <v>5.0</v>
      </c>
      <c r="D200" s="129">
        <v>38.0</v>
      </c>
      <c r="E200" s="130">
        <v>2.0</v>
      </c>
      <c r="H200" s="53">
        <v>4.8</v>
      </c>
      <c r="I200" s="53">
        <v>27.0</v>
      </c>
      <c r="J200" s="53">
        <v>10.0</v>
      </c>
      <c r="K200" s="53">
        <v>8.0</v>
      </c>
      <c r="L200" s="53">
        <v>6.0</v>
      </c>
      <c r="O200" s="53">
        <v>7.0</v>
      </c>
    </row>
    <row r="201" ht="14.25" customHeight="1">
      <c r="A201" s="129">
        <v>195.0</v>
      </c>
      <c r="B201" s="129">
        <v>37.0</v>
      </c>
      <c r="C201" s="129">
        <v>5.0</v>
      </c>
      <c r="D201" s="129">
        <v>39.0</v>
      </c>
      <c r="E201" s="130">
        <v>1.7</v>
      </c>
      <c r="H201" s="53">
        <v>4.0</v>
      </c>
      <c r="I201" s="53">
        <v>21.5</v>
      </c>
      <c r="J201" s="53">
        <v>10.0</v>
      </c>
      <c r="K201" s="53">
        <v>8.0</v>
      </c>
      <c r="L201" s="53">
        <v>6.0</v>
      </c>
      <c r="O201" s="53">
        <v>7.0</v>
      </c>
    </row>
    <row r="202" ht="14.25" customHeight="1">
      <c r="A202" s="129">
        <v>196.0</v>
      </c>
      <c r="B202" s="129">
        <v>13.0</v>
      </c>
      <c r="C202" s="129">
        <v>6.0</v>
      </c>
      <c r="D202" s="129">
        <v>1.0</v>
      </c>
      <c r="E202" s="130">
        <v>1.8</v>
      </c>
      <c r="H202" s="131">
        <v>4.2</v>
      </c>
      <c r="I202" s="131">
        <v>24.4</v>
      </c>
      <c r="J202" s="131">
        <v>10.0</v>
      </c>
      <c r="K202" s="131">
        <v>10.0</v>
      </c>
      <c r="L202" s="131">
        <v>2.0</v>
      </c>
      <c r="M202" s="133"/>
      <c r="N202" s="133"/>
      <c r="O202" s="131">
        <v>10.0</v>
      </c>
    </row>
    <row r="203" ht="14.25" customHeight="1">
      <c r="A203" s="129">
        <v>197.0</v>
      </c>
      <c r="B203" s="129">
        <v>33.0</v>
      </c>
      <c r="C203" s="129">
        <v>6.0</v>
      </c>
      <c r="D203" s="129">
        <v>2.0</v>
      </c>
      <c r="E203" s="130">
        <v>2.0</v>
      </c>
      <c r="H203" s="53">
        <v>5.0</v>
      </c>
      <c r="I203" s="53">
        <v>24.0</v>
      </c>
      <c r="J203" s="53">
        <v>10.0</v>
      </c>
      <c r="K203" s="53">
        <v>6.0</v>
      </c>
      <c r="L203" s="53">
        <v>10.0</v>
      </c>
      <c r="O203" s="53">
        <v>0.0</v>
      </c>
    </row>
    <row r="204" ht="14.25" customHeight="1">
      <c r="A204" s="129">
        <v>198.0</v>
      </c>
      <c r="B204" s="129">
        <v>25.0</v>
      </c>
      <c r="C204" s="129">
        <v>6.0</v>
      </c>
      <c r="D204" s="129">
        <v>3.0</v>
      </c>
      <c r="E204" s="130">
        <v>2.5</v>
      </c>
      <c r="H204" s="53">
        <v>5.6</v>
      </c>
      <c r="I204" s="53">
        <v>33.0</v>
      </c>
      <c r="J204" s="53">
        <v>10.0</v>
      </c>
      <c r="K204" s="53">
        <v>6.0</v>
      </c>
      <c r="L204" s="53">
        <v>10.0</v>
      </c>
      <c r="O204" s="53">
        <v>10.0</v>
      </c>
    </row>
    <row r="205" ht="14.25" customHeight="1">
      <c r="A205" s="129">
        <v>199.0</v>
      </c>
      <c r="B205" s="129">
        <v>15.0</v>
      </c>
      <c r="C205" s="129">
        <v>6.0</v>
      </c>
      <c r="D205" s="129">
        <v>4.0</v>
      </c>
      <c r="E205" s="130">
        <v>2.2</v>
      </c>
      <c r="H205" s="53">
        <v>4.6</v>
      </c>
      <c r="I205" s="53">
        <v>29.5</v>
      </c>
      <c r="J205" s="53">
        <v>10.0</v>
      </c>
      <c r="K205" s="53">
        <v>10.0</v>
      </c>
      <c r="L205" s="53">
        <v>10.0</v>
      </c>
      <c r="O205" s="53">
        <v>5.0</v>
      </c>
    </row>
    <row r="206" ht="14.25" customHeight="1">
      <c r="A206" s="129">
        <v>200.0</v>
      </c>
      <c r="B206" s="129">
        <v>39.0</v>
      </c>
      <c r="C206" s="129">
        <v>6.0</v>
      </c>
      <c r="D206" s="129">
        <v>5.0</v>
      </c>
      <c r="E206" s="130">
        <v>2.9</v>
      </c>
      <c r="H206" s="53">
        <v>5.9</v>
      </c>
      <c r="I206" s="53">
        <v>33.4</v>
      </c>
      <c r="J206" s="53">
        <v>10.0</v>
      </c>
      <c r="K206" s="53">
        <v>10.0</v>
      </c>
      <c r="L206" s="53">
        <v>10.0</v>
      </c>
      <c r="O206" s="53">
        <v>7.0</v>
      </c>
    </row>
    <row r="207" ht="14.25" customHeight="1">
      <c r="A207" s="129">
        <v>201.0</v>
      </c>
      <c r="B207" s="129">
        <v>24.0</v>
      </c>
      <c r="C207" s="129">
        <v>6.0</v>
      </c>
      <c r="D207" s="129">
        <v>6.0</v>
      </c>
      <c r="E207" s="130">
        <v>2.2</v>
      </c>
      <c r="H207" s="53">
        <v>5.3</v>
      </c>
      <c r="I207" s="53">
        <v>30.0</v>
      </c>
      <c r="J207" s="53">
        <v>10.0</v>
      </c>
      <c r="K207" s="53">
        <v>10.0</v>
      </c>
      <c r="L207" s="53">
        <v>10.0</v>
      </c>
      <c r="O207" s="53">
        <v>5.0</v>
      </c>
    </row>
    <row r="208" ht="14.25" customHeight="1">
      <c r="A208" s="129">
        <v>202.0</v>
      </c>
      <c r="B208" s="129">
        <v>23.0</v>
      </c>
      <c r="C208" s="129">
        <v>6.0</v>
      </c>
      <c r="D208" s="129">
        <v>7.0</v>
      </c>
      <c r="E208" s="130">
        <v>2.2</v>
      </c>
      <c r="H208" s="53">
        <v>5.0</v>
      </c>
      <c r="I208" s="53">
        <v>34.3</v>
      </c>
      <c r="J208" s="53">
        <v>10.0</v>
      </c>
      <c r="K208" s="53">
        <v>10.0</v>
      </c>
      <c r="L208" s="53">
        <v>2.0</v>
      </c>
      <c r="O208" s="53">
        <v>10.0</v>
      </c>
      <c r="Q208" s="53" t="s">
        <v>249</v>
      </c>
    </row>
    <row r="209" ht="14.25" customHeight="1">
      <c r="A209" s="129">
        <v>203.0</v>
      </c>
      <c r="B209" s="129">
        <v>38.0</v>
      </c>
      <c r="C209" s="129">
        <v>6.0</v>
      </c>
      <c r="D209" s="129">
        <v>8.0</v>
      </c>
      <c r="E209" s="130">
        <v>0.0</v>
      </c>
      <c r="F209" s="129" t="s">
        <v>26</v>
      </c>
      <c r="H209" s="53" t="s">
        <v>19</v>
      </c>
    </row>
    <row r="210" ht="14.25" customHeight="1">
      <c r="A210" s="129">
        <v>204.0</v>
      </c>
      <c r="B210" s="129">
        <v>16.0</v>
      </c>
      <c r="C210" s="129">
        <v>6.0</v>
      </c>
      <c r="D210" s="129">
        <v>9.0</v>
      </c>
      <c r="E210" s="130">
        <v>2.2</v>
      </c>
      <c r="F210" s="129" t="s">
        <v>53</v>
      </c>
      <c r="H210" s="53">
        <v>5.3</v>
      </c>
      <c r="I210" s="53">
        <v>29.8</v>
      </c>
      <c r="J210" s="53">
        <v>2.0</v>
      </c>
      <c r="K210" s="53">
        <v>8.0</v>
      </c>
      <c r="L210" s="53">
        <v>10.0</v>
      </c>
      <c r="O210" s="53">
        <v>0.0</v>
      </c>
    </row>
    <row r="211" ht="14.25" customHeight="1">
      <c r="A211" s="129">
        <v>205.0</v>
      </c>
      <c r="B211" s="129">
        <v>10.0</v>
      </c>
      <c r="C211" s="129">
        <v>6.0</v>
      </c>
      <c r="D211" s="129">
        <v>10.0</v>
      </c>
      <c r="E211" s="130">
        <v>1.8</v>
      </c>
      <c r="H211" s="53">
        <v>4.5</v>
      </c>
      <c r="I211" s="53">
        <v>25.0</v>
      </c>
      <c r="J211" s="53">
        <v>2.0</v>
      </c>
      <c r="K211" s="53">
        <v>8.0</v>
      </c>
      <c r="L211" s="53">
        <v>10.0</v>
      </c>
      <c r="O211" s="53">
        <v>7.0</v>
      </c>
    </row>
    <row r="212" ht="14.25" customHeight="1">
      <c r="A212" s="129">
        <v>206.0</v>
      </c>
      <c r="B212" s="129">
        <v>20.0</v>
      </c>
      <c r="C212" s="129">
        <v>6.0</v>
      </c>
      <c r="D212" s="129">
        <v>11.0</v>
      </c>
      <c r="E212" s="130">
        <v>1.4</v>
      </c>
      <c r="F212" s="129" t="s">
        <v>83</v>
      </c>
      <c r="H212" s="53">
        <v>3.7</v>
      </c>
      <c r="I212" s="53">
        <v>17.0</v>
      </c>
      <c r="J212" s="53" t="s">
        <v>21</v>
      </c>
      <c r="K212" s="53" t="s">
        <v>21</v>
      </c>
      <c r="L212" s="53" t="s">
        <v>21</v>
      </c>
      <c r="O212" s="53" t="s">
        <v>21</v>
      </c>
      <c r="Q212" s="53" t="s">
        <v>249</v>
      </c>
    </row>
    <row r="213" ht="14.25" customHeight="1">
      <c r="A213" s="129">
        <v>207.0</v>
      </c>
      <c r="B213" s="129">
        <v>34.0</v>
      </c>
      <c r="C213" s="129">
        <v>6.0</v>
      </c>
      <c r="D213" s="129">
        <v>12.0</v>
      </c>
      <c r="E213" s="130">
        <v>1.4</v>
      </c>
      <c r="F213" s="129" t="s">
        <v>83</v>
      </c>
      <c r="H213" s="53">
        <v>2.7</v>
      </c>
      <c r="I213" s="53">
        <v>11.0</v>
      </c>
      <c r="J213" s="53" t="s">
        <v>21</v>
      </c>
      <c r="K213" s="53" t="s">
        <v>21</v>
      </c>
      <c r="L213" s="53" t="s">
        <v>21</v>
      </c>
      <c r="O213" s="53" t="s">
        <v>21</v>
      </c>
    </row>
    <row r="214" ht="14.25" customHeight="1">
      <c r="A214" s="129">
        <v>208.0</v>
      </c>
      <c r="B214" s="129">
        <v>29.0</v>
      </c>
      <c r="C214" s="129">
        <v>6.0</v>
      </c>
      <c r="D214" s="129">
        <v>13.0</v>
      </c>
      <c r="E214" s="130">
        <v>0.9</v>
      </c>
      <c r="H214" s="53">
        <v>3.0</v>
      </c>
      <c r="I214" s="53">
        <v>12.8</v>
      </c>
      <c r="J214" s="53" t="s">
        <v>21</v>
      </c>
      <c r="K214" s="53" t="s">
        <v>21</v>
      </c>
      <c r="L214" s="53" t="s">
        <v>21</v>
      </c>
      <c r="O214" s="53" t="s">
        <v>21</v>
      </c>
    </row>
    <row r="215" ht="14.25" customHeight="1">
      <c r="A215" s="129">
        <v>209.0</v>
      </c>
      <c r="B215" s="129">
        <v>8.0</v>
      </c>
      <c r="C215" s="129">
        <v>6.0</v>
      </c>
      <c r="D215" s="129">
        <v>14.0</v>
      </c>
      <c r="E215" s="130">
        <v>2.0</v>
      </c>
      <c r="H215" s="53">
        <v>4.6</v>
      </c>
      <c r="I215" s="53">
        <v>24.5</v>
      </c>
      <c r="J215" s="53">
        <v>6.0</v>
      </c>
      <c r="K215" s="53">
        <v>10.0</v>
      </c>
      <c r="L215" s="53">
        <v>6.0</v>
      </c>
      <c r="O215" s="53">
        <v>0.0</v>
      </c>
    </row>
    <row r="216" ht="14.25" customHeight="1">
      <c r="A216" s="129">
        <v>210.0</v>
      </c>
      <c r="B216" s="129">
        <v>30.0</v>
      </c>
      <c r="C216" s="129">
        <v>6.0</v>
      </c>
      <c r="D216" s="129">
        <v>15.0</v>
      </c>
      <c r="E216" s="130">
        <v>1.7</v>
      </c>
      <c r="H216" s="53">
        <v>3.6</v>
      </c>
      <c r="I216" s="53">
        <v>18.0</v>
      </c>
      <c r="J216" s="53" t="s">
        <v>21</v>
      </c>
      <c r="K216" s="53" t="s">
        <v>21</v>
      </c>
      <c r="L216" s="53" t="s">
        <v>21</v>
      </c>
      <c r="O216" s="53" t="s">
        <v>21</v>
      </c>
    </row>
    <row r="217" ht="14.25" customHeight="1">
      <c r="A217" s="129">
        <v>211.0</v>
      </c>
      <c r="B217" s="129">
        <v>19.0</v>
      </c>
      <c r="C217" s="129">
        <v>6.0</v>
      </c>
      <c r="D217" s="129">
        <v>16.0</v>
      </c>
      <c r="E217" s="130">
        <v>0.0</v>
      </c>
      <c r="F217" s="129" t="s">
        <v>26</v>
      </c>
      <c r="H217" s="53" t="s">
        <v>19</v>
      </c>
    </row>
    <row r="218" ht="14.25" customHeight="1">
      <c r="A218" s="129">
        <v>212.0</v>
      </c>
      <c r="B218" s="129">
        <v>6.0</v>
      </c>
      <c r="C218" s="129">
        <v>6.0</v>
      </c>
      <c r="D218" s="129">
        <v>17.0</v>
      </c>
      <c r="E218" s="130">
        <v>2.2</v>
      </c>
      <c r="H218" s="53">
        <v>3.8</v>
      </c>
      <c r="I218" s="53">
        <v>19.7</v>
      </c>
      <c r="J218" s="53">
        <v>10.0</v>
      </c>
      <c r="K218" s="53">
        <v>10.0</v>
      </c>
      <c r="L218" s="53">
        <v>1.0</v>
      </c>
      <c r="O218" s="53">
        <v>5.0</v>
      </c>
    </row>
    <row r="219" ht="14.25" customHeight="1">
      <c r="A219" s="129">
        <v>213.0</v>
      </c>
      <c r="B219" s="129">
        <v>1.0</v>
      </c>
      <c r="C219" s="129">
        <v>6.0</v>
      </c>
      <c r="D219" s="129">
        <v>18.0</v>
      </c>
      <c r="E219" s="130">
        <v>2.2</v>
      </c>
      <c r="H219" s="53">
        <v>4.9</v>
      </c>
      <c r="I219" s="53">
        <v>28.0</v>
      </c>
      <c r="J219" s="53">
        <v>2.0</v>
      </c>
      <c r="K219" s="53">
        <v>6.0</v>
      </c>
      <c r="L219" s="53" t="s">
        <v>21</v>
      </c>
      <c r="O219" s="53">
        <v>5.0</v>
      </c>
    </row>
    <row r="220" ht="14.25" customHeight="1">
      <c r="A220" s="129">
        <v>214.0</v>
      </c>
      <c r="B220" s="129">
        <v>17.0</v>
      </c>
      <c r="C220" s="129">
        <v>6.0</v>
      </c>
      <c r="D220" s="129">
        <v>19.0</v>
      </c>
      <c r="E220" s="130">
        <v>1.4</v>
      </c>
      <c r="H220" s="53">
        <v>4.0</v>
      </c>
      <c r="I220" s="53">
        <v>19.4</v>
      </c>
      <c r="J220" s="53">
        <v>10.0</v>
      </c>
      <c r="K220" s="53">
        <v>10.0</v>
      </c>
      <c r="L220" s="53">
        <v>10.0</v>
      </c>
      <c r="O220" s="53">
        <v>10.0</v>
      </c>
    </row>
    <row r="221" ht="14.25" customHeight="1">
      <c r="A221" s="129">
        <v>215.0</v>
      </c>
      <c r="B221" s="129">
        <v>12.0</v>
      </c>
      <c r="C221" s="129">
        <v>6.0</v>
      </c>
      <c r="D221" s="129">
        <v>20.0</v>
      </c>
      <c r="E221" s="130">
        <v>2.6</v>
      </c>
      <c r="F221" s="129" t="s">
        <v>53</v>
      </c>
      <c r="H221" s="53">
        <v>5.4</v>
      </c>
      <c r="I221" s="53">
        <v>27.8</v>
      </c>
      <c r="J221" s="53">
        <v>10.0</v>
      </c>
      <c r="K221" s="53">
        <v>10.0</v>
      </c>
      <c r="L221" s="53">
        <v>10.0</v>
      </c>
      <c r="O221" s="53">
        <v>7.0</v>
      </c>
      <c r="Q221" s="53" t="s">
        <v>249</v>
      </c>
    </row>
    <row r="222" ht="14.25" customHeight="1">
      <c r="A222" s="129">
        <v>216.0</v>
      </c>
      <c r="B222" s="129">
        <v>2.0</v>
      </c>
      <c r="C222" s="129">
        <v>6.0</v>
      </c>
      <c r="D222" s="129">
        <v>21.0</v>
      </c>
      <c r="E222" s="130">
        <v>1.6</v>
      </c>
      <c r="F222" s="129" t="s">
        <v>83</v>
      </c>
      <c r="H222" s="53">
        <v>3.4</v>
      </c>
      <c r="I222" s="53">
        <v>17.2</v>
      </c>
      <c r="J222" s="53" t="s">
        <v>21</v>
      </c>
      <c r="K222" s="53" t="s">
        <v>21</v>
      </c>
      <c r="L222" s="53" t="s">
        <v>21</v>
      </c>
      <c r="O222" s="53">
        <v>0.0</v>
      </c>
    </row>
    <row r="223" ht="14.25" customHeight="1">
      <c r="A223" s="129">
        <v>217.0</v>
      </c>
      <c r="B223" s="129">
        <v>31.0</v>
      </c>
      <c r="C223" s="129">
        <v>6.0</v>
      </c>
      <c r="D223" s="129">
        <v>22.0</v>
      </c>
      <c r="E223" s="130">
        <v>1.9</v>
      </c>
      <c r="F223" s="129" t="s">
        <v>83</v>
      </c>
      <c r="H223" s="53">
        <v>4.2</v>
      </c>
      <c r="I223" s="53">
        <v>21.1</v>
      </c>
      <c r="J223" s="53">
        <v>10.0</v>
      </c>
      <c r="K223" s="53">
        <v>10.0</v>
      </c>
      <c r="L223" s="53">
        <v>2.0</v>
      </c>
      <c r="O223" s="53">
        <v>0.0</v>
      </c>
    </row>
    <row r="224" ht="14.25" customHeight="1">
      <c r="A224" s="129">
        <v>218.0</v>
      </c>
      <c r="B224" s="129">
        <v>22.0</v>
      </c>
      <c r="C224" s="129">
        <v>6.0</v>
      </c>
      <c r="D224" s="129">
        <v>23.0</v>
      </c>
      <c r="E224" s="130">
        <v>1.3</v>
      </c>
      <c r="H224" s="53">
        <v>3.8</v>
      </c>
      <c r="I224" s="53">
        <v>21.0</v>
      </c>
      <c r="J224" s="53">
        <v>10.0</v>
      </c>
      <c r="K224" s="53">
        <v>10.0</v>
      </c>
      <c r="L224" s="53">
        <v>2.0</v>
      </c>
      <c r="O224" s="53">
        <v>5.0</v>
      </c>
    </row>
    <row r="225" ht="14.25" customHeight="1">
      <c r="A225" s="129">
        <v>219.0</v>
      </c>
      <c r="B225" s="129">
        <v>9.0</v>
      </c>
      <c r="C225" s="129">
        <v>6.0</v>
      </c>
      <c r="D225" s="129">
        <v>24.0</v>
      </c>
      <c r="E225" s="130">
        <v>1.9</v>
      </c>
      <c r="F225" s="129" t="s">
        <v>105</v>
      </c>
      <c r="H225" s="53">
        <v>4.2</v>
      </c>
      <c r="I225" s="53">
        <v>25.3</v>
      </c>
      <c r="J225" s="53">
        <v>6.0</v>
      </c>
      <c r="K225" s="53">
        <v>10.0</v>
      </c>
      <c r="L225" s="53">
        <v>2.0</v>
      </c>
      <c r="O225" s="53">
        <v>0.0</v>
      </c>
    </row>
    <row r="226" ht="14.25" customHeight="1">
      <c r="A226" s="129">
        <v>220.0</v>
      </c>
      <c r="B226" s="129">
        <v>21.0</v>
      </c>
      <c r="C226" s="129">
        <v>6.0</v>
      </c>
      <c r="D226" s="129">
        <v>25.0</v>
      </c>
      <c r="E226" s="130">
        <v>1.8</v>
      </c>
      <c r="F226" s="129" t="s">
        <v>83</v>
      </c>
      <c r="H226" s="53">
        <v>2.8</v>
      </c>
      <c r="I226" s="53">
        <v>14.4</v>
      </c>
      <c r="J226" s="53" t="s">
        <v>21</v>
      </c>
      <c r="K226" s="53" t="s">
        <v>21</v>
      </c>
      <c r="L226" s="53" t="s">
        <v>21</v>
      </c>
      <c r="O226" s="53" t="s">
        <v>21</v>
      </c>
    </row>
    <row r="227" ht="14.25" customHeight="1">
      <c r="A227" s="129">
        <v>221.0</v>
      </c>
      <c r="B227" s="129">
        <v>18.0</v>
      </c>
      <c r="C227" s="129">
        <v>6.0</v>
      </c>
      <c r="D227" s="129">
        <v>26.0</v>
      </c>
      <c r="E227" s="130">
        <v>2.3</v>
      </c>
      <c r="H227" s="53">
        <v>4.5</v>
      </c>
      <c r="I227" s="53">
        <v>25.5</v>
      </c>
      <c r="J227" s="53">
        <v>10.0</v>
      </c>
      <c r="K227" s="53">
        <v>10.0</v>
      </c>
      <c r="L227" s="53">
        <v>10.0</v>
      </c>
      <c r="O227" s="53">
        <v>10.0</v>
      </c>
    </row>
    <row r="228" ht="14.25" customHeight="1">
      <c r="A228" s="129">
        <v>222.0</v>
      </c>
      <c r="B228" s="129">
        <v>14.0</v>
      </c>
      <c r="C228" s="129">
        <v>6.0</v>
      </c>
      <c r="D228" s="129">
        <v>27.0</v>
      </c>
      <c r="E228" s="130">
        <v>1.6</v>
      </c>
      <c r="H228" s="53">
        <v>3.3</v>
      </c>
      <c r="I228" s="53">
        <v>15.2</v>
      </c>
      <c r="J228" s="53">
        <v>10.0</v>
      </c>
      <c r="K228" s="53">
        <v>10.0</v>
      </c>
      <c r="L228" s="53">
        <v>2.0</v>
      </c>
      <c r="O228" s="53">
        <v>5.0</v>
      </c>
    </row>
    <row r="229" ht="14.25" customHeight="1">
      <c r="A229" s="129">
        <v>223.0</v>
      </c>
      <c r="B229" s="129">
        <v>32.0</v>
      </c>
      <c r="C229" s="129">
        <v>6.0</v>
      </c>
      <c r="D229" s="129">
        <v>28.0</v>
      </c>
      <c r="E229" s="130">
        <v>0.6</v>
      </c>
      <c r="H229" s="53" t="s">
        <v>19</v>
      </c>
    </row>
    <row r="230" ht="14.25" customHeight="1">
      <c r="A230" s="129">
        <v>224.0</v>
      </c>
      <c r="B230" s="129">
        <v>36.0</v>
      </c>
      <c r="C230" s="129">
        <v>6.0</v>
      </c>
      <c r="D230" s="129">
        <v>29.0</v>
      </c>
      <c r="E230" s="130">
        <v>1.2</v>
      </c>
      <c r="H230" s="53">
        <v>2.7</v>
      </c>
      <c r="I230" s="53">
        <v>14.0</v>
      </c>
      <c r="J230" s="53" t="s">
        <v>21</v>
      </c>
      <c r="K230" s="53" t="s">
        <v>21</v>
      </c>
      <c r="L230" s="53" t="s">
        <v>21</v>
      </c>
      <c r="O230" s="53" t="s">
        <v>21</v>
      </c>
    </row>
    <row r="231" ht="14.25" customHeight="1">
      <c r="A231" s="129">
        <v>225.0</v>
      </c>
      <c r="B231" s="129">
        <v>28.0</v>
      </c>
      <c r="C231" s="129">
        <v>6.0</v>
      </c>
      <c r="D231" s="129">
        <v>30.0</v>
      </c>
      <c r="E231" s="130">
        <v>1.5</v>
      </c>
      <c r="H231" s="53" t="s">
        <v>19</v>
      </c>
    </row>
    <row r="232" ht="14.25" customHeight="1">
      <c r="A232" s="129">
        <v>226.0</v>
      </c>
      <c r="B232" s="129">
        <v>4.0</v>
      </c>
      <c r="C232" s="129">
        <v>6.0</v>
      </c>
      <c r="D232" s="129">
        <v>31.0</v>
      </c>
      <c r="E232" s="130">
        <v>0.5</v>
      </c>
      <c r="H232" s="53" t="s">
        <v>19</v>
      </c>
      <c r="Q232" s="53" t="s">
        <v>255</v>
      </c>
    </row>
    <row r="233" ht="14.25" customHeight="1">
      <c r="A233" s="129">
        <v>227.0</v>
      </c>
      <c r="B233" s="129">
        <v>7.0</v>
      </c>
      <c r="C233" s="129">
        <v>6.0</v>
      </c>
      <c r="D233" s="129">
        <v>32.0</v>
      </c>
      <c r="E233" s="130">
        <v>1.3</v>
      </c>
      <c r="F233" s="129" t="s">
        <v>83</v>
      </c>
      <c r="H233" s="53" t="s">
        <v>19</v>
      </c>
    </row>
    <row r="234" ht="14.25" customHeight="1">
      <c r="A234" s="129">
        <v>228.0</v>
      </c>
      <c r="B234" s="129">
        <v>26.0</v>
      </c>
      <c r="C234" s="129">
        <v>6.0</v>
      </c>
      <c r="D234" s="129">
        <v>33.0</v>
      </c>
      <c r="E234" s="130">
        <v>0.0</v>
      </c>
      <c r="F234" s="129" t="s">
        <v>26</v>
      </c>
      <c r="H234" s="53" t="s">
        <v>19</v>
      </c>
    </row>
    <row r="235" ht="14.25" customHeight="1">
      <c r="A235" s="129">
        <v>229.0</v>
      </c>
      <c r="B235" s="129">
        <v>3.0</v>
      </c>
      <c r="C235" s="129">
        <v>6.0</v>
      </c>
      <c r="D235" s="129">
        <v>34.0</v>
      </c>
      <c r="E235" s="130">
        <v>1.3</v>
      </c>
      <c r="F235" s="129" t="s">
        <v>83</v>
      </c>
      <c r="H235" s="53">
        <v>3.1</v>
      </c>
      <c r="I235" s="53">
        <v>16.0</v>
      </c>
      <c r="J235" s="53" t="s">
        <v>21</v>
      </c>
      <c r="K235" s="53" t="s">
        <v>21</v>
      </c>
      <c r="L235" s="53" t="s">
        <v>21</v>
      </c>
      <c r="O235" s="53" t="s">
        <v>21</v>
      </c>
    </row>
    <row r="236" ht="14.25" customHeight="1">
      <c r="A236" s="129">
        <v>230.0</v>
      </c>
      <c r="B236" s="129">
        <v>27.0</v>
      </c>
      <c r="C236" s="129">
        <v>6.0</v>
      </c>
      <c r="D236" s="129">
        <v>35.0</v>
      </c>
      <c r="E236" s="130">
        <v>2.1</v>
      </c>
      <c r="H236" s="53">
        <v>4.5</v>
      </c>
      <c r="I236" s="53">
        <v>30.9</v>
      </c>
      <c r="J236" s="53">
        <v>6.0</v>
      </c>
      <c r="K236" s="53">
        <v>2.0</v>
      </c>
      <c r="L236" s="53">
        <v>10.0</v>
      </c>
      <c r="O236" s="53">
        <v>10.0</v>
      </c>
    </row>
    <row r="237" ht="14.25" customHeight="1">
      <c r="A237" s="129">
        <v>231.0</v>
      </c>
      <c r="B237" s="129">
        <v>11.0</v>
      </c>
      <c r="C237" s="129">
        <v>6.0</v>
      </c>
      <c r="D237" s="129">
        <v>36.0</v>
      </c>
      <c r="E237" s="130">
        <v>1.3</v>
      </c>
      <c r="H237" s="53">
        <v>3.9</v>
      </c>
      <c r="I237" s="53">
        <v>19.5</v>
      </c>
      <c r="J237" s="53" t="s">
        <v>21</v>
      </c>
      <c r="K237" s="53" t="s">
        <v>21</v>
      </c>
      <c r="L237" s="53" t="s">
        <v>21</v>
      </c>
      <c r="O237" s="53" t="s">
        <v>21</v>
      </c>
    </row>
    <row r="238" ht="14.25" customHeight="1">
      <c r="A238" s="129">
        <v>232.0</v>
      </c>
      <c r="B238" s="129">
        <v>5.0</v>
      </c>
      <c r="C238" s="129">
        <v>6.0</v>
      </c>
      <c r="D238" s="129">
        <v>37.0</v>
      </c>
      <c r="E238" s="130">
        <v>2.1</v>
      </c>
      <c r="H238" s="53">
        <v>4.8</v>
      </c>
      <c r="I238" s="53">
        <v>23.8</v>
      </c>
      <c r="J238" s="53">
        <v>10.0</v>
      </c>
      <c r="K238" s="53">
        <v>10.0</v>
      </c>
      <c r="L238" s="53">
        <v>10.0</v>
      </c>
      <c r="O238" s="53">
        <v>10.0</v>
      </c>
    </row>
    <row r="239" ht="14.25" customHeight="1">
      <c r="A239" s="129">
        <v>233.0</v>
      </c>
      <c r="B239" s="129">
        <v>37.0</v>
      </c>
      <c r="C239" s="129">
        <v>6.0</v>
      </c>
      <c r="D239" s="129">
        <v>38.0</v>
      </c>
      <c r="E239" s="130">
        <v>0.0</v>
      </c>
      <c r="F239" s="129" t="s">
        <v>26</v>
      </c>
      <c r="H239" s="53" t="s">
        <v>19</v>
      </c>
    </row>
    <row r="240" ht="14.25" customHeight="1">
      <c r="A240" s="129">
        <v>234.0</v>
      </c>
      <c r="B240" s="129">
        <v>35.0</v>
      </c>
      <c r="C240" s="129">
        <v>6.0</v>
      </c>
      <c r="D240" s="129">
        <v>39.0</v>
      </c>
      <c r="E240" s="130">
        <v>2.3</v>
      </c>
      <c r="F240" s="129" t="s">
        <v>83</v>
      </c>
      <c r="H240" s="53">
        <v>4.9</v>
      </c>
      <c r="I240" s="53">
        <v>25.4</v>
      </c>
      <c r="J240" s="53">
        <v>6.0</v>
      </c>
      <c r="K240" s="53">
        <v>10.0</v>
      </c>
      <c r="L240" s="53">
        <v>2.0</v>
      </c>
      <c r="O240" s="53">
        <v>7.0</v>
      </c>
    </row>
    <row r="241" ht="14.25" customHeight="1">
      <c r="A241" s="129">
        <v>235.0</v>
      </c>
      <c r="B241" s="129">
        <v>4.0</v>
      </c>
      <c r="C241" s="129">
        <v>7.0</v>
      </c>
      <c r="D241" s="129">
        <v>1.0</v>
      </c>
      <c r="E241" s="130">
        <v>0.8</v>
      </c>
      <c r="F241" s="129" t="s">
        <v>83</v>
      </c>
      <c r="H241" s="131" t="s">
        <v>19</v>
      </c>
      <c r="I241" s="131"/>
      <c r="J241" s="131"/>
      <c r="K241" s="131"/>
      <c r="L241" s="133"/>
      <c r="M241" s="133"/>
      <c r="N241" s="133"/>
      <c r="O241" s="133"/>
      <c r="Q241" s="53" t="s">
        <v>255</v>
      </c>
    </row>
    <row r="242" ht="14.25" customHeight="1">
      <c r="A242" s="129">
        <v>236.0</v>
      </c>
      <c r="B242" s="129">
        <v>36.0</v>
      </c>
      <c r="C242" s="129">
        <v>7.0</v>
      </c>
      <c r="D242" s="129">
        <v>2.0</v>
      </c>
      <c r="E242" s="130">
        <v>2.4</v>
      </c>
      <c r="F242" s="129" t="s">
        <v>83</v>
      </c>
      <c r="H242" s="53">
        <v>4.6</v>
      </c>
      <c r="I242" s="53">
        <v>24.0</v>
      </c>
      <c r="J242" s="53">
        <v>6.0</v>
      </c>
      <c r="K242" s="53">
        <v>10.0</v>
      </c>
      <c r="L242" s="53">
        <v>6.0</v>
      </c>
      <c r="O242" s="53">
        <v>0.0</v>
      </c>
    </row>
    <row r="243" ht="14.25" customHeight="1">
      <c r="A243" s="129">
        <v>237.0</v>
      </c>
      <c r="B243" s="129">
        <v>29.0</v>
      </c>
      <c r="C243" s="129">
        <v>7.0</v>
      </c>
      <c r="D243" s="129">
        <v>3.0</v>
      </c>
      <c r="E243" s="130">
        <v>2.4</v>
      </c>
      <c r="H243" s="53">
        <v>5.0</v>
      </c>
      <c r="I243" s="53">
        <v>24.6</v>
      </c>
      <c r="J243" s="53">
        <v>10.0</v>
      </c>
      <c r="K243" s="53">
        <v>10.0</v>
      </c>
      <c r="L243" s="53">
        <v>10.0</v>
      </c>
      <c r="O243" s="53">
        <v>10.0</v>
      </c>
    </row>
    <row r="244" ht="14.25" customHeight="1">
      <c r="A244" s="129">
        <v>238.0</v>
      </c>
      <c r="B244" s="129">
        <v>25.0</v>
      </c>
      <c r="C244" s="129">
        <v>7.0</v>
      </c>
      <c r="D244" s="129">
        <v>4.0</v>
      </c>
      <c r="E244" s="130">
        <v>2.4</v>
      </c>
      <c r="H244" s="53">
        <v>4.9</v>
      </c>
      <c r="I244" s="53">
        <v>35.0</v>
      </c>
      <c r="J244" s="53">
        <v>6.0</v>
      </c>
      <c r="K244" s="53">
        <v>2.0</v>
      </c>
      <c r="L244" s="53">
        <v>10.0</v>
      </c>
      <c r="O244" s="53">
        <v>10.0</v>
      </c>
    </row>
    <row r="245" ht="14.25" customHeight="1">
      <c r="A245" s="129">
        <v>239.0</v>
      </c>
      <c r="B245" s="129">
        <v>8.0</v>
      </c>
      <c r="C245" s="129">
        <v>7.0</v>
      </c>
      <c r="D245" s="129">
        <v>5.0</v>
      </c>
      <c r="E245" s="130">
        <v>1.4</v>
      </c>
      <c r="F245" s="129" t="s">
        <v>53</v>
      </c>
      <c r="H245" s="53">
        <v>4.4</v>
      </c>
      <c r="I245" s="53">
        <v>23.5</v>
      </c>
      <c r="J245" s="53" t="s">
        <v>21</v>
      </c>
      <c r="K245" s="53" t="s">
        <v>21</v>
      </c>
      <c r="L245" s="53" t="s">
        <v>21</v>
      </c>
      <c r="O245" s="53" t="s">
        <v>21</v>
      </c>
    </row>
    <row r="246" ht="14.25" customHeight="1">
      <c r="A246" s="129">
        <v>240.0</v>
      </c>
      <c r="B246" s="129">
        <v>10.0</v>
      </c>
      <c r="C246" s="129">
        <v>7.0</v>
      </c>
      <c r="D246" s="129">
        <v>6.0</v>
      </c>
      <c r="E246" s="130">
        <v>0.0</v>
      </c>
      <c r="F246" s="129" t="s">
        <v>26</v>
      </c>
      <c r="H246" s="53" t="s">
        <v>19</v>
      </c>
    </row>
    <row r="247" ht="14.25" customHeight="1">
      <c r="A247" s="129">
        <v>241.0</v>
      </c>
      <c r="B247" s="129">
        <v>6.0</v>
      </c>
      <c r="C247" s="129">
        <v>7.0</v>
      </c>
      <c r="D247" s="129">
        <v>7.0</v>
      </c>
      <c r="E247" s="130">
        <v>1.9</v>
      </c>
      <c r="H247" s="53">
        <v>4.2</v>
      </c>
      <c r="I247" s="53">
        <v>28.2</v>
      </c>
      <c r="J247" s="53">
        <v>2.0</v>
      </c>
      <c r="K247" s="53">
        <v>10.0</v>
      </c>
      <c r="L247" s="53">
        <v>2.0</v>
      </c>
      <c r="O247" s="53">
        <v>10.0</v>
      </c>
    </row>
    <row r="248" ht="14.25" customHeight="1">
      <c r="A248" s="129">
        <v>242.0</v>
      </c>
      <c r="B248" s="129">
        <v>37.0</v>
      </c>
      <c r="C248" s="129">
        <v>7.0</v>
      </c>
      <c r="D248" s="129">
        <v>8.0</v>
      </c>
      <c r="E248" s="130">
        <v>1.2</v>
      </c>
      <c r="H248" s="53">
        <v>3.1</v>
      </c>
      <c r="I248" s="53">
        <v>11.8</v>
      </c>
      <c r="J248" s="53" t="s">
        <v>21</v>
      </c>
      <c r="K248" s="53" t="s">
        <v>21</v>
      </c>
      <c r="L248" s="53" t="s">
        <v>21</v>
      </c>
      <c r="O248" s="53" t="s">
        <v>21</v>
      </c>
    </row>
    <row r="249" ht="14.25" customHeight="1">
      <c r="A249" s="129">
        <v>243.0</v>
      </c>
      <c r="B249" s="129">
        <v>19.0</v>
      </c>
      <c r="C249" s="129">
        <v>7.0</v>
      </c>
      <c r="D249" s="129">
        <v>9.0</v>
      </c>
      <c r="E249" s="130">
        <v>2.5</v>
      </c>
      <c r="H249" s="53">
        <v>5.3</v>
      </c>
      <c r="I249" s="53">
        <v>32.8</v>
      </c>
      <c r="J249" s="53">
        <v>10.0</v>
      </c>
      <c r="K249" s="53">
        <v>6.0</v>
      </c>
      <c r="L249" s="53">
        <v>10.0</v>
      </c>
      <c r="O249" s="53">
        <v>10.0</v>
      </c>
    </row>
    <row r="250" ht="14.25" customHeight="1">
      <c r="A250" s="129">
        <v>244.0</v>
      </c>
      <c r="B250" s="129">
        <v>27.0</v>
      </c>
      <c r="C250" s="129">
        <v>7.0</v>
      </c>
      <c r="D250" s="129">
        <v>10.0</v>
      </c>
      <c r="E250" s="130">
        <v>2.5</v>
      </c>
      <c r="H250" s="53">
        <v>5.5</v>
      </c>
      <c r="I250" s="53">
        <v>32.0</v>
      </c>
      <c r="J250" s="53">
        <v>10.0</v>
      </c>
      <c r="K250" s="53">
        <v>6.0</v>
      </c>
      <c r="L250" s="53">
        <v>10.0</v>
      </c>
      <c r="O250" s="53">
        <v>7.0</v>
      </c>
    </row>
    <row r="251" ht="14.25" customHeight="1">
      <c r="A251" s="129">
        <v>245.0</v>
      </c>
      <c r="B251" s="129">
        <v>21.0</v>
      </c>
      <c r="C251" s="129">
        <v>7.0</v>
      </c>
      <c r="D251" s="129">
        <v>11.0</v>
      </c>
      <c r="E251" s="130">
        <v>2.7</v>
      </c>
      <c r="H251" s="53">
        <v>5.5</v>
      </c>
      <c r="I251" s="53">
        <v>33.6</v>
      </c>
      <c r="J251" s="53">
        <v>10.0</v>
      </c>
      <c r="K251" s="53">
        <v>6.0</v>
      </c>
      <c r="L251" s="53">
        <v>10.0</v>
      </c>
      <c r="O251" s="53">
        <v>5.0</v>
      </c>
    </row>
    <row r="252" ht="14.25" customHeight="1">
      <c r="A252" s="129">
        <v>246.0</v>
      </c>
      <c r="B252" s="129">
        <v>24.0</v>
      </c>
      <c r="C252" s="129">
        <v>7.0</v>
      </c>
      <c r="D252" s="129">
        <v>12.0</v>
      </c>
      <c r="E252" s="130">
        <v>2.6</v>
      </c>
      <c r="F252" s="129" t="s">
        <v>85</v>
      </c>
      <c r="H252" s="53">
        <v>4.8</v>
      </c>
      <c r="I252" s="53">
        <v>26.5</v>
      </c>
      <c r="J252" s="53">
        <v>10.0</v>
      </c>
      <c r="K252" s="53">
        <v>10.0</v>
      </c>
      <c r="L252" s="53">
        <v>2.0</v>
      </c>
      <c r="O252" s="53">
        <v>0.0</v>
      </c>
    </row>
    <row r="253" ht="14.25" customHeight="1">
      <c r="A253" s="129">
        <v>247.0</v>
      </c>
      <c r="B253" s="129">
        <v>38.0</v>
      </c>
      <c r="C253" s="129">
        <v>7.0</v>
      </c>
      <c r="D253" s="129">
        <v>13.0</v>
      </c>
      <c r="E253" s="130">
        <v>1.3</v>
      </c>
      <c r="H253" s="53">
        <v>2.8</v>
      </c>
      <c r="I253" s="53">
        <v>16.0</v>
      </c>
      <c r="J253" s="53" t="s">
        <v>21</v>
      </c>
      <c r="K253" s="53" t="s">
        <v>21</v>
      </c>
      <c r="L253" s="53" t="s">
        <v>21</v>
      </c>
      <c r="O253" s="53" t="s">
        <v>21</v>
      </c>
    </row>
    <row r="254" ht="14.25" customHeight="1">
      <c r="A254" s="129">
        <v>248.0</v>
      </c>
      <c r="B254" s="129">
        <v>5.0</v>
      </c>
      <c r="C254" s="129">
        <v>7.0</v>
      </c>
      <c r="D254" s="129">
        <v>14.0</v>
      </c>
      <c r="E254" s="130">
        <v>1.7</v>
      </c>
      <c r="F254" s="129" t="s">
        <v>83</v>
      </c>
      <c r="H254" s="53">
        <v>4.1</v>
      </c>
      <c r="I254" s="53">
        <v>23.8</v>
      </c>
      <c r="J254" s="53">
        <v>10.0</v>
      </c>
      <c r="K254" s="53">
        <v>10.0</v>
      </c>
      <c r="L254" s="53">
        <v>2.0</v>
      </c>
      <c r="O254" s="53">
        <v>0.0</v>
      </c>
    </row>
    <row r="255" ht="14.25" customHeight="1">
      <c r="A255" s="129">
        <v>249.0</v>
      </c>
      <c r="B255" s="129">
        <v>28.0</v>
      </c>
      <c r="C255" s="129">
        <v>7.0</v>
      </c>
      <c r="D255" s="129">
        <v>15.0</v>
      </c>
      <c r="E255" s="130">
        <v>2.0</v>
      </c>
      <c r="H255" s="53">
        <v>4.5</v>
      </c>
      <c r="I255" s="53">
        <v>22.8</v>
      </c>
      <c r="J255" s="53">
        <v>10.0</v>
      </c>
      <c r="K255" s="53">
        <v>10.0</v>
      </c>
      <c r="L255" s="53">
        <v>2.0</v>
      </c>
      <c r="O255" s="53">
        <v>10.0</v>
      </c>
    </row>
    <row r="256" ht="14.25" customHeight="1">
      <c r="A256" s="129">
        <v>250.0</v>
      </c>
      <c r="B256" s="129">
        <v>2.0</v>
      </c>
      <c r="C256" s="129">
        <v>7.0</v>
      </c>
      <c r="D256" s="129">
        <v>16.0</v>
      </c>
      <c r="E256" s="130">
        <v>2.2</v>
      </c>
      <c r="F256" s="129" t="s">
        <v>83</v>
      </c>
      <c r="H256" s="53">
        <v>4.2</v>
      </c>
      <c r="I256" s="53">
        <v>21.0</v>
      </c>
      <c r="J256" s="53">
        <v>10.0</v>
      </c>
      <c r="K256" s="53">
        <v>10.0</v>
      </c>
      <c r="L256" s="53">
        <v>2.0</v>
      </c>
      <c r="O256" s="53">
        <v>0.0</v>
      </c>
    </row>
    <row r="257" ht="14.25" customHeight="1">
      <c r="A257" s="129">
        <v>251.0</v>
      </c>
      <c r="B257" s="129">
        <v>16.0</v>
      </c>
      <c r="C257" s="129">
        <v>7.0</v>
      </c>
      <c r="D257" s="129">
        <v>17.0</v>
      </c>
      <c r="E257" s="130">
        <v>2.4</v>
      </c>
      <c r="H257" s="53">
        <v>4.3</v>
      </c>
      <c r="I257" s="53">
        <v>25.7</v>
      </c>
      <c r="J257" s="53">
        <v>10.0</v>
      </c>
      <c r="K257" s="53">
        <v>6.0</v>
      </c>
      <c r="L257" s="53">
        <v>2.0</v>
      </c>
      <c r="O257" s="53">
        <v>0.0</v>
      </c>
    </row>
    <row r="258" ht="14.25" customHeight="1">
      <c r="A258" s="129">
        <v>252.0</v>
      </c>
      <c r="B258" s="129">
        <v>35.0</v>
      </c>
      <c r="C258" s="129">
        <v>7.0</v>
      </c>
      <c r="D258" s="129">
        <v>18.0</v>
      </c>
      <c r="E258" s="130">
        <v>0.0</v>
      </c>
      <c r="F258" s="129" t="s">
        <v>26</v>
      </c>
      <c r="H258" s="53">
        <v>4.1</v>
      </c>
      <c r="I258" s="53">
        <v>21.5</v>
      </c>
      <c r="J258" s="53">
        <v>6.0</v>
      </c>
      <c r="K258" s="53">
        <v>10.0</v>
      </c>
      <c r="L258" s="53">
        <v>2.0</v>
      </c>
      <c r="O258" s="53">
        <v>5.0</v>
      </c>
    </row>
    <row r="259" ht="14.25" customHeight="1">
      <c r="A259" s="129">
        <v>253.0</v>
      </c>
      <c r="B259" s="129">
        <v>9.0</v>
      </c>
      <c r="C259" s="129">
        <v>7.0</v>
      </c>
      <c r="D259" s="129">
        <v>19.0</v>
      </c>
      <c r="E259" s="130">
        <v>1.5</v>
      </c>
      <c r="H259" s="53">
        <v>4.4</v>
      </c>
      <c r="I259" s="53">
        <v>24.0</v>
      </c>
      <c r="J259" s="53">
        <v>2.0</v>
      </c>
      <c r="K259" s="53">
        <v>10.0</v>
      </c>
      <c r="L259" s="53">
        <v>2.0</v>
      </c>
      <c r="O259" s="53">
        <v>3.0</v>
      </c>
    </row>
    <row r="260" ht="14.25" customHeight="1">
      <c r="A260" s="129">
        <v>254.0</v>
      </c>
      <c r="B260" s="129">
        <v>39.0</v>
      </c>
      <c r="C260" s="129">
        <v>7.0</v>
      </c>
      <c r="D260" s="129">
        <v>20.0</v>
      </c>
      <c r="E260" s="130">
        <v>1.4</v>
      </c>
      <c r="F260" s="129" t="s">
        <v>85</v>
      </c>
      <c r="H260" s="53" t="s">
        <v>19</v>
      </c>
    </row>
    <row r="261" ht="14.25" customHeight="1">
      <c r="A261" s="129">
        <v>255.0</v>
      </c>
      <c r="B261" s="129">
        <v>18.0</v>
      </c>
      <c r="C261" s="129">
        <v>7.0</v>
      </c>
      <c r="D261" s="129">
        <v>21.0</v>
      </c>
      <c r="E261" s="130">
        <v>0.0</v>
      </c>
      <c r="F261" s="129" t="s">
        <v>26</v>
      </c>
      <c r="H261" s="53" t="s">
        <v>19</v>
      </c>
      <c r="Q261" s="53" t="s">
        <v>256</v>
      </c>
    </row>
    <row r="262" ht="14.25" customHeight="1">
      <c r="A262" s="129">
        <v>256.0</v>
      </c>
      <c r="B262" s="129">
        <v>23.0</v>
      </c>
      <c r="C262" s="129">
        <v>7.0</v>
      </c>
      <c r="D262" s="129">
        <v>22.0</v>
      </c>
      <c r="E262" s="130">
        <v>2.1</v>
      </c>
      <c r="H262" s="53">
        <v>4.2</v>
      </c>
      <c r="I262" s="53">
        <v>23.9</v>
      </c>
      <c r="J262" s="53">
        <v>6.0</v>
      </c>
      <c r="K262" s="53">
        <v>8.0</v>
      </c>
      <c r="L262" s="53">
        <v>2.0</v>
      </c>
      <c r="O262" s="53">
        <v>0.0</v>
      </c>
    </row>
    <row r="263" ht="14.25" customHeight="1">
      <c r="A263" s="129">
        <v>257.0</v>
      </c>
      <c r="B263" s="129">
        <v>33.0</v>
      </c>
      <c r="C263" s="129">
        <v>7.0</v>
      </c>
      <c r="D263" s="129">
        <v>23.0</v>
      </c>
      <c r="E263" s="130">
        <v>1.9</v>
      </c>
      <c r="H263" s="53" t="s">
        <v>19</v>
      </c>
    </row>
    <row r="264" ht="14.25" customHeight="1">
      <c r="A264" s="129">
        <v>258.0</v>
      </c>
      <c r="B264" s="129">
        <v>20.0</v>
      </c>
      <c r="C264" s="129">
        <v>7.0</v>
      </c>
      <c r="D264" s="129">
        <v>24.0</v>
      </c>
      <c r="E264" s="130">
        <v>1.0</v>
      </c>
      <c r="H264" s="53">
        <v>4.1</v>
      </c>
      <c r="I264" s="53">
        <v>24.1</v>
      </c>
      <c r="J264" s="53">
        <v>6.0</v>
      </c>
      <c r="K264" s="53">
        <v>10.0</v>
      </c>
      <c r="L264" s="53">
        <v>2.0</v>
      </c>
      <c r="O264" s="53">
        <v>5.0</v>
      </c>
    </row>
    <row r="265" ht="14.25" customHeight="1">
      <c r="A265" s="129">
        <v>259.0</v>
      </c>
      <c r="B265" s="129">
        <v>14.0</v>
      </c>
      <c r="C265" s="129">
        <v>7.0</v>
      </c>
      <c r="D265" s="129">
        <v>25.0</v>
      </c>
      <c r="E265" s="130">
        <v>2.1</v>
      </c>
      <c r="H265" s="53">
        <v>2.6</v>
      </c>
      <c r="I265" s="53">
        <v>18.0</v>
      </c>
      <c r="J265" s="53" t="s">
        <v>21</v>
      </c>
      <c r="K265" s="53" t="s">
        <v>21</v>
      </c>
      <c r="L265" s="53" t="s">
        <v>21</v>
      </c>
      <c r="O265" s="53" t="s">
        <v>21</v>
      </c>
    </row>
    <row r="266" ht="14.25" customHeight="1">
      <c r="A266" s="129">
        <v>260.0</v>
      </c>
      <c r="B266" s="129">
        <v>15.0</v>
      </c>
      <c r="C266" s="129">
        <v>7.0</v>
      </c>
      <c r="D266" s="129">
        <v>26.0</v>
      </c>
      <c r="E266" s="130">
        <v>1.6</v>
      </c>
      <c r="H266" s="53" t="s">
        <v>19</v>
      </c>
      <c r="Q266" s="53" t="s">
        <v>256</v>
      </c>
    </row>
    <row r="267" ht="14.25" customHeight="1">
      <c r="A267" s="129">
        <v>261.0</v>
      </c>
      <c r="B267" s="129">
        <v>31.0</v>
      </c>
      <c r="C267" s="129">
        <v>7.0</v>
      </c>
      <c r="D267" s="129">
        <v>27.0</v>
      </c>
      <c r="E267" s="130">
        <v>1.4</v>
      </c>
      <c r="F267" s="129" t="s">
        <v>83</v>
      </c>
      <c r="H267" s="53">
        <v>2.8</v>
      </c>
      <c r="I267" s="53">
        <v>11.8</v>
      </c>
      <c r="J267" s="53" t="s">
        <v>21</v>
      </c>
      <c r="K267" s="53" t="s">
        <v>21</v>
      </c>
      <c r="L267" s="53" t="s">
        <v>21</v>
      </c>
      <c r="O267" s="53" t="s">
        <v>21</v>
      </c>
    </row>
    <row r="268" ht="14.25" customHeight="1">
      <c r="A268" s="129">
        <v>262.0</v>
      </c>
      <c r="B268" s="129">
        <v>30.0</v>
      </c>
      <c r="C268" s="129">
        <v>7.0</v>
      </c>
      <c r="D268" s="129">
        <v>28.0</v>
      </c>
      <c r="E268" s="130">
        <v>1.3</v>
      </c>
      <c r="H268" s="53" t="s">
        <v>19</v>
      </c>
      <c r="Q268" s="53" t="s">
        <v>255</v>
      </c>
    </row>
    <row r="269" ht="14.25" customHeight="1">
      <c r="A269" s="129">
        <v>263.0</v>
      </c>
      <c r="B269" s="129">
        <v>1.0</v>
      </c>
      <c r="C269" s="129">
        <v>7.0</v>
      </c>
      <c r="D269" s="129">
        <v>29.0</v>
      </c>
      <c r="E269" s="130">
        <v>0.9</v>
      </c>
      <c r="H269" s="53" t="s">
        <v>19</v>
      </c>
      <c r="Q269" s="53" t="s">
        <v>255</v>
      </c>
    </row>
    <row r="270" ht="14.25" customHeight="1">
      <c r="A270" s="129">
        <v>264.0</v>
      </c>
      <c r="B270" s="129">
        <v>12.0</v>
      </c>
      <c r="C270" s="129">
        <v>7.0</v>
      </c>
      <c r="D270" s="129">
        <v>30.0</v>
      </c>
      <c r="E270" s="130">
        <v>0.6</v>
      </c>
      <c r="H270" s="53">
        <v>3.1</v>
      </c>
      <c r="I270" s="53">
        <v>15.5</v>
      </c>
      <c r="J270" s="53" t="s">
        <v>21</v>
      </c>
      <c r="K270" s="53" t="s">
        <v>21</v>
      </c>
      <c r="L270" s="53" t="s">
        <v>21</v>
      </c>
      <c r="O270" s="53" t="s">
        <v>21</v>
      </c>
    </row>
    <row r="271" ht="14.25" customHeight="1">
      <c r="A271" s="129">
        <v>265.0</v>
      </c>
      <c r="B271" s="129">
        <v>34.0</v>
      </c>
      <c r="C271" s="129">
        <v>7.0</v>
      </c>
      <c r="D271" s="129">
        <v>31.0</v>
      </c>
      <c r="E271" s="130">
        <v>1.6</v>
      </c>
      <c r="F271" s="129" t="s">
        <v>53</v>
      </c>
      <c r="H271" s="53">
        <v>3.9</v>
      </c>
      <c r="I271" s="53">
        <v>19.4</v>
      </c>
      <c r="J271" s="53">
        <v>10.0</v>
      </c>
      <c r="K271" s="53">
        <v>10.0</v>
      </c>
      <c r="L271" s="53">
        <v>10.0</v>
      </c>
      <c r="O271" s="53">
        <v>0.0</v>
      </c>
    </row>
    <row r="272" ht="14.25" customHeight="1">
      <c r="A272" s="129">
        <v>266.0</v>
      </c>
      <c r="B272" s="129">
        <v>22.0</v>
      </c>
      <c r="C272" s="129">
        <v>7.0</v>
      </c>
      <c r="D272" s="129">
        <v>32.0</v>
      </c>
      <c r="E272" s="130">
        <v>1.8</v>
      </c>
      <c r="H272" s="53" t="s">
        <v>19</v>
      </c>
      <c r="Q272" s="53" t="s">
        <v>255</v>
      </c>
    </row>
    <row r="273" ht="14.25" customHeight="1">
      <c r="A273" s="129">
        <v>267.0</v>
      </c>
      <c r="B273" s="129">
        <v>26.0</v>
      </c>
      <c r="C273" s="129">
        <v>7.0</v>
      </c>
      <c r="D273" s="129">
        <v>33.0</v>
      </c>
      <c r="E273" s="130">
        <v>0.8</v>
      </c>
      <c r="H273" s="53">
        <v>3.3</v>
      </c>
      <c r="I273" s="53">
        <v>16.9</v>
      </c>
      <c r="J273" s="53">
        <v>10.0</v>
      </c>
      <c r="K273" s="53">
        <v>10.0</v>
      </c>
      <c r="L273" s="53">
        <v>2.0</v>
      </c>
      <c r="O273" s="53">
        <v>0.0</v>
      </c>
    </row>
    <row r="274" ht="14.25" customHeight="1">
      <c r="A274" s="129">
        <v>268.0</v>
      </c>
      <c r="B274" s="129">
        <v>7.0</v>
      </c>
      <c r="C274" s="129">
        <v>7.0</v>
      </c>
      <c r="D274" s="129">
        <v>34.0</v>
      </c>
      <c r="E274" s="130">
        <v>1.4</v>
      </c>
      <c r="F274" s="129" t="s">
        <v>53</v>
      </c>
      <c r="H274" s="53">
        <v>4.4</v>
      </c>
      <c r="I274" s="53">
        <v>26.0</v>
      </c>
      <c r="J274" s="53">
        <v>10.0</v>
      </c>
      <c r="K274" s="53">
        <v>10.0</v>
      </c>
      <c r="L274" s="53">
        <v>2.0</v>
      </c>
      <c r="O274" s="53">
        <v>0.0</v>
      </c>
    </row>
    <row r="275" ht="14.25" customHeight="1">
      <c r="A275" s="129">
        <v>269.0</v>
      </c>
      <c r="B275" s="129">
        <v>3.0</v>
      </c>
      <c r="C275" s="129">
        <v>7.0</v>
      </c>
      <c r="D275" s="129">
        <v>35.0</v>
      </c>
      <c r="E275" s="130">
        <v>1.9</v>
      </c>
      <c r="F275" s="129" t="s">
        <v>83</v>
      </c>
      <c r="H275" s="53">
        <v>4.9</v>
      </c>
      <c r="I275" s="53">
        <v>32.5</v>
      </c>
      <c r="J275" s="53">
        <v>10.0</v>
      </c>
      <c r="K275" s="53">
        <v>6.0</v>
      </c>
      <c r="L275" s="53">
        <v>2.0</v>
      </c>
      <c r="O275" s="53">
        <v>5.0</v>
      </c>
    </row>
    <row r="276" ht="14.25" customHeight="1">
      <c r="A276" s="129">
        <v>270.0</v>
      </c>
      <c r="B276" s="129">
        <v>11.0</v>
      </c>
      <c r="C276" s="129">
        <v>7.0</v>
      </c>
      <c r="D276" s="129">
        <v>36.0</v>
      </c>
      <c r="E276" s="130">
        <v>2.6</v>
      </c>
      <c r="H276" s="53" t="s">
        <v>19</v>
      </c>
      <c r="Q276" s="53" t="s">
        <v>256</v>
      </c>
    </row>
    <row r="277" ht="14.25" customHeight="1">
      <c r="A277" s="129">
        <v>271.0</v>
      </c>
      <c r="B277" s="129">
        <v>17.0</v>
      </c>
      <c r="C277" s="129">
        <v>7.0</v>
      </c>
      <c r="D277" s="129">
        <v>37.0</v>
      </c>
      <c r="E277" s="130">
        <v>1.1</v>
      </c>
      <c r="F277" s="129" t="s">
        <v>83</v>
      </c>
      <c r="H277" s="53">
        <v>3.7</v>
      </c>
      <c r="I277" s="53">
        <v>20.0</v>
      </c>
      <c r="J277" s="53" t="s">
        <v>21</v>
      </c>
      <c r="K277" s="53" t="s">
        <v>21</v>
      </c>
      <c r="L277" s="53" t="s">
        <v>21</v>
      </c>
      <c r="O277" s="53">
        <v>0.0</v>
      </c>
    </row>
    <row r="278" ht="14.25" customHeight="1">
      <c r="A278" s="129">
        <v>272.0</v>
      </c>
      <c r="B278" s="129">
        <v>13.0</v>
      </c>
      <c r="C278" s="129">
        <v>7.0</v>
      </c>
      <c r="D278" s="129">
        <v>38.0</v>
      </c>
      <c r="E278" s="130">
        <v>1.7</v>
      </c>
      <c r="H278" s="53" t="s">
        <v>19</v>
      </c>
      <c r="Q278" s="53" t="s">
        <v>255</v>
      </c>
    </row>
    <row r="279" ht="14.25" customHeight="1">
      <c r="A279" s="129">
        <v>273.0</v>
      </c>
      <c r="B279" s="129">
        <v>32.0</v>
      </c>
      <c r="C279" s="129">
        <v>7.0</v>
      </c>
      <c r="D279" s="129">
        <v>39.0</v>
      </c>
      <c r="E279" s="130">
        <v>0.5</v>
      </c>
      <c r="H279" s="53" t="s">
        <v>19</v>
      </c>
      <c r="Q279" s="53" t="s">
        <v>255</v>
      </c>
    </row>
    <row r="280" ht="14.25" customHeight="1">
      <c r="A280" s="129">
        <v>274.0</v>
      </c>
      <c r="B280" s="129">
        <v>25.0</v>
      </c>
      <c r="C280" s="129">
        <v>8.0</v>
      </c>
      <c r="D280" s="129">
        <v>1.0</v>
      </c>
      <c r="E280" s="130">
        <v>1.9</v>
      </c>
      <c r="H280" s="131">
        <v>4.3</v>
      </c>
      <c r="I280" s="131">
        <v>25.0</v>
      </c>
      <c r="J280" s="131">
        <v>6.0</v>
      </c>
      <c r="K280" s="131">
        <v>2.0</v>
      </c>
      <c r="L280" s="131">
        <v>6.0</v>
      </c>
      <c r="M280" s="133"/>
      <c r="N280" s="133"/>
      <c r="O280" s="131">
        <v>5.0</v>
      </c>
    </row>
    <row r="281" ht="14.25" customHeight="1">
      <c r="A281" s="129">
        <v>275.0</v>
      </c>
      <c r="B281" s="129">
        <v>39.0</v>
      </c>
      <c r="C281" s="129">
        <v>8.0</v>
      </c>
      <c r="D281" s="129">
        <v>2.0</v>
      </c>
      <c r="E281" s="130">
        <v>2.4</v>
      </c>
      <c r="H281" s="53">
        <v>5.0</v>
      </c>
      <c r="I281" s="53">
        <v>30.5</v>
      </c>
      <c r="J281" s="53">
        <v>6.0</v>
      </c>
      <c r="K281" s="53">
        <v>10.0</v>
      </c>
      <c r="L281" s="53">
        <v>6.0</v>
      </c>
      <c r="O281" s="53">
        <v>10.0</v>
      </c>
    </row>
    <row r="282" ht="14.25" customHeight="1">
      <c r="A282" s="129">
        <v>276.0</v>
      </c>
      <c r="B282" s="129">
        <v>2.0</v>
      </c>
      <c r="C282" s="129">
        <v>8.0</v>
      </c>
      <c r="D282" s="129">
        <v>3.0</v>
      </c>
      <c r="E282" s="130">
        <v>2.1</v>
      </c>
      <c r="H282" s="53">
        <v>5.4</v>
      </c>
      <c r="I282" s="53">
        <v>28.0</v>
      </c>
      <c r="J282" s="53">
        <v>6.0</v>
      </c>
      <c r="K282" s="53">
        <v>10.0</v>
      </c>
      <c r="L282" s="53">
        <v>10.0</v>
      </c>
      <c r="O282" s="53">
        <v>10.0</v>
      </c>
    </row>
    <row r="283" ht="14.25" customHeight="1">
      <c r="A283" s="129">
        <v>277.0</v>
      </c>
      <c r="B283" s="129">
        <v>18.0</v>
      </c>
      <c r="C283" s="129">
        <v>8.0</v>
      </c>
      <c r="D283" s="129">
        <v>4.0</v>
      </c>
      <c r="E283" s="130">
        <v>1.6</v>
      </c>
      <c r="H283" s="53">
        <v>3.9</v>
      </c>
      <c r="I283" s="53">
        <v>23.0</v>
      </c>
      <c r="J283" s="53">
        <v>2.0</v>
      </c>
      <c r="K283" s="53">
        <v>10.0</v>
      </c>
      <c r="L283" s="53">
        <v>2.0</v>
      </c>
      <c r="O283" s="53">
        <v>0.0</v>
      </c>
    </row>
    <row r="284" ht="14.25" customHeight="1">
      <c r="A284" s="129">
        <v>278.0</v>
      </c>
      <c r="B284" s="129">
        <v>34.0</v>
      </c>
      <c r="C284" s="129">
        <v>8.0</v>
      </c>
      <c r="D284" s="129">
        <v>5.0</v>
      </c>
      <c r="E284" s="130">
        <v>2.4</v>
      </c>
      <c r="H284" s="53">
        <v>5.2</v>
      </c>
      <c r="I284" s="53">
        <v>30.5</v>
      </c>
      <c r="J284" s="53">
        <v>2.0</v>
      </c>
      <c r="K284" s="53">
        <v>6.0</v>
      </c>
      <c r="L284" s="53">
        <v>10.0</v>
      </c>
      <c r="O284" s="53">
        <v>10.0</v>
      </c>
    </row>
    <row r="285" ht="14.25" customHeight="1">
      <c r="A285" s="129">
        <v>279.0</v>
      </c>
      <c r="B285" s="129">
        <v>27.0</v>
      </c>
      <c r="C285" s="129">
        <v>8.0</v>
      </c>
      <c r="D285" s="129">
        <v>6.0</v>
      </c>
      <c r="E285" s="130">
        <v>2.0</v>
      </c>
      <c r="H285" s="53">
        <v>4.9</v>
      </c>
      <c r="I285" s="53">
        <v>26.4</v>
      </c>
      <c r="J285" s="53">
        <v>10.0</v>
      </c>
      <c r="K285" s="53">
        <v>10.0</v>
      </c>
      <c r="L285" s="53">
        <v>10.0</v>
      </c>
      <c r="O285" s="53">
        <v>9.0</v>
      </c>
    </row>
    <row r="286" ht="14.25" customHeight="1">
      <c r="A286" s="129">
        <v>280.0</v>
      </c>
      <c r="B286" s="129">
        <v>9.0</v>
      </c>
      <c r="C286" s="129">
        <v>8.0</v>
      </c>
      <c r="D286" s="129">
        <v>7.0</v>
      </c>
      <c r="E286" s="130">
        <v>2.8</v>
      </c>
      <c r="H286" s="53">
        <v>5.6</v>
      </c>
      <c r="I286" s="53">
        <v>34.0</v>
      </c>
      <c r="J286" s="53">
        <v>10.0</v>
      </c>
      <c r="K286" s="53">
        <v>10.0</v>
      </c>
      <c r="L286" s="53">
        <v>10.0</v>
      </c>
      <c r="O286" s="53">
        <v>10.0</v>
      </c>
    </row>
    <row r="287" ht="14.25" customHeight="1">
      <c r="A287" s="129">
        <v>281.0</v>
      </c>
      <c r="B287" s="129">
        <v>30.0</v>
      </c>
      <c r="C287" s="129">
        <v>8.0</v>
      </c>
      <c r="D287" s="129">
        <v>8.0</v>
      </c>
      <c r="E287" s="130">
        <v>2.4</v>
      </c>
      <c r="H287" s="53">
        <v>5.0</v>
      </c>
      <c r="I287" s="53">
        <v>32.0</v>
      </c>
      <c r="J287" s="53">
        <v>6.0</v>
      </c>
      <c r="K287" s="53">
        <v>2.0</v>
      </c>
      <c r="L287" s="53">
        <v>10.0</v>
      </c>
      <c r="O287" s="53">
        <v>10.0</v>
      </c>
    </row>
    <row r="288" ht="14.25" customHeight="1">
      <c r="A288" s="129">
        <v>282.0</v>
      </c>
      <c r="B288" s="129">
        <v>11.0</v>
      </c>
      <c r="C288" s="129">
        <v>8.0</v>
      </c>
      <c r="D288" s="129">
        <v>9.0</v>
      </c>
      <c r="E288" s="130">
        <v>2.5</v>
      </c>
      <c r="H288" s="53">
        <v>5.3</v>
      </c>
      <c r="I288" s="53">
        <v>27.5</v>
      </c>
      <c r="J288" s="53">
        <v>2.0</v>
      </c>
      <c r="K288" s="53">
        <v>8.0</v>
      </c>
      <c r="L288" s="53">
        <v>6.0</v>
      </c>
      <c r="O288" s="53">
        <v>10.0</v>
      </c>
    </row>
    <row r="289" ht="14.25" customHeight="1">
      <c r="A289" s="129">
        <v>283.0</v>
      </c>
      <c r="B289" s="129">
        <v>12.0</v>
      </c>
      <c r="C289" s="129">
        <v>8.0</v>
      </c>
      <c r="D289" s="129">
        <v>10.0</v>
      </c>
      <c r="E289" s="130">
        <v>2.2</v>
      </c>
      <c r="H289" s="53">
        <v>5.1</v>
      </c>
      <c r="I289" s="53">
        <v>30.0</v>
      </c>
      <c r="J289" s="53">
        <v>6.0</v>
      </c>
      <c r="K289" s="53">
        <v>8.0</v>
      </c>
      <c r="L289" s="53">
        <v>2.0</v>
      </c>
      <c r="O289" s="53">
        <v>10.0</v>
      </c>
    </row>
    <row r="290" ht="14.25" customHeight="1">
      <c r="A290" s="129">
        <v>284.0</v>
      </c>
      <c r="B290" s="129">
        <v>24.0</v>
      </c>
      <c r="C290" s="129">
        <v>8.0</v>
      </c>
      <c r="D290" s="129">
        <v>11.0</v>
      </c>
      <c r="E290" s="130">
        <v>0.0</v>
      </c>
      <c r="F290" s="129" t="s">
        <v>26</v>
      </c>
      <c r="H290" s="53" t="s">
        <v>19</v>
      </c>
    </row>
    <row r="291" ht="14.25" customHeight="1">
      <c r="A291" s="129">
        <v>285.0</v>
      </c>
      <c r="B291" s="129">
        <v>5.0</v>
      </c>
      <c r="C291" s="129">
        <v>8.0</v>
      </c>
      <c r="D291" s="129">
        <v>12.0</v>
      </c>
      <c r="E291" s="130">
        <v>1.7</v>
      </c>
      <c r="F291" s="129" t="s">
        <v>257</v>
      </c>
      <c r="H291" s="53">
        <v>4.4</v>
      </c>
      <c r="I291" s="53">
        <v>21.5</v>
      </c>
      <c r="J291" s="53">
        <v>10.0</v>
      </c>
      <c r="K291" s="53">
        <v>10.0</v>
      </c>
      <c r="L291" s="53">
        <v>2.0</v>
      </c>
      <c r="O291" s="53">
        <v>0.0</v>
      </c>
      <c r="Q291" s="53" t="s">
        <v>249</v>
      </c>
    </row>
    <row r="292" ht="14.25" customHeight="1">
      <c r="A292" s="129">
        <v>286.0</v>
      </c>
      <c r="B292" s="129">
        <v>32.0</v>
      </c>
      <c r="C292" s="129">
        <v>8.0</v>
      </c>
      <c r="D292" s="129">
        <v>13.0</v>
      </c>
      <c r="E292" s="130">
        <v>0.5</v>
      </c>
      <c r="H292" s="53" t="s">
        <v>19</v>
      </c>
    </row>
    <row r="293" ht="14.25" customHeight="1">
      <c r="A293" s="129">
        <v>287.0</v>
      </c>
      <c r="B293" s="129">
        <v>16.0</v>
      </c>
      <c r="C293" s="129">
        <v>8.0</v>
      </c>
      <c r="D293" s="129">
        <v>14.0</v>
      </c>
      <c r="E293" s="130">
        <v>0.0</v>
      </c>
      <c r="F293" s="129" t="s">
        <v>26</v>
      </c>
      <c r="H293" s="53" t="s">
        <v>19</v>
      </c>
    </row>
    <row r="294" ht="14.25" customHeight="1">
      <c r="A294" s="129">
        <v>288.0</v>
      </c>
      <c r="B294" s="129">
        <v>20.0</v>
      </c>
      <c r="C294" s="129">
        <v>8.0</v>
      </c>
      <c r="D294" s="129">
        <v>15.0</v>
      </c>
      <c r="E294" s="130">
        <v>1.4</v>
      </c>
      <c r="F294" s="129" t="s">
        <v>83</v>
      </c>
      <c r="H294" s="53">
        <v>3.2</v>
      </c>
      <c r="I294" s="53">
        <v>14.5</v>
      </c>
      <c r="J294" s="53" t="s">
        <v>21</v>
      </c>
      <c r="K294" s="53" t="s">
        <v>21</v>
      </c>
      <c r="L294" s="53" t="s">
        <v>21</v>
      </c>
      <c r="O294" s="53" t="s">
        <v>21</v>
      </c>
    </row>
    <row r="295" ht="14.25" customHeight="1">
      <c r="A295" s="129">
        <v>289.0</v>
      </c>
      <c r="B295" s="129">
        <v>38.0</v>
      </c>
      <c r="C295" s="129">
        <v>8.0</v>
      </c>
      <c r="D295" s="129">
        <v>16.0</v>
      </c>
      <c r="E295" s="130">
        <v>0.0</v>
      </c>
      <c r="F295" s="129" t="s">
        <v>26</v>
      </c>
      <c r="H295" s="53" t="s">
        <v>19</v>
      </c>
    </row>
    <row r="296" ht="14.25" customHeight="1">
      <c r="A296" s="129">
        <v>290.0</v>
      </c>
      <c r="B296" s="129">
        <v>6.0</v>
      </c>
      <c r="C296" s="129">
        <v>8.0</v>
      </c>
      <c r="D296" s="129">
        <v>17.0</v>
      </c>
      <c r="E296" s="130">
        <v>1.8</v>
      </c>
      <c r="H296" s="53">
        <v>4.1</v>
      </c>
      <c r="I296" s="53">
        <v>22.0</v>
      </c>
      <c r="J296" s="53">
        <v>6.0</v>
      </c>
      <c r="K296" s="53">
        <v>10.0</v>
      </c>
      <c r="L296" s="53">
        <v>2.0</v>
      </c>
      <c r="O296" s="53">
        <v>0.0</v>
      </c>
    </row>
    <row r="297" ht="14.25" customHeight="1">
      <c r="A297" s="129">
        <v>291.0</v>
      </c>
      <c r="B297" s="129">
        <v>29.0</v>
      </c>
      <c r="C297" s="129">
        <v>8.0</v>
      </c>
      <c r="D297" s="129">
        <v>18.0</v>
      </c>
      <c r="E297" s="130">
        <v>1.4</v>
      </c>
      <c r="H297" s="53">
        <v>4.3</v>
      </c>
      <c r="I297" s="53">
        <v>21.0</v>
      </c>
      <c r="J297" s="53">
        <v>6.0</v>
      </c>
      <c r="K297" s="53">
        <v>10.0</v>
      </c>
      <c r="L297" s="53">
        <v>2.0</v>
      </c>
      <c r="O297" s="53">
        <v>0.0</v>
      </c>
    </row>
    <row r="298" ht="14.25" customHeight="1">
      <c r="A298" s="129">
        <v>292.0</v>
      </c>
      <c r="B298" s="129">
        <v>36.0</v>
      </c>
      <c r="C298" s="129">
        <v>8.0</v>
      </c>
      <c r="D298" s="129">
        <v>19.0</v>
      </c>
      <c r="E298" s="130">
        <v>1.0</v>
      </c>
      <c r="F298" s="129" t="s">
        <v>83</v>
      </c>
      <c r="H298" s="53">
        <v>4.4</v>
      </c>
      <c r="I298" s="53">
        <v>23.0</v>
      </c>
      <c r="J298" s="53" t="s">
        <v>21</v>
      </c>
      <c r="K298" s="53" t="s">
        <v>21</v>
      </c>
      <c r="L298" s="53" t="s">
        <v>21</v>
      </c>
      <c r="O298" s="53">
        <v>0.0</v>
      </c>
    </row>
    <row r="299" ht="14.25" customHeight="1">
      <c r="A299" s="129">
        <v>293.0</v>
      </c>
      <c r="B299" s="129">
        <v>22.0</v>
      </c>
      <c r="C299" s="129">
        <v>8.0</v>
      </c>
      <c r="D299" s="129">
        <v>20.0</v>
      </c>
      <c r="E299" s="130">
        <v>2.4</v>
      </c>
      <c r="H299" s="53">
        <v>4.8</v>
      </c>
      <c r="I299" s="53">
        <v>25.0</v>
      </c>
      <c r="J299" s="53">
        <v>10.0</v>
      </c>
      <c r="K299" s="53">
        <v>10.0</v>
      </c>
      <c r="L299" s="53">
        <v>10.0</v>
      </c>
      <c r="O299" s="53">
        <v>10.0</v>
      </c>
    </row>
    <row r="300" ht="14.25" customHeight="1">
      <c r="A300" s="129">
        <v>294.0</v>
      </c>
      <c r="B300" s="129">
        <v>8.0</v>
      </c>
      <c r="C300" s="129">
        <v>8.0</v>
      </c>
      <c r="D300" s="129">
        <v>21.0</v>
      </c>
      <c r="E300" s="130">
        <v>1.8</v>
      </c>
      <c r="F300" s="129" t="s">
        <v>83</v>
      </c>
      <c r="H300" s="53">
        <v>4.2</v>
      </c>
      <c r="I300" s="53">
        <v>22.0</v>
      </c>
      <c r="J300" s="53" t="s">
        <v>21</v>
      </c>
      <c r="K300" s="53" t="s">
        <v>21</v>
      </c>
      <c r="L300" s="53" t="s">
        <v>21</v>
      </c>
      <c r="O300" s="53">
        <v>0.0</v>
      </c>
    </row>
    <row r="301" ht="14.25" customHeight="1">
      <c r="A301" s="129">
        <v>295.0</v>
      </c>
      <c r="B301" s="129">
        <v>28.0</v>
      </c>
      <c r="C301" s="129">
        <v>8.0</v>
      </c>
      <c r="D301" s="129">
        <v>22.0</v>
      </c>
      <c r="E301" s="130">
        <v>2.1</v>
      </c>
      <c r="F301" s="129" t="s">
        <v>85</v>
      </c>
      <c r="H301" s="53">
        <v>4.7</v>
      </c>
      <c r="I301" s="53">
        <v>24.3</v>
      </c>
      <c r="J301" s="53">
        <v>2.0</v>
      </c>
      <c r="K301" s="53">
        <v>8.0</v>
      </c>
      <c r="L301" s="53">
        <v>10.0</v>
      </c>
      <c r="O301" s="53">
        <v>0.0</v>
      </c>
    </row>
    <row r="302" ht="14.25" customHeight="1">
      <c r="A302" s="129">
        <v>296.0</v>
      </c>
      <c r="B302" s="129">
        <v>17.0</v>
      </c>
      <c r="C302" s="129">
        <v>8.0</v>
      </c>
      <c r="D302" s="129">
        <v>23.0</v>
      </c>
      <c r="E302" s="130">
        <v>1.7</v>
      </c>
      <c r="H302" s="53">
        <v>4.2</v>
      </c>
      <c r="I302" s="53">
        <v>22.0</v>
      </c>
      <c r="J302" s="53">
        <v>10.0</v>
      </c>
      <c r="K302" s="53">
        <v>10.0</v>
      </c>
      <c r="L302" s="53">
        <v>6.0</v>
      </c>
      <c r="O302" s="53">
        <v>10.0</v>
      </c>
    </row>
    <row r="303" ht="14.25" customHeight="1">
      <c r="A303" s="129">
        <v>297.0</v>
      </c>
      <c r="B303" s="129">
        <v>4.0</v>
      </c>
      <c r="C303" s="129">
        <v>8.0</v>
      </c>
      <c r="D303" s="129">
        <v>24.0</v>
      </c>
      <c r="E303" s="130">
        <v>1.0</v>
      </c>
      <c r="H303" s="53" t="s">
        <v>19</v>
      </c>
      <c r="Q303" s="53" t="s">
        <v>255</v>
      </c>
    </row>
    <row r="304" ht="14.25" customHeight="1">
      <c r="A304" s="129">
        <v>298.0</v>
      </c>
      <c r="B304" s="129">
        <v>14.0</v>
      </c>
      <c r="C304" s="129">
        <v>8.0</v>
      </c>
      <c r="D304" s="129">
        <v>25.0</v>
      </c>
      <c r="E304" s="130">
        <v>1.9</v>
      </c>
      <c r="H304" s="53">
        <v>4.3</v>
      </c>
      <c r="I304" s="53">
        <v>20.0</v>
      </c>
      <c r="J304" s="53">
        <v>10.0</v>
      </c>
      <c r="K304" s="53">
        <v>10.0</v>
      </c>
      <c r="L304" s="53">
        <v>6.0</v>
      </c>
      <c r="O304" s="53">
        <v>10.0</v>
      </c>
    </row>
    <row r="305" ht="14.25" customHeight="1">
      <c r="A305" s="129">
        <v>299.0</v>
      </c>
      <c r="B305" s="129">
        <v>23.0</v>
      </c>
      <c r="C305" s="129">
        <v>8.0</v>
      </c>
      <c r="D305" s="129">
        <v>26.0</v>
      </c>
      <c r="E305" s="130">
        <v>1.3</v>
      </c>
      <c r="F305" s="129" t="s">
        <v>83</v>
      </c>
      <c r="H305" s="53" t="s">
        <v>19</v>
      </c>
      <c r="Q305" s="53" t="s">
        <v>256</v>
      </c>
    </row>
    <row r="306" ht="14.25" customHeight="1">
      <c r="A306" s="129">
        <v>300.0</v>
      </c>
      <c r="B306" s="129">
        <v>19.0</v>
      </c>
      <c r="C306" s="129">
        <v>8.0</v>
      </c>
      <c r="D306" s="129">
        <v>27.0</v>
      </c>
      <c r="E306" s="130">
        <v>0.0</v>
      </c>
      <c r="F306" s="129" t="s">
        <v>26</v>
      </c>
      <c r="H306" s="53" t="s">
        <v>19</v>
      </c>
    </row>
    <row r="307" ht="14.25" customHeight="1">
      <c r="A307" s="129">
        <v>301.0</v>
      </c>
      <c r="B307" s="129">
        <v>37.0</v>
      </c>
      <c r="C307" s="129">
        <v>8.0</v>
      </c>
      <c r="D307" s="129">
        <v>28.0</v>
      </c>
      <c r="E307" s="130">
        <v>1.8</v>
      </c>
      <c r="H307" s="53">
        <v>2.9</v>
      </c>
      <c r="I307" s="53">
        <v>16.5</v>
      </c>
      <c r="J307" s="53" t="s">
        <v>21</v>
      </c>
      <c r="K307" s="53" t="s">
        <v>21</v>
      </c>
      <c r="L307" s="53" t="s">
        <v>21</v>
      </c>
      <c r="O307" s="53" t="s">
        <v>21</v>
      </c>
    </row>
    <row r="308" ht="14.25" customHeight="1">
      <c r="A308" s="129">
        <v>302.0</v>
      </c>
      <c r="B308" s="129">
        <v>7.0</v>
      </c>
      <c r="C308" s="129">
        <v>8.0</v>
      </c>
      <c r="D308" s="129">
        <v>29.0</v>
      </c>
      <c r="E308" s="130">
        <v>0.9</v>
      </c>
      <c r="H308" s="53" t="s">
        <v>19</v>
      </c>
      <c r="Q308" s="53" t="s">
        <v>255</v>
      </c>
    </row>
    <row r="309" ht="14.25" customHeight="1">
      <c r="A309" s="129">
        <v>303.0</v>
      </c>
      <c r="B309" s="129">
        <v>31.0</v>
      </c>
      <c r="C309" s="129">
        <v>8.0</v>
      </c>
      <c r="D309" s="129">
        <v>30.0</v>
      </c>
      <c r="E309" s="130">
        <v>1.2</v>
      </c>
      <c r="H309" s="53" t="s">
        <v>19</v>
      </c>
      <c r="Q309" s="53" t="s">
        <v>255</v>
      </c>
    </row>
    <row r="310" ht="14.25" customHeight="1">
      <c r="A310" s="129">
        <v>304.0</v>
      </c>
      <c r="B310" s="129">
        <v>10.0</v>
      </c>
      <c r="C310" s="129">
        <v>8.0</v>
      </c>
      <c r="D310" s="129">
        <v>31.0</v>
      </c>
      <c r="E310" s="130">
        <v>0.6</v>
      </c>
      <c r="H310" s="53" t="s">
        <v>19</v>
      </c>
    </row>
    <row r="311" ht="14.25" customHeight="1">
      <c r="A311" s="129">
        <v>305.0</v>
      </c>
      <c r="B311" s="129">
        <v>26.0</v>
      </c>
      <c r="C311" s="129">
        <v>8.0</v>
      </c>
      <c r="D311" s="129">
        <v>32.0</v>
      </c>
      <c r="E311" s="130">
        <v>1.7</v>
      </c>
      <c r="F311" s="129" t="s">
        <v>83</v>
      </c>
      <c r="H311" s="53">
        <v>2.5</v>
      </c>
      <c r="I311" s="53">
        <v>14.5</v>
      </c>
      <c r="J311" s="53" t="s">
        <v>21</v>
      </c>
      <c r="K311" s="53" t="s">
        <v>21</v>
      </c>
      <c r="L311" s="53" t="s">
        <v>21</v>
      </c>
      <c r="O311" s="53" t="s">
        <v>21</v>
      </c>
    </row>
    <row r="312" ht="14.25" customHeight="1">
      <c r="A312" s="129">
        <v>306.0</v>
      </c>
      <c r="B312" s="129">
        <v>21.0</v>
      </c>
      <c r="C312" s="129">
        <v>8.0</v>
      </c>
      <c r="D312" s="129">
        <v>33.0</v>
      </c>
      <c r="E312" s="130">
        <v>0.0</v>
      </c>
      <c r="F312" s="129" t="s">
        <v>26</v>
      </c>
      <c r="H312" s="53" t="s">
        <v>19</v>
      </c>
    </row>
    <row r="313" ht="14.25" customHeight="1">
      <c r="A313" s="129">
        <v>307.0</v>
      </c>
      <c r="B313" s="129">
        <v>35.0</v>
      </c>
      <c r="C313" s="129">
        <v>8.0</v>
      </c>
      <c r="D313" s="129">
        <v>34.0</v>
      </c>
      <c r="E313" s="130">
        <v>1.1</v>
      </c>
      <c r="F313" s="129" t="s">
        <v>83</v>
      </c>
      <c r="H313" s="53">
        <v>3.5</v>
      </c>
      <c r="I313" s="53">
        <v>18.1</v>
      </c>
      <c r="J313" s="53" t="s">
        <v>21</v>
      </c>
      <c r="K313" s="53" t="s">
        <v>21</v>
      </c>
      <c r="L313" s="53" t="s">
        <v>21</v>
      </c>
      <c r="O313" s="53">
        <v>0.0</v>
      </c>
    </row>
    <row r="314" ht="14.25" customHeight="1">
      <c r="A314" s="129">
        <v>308.0</v>
      </c>
      <c r="B314" s="129">
        <v>1.0</v>
      </c>
      <c r="C314" s="129">
        <v>8.0</v>
      </c>
      <c r="D314" s="129">
        <v>35.0</v>
      </c>
      <c r="E314" s="130">
        <v>1.8</v>
      </c>
      <c r="H314" s="53">
        <v>3.6</v>
      </c>
      <c r="I314" s="53">
        <v>22.5</v>
      </c>
      <c r="J314" s="53">
        <v>10.0</v>
      </c>
      <c r="K314" s="53">
        <v>10.0</v>
      </c>
      <c r="L314" s="53">
        <v>2.0</v>
      </c>
      <c r="O314" s="53">
        <v>5.0</v>
      </c>
    </row>
    <row r="315" ht="14.25" customHeight="1">
      <c r="A315" s="129">
        <v>309.0</v>
      </c>
      <c r="B315" s="129">
        <v>13.0</v>
      </c>
      <c r="C315" s="129">
        <v>8.0</v>
      </c>
      <c r="D315" s="129">
        <v>36.0</v>
      </c>
      <c r="E315" s="130">
        <v>2.2</v>
      </c>
      <c r="H315" s="53">
        <v>5.2</v>
      </c>
      <c r="I315" s="53">
        <v>26.8</v>
      </c>
      <c r="J315" s="53">
        <v>10.0</v>
      </c>
      <c r="K315" s="53">
        <v>10.0</v>
      </c>
      <c r="L315" s="53">
        <v>2.0</v>
      </c>
      <c r="O315" s="53">
        <v>0.0</v>
      </c>
    </row>
    <row r="316" ht="14.25" customHeight="1">
      <c r="A316" s="129">
        <v>310.0</v>
      </c>
      <c r="B316" s="129">
        <v>15.0</v>
      </c>
      <c r="C316" s="129">
        <v>8.0</v>
      </c>
      <c r="D316" s="129">
        <v>37.0</v>
      </c>
      <c r="E316" s="130">
        <v>1.3</v>
      </c>
      <c r="F316" s="129" t="s">
        <v>83</v>
      </c>
      <c r="H316" s="53">
        <v>3.8</v>
      </c>
      <c r="I316" s="53">
        <v>17.8</v>
      </c>
      <c r="J316" s="53" t="s">
        <v>21</v>
      </c>
      <c r="K316" s="53" t="s">
        <v>21</v>
      </c>
      <c r="L316" s="53" t="s">
        <v>21</v>
      </c>
      <c r="O316" s="53" t="s">
        <v>21</v>
      </c>
    </row>
    <row r="317" ht="14.25" customHeight="1">
      <c r="A317" s="129">
        <v>311.0</v>
      </c>
      <c r="B317" s="129">
        <v>3.0</v>
      </c>
      <c r="C317" s="129">
        <v>8.0</v>
      </c>
      <c r="D317" s="129">
        <v>38.0</v>
      </c>
      <c r="E317" s="130">
        <v>1.5</v>
      </c>
      <c r="H317" s="53">
        <v>3.9</v>
      </c>
      <c r="I317" s="53">
        <v>24.5</v>
      </c>
      <c r="J317" s="53" t="s">
        <v>21</v>
      </c>
      <c r="K317" s="53" t="s">
        <v>21</v>
      </c>
      <c r="L317" s="53" t="s">
        <v>21</v>
      </c>
      <c r="O317" s="53" t="s">
        <v>21</v>
      </c>
    </row>
    <row r="318" ht="14.25" customHeight="1">
      <c r="A318" s="129">
        <v>312.0</v>
      </c>
      <c r="B318" s="129">
        <v>33.0</v>
      </c>
      <c r="C318" s="129">
        <v>8.0</v>
      </c>
      <c r="D318" s="129">
        <v>39.0</v>
      </c>
      <c r="E318" s="130">
        <v>0.5</v>
      </c>
      <c r="H318" s="53" t="s">
        <v>19</v>
      </c>
    </row>
    <row r="319" ht="14.25" customHeight="1">
      <c r="A319" s="129">
        <v>313.0</v>
      </c>
      <c r="B319" s="129">
        <v>8.0</v>
      </c>
      <c r="C319" s="129">
        <v>9.0</v>
      </c>
      <c r="D319" s="129">
        <v>1.0</v>
      </c>
      <c r="E319" s="130">
        <v>2.1</v>
      </c>
      <c r="H319" s="131">
        <v>4.7</v>
      </c>
      <c r="I319" s="131">
        <v>24.1</v>
      </c>
      <c r="J319" s="131">
        <v>10.0</v>
      </c>
      <c r="K319" s="131">
        <v>10.0</v>
      </c>
      <c r="L319" s="133"/>
      <c r="M319" s="133"/>
      <c r="N319" s="133"/>
      <c r="O319" s="131">
        <v>10.0</v>
      </c>
    </row>
    <row r="320" ht="14.25" customHeight="1">
      <c r="A320" s="129">
        <v>314.0</v>
      </c>
      <c r="B320" s="129">
        <v>25.0</v>
      </c>
      <c r="C320" s="129">
        <v>9.0</v>
      </c>
      <c r="D320" s="129">
        <v>2.0</v>
      </c>
      <c r="E320" s="130">
        <v>1.9</v>
      </c>
      <c r="H320" s="53">
        <v>4.5</v>
      </c>
      <c r="I320" s="53">
        <v>24.7</v>
      </c>
      <c r="J320" s="53">
        <v>2.0</v>
      </c>
      <c r="K320" s="53">
        <v>2.0</v>
      </c>
      <c r="O320" s="53">
        <v>10.0</v>
      </c>
    </row>
    <row r="321" ht="14.25" customHeight="1">
      <c r="A321" s="129">
        <v>315.0</v>
      </c>
      <c r="B321" s="129">
        <v>32.0</v>
      </c>
      <c r="C321" s="129">
        <v>9.0</v>
      </c>
      <c r="D321" s="129">
        <v>3.0</v>
      </c>
      <c r="E321" s="130">
        <v>1.8</v>
      </c>
      <c r="H321" s="53">
        <v>4.9</v>
      </c>
      <c r="I321" s="53">
        <v>25.0</v>
      </c>
      <c r="J321" s="53">
        <v>10.0</v>
      </c>
      <c r="K321" s="53">
        <v>10.0</v>
      </c>
      <c r="O321" s="53">
        <v>10.0</v>
      </c>
    </row>
    <row r="322" ht="14.25" customHeight="1">
      <c r="A322" s="129">
        <v>316.0</v>
      </c>
      <c r="B322" s="129">
        <v>35.0</v>
      </c>
      <c r="C322" s="129">
        <v>9.0</v>
      </c>
      <c r="D322" s="129">
        <v>4.0</v>
      </c>
      <c r="E322" s="130">
        <v>2.7</v>
      </c>
      <c r="H322" s="53">
        <v>5.7</v>
      </c>
      <c r="I322" s="53">
        <v>27.0</v>
      </c>
      <c r="J322" s="53">
        <v>10.0</v>
      </c>
      <c r="K322" s="53">
        <v>10.0</v>
      </c>
      <c r="O322" s="53">
        <v>0.0</v>
      </c>
    </row>
    <row r="323" ht="14.25" customHeight="1">
      <c r="A323" s="129">
        <v>317.0</v>
      </c>
      <c r="B323" s="129">
        <v>23.0</v>
      </c>
      <c r="C323" s="129">
        <v>9.0</v>
      </c>
      <c r="D323" s="129">
        <v>5.0</v>
      </c>
      <c r="E323" s="130">
        <v>2.2</v>
      </c>
      <c r="F323" s="129" t="s">
        <v>105</v>
      </c>
      <c r="H323" s="53">
        <v>5.0</v>
      </c>
      <c r="I323" s="53">
        <v>28.2</v>
      </c>
      <c r="J323" s="53">
        <v>10.0</v>
      </c>
      <c r="K323" s="53">
        <v>2.0</v>
      </c>
      <c r="O323" s="53">
        <v>0.0</v>
      </c>
    </row>
    <row r="324" ht="14.25" customHeight="1">
      <c r="A324" s="129">
        <v>318.0</v>
      </c>
      <c r="B324" s="129">
        <v>2.0</v>
      </c>
      <c r="C324" s="129">
        <v>9.0</v>
      </c>
      <c r="D324" s="129">
        <v>6.0</v>
      </c>
      <c r="E324" s="130">
        <v>3.1</v>
      </c>
      <c r="H324" s="53">
        <v>5.8</v>
      </c>
      <c r="I324" s="53">
        <v>35.0</v>
      </c>
      <c r="J324" s="53">
        <v>6.0</v>
      </c>
      <c r="K324" s="53">
        <v>6.0</v>
      </c>
      <c r="O324" s="53">
        <v>10.0</v>
      </c>
    </row>
    <row r="325" ht="14.25" customHeight="1">
      <c r="A325" s="129">
        <v>319.0</v>
      </c>
      <c r="B325" s="129">
        <v>16.0</v>
      </c>
      <c r="C325" s="129">
        <v>9.0</v>
      </c>
      <c r="D325" s="129">
        <v>7.0</v>
      </c>
      <c r="E325" s="130">
        <v>0.0</v>
      </c>
      <c r="F325" s="129" t="s">
        <v>26</v>
      </c>
      <c r="H325" s="53" t="s">
        <v>19</v>
      </c>
    </row>
    <row r="326" ht="14.25" customHeight="1">
      <c r="A326" s="129">
        <v>320.0</v>
      </c>
      <c r="B326" s="129">
        <v>5.0</v>
      </c>
      <c r="C326" s="129">
        <v>9.0</v>
      </c>
      <c r="D326" s="129">
        <v>8.0</v>
      </c>
      <c r="E326" s="130">
        <v>2.3</v>
      </c>
      <c r="H326" s="53">
        <v>4.6</v>
      </c>
      <c r="I326" s="53">
        <v>31.2</v>
      </c>
      <c r="J326" s="53">
        <v>8.0</v>
      </c>
      <c r="K326" s="53">
        <v>6.0</v>
      </c>
      <c r="O326" s="53">
        <v>10.0</v>
      </c>
    </row>
    <row r="327" ht="14.25" customHeight="1">
      <c r="A327" s="129">
        <v>321.0</v>
      </c>
      <c r="B327" s="129">
        <v>4.0</v>
      </c>
      <c r="C327" s="129">
        <v>9.0</v>
      </c>
      <c r="D327" s="129">
        <v>9.0</v>
      </c>
      <c r="E327" s="130">
        <v>2.6</v>
      </c>
      <c r="H327" s="53">
        <v>5.9</v>
      </c>
      <c r="I327" s="53">
        <v>37.0</v>
      </c>
      <c r="J327" s="53">
        <v>6.0</v>
      </c>
      <c r="K327" s="53">
        <v>2.0</v>
      </c>
      <c r="O327" s="53">
        <v>0.0</v>
      </c>
    </row>
    <row r="328" ht="14.25" customHeight="1">
      <c r="A328" s="129">
        <v>322.0</v>
      </c>
      <c r="B328" s="129">
        <v>10.0</v>
      </c>
      <c r="C328" s="129">
        <v>9.0</v>
      </c>
      <c r="D328" s="129">
        <v>10.0</v>
      </c>
      <c r="E328" s="130">
        <v>2.6</v>
      </c>
      <c r="H328" s="53">
        <v>6.0</v>
      </c>
      <c r="I328" s="53">
        <v>29.0</v>
      </c>
      <c r="J328" s="53">
        <v>6.0</v>
      </c>
      <c r="K328" s="53">
        <v>8.0</v>
      </c>
      <c r="O328" s="53">
        <v>5.0</v>
      </c>
    </row>
    <row r="329" ht="14.25" customHeight="1">
      <c r="A329" s="129">
        <v>323.0</v>
      </c>
      <c r="B329" s="129">
        <v>26.0</v>
      </c>
      <c r="C329" s="129">
        <v>9.0</v>
      </c>
      <c r="D329" s="129">
        <v>11.0</v>
      </c>
      <c r="E329" s="130">
        <v>2.0</v>
      </c>
      <c r="H329" s="53">
        <v>4.4</v>
      </c>
      <c r="I329" s="53">
        <v>23.5</v>
      </c>
      <c r="J329" s="53" t="s">
        <v>21</v>
      </c>
      <c r="K329" s="53" t="s">
        <v>21</v>
      </c>
      <c r="O329" s="53" t="s">
        <v>21</v>
      </c>
    </row>
    <row r="330" ht="14.25" customHeight="1">
      <c r="A330" s="129">
        <v>324.0</v>
      </c>
      <c r="B330" s="129">
        <v>20.0</v>
      </c>
      <c r="C330" s="129">
        <v>9.0</v>
      </c>
      <c r="D330" s="129">
        <v>12.0</v>
      </c>
      <c r="E330" s="130">
        <v>1.9</v>
      </c>
      <c r="H330" s="53" t="s">
        <v>258</v>
      </c>
    </row>
    <row r="331" ht="14.25" customHeight="1">
      <c r="A331" s="129">
        <v>325.0</v>
      </c>
      <c r="B331" s="129">
        <v>14.0</v>
      </c>
      <c r="C331" s="129">
        <v>9.0</v>
      </c>
      <c r="D331" s="129">
        <v>13.0</v>
      </c>
      <c r="E331" s="130">
        <v>2.0</v>
      </c>
      <c r="H331" s="53">
        <v>4.3</v>
      </c>
      <c r="I331" s="53">
        <v>24.0</v>
      </c>
    </row>
    <row r="332" ht="14.25" customHeight="1">
      <c r="A332" s="129">
        <v>326.0</v>
      </c>
      <c r="B332" s="129">
        <v>11.0</v>
      </c>
      <c r="C332" s="129">
        <v>9.0</v>
      </c>
      <c r="D332" s="129">
        <v>14.0</v>
      </c>
      <c r="E332" s="130">
        <v>1.5</v>
      </c>
      <c r="F332" s="129" t="s">
        <v>83</v>
      </c>
      <c r="H332" s="53" t="s">
        <v>19</v>
      </c>
    </row>
    <row r="333" ht="14.25" customHeight="1">
      <c r="A333" s="129">
        <v>327.0</v>
      </c>
      <c r="B333" s="129">
        <v>19.0</v>
      </c>
      <c r="C333" s="129">
        <v>9.0</v>
      </c>
      <c r="D333" s="129">
        <v>15.0</v>
      </c>
      <c r="E333" s="130">
        <v>0.0</v>
      </c>
      <c r="F333" s="129" t="s">
        <v>26</v>
      </c>
      <c r="H333" s="53" t="s">
        <v>19</v>
      </c>
    </row>
    <row r="334" ht="14.25" customHeight="1">
      <c r="A334" s="129">
        <v>328.0</v>
      </c>
      <c r="B334" s="129">
        <v>12.0</v>
      </c>
      <c r="C334" s="129">
        <v>9.0</v>
      </c>
      <c r="D334" s="129">
        <v>16.0</v>
      </c>
      <c r="E334" s="130">
        <v>1.7</v>
      </c>
      <c r="H334" s="53">
        <v>4.1</v>
      </c>
      <c r="I334" s="53">
        <v>24.1</v>
      </c>
      <c r="J334" s="53" t="s">
        <v>21</v>
      </c>
      <c r="K334" s="53" t="s">
        <v>21</v>
      </c>
      <c r="O334" s="53" t="s">
        <v>21</v>
      </c>
    </row>
    <row r="335" ht="14.25" customHeight="1">
      <c r="A335" s="129">
        <v>329.0</v>
      </c>
      <c r="B335" s="129">
        <v>34.0</v>
      </c>
      <c r="C335" s="129">
        <v>9.0</v>
      </c>
      <c r="D335" s="129">
        <v>17.0</v>
      </c>
      <c r="E335" s="130">
        <v>1.5</v>
      </c>
      <c r="F335" s="129" t="s">
        <v>105</v>
      </c>
      <c r="H335" s="53" t="s">
        <v>258</v>
      </c>
    </row>
    <row r="336" ht="14.25" customHeight="1">
      <c r="A336" s="129">
        <v>330.0</v>
      </c>
      <c r="B336" s="129">
        <v>33.0</v>
      </c>
      <c r="C336" s="129">
        <v>9.0</v>
      </c>
      <c r="D336" s="129">
        <v>18.0</v>
      </c>
      <c r="E336" s="130">
        <v>2.2</v>
      </c>
      <c r="H336" s="53">
        <v>4.4</v>
      </c>
      <c r="I336" s="53">
        <v>23.8</v>
      </c>
      <c r="J336" s="53">
        <v>10.0</v>
      </c>
      <c r="K336" s="53">
        <v>10.0</v>
      </c>
      <c r="O336" s="53">
        <v>0.0</v>
      </c>
    </row>
    <row r="337" ht="14.25" customHeight="1">
      <c r="A337" s="129">
        <v>331.0</v>
      </c>
      <c r="B337" s="129">
        <v>7.0</v>
      </c>
      <c r="C337" s="129">
        <v>9.0</v>
      </c>
      <c r="D337" s="129">
        <v>19.0</v>
      </c>
      <c r="E337" s="130">
        <v>1.1</v>
      </c>
      <c r="F337" s="129" t="s">
        <v>83</v>
      </c>
      <c r="H337" s="53">
        <v>3.8</v>
      </c>
      <c r="I337" s="53">
        <v>21.0</v>
      </c>
      <c r="J337" s="53">
        <v>10.0</v>
      </c>
      <c r="K337" s="53">
        <v>10.0</v>
      </c>
      <c r="O337" s="53">
        <v>0.0</v>
      </c>
    </row>
    <row r="338" ht="14.25" customHeight="1">
      <c r="A338" s="129">
        <v>332.0</v>
      </c>
      <c r="B338" s="129">
        <v>3.0</v>
      </c>
      <c r="C338" s="129">
        <v>9.0</v>
      </c>
      <c r="D338" s="129">
        <v>20.0</v>
      </c>
      <c r="E338" s="130">
        <v>1.2</v>
      </c>
      <c r="H338" s="53">
        <v>2.9</v>
      </c>
      <c r="I338" s="53">
        <v>13.8</v>
      </c>
      <c r="J338" s="53" t="s">
        <v>21</v>
      </c>
      <c r="K338" s="53" t="s">
        <v>21</v>
      </c>
      <c r="O338" s="53" t="s">
        <v>21</v>
      </c>
    </row>
    <row r="339" ht="14.25" customHeight="1">
      <c r="A339" s="129">
        <v>333.0</v>
      </c>
      <c r="B339" s="129">
        <v>15.0</v>
      </c>
      <c r="C339" s="129">
        <v>9.0</v>
      </c>
      <c r="D339" s="129">
        <v>21.0</v>
      </c>
      <c r="E339" s="130">
        <v>0.0</v>
      </c>
      <c r="F339" s="129" t="s">
        <v>26</v>
      </c>
      <c r="H339" s="53" t="s">
        <v>19</v>
      </c>
    </row>
    <row r="340" ht="14.25" customHeight="1">
      <c r="A340" s="129">
        <v>334.0</v>
      </c>
      <c r="B340" s="129">
        <v>39.0</v>
      </c>
      <c r="C340" s="129">
        <v>9.0</v>
      </c>
      <c r="D340" s="129">
        <v>22.0</v>
      </c>
      <c r="E340" s="130">
        <v>1.8</v>
      </c>
      <c r="H340" s="53" t="s">
        <v>19</v>
      </c>
    </row>
    <row r="341" ht="14.25" customHeight="1">
      <c r="A341" s="129">
        <v>335.0</v>
      </c>
      <c r="B341" s="129">
        <v>38.0</v>
      </c>
      <c r="C341" s="129">
        <v>9.0</v>
      </c>
      <c r="D341" s="129">
        <v>23.0</v>
      </c>
      <c r="E341" s="130">
        <v>2.2</v>
      </c>
      <c r="H341" s="53">
        <v>3.9</v>
      </c>
      <c r="I341" s="53">
        <v>20.0</v>
      </c>
      <c r="J341" s="53">
        <v>10.0</v>
      </c>
      <c r="K341" s="53">
        <v>10.0</v>
      </c>
      <c r="O341" s="53">
        <v>5.0</v>
      </c>
    </row>
    <row r="342" ht="14.25" customHeight="1">
      <c r="A342" s="129">
        <v>336.0</v>
      </c>
      <c r="B342" s="129">
        <v>30.0</v>
      </c>
      <c r="C342" s="129">
        <v>9.0</v>
      </c>
      <c r="D342" s="129">
        <v>24.0</v>
      </c>
      <c r="E342" s="130">
        <v>1.0</v>
      </c>
      <c r="H342" s="53">
        <v>4.1</v>
      </c>
      <c r="I342" s="53">
        <v>24.5</v>
      </c>
      <c r="J342" s="53">
        <v>10.0</v>
      </c>
      <c r="K342" s="53">
        <v>10.0</v>
      </c>
      <c r="O342" s="53">
        <v>5.0</v>
      </c>
    </row>
    <row r="343" ht="14.25" customHeight="1">
      <c r="A343" s="129">
        <v>337.0</v>
      </c>
      <c r="B343" s="129">
        <v>27.0</v>
      </c>
      <c r="C343" s="129">
        <v>9.0</v>
      </c>
      <c r="D343" s="129">
        <v>25.0</v>
      </c>
      <c r="E343" s="130">
        <v>2.1</v>
      </c>
      <c r="H343" s="53" t="s">
        <v>259</v>
      </c>
    </row>
    <row r="344" ht="14.25" customHeight="1">
      <c r="A344" s="129">
        <v>338.0</v>
      </c>
      <c r="B344" s="129">
        <v>31.0</v>
      </c>
      <c r="C344" s="129">
        <v>9.0</v>
      </c>
      <c r="D344" s="129">
        <v>26.0</v>
      </c>
      <c r="E344" s="130">
        <v>0.0</v>
      </c>
      <c r="F344" s="129" t="s">
        <v>26</v>
      </c>
      <c r="H344" s="53">
        <v>4.5</v>
      </c>
      <c r="I344" s="53">
        <v>24.0</v>
      </c>
      <c r="J344" s="53" t="s">
        <v>21</v>
      </c>
      <c r="K344" s="53" t="s">
        <v>21</v>
      </c>
    </row>
    <row r="345" ht="14.25" customHeight="1">
      <c r="A345" s="129">
        <v>339.0</v>
      </c>
      <c r="B345" s="129">
        <v>18.0</v>
      </c>
      <c r="C345" s="129">
        <v>9.0</v>
      </c>
      <c r="D345" s="129">
        <v>27.0</v>
      </c>
      <c r="E345" s="130">
        <v>2.4</v>
      </c>
      <c r="H345" s="53" t="s">
        <v>19</v>
      </c>
    </row>
    <row r="346" ht="14.25" customHeight="1">
      <c r="A346" s="129">
        <v>340.0</v>
      </c>
      <c r="B346" s="129">
        <v>29.0</v>
      </c>
      <c r="C346" s="129">
        <v>9.0</v>
      </c>
      <c r="D346" s="129">
        <v>28.0</v>
      </c>
      <c r="E346" s="130">
        <v>2.3</v>
      </c>
      <c r="H346" s="53">
        <v>4.3</v>
      </c>
      <c r="I346" s="53">
        <v>18.3</v>
      </c>
      <c r="J346" s="53" t="s">
        <v>21</v>
      </c>
      <c r="K346" s="53" t="s">
        <v>21</v>
      </c>
      <c r="O346" s="53" t="s">
        <v>21</v>
      </c>
    </row>
    <row r="347" ht="14.25" customHeight="1">
      <c r="A347" s="129">
        <v>341.0</v>
      </c>
      <c r="B347" s="129">
        <v>21.0</v>
      </c>
      <c r="C347" s="129">
        <v>9.0</v>
      </c>
      <c r="D347" s="129">
        <v>29.0</v>
      </c>
      <c r="E347" s="130">
        <v>0.7</v>
      </c>
      <c r="H347" s="53" t="s">
        <v>19</v>
      </c>
    </row>
    <row r="348" ht="14.25" customHeight="1">
      <c r="A348" s="129">
        <v>342.0</v>
      </c>
      <c r="B348" s="129">
        <v>17.0</v>
      </c>
      <c r="C348" s="129">
        <v>9.0</v>
      </c>
      <c r="D348" s="129">
        <v>30.0</v>
      </c>
      <c r="E348" s="130">
        <v>0.0</v>
      </c>
      <c r="F348" s="129" t="s">
        <v>26</v>
      </c>
      <c r="H348" s="53" t="s">
        <v>19</v>
      </c>
    </row>
    <row r="349" ht="14.25" customHeight="1">
      <c r="A349" s="129">
        <v>343.0</v>
      </c>
      <c r="B349" s="129">
        <v>24.0</v>
      </c>
      <c r="C349" s="129">
        <v>9.0</v>
      </c>
      <c r="D349" s="129">
        <v>31.0</v>
      </c>
      <c r="E349" s="130">
        <v>1.8</v>
      </c>
      <c r="H349" s="53" t="s">
        <v>19</v>
      </c>
    </row>
    <row r="350" ht="14.25" customHeight="1">
      <c r="A350" s="129">
        <v>344.0</v>
      </c>
      <c r="B350" s="129">
        <v>13.0</v>
      </c>
      <c r="C350" s="129">
        <v>9.0</v>
      </c>
      <c r="D350" s="129">
        <v>32.0</v>
      </c>
      <c r="E350" s="130">
        <v>1.5</v>
      </c>
      <c r="H350" s="53">
        <v>3.2</v>
      </c>
      <c r="I350" s="53">
        <v>17.0</v>
      </c>
      <c r="J350" s="53">
        <v>10.0</v>
      </c>
      <c r="K350" s="53">
        <v>2.0</v>
      </c>
      <c r="O350" s="53">
        <v>10.0</v>
      </c>
    </row>
    <row r="351" ht="14.25" customHeight="1">
      <c r="A351" s="129">
        <v>345.0</v>
      </c>
      <c r="B351" s="129">
        <v>9.0</v>
      </c>
      <c r="C351" s="129">
        <v>9.0</v>
      </c>
      <c r="D351" s="129">
        <v>33.0</v>
      </c>
      <c r="E351" s="130">
        <v>1.3</v>
      </c>
      <c r="H351" s="53">
        <v>2.6</v>
      </c>
      <c r="I351" s="53">
        <v>14.0</v>
      </c>
      <c r="J351" s="53" t="s">
        <v>21</v>
      </c>
      <c r="K351" s="53" t="s">
        <v>21</v>
      </c>
      <c r="O351" s="53" t="s">
        <v>21</v>
      </c>
    </row>
    <row r="352" ht="14.25" customHeight="1">
      <c r="A352" s="129">
        <v>346.0</v>
      </c>
      <c r="B352" s="129">
        <v>1.0</v>
      </c>
      <c r="C352" s="129">
        <v>9.0</v>
      </c>
      <c r="D352" s="129">
        <v>34.0</v>
      </c>
      <c r="E352" s="130">
        <v>0.0</v>
      </c>
      <c r="F352" s="129" t="s">
        <v>26</v>
      </c>
      <c r="H352" s="53" t="s">
        <v>258</v>
      </c>
    </row>
    <row r="353" ht="14.25" customHeight="1">
      <c r="A353" s="129">
        <v>347.0</v>
      </c>
      <c r="B353" s="129">
        <v>6.0</v>
      </c>
      <c r="C353" s="129">
        <v>9.0</v>
      </c>
      <c r="D353" s="129">
        <v>35.0</v>
      </c>
      <c r="E353" s="130">
        <v>0.0</v>
      </c>
      <c r="F353" s="129" t="s">
        <v>26</v>
      </c>
      <c r="H353" s="53" t="s">
        <v>19</v>
      </c>
    </row>
    <row r="354" ht="14.25" customHeight="1">
      <c r="A354" s="129">
        <v>348.0</v>
      </c>
      <c r="B354" s="129">
        <v>37.0</v>
      </c>
      <c r="C354" s="129">
        <v>9.0</v>
      </c>
      <c r="D354" s="129">
        <v>36.0</v>
      </c>
      <c r="E354" s="130">
        <v>0.9</v>
      </c>
      <c r="H354" s="53" t="s">
        <v>259</v>
      </c>
    </row>
    <row r="355" ht="14.25" customHeight="1">
      <c r="A355" s="129">
        <v>349.0</v>
      </c>
      <c r="B355" s="129">
        <v>22.0</v>
      </c>
      <c r="C355" s="129">
        <v>9.0</v>
      </c>
      <c r="D355" s="129">
        <v>37.0</v>
      </c>
      <c r="E355" s="130">
        <v>1.6</v>
      </c>
      <c r="F355" s="129" t="s">
        <v>83</v>
      </c>
      <c r="H355" s="53">
        <v>4.6</v>
      </c>
      <c r="I355" s="53">
        <v>26.5</v>
      </c>
      <c r="J355" s="53">
        <v>10.0</v>
      </c>
      <c r="K355" s="53">
        <v>6.0</v>
      </c>
      <c r="O355" s="53">
        <v>5.0</v>
      </c>
    </row>
    <row r="356" ht="14.25" customHeight="1">
      <c r="A356" s="129">
        <v>350.0</v>
      </c>
      <c r="B356" s="129">
        <v>28.0</v>
      </c>
      <c r="C356" s="129">
        <v>9.0</v>
      </c>
      <c r="D356" s="129">
        <v>38.0</v>
      </c>
      <c r="E356" s="130">
        <v>2.3</v>
      </c>
      <c r="H356" s="53">
        <v>5.0</v>
      </c>
      <c r="I356" s="53">
        <v>27.0</v>
      </c>
      <c r="J356" s="53">
        <v>10.0</v>
      </c>
      <c r="K356" s="53">
        <v>6.0</v>
      </c>
      <c r="O356" s="53">
        <v>5.0</v>
      </c>
    </row>
    <row r="357" ht="14.25" customHeight="1">
      <c r="A357" s="129">
        <v>351.0</v>
      </c>
      <c r="B357" s="129">
        <v>36.0</v>
      </c>
      <c r="C357" s="129">
        <v>9.0</v>
      </c>
      <c r="D357" s="129">
        <v>39.0</v>
      </c>
      <c r="E357" s="130">
        <v>1.0</v>
      </c>
      <c r="H357" s="53">
        <v>3.5</v>
      </c>
      <c r="I357" s="53">
        <v>19.4</v>
      </c>
      <c r="J357" s="53" t="s">
        <v>21</v>
      </c>
      <c r="K357" s="53" t="s">
        <v>21</v>
      </c>
      <c r="O357" s="53" t="s">
        <v>21</v>
      </c>
    </row>
    <row r="358" ht="14.25" customHeight="1">
      <c r="A358" s="129">
        <v>352.0</v>
      </c>
      <c r="B358" s="129">
        <v>16.0</v>
      </c>
      <c r="C358" s="129">
        <v>10.0</v>
      </c>
      <c r="D358" s="129">
        <v>1.0</v>
      </c>
      <c r="E358" s="130">
        <v>2.4</v>
      </c>
      <c r="H358" s="131">
        <v>5.1</v>
      </c>
      <c r="I358" s="131">
        <v>28.0</v>
      </c>
      <c r="J358" s="131">
        <v>10.0</v>
      </c>
      <c r="K358" s="131">
        <v>8.0</v>
      </c>
      <c r="L358" s="131">
        <v>10.0</v>
      </c>
      <c r="M358" s="133"/>
      <c r="N358" s="133"/>
      <c r="O358" s="131">
        <v>10.0</v>
      </c>
    </row>
    <row r="359" ht="14.25" customHeight="1">
      <c r="A359" s="129">
        <v>353.0</v>
      </c>
      <c r="B359" s="129">
        <v>30.0</v>
      </c>
      <c r="C359" s="129">
        <v>10.0</v>
      </c>
      <c r="D359" s="129">
        <v>2.0</v>
      </c>
      <c r="E359" s="130">
        <v>0.0</v>
      </c>
      <c r="F359" s="129" t="s">
        <v>26</v>
      </c>
      <c r="H359" s="53" t="s">
        <v>19</v>
      </c>
      <c r="O359" s="53" t="s">
        <v>21</v>
      </c>
    </row>
    <row r="360" ht="14.25" customHeight="1">
      <c r="A360" s="129">
        <v>354.0</v>
      </c>
      <c r="B360" s="129">
        <v>33.0</v>
      </c>
      <c r="C360" s="129">
        <v>10.0</v>
      </c>
      <c r="D360" s="129">
        <v>3.0</v>
      </c>
      <c r="E360" s="130">
        <v>2.5</v>
      </c>
      <c r="H360" s="53">
        <v>5.4</v>
      </c>
      <c r="I360" s="53">
        <v>33.5</v>
      </c>
      <c r="J360" s="53">
        <v>10.0</v>
      </c>
      <c r="K360" s="53">
        <v>10.0</v>
      </c>
      <c r="L360" s="53">
        <v>10.0</v>
      </c>
      <c r="O360" s="53">
        <v>10.0</v>
      </c>
    </row>
    <row r="361" ht="14.25" customHeight="1">
      <c r="A361" s="129">
        <v>355.0</v>
      </c>
      <c r="B361" s="129">
        <v>19.0</v>
      </c>
      <c r="C361" s="129">
        <v>10.0</v>
      </c>
      <c r="D361" s="129">
        <v>4.0</v>
      </c>
      <c r="E361" s="130">
        <v>2.1</v>
      </c>
      <c r="H361" s="53">
        <v>4.7</v>
      </c>
      <c r="I361" s="53">
        <v>25.0</v>
      </c>
      <c r="J361" s="53">
        <v>10.0</v>
      </c>
      <c r="K361" s="53">
        <v>10.0</v>
      </c>
      <c r="L361" s="53">
        <v>6.0</v>
      </c>
      <c r="O361" s="53">
        <v>7.0</v>
      </c>
    </row>
    <row r="362" ht="14.25" customHeight="1">
      <c r="A362" s="129">
        <v>356.0</v>
      </c>
      <c r="B362" s="129">
        <v>14.0</v>
      </c>
      <c r="C362" s="129">
        <v>10.0</v>
      </c>
      <c r="D362" s="129">
        <v>5.0</v>
      </c>
      <c r="E362" s="130">
        <v>2.6</v>
      </c>
      <c r="H362" s="53">
        <v>5.4</v>
      </c>
      <c r="I362" s="53">
        <v>31.8</v>
      </c>
      <c r="J362" s="53">
        <v>6.0</v>
      </c>
      <c r="K362" s="53">
        <v>2.0</v>
      </c>
      <c r="L362" s="53">
        <v>10.0</v>
      </c>
      <c r="O362" s="53">
        <v>10.0</v>
      </c>
    </row>
    <row r="363" ht="14.25" customHeight="1">
      <c r="A363" s="129">
        <v>357.0</v>
      </c>
      <c r="B363" s="129">
        <v>9.0</v>
      </c>
      <c r="C363" s="129">
        <v>10.0</v>
      </c>
      <c r="D363" s="129">
        <v>6.0</v>
      </c>
      <c r="E363" s="130">
        <v>1.3</v>
      </c>
      <c r="H363" s="53">
        <v>3.5</v>
      </c>
      <c r="I363" s="53">
        <v>18.5</v>
      </c>
      <c r="J363" s="53" t="s">
        <v>21</v>
      </c>
      <c r="K363" s="53" t="s">
        <v>21</v>
      </c>
      <c r="L363" s="53" t="s">
        <v>21</v>
      </c>
      <c r="O363" s="53" t="s">
        <v>21</v>
      </c>
    </row>
    <row r="364" ht="14.25" customHeight="1">
      <c r="A364" s="129">
        <v>358.0</v>
      </c>
      <c r="B364" s="129">
        <v>38.0</v>
      </c>
      <c r="C364" s="129">
        <v>10.0</v>
      </c>
      <c r="D364" s="129">
        <v>7.0</v>
      </c>
      <c r="E364" s="130">
        <v>1.9</v>
      </c>
      <c r="F364" s="129" t="s">
        <v>83</v>
      </c>
      <c r="H364" s="53">
        <v>4.6</v>
      </c>
      <c r="I364" s="53">
        <v>20.0</v>
      </c>
      <c r="J364" s="53" t="s">
        <v>21</v>
      </c>
      <c r="K364" s="53" t="s">
        <v>21</v>
      </c>
      <c r="L364" s="53" t="s">
        <v>21</v>
      </c>
      <c r="O364" s="53" t="s">
        <v>21</v>
      </c>
    </row>
    <row r="365" ht="14.25" customHeight="1">
      <c r="A365" s="129">
        <v>359.0</v>
      </c>
      <c r="B365" s="129">
        <v>34.0</v>
      </c>
      <c r="C365" s="129">
        <v>10.0</v>
      </c>
      <c r="D365" s="129">
        <v>8.0</v>
      </c>
      <c r="E365" s="130">
        <v>2.5</v>
      </c>
      <c r="H365" s="53">
        <v>5.5</v>
      </c>
      <c r="I365" s="53">
        <v>32.0</v>
      </c>
      <c r="J365" s="53">
        <v>10.0</v>
      </c>
      <c r="K365" s="53">
        <v>10.0</v>
      </c>
      <c r="L365" s="53">
        <v>6.0</v>
      </c>
      <c r="O365" s="53" t="s">
        <v>21</v>
      </c>
    </row>
    <row r="366" ht="14.25" customHeight="1">
      <c r="A366" s="129">
        <v>360.0</v>
      </c>
      <c r="B366" s="129">
        <v>1.0</v>
      </c>
      <c r="C366" s="129">
        <v>10.0</v>
      </c>
      <c r="D366" s="129">
        <v>9.0</v>
      </c>
      <c r="E366" s="130">
        <v>2.7</v>
      </c>
      <c r="H366" s="53">
        <v>5.4</v>
      </c>
      <c r="I366" s="53">
        <v>33.0</v>
      </c>
      <c r="J366" s="53">
        <v>2.0</v>
      </c>
      <c r="K366" s="53">
        <v>10.0</v>
      </c>
      <c r="L366" s="53">
        <v>10.0</v>
      </c>
      <c r="O366" s="53">
        <v>3.0</v>
      </c>
    </row>
    <row r="367" ht="14.25" customHeight="1">
      <c r="A367" s="129">
        <v>361.0</v>
      </c>
      <c r="B367" s="129">
        <v>29.0</v>
      </c>
      <c r="C367" s="129">
        <v>10.0</v>
      </c>
      <c r="D367" s="129">
        <v>10.0</v>
      </c>
      <c r="E367" s="130">
        <v>2.4</v>
      </c>
      <c r="H367" s="53">
        <v>4.9</v>
      </c>
      <c r="I367" s="53">
        <v>30.0</v>
      </c>
      <c r="J367" s="53">
        <v>2.0</v>
      </c>
      <c r="K367" s="53">
        <v>6.0</v>
      </c>
      <c r="L367" s="53">
        <v>8.0</v>
      </c>
      <c r="O367" s="53">
        <v>3.0</v>
      </c>
    </row>
    <row r="368" ht="14.25" customHeight="1">
      <c r="A368" s="129">
        <v>362.0</v>
      </c>
      <c r="B368" s="129">
        <v>11.0</v>
      </c>
      <c r="C368" s="129">
        <v>10.0</v>
      </c>
      <c r="D368" s="129">
        <v>11.0</v>
      </c>
      <c r="E368" s="130">
        <v>2.3</v>
      </c>
      <c r="H368" s="53">
        <v>5.5</v>
      </c>
      <c r="I368" s="53">
        <v>28.4</v>
      </c>
      <c r="J368" s="53">
        <v>2.0</v>
      </c>
      <c r="K368" s="53">
        <v>6.0</v>
      </c>
      <c r="L368" s="53">
        <v>2.0</v>
      </c>
      <c r="O368" s="53">
        <v>7.0</v>
      </c>
    </row>
    <row r="369" ht="14.25" customHeight="1">
      <c r="A369" s="129">
        <v>363.0</v>
      </c>
      <c r="B369" s="129">
        <v>17.0</v>
      </c>
      <c r="C369" s="129">
        <v>10.0</v>
      </c>
      <c r="D369" s="129">
        <v>12.0</v>
      </c>
      <c r="E369" s="130">
        <v>1.0</v>
      </c>
      <c r="H369" s="53" t="s">
        <v>259</v>
      </c>
    </row>
    <row r="370" ht="14.25" customHeight="1">
      <c r="A370" s="129">
        <v>364.0</v>
      </c>
      <c r="B370" s="129">
        <v>39.0</v>
      </c>
      <c r="C370" s="129">
        <v>10.0</v>
      </c>
      <c r="D370" s="129">
        <v>13.0</v>
      </c>
      <c r="E370" s="130">
        <v>1.2</v>
      </c>
      <c r="F370" s="129" t="s">
        <v>83</v>
      </c>
      <c r="H370" s="53">
        <v>4.5</v>
      </c>
      <c r="I370" s="53">
        <v>20.4</v>
      </c>
      <c r="J370" s="53" t="s">
        <v>21</v>
      </c>
      <c r="K370" s="53" t="s">
        <v>21</v>
      </c>
      <c r="L370" s="53" t="s">
        <v>21</v>
      </c>
      <c r="O370" s="53">
        <v>0.0</v>
      </c>
    </row>
    <row r="371" ht="14.25" customHeight="1">
      <c r="A371" s="129">
        <v>365.0</v>
      </c>
      <c r="B371" s="129">
        <v>2.0</v>
      </c>
      <c r="C371" s="129">
        <v>10.0</v>
      </c>
      <c r="D371" s="129">
        <v>14.0</v>
      </c>
      <c r="E371" s="130">
        <v>2.1</v>
      </c>
      <c r="H371" s="53">
        <v>4.0</v>
      </c>
      <c r="I371" s="53">
        <v>22.0</v>
      </c>
      <c r="J371" s="53">
        <v>10.0</v>
      </c>
      <c r="K371" s="53">
        <v>10.0</v>
      </c>
      <c r="L371" s="53">
        <v>10.0</v>
      </c>
      <c r="O371" s="53">
        <v>10.0</v>
      </c>
    </row>
    <row r="372" ht="14.25" customHeight="1">
      <c r="A372" s="129">
        <v>366.0</v>
      </c>
      <c r="B372" s="129">
        <v>28.0</v>
      </c>
      <c r="C372" s="129">
        <v>10.0</v>
      </c>
      <c r="D372" s="129">
        <v>15.0</v>
      </c>
      <c r="E372" s="130">
        <v>1.9</v>
      </c>
      <c r="H372" s="53">
        <v>4.5</v>
      </c>
      <c r="I372" s="53">
        <v>24.0</v>
      </c>
      <c r="J372" s="53">
        <v>10.0</v>
      </c>
      <c r="K372" s="53">
        <v>10.0</v>
      </c>
      <c r="L372" s="53">
        <v>6.0</v>
      </c>
      <c r="O372" s="53">
        <v>5.0</v>
      </c>
    </row>
    <row r="373" ht="14.25" customHeight="1">
      <c r="A373" s="129">
        <v>367.0</v>
      </c>
      <c r="B373" s="129">
        <v>20.0</v>
      </c>
      <c r="C373" s="129">
        <v>10.0</v>
      </c>
      <c r="D373" s="129">
        <v>16.0</v>
      </c>
      <c r="E373" s="130">
        <v>1.8</v>
      </c>
      <c r="H373" s="53">
        <v>4.3</v>
      </c>
      <c r="I373" s="53">
        <v>23.5</v>
      </c>
      <c r="J373" s="53">
        <v>10.0</v>
      </c>
      <c r="K373" s="53">
        <v>10.0</v>
      </c>
      <c r="L373" s="53">
        <v>2.0</v>
      </c>
      <c r="O373" s="53">
        <v>5.0</v>
      </c>
    </row>
    <row r="374" ht="14.25" customHeight="1">
      <c r="A374" s="129">
        <v>368.0</v>
      </c>
      <c r="B374" s="129">
        <v>4.0</v>
      </c>
      <c r="C374" s="129">
        <v>10.0</v>
      </c>
      <c r="D374" s="129">
        <v>17.0</v>
      </c>
      <c r="E374" s="130">
        <v>0.8</v>
      </c>
      <c r="H374" s="53" t="s">
        <v>259</v>
      </c>
    </row>
    <row r="375" ht="14.25" customHeight="1">
      <c r="A375" s="129">
        <v>369.0</v>
      </c>
      <c r="B375" s="129">
        <v>37.0</v>
      </c>
      <c r="C375" s="129">
        <v>10.0</v>
      </c>
      <c r="D375" s="129">
        <v>18.0</v>
      </c>
      <c r="E375" s="130">
        <v>0.0</v>
      </c>
      <c r="F375" s="129" t="s">
        <v>26</v>
      </c>
      <c r="H375" s="53" t="s">
        <v>19</v>
      </c>
    </row>
    <row r="376" ht="14.25" customHeight="1">
      <c r="A376" s="129">
        <v>370.0</v>
      </c>
      <c r="B376" s="129">
        <v>21.0</v>
      </c>
      <c r="C376" s="129">
        <v>10.0</v>
      </c>
      <c r="D376" s="129">
        <v>19.0</v>
      </c>
      <c r="E376" s="130">
        <v>2.2</v>
      </c>
      <c r="H376" s="53">
        <v>4.9</v>
      </c>
      <c r="I376" s="53">
        <v>27.5</v>
      </c>
      <c r="J376" s="53">
        <v>6.0</v>
      </c>
      <c r="K376" s="53">
        <v>2.0</v>
      </c>
      <c r="L376" s="53">
        <v>10.0</v>
      </c>
      <c r="O376" s="53">
        <v>0.0</v>
      </c>
    </row>
    <row r="377" ht="14.25" customHeight="1">
      <c r="A377" s="129">
        <v>371.0</v>
      </c>
      <c r="B377" s="129">
        <v>26.0</v>
      </c>
      <c r="C377" s="129">
        <v>10.0</v>
      </c>
      <c r="D377" s="129">
        <v>20.0</v>
      </c>
      <c r="E377" s="130">
        <v>2.2</v>
      </c>
      <c r="H377" s="53" t="s">
        <v>258</v>
      </c>
    </row>
    <row r="378" ht="14.25" customHeight="1">
      <c r="A378" s="129">
        <v>372.0</v>
      </c>
      <c r="B378" s="129">
        <v>13.0</v>
      </c>
      <c r="C378" s="129">
        <v>10.0</v>
      </c>
      <c r="D378" s="129">
        <v>21.0</v>
      </c>
      <c r="E378" s="130">
        <v>1.8</v>
      </c>
      <c r="F378" s="129" t="s">
        <v>83</v>
      </c>
      <c r="H378" s="53">
        <v>4.3</v>
      </c>
      <c r="I378" s="53">
        <v>24.5</v>
      </c>
      <c r="J378" s="53">
        <v>6.0</v>
      </c>
      <c r="K378" s="53">
        <v>2.0</v>
      </c>
      <c r="L378" s="53">
        <v>6.0</v>
      </c>
      <c r="O378" s="53">
        <v>0.0</v>
      </c>
    </row>
    <row r="379" ht="14.25" customHeight="1">
      <c r="A379" s="129">
        <v>373.0</v>
      </c>
      <c r="B379" s="129">
        <v>23.0</v>
      </c>
      <c r="C379" s="129">
        <v>10.0</v>
      </c>
      <c r="D379" s="129">
        <v>22.0</v>
      </c>
      <c r="E379" s="130">
        <v>1.7</v>
      </c>
      <c r="F379" s="129" t="s">
        <v>83</v>
      </c>
      <c r="H379" s="53">
        <v>3.4</v>
      </c>
      <c r="I379" s="53">
        <v>21.8</v>
      </c>
      <c r="J379" s="53">
        <v>10.0</v>
      </c>
      <c r="K379" s="53">
        <v>10.0</v>
      </c>
      <c r="L379" s="53">
        <v>6.0</v>
      </c>
      <c r="O379" s="53">
        <v>0.0</v>
      </c>
    </row>
    <row r="380" ht="14.25" customHeight="1">
      <c r="A380" s="129">
        <v>374.0</v>
      </c>
      <c r="B380" s="129">
        <v>31.0</v>
      </c>
      <c r="C380" s="129">
        <v>10.0</v>
      </c>
      <c r="D380" s="129">
        <v>23.0</v>
      </c>
      <c r="E380" s="130">
        <v>0.0</v>
      </c>
      <c r="F380" s="129" t="s">
        <v>26</v>
      </c>
      <c r="H380" s="53" t="s">
        <v>19</v>
      </c>
    </row>
    <row r="381" ht="14.25" customHeight="1">
      <c r="A381" s="129">
        <v>375.0</v>
      </c>
      <c r="B381" s="129">
        <v>6.0</v>
      </c>
      <c r="C381" s="129">
        <v>10.0</v>
      </c>
      <c r="D381" s="129">
        <v>24.0</v>
      </c>
      <c r="E381" s="130">
        <v>1.6</v>
      </c>
      <c r="F381" s="129" t="s">
        <v>105</v>
      </c>
      <c r="H381" s="53">
        <v>2.9</v>
      </c>
      <c r="I381" s="53">
        <v>18.4</v>
      </c>
      <c r="J381" s="53" t="s">
        <v>21</v>
      </c>
      <c r="K381" s="53" t="s">
        <v>21</v>
      </c>
      <c r="L381" s="53" t="s">
        <v>21</v>
      </c>
      <c r="O381" s="53" t="s">
        <v>21</v>
      </c>
    </row>
    <row r="382" ht="14.25" customHeight="1">
      <c r="A382" s="129">
        <v>376.0</v>
      </c>
      <c r="B382" s="129">
        <v>12.0</v>
      </c>
      <c r="C382" s="129">
        <v>10.0</v>
      </c>
      <c r="D382" s="129">
        <v>25.0</v>
      </c>
      <c r="E382" s="130">
        <v>1.2</v>
      </c>
      <c r="H382" s="53">
        <v>2.3</v>
      </c>
      <c r="I382" s="53">
        <v>13.0</v>
      </c>
      <c r="J382" s="53" t="s">
        <v>21</v>
      </c>
      <c r="K382" s="53" t="s">
        <v>21</v>
      </c>
      <c r="L382" s="53" t="s">
        <v>21</v>
      </c>
      <c r="O382" s="53" t="s">
        <v>21</v>
      </c>
    </row>
    <row r="383" ht="14.25" customHeight="1">
      <c r="A383" s="129">
        <v>377.0</v>
      </c>
      <c r="B383" s="129">
        <v>35.0</v>
      </c>
      <c r="C383" s="129">
        <v>10.0</v>
      </c>
      <c r="D383" s="129">
        <v>26.0</v>
      </c>
      <c r="E383" s="130">
        <v>1.9</v>
      </c>
      <c r="H383" s="53">
        <v>4.1</v>
      </c>
      <c r="I383" s="53">
        <v>20.5</v>
      </c>
      <c r="J383" s="53">
        <v>6.0</v>
      </c>
      <c r="K383" s="53">
        <v>10.0</v>
      </c>
      <c r="L383" s="53">
        <v>8.0</v>
      </c>
      <c r="O383" s="53">
        <v>5.0</v>
      </c>
    </row>
    <row r="384" ht="14.25" customHeight="1">
      <c r="A384" s="129">
        <v>378.0</v>
      </c>
      <c r="B384" s="129">
        <v>8.0</v>
      </c>
      <c r="C384" s="129">
        <v>10.0</v>
      </c>
      <c r="D384" s="129">
        <v>27.0</v>
      </c>
      <c r="E384" s="130">
        <v>2.1</v>
      </c>
      <c r="H384" s="53">
        <v>3.7</v>
      </c>
      <c r="I384" s="53">
        <v>24.4</v>
      </c>
      <c r="J384" s="53">
        <v>2.0</v>
      </c>
      <c r="K384" s="53">
        <v>8.0</v>
      </c>
      <c r="L384" s="53">
        <v>2.0</v>
      </c>
      <c r="O384" s="53">
        <v>5.0</v>
      </c>
    </row>
    <row r="385" ht="14.25" customHeight="1">
      <c r="A385" s="129">
        <v>379.0</v>
      </c>
      <c r="B385" s="129">
        <v>32.0</v>
      </c>
      <c r="C385" s="129">
        <v>10.0</v>
      </c>
      <c r="D385" s="129">
        <v>28.0</v>
      </c>
      <c r="E385" s="130">
        <v>2.3</v>
      </c>
      <c r="H385" s="53">
        <v>4.3</v>
      </c>
      <c r="I385" s="53">
        <v>26.0</v>
      </c>
      <c r="J385" s="53">
        <v>6.0</v>
      </c>
      <c r="K385" s="53">
        <v>10.0</v>
      </c>
      <c r="L385" s="53">
        <v>8.0</v>
      </c>
      <c r="O385" s="53">
        <v>5.0</v>
      </c>
    </row>
    <row r="386" ht="14.25" customHeight="1">
      <c r="A386" s="129">
        <v>380.0</v>
      </c>
      <c r="B386" s="129">
        <v>15.0</v>
      </c>
      <c r="C386" s="129">
        <v>10.0</v>
      </c>
      <c r="D386" s="129">
        <v>29.0</v>
      </c>
      <c r="E386" s="130">
        <v>0.6</v>
      </c>
      <c r="H386" s="53" t="s">
        <v>19</v>
      </c>
    </row>
    <row r="387" ht="14.25" customHeight="1">
      <c r="A387" s="129">
        <v>381.0</v>
      </c>
      <c r="B387" s="129">
        <v>22.0</v>
      </c>
      <c r="C387" s="129">
        <v>10.0</v>
      </c>
      <c r="D387" s="129">
        <v>30.0</v>
      </c>
      <c r="E387" s="130">
        <v>1.6</v>
      </c>
      <c r="F387" s="129" t="s">
        <v>105</v>
      </c>
      <c r="H387" s="53">
        <v>2.9</v>
      </c>
      <c r="I387" s="53">
        <v>19.5</v>
      </c>
      <c r="J387" s="53" t="s">
        <v>21</v>
      </c>
      <c r="K387" s="53" t="s">
        <v>21</v>
      </c>
      <c r="L387" s="53" t="s">
        <v>21</v>
      </c>
      <c r="O387" s="53">
        <v>0.0</v>
      </c>
    </row>
    <row r="388" ht="14.25" customHeight="1">
      <c r="A388" s="129">
        <v>382.0</v>
      </c>
      <c r="B388" s="129">
        <v>24.0</v>
      </c>
      <c r="C388" s="129">
        <v>10.0</v>
      </c>
      <c r="D388" s="129">
        <v>31.0</v>
      </c>
      <c r="E388" s="130">
        <v>0.5</v>
      </c>
      <c r="H388" s="53" t="s">
        <v>19</v>
      </c>
    </row>
    <row r="389" ht="14.25" customHeight="1">
      <c r="A389" s="129">
        <v>383.0</v>
      </c>
      <c r="B389" s="129">
        <v>25.0</v>
      </c>
      <c r="C389" s="129">
        <v>10.0</v>
      </c>
      <c r="D389" s="129">
        <v>32.0</v>
      </c>
      <c r="E389" s="130">
        <v>0.4</v>
      </c>
      <c r="H389" s="53" t="s">
        <v>19</v>
      </c>
    </row>
    <row r="390" ht="14.25" customHeight="1">
      <c r="A390" s="129">
        <v>384.0</v>
      </c>
      <c r="B390" s="129">
        <v>36.0</v>
      </c>
      <c r="C390" s="129">
        <v>10.0</v>
      </c>
      <c r="D390" s="129">
        <v>33.0</v>
      </c>
      <c r="E390" s="130">
        <v>1.3</v>
      </c>
      <c r="H390" s="53">
        <v>2.6</v>
      </c>
      <c r="I390" s="53">
        <v>11.3</v>
      </c>
      <c r="J390" s="53" t="s">
        <v>21</v>
      </c>
      <c r="K390" s="53" t="s">
        <v>21</v>
      </c>
      <c r="L390" s="53" t="s">
        <v>21</v>
      </c>
      <c r="O390" s="53" t="s">
        <v>21</v>
      </c>
    </row>
    <row r="391" ht="14.25" customHeight="1">
      <c r="A391" s="129">
        <v>385.0</v>
      </c>
      <c r="B391" s="129">
        <v>3.0</v>
      </c>
      <c r="C391" s="129">
        <v>10.0</v>
      </c>
      <c r="D391" s="129">
        <v>34.0</v>
      </c>
      <c r="E391" s="130">
        <v>0.0</v>
      </c>
      <c r="F391" s="129" t="s">
        <v>26</v>
      </c>
      <c r="H391" s="53" t="s">
        <v>19</v>
      </c>
    </row>
    <row r="392" ht="14.25" customHeight="1">
      <c r="A392" s="129">
        <v>386.0</v>
      </c>
      <c r="B392" s="129">
        <v>5.0</v>
      </c>
      <c r="C392" s="129">
        <v>10.0</v>
      </c>
      <c r="D392" s="129">
        <v>35.0</v>
      </c>
      <c r="E392" s="130">
        <v>0.8</v>
      </c>
      <c r="H392" s="53" t="s">
        <v>19</v>
      </c>
    </row>
    <row r="393" ht="14.25" customHeight="1">
      <c r="A393" s="129">
        <v>387.0</v>
      </c>
      <c r="B393" s="129">
        <v>18.0</v>
      </c>
      <c r="C393" s="129">
        <v>10.0</v>
      </c>
      <c r="D393" s="129">
        <v>36.0</v>
      </c>
      <c r="E393" s="130">
        <v>2.0</v>
      </c>
      <c r="F393" s="129" t="s">
        <v>105</v>
      </c>
      <c r="H393" s="53">
        <v>3.8</v>
      </c>
      <c r="I393" s="53">
        <v>20.0</v>
      </c>
      <c r="J393" s="53">
        <v>10.0</v>
      </c>
      <c r="K393" s="53">
        <v>10.0</v>
      </c>
      <c r="L393" s="53">
        <v>2.0</v>
      </c>
      <c r="O393" s="53">
        <v>10.0</v>
      </c>
    </row>
    <row r="394" ht="14.25" customHeight="1">
      <c r="A394" s="129">
        <v>388.0</v>
      </c>
      <c r="B394" s="129">
        <v>10.0</v>
      </c>
      <c r="C394" s="129">
        <v>10.0</v>
      </c>
      <c r="D394" s="129">
        <v>37.0</v>
      </c>
      <c r="E394" s="130">
        <v>2.1</v>
      </c>
      <c r="H394" s="53">
        <v>4.6</v>
      </c>
      <c r="I394" s="53">
        <v>28.5</v>
      </c>
      <c r="J394" s="53">
        <v>10.0</v>
      </c>
      <c r="K394" s="53">
        <v>10.0</v>
      </c>
      <c r="L394" s="53">
        <v>2.0</v>
      </c>
      <c r="O394" s="53">
        <v>0.0</v>
      </c>
    </row>
    <row r="395" ht="14.25" customHeight="1">
      <c r="A395" s="129">
        <v>389.0</v>
      </c>
      <c r="B395" s="129">
        <v>7.0</v>
      </c>
      <c r="C395" s="129">
        <v>10.0</v>
      </c>
      <c r="D395" s="129">
        <v>38.0</v>
      </c>
      <c r="E395" s="130">
        <v>1.9</v>
      </c>
      <c r="H395" s="53">
        <v>4.2</v>
      </c>
      <c r="I395" s="53">
        <v>22.0</v>
      </c>
      <c r="J395" s="53">
        <v>10.0</v>
      </c>
      <c r="K395" s="53">
        <v>10.0</v>
      </c>
      <c r="L395" s="53">
        <v>2.0</v>
      </c>
      <c r="O395" s="53">
        <v>0.0</v>
      </c>
    </row>
    <row r="396" ht="14.25" customHeight="1">
      <c r="A396" s="129">
        <v>390.0</v>
      </c>
      <c r="B396" s="129">
        <v>27.0</v>
      </c>
      <c r="C396" s="129">
        <v>10.0</v>
      </c>
      <c r="D396" s="129">
        <v>39.0</v>
      </c>
      <c r="E396" s="130">
        <v>1.8</v>
      </c>
      <c r="H396" s="53">
        <v>4.4</v>
      </c>
      <c r="I396" s="53">
        <v>23.5</v>
      </c>
      <c r="J396" s="53" t="s">
        <v>21</v>
      </c>
      <c r="K396" s="53" t="s">
        <v>21</v>
      </c>
      <c r="L396" s="53" t="s">
        <v>21</v>
      </c>
      <c r="O396" s="53" t="s">
        <v>21</v>
      </c>
    </row>
    <row r="397" ht="14.25" customHeight="1">
      <c r="A397" s="129">
        <v>391.0</v>
      </c>
      <c r="B397" s="129">
        <v>16.0</v>
      </c>
      <c r="C397" s="129">
        <v>11.0</v>
      </c>
      <c r="D397" s="129">
        <v>1.0</v>
      </c>
      <c r="E397" s="130">
        <v>2.0</v>
      </c>
      <c r="H397" s="131">
        <v>4.6</v>
      </c>
      <c r="I397" s="131">
        <v>24.0</v>
      </c>
      <c r="J397" s="131">
        <v>10.0</v>
      </c>
      <c r="K397" s="131">
        <v>10.0</v>
      </c>
      <c r="L397" s="131">
        <v>6.0</v>
      </c>
      <c r="M397" s="131"/>
      <c r="N397" s="131"/>
      <c r="O397" s="131">
        <v>7.0</v>
      </c>
    </row>
    <row r="398" ht="14.25" customHeight="1">
      <c r="A398" s="129">
        <v>392.0</v>
      </c>
      <c r="B398" s="129">
        <v>14.0</v>
      </c>
      <c r="C398" s="129">
        <v>11.0</v>
      </c>
      <c r="D398" s="129">
        <v>2.0</v>
      </c>
      <c r="E398" s="130">
        <v>2.2</v>
      </c>
      <c r="F398" s="129" t="s">
        <v>105</v>
      </c>
      <c r="H398" s="53">
        <v>5.4</v>
      </c>
      <c r="I398" s="53">
        <v>27.5</v>
      </c>
      <c r="J398" s="53">
        <v>10.0</v>
      </c>
      <c r="K398" s="53">
        <v>10.0</v>
      </c>
      <c r="L398" s="53">
        <v>2.0</v>
      </c>
      <c r="M398" s="53"/>
      <c r="N398" s="53"/>
      <c r="O398" s="53">
        <v>7.0</v>
      </c>
    </row>
    <row r="399" ht="14.25" customHeight="1">
      <c r="A399" s="129">
        <v>393.0</v>
      </c>
      <c r="B399" s="129">
        <v>38.0</v>
      </c>
      <c r="C399" s="129">
        <v>11.0</v>
      </c>
      <c r="D399" s="129">
        <v>3.0</v>
      </c>
      <c r="E399" s="130">
        <v>2.1</v>
      </c>
      <c r="H399" s="53" t="s">
        <v>260</v>
      </c>
      <c r="I399" s="53">
        <v>32.5</v>
      </c>
      <c r="J399" s="53">
        <v>6.0</v>
      </c>
      <c r="K399" s="53">
        <v>2.0</v>
      </c>
      <c r="L399" s="53">
        <v>2.0</v>
      </c>
      <c r="M399" s="53"/>
      <c r="N399" s="53"/>
      <c r="O399" s="53">
        <v>5.0</v>
      </c>
    </row>
    <row r="400" ht="14.25" customHeight="1">
      <c r="A400" s="129">
        <v>394.0</v>
      </c>
      <c r="B400" s="129">
        <v>3.0</v>
      </c>
      <c r="C400" s="129">
        <v>11.0</v>
      </c>
      <c r="D400" s="129">
        <v>4.0</v>
      </c>
      <c r="E400" s="130">
        <v>0.0</v>
      </c>
      <c r="F400" s="129" t="s">
        <v>26</v>
      </c>
      <c r="H400" s="53" t="s">
        <v>19</v>
      </c>
      <c r="I400" s="53"/>
      <c r="J400" s="53"/>
      <c r="K400" s="53"/>
      <c r="L400" s="53"/>
      <c r="M400" s="53"/>
      <c r="N400" s="53"/>
      <c r="O400" s="53"/>
    </row>
    <row r="401" ht="14.25" customHeight="1">
      <c r="A401" s="129">
        <v>395.0</v>
      </c>
      <c r="B401" s="129">
        <v>37.0</v>
      </c>
      <c r="C401" s="129">
        <v>11.0</v>
      </c>
      <c r="D401" s="129">
        <v>5.0</v>
      </c>
      <c r="E401" s="130">
        <v>1.9</v>
      </c>
      <c r="H401" s="53">
        <v>5.0</v>
      </c>
      <c r="I401" s="53">
        <v>28.0</v>
      </c>
      <c r="J401" s="53">
        <v>6.0</v>
      </c>
      <c r="K401" s="53">
        <v>8.0</v>
      </c>
      <c r="L401" s="53">
        <v>10.0</v>
      </c>
      <c r="M401" s="53"/>
      <c r="N401" s="53"/>
      <c r="O401" s="53">
        <v>10.0</v>
      </c>
    </row>
    <row r="402" ht="14.25" customHeight="1">
      <c r="A402" s="129">
        <v>396.0</v>
      </c>
      <c r="B402" s="129">
        <v>27.0</v>
      </c>
      <c r="C402" s="129">
        <v>11.0</v>
      </c>
      <c r="D402" s="129">
        <v>6.0</v>
      </c>
      <c r="E402" s="130">
        <v>0.0</v>
      </c>
      <c r="F402" s="129" t="s">
        <v>26</v>
      </c>
      <c r="H402" s="53" t="s">
        <v>19</v>
      </c>
      <c r="I402" s="53"/>
      <c r="J402" s="53"/>
      <c r="L402" s="53"/>
      <c r="M402" s="53"/>
      <c r="N402" s="53"/>
      <c r="O402" s="53"/>
    </row>
    <row r="403" ht="14.25" customHeight="1">
      <c r="A403" s="129">
        <v>397.0</v>
      </c>
      <c r="B403" s="129">
        <v>6.0</v>
      </c>
      <c r="C403" s="129">
        <v>11.0</v>
      </c>
      <c r="D403" s="129">
        <v>7.0</v>
      </c>
      <c r="E403" s="130">
        <v>1.9</v>
      </c>
      <c r="H403" s="53">
        <v>5.0</v>
      </c>
      <c r="I403" s="53">
        <v>28.0</v>
      </c>
      <c r="J403" s="53">
        <v>6.0</v>
      </c>
      <c r="K403" s="53">
        <v>8.0</v>
      </c>
      <c r="L403" s="53">
        <v>10.0</v>
      </c>
      <c r="M403" s="53"/>
      <c r="N403" s="53"/>
      <c r="O403" s="53">
        <v>3.0</v>
      </c>
    </row>
    <row r="404" ht="14.25" customHeight="1">
      <c r="A404" s="129">
        <v>398.0</v>
      </c>
      <c r="B404" s="129">
        <v>21.0</v>
      </c>
      <c r="C404" s="129">
        <v>11.0</v>
      </c>
      <c r="D404" s="129">
        <v>8.0</v>
      </c>
      <c r="E404" s="130">
        <v>2.3</v>
      </c>
      <c r="H404" s="53">
        <v>5.0</v>
      </c>
      <c r="I404" s="53">
        <v>33.0</v>
      </c>
      <c r="J404" s="53">
        <v>6.0</v>
      </c>
      <c r="K404" s="53">
        <v>2.0</v>
      </c>
      <c r="L404" s="53">
        <v>10.0</v>
      </c>
      <c r="M404" s="53"/>
      <c r="N404" s="53"/>
      <c r="O404" s="53">
        <v>0.0</v>
      </c>
    </row>
    <row r="405" ht="14.25" customHeight="1">
      <c r="A405" s="129">
        <v>399.0</v>
      </c>
      <c r="B405" s="129">
        <v>36.0</v>
      </c>
      <c r="C405" s="129">
        <v>11.0</v>
      </c>
      <c r="D405" s="129">
        <v>9.0</v>
      </c>
      <c r="E405" s="130">
        <v>2.5</v>
      </c>
      <c r="H405" s="53">
        <v>5.3</v>
      </c>
      <c r="I405" s="53">
        <v>32.5</v>
      </c>
      <c r="J405" s="53">
        <v>6.0</v>
      </c>
      <c r="K405" s="53">
        <v>2.0</v>
      </c>
      <c r="L405" s="53">
        <v>2.0</v>
      </c>
      <c r="M405" s="53"/>
      <c r="N405" s="53"/>
      <c r="O405" s="53">
        <v>7.0</v>
      </c>
    </row>
    <row r="406" ht="14.25" customHeight="1">
      <c r="A406" s="129">
        <v>400.0</v>
      </c>
      <c r="B406" s="129">
        <v>29.0</v>
      </c>
      <c r="C406" s="129">
        <v>11.0</v>
      </c>
      <c r="D406" s="129">
        <v>10.0</v>
      </c>
      <c r="E406" s="130">
        <v>2.3</v>
      </c>
      <c r="H406" s="53">
        <v>5.0</v>
      </c>
      <c r="I406" s="53">
        <v>33.5</v>
      </c>
      <c r="J406" s="53">
        <v>6.0</v>
      </c>
      <c r="K406" s="53">
        <v>10.0</v>
      </c>
      <c r="L406" s="53">
        <v>1.0</v>
      </c>
      <c r="M406" s="53"/>
      <c r="N406" s="53"/>
      <c r="O406" s="53">
        <v>5.0</v>
      </c>
    </row>
    <row r="407" ht="14.25" customHeight="1">
      <c r="A407" s="129">
        <v>401.0</v>
      </c>
      <c r="B407" s="129">
        <v>4.0</v>
      </c>
      <c r="C407" s="129">
        <v>11.0</v>
      </c>
      <c r="D407" s="129">
        <v>11.0</v>
      </c>
      <c r="E407" s="130">
        <v>1.6</v>
      </c>
      <c r="F407" s="129" t="s">
        <v>83</v>
      </c>
      <c r="H407" s="53">
        <v>4.7</v>
      </c>
      <c r="I407" s="53">
        <v>22.5</v>
      </c>
      <c r="J407" s="53" t="s">
        <v>21</v>
      </c>
      <c r="K407" s="53" t="s">
        <v>21</v>
      </c>
      <c r="L407" s="53"/>
      <c r="M407" s="53"/>
      <c r="N407" s="53"/>
      <c r="O407" s="53">
        <v>0.0</v>
      </c>
    </row>
    <row r="408" ht="14.25" customHeight="1">
      <c r="A408" s="129">
        <v>402.0</v>
      </c>
      <c r="B408" s="129">
        <v>26.0</v>
      </c>
      <c r="C408" s="129">
        <v>11.0</v>
      </c>
      <c r="D408" s="129">
        <v>12.0</v>
      </c>
      <c r="E408" s="130">
        <v>2.7</v>
      </c>
      <c r="H408" s="53" t="s">
        <v>261</v>
      </c>
      <c r="I408" s="53">
        <v>31.0</v>
      </c>
      <c r="J408" s="53" t="s">
        <v>21</v>
      </c>
      <c r="K408" s="53" t="s">
        <v>21</v>
      </c>
      <c r="M408" s="53"/>
      <c r="N408" s="53"/>
      <c r="O408" s="53" t="s">
        <v>21</v>
      </c>
    </row>
    <row r="409" ht="14.25" customHeight="1">
      <c r="A409" s="129">
        <v>403.0</v>
      </c>
      <c r="B409" s="129">
        <v>23.0</v>
      </c>
      <c r="C409" s="129">
        <v>11.0</v>
      </c>
      <c r="D409" s="129">
        <v>13.0</v>
      </c>
      <c r="E409" s="130">
        <v>2.3</v>
      </c>
      <c r="H409" s="53" t="s">
        <v>262</v>
      </c>
      <c r="I409" s="53">
        <v>26.4</v>
      </c>
      <c r="J409" s="53">
        <v>10.0</v>
      </c>
      <c r="K409" s="53">
        <v>6.0</v>
      </c>
      <c r="L409" s="53">
        <v>10.0</v>
      </c>
      <c r="M409" s="53"/>
      <c r="N409" s="53"/>
      <c r="O409" s="53">
        <v>3.0</v>
      </c>
    </row>
    <row r="410" ht="14.25" customHeight="1">
      <c r="A410" s="129">
        <v>404.0</v>
      </c>
      <c r="B410" s="129">
        <v>31.0</v>
      </c>
      <c r="C410" s="129">
        <v>11.0</v>
      </c>
      <c r="D410" s="129">
        <v>14.0</v>
      </c>
      <c r="E410" s="130">
        <v>2.6</v>
      </c>
      <c r="H410" s="53">
        <v>5.6</v>
      </c>
      <c r="I410" s="53">
        <v>34.5</v>
      </c>
      <c r="J410" s="53">
        <v>10.0</v>
      </c>
      <c r="K410" s="53">
        <v>10.0</v>
      </c>
      <c r="L410" s="53">
        <v>6.0</v>
      </c>
      <c r="M410" s="53"/>
      <c r="N410" s="53"/>
      <c r="O410" s="53">
        <v>10.0</v>
      </c>
    </row>
    <row r="411" ht="14.25" customHeight="1">
      <c r="A411" s="129">
        <v>405.0</v>
      </c>
      <c r="B411" s="129">
        <v>35.0</v>
      </c>
      <c r="C411" s="129">
        <v>11.0</v>
      </c>
      <c r="D411" s="129">
        <v>15.0</v>
      </c>
      <c r="E411" s="130">
        <v>2.3</v>
      </c>
      <c r="H411" s="53">
        <v>4.4</v>
      </c>
      <c r="I411" s="53">
        <v>27.0</v>
      </c>
      <c r="J411" s="53">
        <v>2.0</v>
      </c>
      <c r="K411" s="53">
        <v>10.0</v>
      </c>
      <c r="L411" s="53">
        <v>1.0</v>
      </c>
      <c r="M411" s="53"/>
      <c r="N411" s="53"/>
      <c r="O411" s="53">
        <v>10.0</v>
      </c>
    </row>
    <row r="412" ht="14.25" customHeight="1">
      <c r="A412" s="129">
        <v>406.0</v>
      </c>
      <c r="B412" s="129">
        <v>7.0</v>
      </c>
      <c r="C412" s="129">
        <v>11.0</v>
      </c>
      <c r="D412" s="129">
        <v>16.0</v>
      </c>
      <c r="E412" s="130">
        <v>1.3</v>
      </c>
      <c r="F412" s="129" t="s">
        <v>83</v>
      </c>
      <c r="H412" s="53">
        <v>3.5</v>
      </c>
      <c r="I412" s="53">
        <v>16.5</v>
      </c>
      <c r="J412" s="53" t="s">
        <v>21</v>
      </c>
      <c r="K412" s="53" t="s">
        <v>21</v>
      </c>
      <c r="L412" s="53" t="s">
        <v>21</v>
      </c>
      <c r="M412" s="53"/>
      <c r="N412" s="53"/>
      <c r="O412" s="53" t="s">
        <v>21</v>
      </c>
    </row>
    <row r="413" ht="14.25" customHeight="1">
      <c r="A413" s="129">
        <v>407.0</v>
      </c>
      <c r="B413" s="129">
        <v>12.0</v>
      </c>
      <c r="C413" s="129">
        <v>11.0</v>
      </c>
      <c r="D413" s="129">
        <v>17.0</v>
      </c>
      <c r="E413" s="130">
        <v>2.5</v>
      </c>
      <c r="H413" s="53">
        <v>5.2</v>
      </c>
      <c r="I413" s="53">
        <v>31.0</v>
      </c>
      <c r="J413" s="53">
        <v>10.0</v>
      </c>
      <c r="K413" s="53">
        <v>10.0</v>
      </c>
      <c r="L413" s="53">
        <v>2.0</v>
      </c>
      <c r="M413" s="53"/>
      <c r="N413" s="53"/>
      <c r="O413" s="53">
        <v>10.0</v>
      </c>
    </row>
    <row r="414" ht="14.25" customHeight="1">
      <c r="A414" s="129">
        <v>408.0</v>
      </c>
      <c r="B414" s="129">
        <v>1.0</v>
      </c>
      <c r="C414" s="129">
        <v>11.0</v>
      </c>
      <c r="D414" s="129">
        <v>18.0</v>
      </c>
      <c r="E414" s="130">
        <v>2.3</v>
      </c>
      <c r="H414" s="53">
        <v>4.9</v>
      </c>
      <c r="I414" s="53">
        <v>27.2</v>
      </c>
      <c r="J414" s="53">
        <v>10.0</v>
      </c>
      <c r="K414" s="53">
        <v>10.0</v>
      </c>
      <c r="L414" s="53">
        <v>2.0</v>
      </c>
      <c r="M414" s="53"/>
      <c r="N414" s="53"/>
      <c r="O414" s="53">
        <v>10.0</v>
      </c>
    </row>
    <row r="415" ht="14.25" customHeight="1">
      <c r="A415" s="129">
        <v>409.0</v>
      </c>
      <c r="B415" s="129">
        <v>20.0</v>
      </c>
      <c r="C415" s="129">
        <v>11.0</v>
      </c>
      <c r="D415" s="129">
        <v>19.0</v>
      </c>
      <c r="E415" s="130">
        <v>2.3</v>
      </c>
      <c r="H415" s="53">
        <v>4.5</v>
      </c>
      <c r="I415" s="53">
        <v>21.6</v>
      </c>
      <c r="J415" s="53">
        <v>10.0</v>
      </c>
      <c r="K415" s="53">
        <v>10.0</v>
      </c>
      <c r="L415" s="53">
        <v>6.0</v>
      </c>
      <c r="M415" s="53"/>
      <c r="N415" s="53"/>
      <c r="O415" s="53">
        <v>10.0</v>
      </c>
    </row>
    <row r="416" ht="14.25" customHeight="1">
      <c r="A416" s="129">
        <v>410.0</v>
      </c>
      <c r="B416" s="129">
        <v>24.0</v>
      </c>
      <c r="C416" s="129">
        <v>11.0</v>
      </c>
      <c r="D416" s="129">
        <v>20.0</v>
      </c>
      <c r="E416" s="130">
        <v>2.4</v>
      </c>
      <c r="H416" s="53">
        <v>4.7</v>
      </c>
      <c r="I416" s="53">
        <v>23.3</v>
      </c>
      <c r="J416" s="53">
        <v>10.0</v>
      </c>
      <c r="K416" s="53">
        <v>10.0</v>
      </c>
      <c r="L416" s="53">
        <v>6.0</v>
      </c>
      <c r="M416" s="53"/>
      <c r="N416" s="53"/>
      <c r="O416" s="53">
        <v>7.0</v>
      </c>
    </row>
    <row r="417" ht="14.25" customHeight="1">
      <c r="A417" s="129">
        <v>411.0</v>
      </c>
      <c r="B417" s="129">
        <v>17.0</v>
      </c>
      <c r="C417" s="129">
        <v>11.0</v>
      </c>
      <c r="D417" s="129">
        <v>21.0</v>
      </c>
      <c r="E417" s="130">
        <v>1.9</v>
      </c>
      <c r="H417" s="53">
        <v>4.6</v>
      </c>
      <c r="I417" s="53">
        <v>22.5</v>
      </c>
      <c r="J417" s="53">
        <v>10.0</v>
      </c>
      <c r="K417" s="53">
        <v>8.0</v>
      </c>
      <c r="L417" s="53">
        <v>10.0</v>
      </c>
      <c r="M417" s="53"/>
      <c r="N417" s="53"/>
      <c r="O417" s="53">
        <v>0.0</v>
      </c>
    </row>
    <row r="418" ht="14.25" customHeight="1">
      <c r="A418" s="129">
        <v>412.0</v>
      </c>
      <c r="B418" s="129">
        <v>5.0</v>
      </c>
      <c r="C418" s="129">
        <v>11.0</v>
      </c>
      <c r="D418" s="129">
        <v>22.0</v>
      </c>
      <c r="E418" s="130">
        <v>1.8</v>
      </c>
      <c r="F418" s="129" t="s">
        <v>83</v>
      </c>
      <c r="H418" s="53">
        <v>4.1</v>
      </c>
      <c r="I418" s="53">
        <v>22.0</v>
      </c>
      <c r="J418" s="53" t="s">
        <v>21</v>
      </c>
      <c r="K418" s="53" t="s">
        <v>21</v>
      </c>
      <c r="L418" s="53" t="s">
        <v>21</v>
      </c>
      <c r="M418" s="53"/>
      <c r="N418" s="53"/>
      <c r="O418" s="53">
        <v>0.0</v>
      </c>
    </row>
    <row r="419" ht="14.25" customHeight="1">
      <c r="A419" s="129">
        <v>413.0</v>
      </c>
      <c r="B419" s="129">
        <v>33.0</v>
      </c>
      <c r="C419" s="129">
        <v>11.0</v>
      </c>
      <c r="D419" s="129">
        <v>23.0</v>
      </c>
      <c r="E419" s="130">
        <v>0.4</v>
      </c>
      <c r="H419" s="53" t="s">
        <v>19</v>
      </c>
      <c r="I419" s="53"/>
      <c r="J419" s="53"/>
      <c r="K419" s="53"/>
      <c r="L419" s="53"/>
      <c r="M419" s="53"/>
      <c r="N419" s="53"/>
      <c r="O419" s="53"/>
    </row>
    <row r="420" ht="14.25" customHeight="1">
      <c r="A420" s="129">
        <v>414.0</v>
      </c>
      <c r="B420" s="129">
        <v>10.0</v>
      </c>
      <c r="C420" s="129">
        <v>11.0</v>
      </c>
      <c r="D420" s="129">
        <v>24.0</v>
      </c>
      <c r="E420" s="130">
        <v>0.0</v>
      </c>
      <c r="F420" s="129" t="s">
        <v>26</v>
      </c>
      <c r="H420" s="53" t="s">
        <v>19</v>
      </c>
      <c r="I420" s="53"/>
      <c r="J420" s="53"/>
      <c r="K420" s="53"/>
      <c r="L420" s="53"/>
      <c r="M420" s="53"/>
      <c r="N420" s="53"/>
      <c r="O420" s="53"/>
    </row>
    <row r="421" ht="14.25" customHeight="1">
      <c r="A421" s="129">
        <v>415.0</v>
      </c>
      <c r="B421" s="129">
        <v>15.0</v>
      </c>
      <c r="C421" s="129">
        <v>11.0</v>
      </c>
      <c r="D421" s="129">
        <v>25.0</v>
      </c>
      <c r="E421" s="130">
        <v>0.8</v>
      </c>
      <c r="H421" s="53" t="s">
        <v>259</v>
      </c>
      <c r="I421" s="53"/>
      <c r="J421" s="53" t="s">
        <v>263</v>
      </c>
      <c r="K421" s="53"/>
      <c r="L421" s="53"/>
      <c r="M421" s="53"/>
      <c r="N421" s="53"/>
      <c r="O421" s="53"/>
    </row>
    <row r="422" ht="14.25" customHeight="1">
      <c r="A422" s="129">
        <v>416.0</v>
      </c>
      <c r="B422" s="129">
        <v>19.0</v>
      </c>
      <c r="C422" s="129">
        <v>11.0</v>
      </c>
      <c r="D422" s="129">
        <v>26.0</v>
      </c>
      <c r="E422" s="130">
        <v>1.6</v>
      </c>
      <c r="H422" s="53">
        <v>3.5</v>
      </c>
      <c r="I422" s="53">
        <v>18.0</v>
      </c>
      <c r="J422" s="53" t="s">
        <v>21</v>
      </c>
      <c r="K422" s="53" t="s">
        <v>21</v>
      </c>
      <c r="L422" s="53" t="s">
        <v>21</v>
      </c>
      <c r="M422" s="53"/>
      <c r="N422" s="53"/>
      <c r="O422" s="53" t="s">
        <v>21</v>
      </c>
    </row>
    <row r="423" ht="14.25" customHeight="1">
      <c r="A423" s="129">
        <v>417.0</v>
      </c>
      <c r="B423" s="129">
        <v>25.0</v>
      </c>
      <c r="C423" s="129">
        <v>11.0</v>
      </c>
      <c r="D423" s="129">
        <v>27.0</v>
      </c>
      <c r="E423" s="130">
        <v>0.0</v>
      </c>
      <c r="F423" s="129" t="s">
        <v>26</v>
      </c>
      <c r="H423" s="53" t="s">
        <v>19</v>
      </c>
      <c r="I423" s="53"/>
      <c r="J423" s="53"/>
      <c r="L423" s="53"/>
      <c r="M423" s="53"/>
      <c r="N423" s="53"/>
      <c r="O423" s="53"/>
    </row>
    <row r="424" ht="14.25" customHeight="1">
      <c r="A424" s="129">
        <v>418.0</v>
      </c>
      <c r="B424" s="129">
        <v>30.0</v>
      </c>
      <c r="C424" s="129">
        <v>11.0</v>
      </c>
      <c r="D424" s="129">
        <v>28.0</v>
      </c>
      <c r="E424" s="130">
        <v>1.1</v>
      </c>
      <c r="H424" s="53" t="s">
        <v>259</v>
      </c>
      <c r="I424" s="53"/>
      <c r="J424" s="53"/>
      <c r="K424" s="53"/>
      <c r="L424" s="53"/>
      <c r="M424" s="53"/>
      <c r="N424" s="53"/>
      <c r="O424" s="53"/>
    </row>
    <row r="425" ht="14.25" customHeight="1">
      <c r="A425" s="129">
        <v>419.0</v>
      </c>
      <c r="B425" s="129">
        <v>2.0</v>
      </c>
      <c r="C425" s="129">
        <v>11.0</v>
      </c>
      <c r="D425" s="129">
        <v>29.0</v>
      </c>
      <c r="E425" s="130">
        <v>1.0</v>
      </c>
      <c r="H425" s="53">
        <v>3.2</v>
      </c>
      <c r="I425" s="53">
        <v>14.4</v>
      </c>
      <c r="J425" s="53">
        <v>10.0</v>
      </c>
      <c r="K425" s="53">
        <v>10.0</v>
      </c>
      <c r="L425" s="53">
        <v>10.0</v>
      </c>
      <c r="M425" s="53"/>
      <c r="N425" s="53"/>
      <c r="O425" s="53">
        <v>10.0</v>
      </c>
    </row>
    <row r="426" ht="14.25" customHeight="1">
      <c r="A426" s="129">
        <v>420.0</v>
      </c>
      <c r="B426" s="129">
        <v>22.0</v>
      </c>
      <c r="C426" s="129">
        <v>11.0</v>
      </c>
      <c r="D426" s="129">
        <v>30.0</v>
      </c>
      <c r="E426" s="130">
        <v>2.2</v>
      </c>
      <c r="H426" s="53">
        <v>3.6</v>
      </c>
      <c r="I426" s="53">
        <v>23.0</v>
      </c>
      <c r="J426" s="53">
        <v>10.0</v>
      </c>
      <c r="K426" s="53">
        <v>6.0</v>
      </c>
      <c r="L426" s="53">
        <v>6.0</v>
      </c>
      <c r="M426" s="53"/>
      <c r="N426" s="53"/>
      <c r="O426" s="53">
        <v>10.0</v>
      </c>
    </row>
    <row r="427" ht="14.25" customHeight="1">
      <c r="A427" s="129">
        <v>421.0</v>
      </c>
      <c r="B427" s="129">
        <v>13.0</v>
      </c>
      <c r="C427" s="129">
        <v>11.0</v>
      </c>
      <c r="D427" s="129">
        <v>31.0</v>
      </c>
      <c r="E427" s="130">
        <v>1.3</v>
      </c>
      <c r="H427" s="53" t="s">
        <v>258</v>
      </c>
      <c r="I427" s="53"/>
      <c r="J427" s="53"/>
      <c r="L427" s="53"/>
      <c r="M427" s="53"/>
      <c r="N427" s="53"/>
      <c r="O427" s="53"/>
    </row>
    <row r="428" ht="14.25" customHeight="1">
      <c r="A428" s="129">
        <v>422.0</v>
      </c>
      <c r="B428" s="129">
        <v>11.0</v>
      </c>
      <c r="C428" s="129">
        <v>11.0</v>
      </c>
      <c r="D428" s="129">
        <v>32.0</v>
      </c>
      <c r="E428" s="130">
        <v>1.5</v>
      </c>
      <c r="H428" s="53">
        <v>2.9</v>
      </c>
      <c r="I428" s="53">
        <v>17.0</v>
      </c>
      <c r="J428" s="53" t="s">
        <v>21</v>
      </c>
      <c r="K428" s="53" t="s">
        <v>21</v>
      </c>
      <c r="L428" s="53" t="s">
        <v>21</v>
      </c>
      <c r="M428" s="53"/>
      <c r="N428" s="53"/>
      <c r="O428" s="53" t="s">
        <v>21</v>
      </c>
    </row>
    <row r="429" ht="14.25" customHeight="1">
      <c r="A429" s="129">
        <v>423.0</v>
      </c>
      <c r="B429" s="129">
        <v>8.0</v>
      </c>
      <c r="C429" s="129">
        <v>11.0</v>
      </c>
      <c r="D429" s="129">
        <v>33.0</v>
      </c>
      <c r="E429" s="130">
        <v>0.0</v>
      </c>
      <c r="F429" s="129" t="s">
        <v>26</v>
      </c>
      <c r="H429" s="53" t="s">
        <v>19</v>
      </c>
      <c r="I429" s="53"/>
      <c r="J429" s="53"/>
      <c r="L429" s="53"/>
      <c r="M429" s="53"/>
      <c r="N429" s="53"/>
      <c r="O429" s="53"/>
    </row>
    <row r="430" ht="14.25" customHeight="1">
      <c r="A430" s="129">
        <v>424.0</v>
      </c>
      <c r="B430" s="129">
        <v>9.0</v>
      </c>
      <c r="C430" s="129">
        <v>11.0</v>
      </c>
      <c r="D430" s="129">
        <v>34.0</v>
      </c>
      <c r="E430" s="130">
        <v>1.7</v>
      </c>
      <c r="F430" s="129" t="s">
        <v>105</v>
      </c>
      <c r="H430" s="53">
        <v>3.4</v>
      </c>
      <c r="I430" s="53">
        <v>18.0</v>
      </c>
      <c r="J430" s="53" t="s">
        <v>21</v>
      </c>
      <c r="L430" s="53" t="s">
        <v>21</v>
      </c>
      <c r="M430" s="53"/>
      <c r="N430" s="53"/>
      <c r="O430" s="53" t="s">
        <v>21</v>
      </c>
    </row>
    <row r="431" ht="14.25" customHeight="1">
      <c r="A431" s="129">
        <v>425.0</v>
      </c>
      <c r="B431" s="129">
        <v>18.0</v>
      </c>
      <c r="C431" s="129">
        <v>11.0</v>
      </c>
      <c r="D431" s="129">
        <v>35.0</v>
      </c>
      <c r="E431" s="130">
        <v>1.6</v>
      </c>
      <c r="H431" s="53" t="s">
        <v>258</v>
      </c>
      <c r="I431" s="53"/>
      <c r="J431" s="53"/>
      <c r="L431" s="53"/>
      <c r="M431" s="53"/>
      <c r="N431" s="53"/>
      <c r="O431" s="53"/>
    </row>
    <row r="432" ht="14.25" customHeight="1">
      <c r="A432" s="129">
        <v>426.0</v>
      </c>
      <c r="B432" s="129">
        <v>28.0</v>
      </c>
      <c r="C432" s="129">
        <v>11.0</v>
      </c>
      <c r="D432" s="129">
        <v>36.0</v>
      </c>
      <c r="E432" s="130">
        <v>0.0</v>
      </c>
      <c r="F432" s="129" t="s">
        <v>26</v>
      </c>
      <c r="H432" s="53" t="s">
        <v>19</v>
      </c>
      <c r="I432" s="53"/>
      <c r="J432" s="53"/>
      <c r="K432" s="53"/>
      <c r="L432" s="53"/>
      <c r="M432" s="53"/>
      <c r="N432" s="53"/>
      <c r="O432" s="53"/>
    </row>
    <row r="433" ht="14.25" customHeight="1">
      <c r="A433" s="129">
        <v>427.0</v>
      </c>
      <c r="B433" s="129">
        <v>39.0</v>
      </c>
      <c r="C433" s="129">
        <v>11.0</v>
      </c>
      <c r="D433" s="129">
        <v>37.0</v>
      </c>
      <c r="E433" s="130">
        <v>1.0</v>
      </c>
      <c r="F433" s="129" t="s">
        <v>83</v>
      </c>
      <c r="H433" s="53">
        <v>3.1</v>
      </c>
      <c r="I433" s="53">
        <v>12.3</v>
      </c>
      <c r="J433" s="53" t="s">
        <v>21</v>
      </c>
      <c r="K433" s="53" t="s">
        <v>21</v>
      </c>
      <c r="L433" s="53" t="s">
        <v>21</v>
      </c>
      <c r="M433" s="53"/>
      <c r="N433" s="53"/>
      <c r="O433" s="53" t="s">
        <v>21</v>
      </c>
    </row>
    <row r="434" ht="14.25" customHeight="1">
      <c r="A434" s="129">
        <v>428.0</v>
      </c>
      <c r="B434" s="129">
        <v>32.0</v>
      </c>
      <c r="C434" s="129">
        <v>11.0</v>
      </c>
      <c r="D434" s="129">
        <v>38.0</v>
      </c>
      <c r="E434" s="130">
        <v>2.0</v>
      </c>
      <c r="F434" s="129" t="s">
        <v>105</v>
      </c>
      <c r="H434" s="53">
        <v>4.8</v>
      </c>
      <c r="I434" s="53">
        <v>26.0</v>
      </c>
      <c r="J434" s="53">
        <v>10.0</v>
      </c>
      <c r="K434" s="53">
        <v>10.0</v>
      </c>
      <c r="L434" s="53">
        <v>2.0</v>
      </c>
      <c r="M434" s="53"/>
      <c r="N434" s="53"/>
      <c r="O434" s="53">
        <v>3.0</v>
      </c>
    </row>
    <row r="435" ht="14.25" customHeight="1">
      <c r="A435" s="129">
        <v>429.0</v>
      </c>
      <c r="B435" s="129">
        <v>34.0</v>
      </c>
      <c r="C435" s="129">
        <v>11.0</v>
      </c>
      <c r="D435" s="129">
        <v>39.0</v>
      </c>
      <c r="E435" s="130">
        <v>1.7</v>
      </c>
      <c r="H435" s="53">
        <v>4.2</v>
      </c>
      <c r="I435" s="53">
        <v>21.5</v>
      </c>
      <c r="J435" s="53">
        <v>10.0</v>
      </c>
      <c r="K435" s="53">
        <v>10.0</v>
      </c>
      <c r="L435" s="53">
        <v>2.0</v>
      </c>
      <c r="M435" s="53"/>
      <c r="N435" s="53"/>
      <c r="O435" s="53">
        <v>7.0</v>
      </c>
    </row>
    <row r="436" ht="14.25" customHeight="1">
      <c r="A436" s="129">
        <v>430.0</v>
      </c>
      <c r="B436" s="129">
        <v>19.0</v>
      </c>
      <c r="C436" s="129">
        <v>12.0</v>
      </c>
      <c r="D436" s="129">
        <v>1.0</v>
      </c>
      <c r="E436" s="130">
        <v>2.0</v>
      </c>
      <c r="H436" s="131" t="s">
        <v>264</v>
      </c>
      <c r="I436" s="131">
        <v>2.6</v>
      </c>
      <c r="J436" s="131">
        <v>6.0</v>
      </c>
      <c r="K436" s="131">
        <v>10.0</v>
      </c>
      <c r="L436" s="131">
        <v>10.0</v>
      </c>
      <c r="M436" s="131"/>
      <c r="N436" s="131"/>
      <c r="O436" s="131">
        <v>10.0</v>
      </c>
      <c r="P436" s="133"/>
    </row>
    <row r="437" ht="14.25" customHeight="1">
      <c r="A437" s="129">
        <v>431.0</v>
      </c>
      <c r="B437" s="129">
        <v>21.0</v>
      </c>
      <c r="C437" s="129">
        <v>12.0</v>
      </c>
      <c r="D437" s="129">
        <v>2.0</v>
      </c>
      <c r="E437" s="130">
        <v>1.8</v>
      </c>
      <c r="H437" s="53">
        <v>4.6</v>
      </c>
      <c r="I437" s="53">
        <v>23.0</v>
      </c>
      <c r="J437" s="53">
        <v>6.0</v>
      </c>
      <c r="K437" s="53">
        <v>10.0</v>
      </c>
      <c r="L437" s="53">
        <v>10.0</v>
      </c>
      <c r="M437" s="53"/>
      <c r="N437" s="53"/>
      <c r="O437" s="53">
        <v>10.0</v>
      </c>
    </row>
    <row r="438" ht="14.25" customHeight="1">
      <c r="A438" s="129">
        <v>432.0</v>
      </c>
      <c r="B438" s="129">
        <v>22.0</v>
      </c>
      <c r="C438" s="129">
        <v>12.0</v>
      </c>
      <c r="D438" s="129">
        <v>3.0</v>
      </c>
      <c r="E438" s="130">
        <v>3.1</v>
      </c>
      <c r="H438" s="53">
        <v>6.4</v>
      </c>
      <c r="I438" s="53">
        <v>33.5</v>
      </c>
      <c r="J438" s="53">
        <v>10.0</v>
      </c>
      <c r="K438" s="53">
        <v>10.0</v>
      </c>
      <c r="L438" s="53">
        <v>10.0</v>
      </c>
      <c r="M438" s="53"/>
      <c r="N438" s="53"/>
      <c r="O438" s="53">
        <v>7.0</v>
      </c>
    </row>
    <row r="439" ht="14.25" customHeight="1">
      <c r="A439" s="129">
        <v>433.0</v>
      </c>
      <c r="B439" s="129">
        <v>13.0</v>
      </c>
      <c r="C439" s="129">
        <v>12.0</v>
      </c>
      <c r="D439" s="129">
        <v>4.0</v>
      </c>
      <c r="E439" s="130">
        <v>2.0</v>
      </c>
      <c r="H439" s="53">
        <v>4.9</v>
      </c>
      <c r="I439" s="53">
        <v>23.0</v>
      </c>
      <c r="J439" s="53">
        <v>10.0</v>
      </c>
      <c r="K439" s="53">
        <v>10.0</v>
      </c>
      <c r="L439" s="53">
        <v>8.0</v>
      </c>
      <c r="M439" s="53"/>
      <c r="N439" s="53"/>
      <c r="O439" s="53">
        <v>7.0</v>
      </c>
    </row>
    <row r="440" ht="14.25" customHeight="1">
      <c r="A440" s="129">
        <v>434.0</v>
      </c>
      <c r="B440" s="129">
        <v>29.0</v>
      </c>
      <c r="C440" s="129">
        <v>12.0</v>
      </c>
      <c r="D440" s="129">
        <v>5.0</v>
      </c>
      <c r="E440" s="130">
        <v>0.0</v>
      </c>
      <c r="F440" s="129" t="s">
        <v>26</v>
      </c>
      <c r="H440" s="53" t="s">
        <v>19</v>
      </c>
      <c r="I440" s="53" t="s">
        <v>19</v>
      </c>
      <c r="J440" s="53"/>
      <c r="K440" s="53"/>
      <c r="L440" s="53"/>
      <c r="M440" s="53"/>
      <c r="N440" s="53"/>
      <c r="O440" s="53"/>
    </row>
    <row r="441" ht="14.25" customHeight="1">
      <c r="A441" s="129">
        <v>435.0</v>
      </c>
      <c r="B441" s="129">
        <v>32.0</v>
      </c>
      <c r="C441" s="129">
        <v>12.0</v>
      </c>
      <c r="D441" s="129">
        <v>6.0</v>
      </c>
      <c r="E441" s="130">
        <v>2.4</v>
      </c>
      <c r="H441" s="53">
        <v>5.5</v>
      </c>
      <c r="I441" s="53">
        <v>34.1</v>
      </c>
      <c r="J441" s="53">
        <v>10.0</v>
      </c>
      <c r="K441" s="53">
        <v>10.0</v>
      </c>
      <c r="L441" s="53">
        <v>2.0</v>
      </c>
      <c r="M441" s="53"/>
      <c r="N441" s="53"/>
      <c r="O441" s="53">
        <v>10.0</v>
      </c>
    </row>
    <row r="442" ht="14.25" customHeight="1">
      <c r="A442" s="129">
        <v>436.0</v>
      </c>
      <c r="B442" s="129">
        <v>31.0</v>
      </c>
      <c r="C442" s="129">
        <v>12.0</v>
      </c>
      <c r="D442" s="129">
        <v>7.0</v>
      </c>
      <c r="E442" s="130">
        <v>2.6</v>
      </c>
      <c r="F442" s="129" t="s">
        <v>53</v>
      </c>
      <c r="H442" s="53">
        <v>5.5</v>
      </c>
      <c r="I442" s="53">
        <v>33.0</v>
      </c>
      <c r="J442" s="53">
        <v>10.0</v>
      </c>
      <c r="K442" s="53">
        <v>2.0</v>
      </c>
      <c r="L442" s="53">
        <v>6.0</v>
      </c>
      <c r="M442" s="53"/>
      <c r="N442" s="53"/>
      <c r="O442" s="53">
        <v>3.0</v>
      </c>
    </row>
    <row r="443" ht="14.25" customHeight="1">
      <c r="A443" s="129">
        <v>437.0</v>
      </c>
      <c r="B443" s="129">
        <v>20.0</v>
      </c>
      <c r="C443" s="129">
        <v>12.0</v>
      </c>
      <c r="D443" s="129">
        <v>8.0</v>
      </c>
      <c r="E443" s="130">
        <v>2.95</v>
      </c>
      <c r="H443" s="53">
        <v>5.3</v>
      </c>
      <c r="I443" s="53">
        <v>37.5</v>
      </c>
      <c r="J443" s="53">
        <v>6.0</v>
      </c>
      <c r="K443" s="53">
        <v>8.0</v>
      </c>
      <c r="L443" s="53">
        <v>2.0</v>
      </c>
      <c r="M443" s="53"/>
      <c r="N443" s="53"/>
      <c r="O443" s="53">
        <v>8.0</v>
      </c>
    </row>
    <row r="444" ht="14.25" customHeight="1">
      <c r="A444" s="129">
        <v>438.0</v>
      </c>
      <c r="B444" s="129">
        <v>39.0</v>
      </c>
      <c r="C444" s="129">
        <v>12.0</v>
      </c>
      <c r="D444" s="129">
        <v>9.0</v>
      </c>
      <c r="E444" s="130">
        <v>0.0</v>
      </c>
      <c r="F444" s="129" t="s">
        <v>26</v>
      </c>
      <c r="H444" s="53" t="s">
        <v>19</v>
      </c>
      <c r="I444" s="53"/>
      <c r="J444" s="53"/>
      <c r="K444" s="53"/>
      <c r="L444" s="53"/>
      <c r="M444" s="53"/>
      <c r="N444" s="53"/>
      <c r="O444" s="53"/>
    </row>
    <row r="445" ht="14.25" customHeight="1">
      <c r="A445" s="129">
        <v>439.0</v>
      </c>
      <c r="B445" s="129">
        <v>25.0</v>
      </c>
      <c r="C445" s="129">
        <v>12.0</v>
      </c>
      <c r="D445" s="129">
        <v>10.0</v>
      </c>
      <c r="E445" s="130">
        <v>2.8</v>
      </c>
      <c r="H445" s="53">
        <v>5.6</v>
      </c>
      <c r="I445" s="53">
        <v>33.6</v>
      </c>
      <c r="J445" s="53">
        <v>6.0</v>
      </c>
      <c r="K445" s="53">
        <v>8.0</v>
      </c>
      <c r="L445" s="53">
        <v>8.0</v>
      </c>
      <c r="M445" s="53"/>
      <c r="N445" s="53"/>
      <c r="O445" s="53">
        <v>15.0</v>
      </c>
    </row>
    <row r="446" ht="14.25" customHeight="1">
      <c r="A446" s="129">
        <v>440.0</v>
      </c>
      <c r="B446" s="129">
        <v>34.0</v>
      </c>
      <c r="C446" s="129">
        <v>12.0</v>
      </c>
      <c r="D446" s="129">
        <v>11.0</v>
      </c>
      <c r="E446" s="130">
        <v>0.0</v>
      </c>
      <c r="F446" s="129" t="s">
        <v>26</v>
      </c>
      <c r="H446" s="53" t="s">
        <v>19</v>
      </c>
      <c r="I446" s="53"/>
      <c r="J446" s="53"/>
      <c r="K446" s="53"/>
      <c r="L446" s="53"/>
      <c r="M446" s="53"/>
      <c r="N446" s="53"/>
      <c r="O446" s="53"/>
    </row>
    <row r="447" ht="14.25" customHeight="1">
      <c r="A447" s="129">
        <v>441.0</v>
      </c>
      <c r="B447" s="129">
        <v>8.0</v>
      </c>
      <c r="C447" s="129">
        <v>12.0</v>
      </c>
      <c r="D447" s="129">
        <v>12.0</v>
      </c>
      <c r="E447" s="130">
        <v>2.0</v>
      </c>
      <c r="H447" s="53">
        <v>4.9</v>
      </c>
      <c r="I447" s="53">
        <v>27.4</v>
      </c>
      <c r="J447" s="53">
        <v>10.0</v>
      </c>
      <c r="K447" s="53">
        <v>10.0</v>
      </c>
      <c r="L447" s="53">
        <v>2.0</v>
      </c>
      <c r="M447" s="53"/>
      <c r="N447" s="53"/>
      <c r="O447" s="53">
        <v>10.0</v>
      </c>
    </row>
    <row r="448" ht="14.25" customHeight="1">
      <c r="A448" s="129">
        <v>442.0</v>
      </c>
      <c r="B448" s="129">
        <v>1.0</v>
      </c>
      <c r="C448" s="129">
        <v>12.0</v>
      </c>
      <c r="D448" s="129">
        <v>13.0</v>
      </c>
      <c r="E448" s="130">
        <v>2.4</v>
      </c>
      <c r="H448" s="53">
        <v>5.5</v>
      </c>
      <c r="I448" s="53">
        <v>27.0</v>
      </c>
      <c r="J448" s="53">
        <v>10.0</v>
      </c>
      <c r="K448" s="53">
        <v>10.0</v>
      </c>
      <c r="L448" s="53">
        <v>6.0</v>
      </c>
      <c r="M448" s="53"/>
      <c r="N448" s="53"/>
      <c r="O448" s="53">
        <v>7.0</v>
      </c>
    </row>
    <row r="449" ht="14.25" customHeight="1">
      <c r="A449" s="129">
        <v>443.0</v>
      </c>
      <c r="B449" s="129">
        <v>16.0</v>
      </c>
      <c r="C449" s="129">
        <v>12.0</v>
      </c>
      <c r="D449" s="129">
        <v>14.0</v>
      </c>
      <c r="E449" s="130">
        <v>2.1</v>
      </c>
      <c r="F449" s="129" t="s">
        <v>105</v>
      </c>
      <c r="H449" s="53">
        <v>4.9</v>
      </c>
      <c r="I449" s="53">
        <v>25.3</v>
      </c>
      <c r="J449" s="53">
        <v>10.0</v>
      </c>
      <c r="K449" s="53">
        <v>10.0</v>
      </c>
      <c r="L449" s="53">
        <v>6.0</v>
      </c>
      <c r="M449" s="53"/>
      <c r="N449" s="53"/>
      <c r="O449" s="53">
        <v>7.0</v>
      </c>
    </row>
    <row r="450" ht="14.25" customHeight="1">
      <c r="A450" s="129">
        <v>444.0</v>
      </c>
      <c r="B450" s="129">
        <v>37.0</v>
      </c>
      <c r="C450" s="129">
        <v>12.0</v>
      </c>
      <c r="D450" s="129">
        <v>15.0</v>
      </c>
      <c r="E450" s="130">
        <v>2.0</v>
      </c>
      <c r="H450" s="53">
        <v>4.9</v>
      </c>
      <c r="I450" s="53">
        <v>25.0</v>
      </c>
      <c r="J450" s="53">
        <v>10.0</v>
      </c>
      <c r="K450" s="53">
        <v>10.0</v>
      </c>
      <c r="L450" s="53">
        <v>6.0</v>
      </c>
      <c r="M450" s="53"/>
      <c r="N450" s="53"/>
      <c r="O450" s="53">
        <v>5.0</v>
      </c>
    </row>
    <row r="451" ht="14.25" customHeight="1">
      <c r="A451" s="129">
        <v>445.0</v>
      </c>
      <c r="B451" s="129">
        <v>12.0</v>
      </c>
      <c r="C451" s="129">
        <v>12.0</v>
      </c>
      <c r="D451" s="129">
        <v>16.0</v>
      </c>
      <c r="E451" s="130">
        <v>0.0</v>
      </c>
      <c r="F451" s="129" t="s">
        <v>26</v>
      </c>
      <c r="H451" s="53" t="s">
        <v>19</v>
      </c>
      <c r="I451" s="53"/>
      <c r="J451" s="53"/>
      <c r="K451" s="53"/>
      <c r="L451" s="53"/>
      <c r="M451" s="53"/>
      <c r="N451" s="53"/>
      <c r="O451" s="53"/>
    </row>
    <row r="452" ht="14.25" customHeight="1">
      <c r="A452" s="129">
        <v>446.0</v>
      </c>
      <c r="B452" s="129">
        <v>2.0</v>
      </c>
      <c r="C452" s="129">
        <v>12.0</v>
      </c>
      <c r="D452" s="129">
        <v>17.0</v>
      </c>
      <c r="E452" s="130">
        <v>1.8</v>
      </c>
      <c r="H452" s="53">
        <v>3.8</v>
      </c>
      <c r="I452" s="53">
        <v>18.5</v>
      </c>
      <c r="J452" s="53" t="s">
        <v>21</v>
      </c>
      <c r="K452" s="53" t="s">
        <v>21</v>
      </c>
      <c r="L452" s="53" t="s">
        <v>21</v>
      </c>
      <c r="M452" s="53"/>
      <c r="N452" s="53"/>
      <c r="O452" s="53" t="s">
        <v>21</v>
      </c>
    </row>
    <row r="453" ht="14.25" customHeight="1">
      <c r="A453" s="129">
        <v>447.0</v>
      </c>
      <c r="B453" s="129">
        <v>18.0</v>
      </c>
      <c r="C453" s="129">
        <v>12.0</v>
      </c>
      <c r="D453" s="129">
        <v>18.0</v>
      </c>
      <c r="E453" s="130">
        <v>1.3</v>
      </c>
      <c r="F453" s="129" t="s">
        <v>83</v>
      </c>
      <c r="H453" s="53">
        <v>4.1</v>
      </c>
      <c r="I453" s="53">
        <v>22.6</v>
      </c>
      <c r="J453" s="53" t="s">
        <v>21</v>
      </c>
      <c r="K453" s="53" t="s">
        <v>21</v>
      </c>
      <c r="L453" s="53" t="s">
        <v>21</v>
      </c>
      <c r="M453" s="53"/>
      <c r="N453" s="53"/>
      <c r="O453" s="53">
        <v>0.0</v>
      </c>
    </row>
    <row r="454" ht="14.25" customHeight="1">
      <c r="A454" s="129">
        <v>448.0</v>
      </c>
      <c r="B454" s="129">
        <v>36.0</v>
      </c>
      <c r="C454" s="129">
        <v>12.0</v>
      </c>
      <c r="D454" s="129">
        <v>19.0</v>
      </c>
      <c r="E454" s="130">
        <v>1.1</v>
      </c>
      <c r="H454" s="53" t="s">
        <v>259</v>
      </c>
      <c r="I454" s="53"/>
      <c r="J454" s="53"/>
      <c r="K454" s="53"/>
      <c r="L454" s="53"/>
      <c r="M454" s="53"/>
      <c r="N454" s="53"/>
      <c r="O454" s="53"/>
    </row>
    <row r="455" ht="14.25" customHeight="1">
      <c r="A455" s="129">
        <v>449.0</v>
      </c>
      <c r="B455" s="129">
        <v>6.0</v>
      </c>
      <c r="C455" s="129">
        <v>12.0</v>
      </c>
      <c r="D455" s="129">
        <v>20.0</v>
      </c>
      <c r="E455" s="130">
        <v>1.3</v>
      </c>
      <c r="H455" s="53">
        <v>3.7</v>
      </c>
      <c r="I455" s="53">
        <v>17.6</v>
      </c>
      <c r="J455" s="53" t="s">
        <v>21</v>
      </c>
      <c r="K455" s="53" t="s">
        <v>21</v>
      </c>
      <c r="L455" s="53" t="s">
        <v>21</v>
      </c>
      <c r="M455" s="53"/>
      <c r="N455" s="53"/>
      <c r="O455" s="53" t="s">
        <v>21</v>
      </c>
    </row>
    <row r="456" ht="14.25" customHeight="1">
      <c r="A456" s="129">
        <v>450.0</v>
      </c>
      <c r="B456" s="129">
        <v>26.0</v>
      </c>
      <c r="C456" s="129">
        <v>12.0</v>
      </c>
      <c r="D456" s="129">
        <v>21.0</v>
      </c>
      <c r="E456" s="130">
        <v>1.5</v>
      </c>
      <c r="F456" s="129" t="s">
        <v>83</v>
      </c>
      <c r="H456" s="53" t="s">
        <v>19</v>
      </c>
      <c r="J456" s="53"/>
      <c r="K456" s="53"/>
      <c r="L456" s="53"/>
      <c r="M456" s="53"/>
      <c r="N456" s="53"/>
      <c r="O456" s="53"/>
    </row>
    <row r="457" ht="14.25" customHeight="1">
      <c r="A457" s="129">
        <v>451.0</v>
      </c>
      <c r="B457" s="129">
        <v>15.0</v>
      </c>
      <c r="C457" s="129">
        <v>12.0</v>
      </c>
      <c r="D457" s="129">
        <v>22.0</v>
      </c>
      <c r="E457" s="130">
        <v>1.8</v>
      </c>
      <c r="H457" s="53">
        <v>4.2</v>
      </c>
      <c r="I457" s="53">
        <v>24.0</v>
      </c>
      <c r="J457" s="53" t="s">
        <v>21</v>
      </c>
      <c r="K457" s="53" t="s">
        <v>21</v>
      </c>
      <c r="L457" s="53" t="s">
        <v>21</v>
      </c>
      <c r="M457" s="53"/>
      <c r="N457" s="53"/>
      <c r="O457" s="53" t="s">
        <v>21</v>
      </c>
    </row>
    <row r="458" ht="14.25" customHeight="1">
      <c r="A458" s="129">
        <v>452.0</v>
      </c>
      <c r="B458" s="129">
        <v>27.0</v>
      </c>
      <c r="C458" s="129">
        <v>12.0</v>
      </c>
      <c r="D458" s="129">
        <v>23.0</v>
      </c>
      <c r="E458" s="130">
        <v>1.4</v>
      </c>
      <c r="F458" s="129" t="s">
        <v>83</v>
      </c>
      <c r="H458" s="53">
        <v>3.2</v>
      </c>
      <c r="I458" s="53">
        <v>16.0</v>
      </c>
      <c r="J458" s="53" t="s">
        <v>21</v>
      </c>
      <c r="K458" s="53" t="s">
        <v>21</v>
      </c>
      <c r="L458" s="53" t="s">
        <v>21</v>
      </c>
      <c r="M458" s="53"/>
      <c r="N458" s="53"/>
      <c r="O458" s="53">
        <v>0.0</v>
      </c>
    </row>
    <row r="459" ht="14.25" customHeight="1">
      <c r="A459" s="129">
        <v>453.0</v>
      </c>
      <c r="B459" s="129">
        <v>11.0</v>
      </c>
      <c r="C459" s="129">
        <v>12.0</v>
      </c>
      <c r="D459" s="129">
        <v>24.0</v>
      </c>
      <c r="E459" s="130">
        <v>1.0</v>
      </c>
      <c r="H459" s="53" t="s">
        <v>259</v>
      </c>
      <c r="I459" s="53"/>
      <c r="J459" s="53"/>
      <c r="K459" s="53"/>
      <c r="L459" s="53"/>
      <c r="M459" s="53"/>
      <c r="N459" s="53"/>
      <c r="O459" s="53"/>
    </row>
    <row r="460" ht="14.25" customHeight="1">
      <c r="A460" s="129">
        <v>454.0</v>
      </c>
      <c r="B460" s="129">
        <v>5.0</v>
      </c>
      <c r="C460" s="129">
        <v>12.0</v>
      </c>
      <c r="D460" s="129">
        <v>25.0</v>
      </c>
      <c r="E460" s="130">
        <v>1.0</v>
      </c>
      <c r="H460" s="53" t="s">
        <v>259</v>
      </c>
      <c r="I460" s="53"/>
      <c r="J460" s="53"/>
      <c r="K460" s="53"/>
      <c r="L460" s="53"/>
      <c r="M460" s="53"/>
      <c r="N460" s="53"/>
      <c r="O460" s="53"/>
    </row>
    <row r="461" ht="14.25" customHeight="1">
      <c r="A461" s="129">
        <v>455.0</v>
      </c>
      <c r="B461" s="129">
        <v>28.0</v>
      </c>
      <c r="C461" s="129">
        <v>12.0</v>
      </c>
      <c r="D461" s="129">
        <v>26.0</v>
      </c>
      <c r="E461" s="130">
        <v>1.4</v>
      </c>
      <c r="H461" s="53">
        <v>3.7</v>
      </c>
      <c r="I461" s="53">
        <v>19.0</v>
      </c>
      <c r="J461" s="53">
        <v>10.0</v>
      </c>
      <c r="K461" s="53">
        <v>10.0</v>
      </c>
      <c r="L461" s="53">
        <v>2.0</v>
      </c>
      <c r="M461" s="53"/>
      <c r="N461" s="53"/>
      <c r="O461" s="53">
        <v>10.0</v>
      </c>
    </row>
    <row r="462" ht="14.25" customHeight="1">
      <c r="A462" s="129">
        <v>456.0</v>
      </c>
      <c r="B462" s="129">
        <v>38.0</v>
      </c>
      <c r="C462" s="129">
        <v>12.0</v>
      </c>
      <c r="D462" s="129">
        <v>27.0</v>
      </c>
      <c r="E462" s="130">
        <v>2.6</v>
      </c>
      <c r="H462" s="53">
        <v>4.4</v>
      </c>
      <c r="I462" s="53">
        <v>26.0</v>
      </c>
      <c r="J462" s="53">
        <v>6.0</v>
      </c>
      <c r="K462" s="53">
        <v>2.0</v>
      </c>
      <c r="L462" s="53">
        <v>10.0</v>
      </c>
      <c r="M462" s="53"/>
      <c r="N462" s="53"/>
      <c r="O462" s="53">
        <v>0.0</v>
      </c>
    </row>
    <row r="463" ht="14.25" customHeight="1">
      <c r="A463" s="129">
        <v>457.0</v>
      </c>
      <c r="B463" s="129">
        <v>35.0</v>
      </c>
      <c r="C463" s="129">
        <v>12.0</v>
      </c>
      <c r="D463" s="129">
        <v>28.0</v>
      </c>
      <c r="E463" s="130">
        <v>0.9</v>
      </c>
      <c r="H463" s="53" t="s">
        <v>259</v>
      </c>
      <c r="I463" s="53"/>
      <c r="J463" s="53"/>
      <c r="K463" s="53"/>
      <c r="L463" s="53"/>
      <c r="M463" s="53"/>
      <c r="N463" s="53"/>
      <c r="O463" s="53"/>
    </row>
    <row r="464" ht="14.25" customHeight="1">
      <c r="A464" s="129">
        <v>458.0</v>
      </c>
      <c r="B464" s="129">
        <v>9.0</v>
      </c>
      <c r="C464" s="129">
        <v>12.0</v>
      </c>
      <c r="D464" s="129">
        <v>29.0</v>
      </c>
      <c r="E464" s="130">
        <v>2.6</v>
      </c>
      <c r="F464" s="129" t="s">
        <v>85</v>
      </c>
      <c r="H464" s="53">
        <v>4.0</v>
      </c>
      <c r="I464" s="53">
        <v>17.0</v>
      </c>
      <c r="J464" s="53" t="s">
        <v>21</v>
      </c>
      <c r="K464" s="53" t="s">
        <v>21</v>
      </c>
      <c r="L464" s="53" t="s">
        <v>21</v>
      </c>
      <c r="M464" s="53"/>
      <c r="N464" s="53"/>
      <c r="O464" s="53">
        <v>0.0</v>
      </c>
    </row>
    <row r="465" ht="14.25" customHeight="1">
      <c r="A465" s="129">
        <v>459.0</v>
      </c>
      <c r="B465" s="129">
        <v>4.0</v>
      </c>
      <c r="C465" s="129">
        <v>12.0</v>
      </c>
      <c r="D465" s="129">
        <v>30.0</v>
      </c>
      <c r="E465" s="130">
        <v>2.1</v>
      </c>
      <c r="F465" s="129" t="s">
        <v>85</v>
      </c>
      <c r="H465" s="53">
        <v>4.0</v>
      </c>
      <c r="I465" s="53">
        <v>21.5</v>
      </c>
      <c r="J465" s="53">
        <v>10.0</v>
      </c>
      <c r="K465" s="53">
        <v>10.0</v>
      </c>
      <c r="L465" s="53">
        <v>2.0</v>
      </c>
      <c r="M465" s="53"/>
      <c r="N465" s="53"/>
      <c r="O465" s="53">
        <v>0.0</v>
      </c>
    </row>
    <row r="466" ht="14.25" customHeight="1">
      <c r="A466" s="129">
        <v>460.0</v>
      </c>
      <c r="B466" s="129">
        <v>7.0</v>
      </c>
      <c r="C466" s="129">
        <v>12.0</v>
      </c>
      <c r="D466" s="129">
        <v>31.0</v>
      </c>
      <c r="E466" s="130">
        <v>1.4</v>
      </c>
      <c r="H466" s="53" t="s">
        <v>259</v>
      </c>
      <c r="I466" s="53"/>
      <c r="J466" s="53"/>
      <c r="K466" s="53"/>
      <c r="L466" s="53"/>
      <c r="M466" s="53"/>
      <c r="N466" s="53"/>
      <c r="O466" s="53"/>
    </row>
    <row r="467" ht="14.25" customHeight="1">
      <c r="A467" s="129">
        <v>461.0</v>
      </c>
      <c r="B467" s="129">
        <v>3.0</v>
      </c>
      <c r="C467" s="129">
        <v>12.0</v>
      </c>
      <c r="D467" s="129">
        <v>32.0</v>
      </c>
      <c r="E467" s="130">
        <v>1.4</v>
      </c>
      <c r="H467" s="53">
        <v>2.8</v>
      </c>
      <c r="I467" s="53">
        <v>10.5</v>
      </c>
      <c r="J467" s="53" t="s">
        <v>21</v>
      </c>
      <c r="K467" s="53" t="s">
        <v>21</v>
      </c>
      <c r="L467" s="53" t="s">
        <v>21</v>
      </c>
      <c r="M467" s="53"/>
      <c r="N467" s="53"/>
      <c r="O467" s="53" t="s">
        <v>21</v>
      </c>
    </row>
    <row r="468" ht="14.25" customHeight="1">
      <c r="A468" s="129">
        <v>462.0</v>
      </c>
      <c r="B468" s="129">
        <v>33.0</v>
      </c>
      <c r="C468" s="129">
        <v>12.0</v>
      </c>
      <c r="D468" s="129">
        <v>33.0</v>
      </c>
      <c r="E468" s="130">
        <v>1.6</v>
      </c>
      <c r="H468" s="53">
        <v>3.2</v>
      </c>
      <c r="I468" s="53">
        <v>18.5</v>
      </c>
      <c r="J468" s="53">
        <v>10.0</v>
      </c>
      <c r="K468" s="53">
        <v>10.0</v>
      </c>
      <c r="L468" s="53">
        <v>2.0</v>
      </c>
      <c r="M468" s="53"/>
      <c r="N468" s="53"/>
      <c r="O468" s="53">
        <v>3.0</v>
      </c>
    </row>
    <row r="469" ht="14.25" customHeight="1">
      <c r="A469" s="129">
        <v>463.0</v>
      </c>
      <c r="B469" s="129">
        <v>14.0</v>
      </c>
      <c r="C469" s="129">
        <v>12.0</v>
      </c>
      <c r="D469" s="129">
        <v>34.0</v>
      </c>
      <c r="E469" s="130">
        <v>1.4</v>
      </c>
      <c r="H469" s="53" t="s">
        <v>258</v>
      </c>
      <c r="I469" s="53"/>
      <c r="K469" s="53"/>
      <c r="M469" s="53"/>
      <c r="N469" s="53"/>
    </row>
    <row r="470" ht="14.25" customHeight="1">
      <c r="A470" s="129">
        <v>464.0</v>
      </c>
      <c r="B470" s="129">
        <v>23.0</v>
      </c>
      <c r="C470" s="129">
        <v>12.0</v>
      </c>
      <c r="D470" s="129">
        <v>35.0</v>
      </c>
      <c r="E470" s="130">
        <v>1.6</v>
      </c>
      <c r="F470" s="129" t="s">
        <v>105</v>
      </c>
      <c r="H470" s="53">
        <v>3.0</v>
      </c>
      <c r="I470" s="53">
        <v>13.0</v>
      </c>
      <c r="J470" s="53" t="s">
        <v>21</v>
      </c>
      <c r="K470" s="53" t="s">
        <v>21</v>
      </c>
      <c r="L470" s="53" t="s">
        <v>21</v>
      </c>
      <c r="M470" s="53"/>
      <c r="N470" s="53"/>
      <c r="O470" s="53" t="s">
        <v>21</v>
      </c>
    </row>
    <row r="471" ht="14.25" customHeight="1">
      <c r="A471" s="129">
        <v>465.0</v>
      </c>
      <c r="B471" s="129">
        <v>24.0</v>
      </c>
      <c r="C471" s="129">
        <v>12.0</v>
      </c>
      <c r="D471" s="129">
        <v>36.0</v>
      </c>
      <c r="E471" s="130">
        <v>1.7</v>
      </c>
      <c r="F471" s="129" t="s">
        <v>105</v>
      </c>
      <c r="H471" s="53">
        <v>3.8</v>
      </c>
      <c r="I471" s="53">
        <v>20.0</v>
      </c>
      <c r="J471" s="53">
        <v>10.0</v>
      </c>
      <c r="K471" s="53">
        <v>10.0</v>
      </c>
      <c r="L471" s="53">
        <v>2.0</v>
      </c>
      <c r="M471" s="53"/>
      <c r="N471" s="53"/>
      <c r="O471" s="53">
        <v>7.0</v>
      </c>
    </row>
    <row r="472" ht="14.25" customHeight="1">
      <c r="A472" s="129">
        <v>466.0</v>
      </c>
      <c r="B472" s="129">
        <v>30.0</v>
      </c>
      <c r="C472" s="129">
        <v>12.0</v>
      </c>
      <c r="D472" s="129">
        <v>37.0</v>
      </c>
      <c r="E472" s="130">
        <v>1.7</v>
      </c>
      <c r="H472" s="53">
        <v>3.0</v>
      </c>
      <c r="I472" s="53">
        <v>13.4</v>
      </c>
      <c r="J472" s="53" t="s">
        <v>21</v>
      </c>
      <c r="K472" s="53" t="s">
        <v>21</v>
      </c>
      <c r="L472" s="53" t="s">
        <v>21</v>
      </c>
      <c r="M472" s="53"/>
      <c r="N472" s="53"/>
      <c r="O472" s="53" t="s">
        <v>21</v>
      </c>
    </row>
    <row r="473" ht="14.25" customHeight="1">
      <c r="A473" s="129">
        <v>467.0</v>
      </c>
      <c r="B473" s="129">
        <v>10.0</v>
      </c>
      <c r="C473" s="129">
        <v>12.0</v>
      </c>
      <c r="D473" s="129">
        <v>38.0</v>
      </c>
      <c r="E473" s="130">
        <v>0.0</v>
      </c>
      <c r="F473" s="129" t="s">
        <v>26</v>
      </c>
      <c r="H473" s="53" t="s">
        <v>19</v>
      </c>
      <c r="I473" s="53"/>
      <c r="J473" s="53"/>
      <c r="K473" s="53"/>
      <c r="L473" s="53"/>
      <c r="M473" s="53"/>
      <c r="N473" s="53"/>
    </row>
    <row r="474" ht="14.25" customHeight="1">
      <c r="A474" s="129">
        <v>468.0</v>
      </c>
      <c r="B474" s="129">
        <v>17.0</v>
      </c>
      <c r="C474" s="129">
        <v>12.0</v>
      </c>
      <c r="D474" s="129">
        <v>39.0</v>
      </c>
      <c r="E474" s="130">
        <v>1.6</v>
      </c>
      <c r="H474" s="53">
        <v>3.7</v>
      </c>
      <c r="I474" s="53">
        <v>24.5</v>
      </c>
      <c r="J474" s="53">
        <v>10.0</v>
      </c>
      <c r="K474" s="53">
        <v>10.0</v>
      </c>
      <c r="L474" s="53">
        <v>2.0</v>
      </c>
      <c r="M474" s="53"/>
      <c r="N474" s="53"/>
      <c r="O474" s="53">
        <v>7.0</v>
      </c>
    </row>
    <row r="475" ht="14.25" customHeight="1">
      <c r="A475" s="129">
        <v>469.0</v>
      </c>
      <c r="B475" s="129">
        <v>38.0</v>
      </c>
      <c r="C475" s="129">
        <v>13.0</v>
      </c>
      <c r="D475" s="129">
        <v>1.0</v>
      </c>
      <c r="E475" s="130">
        <v>1.4</v>
      </c>
      <c r="H475" s="131">
        <v>2.4</v>
      </c>
      <c r="I475" s="131">
        <v>14.2</v>
      </c>
      <c r="J475" s="131" t="s">
        <v>21</v>
      </c>
      <c r="K475" s="131" t="s">
        <v>21</v>
      </c>
      <c r="L475" s="131" t="s">
        <v>21</v>
      </c>
      <c r="M475" s="131"/>
      <c r="N475" s="131"/>
      <c r="O475" s="131" t="s">
        <v>21</v>
      </c>
    </row>
    <row r="476" ht="14.25" customHeight="1">
      <c r="A476" s="129">
        <v>470.0</v>
      </c>
      <c r="B476" s="129">
        <v>13.0</v>
      </c>
      <c r="C476" s="129">
        <v>13.0</v>
      </c>
      <c r="D476" s="129">
        <v>2.0</v>
      </c>
      <c r="E476" s="130">
        <v>2.3</v>
      </c>
      <c r="H476" s="53">
        <v>5.3</v>
      </c>
      <c r="I476" s="53">
        <v>27.0</v>
      </c>
      <c r="J476" s="53">
        <v>2.0</v>
      </c>
      <c r="K476" s="53">
        <v>2.0</v>
      </c>
      <c r="L476" s="53">
        <v>2.0</v>
      </c>
      <c r="O476" s="53">
        <v>10.0</v>
      </c>
    </row>
    <row r="477" ht="14.25" customHeight="1">
      <c r="A477" s="129">
        <v>471.0</v>
      </c>
      <c r="B477" s="129">
        <v>33.0</v>
      </c>
      <c r="C477" s="129">
        <v>13.0</v>
      </c>
      <c r="D477" s="129">
        <v>3.0</v>
      </c>
      <c r="E477" s="130">
        <v>0.0</v>
      </c>
      <c r="F477" s="129" t="s">
        <v>26</v>
      </c>
      <c r="H477" s="53" t="s">
        <v>19</v>
      </c>
    </row>
    <row r="478" ht="14.25" customHeight="1">
      <c r="A478" s="129">
        <v>472.0</v>
      </c>
      <c r="B478" s="129">
        <v>19.0</v>
      </c>
      <c r="C478" s="129">
        <v>13.0</v>
      </c>
      <c r="D478" s="129">
        <v>4.0</v>
      </c>
      <c r="E478" s="130">
        <v>2.7</v>
      </c>
      <c r="H478" s="53">
        <v>5.6</v>
      </c>
      <c r="I478" s="53">
        <v>32.0</v>
      </c>
      <c r="J478" s="53">
        <v>2.0</v>
      </c>
      <c r="K478" s="53">
        <v>2.0</v>
      </c>
      <c r="L478" s="53">
        <v>2.0</v>
      </c>
      <c r="O478" s="53">
        <v>10.0</v>
      </c>
    </row>
    <row r="479" ht="14.25" customHeight="1">
      <c r="A479" s="129">
        <v>473.0</v>
      </c>
      <c r="B479" s="129">
        <v>30.0</v>
      </c>
      <c r="C479" s="129">
        <v>13.0</v>
      </c>
      <c r="D479" s="129">
        <v>5.0</v>
      </c>
      <c r="E479" s="130">
        <v>2.5</v>
      </c>
      <c r="H479" s="53">
        <v>5.4</v>
      </c>
      <c r="I479" s="53">
        <v>29.3</v>
      </c>
      <c r="J479" s="53">
        <v>10.0</v>
      </c>
      <c r="K479" s="53">
        <v>10.0</v>
      </c>
      <c r="L479" s="53">
        <v>6.0</v>
      </c>
      <c r="O479" s="53">
        <v>10.0</v>
      </c>
    </row>
    <row r="480" ht="14.25" customHeight="1">
      <c r="A480" s="129">
        <v>474.0</v>
      </c>
      <c r="B480" s="129">
        <v>25.0</v>
      </c>
      <c r="C480" s="129">
        <v>13.0</v>
      </c>
      <c r="D480" s="129">
        <v>6.0</v>
      </c>
      <c r="E480" s="130">
        <v>2.6</v>
      </c>
      <c r="H480" s="53">
        <v>5.3</v>
      </c>
      <c r="I480" s="53">
        <v>28.0</v>
      </c>
      <c r="J480" s="53">
        <v>10.0</v>
      </c>
      <c r="K480" s="53">
        <v>10.0</v>
      </c>
      <c r="L480" s="53">
        <v>6.0</v>
      </c>
      <c r="O480" s="53">
        <v>10.0</v>
      </c>
    </row>
    <row r="481" ht="14.25" customHeight="1">
      <c r="A481" s="129">
        <v>475.0</v>
      </c>
      <c r="B481" s="129">
        <v>21.0</v>
      </c>
      <c r="C481" s="129">
        <v>13.0</v>
      </c>
      <c r="D481" s="129">
        <v>7.0</v>
      </c>
      <c r="E481" s="130">
        <v>1.9</v>
      </c>
      <c r="F481" s="129" t="s">
        <v>53</v>
      </c>
      <c r="H481" s="53">
        <v>4.7</v>
      </c>
      <c r="I481" s="53">
        <v>21.5</v>
      </c>
      <c r="J481" s="53">
        <v>10.0</v>
      </c>
      <c r="K481" s="53">
        <v>10.0</v>
      </c>
      <c r="L481" s="53">
        <v>2.0</v>
      </c>
      <c r="O481" s="53">
        <v>7.0</v>
      </c>
    </row>
    <row r="482" ht="14.25" customHeight="1">
      <c r="A482" s="129">
        <v>476.0</v>
      </c>
      <c r="B482" s="129">
        <v>18.0</v>
      </c>
      <c r="C482" s="129">
        <v>13.0</v>
      </c>
      <c r="D482" s="129">
        <v>8.0</v>
      </c>
      <c r="E482" s="130">
        <v>1.0</v>
      </c>
      <c r="F482" s="129" t="s">
        <v>83</v>
      </c>
      <c r="H482" s="53" t="s">
        <v>19</v>
      </c>
    </row>
    <row r="483" ht="14.25" customHeight="1">
      <c r="A483" s="129">
        <v>477.0</v>
      </c>
      <c r="B483" s="129">
        <v>1.0</v>
      </c>
      <c r="C483" s="129">
        <v>13.0</v>
      </c>
      <c r="D483" s="129">
        <v>9.0</v>
      </c>
      <c r="E483" s="130">
        <v>0.0</v>
      </c>
      <c r="F483" s="129" t="s">
        <v>26</v>
      </c>
      <c r="H483" s="53" t="s">
        <v>19</v>
      </c>
    </row>
    <row r="484" ht="14.25" customHeight="1">
      <c r="A484" s="129">
        <v>478.0</v>
      </c>
      <c r="B484" s="129">
        <v>24.0</v>
      </c>
      <c r="C484" s="129">
        <v>13.0</v>
      </c>
      <c r="D484" s="129">
        <v>10.0</v>
      </c>
      <c r="E484" s="130">
        <v>2.4</v>
      </c>
      <c r="H484" s="53">
        <v>5.7</v>
      </c>
      <c r="I484" s="53">
        <v>36.4</v>
      </c>
      <c r="J484" s="53">
        <v>10.0</v>
      </c>
      <c r="K484" s="53">
        <v>10.0</v>
      </c>
      <c r="L484" s="53">
        <v>2.0</v>
      </c>
      <c r="O484" s="53">
        <v>10.0</v>
      </c>
    </row>
    <row r="485" ht="14.25" customHeight="1">
      <c r="A485" s="129">
        <v>479.0</v>
      </c>
      <c r="B485" s="129">
        <v>36.0</v>
      </c>
      <c r="C485" s="129">
        <v>13.0</v>
      </c>
      <c r="D485" s="129">
        <v>11.0</v>
      </c>
      <c r="E485" s="130">
        <v>2.3</v>
      </c>
      <c r="H485" s="53">
        <v>5.6</v>
      </c>
      <c r="I485" s="53">
        <v>30.6</v>
      </c>
      <c r="J485" s="53">
        <v>6.0</v>
      </c>
      <c r="K485" s="53">
        <v>6.0</v>
      </c>
      <c r="L485" s="53">
        <v>2.0</v>
      </c>
      <c r="O485" s="53">
        <v>10.0</v>
      </c>
    </row>
    <row r="486" ht="14.25" customHeight="1">
      <c r="A486" s="129">
        <v>480.0</v>
      </c>
      <c r="B486" s="129">
        <v>27.0</v>
      </c>
      <c r="C486" s="129">
        <v>13.0</v>
      </c>
      <c r="D486" s="129">
        <v>12.0</v>
      </c>
      <c r="E486" s="130">
        <v>2.7</v>
      </c>
      <c r="H486" s="53">
        <v>5.8</v>
      </c>
      <c r="I486" s="53">
        <v>34.0</v>
      </c>
      <c r="J486" s="53">
        <v>10.0</v>
      </c>
      <c r="K486" s="53">
        <v>10.0</v>
      </c>
      <c r="L486" s="53">
        <v>6.0</v>
      </c>
      <c r="O486" s="53">
        <v>10.0</v>
      </c>
    </row>
    <row r="487" ht="14.25" customHeight="1">
      <c r="A487" s="129">
        <v>481.0</v>
      </c>
      <c r="B487" s="129">
        <v>12.0</v>
      </c>
      <c r="C487" s="129">
        <v>13.0</v>
      </c>
      <c r="D487" s="129">
        <v>13.0</v>
      </c>
      <c r="E487" s="130">
        <v>2.5</v>
      </c>
      <c r="F487" s="129" t="s">
        <v>105</v>
      </c>
      <c r="H487" s="53">
        <v>4.2</v>
      </c>
      <c r="I487" s="53">
        <v>22.0</v>
      </c>
      <c r="J487" s="53" t="s">
        <v>21</v>
      </c>
      <c r="K487" s="53" t="s">
        <v>21</v>
      </c>
      <c r="L487" s="53" t="s">
        <v>21</v>
      </c>
      <c r="O487" s="53" t="s">
        <v>21</v>
      </c>
    </row>
    <row r="488" ht="14.25" customHeight="1">
      <c r="A488" s="129">
        <v>482.0</v>
      </c>
      <c r="B488" s="129">
        <v>11.0</v>
      </c>
      <c r="C488" s="129">
        <v>13.0</v>
      </c>
      <c r="D488" s="129">
        <v>14.0</v>
      </c>
      <c r="E488" s="130">
        <v>2.8</v>
      </c>
      <c r="H488" s="53">
        <v>5.3</v>
      </c>
      <c r="I488" s="53">
        <v>30.0</v>
      </c>
      <c r="J488" s="53">
        <v>10.0</v>
      </c>
      <c r="K488" s="53">
        <v>10.0</v>
      </c>
      <c r="L488" s="53">
        <v>2.0</v>
      </c>
      <c r="O488" s="53">
        <v>5.0</v>
      </c>
    </row>
    <row r="489" ht="14.25" customHeight="1">
      <c r="A489" s="129">
        <v>483.0</v>
      </c>
      <c r="B489" s="129">
        <v>15.0</v>
      </c>
      <c r="C489" s="129">
        <v>13.0</v>
      </c>
      <c r="D489" s="129">
        <v>15.0</v>
      </c>
      <c r="E489" s="130">
        <v>1.9</v>
      </c>
      <c r="H489" s="53">
        <v>4.8</v>
      </c>
      <c r="I489" s="53">
        <v>22.5</v>
      </c>
      <c r="J489" s="53">
        <v>10.0</v>
      </c>
      <c r="K489" s="53">
        <v>10.0</v>
      </c>
      <c r="L489" s="53">
        <v>2.0</v>
      </c>
      <c r="O489" s="53">
        <v>7.0</v>
      </c>
    </row>
    <row r="490" ht="14.25" customHeight="1">
      <c r="A490" s="129">
        <v>484.0</v>
      </c>
      <c r="B490" s="129">
        <v>7.0</v>
      </c>
      <c r="C490" s="129">
        <v>13.0</v>
      </c>
      <c r="D490" s="129">
        <v>16.0</v>
      </c>
      <c r="E490" s="130">
        <v>1.9</v>
      </c>
      <c r="H490" s="53">
        <v>4.7</v>
      </c>
      <c r="I490" s="53">
        <v>27.3</v>
      </c>
      <c r="J490" s="53">
        <v>10.0</v>
      </c>
      <c r="K490" s="53">
        <v>10.0</v>
      </c>
      <c r="L490" s="53">
        <v>2.0</v>
      </c>
      <c r="O490" s="53">
        <v>7.0</v>
      </c>
    </row>
    <row r="491" ht="14.25" customHeight="1">
      <c r="A491" s="129">
        <v>485.0</v>
      </c>
      <c r="B491" s="129">
        <v>32.0</v>
      </c>
      <c r="C491" s="129">
        <v>13.0</v>
      </c>
      <c r="D491" s="129">
        <v>17.0</v>
      </c>
      <c r="E491" s="130">
        <v>0.5</v>
      </c>
      <c r="H491" s="53" t="s">
        <v>19</v>
      </c>
      <c r="J491" s="53" t="s">
        <v>21</v>
      </c>
      <c r="K491" s="53" t="s">
        <v>21</v>
      </c>
      <c r="L491" s="53" t="s">
        <v>21</v>
      </c>
      <c r="O491" s="53">
        <v>0.0</v>
      </c>
      <c r="Q491" s="53" t="s">
        <v>20</v>
      </c>
    </row>
    <row r="492" ht="14.25" customHeight="1">
      <c r="A492" s="129">
        <v>486.0</v>
      </c>
      <c r="B492" s="129">
        <v>31.0</v>
      </c>
      <c r="C492" s="129">
        <v>13.0</v>
      </c>
      <c r="D492" s="129">
        <v>18.0</v>
      </c>
      <c r="E492" s="130">
        <v>1.6</v>
      </c>
      <c r="F492" s="129" t="s">
        <v>105</v>
      </c>
      <c r="H492" s="53">
        <v>3.8</v>
      </c>
      <c r="I492" s="53">
        <v>20.0</v>
      </c>
      <c r="J492" s="53" t="s">
        <v>21</v>
      </c>
      <c r="K492" s="53" t="s">
        <v>21</v>
      </c>
      <c r="L492" s="53" t="s">
        <v>21</v>
      </c>
      <c r="O492" s="53">
        <v>0.0</v>
      </c>
    </row>
    <row r="493" ht="14.25" customHeight="1">
      <c r="A493" s="129">
        <v>487.0</v>
      </c>
      <c r="B493" s="129">
        <v>5.0</v>
      </c>
      <c r="C493" s="129">
        <v>13.0</v>
      </c>
      <c r="D493" s="129">
        <v>19.0</v>
      </c>
      <c r="E493" s="130">
        <v>1.6</v>
      </c>
      <c r="H493" s="53">
        <v>3.6</v>
      </c>
      <c r="I493" s="53">
        <v>22.4</v>
      </c>
      <c r="J493" s="53">
        <v>10.0</v>
      </c>
      <c r="K493" s="53">
        <v>10.0</v>
      </c>
      <c r="L493" s="53">
        <v>2.0</v>
      </c>
      <c r="O493" s="53">
        <v>0.0</v>
      </c>
    </row>
    <row r="494" ht="14.25" customHeight="1">
      <c r="A494" s="129">
        <v>488.0</v>
      </c>
      <c r="B494" s="129">
        <v>22.0</v>
      </c>
      <c r="C494" s="129">
        <v>13.0</v>
      </c>
      <c r="D494" s="129">
        <v>20.0</v>
      </c>
      <c r="E494" s="130">
        <v>1.3</v>
      </c>
      <c r="H494" s="53">
        <v>2.1</v>
      </c>
      <c r="I494" s="53">
        <v>15.4</v>
      </c>
      <c r="J494" s="53" t="s">
        <v>21</v>
      </c>
      <c r="K494" s="53" t="s">
        <v>21</v>
      </c>
      <c r="L494" s="53" t="s">
        <v>21</v>
      </c>
      <c r="O494" s="53" t="s">
        <v>21</v>
      </c>
    </row>
    <row r="495" ht="14.25" customHeight="1">
      <c r="A495" s="129">
        <v>489.0</v>
      </c>
      <c r="B495" s="129">
        <v>39.0</v>
      </c>
      <c r="C495" s="129">
        <v>13.0</v>
      </c>
      <c r="D495" s="129">
        <v>21.0</v>
      </c>
      <c r="E495" s="130">
        <v>2.2</v>
      </c>
      <c r="H495" s="53">
        <v>4.0</v>
      </c>
      <c r="I495" s="53">
        <v>24.5</v>
      </c>
      <c r="J495" s="53">
        <v>6.0</v>
      </c>
      <c r="K495" s="53">
        <v>6.0</v>
      </c>
      <c r="L495" s="53">
        <v>8.0</v>
      </c>
      <c r="O495" s="53">
        <v>10.0</v>
      </c>
    </row>
    <row r="496" ht="14.25" customHeight="1">
      <c r="A496" s="129">
        <v>490.0</v>
      </c>
      <c r="B496" s="129">
        <v>29.0</v>
      </c>
      <c r="C496" s="129">
        <v>13.0</v>
      </c>
      <c r="D496" s="129">
        <v>22.0</v>
      </c>
      <c r="E496" s="130">
        <v>1.3</v>
      </c>
      <c r="H496" s="53">
        <v>3.5</v>
      </c>
      <c r="I496" s="53">
        <v>17.0</v>
      </c>
      <c r="J496" s="53" t="s">
        <v>21</v>
      </c>
      <c r="K496" s="53" t="s">
        <v>21</v>
      </c>
      <c r="L496" s="53" t="s">
        <v>21</v>
      </c>
      <c r="O496" s="53">
        <v>10.0</v>
      </c>
    </row>
    <row r="497" ht="14.25" customHeight="1">
      <c r="A497" s="129">
        <v>491.0</v>
      </c>
      <c r="B497" s="129">
        <v>37.0</v>
      </c>
      <c r="C497" s="129">
        <v>13.0</v>
      </c>
      <c r="D497" s="129">
        <v>23.0</v>
      </c>
      <c r="E497" s="130">
        <v>0.0</v>
      </c>
      <c r="F497" s="129" t="s">
        <v>26</v>
      </c>
      <c r="H497" s="53" t="s">
        <v>19</v>
      </c>
    </row>
    <row r="498" ht="14.25" customHeight="1">
      <c r="A498" s="129">
        <v>492.0</v>
      </c>
      <c r="B498" s="129">
        <v>26.0</v>
      </c>
      <c r="C498" s="129">
        <v>13.0</v>
      </c>
      <c r="D498" s="129">
        <v>24.0</v>
      </c>
      <c r="E498" s="130">
        <v>0.0</v>
      </c>
      <c r="F498" s="129" t="s">
        <v>26</v>
      </c>
      <c r="H498" s="53" t="s">
        <v>19</v>
      </c>
    </row>
    <row r="499" ht="14.25" customHeight="1">
      <c r="A499" s="129">
        <v>493.0</v>
      </c>
      <c r="B499" s="129">
        <v>6.0</v>
      </c>
      <c r="C499" s="129">
        <v>13.0</v>
      </c>
      <c r="D499" s="129">
        <v>25.0</v>
      </c>
      <c r="E499" s="130">
        <v>1.1</v>
      </c>
      <c r="H499" s="53">
        <v>3.1</v>
      </c>
      <c r="I499" s="53">
        <v>16.5</v>
      </c>
      <c r="J499" s="53" t="s">
        <v>21</v>
      </c>
      <c r="K499" s="53" t="s">
        <v>21</v>
      </c>
      <c r="L499" s="53" t="s">
        <v>21</v>
      </c>
      <c r="O499" s="53" t="s">
        <v>21</v>
      </c>
    </row>
    <row r="500" ht="14.25" customHeight="1">
      <c r="A500" s="129">
        <v>494.0</v>
      </c>
      <c r="B500" s="129">
        <v>16.0</v>
      </c>
      <c r="C500" s="129">
        <v>13.0</v>
      </c>
      <c r="D500" s="129">
        <v>26.0</v>
      </c>
      <c r="E500" s="130">
        <v>1.3</v>
      </c>
      <c r="H500" s="53">
        <v>2.5</v>
      </c>
      <c r="I500" s="53">
        <v>12.5</v>
      </c>
      <c r="J500" s="53" t="s">
        <v>21</v>
      </c>
      <c r="K500" s="53" t="s">
        <v>21</v>
      </c>
      <c r="L500" s="53" t="s">
        <v>21</v>
      </c>
      <c r="O500" s="53" t="s">
        <v>21</v>
      </c>
    </row>
    <row r="501" ht="14.25" customHeight="1">
      <c r="A501" s="129">
        <v>495.0</v>
      </c>
      <c r="B501" s="129">
        <v>3.0</v>
      </c>
      <c r="C501" s="129">
        <v>13.0</v>
      </c>
      <c r="D501" s="129">
        <v>27.0</v>
      </c>
      <c r="E501" s="130">
        <v>2.3</v>
      </c>
      <c r="H501" s="53">
        <v>2.4</v>
      </c>
      <c r="I501" s="53">
        <v>28.5</v>
      </c>
      <c r="J501" s="53" t="s">
        <v>21</v>
      </c>
      <c r="K501" s="53" t="s">
        <v>21</v>
      </c>
      <c r="L501" s="53" t="s">
        <v>21</v>
      </c>
      <c r="O501" s="53" t="s">
        <v>21</v>
      </c>
    </row>
    <row r="502" ht="14.25" customHeight="1">
      <c r="A502" s="129">
        <v>496.0</v>
      </c>
      <c r="B502" s="129">
        <v>34.0</v>
      </c>
      <c r="C502" s="129">
        <v>13.0</v>
      </c>
      <c r="D502" s="129">
        <v>28.0</v>
      </c>
      <c r="E502" s="130">
        <v>0.5</v>
      </c>
      <c r="H502" s="53" t="s">
        <v>19</v>
      </c>
      <c r="Q502" s="53" t="s">
        <v>249</v>
      </c>
    </row>
    <row r="503" ht="14.25" customHeight="1">
      <c r="A503" s="129">
        <v>497.0</v>
      </c>
      <c r="B503" s="129">
        <v>2.0</v>
      </c>
      <c r="C503" s="129">
        <v>13.0</v>
      </c>
      <c r="D503" s="129">
        <v>29.0</v>
      </c>
      <c r="E503" s="130">
        <v>2.1</v>
      </c>
      <c r="H503" s="53">
        <v>4.2</v>
      </c>
      <c r="I503" s="53">
        <v>23.5</v>
      </c>
      <c r="J503" s="53">
        <v>10.0</v>
      </c>
      <c r="K503" s="53">
        <v>10.0</v>
      </c>
      <c r="L503" s="53">
        <v>2.0</v>
      </c>
      <c r="O503" s="53">
        <v>3.0</v>
      </c>
    </row>
    <row r="504" ht="14.25" customHeight="1">
      <c r="A504" s="129">
        <v>498.0</v>
      </c>
      <c r="B504" s="129">
        <v>28.0</v>
      </c>
      <c r="C504" s="129">
        <v>13.0</v>
      </c>
      <c r="D504" s="129">
        <v>30.0</v>
      </c>
      <c r="E504" s="130">
        <v>2.3</v>
      </c>
      <c r="F504" s="129" t="s">
        <v>105</v>
      </c>
      <c r="H504" s="53">
        <v>3.9</v>
      </c>
      <c r="I504" s="53">
        <v>10.0</v>
      </c>
      <c r="J504" s="53">
        <v>10.0</v>
      </c>
      <c r="K504" s="53">
        <v>10.0</v>
      </c>
      <c r="L504" s="53">
        <v>6.0</v>
      </c>
      <c r="O504" s="53">
        <v>3.0</v>
      </c>
    </row>
    <row r="505" ht="14.25" customHeight="1">
      <c r="A505" s="129">
        <v>499.0</v>
      </c>
      <c r="B505" s="129">
        <v>23.0</v>
      </c>
      <c r="C505" s="129">
        <v>13.0</v>
      </c>
      <c r="D505" s="129">
        <v>31.0</v>
      </c>
      <c r="E505" s="130">
        <v>1.1</v>
      </c>
      <c r="F505" s="129" t="s">
        <v>83</v>
      </c>
      <c r="H505" s="53">
        <v>2.3</v>
      </c>
      <c r="I505" s="53">
        <v>22.0</v>
      </c>
      <c r="J505" s="53" t="s">
        <v>21</v>
      </c>
      <c r="K505" s="53" t="s">
        <v>21</v>
      </c>
      <c r="L505" s="53" t="s">
        <v>21</v>
      </c>
      <c r="O505" s="53">
        <v>3.0</v>
      </c>
    </row>
    <row r="506" ht="14.25" customHeight="1">
      <c r="A506" s="129">
        <v>500.0</v>
      </c>
      <c r="B506" s="129">
        <v>8.0</v>
      </c>
      <c r="C506" s="129">
        <v>13.0</v>
      </c>
      <c r="D506" s="129">
        <v>32.0</v>
      </c>
      <c r="E506" s="130">
        <v>1.8</v>
      </c>
      <c r="H506" s="53">
        <v>2.5</v>
      </c>
      <c r="J506" s="53" t="s">
        <v>21</v>
      </c>
      <c r="K506" s="53" t="s">
        <v>21</v>
      </c>
      <c r="L506" s="53" t="s">
        <v>21</v>
      </c>
      <c r="O506" s="53" t="s">
        <v>21</v>
      </c>
    </row>
    <row r="507" ht="14.25" customHeight="1">
      <c r="A507" s="129">
        <v>501.0</v>
      </c>
      <c r="B507" s="129">
        <v>14.0</v>
      </c>
      <c r="C507" s="129">
        <v>13.0</v>
      </c>
      <c r="D507" s="129">
        <v>33.0</v>
      </c>
      <c r="E507" s="130">
        <v>0.6</v>
      </c>
      <c r="H507" s="53" t="s">
        <v>19</v>
      </c>
    </row>
    <row r="508" ht="14.25" customHeight="1">
      <c r="A508" s="129">
        <v>502.0</v>
      </c>
      <c r="B508" s="129">
        <v>10.0</v>
      </c>
      <c r="C508" s="129">
        <v>13.0</v>
      </c>
      <c r="D508" s="129">
        <v>34.0</v>
      </c>
      <c r="E508" s="130">
        <v>2.0</v>
      </c>
      <c r="F508" s="129" t="s">
        <v>105</v>
      </c>
      <c r="H508" s="53">
        <v>3.3</v>
      </c>
      <c r="I508" s="53">
        <v>23.0</v>
      </c>
      <c r="J508" s="53">
        <v>10.0</v>
      </c>
      <c r="K508" s="53">
        <v>10.0</v>
      </c>
      <c r="L508" s="53">
        <v>6.0</v>
      </c>
      <c r="O508" s="53">
        <v>5.0</v>
      </c>
    </row>
    <row r="509" ht="14.25" customHeight="1">
      <c r="A509" s="129">
        <v>503.0</v>
      </c>
      <c r="B509" s="129">
        <v>4.0</v>
      </c>
      <c r="C509" s="129">
        <v>13.0</v>
      </c>
      <c r="D509" s="129">
        <v>35.0</v>
      </c>
      <c r="E509" s="130">
        <v>1.2</v>
      </c>
      <c r="H509" s="53" t="s">
        <v>19</v>
      </c>
    </row>
    <row r="510" ht="14.25" customHeight="1">
      <c r="A510" s="129">
        <v>504.0</v>
      </c>
      <c r="B510" s="129">
        <v>20.0</v>
      </c>
      <c r="C510" s="129">
        <v>13.0</v>
      </c>
      <c r="D510" s="129">
        <v>36.0</v>
      </c>
      <c r="E510" s="130">
        <v>0.0</v>
      </c>
      <c r="F510" s="129" t="s">
        <v>26</v>
      </c>
      <c r="H510" s="53" t="s">
        <v>19</v>
      </c>
    </row>
    <row r="511" ht="14.25" customHeight="1">
      <c r="A511" s="129">
        <v>505.0</v>
      </c>
      <c r="B511" s="129">
        <v>9.0</v>
      </c>
      <c r="C511" s="129">
        <v>13.0</v>
      </c>
      <c r="D511" s="129">
        <v>37.0</v>
      </c>
      <c r="E511" s="130">
        <v>1.9</v>
      </c>
      <c r="F511" s="129" t="s">
        <v>105</v>
      </c>
      <c r="H511" s="53">
        <v>4.0</v>
      </c>
      <c r="I511" s="53">
        <v>23.0</v>
      </c>
      <c r="J511" s="53">
        <v>10.0</v>
      </c>
      <c r="K511" s="53">
        <v>10.0</v>
      </c>
      <c r="L511" s="53">
        <v>10.0</v>
      </c>
      <c r="O511" s="53">
        <v>0.0</v>
      </c>
    </row>
    <row r="512" ht="14.25" customHeight="1">
      <c r="A512" s="129">
        <v>506.0</v>
      </c>
      <c r="B512" s="129">
        <v>17.0</v>
      </c>
      <c r="C512" s="129">
        <v>13.0</v>
      </c>
      <c r="D512" s="129">
        <v>38.0</v>
      </c>
      <c r="E512" s="130">
        <v>2.2</v>
      </c>
      <c r="H512" s="53">
        <v>4.9</v>
      </c>
      <c r="I512" s="53">
        <v>29.0</v>
      </c>
      <c r="J512" s="53">
        <v>10.0</v>
      </c>
      <c r="K512" s="53">
        <v>10.0</v>
      </c>
      <c r="L512" s="53">
        <v>2.0</v>
      </c>
      <c r="O512" s="53">
        <v>10.0</v>
      </c>
    </row>
    <row r="513" ht="14.25" customHeight="1">
      <c r="A513" s="129">
        <v>507.0</v>
      </c>
      <c r="B513" s="129">
        <v>35.0</v>
      </c>
      <c r="C513" s="129">
        <v>13.0</v>
      </c>
      <c r="D513" s="129">
        <v>39.0</v>
      </c>
      <c r="E513" s="130">
        <v>2.1</v>
      </c>
      <c r="H513" s="53">
        <v>4.5</v>
      </c>
      <c r="I513" s="53">
        <v>25.5</v>
      </c>
      <c r="J513" s="53">
        <v>10.0</v>
      </c>
      <c r="K513" s="53">
        <v>10.0</v>
      </c>
      <c r="L513" s="53">
        <v>2.0</v>
      </c>
      <c r="O513" s="53">
        <v>10.0</v>
      </c>
    </row>
    <row r="514" ht="14.25" customHeight="1">
      <c r="A514" s="129">
        <v>508.0</v>
      </c>
      <c r="B514" s="129">
        <v>2.0</v>
      </c>
      <c r="C514" s="129">
        <v>14.0</v>
      </c>
      <c r="D514" s="129">
        <v>1.0</v>
      </c>
      <c r="E514" s="130">
        <v>2.2</v>
      </c>
      <c r="F514" s="129" t="s">
        <v>254</v>
      </c>
      <c r="H514" s="131">
        <v>5.0</v>
      </c>
      <c r="I514" s="131">
        <v>23.3</v>
      </c>
      <c r="J514" s="131">
        <v>10.0</v>
      </c>
      <c r="K514" s="131">
        <v>10.0</v>
      </c>
      <c r="L514" s="131">
        <v>2.0</v>
      </c>
      <c r="M514" s="133"/>
      <c r="N514" s="133"/>
      <c r="O514" s="131">
        <v>0.0</v>
      </c>
    </row>
    <row r="515" ht="14.25" customHeight="1">
      <c r="A515" s="129">
        <v>509.0</v>
      </c>
      <c r="B515" s="129">
        <v>34.0</v>
      </c>
      <c r="C515" s="129">
        <v>14.0</v>
      </c>
      <c r="D515" s="129">
        <v>2.0</v>
      </c>
      <c r="E515" s="130">
        <v>1.6</v>
      </c>
      <c r="H515" s="53">
        <v>4.5</v>
      </c>
      <c r="I515" s="53">
        <v>26.5</v>
      </c>
      <c r="J515" s="53">
        <v>6.0</v>
      </c>
      <c r="K515" s="53">
        <v>8.0</v>
      </c>
      <c r="L515" s="53">
        <v>6.0</v>
      </c>
      <c r="O515" s="53">
        <v>3.0</v>
      </c>
    </row>
    <row r="516" ht="14.25" customHeight="1">
      <c r="A516" s="129">
        <v>510.0</v>
      </c>
      <c r="B516" s="129">
        <v>7.0</v>
      </c>
      <c r="C516" s="129">
        <v>14.0</v>
      </c>
      <c r="D516" s="129">
        <v>3.0</v>
      </c>
      <c r="E516" s="130">
        <v>1.7</v>
      </c>
      <c r="H516" s="53">
        <v>4.5</v>
      </c>
      <c r="I516" s="53">
        <v>22.1</v>
      </c>
      <c r="J516" s="53">
        <v>6.0</v>
      </c>
      <c r="K516" s="53">
        <v>10.0</v>
      </c>
      <c r="L516" s="53">
        <v>2.0</v>
      </c>
      <c r="O516" s="53">
        <v>10.0</v>
      </c>
    </row>
    <row r="517" ht="14.25" customHeight="1">
      <c r="A517" s="129">
        <v>511.0</v>
      </c>
      <c r="B517" s="129">
        <v>26.0</v>
      </c>
      <c r="C517" s="129">
        <v>14.0</v>
      </c>
      <c r="D517" s="129">
        <v>4.0</v>
      </c>
      <c r="E517" s="130">
        <v>1.0</v>
      </c>
      <c r="H517" s="53">
        <v>4.7</v>
      </c>
      <c r="I517" s="53">
        <v>21.0</v>
      </c>
      <c r="J517" s="53">
        <v>6.0</v>
      </c>
      <c r="K517" s="53">
        <v>10.0</v>
      </c>
      <c r="L517" s="53">
        <v>2.0</v>
      </c>
      <c r="O517" s="53">
        <v>0.0</v>
      </c>
    </row>
    <row r="518" ht="14.25" customHeight="1">
      <c r="A518" s="129">
        <v>512.0</v>
      </c>
      <c r="B518" s="129">
        <v>12.0</v>
      </c>
      <c r="C518" s="129">
        <v>14.0</v>
      </c>
      <c r="D518" s="129">
        <v>5.0</v>
      </c>
      <c r="E518" s="130">
        <v>2.7</v>
      </c>
      <c r="H518" s="53">
        <v>6.2</v>
      </c>
      <c r="I518" s="53">
        <v>34.0</v>
      </c>
      <c r="J518" s="53">
        <v>10.0</v>
      </c>
      <c r="K518" s="53">
        <v>10.0</v>
      </c>
      <c r="L518" s="53">
        <v>6.0</v>
      </c>
      <c r="O518" s="53">
        <v>7.0</v>
      </c>
      <c r="Q518" s="53" t="s">
        <v>249</v>
      </c>
    </row>
    <row r="519" ht="14.25" customHeight="1">
      <c r="A519" s="129">
        <v>513.0</v>
      </c>
      <c r="B519" s="129">
        <v>27.0</v>
      </c>
      <c r="C519" s="129">
        <v>14.0</v>
      </c>
      <c r="D519" s="129">
        <v>6.0</v>
      </c>
      <c r="E519" s="130">
        <v>2.2</v>
      </c>
      <c r="F519" s="129" t="s">
        <v>53</v>
      </c>
      <c r="H519" s="53">
        <v>5.3</v>
      </c>
      <c r="I519" s="53">
        <v>26.5</v>
      </c>
      <c r="J519" s="53">
        <v>10.0</v>
      </c>
      <c r="K519" s="53">
        <v>10.0</v>
      </c>
      <c r="L519" s="53">
        <v>6.0</v>
      </c>
      <c r="O519" s="53">
        <v>5.0</v>
      </c>
    </row>
    <row r="520" ht="14.25" customHeight="1">
      <c r="A520" s="129">
        <v>514.0</v>
      </c>
      <c r="B520" s="129">
        <v>3.0</v>
      </c>
      <c r="C520" s="129">
        <v>14.0</v>
      </c>
      <c r="D520" s="129">
        <v>7.0</v>
      </c>
      <c r="E520" s="130">
        <v>2.6</v>
      </c>
      <c r="F520" s="129" t="s">
        <v>105</v>
      </c>
      <c r="H520" s="53">
        <v>6.1</v>
      </c>
      <c r="I520" s="53">
        <v>33.5</v>
      </c>
      <c r="J520" s="53">
        <v>10.0</v>
      </c>
      <c r="K520" s="53">
        <v>10.0</v>
      </c>
      <c r="L520" s="53">
        <v>2.0</v>
      </c>
      <c r="O520" s="53">
        <v>7.0</v>
      </c>
      <c r="Q520" s="53" t="s">
        <v>249</v>
      </c>
    </row>
    <row r="521" ht="14.25" customHeight="1">
      <c r="A521" s="129">
        <v>515.0</v>
      </c>
      <c r="B521" s="129">
        <v>33.0</v>
      </c>
      <c r="C521" s="129">
        <v>14.0</v>
      </c>
      <c r="D521" s="129">
        <v>8.0</v>
      </c>
      <c r="E521" s="130">
        <v>2.4</v>
      </c>
      <c r="H521" s="53">
        <v>6.1</v>
      </c>
      <c r="I521" s="53">
        <v>36.5</v>
      </c>
      <c r="J521" s="53">
        <v>6.0</v>
      </c>
      <c r="K521" s="53">
        <v>8.0</v>
      </c>
      <c r="L521" s="53">
        <v>10.0</v>
      </c>
      <c r="O521" s="53">
        <v>7.0</v>
      </c>
    </row>
    <row r="522" ht="14.25" customHeight="1">
      <c r="A522" s="129">
        <v>516.0</v>
      </c>
      <c r="B522" s="129">
        <v>15.0</v>
      </c>
      <c r="C522" s="129">
        <v>14.0</v>
      </c>
      <c r="D522" s="129">
        <v>9.0</v>
      </c>
      <c r="E522" s="130">
        <v>2.4</v>
      </c>
      <c r="H522" s="53">
        <v>5.5</v>
      </c>
      <c r="I522" s="53">
        <v>28.1</v>
      </c>
      <c r="J522" s="53">
        <v>10.0</v>
      </c>
      <c r="K522" s="53">
        <v>10.0</v>
      </c>
      <c r="L522" s="53">
        <v>10.0</v>
      </c>
      <c r="O522" s="53">
        <v>10.0</v>
      </c>
    </row>
    <row r="523" ht="14.25" customHeight="1">
      <c r="A523" s="129">
        <v>517.0</v>
      </c>
      <c r="B523" s="129">
        <v>31.0</v>
      </c>
      <c r="C523" s="129">
        <v>14.0</v>
      </c>
      <c r="D523" s="129">
        <v>10.0</v>
      </c>
      <c r="E523" s="130">
        <v>2.8</v>
      </c>
      <c r="H523" s="53">
        <v>3.3</v>
      </c>
      <c r="I523" s="53">
        <v>32.0</v>
      </c>
      <c r="J523" s="53">
        <v>10.0</v>
      </c>
      <c r="K523" s="53">
        <v>10.0</v>
      </c>
      <c r="L523" s="53">
        <v>10.0</v>
      </c>
      <c r="O523" s="53">
        <v>10.0</v>
      </c>
    </row>
    <row r="524" ht="14.25" customHeight="1">
      <c r="A524" s="129">
        <v>518.0</v>
      </c>
      <c r="B524" s="129">
        <v>19.0</v>
      </c>
      <c r="C524" s="129">
        <v>14.0</v>
      </c>
      <c r="D524" s="129">
        <v>11.0</v>
      </c>
      <c r="E524" s="130">
        <v>0.0</v>
      </c>
      <c r="F524" s="129" t="s">
        <v>26</v>
      </c>
      <c r="H524" s="53" t="s">
        <v>19</v>
      </c>
    </row>
    <row r="525" ht="14.25" customHeight="1">
      <c r="A525" s="129">
        <v>519.0</v>
      </c>
      <c r="B525" s="129">
        <v>9.0</v>
      </c>
      <c r="C525" s="129">
        <v>14.0</v>
      </c>
      <c r="D525" s="129">
        <v>12.0</v>
      </c>
      <c r="E525" s="130">
        <v>2.0</v>
      </c>
      <c r="H525" s="53">
        <v>5.5</v>
      </c>
      <c r="I525" s="53">
        <v>31.5</v>
      </c>
      <c r="J525" s="53" t="s">
        <v>21</v>
      </c>
      <c r="K525" s="53" t="s">
        <v>21</v>
      </c>
      <c r="L525" s="53" t="s">
        <v>21</v>
      </c>
      <c r="O525" s="53">
        <v>3.0</v>
      </c>
    </row>
    <row r="526" ht="14.25" customHeight="1">
      <c r="A526" s="129">
        <v>520.0</v>
      </c>
      <c r="B526" s="129">
        <v>20.0</v>
      </c>
      <c r="C526" s="129">
        <v>14.0</v>
      </c>
      <c r="D526" s="129">
        <v>13.0</v>
      </c>
      <c r="E526" s="130">
        <v>2.4</v>
      </c>
      <c r="F526" s="129" t="s">
        <v>105</v>
      </c>
      <c r="H526" s="53">
        <v>4.9</v>
      </c>
      <c r="I526" s="53">
        <v>23.0</v>
      </c>
      <c r="J526" s="53">
        <v>10.0</v>
      </c>
      <c r="K526" s="53">
        <v>10.0</v>
      </c>
      <c r="L526" s="53">
        <v>2.0</v>
      </c>
      <c r="O526" s="53">
        <v>5.0</v>
      </c>
    </row>
    <row r="527" ht="14.25" customHeight="1">
      <c r="A527" s="129">
        <v>521.0</v>
      </c>
      <c r="B527" s="129">
        <v>25.0</v>
      </c>
      <c r="C527" s="129">
        <v>14.0</v>
      </c>
      <c r="D527" s="129">
        <v>14.0</v>
      </c>
      <c r="E527" s="130">
        <v>1.3</v>
      </c>
      <c r="F527" s="129" t="s">
        <v>83</v>
      </c>
      <c r="H527" s="53">
        <v>4.4</v>
      </c>
      <c r="I527" s="53">
        <v>17.0</v>
      </c>
      <c r="J527" s="53">
        <v>10.0</v>
      </c>
      <c r="K527" s="53">
        <v>10.0</v>
      </c>
      <c r="L527" s="53">
        <v>2.0</v>
      </c>
      <c r="O527" s="53">
        <v>3.0</v>
      </c>
    </row>
    <row r="528" ht="14.25" customHeight="1">
      <c r="A528" s="129">
        <v>522.0</v>
      </c>
      <c r="B528" s="129">
        <v>11.0</v>
      </c>
      <c r="C528" s="129">
        <v>14.0</v>
      </c>
      <c r="D528" s="129">
        <v>15.0</v>
      </c>
      <c r="E528" s="130">
        <v>1.9</v>
      </c>
      <c r="H528" s="53">
        <v>4.7</v>
      </c>
      <c r="I528" s="53">
        <v>21.5</v>
      </c>
      <c r="J528" s="53">
        <v>10.0</v>
      </c>
      <c r="K528" s="53">
        <v>10.0</v>
      </c>
      <c r="L528" s="53">
        <v>10.0</v>
      </c>
      <c r="O528" s="53">
        <v>3.0</v>
      </c>
    </row>
    <row r="529" ht="14.25" customHeight="1">
      <c r="A529" s="129">
        <v>523.0</v>
      </c>
      <c r="B529" s="129">
        <v>39.0</v>
      </c>
      <c r="C529" s="129">
        <v>14.0</v>
      </c>
      <c r="D529" s="129">
        <v>16.0</v>
      </c>
      <c r="E529" s="130">
        <v>1.0</v>
      </c>
      <c r="F529" s="129" t="s">
        <v>83</v>
      </c>
      <c r="H529" s="53">
        <v>4.4</v>
      </c>
      <c r="I529" s="53">
        <v>23.1</v>
      </c>
      <c r="J529" s="53">
        <v>6.0</v>
      </c>
      <c r="K529" s="53">
        <v>10.0</v>
      </c>
      <c r="L529" s="53">
        <v>2.0</v>
      </c>
      <c r="O529" s="53">
        <v>0.0</v>
      </c>
    </row>
    <row r="530" ht="14.25" customHeight="1">
      <c r="A530" s="129">
        <v>524.0</v>
      </c>
      <c r="B530" s="129">
        <v>4.0</v>
      </c>
      <c r="C530" s="129">
        <v>14.0</v>
      </c>
      <c r="D530" s="129">
        <v>17.0</v>
      </c>
      <c r="E530" s="130">
        <v>0.4</v>
      </c>
      <c r="H530" s="53" t="s">
        <v>19</v>
      </c>
      <c r="Q530" s="53" t="s">
        <v>249</v>
      </c>
    </row>
    <row r="531" ht="14.25" customHeight="1">
      <c r="A531" s="129">
        <v>525.0</v>
      </c>
      <c r="B531" s="129">
        <v>23.0</v>
      </c>
      <c r="C531" s="129">
        <v>14.0</v>
      </c>
      <c r="D531" s="129">
        <v>18.0</v>
      </c>
      <c r="E531" s="130">
        <v>0.7</v>
      </c>
      <c r="H531" s="53" t="s">
        <v>19</v>
      </c>
    </row>
    <row r="532" ht="14.25" customHeight="1">
      <c r="A532" s="129">
        <v>526.0</v>
      </c>
      <c r="B532" s="129">
        <v>8.0</v>
      </c>
      <c r="C532" s="129">
        <v>14.0</v>
      </c>
      <c r="D532" s="129">
        <v>19.0</v>
      </c>
      <c r="E532" s="130">
        <v>0.8</v>
      </c>
      <c r="H532" s="53" t="s">
        <v>19</v>
      </c>
      <c r="Q532" s="53" t="s">
        <v>255</v>
      </c>
    </row>
    <row r="533" ht="14.25" customHeight="1">
      <c r="A533" s="129">
        <v>527.0</v>
      </c>
      <c r="B533" s="129">
        <v>28.0</v>
      </c>
      <c r="C533" s="129">
        <v>14.0</v>
      </c>
      <c r="D533" s="129">
        <v>20.0</v>
      </c>
      <c r="E533" s="130">
        <v>0.5</v>
      </c>
      <c r="H533" s="53" t="s">
        <v>19</v>
      </c>
      <c r="Q533" s="53" t="s">
        <v>265</v>
      </c>
    </row>
    <row r="534" ht="14.25" customHeight="1">
      <c r="A534" s="129">
        <v>528.0</v>
      </c>
      <c r="B534" s="129">
        <v>16.0</v>
      </c>
      <c r="C534" s="129">
        <v>14.0</v>
      </c>
      <c r="D534" s="129">
        <v>21.0</v>
      </c>
      <c r="E534" s="130">
        <v>1.6</v>
      </c>
      <c r="F534" s="129" t="s">
        <v>83</v>
      </c>
      <c r="H534" s="53">
        <v>4.1</v>
      </c>
      <c r="I534" s="53">
        <v>21.5</v>
      </c>
      <c r="J534" s="53">
        <v>10.0</v>
      </c>
      <c r="K534" s="53">
        <v>10.0</v>
      </c>
      <c r="L534" s="53">
        <v>2.0</v>
      </c>
      <c r="O534" s="53">
        <v>0.0</v>
      </c>
    </row>
    <row r="535" ht="14.25" customHeight="1">
      <c r="A535" s="129">
        <v>529.0</v>
      </c>
      <c r="B535" s="129">
        <v>38.0</v>
      </c>
      <c r="C535" s="129">
        <v>14.0</v>
      </c>
      <c r="D535" s="129">
        <v>22.0</v>
      </c>
      <c r="E535" s="130">
        <v>0.0</v>
      </c>
      <c r="F535" s="129" t="s">
        <v>26</v>
      </c>
      <c r="H535" s="53" t="s">
        <v>19</v>
      </c>
    </row>
    <row r="536" ht="14.25" customHeight="1">
      <c r="A536" s="129">
        <v>530.0</v>
      </c>
      <c r="B536" s="129">
        <v>22.0</v>
      </c>
      <c r="C536" s="129">
        <v>14.0</v>
      </c>
      <c r="D536" s="129">
        <v>23.0</v>
      </c>
      <c r="E536" s="130">
        <v>2.5</v>
      </c>
      <c r="H536" s="53">
        <v>4.6</v>
      </c>
      <c r="I536" s="53">
        <v>25.5</v>
      </c>
      <c r="J536" s="53">
        <v>10.0</v>
      </c>
      <c r="K536" s="53">
        <v>10.0</v>
      </c>
      <c r="L536" s="53">
        <v>2.0</v>
      </c>
      <c r="O536" s="53">
        <v>0.0</v>
      </c>
    </row>
    <row r="537" ht="14.25" customHeight="1">
      <c r="A537" s="129">
        <v>531.0</v>
      </c>
      <c r="B537" s="129">
        <v>1.0</v>
      </c>
      <c r="C537" s="129">
        <v>14.0</v>
      </c>
      <c r="D537" s="129">
        <v>24.0</v>
      </c>
      <c r="E537" s="130">
        <v>1.3</v>
      </c>
      <c r="F537" s="129" t="s">
        <v>83</v>
      </c>
      <c r="H537" s="53">
        <v>3.8</v>
      </c>
      <c r="I537" s="53">
        <v>22.0</v>
      </c>
      <c r="J537" s="53" t="s">
        <v>21</v>
      </c>
      <c r="K537" s="53" t="s">
        <v>21</v>
      </c>
      <c r="L537" s="53" t="s">
        <v>21</v>
      </c>
      <c r="O537" s="53">
        <v>0.0</v>
      </c>
    </row>
    <row r="538" ht="14.25" customHeight="1">
      <c r="A538" s="129">
        <v>532.0</v>
      </c>
      <c r="B538" s="129">
        <v>5.0</v>
      </c>
      <c r="C538" s="129">
        <v>14.0</v>
      </c>
      <c r="D538" s="129">
        <v>25.0</v>
      </c>
      <c r="E538" s="130">
        <v>1.4</v>
      </c>
      <c r="H538" s="53">
        <v>3.5</v>
      </c>
      <c r="I538" s="53">
        <v>20.0</v>
      </c>
      <c r="J538" s="53" t="s">
        <v>21</v>
      </c>
      <c r="K538" s="53" t="s">
        <v>21</v>
      </c>
      <c r="L538" s="53" t="s">
        <v>21</v>
      </c>
      <c r="O538" s="53">
        <v>0.0</v>
      </c>
    </row>
    <row r="539" ht="14.25" customHeight="1">
      <c r="A539" s="129">
        <v>533.0</v>
      </c>
      <c r="B539" s="129">
        <v>36.0</v>
      </c>
      <c r="C539" s="129">
        <v>14.0</v>
      </c>
      <c r="D539" s="129">
        <v>26.0</v>
      </c>
      <c r="E539" s="130">
        <v>0.9</v>
      </c>
      <c r="H539" s="53">
        <v>3.0</v>
      </c>
      <c r="I539" s="53">
        <v>10.0</v>
      </c>
      <c r="J539" s="53" t="s">
        <v>21</v>
      </c>
      <c r="K539" s="53" t="s">
        <v>21</v>
      </c>
      <c r="L539" s="53" t="s">
        <v>21</v>
      </c>
      <c r="O539" s="53" t="s">
        <v>21</v>
      </c>
    </row>
    <row r="540" ht="14.25" customHeight="1">
      <c r="A540" s="129">
        <v>534.0</v>
      </c>
      <c r="B540" s="129">
        <v>18.0</v>
      </c>
      <c r="C540" s="129">
        <v>14.0</v>
      </c>
      <c r="D540" s="129">
        <v>27.0</v>
      </c>
      <c r="E540" s="130">
        <v>1.7</v>
      </c>
      <c r="H540" s="53">
        <v>3.2</v>
      </c>
      <c r="I540" s="53">
        <v>5.5</v>
      </c>
      <c r="J540" s="53">
        <v>10.0</v>
      </c>
      <c r="K540" s="53">
        <v>10.0</v>
      </c>
      <c r="L540" s="53">
        <v>2.0</v>
      </c>
      <c r="O540" s="53">
        <v>10.0</v>
      </c>
    </row>
    <row r="541" ht="14.25" customHeight="1">
      <c r="A541" s="129">
        <v>535.0</v>
      </c>
      <c r="B541" s="129">
        <v>30.0</v>
      </c>
      <c r="C541" s="129">
        <v>14.0</v>
      </c>
      <c r="D541" s="129">
        <v>28.0</v>
      </c>
      <c r="E541" s="130">
        <v>0.0</v>
      </c>
      <c r="F541" s="129" t="s">
        <v>26</v>
      </c>
      <c r="H541" s="53" t="s">
        <v>19</v>
      </c>
    </row>
    <row r="542" ht="14.25" customHeight="1">
      <c r="A542" s="129">
        <v>536.0</v>
      </c>
      <c r="B542" s="129">
        <v>24.0</v>
      </c>
      <c r="C542" s="129">
        <v>14.0</v>
      </c>
      <c r="D542" s="129">
        <v>29.0</v>
      </c>
      <c r="E542" s="130">
        <v>1.4</v>
      </c>
      <c r="H542" s="53" t="s">
        <v>19</v>
      </c>
    </row>
    <row r="543" ht="14.25" customHeight="1">
      <c r="A543" s="129">
        <v>537.0</v>
      </c>
      <c r="B543" s="129">
        <v>17.0</v>
      </c>
      <c r="C543" s="129">
        <v>14.0</v>
      </c>
      <c r="D543" s="129">
        <v>30.0</v>
      </c>
      <c r="E543" s="130">
        <v>0.8</v>
      </c>
      <c r="H543" s="53" t="s">
        <v>19</v>
      </c>
      <c r="Q543" s="53" t="s">
        <v>255</v>
      </c>
    </row>
    <row r="544" ht="14.25" customHeight="1">
      <c r="A544" s="129">
        <v>538.0</v>
      </c>
      <c r="B544" s="129">
        <v>29.0</v>
      </c>
      <c r="C544" s="129">
        <v>14.0</v>
      </c>
      <c r="D544" s="129">
        <v>31.0</v>
      </c>
      <c r="E544" s="130">
        <v>1.5</v>
      </c>
      <c r="H544" s="53" t="s">
        <v>19</v>
      </c>
    </row>
    <row r="545" ht="14.25" customHeight="1">
      <c r="A545" s="129">
        <v>539.0</v>
      </c>
      <c r="B545" s="129">
        <v>6.0</v>
      </c>
      <c r="C545" s="129">
        <v>14.0</v>
      </c>
      <c r="D545" s="129">
        <v>32.0</v>
      </c>
      <c r="E545" s="130">
        <v>1.4</v>
      </c>
      <c r="H545" s="53" t="s">
        <v>19</v>
      </c>
      <c r="Q545" s="53" t="s">
        <v>256</v>
      </c>
    </row>
    <row r="546" ht="14.25" customHeight="1">
      <c r="A546" s="129">
        <v>540.0</v>
      </c>
      <c r="B546" s="129">
        <v>37.0</v>
      </c>
      <c r="C546" s="129">
        <v>14.0</v>
      </c>
      <c r="D546" s="129">
        <v>33.0</v>
      </c>
      <c r="E546" s="130">
        <v>0.8</v>
      </c>
      <c r="H546" s="53" t="s">
        <v>19</v>
      </c>
      <c r="Q546" s="53" t="s">
        <v>256</v>
      </c>
    </row>
    <row r="547" ht="14.25" customHeight="1">
      <c r="A547" s="129">
        <v>541.0</v>
      </c>
      <c r="B547" s="129">
        <v>10.0</v>
      </c>
      <c r="C547" s="129">
        <v>14.0</v>
      </c>
      <c r="D547" s="129">
        <v>34.0</v>
      </c>
      <c r="E547" s="130">
        <v>1.2</v>
      </c>
      <c r="H547" s="53" t="s">
        <v>19</v>
      </c>
      <c r="Q547" s="53" t="s">
        <v>265</v>
      </c>
    </row>
    <row r="548" ht="14.25" customHeight="1">
      <c r="A548" s="129">
        <v>542.0</v>
      </c>
      <c r="B548" s="129">
        <v>21.0</v>
      </c>
      <c r="C548" s="129">
        <v>14.0</v>
      </c>
      <c r="D548" s="129">
        <v>35.0</v>
      </c>
      <c r="E548" s="130">
        <v>0.6</v>
      </c>
      <c r="H548" s="53" t="s">
        <v>19</v>
      </c>
      <c r="Q548" s="53" t="s">
        <v>265</v>
      </c>
    </row>
    <row r="549" ht="14.25" customHeight="1">
      <c r="A549" s="129">
        <v>543.0</v>
      </c>
      <c r="B549" s="129">
        <v>13.0</v>
      </c>
      <c r="C549" s="129">
        <v>14.0</v>
      </c>
      <c r="D549" s="129">
        <v>36.0</v>
      </c>
      <c r="E549" s="130">
        <v>1.9</v>
      </c>
      <c r="H549" s="53">
        <v>2.8</v>
      </c>
      <c r="I549" s="53">
        <v>16.7</v>
      </c>
      <c r="J549" s="53">
        <v>10.0</v>
      </c>
      <c r="K549" s="53">
        <v>10.0</v>
      </c>
      <c r="L549" s="53">
        <v>2.0</v>
      </c>
      <c r="O549" s="53">
        <v>10.0</v>
      </c>
    </row>
    <row r="550" ht="14.25" customHeight="1">
      <c r="A550" s="129">
        <v>544.0</v>
      </c>
      <c r="B550" s="129">
        <v>14.0</v>
      </c>
      <c r="C550" s="129">
        <v>14.0</v>
      </c>
      <c r="D550" s="129">
        <v>37.0</v>
      </c>
      <c r="E550" s="130">
        <v>0.0</v>
      </c>
      <c r="F550" s="129" t="s">
        <v>26</v>
      </c>
      <c r="H550" s="53" t="s">
        <v>19</v>
      </c>
    </row>
    <row r="551" ht="14.25" customHeight="1">
      <c r="A551" s="129">
        <v>545.0</v>
      </c>
      <c r="B551" s="129">
        <v>35.0</v>
      </c>
      <c r="C551" s="129">
        <v>14.0</v>
      </c>
      <c r="D551" s="129">
        <v>38.0</v>
      </c>
      <c r="E551" s="130">
        <v>0.0</v>
      </c>
      <c r="F551" s="129" t="s">
        <v>26</v>
      </c>
      <c r="H551" s="53" t="s">
        <v>19</v>
      </c>
    </row>
    <row r="552" ht="14.25" customHeight="1">
      <c r="A552" s="129">
        <v>546.0</v>
      </c>
      <c r="B552" s="129">
        <v>32.0</v>
      </c>
      <c r="C552" s="129">
        <v>14.0</v>
      </c>
      <c r="D552" s="129">
        <v>39.0</v>
      </c>
      <c r="E552" s="130">
        <v>1.7</v>
      </c>
      <c r="H552" s="53">
        <v>3.6</v>
      </c>
      <c r="I552" s="53">
        <v>19.5</v>
      </c>
      <c r="J552" s="53">
        <v>10.0</v>
      </c>
      <c r="K552" s="53">
        <v>10.0</v>
      </c>
      <c r="L552" s="53">
        <v>2.0</v>
      </c>
      <c r="O552" s="53">
        <v>10.0</v>
      </c>
    </row>
    <row r="553" ht="14.25" customHeight="1">
      <c r="A553" s="129">
        <v>547.0</v>
      </c>
      <c r="B553" s="129">
        <v>21.0</v>
      </c>
      <c r="C553" s="129">
        <v>15.0</v>
      </c>
      <c r="D553" s="129">
        <v>1.0</v>
      </c>
      <c r="E553" s="130">
        <v>1.9</v>
      </c>
      <c r="H553" s="131">
        <v>4.3</v>
      </c>
      <c r="I553" s="131">
        <v>24.0</v>
      </c>
      <c r="J553" s="131">
        <v>2.0</v>
      </c>
      <c r="K553" s="131">
        <v>10.0</v>
      </c>
      <c r="L553" s="131">
        <v>2.0</v>
      </c>
      <c r="M553" s="133"/>
      <c r="N553" s="133"/>
      <c r="O553" s="131">
        <v>10.0</v>
      </c>
    </row>
    <row r="554" ht="14.25" customHeight="1">
      <c r="A554" s="129">
        <v>548.0</v>
      </c>
      <c r="B554" s="129">
        <v>20.0</v>
      </c>
      <c r="C554" s="129">
        <v>15.0</v>
      </c>
      <c r="D554" s="129">
        <v>2.0</v>
      </c>
      <c r="E554" s="130">
        <v>2.1</v>
      </c>
      <c r="H554" s="53">
        <v>4.7</v>
      </c>
      <c r="I554" s="53">
        <v>24.4</v>
      </c>
      <c r="J554" s="53">
        <v>6.0</v>
      </c>
      <c r="K554" s="53">
        <v>10.0</v>
      </c>
      <c r="L554" s="53">
        <v>6.0</v>
      </c>
      <c r="O554" s="53">
        <v>7.0</v>
      </c>
    </row>
    <row r="555" ht="14.25" customHeight="1">
      <c r="A555" s="129">
        <v>549.0</v>
      </c>
      <c r="B555" s="129">
        <v>39.0</v>
      </c>
      <c r="C555" s="129">
        <v>15.0</v>
      </c>
      <c r="D555" s="129">
        <v>3.0</v>
      </c>
      <c r="E555" s="130">
        <v>1.6</v>
      </c>
      <c r="H555" s="53">
        <v>3.7</v>
      </c>
      <c r="I555" s="53">
        <v>18.2</v>
      </c>
      <c r="J555" s="53" t="s">
        <v>21</v>
      </c>
      <c r="K555" s="53" t="s">
        <v>21</v>
      </c>
      <c r="L555" s="53" t="s">
        <v>21</v>
      </c>
      <c r="O555" s="53" t="s">
        <v>21</v>
      </c>
    </row>
    <row r="556" ht="14.25" customHeight="1">
      <c r="A556" s="129">
        <v>550.0</v>
      </c>
      <c r="B556" s="129">
        <v>38.0</v>
      </c>
      <c r="C556" s="129">
        <v>15.0</v>
      </c>
      <c r="D556" s="129">
        <v>4.0</v>
      </c>
      <c r="E556" s="130">
        <v>2.6</v>
      </c>
      <c r="H556" s="53">
        <v>5.1</v>
      </c>
      <c r="I556" s="53">
        <v>30.3</v>
      </c>
      <c r="J556" s="53">
        <v>6.0</v>
      </c>
      <c r="K556" s="53">
        <v>2.0</v>
      </c>
      <c r="L556" s="53">
        <v>6.0</v>
      </c>
      <c r="O556" s="53">
        <v>5.0</v>
      </c>
    </row>
    <row r="557" ht="14.25" customHeight="1">
      <c r="A557" s="129">
        <v>551.0</v>
      </c>
      <c r="B557" s="129">
        <v>2.0</v>
      </c>
      <c r="C557" s="129">
        <v>15.0</v>
      </c>
      <c r="D557" s="129">
        <v>5.0</v>
      </c>
      <c r="E557" s="130">
        <v>2.3</v>
      </c>
      <c r="F557" s="129" t="s">
        <v>105</v>
      </c>
      <c r="H557" s="53">
        <v>5.2</v>
      </c>
      <c r="I557" s="53">
        <v>28.5</v>
      </c>
      <c r="J557" s="53">
        <v>6.0</v>
      </c>
      <c r="K557" s="53">
        <v>2.0</v>
      </c>
      <c r="L557" s="53">
        <v>6.0</v>
      </c>
      <c r="O557" s="53">
        <v>5.0</v>
      </c>
    </row>
    <row r="558" ht="14.25" customHeight="1">
      <c r="A558" s="129">
        <v>552.0</v>
      </c>
      <c r="B558" s="129">
        <v>8.0</v>
      </c>
      <c r="C558" s="129">
        <v>15.0</v>
      </c>
      <c r="D558" s="129">
        <v>6.0</v>
      </c>
      <c r="E558" s="130">
        <v>2.8</v>
      </c>
      <c r="H558" s="53">
        <v>6.0</v>
      </c>
      <c r="I558" s="53">
        <v>31.5</v>
      </c>
      <c r="J558" s="53">
        <v>10.0</v>
      </c>
      <c r="K558" s="53">
        <v>10.0</v>
      </c>
      <c r="L558" s="53">
        <v>8.0</v>
      </c>
      <c r="O558" s="53">
        <v>10.0</v>
      </c>
    </row>
    <row r="559" ht="14.25" customHeight="1">
      <c r="A559" s="129">
        <v>553.0</v>
      </c>
      <c r="B559" s="129">
        <v>31.0</v>
      </c>
      <c r="C559" s="129">
        <v>15.0</v>
      </c>
      <c r="D559" s="129">
        <v>7.0</v>
      </c>
      <c r="E559" s="130">
        <v>2.8</v>
      </c>
      <c r="H559" s="53">
        <v>5.8</v>
      </c>
      <c r="I559" s="53">
        <v>33.4</v>
      </c>
      <c r="J559" s="53">
        <v>10.0</v>
      </c>
      <c r="K559" s="53">
        <v>10.0</v>
      </c>
      <c r="L559" s="53">
        <v>8.0</v>
      </c>
      <c r="O559" s="53">
        <v>10.0</v>
      </c>
    </row>
    <row r="560" ht="14.25" customHeight="1">
      <c r="A560" s="129">
        <v>554.0</v>
      </c>
      <c r="B560" s="129">
        <v>37.0</v>
      </c>
      <c r="C560" s="129">
        <v>15.0</v>
      </c>
      <c r="D560" s="129">
        <v>8.0</v>
      </c>
      <c r="E560" s="130">
        <v>2.5</v>
      </c>
      <c r="F560" s="129" t="s">
        <v>53</v>
      </c>
      <c r="H560" s="53">
        <v>5.3</v>
      </c>
      <c r="I560" s="53">
        <v>26.7</v>
      </c>
      <c r="J560" s="53">
        <v>10.0</v>
      </c>
      <c r="K560" s="53">
        <v>10.0</v>
      </c>
      <c r="L560" s="53">
        <v>2.0</v>
      </c>
      <c r="O560" s="53">
        <v>0.0</v>
      </c>
      <c r="Q560" s="53" t="s">
        <v>266</v>
      </c>
    </row>
    <row r="561" ht="14.25" customHeight="1">
      <c r="A561" s="129">
        <v>555.0</v>
      </c>
      <c r="B561" s="129">
        <v>14.0</v>
      </c>
      <c r="C561" s="129">
        <v>15.0</v>
      </c>
      <c r="D561" s="129">
        <v>9.0</v>
      </c>
      <c r="E561" s="130">
        <v>2.8</v>
      </c>
      <c r="H561" s="53">
        <v>5.8</v>
      </c>
      <c r="I561" s="53">
        <v>33.3</v>
      </c>
      <c r="J561" s="53">
        <v>6.0</v>
      </c>
      <c r="K561" s="53">
        <v>10.0</v>
      </c>
      <c r="L561" s="53">
        <v>2.0</v>
      </c>
      <c r="O561" s="53">
        <v>3.0</v>
      </c>
    </row>
    <row r="562" ht="14.25" customHeight="1">
      <c r="A562" s="129">
        <v>556.0</v>
      </c>
      <c r="B562" s="129">
        <v>12.0</v>
      </c>
      <c r="C562" s="129">
        <v>15.0</v>
      </c>
      <c r="D562" s="129">
        <v>10.0</v>
      </c>
      <c r="E562" s="130">
        <v>2.6</v>
      </c>
      <c r="H562" s="53">
        <v>5.5</v>
      </c>
      <c r="I562" s="53">
        <v>26.5</v>
      </c>
      <c r="J562" s="53">
        <v>10.0</v>
      </c>
      <c r="K562" s="53">
        <v>10.0</v>
      </c>
      <c r="L562" s="53">
        <v>8.0</v>
      </c>
      <c r="O562" s="53">
        <v>10.0</v>
      </c>
    </row>
    <row r="563" ht="14.25" customHeight="1">
      <c r="A563" s="129">
        <v>557.0</v>
      </c>
      <c r="B563" s="129">
        <v>9.0</v>
      </c>
      <c r="C563" s="129">
        <v>15.0</v>
      </c>
      <c r="D563" s="129">
        <v>11.0</v>
      </c>
      <c r="E563" s="130">
        <v>2.6</v>
      </c>
      <c r="H563" s="53">
        <v>6.2</v>
      </c>
      <c r="I563" s="53">
        <v>30.9</v>
      </c>
      <c r="J563" s="53">
        <v>6.0</v>
      </c>
      <c r="K563" s="53">
        <v>2.0</v>
      </c>
      <c r="L563" s="53">
        <v>10.0</v>
      </c>
      <c r="O563" s="53">
        <v>7.0</v>
      </c>
    </row>
    <row r="564" ht="14.25" customHeight="1">
      <c r="A564" s="129">
        <v>558.0</v>
      </c>
      <c r="B564" s="129">
        <v>17.0</v>
      </c>
      <c r="C564" s="129">
        <v>15.0</v>
      </c>
      <c r="D564" s="129">
        <v>12.0</v>
      </c>
      <c r="E564" s="130">
        <v>2.7</v>
      </c>
      <c r="H564" s="53">
        <v>5.1</v>
      </c>
      <c r="I564" s="53">
        <v>28.0</v>
      </c>
      <c r="J564" s="53">
        <v>6.0</v>
      </c>
      <c r="K564" s="53">
        <v>2.0</v>
      </c>
      <c r="L564" s="53">
        <v>8.0</v>
      </c>
      <c r="O564" s="53">
        <v>10.0</v>
      </c>
    </row>
    <row r="565" ht="14.25" customHeight="1">
      <c r="A565" s="129">
        <v>559.0</v>
      </c>
      <c r="B565" s="129">
        <v>7.0</v>
      </c>
      <c r="C565" s="129">
        <v>15.0</v>
      </c>
      <c r="D565" s="129">
        <v>13.0</v>
      </c>
      <c r="E565" s="130">
        <v>2.6</v>
      </c>
      <c r="H565" s="53">
        <v>5.7</v>
      </c>
      <c r="I565" s="53">
        <v>33.5</v>
      </c>
      <c r="J565" s="53">
        <v>6.0</v>
      </c>
      <c r="K565" s="53">
        <v>2.0</v>
      </c>
      <c r="L565" s="53">
        <v>8.0</v>
      </c>
      <c r="O565" s="53">
        <v>10.0</v>
      </c>
    </row>
    <row r="566" ht="14.25" customHeight="1">
      <c r="A566" s="129">
        <v>560.0</v>
      </c>
      <c r="B566" s="129">
        <v>34.0</v>
      </c>
      <c r="C566" s="129">
        <v>15.0</v>
      </c>
      <c r="D566" s="129">
        <v>14.0</v>
      </c>
      <c r="E566" s="130">
        <v>1.8</v>
      </c>
      <c r="F566" s="129" t="s">
        <v>53</v>
      </c>
      <c r="H566" s="53">
        <v>4.1</v>
      </c>
      <c r="I566" s="53">
        <v>25.5</v>
      </c>
      <c r="J566" s="53">
        <v>10.0</v>
      </c>
      <c r="K566" s="53">
        <v>6.0</v>
      </c>
      <c r="L566" s="53">
        <v>2.0</v>
      </c>
      <c r="O566" s="53">
        <v>5.0</v>
      </c>
    </row>
    <row r="567" ht="14.25" customHeight="1">
      <c r="A567" s="129">
        <v>561.0</v>
      </c>
      <c r="B567" s="129">
        <v>32.0</v>
      </c>
      <c r="C567" s="129">
        <v>15.0</v>
      </c>
      <c r="D567" s="129">
        <v>15.0</v>
      </c>
      <c r="E567" s="130">
        <v>2.1</v>
      </c>
      <c r="H567" s="53">
        <v>4.6</v>
      </c>
      <c r="I567" s="53">
        <v>29.5</v>
      </c>
      <c r="J567" s="53">
        <v>10.0</v>
      </c>
      <c r="K567" s="53">
        <v>10.0</v>
      </c>
      <c r="L567" s="53">
        <v>2.0</v>
      </c>
      <c r="O567" s="53">
        <v>5.0</v>
      </c>
    </row>
    <row r="568" ht="14.25" customHeight="1">
      <c r="A568" s="129">
        <v>562.0</v>
      </c>
      <c r="B568" s="129">
        <v>23.0</v>
      </c>
      <c r="C568" s="129">
        <v>15.0</v>
      </c>
      <c r="D568" s="129">
        <v>16.0</v>
      </c>
      <c r="E568" s="130">
        <v>1.6</v>
      </c>
      <c r="F568" s="129" t="s">
        <v>105</v>
      </c>
      <c r="H568" s="53" t="s">
        <v>19</v>
      </c>
    </row>
    <row r="569" ht="14.25" customHeight="1">
      <c r="A569" s="129">
        <v>563.0</v>
      </c>
      <c r="B569" s="129">
        <v>5.0</v>
      </c>
      <c r="C569" s="129">
        <v>15.0</v>
      </c>
      <c r="D569" s="129">
        <v>17.0</v>
      </c>
      <c r="E569" s="130">
        <v>2.5</v>
      </c>
      <c r="H569" s="53">
        <v>4.8</v>
      </c>
      <c r="I569" s="53">
        <v>32.0</v>
      </c>
      <c r="J569" s="53">
        <v>10.0</v>
      </c>
      <c r="K569" s="53">
        <v>2.0</v>
      </c>
      <c r="L569" s="53">
        <v>6.0</v>
      </c>
      <c r="O569" s="53">
        <v>5.0</v>
      </c>
    </row>
    <row r="570" ht="14.25" customHeight="1">
      <c r="A570" s="129">
        <v>564.0</v>
      </c>
      <c r="B570" s="129">
        <v>33.0</v>
      </c>
      <c r="C570" s="129">
        <v>15.0</v>
      </c>
      <c r="D570" s="129">
        <v>18.0</v>
      </c>
      <c r="E570" s="130">
        <v>2.2</v>
      </c>
      <c r="H570" s="53">
        <v>4.9</v>
      </c>
      <c r="I570" s="53">
        <v>18.0</v>
      </c>
      <c r="J570" s="53">
        <v>10.0</v>
      </c>
      <c r="K570" s="53">
        <v>10.0</v>
      </c>
      <c r="L570" s="53">
        <v>6.0</v>
      </c>
      <c r="O570" s="53">
        <v>3.0</v>
      </c>
    </row>
    <row r="571" ht="14.25" customHeight="1">
      <c r="A571" s="129">
        <v>565.0</v>
      </c>
      <c r="B571" s="129">
        <v>26.0</v>
      </c>
      <c r="C571" s="129">
        <v>15.0</v>
      </c>
      <c r="D571" s="129">
        <v>19.0</v>
      </c>
      <c r="E571" s="130">
        <v>1.5</v>
      </c>
      <c r="H571" s="53">
        <v>3.6</v>
      </c>
      <c r="I571" s="53">
        <v>17.8</v>
      </c>
      <c r="J571" s="53" t="s">
        <v>21</v>
      </c>
      <c r="K571" s="53" t="s">
        <v>21</v>
      </c>
      <c r="L571" s="53" t="s">
        <v>21</v>
      </c>
      <c r="O571" s="53" t="s">
        <v>21</v>
      </c>
    </row>
    <row r="572" ht="14.25" customHeight="1">
      <c r="A572" s="129">
        <v>566.0</v>
      </c>
      <c r="B572" s="129">
        <v>35.0</v>
      </c>
      <c r="C572" s="129">
        <v>15.0</v>
      </c>
      <c r="D572" s="129">
        <v>20.0</v>
      </c>
      <c r="E572" s="130">
        <v>0.9</v>
      </c>
      <c r="H572" s="53" t="s">
        <v>259</v>
      </c>
    </row>
    <row r="573" ht="14.25" customHeight="1">
      <c r="A573" s="129">
        <v>567.0</v>
      </c>
      <c r="B573" s="129">
        <v>28.0</v>
      </c>
      <c r="C573" s="129">
        <v>15.0</v>
      </c>
      <c r="D573" s="129">
        <v>21.0</v>
      </c>
      <c r="E573" s="130">
        <v>1.3</v>
      </c>
      <c r="H573" s="53">
        <v>3.1</v>
      </c>
      <c r="I573" s="53">
        <v>15.0</v>
      </c>
      <c r="J573" s="53" t="s">
        <v>21</v>
      </c>
      <c r="K573" s="53" t="s">
        <v>21</v>
      </c>
      <c r="L573" s="53" t="s">
        <v>21</v>
      </c>
      <c r="O573" s="53" t="s">
        <v>21</v>
      </c>
    </row>
    <row r="574" ht="14.25" customHeight="1">
      <c r="A574" s="129">
        <v>568.0</v>
      </c>
      <c r="B574" s="129">
        <v>15.0</v>
      </c>
      <c r="C574" s="129">
        <v>15.0</v>
      </c>
      <c r="D574" s="129">
        <v>22.0</v>
      </c>
      <c r="E574" s="130">
        <v>2.1</v>
      </c>
      <c r="F574" s="129" t="s">
        <v>105</v>
      </c>
      <c r="H574" s="53">
        <v>4.5</v>
      </c>
      <c r="I574" s="53">
        <v>24.5</v>
      </c>
      <c r="J574" s="53">
        <v>10.0</v>
      </c>
      <c r="K574" s="53">
        <v>10.0</v>
      </c>
      <c r="L574" s="53">
        <v>6.0</v>
      </c>
      <c r="O574" s="53">
        <v>3.0</v>
      </c>
    </row>
    <row r="575" ht="14.25" customHeight="1">
      <c r="A575" s="129">
        <v>569.0</v>
      </c>
      <c r="B575" s="129">
        <v>24.0</v>
      </c>
      <c r="C575" s="129">
        <v>15.0</v>
      </c>
      <c r="D575" s="129">
        <v>23.0</v>
      </c>
      <c r="E575" s="130">
        <v>2.0</v>
      </c>
      <c r="H575" s="53">
        <v>4.7</v>
      </c>
      <c r="I575" s="53">
        <v>25.0</v>
      </c>
      <c r="J575" s="53">
        <v>10.0</v>
      </c>
      <c r="K575" s="53">
        <v>10.0</v>
      </c>
      <c r="L575" s="53">
        <v>6.0</v>
      </c>
      <c r="O575" s="53">
        <v>3.0</v>
      </c>
    </row>
    <row r="576" ht="14.25" customHeight="1">
      <c r="A576" s="129">
        <v>570.0</v>
      </c>
      <c r="B576" s="129">
        <v>25.0</v>
      </c>
      <c r="C576" s="129">
        <v>15.0</v>
      </c>
      <c r="D576" s="129">
        <v>24.0</v>
      </c>
      <c r="E576" s="130">
        <v>0.0</v>
      </c>
      <c r="F576" s="129" t="s">
        <v>26</v>
      </c>
      <c r="H576" s="53" t="s">
        <v>19</v>
      </c>
    </row>
    <row r="577" ht="14.25" customHeight="1">
      <c r="A577" s="129">
        <v>571.0</v>
      </c>
      <c r="B577" s="129">
        <v>19.0</v>
      </c>
      <c r="C577" s="129">
        <v>15.0</v>
      </c>
      <c r="D577" s="129">
        <v>25.0</v>
      </c>
      <c r="E577" s="130">
        <v>1.9</v>
      </c>
      <c r="H577" s="53">
        <v>4.9</v>
      </c>
      <c r="I577" s="53">
        <v>22.0</v>
      </c>
      <c r="J577" s="53" t="s">
        <v>21</v>
      </c>
      <c r="K577" s="53" t="s">
        <v>21</v>
      </c>
      <c r="L577" s="53" t="s">
        <v>21</v>
      </c>
      <c r="O577" s="53">
        <v>3.0</v>
      </c>
    </row>
    <row r="578" ht="14.25" customHeight="1">
      <c r="A578" s="129">
        <v>572.0</v>
      </c>
      <c r="B578" s="129">
        <v>6.0</v>
      </c>
      <c r="C578" s="129">
        <v>15.0</v>
      </c>
      <c r="D578" s="129">
        <v>26.0</v>
      </c>
      <c r="E578" s="130">
        <v>1.4</v>
      </c>
      <c r="H578" s="53">
        <v>2.3</v>
      </c>
      <c r="I578" s="53">
        <v>17.5</v>
      </c>
      <c r="J578" s="53" t="s">
        <v>21</v>
      </c>
      <c r="K578" s="53" t="s">
        <v>21</v>
      </c>
      <c r="L578" s="53" t="s">
        <v>21</v>
      </c>
      <c r="O578" s="53" t="s">
        <v>21</v>
      </c>
    </row>
    <row r="579" ht="14.25" customHeight="1">
      <c r="A579" s="129">
        <v>573.0</v>
      </c>
      <c r="B579" s="129">
        <v>30.0</v>
      </c>
      <c r="C579" s="129">
        <v>15.0</v>
      </c>
      <c r="D579" s="129">
        <v>27.0</v>
      </c>
      <c r="E579" s="130">
        <v>0.0</v>
      </c>
      <c r="F579" s="129" t="s">
        <v>26</v>
      </c>
      <c r="H579" s="53" t="s">
        <v>19</v>
      </c>
    </row>
    <row r="580" ht="14.25" customHeight="1">
      <c r="A580" s="129">
        <v>574.0</v>
      </c>
      <c r="B580" s="129">
        <v>1.0</v>
      </c>
      <c r="C580" s="129">
        <v>15.0</v>
      </c>
      <c r="D580" s="129">
        <v>28.0</v>
      </c>
      <c r="E580" s="130">
        <v>0.6</v>
      </c>
      <c r="H580" s="53" t="s">
        <v>19</v>
      </c>
    </row>
    <row r="581" ht="14.25" customHeight="1">
      <c r="A581" s="129">
        <v>575.0</v>
      </c>
      <c r="B581" s="129">
        <v>18.0</v>
      </c>
      <c r="C581" s="129">
        <v>15.0</v>
      </c>
      <c r="D581" s="129">
        <v>29.0</v>
      </c>
      <c r="E581" s="130">
        <v>0.0</v>
      </c>
      <c r="F581" s="129" t="s">
        <v>26</v>
      </c>
      <c r="H581" s="53" t="s">
        <v>19</v>
      </c>
    </row>
    <row r="582" ht="14.25" customHeight="1">
      <c r="A582" s="129">
        <v>576.0</v>
      </c>
      <c r="B582" s="129">
        <v>10.0</v>
      </c>
      <c r="C582" s="129">
        <v>15.0</v>
      </c>
      <c r="D582" s="129">
        <v>30.0</v>
      </c>
      <c r="E582" s="130">
        <v>0.5</v>
      </c>
      <c r="H582" s="53" t="s">
        <v>19</v>
      </c>
    </row>
    <row r="583" ht="14.25" customHeight="1">
      <c r="A583" s="129">
        <v>577.0</v>
      </c>
      <c r="B583" s="129">
        <v>22.0</v>
      </c>
      <c r="C583" s="129">
        <v>15.0</v>
      </c>
      <c r="D583" s="129">
        <v>31.0</v>
      </c>
      <c r="E583" s="130">
        <v>1.6</v>
      </c>
      <c r="H583" s="53">
        <v>3.0</v>
      </c>
      <c r="O583" s="53">
        <v>7.0</v>
      </c>
    </row>
    <row r="584" ht="14.25" customHeight="1">
      <c r="A584" s="129">
        <v>578.0</v>
      </c>
      <c r="B584" s="129">
        <v>3.0</v>
      </c>
      <c r="C584" s="129">
        <v>15.0</v>
      </c>
      <c r="D584" s="129">
        <v>32.0</v>
      </c>
      <c r="E584" s="130">
        <v>0.7</v>
      </c>
      <c r="H584" s="53" t="s">
        <v>19</v>
      </c>
    </row>
    <row r="585" ht="14.25" customHeight="1">
      <c r="A585" s="129">
        <v>579.0</v>
      </c>
      <c r="B585" s="129">
        <v>11.0</v>
      </c>
      <c r="C585" s="129">
        <v>15.0</v>
      </c>
      <c r="D585" s="129">
        <v>33.0</v>
      </c>
      <c r="E585" s="130">
        <v>1.5</v>
      </c>
      <c r="H585" s="53">
        <v>2.4</v>
      </c>
      <c r="I585" s="53">
        <v>14.0</v>
      </c>
      <c r="J585" s="53">
        <v>6.0</v>
      </c>
      <c r="K585" s="53">
        <v>10.0</v>
      </c>
      <c r="L585" s="53">
        <v>2.0</v>
      </c>
      <c r="O585" s="53">
        <v>7.0</v>
      </c>
    </row>
    <row r="586" ht="14.25" customHeight="1">
      <c r="A586" s="129">
        <v>580.0</v>
      </c>
      <c r="B586" s="129">
        <v>4.0</v>
      </c>
      <c r="C586" s="129">
        <v>15.0</v>
      </c>
      <c r="D586" s="129">
        <v>34.0</v>
      </c>
      <c r="E586" s="130">
        <v>1.7</v>
      </c>
      <c r="F586" s="129" t="s">
        <v>105</v>
      </c>
      <c r="H586" s="53">
        <v>4.0</v>
      </c>
      <c r="I586" s="53">
        <v>22.0</v>
      </c>
      <c r="J586" s="53">
        <v>6.0</v>
      </c>
      <c r="K586" s="53">
        <v>10.0</v>
      </c>
      <c r="L586" s="53">
        <v>2.0</v>
      </c>
      <c r="O586" s="53">
        <v>7.0</v>
      </c>
    </row>
    <row r="587" ht="14.25" customHeight="1">
      <c r="A587" s="129">
        <v>581.0</v>
      </c>
      <c r="B587" s="129">
        <v>29.0</v>
      </c>
      <c r="C587" s="129">
        <v>15.0</v>
      </c>
      <c r="D587" s="129">
        <v>35.0</v>
      </c>
      <c r="E587" s="130">
        <v>1.8</v>
      </c>
      <c r="F587" s="129" t="s">
        <v>267</v>
      </c>
      <c r="H587" s="53">
        <v>2.6</v>
      </c>
      <c r="I587" s="53">
        <v>12.8</v>
      </c>
      <c r="J587" s="53">
        <v>10.0</v>
      </c>
      <c r="K587" s="53">
        <v>10.0</v>
      </c>
      <c r="L587" s="53">
        <v>2.0</v>
      </c>
      <c r="O587" s="53">
        <v>0.0</v>
      </c>
      <c r="Q587" s="53" t="s">
        <v>250</v>
      </c>
    </row>
    <row r="588" ht="14.25" customHeight="1">
      <c r="A588" s="129">
        <v>582.0</v>
      </c>
      <c r="B588" s="129">
        <v>27.0</v>
      </c>
      <c r="C588" s="129">
        <v>15.0</v>
      </c>
      <c r="D588" s="129">
        <v>36.0</v>
      </c>
      <c r="E588" s="130">
        <v>0.7</v>
      </c>
      <c r="H588" s="53" t="s">
        <v>19</v>
      </c>
    </row>
    <row r="589" ht="14.25" customHeight="1">
      <c r="A589" s="129">
        <v>583.0</v>
      </c>
      <c r="B589" s="129">
        <v>36.0</v>
      </c>
      <c r="C589" s="129">
        <v>15.0</v>
      </c>
      <c r="D589" s="129">
        <v>37.0</v>
      </c>
      <c r="E589" s="130">
        <v>0.8</v>
      </c>
      <c r="H589" s="53" t="s">
        <v>259</v>
      </c>
    </row>
    <row r="590" ht="14.25" customHeight="1">
      <c r="A590" s="129">
        <v>584.0</v>
      </c>
      <c r="B590" s="129">
        <v>16.0</v>
      </c>
      <c r="C590" s="129">
        <v>15.0</v>
      </c>
      <c r="D590" s="129">
        <v>38.0</v>
      </c>
      <c r="E590" s="130">
        <v>2.7</v>
      </c>
      <c r="H590" s="53">
        <v>5.0</v>
      </c>
      <c r="I590" s="53">
        <v>32.0</v>
      </c>
      <c r="J590" s="53">
        <v>10.0</v>
      </c>
      <c r="K590" s="53">
        <v>10.0</v>
      </c>
      <c r="L590" s="53">
        <v>2.0</v>
      </c>
      <c r="O590" s="53">
        <v>7.0</v>
      </c>
    </row>
    <row r="591" ht="14.25" customHeight="1">
      <c r="A591" s="129">
        <v>585.0</v>
      </c>
      <c r="B591" s="129">
        <v>13.0</v>
      </c>
      <c r="C591" s="129">
        <v>15.0</v>
      </c>
      <c r="D591" s="129">
        <v>39.0</v>
      </c>
      <c r="E591" s="130">
        <v>1.8</v>
      </c>
      <c r="H591" s="53">
        <v>4.4</v>
      </c>
      <c r="I591" s="53">
        <v>22.5</v>
      </c>
      <c r="J591" s="53">
        <v>10.0</v>
      </c>
      <c r="K591" s="53">
        <v>10.0</v>
      </c>
      <c r="L591" s="53">
        <v>2.0</v>
      </c>
      <c r="O591" s="53">
        <v>7.0</v>
      </c>
    </row>
    <row r="592" ht="14.25" customHeight="1">
      <c r="A592" s="129">
        <v>586.0</v>
      </c>
      <c r="B592" s="129">
        <v>8.0</v>
      </c>
      <c r="C592" s="129">
        <v>16.0</v>
      </c>
      <c r="D592" s="129">
        <v>1.0</v>
      </c>
      <c r="E592" s="130">
        <v>2.0</v>
      </c>
      <c r="H592" s="131">
        <v>5.1</v>
      </c>
      <c r="I592" s="131">
        <v>31.0</v>
      </c>
      <c r="J592" s="131">
        <v>6.0</v>
      </c>
      <c r="K592" s="131">
        <v>8.0</v>
      </c>
      <c r="L592" s="131">
        <v>6.0</v>
      </c>
      <c r="M592" s="133"/>
      <c r="N592" s="133"/>
      <c r="O592" s="131">
        <v>10.0</v>
      </c>
    </row>
    <row r="593" ht="14.25" customHeight="1">
      <c r="A593" s="129">
        <v>587.0</v>
      </c>
      <c r="B593" s="129">
        <v>11.0</v>
      </c>
      <c r="C593" s="129">
        <v>16.0</v>
      </c>
      <c r="D593" s="129">
        <v>2.0</v>
      </c>
      <c r="E593" s="130">
        <v>2.0</v>
      </c>
      <c r="H593" s="53">
        <v>5.0</v>
      </c>
      <c r="I593" s="53">
        <v>30.0</v>
      </c>
      <c r="J593" s="53">
        <v>6.0</v>
      </c>
      <c r="K593" s="53">
        <v>8.0</v>
      </c>
      <c r="L593" s="53">
        <v>6.0</v>
      </c>
      <c r="O593" s="53">
        <v>10.0</v>
      </c>
    </row>
    <row r="594" ht="14.25" customHeight="1">
      <c r="A594" s="129">
        <v>588.0</v>
      </c>
      <c r="B594" s="129">
        <v>31.0</v>
      </c>
      <c r="C594" s="129">
        <v>16.0</v>
      </c>
      <c r="D594" s="129">
        <v>3.0</v>
      </c>
      <c r="E594" s="130">
        <v>2.2</v>
      </c>
      <c r="H594" s="53">
        <v>5.2</v>
      </c>
      <c r="I594" s="53">
        <v>25.0</v>
      </c>
      <c r="J594" s="53">
        <v>6.0</v>
      </c>
      <c r="K594" s="53">
        <v>10.0</v>
      </c>
      <c r="L594" s="53">
        <v>6.0</v>
      </c>
      <c r="O594" s="53">
        <v>10.0</v>
      </c>
    </row>
    <row r="595" ht="14.25" customHeight="1">
      <c r="A595" s="129">
        <v>589.0</v>
      </c>
      <c r="B595" s="129">
        <v>32.0</v>
      </c>
      <c r="C595" s="129">
        <v>16.0</v>
      </c>
      <c r="D595" s="129">
        <v>4.0</v>
      </c>
      <c r="E595" s="130">
        <v>0.0</v>
      </c>
      <c r="F595" s="129" t="s">
        <v>26</v>
      </c>
      <c r="H595" s="53" t="s">
        <v>19</v>
      </c>
    </row>
    <row r="596" ht="14.25" customHeight="1">
      <c r="A596" s="129">
        <v>590.0</v>
      </c>
      <c r="B596" s="129">
        <v>30.0</v>
      </c>
      <c r="C596" s="129">
        <v>16.0</v>
      </c>
      <c r="D596" s="129">
        <v>5.0</v>
      </c>
      <c r="E596" s="130">
        <v>2.4</v>
      </c>
      <c r="H596" s="53">
        <v>5.9</v>
      </c>
      <c r="I596" s="53">
        <v>32.5</v>
      </c>
      <c r="J596" s="53">
        <v>10.0</v>
      </c>
      <c r="K596" s="53">
        <v>8.0</v>
      </c>
      <c r="L596" s="53">
        <v>10.0</v>
      </c>
      <c r="O596" s="53">
        <v>3.0</v>
      </c>
    </row>
    <row r="597" ht="14.25" customHeight="1">
      <c r="A597" s="129">
        <v>591.0</v>
      </c>
      <c r="B597" s="129">
        <v>6.0</v>
      </c>
      <c r="C597" s="129">
        <v>16.0</v>
      </c>
      <c r="D597" s="129">
        <v>6.0</v>
      </c>
      <c r="E597" s="130">
        <v>2.5</v>
      </c>
      <c r="H597" s="53">
        <v>5.7</v>
      </c>
      <c r="I597" s="53">
        <v>29.7</v>
      </c>
      <c r="J597" s="53">
        <v>10.0</v>
      </c>
      <c r="K597" s="53">
        <v>6.0</v>
      </c>
      <c r="L597" s="53">
        <v>10.0</v>
      </c>
      <c r="O597" s="53">
        <v>3.0</v>
      </c>
    </row>
    <row r="598" ht="14.25" customHeight="1">
      <c r="A598" s="129">
        <v>592.0</v>
      </c>
      <c r="B598" s="129">
        <v>3.0</v>
      </c>
      <c r="C598" s="129">
        <v>16.0</v>
      </c>
      <c r="D598" s="129">
        <v>7.0</v>
      </c>
      <c r="E598" s="130">
        <v>2.6</v>
      </c>
      <c r="H598" s="53">
        <v>5.9</v>
      </c>
      <c r="I598" s="53">
        <v>35.0</v>
      </c>
      <c r="J598" s="53">
        <v>10.0</v>
      </c>
      <c r="K598" s="53">
        <v>10.0</v>
      </c>
      <c r="L598" s="53">
        <v>10.0</v>
      </c>
      <c r="O598" s="53">
        <v>10.0</v>
      </c>
    </row>
    <row r="599" ht="14.25" customHeight="1">
      <c r="A599" s="129">
        <v>593.0</v>
      </c>
      <c r="B599" s="129">
        <v>36.0</v>
      </c>
      <c r="C599" s="129">
        <v>16.0</v>
      </c>
      <c r="D599" s="129">
        <v>8.0</v>
      </c>
      <c r="E599" s="130">
        <v>2.2</v>
      </c>
      <c r="F599" s="129" t="s">
        <v>95</v>
      </c>
      <c r="H599" s="53">
        <v>5.6</v>
      </c>
      <c r="I599" s="53">
        <v>36.5</v>
      </c>
      <c r="J599" s="53">
        <v>6.0</v>
      </c>
      <c r="K599" s="53">
        <v>2.0</v>
      </c>
      <c r="L599" s="53">
        <v>10.0</v>
      </c>
      <c r="O599" s="53">
        <v>3.0</v>
      </c>
      <c r="Q599" s="53" t="s">
        <v>60</v>
      </c>
    </row>
    <row r="600" ht="14.25" customHeight="1">
      <c r="A600" s="129">
        <v>594.0</v>
      </c>
      <c r="B600" s="129">
        <v>35.0</v>
      </c>
      <c r="C600" s="129">
        <v>16.0</v>
      </c>
      <c r="D600" s="129">
        <v>9.0</v>
      </c>
      <c r="E600" s="130">
        <v>2.7</v>
      </c>
      <c r="H600" s="53">
        <v>5.8</v>
      </c>
      <c r="I600" s="53">
        <v>32.5</v>
      </c>
      <c r="J600" s="53">
        <v>10.0</v>
      </c>
      <c r="K600" s="53">
        <v>10.0</v>
      </c>
      <c r="L600" s="53">
        <v>6.0</v>
      </c>
      <c r="O600" s="53">
        <v>7.0</v>
      </c>
    </row>
    <row r="601" ht="14.25" customHeight="1">
      <c r="A601" s="129">
        <v>595.0</v>
      </c>
      <c r="B601" s="129">
        <v>2.0</v>
      </c>
      <c r="C601" s="129">
        <v>16.0</v>
      </c>
      <c r="D601" s="129">
        <v>10.0</v>
      </c>
      <c r="E601" s="130">
        <v>2.4</v>
      </c>
      <c r="H601" s="53">
        <v>4.9</v>
      </c>
      <c r="I601" s="53">
        <v>28.2</v>
      </c>
      <c r="J601" s="53">
        <v>6.0</v>
      </c>
      <c r="K601" s="53">
        <v>10.0</v>
      </c>
      <c r="L601" s="53">
        <v>2.0</v>
      </c>
      <c r="O601" s="53">
        <v>10.0</v>
      </c>
    </row>
    <row r="602" ht="14.25" customHeight="1">
      <c r="A602" s="129">
        <v>596.0</v>
      </c>
      <c r="B602" s="129">
        <v>10.0</v>
      </c>
      <c r="C602" s="129">
        <v>16.0</v>
      </c>
      <c r="D602" s="129">
        <v>11.0</v>
      </c>
      <c r="E602" s="130">
        <v>1.9</v>
      </c>
      <c r="H602" s="53">
        <v>5.3</v>
      </c>
      <c r="I602" s="53">
        <v>31.5</v>
      </c>
      <c r="J602" s="53">
        <v>6.0</v>
      </c>
      <c r="K602" s="53">
        <v>10.0</v>
      </c>
      <c r="L602" s="53">
        <v>2.0</v>
      </c>
      <c r="O602" s="53">
        <v>7.0</v>
      </c>
      <c r="Q602" s="53" t="s">
        <v>60</v>
      </c>
    </row>
    <row r="603" ht="14.25" customHeight="1">
      <c r="A603" s="129">
        <v>597.0</v>
      </c>
      <c r="B603" s="129">
        <v>28.0</v>
      </c>
      <c r="C603" s="129">
        <v>16.0</v>
      </c>
      <c r="D603" s="129">
        <v>12.0</v>
      </c>
      <c r="E603" s="130">
        <v>2.3</v>
      </c>
      <c r="H603" s="53">
        <v>5.0</v>
      </c>
      <c r="I603" s="53">
        <v>32.9</v>
      </c>
      <c r="J603" s="53">
        <v>6.0</v>
      </c>
      <c r="K603" s="53">
        <v>8.0</v>
      </c>
      <c r="L603" s="53">
        <v>8.0</v>
      </c>
      <c r="O603" s="53">
        <v>0.0</v>
      </c>
    </row>
    <row r="604" ht="14.25" customHeight="1">
      <c r="A604" s="129">
        <v>598.0</v>
      </c>
      <c r="B604" s="129">
        <v>25.0</v>
      </c>
      <c r="C604" s="129">
        <v>16.0</v>
      </c>
      <c r="D604" s="129">
        <v>13.0</v>
      </c>
      <c r="E604" s="130">
        <v>2.2</v>
      </c>
      <c r="H604" s="53">
        <v>5.3</v>
      </c>
      <c r="I604" s="53">
        <v>37.4</v>
      </c>
      <c r="J604" s="53">
        <v>6.0</v>
      </c>
      <c r="K604" s="53">
        <v>2.0</v>
      </c>
      <c r="L604" s="53">
        <v>8.0</v>
      </c>
      <c r="O604" s="53">
        <v>7.0</v>
      </c>
    </row>
    <row r="605" ht="14.25" customHeight="1">
      <c r="A605" s="129">
        <v>599.0</v>
      </c>
      <c r="B605" s="129">
        <v>13.0</v>
      </c>
      <c r="C605" s="129">
        <v>16.0</v>
      </c>
      <c r="D605" s="129">
        <v>14.0</v>
      </c>
      <c r="E605" s="130">
        <v>2.4</v>
      </c>
      <c r="H605" s="53">
        <v>5.4</v>
      </c>
      <c r="I605" s="53">
        <v>31.0</v>
      </c>
      <c r="J605" s="53">
        <v>6.0</v>
      </c>
      <c r="K605" s="53">
        <v>8.0</v>
      </c>
      <c r="L605" s="53">
        <v>8.0</v>
      </c>
      <c r="O605" s="53">
        <v>7.0</v>
      </c>
    </row>
    <row r="606" ht="14.25" customHeight="1">
      <c r="A606" s="129">
        <v>600.0</v>
      </c>
      <c r="B606" s="129">
        <v>33.0</v>
      </c>
      <c r="C606" s="129">
        <v>16.0</v>
      </c>
      <c r="D606" s="129">
        <v>15.0</v>
      </c>
      <c r="E606" s="130">
        <v>1.0</v>
      </c>
      <c r="H606" s="53" t="s">
        <v>259</v>
      </c>
    </row>
    <row r="607" ht="14.25" customHeight="1">
      <c r="A607" s="129">
        <v>601.0</v>
      </c>
      <c r="B607" s="129">
        <v>12.0</v>
      </c>
      <c r="C607" s="129">
        <v>16.0</v>
      </c>
      <c r="D607" s="129">
        <v>16.0</v>
      </c>
      <c r="E607" s="130">
        <v>1.1</v>
      </c>
      <c r="H607" s="53" t="s">
        <v>259</v>
      </c>
    </row>
    <row r="608" ht="14.25" customHeight="1">
      <c r="A608" s="129">
        <v>602.0</v>
      </c>
      <c r="B608" s="129">
        <v>9.0</v>
      </c>
      <c r="C608" s="129">
        <v>16.0</v>
      </c>
      <c r="D608" s="129">
        <v>17.0</v>
      </c>
      <c r="E608" s="130">
        <v>1.5</v>
      </c>
      <c r="F608" s="129" t="s">
        <v>83</v>
      </c>
      <c r="H608" s="53">
        <v>4.2</v>
      </c>
      <c r="I608" s="53">
        <v>24.5</v>
      </c>
      <c r="J608" s="53">
        <v>10.0</v>
      </c>
      <c r="K608" s="53">
        <v>10.0</v>
      </c>
      <c r="L608" s="53">
        <v>2.0</v>
      </c>
      <c r="O608" s="53">
        <v>0.0</v>
      </c>
    </row>
    <row r="609" ht="14.25" customHeight="1">
      <c r="A609" s="129">
        <v>603.0</v>
      </c>
      <c r="B609" s="129">
        <v>27.0</v>
      </c>
      <c r="C609" s="129">
        <v>16.0</v>
      </c>
      <c r="D609" s="129">
        <v>18.0</v>
      </c>
      <c r="E609" s="130">
        <v>1.5</v>
      </c>
      <c r="F609" s="129" t="s">
        <v>105</v>
      </c>
      <c r="H609" s="53">
        <v>3.9</v>
      </c>
      <c r="I609" s="53">
        <v>21.0</v>
      </c>
      <c r="J609" s="53">
        <v>10.0</v>
      </c>
      <c r="K609" s="53">
        <v>10.0</v>
      </c>
      <c r="L609" s="53">
        <v>2.0</v>
      </c>
      <c r="O609" s="53">
        <v>0.0</v>
      </c>
    </row>
    <row r="610" ht="14.25" customHeight="1">
      <c r="A610" s="129">
        <v>604.0</v>
      </c>
      <c r="B610" s="129">
        <v>39.0</v>
      </c>
      <c r="C610" s="129">
        <v>16.0</v>
      </c>
      <c r="D610" s="129">
        <v>19.0</v>
      </c>
      <c r="E610" s="130">
        <v>2.3</v>
      </c>
      <c r="H610" s="53">
        <v>5.0</v>
      </c>
      <c r="I610" s="53">
        <v>34.4</v>
      </c>
      <c r="J610" s="53">
        <v>6.0</v>
      </c>
      <c r="K610" s="53">
        <v>10.0</v>
      </c>
      <c r="L610" s="53">
        <v>6.0</v>
      </c>
      <c r="O610" s="53">
        <v>10.0</v>
      </c>
    </row>
    <row r="611" ht="14.25" customHeight="1">
      <c r="A611" s="129">
        <v>605.0</v>
      </c>
      <c r="B611" s="129">
        <v>23.0</v>
      </c>
      <c r="C611" s="129">
        <v>16.0</v>
      </c>
      <c r="D611" s="129">
        <v>20.0</v>
      </c>
      <c r="E611" s="130">
        <v>0.0</v>
      </c>
      <c r="F611" s="129" t="s">
        <v>26</v>
      </c>
      <c r="H611" s="53" t="s">
        <v>19</v>
      </c>
    </row>
    <row r="612" ht="14.25" customHeight="1">
      <c r="A612" s="129">
        <v>606.0</v>
      </c>
      <c r="B612" s="129">
        <v>18.0</v>
      </c>
      <c r="C612" s="129">
        <v>16.0</v>
      </c>
      <c r="D612" s="129">
        <v>21.0</v>
      </c>
      <c r="E612" s="130">
        <v>1.4</v>
      </c>
      <c r="H612" s="53">
        <v>3.7</v>
      </c>
      <c r="I612" s="53">
        <v>23.0</v>
      </c>
      <c r="J612" s="53">
        <v>2.0</v>
      </c>
      <c r="K612" s="53">
        <v>10.0</v>
      </c>
      <c r="L612" s="53">
        <v>2.0</v>
      </c>
      <c r="O612" s="53">
        <v>0.0</v>
      </c>
    </row>
    <row r="613" ht="14.25" customHeight="1">
      <c r="A613" s="129">
        <v>607.0</v>
      </c>
      <c r="B613" s="129">
        <v>22.0</v>
      </c>
      <c r="C613" s="129">
        <v>16.0</v>
      </c>
      <c r="D613" s="129">
        <v>22.0</v>
      </c>
      <c r="E613" s="130">
        <v>0.8</v>
      </c>
      <c r="H613" s="53" t="s">
        <v>259</v>
      </c>
    </row>
    <row r="614" ht="14.25" customHeight="1">
      <c r="A614" s="129">
        <v>608.0</v>
      </c>
      <c r="B614" s="129">
        <v>5.0</v>
      </c>
      <c r="C614" s="129">
        <v>16.0</v>
      </c>
      <c r="D614" s="129">
        <v>23.0</v>
      </c>
      <c r="E614" s="130">
        <v>0.0</v>
      </c>
      <c r="F614" s="129" t="s">
        <v>26</v>
      </c>
      <c r="H614" s="53" t="s">
        <v>19</v>
      </c>
    </row>
    <row r="615" ht="14.25" customHeight="1">
      <c r="A615" s="129">
        <v>609.0</v>
      </c>
      <c r="B615" s="129">
        <v>14.0</v>
      </c>
      <c r="C615" s="129">
        <v>16.0</v>
      </c>
      <c r="D615" s="129">
        <v>24.0</v>
      </c>
      <c r="E615" s="130">
        <v>0.6</v>
      </c>
      <c r="H615" s="53" t="s">
        <v>19</v>
      </c>
    </row>
    <row r="616" ht="14.25" customHeight="1">
      <c r="A616" s="129">
        <v>610.0</v>
      </c>
      <c r="B616" s="129">
        <v>21.0</v>
      </c>
      <c r="C616" s="129">
        <v>16.0</v>
      </c>
      <c r="D616" s="129">
        <v>25.0</v>
      </c>
      <c r="E616" s="130">
        <v>2.5</v>
      </c>
      <c r="H616" s="53">
        <v>4.8</v>
      </c>
      <c r="I616" s="53">
        <v>23.3</v>
      </c>
      <c r="J616" s="53">
        <v>6.0</v>
      </c>
      <c r="K616" s="53">
        <v>8.0</v>
      </c>
      <c r="L616" s="53">
        <v>8.0</v>
      </c>
      <c r="O616" s="53">
        <v>9.0</v>
      </c>
    </row>
    <row r="617" ht="14.25" customHeight="1">
      <c r="A617" s="129">
        <v>611.0</v>
      </c>
      <c r="B617" s="129">
        <v>15.0</v>
      </c>
      <c r="C617" s="129">
        <v>16.0</v>
      </c>
      <c r="D617" s="129">
        <v>26.0</v>
      </c>
      <c r="E617" s="130">
        <v>1.6</v>
      </c>
      <c r="F617" s="129" t="s">
        <v>85</v>
      </c>
      <c r="H617" s="53">
        <v>3.3</v>
      </c>
      <c r="I617" s="53">
        <v>20.0</v>
      </c>
      <c r="J617" s="53">
        <v>6.0</v>
      </c>
      <c r="K617" s="53">
        <v>10.0</v>
      </c>
      <c r="L617" s="53">
        <v>2.0</v>
      </c>
      <c r="O617" s="53">
        <v>0.0</v>
      </c>
    </row>
    <row r="618" ht="14.25" customHeight="1">
      <c r="A618" s="129">
        <v>612.0</v>
      </c>
      <c r="B618" s="129">
        <v>19.0</v>
      </c>
      <c r="C618" s="129">
        <v>16.0</v>
      </c>
      <c r="D618" s="129">
        <v>27.0</v>
      </c>
      <c r="E618" s="130">
        <v>2.6</v>
      </c>
      <c r="H618" s="53" t="s">
        <v>258</v>
      </c>
    </row>
    <row r="619" ht="14.25" customHeight="1">
      <c r="A619" s="129">
        <v>613.0</v>
      </c>
      <c r="B619" s="129">
        <v>24.0</v>
      </c>
      <c r="C619" s="129">
        <v>16.0</v>
      </c>
      <c r="D619" s="129">
        <v>28.0</v>
      </c>
      <c r="E619" s="130">
        <v>1.5</v>
      </c>
      <c r="H619" s="53">
        <v>4.6</v>
      </c>
      <c r="I619" s="53">
        <v>25.1</v>
      </c>
      <c r="J619" s="53">
        <v>2.0</v>
      </c>
      <c r="K619" s="53">
        <v>8.0</v>
      </c>
      <c r="L619" s="53">
        <v>2.0</v>
      </c>
      <c r="O619" s="53">
        <v>3.0</v>
      </c>
    </row>
    <row r="620" ht="14.25" customHeight="1">
      <c r="A620" s="129">
        <v>614.0</v>
      </c>
      <c r="B620" s="129">
        <v>38.0</v>
      </c>
      <c r="C620" s="129">
        <v>16.0</v>
      </c>
      <c r="D620" s="129">
        <v>29.0</v>
      </c>
      <c r="E620" s="130">
        <v>1.8</v>
      </c>
      <c r="H620" s="53" t="s">
        <v>258</v>
      </c>
    </row>
    <row r="621" ht="14.25" customHeight="1">
      <c r="A621" s="129">
        <v>615.0</v>
      </c>
      <c r="B621" s="129">
        <v>16.0</v>
      </c>
      <c r="C621" s="129">
        <v>16.0</v>
      </c>
      <c r="D621" s="129">
        <v>30.0</v>
      </c>
      <c r="E621" s="130">
        <v>1.4</v>
      </c>
      <c r="H621" s="53">
        <v>3.7</v>
      </c>
      <c r="I621" s="53">
        <v>16.7</v>
      </c>
      <c r="J621" s="53">
        <v>10.0</v>
      </c>
      <c r="K621" s="53">
        <v>10.0</v>
      </c>
      <c r="L621" s="53">
        <v>2.0</v>
      </c>
      <c r="O621" s="53">
        <v>3.0</v>
      </c>
    </row>
    <row r="622" ht="14.25" customHeight="1">
      <c r="A622" s="129">
        <v>616.0</v>
      </c>
      <c r="B622" s="129">
        <v>1.0</v>
      </c>
      <c r="C622" s="129">
        <v>16.0</v>
      </c>
      <c r="D622" s="129">
        <v>31.0</v>
      </c>
      <c r="E622" s="130">
        <v>1.2</v>
      </c>
      <c r="H622" s="53">
        <v>3.8</v>
      </c>
      <c r="I622" s="53">
        <v>18.0</v>
      </c>
      <c r="J622" s="53">
        <v>10.0</v>
      </c>
      <c r="K622" s="53">
        <v>10.0</v>
      </c>
      <c r="L622" s="53">
        <v>8.0</v>
      </c>
      <c r="O622" s="53">
        <v>0.0</v>
      </c>
    </row>
    <row r="623" ht="14.25" customHeight="1">
      <c r="A623" s="129">
        <v>617.0</v>
      </c>
      <c r="B623" s="129">
        <v>34.0</v>
      </c>
      <c r="C623" s="129">
        <v>16.0</v>
      </c>
      <c r="D623" s="129">
        <v>32.0</v>
      </c>
      <c r="E623" s="130">
        <v>1.2</v>
      </c>
      <c r="F623" s="129" t="s">
        <v>83</v>
      </c>
      <c r="H623" s="53">
        <v>2.7</v>
      </c>
      <c r="I623" s="53">
        <v>13.0</v>
      </c>
      <c r="J623" s="53">
        <v>10.0</v>
      </c>
      <c r="K623" s="53">
        <v>10.0</v>
      </c>
      <c r="L623" s="53">
        <v>10.0</v>
      </c>
      <c r="O623" s="53">
        <v>0.0</v>
      </c>
    </row>
    <row r="624" ht="14.25" customHeight="1">
      <c r="A624" s="129">
        <v>618.0</v>
      </c>
      <c r="B624" s="129">
        <v>17.0</v>
      </c>
      <c r="C624" s="129">
        <v>16.0</v>
      </c>
      <c r="D624" s="129">
        <v>33.0</v>
      </c>
      <c r="E624" s="130">
        <v>2.3</v>
      </c>
      <c r="H624" s="53">
        <v>4.0</v>
      </c>
      <c r="I624" s="53">
        <v>20.5</v>
      </c>
      <c r="J624" s="53">
        <v>10.0</v>
      </c>
      <c r="K624" s="53">
        <v>10.0</v>
      </c>
      <c r="L624" s="53">
        <v>6.0</v>
      </c>
      <c r="O624" s="53">
        <v>7.0</v>
      </c>
    </row>
    <row r="625" ht="14.25" customHeight="1">
      <c r="A625" s="129">
        <v>619.0</v>
      </c>
      <c r="B625" s="129">
        <v>29.0</v>
      </c>
      <c r="C625" s="129">
        <v>16.0</v>
      </c>
      <c r="D625" s="129">
        <v>34.0</v>
      </c>
      <c r="E625" s="130">
        <v>2.1</v>
      </c>
      <c r="H625" s="53">
        <v>4.0</v>
      </c>
      <c r="I625" s="53">
        <v>22.4</v>
      </c>
      <c r="J625" s="53">
        <v>10.0</v>
      </c>
      <c r="K625" s="53">
        <v>10.0</v>
      </c>
      <c r="L625" s="53">
        <v>10.0</v>
      </c>
      <c r="O625" s="53">
        <v>7.0</v>
      </c>
    </row>
    <row r="626" ht="14.25" customHeight="1">
      <c r="A626" s="129">
        <v>620.0</v>
      </c>
      <c r="B626" s="129">
        <v>4.0</v>
      </c>
      <c r="C626" s="129">
        <v>16.0</v>
      </c>
      <c r="D626" s="129">
        <v>35.0</v>
      </c>
      <c r="E626" s="130">
        <v>1.6</v>
      </c>
      <c r="F626" s="129" t="s">
        <v>83</v>
      </c>
      <c r="H626" s="53">
        <v>3.1</v>
      </c>
      <c r="I626" s="53">
        <v>20.0</v>
      </c>
      <c r="J626" s="53" t="s">
        <v>21</v>
      </c>
      <c r="K626" s="53" t="s">
        <v>21</v>
      </c>
      <c r="L626" s="53" t="s">
        <v>21</v>
      </c>
      <c r="O626" s="53" t="s">
        <v>21</v>
      </c>
    </row>
    <row r="627" ht="14.25" customHeight="1">
      <c r="A627" s="129">
        <v>621.0</v>
      </c>
      <c r="B627" s="129">
        <v>7.0</v>
      </c>
      <c r="C627" s="129">
        <v>16.0</v>
      </c>
      <c r="D627" s="129">
        <v>36.0</v>
      </c>
      <c r="E627" s="130">
        <v>1.8</v>
      </c>
      <c r="F627" s="129" t="s">
        <v>83</v>
      </c>
      <c r="H627" s="53">
        <v>3.8</v>
      </c>
      <c r="I627" s="53">
        <v>21.5</v>
      </c>
      <c r="J627" s="53">
        <v>6.0</v>
      </c>
      <c r="K627" s="53">
        <v>10.0</v>
      </c>
      <c r="L627" s="53">
        <v>10.0</v>
      </c>
      <c r="O627" s="53">
        <v>0.0</v>
      </c>
    </row>
    <row r="628" ht="14.25" customHeight="1">
      <c r="A628" s="129">
        <v>622.0</v>
      </c>
      <c r="B628" s="129">
        <v>20.0</v>
      </c>
      <c r="C628" s="129">
        <v>16.0</v>
      </c>
      <c r="D628" s="129">
        <v>37.0</v>
      </c>
      <c r="E628" s="130">
        <v>1.8</v>
      </c>
      <c r="H628" s="53">
        <v>3.4</v>
      </c>
      <c r="I628" s="53">
        <v>18.0</v>
      </c>
      <c r="J628" s="53">
        <v>6.0</v>
      </c>
      <c r="K628" s="53">
        <v>10.0</v>
      </c>
      <c r="L628" s="53">
        <v>6.0</v>
      </c>
      <c r="O628" s="53">
        <v>3.0</v>
      </c>
    </row>
    <row r="629" ht="14.25" customHeight="1">
      <c r="A629" s="129">
        <v>623.0</v>
      </c>
      <c r="B629" s="129">
        <v>26.0</v>
      </c>
      <c r="C629" s="129">
        <v>16.0</v>
      </c>
      <c r="D629" s="129">
        <v>38.0</v>
      </c>
      <c r="E629" s="130">
        <v>2.4</v>
      </c>
      <c r="H629" s="53">
        <v>5.2</v>
      </c>
      <c r="I629" s="53">
        <v>27.8</v>
      </c>
      <c r="J629" s="53">
        <v>6.0</v>
      </c>
      <c r="K629" s="53">
        <v>10.0</v>
      </c>
      <c r="L629" s="53">
        <v>6.0</v>
      </c>
      <c r="O629" s="53">
        <v>9.0</v>
      </c>
    </row>
    <row r="630" ht="14.25" customHeight="1">
      <c r="A630" s="129">
        <v>624.0</v>
      </c>
      <c r="B630" s="129">
        <v>37.0</v>
      </c>
      <c r="C630" s="129">
        <v>16.0</v>
      </c>
      <c r="D630" s="129">
        <v>39.0</v>
      </c>
      <c r="E630" s="130">
        <v>1.9</v>
      </c>
      <c r="H630" s="53">
        <v>4.8</v>
      </c>
      <c r="I630" s="53">
        <v>29.0</v>
      </c>
      <c r="J630" s="53">
        <v>6.0</v>
      </c>
      <c r="K630" s="53">
        <v>10.0</v>
      </c>
      <c r="L630" s="53">
        <v>6.0</v>
      </c>
      <c r="O630" s="53">
        <v>9.0</v>
      </c>
    </row>
    <row r="631" ht="14.25" customHeight="1">
      <c r="A631" s="129">
        <v>625.0</v>
      </c>
      <c r="B631" s="129">
        <v>31.0</v>
      </c>
      <c r="C631" s="129">
        <v>17.0</v>
      </c>
      <c r="D631" s="129">
        <v>1.0</v>
      </c>
      <c r="E631" s="130">
        <v>2.2</v>
      </c>
      <c r="H631" s="131">
        <v>4.5</v>
      </c>
      <c r="I631" s="131">
        <v>23.0</v>
      </c>
      <c r="J631" s="131">
        <v>6.0</v>
      </c>
      <c r="K631" s="131">
        <v>10.0</v>
      </c>
      <c r="L631" s="131">
        <v>6.0</v>
      </c>
      <c r="M631" s="133"/>
      <c r="N631" s="133"/>
      <c r="O631" s="131">
        <v>10.0</v>
      </c>
    </row>
    <row r="632" ht="14.25" customHeight="1">
      <c r="A632" s="129">
        <v>626.0</v>
      </c>
      <c r="B632" s="129">
        <v>36.0</v>
      </c>
      <c r="C632" s="129">
        <v>17.0</v>
      </c>
      <c r="D632" s="129">
        <v>2.0</v>
      </c>
      <c r="E632" s="130">
        <v>2.1</v>
      </c>
      <c r="H632" s="53">
        <v>4.7</v>
      </c>
      <c r="I632" s="53">
        <v>24.4</v>
      </c>
      <c r="J632" s="53">
        <v>10.0</v>
      </c>
      <c r="K632" s="53">
        <v>10.0</v>
      </c>
      <c r="L632" s="53">
        <v>6.0</v>
      </c>
      <c r="O632" s="53">
        <v>7.0</v>
      </c>
    </row>
    <row r="633" ht="14.25" customHeight="1">
      <c r="A633" s="129">
        <v>627.0</v>
      </c>
      <c r="B633" s="129">
        <v>34.0</v>
      </c>
      <c r="C633" s="129">
        <v>17.0</v>
      </c>
      <c r="D633" s="129">
        <v>3.0</v>
      </c>
      <c r="E633" s="130">
        <v>0.0</v>
      </c>
      <c r="F633" s="129" t="s">
        <v>26</v>
      </c>
      <c r="H633" s="53" t="s">
        <v>19</v>
      </c>
    </row>
    <row r="634" ht="14.25" customHeight="1">
      <c r="A634" s="129">
        <v>628.0</v>
      </c>
      <c r="B634" s="129">
        <v>14.0</v>
      </c>
      <c r="C634" s="129">
        <v>17.0</v>
      </c>
      <c r="D634" s="129">
        <v>4.0</v>
      </c>
      <c r="E634" s="130">
        <v>1.9</v>
      </c>
      <c r="H634" s="53">
        <v>4.3</v>
      </c>
      <c r="I634" s="53">
        <v>24.0</v>
      </c>
      <c r="J634" s="53">
        <v>6.0</v>
      </c>
      <c r="K634" s="53">
        <v>10.0</v>
      </c>
      <c r="L634" s="53">
        <v>2.0</v>
      </c>
      <c r="O634" s="53">
        <v>10.0</v>
      </c>
    </row>
    <row r="635" ht="14.25" customHeight="1">
      <c r="A635" s="129">
        <v>629.0</v>
      </c>
      <c r="B635" s="129">
        <v>15.0</v>
      </c>
      <c r="C635" s="129">
        <v>17.0</v>
      </c>
      <c r="D635" s="129">
        <v>5.0</v>
      </c>
      <c r="E635" s="130">
        <v>1.9</v>
      </c>
      <c r="H635" s="53">
        <v>5.0</v>
      </c>
      <c r="I635" s="53">
        <v>29.0</v>
      </c>
      <c r="J635" s="53">
        <v>6.0</v>
      </c>
      <c r="K635" s="53">
        <v>10.0</v>
      </c>
      <c r="L635" s="53">
        <v>6.0</v>
      </c>
      <c r="O635" s="53">
        <v>10.0</v>
      </c>
      <c r="Q635" s="53" t="s">
        <v>60</v>
      </c>
    </row>
    <row r="636" ht="14.25" customHeight="1">
      <c r="A636" s="129">
        <v>630.0</v>
      </c>
      <c r="B636" s="129">
        <v>2.0</v>
      </c>
      <c r="C636" s="129">
        <v>17.0</v>
      </c>
      <c r="D636" s="129">
        <v>6.0</v>
      </c>
      <c r="E636" s="130">
        <v>2.9</v>
      </c>
      <c r="H636" s="53">
        <v>5.7</v>
      </c>
      <c r="I636" s="53">
        <v>33.5</v>
      </c>
      <c r="J636" s="53">
        <v>10.0</v>
      </c>
      <c r="K636" s="53">
        <v>10.0</v>
      </c>
      <c r="L636" s="53">
        <v>10.0</v>
      </c>
      <c r="O636" s="53">
        <v>10.0</v>
      </c>
    </row>
    <row r="637" ht="14.25" customHeight="1">
      <c r="A637" s="129">
        <v>631.0</v>
      </c>
      <c r="B637" s="129">
        <v>9.0</v>
      </c>
      <c r="C637" s="129">
        <v>17.0</v>
      </c>
      <c r="D637" s="129">
        <v>7.0</v>
      </c>
      <c r="E637" s="130">
        <v>2.4</v>
      </c>
      <c r="H637" s="53">
        <v>5.1</v>
      </c>
      <c r="I637" s="53">
        <v>28.0</v>
      </c>
      <c r="J637" s="53">
        <v>10.0</v>
      </c>
      <c r="K637" s="53">
        <v>10.0</v>
      </c>
      <c r="L637" s="53">
        <v>10.0</v>
      </c>
      <c r="O637" s="53">
        <v>3.0</v>
      </c>
    </row>
    <row r="638" ht="14.25" customHeight="1">
      <c r="A638" s="129">
        <v>632.0</v>
      </c>
      <c r="B638" s="129">
        <v>39.0</v>
      </c>
      <c r="C638" s="129">
        <v>17.0</v>
      </c>
      <c r="D638" s="129">
        <v>8.0</v>
      </c>
      <c r="E638" s="130">
        <v>2.4</v>
      </c>
      <c r="H638" s="53">
        <v>5.1</v>
      </c>
      <c r="I638" s="53">
        <v>30.0</v>
      </c>
      <c r="J638" s="53">
        <v>10.0</v>
      </c>
      <c r="K638" s="53">
        <v>10.0</v>
      </c>
      <c r="L638" s="53">
        <v>6.0</v>
      </c>
      <c r="O638" s="53">
        <v>7.0</v>
      </c>
    </row>
    <row r="639" ht="14.25" customHeight="1">
      <c r="A639" s="129">
        <v>633.0</v>
      </c>
      <c r="B639" s="129">
        <v>17.0</v>
      </c>
      <c r="C639" s="129">
        <v>17.0</v>
      </c>
      <c r="D639" s="129">
        <v>9.0</v>
      </c>
      <c r="E639" s="130">
        <v>2.3</v>
      </c>
      <c r="H639" s="53">
        <v>5.3</v>
      </c>
      <c r="I639" s="53">
        <v>33.8</v>
      </c>
      <c r="J639" s="53">
        <v>10.0</v>
      </c>
      <c r="K639" s="53">
        <v>8.0</v>
      </c>
      <c r="L639" s="53">
        <v>6.0</v>
      </c>
      <c r="O639" s="53">
        <v>9.0</v>
      </c>
    </row>
    <row r="640" ht="14.25" customHeight="1">
      <c r="A640" s="129">
        <v>634.0</v>
      </c>
      <c r="B640" s="129">
        <v>23.0</v>
      </c>
      <c r="C640" s="129">
        <v>17.0</v>
      </c>
      <c r="D640" s="129">
        <v>10.0</v>
      </c>
      <c r="E640" s="130">
        <v>2.4</v>
      </c>
      <c r="H640" s="53">
        <v>5.6</v>
      </c>
      <c r="I640" s="53">
        <v>35.7</v>
      </c>
      <c r="J640" s="53">
        <v>10.0</v>
      </c>
      <c r="K640" s="53">
        <v>2.0</v>
      </c>
      <c r="L640" s="53">
        <v>6.0</v>
      </c>
      <c r="O640" s="53">
        <v>9.0</v>
      </c>
    </row>
    <row r="641" ht="14.25" customHeight="1">
      <c r="A641" s="129">
        <v>635.0</v>
      </c>
      <c r="B641" s="129">
        <v>26.0</v>
      </c>
      <c r="C641" s="129">
        <v>17.0</v>
      </c>
      <c r="D641" s="129">
        <v>11.0</v>
      </c>
      <c r="E641" s="130">
        <v>2.2</v>
      </c>
      <c r="F641" s="129" t="s">
        <v>105</v>
      </c>
      <c r="H641" s="53">
        <v>5.2</v>
      </c>
      <c r="I641" s="53">
        <v>26.0</v>
      </c>
      <c r="J641" s="53">
        <v>2.0</v>
      </c>
      <c r="K641" s="53">
        <v>6.0</v>
      </c>
      <c r="L641" s="53">
        <v>8.0</v>
      </c>
      <c r="O641" s="53">
        <v>0.0</v>
      </c>
    </row>
    <row r="642" ht="14.25" customHeight="1">
      <c r="A642" s="129">
        <v>636.0</v>
      </c>
      <c r="B642" s="129">
        <v>27.0</v>
      </c>
      <c r="C642" s="129">
        <v>17.0</v>
      </c>
      <c r="D642" s="129">
        <v>12.0</v>
      </c>
      <c r="E642" s="130">
        <v>2.1</v>
      </c>
      <c r="H642" s="53">
        <v>5.0</v>
      </c>
      <c r="I642" s="53">
        <v>28.0</v>
      </c>
      <c r="J642" s="53">
        <v>2.0</v>
      </c>
      <c r="K642" s="53">
        <v>8.0</v>
      </c>
      <c r="L642" s="53">
        <v>8.0</v>
      </c>
      <c r="O642" s="53">
        <v>10.0</v>
      </c>
    </row>
    <row r="643" ht="14.25" customHeight="1">
      <c r="A643" s="129">
        <v>637.0</v>
      </c>
      <c r="B643" s="129">
        <v>1.0</v>
      </c>
      <c r="C643" s="129">
        <v>17.0</v>
      </c>
      <c r="D643" s="129">
        <v>13.0</v>
      </c>
      <c r="E643" s="130">
        <v>2.1</v>
      </c>
      <c r="H643" s="53">
        <v>5.4</v>
      </c>
      <c r="I643" s="53">
        <v>33.0</v>
      </c>
      <c r="J643" s="53">
        <v>2.0</v>
      </c>
      <c r="K643" s="53">
        <v>6.0</v>
      </c>
      <c r="L643" s="53">
        <v>8.0</v>
      </c>
      <c r="O643" s="53">
        <v>10.0</v>
      </c>
    </row>
    <row r="644" ht="14.25" customHeight="1">
      <c r="A644" s="129">
        <v>638.0</v>
      </c>
      <c r="B644" s="129">
        <v>24.0</v>
      </c>
      <c r="C644" s="129">
        <v>17.0</v>
      </c>
      <c r="D644" s="129">
        <v>14.0</v>
      </c>
      <c r="E644" s="130">
        <v>2.3</v>
      </c>
      <c r="H644" s="53">
        <v>5.5</v>
      </c>
      <c r="I644" s="53">
        <v>33.0</v>
      </c>
      <c r="J644" s="53">
        <v>2.0</v>
      </c>
      <c r="K644" s="53">
        <v>2.0</v>
      </c>
      <c r="L644" s="53">
        <v>10.0</v>
      </c>
      <c r="O644" s="53">
        <v>7.0</v>
      </c>
    </row>
    <row r="645" ht="14.25" customHeight="1">
      <c r="A645" s="129">
        <v>639.0</v>
      </c>
      <c r="B645" s="129">
        <v>10.0</v>
      </c>
      <c r="C645" s="129">
        <v>17.0</v>
      </c>
      <c r="D645" s="129">
        <v>15.0</v>
      </c>
      <c r="E645" s="130">
        <v>1.6</v>
      </c>
      <c r="H645" s="53">
        <v>4.8</v>
      </c>
      <c r="I645" s="53">
        <v>28.0</v>
      </c>
      <c r="J645" s="53">
        <v>2.0</v>
      </c>
      <c r="K645" s="53">
        <v>8.0</v>
      </c>
      <c r="L645" s="53">
        <v>10.0</v>
      </c>
      <c r="O645" s="53">
        <v>10.0</v>
      </c>
    </row>
    <row r="646" ht="14.25" customHeight="1">
      <c r="A646" s="129">
        <v>640.0</v>
      </c>
      <c r="B646" s="129">
        <v>37.0</v>
      </c>
      <c r="C646" s="129">
        <v>17.0</v>
      </c>
      <c r="D646" s="129">
        <v>16.0</v>
      </c>
      <c r="E646" s="130">
        <v>1.3</v>
      </c>
      <c r="F646" s="129" t="s">
        <v>83</v>
      </c>
      <c r="H646" s="53">
        <v>4.0</v>
      </c>
      <c r="I646" s="53">
        <v>20.5</v>
      </c>
      <c r="J646" s="53">
        <v>6.0</v>
      </c>
      <c r="K646" s="53">
        <v>10.0</v>
      </c>
      <c r="L646" s="53">
        <v>10.0</v>
      </c>
      <c r="O646" s="53">
        <v>3.0</v>
      </c>
    </row>
    <row r="647" ht="14.25" customHeight="1">
      <c r="A647" s="129">
        <v>641.0</v>
      </c>
      <c r="B647" s="129">
        <v>13.0</v>
      </c>
      <c r="C647" s="129">
        <v>17.0</v>
      </c>
      <c r="D647" s="129">
        <v>17.0</v>
      </c>
      <c r="E647" s="130">
        <v>0.8</v>
      </c>
      <c r="H647" s="53" t="s">
        <v>259</v>
      </c>
    </row>
    <row r="648" ht="14.25" customHeight="1">
      <c r="A648" s="129">
        <v>642.0</v>
      </c>
      <c r="B648" s="129">
        <v>12.0</v>
      </c>
      <c r="C648" s="129">
        <v>17.0</v>
      </c>
      <c r="D648" s="129">
        <v>18.0</v>
      </c>
      <c r="E648" s="130">
        <v>1.2</v>
      </c>
      <c r="F648" s="129" t="s">
        <v>83</v>
      </c>
      <c r="H648" s="53">
        <v>3.5</v>
      </c>
      <c r="I648" s="53">
        <v>19.0</v>
      </c>
      <c r="J648" s="53">
        <v>6.0</v>
      </c>
      <c r="K648" s="53">
        <v>8.0</v>
      </c>
      <c r="L648" s="53">
        <v>6.0</v>
      </c>
      <c r="O648" s="53">
        <v>0.0</v>
      </c>
    </row>
    <row r="649" ht="14.25" customHeight="1">
      <c r="A649" s="129">
        <v>643.0</v>
      </c>
      <c r="B649" s="129">
        <v>25.0</v>
      </c>
      <c r="C649" s="129">
        <v>17.0</v>
      </c>
      <c r="D649" s="129">
        <v>19.0</v>
      </c>
      <c r="E649" s="130">
        <v>2.5</v>
      </c>
      <c r="H649" s="53">
        <v>4.7</v>
      </c>
      <c r="I649" s="53">
        <v>31.0</v>
      </c>
      <c r="J649" s="53" t="s">
        <v>21</v>
      </c>
      <c r="O649" s="53">
        <v>0.0</v>
      </c>
    </row>
    <row r="650" ht="14.25" customHeight="1">
      <c r="A650" s="129">
        <v>644.0</v>
      </c>
      <c r="B650" s="129">
        <v>38.0</v>
      </c>
      <c r="C650" s="129">
        <v>17.0</v>
      </c>
      <c r="D650" s="129">
        <v>20.0</v>
      </c>
      <c r="E650" s="130">
        <v>0.8</v>
      </c>
      <c r="H650" s="53" t="s">
        <v>259</v>
      </c>
    </row>
    <row r="651" ht="14.25" customHeight="1">
      <c r="A651" s="129">
        <v>645.0</v>
      </c>
      <c r="B651" s="129">
        <v>20.0</v>
      </c>
      <c r="C651" s="129">
        <v>17.0</v>
      </c>
      <c r="D651" s="129">
        <v>21.0</v>
      </c>
      <c r="E651" s="130">
        <v>1.2</v>
      </c>
      <c r="H651" s="53">
        <v>3.4</v>
      </c>
      <c r="I651" s="53">
        <v>14.8</v>
      </c>
      <c r="J651" s="53" t="s">
        <v>21</v>
      </c>
      <c r="K651" s="53" t="s">
        <v>21</v>
      </c>
      <c r="L651" s="53" t="s">
        <v>21</v>
      </c>
      <c r="O651" s="53" t="s">
        <v>21</v>
      </c>
    </row>
    <row r="652" ht="14.25" customHeight="1">
      <c r="A652" s="129">
        <v>646.0</v>
      </c>
      <c r="B652" s="129">
        <v>30.0</v>
      </c>
      <c r="C652" s="129">
        <v>17.0</v>
      </c>
      <c r="D652" s="129">
        <v>22.0</v>
      </c>
      <c r="E652" s="130">
        <v>1.3</v>
      </c>
      <c r="H652" s="53">
        <v>3.7</v>
      </c>
      <c r="I652" s="53">
        <v>19.5</v>
      </c>
      <c r="J652" s="53">
        <v>10.0</v>
      </c>
      <c r="K652" s="53">
        <v>10.0</v>
      </c>
      <c r="L652" s="53">
        <v>2.0</v>
      </c>
      <c r="O652" s="53">
        <v>10.0</v>
      </c>
    </row>
    <row r="653" ht="14.25" customHeight="1">
      <c r="A653" s="129">
        <v>647.0</v>
      </c>
      <c r="B653" s="129">
        <v>35.0</v>
      </c>
      <c r="C653" s="129">
        <v>17.0</v>
      </c>
      <c r="D653" s="129">
        <v>23.0</v>
      </c>
      <c r="E653" s="130">
        <v>1.5</v>
      </c>
      <c r="F653" s="129" t="s">
        <v>83</v>
      </c>
      <c r="H653" s="53">
        <v>4.0</v>
      </c>
      <c r="I653" s="53">
        <v>21.0</v>
      </c>
      <c r="J653" s="53" t="s">
        <v>21</v>
      </c>
      <c r="K653" s="53" t="s">
        <v>21</v>
      </c>
      <c r="L653" s="53" t="s">
        <v>21</v>
      </c>
      <c r="O653" s="53">
        <v>7.0</v>
      </c>
    </row>
    <row r="654" ht="14.25" customHeight="1">
      <c r="A654" s="129">
        <v>648.0</v>
      </c>
      <c r="B654" s="129">
        <v>6.0</v>
      </c>
      <c r="C654" s="129">
        <v>17.0</v>
      </c>
      <c r="D654" s="129">
        <v>24.0</v>
      </c>
      <c r="E654" s="130">
        <v>1.9</v>
      </c>
      <c r="H654" s="53">
        <v>5.1</v>
      </c>
      <c r="I654" s="53">
        <v>23.0</v>
      </c>
      <c r="J654" s="53">
        <v>10.0</v>
      </c>
      <c r="K654" s="53">
        <v>10.0</v>
      </c>
      <c r="L654" s="53">
        <v>10.0</v>
      </c>
      <c r="O654" s="53">
        <v>10.0</v>
      </c>
    </row>
    <row r="655" ht="14.25" customHeight="1">
      <c r="A655" s="129">
        <v>649.0</v>
      </c>
      <c r="B655" s="129">
        <v>4.0</v>
      </c>
      <c r="C655" s="129">
        <v>17.0</v>
      </c>
      <c r="D655" s="129">
        <v>25.0</v>
      </c>
      <c r="E655" s="130">
        <v>0.45</v>
      </c>
      <c r="H655" s="53" t="s">
        <v>19</v>
      </c>
    </row>
    <row r="656" ht="14.25" customHeight="1">
      <c r="A656" s="129">
        <v>650.0</v>
      </c>
      <c r="B656" s="129">
        <v>28.0</v>
      </c>
      <c r="C656" s="129">
        <v>17.0</v>
      </c>
      <c r="D656" s="129">
        <v>26.0</v>
      </c>
      <c r="E656" s="130">
        <v>2.0</v>
      </c>
      <c r="F656" s="129" t="s">
        <v>257</v>
      </c>
      <c r="H656" s="53">
        <v>4.6</v>
      </c>
      <c r="I656" s="53">
        <v>30.0</v>
      </c>
      <c r="J656" s="53">
        <v>6.0</v>
      </c>
      <c r="K656" s="53">
        <v>2.0</v>
      </c>
      <c r="L656" s="53">
        <v>2.0</v>
      </c>
      <c r="O656" s="53">
        <v>0.0</v>
      </c>
    </row>
    <row r="657" ht="14.25" customHeight="1">
      <c r="A657" s="129">
        <v>651.0</v>
      </c>
      <c r="B657" s="129">
        <v>29.0</v>
      </c>
      <c r="C657" s="129">
        <v>17.0</v>
      </c>
      <c r="D657" s="129">
        <v>27.0</v>
      </c>
      <c r="E657" s="130">
        <v>2.5</v>
      </c>
      <c r="H657" s="53">
        <v>4.4</v>
      </c>
      <c r="I657" s="53">
        <v>23.9</v>
      </c>
      <c r="J657" s="53">
        <v>10.0</v>
      </c>
      <c r="K657" s="53">
        <v>10.0</v>
      </c>
      <c r="L657" s="53">
        <v>10.0</v>
      </c>
      <c r="O657" s="53">
        <v>0.0</v>
      </c>
    </row>
    <row r="658" ht="14.25" customHeight="1">
      <c r="A658" s="129">
        <v>652.0</v>
      </c>
      <c r="B658" s="129">
        <v>3.0</v>
      </c>
      <c r="C658" s="129">
        <v>17.0</v>
      </c>
      <c r="D658" s="129">
        <v>28.0</v>
      </c>
      <c r="E658" s="130">
        <v>1.0</v>
      </c>
      <c r="F658" s="129" t="s">
        <v>83</v>
      </c>
      <c r="H658" s="53">
        <v>4.1</v>
      </c>
      <c r="I658" s="53">
        <v>19.5</v>
      </c>
      <c r="J658" s="53">
        <v>6.0</v>
      </c>
      <c r="K658" s="53">
        <v>2.0</v>
      </c>
      <c r="L658" s="53">
        <v>8.0</v>
      </c>
      <c r="O658" s="53">
        <v>0.0</v>
      </c>
    </row>
    <row r="659" ht="14.25" customHeight="1">
      <c r="A659" s="129">
        <v>653.0</v>
      </c>
      <c r="B659" s="129">
        <v>8.0</v>
      </c>
      <c r="C659" s="129">
        <v>17.0</v>
      </c>
      <c r="D659" s="129">
        <v>29.0</v>
      </c>
      <c r="E659" s="130">
        <v>1.9</v>
      </c>
      <c r="H659" s="53">
        <v>4.8</v>
      </c>
      <c r="I659" s="53">
        <v>26.5</v>
      </c>
      <c r="J659" s="53">
        <v>6.0</v>
      </c>
      <c r="K659" s="53">
        <v>10.0</v>
      </c>
      <c r="L659" s="53">
        <v>10.0</v>
      </c>
      <c r="O659" s="53">
        <v>10.0</v>
      </c>
    </row>
    <row r="660" ht="14.25" customHeight="1">
      <c r="A660" s="129">
        <v>654.0</v>
      </c>
      <c r="B660" s="129">
        <v>33.0</v>
      </c>
      <c r="C660" s="129">
        <v>17.0</v>
      </c>
      <c r="D660" s="129">
        <v>30.0</v>
      </c>
      <c r="E660" s="130">
        <v>0.0</v>
      </c>
      <c r="F660" s="129" t="s">
        <v>26</v>
      </c>
      <c r="H660" s="53" t="s">
        <v>19</v>
      </c>
    </row>
    <row r="661" ht="14.25" customHeight="1">
      <c r="A661" s="129">
        <v>655.0</v>
      </c>
      <c r="B661" s="129">
        <v>19.0</v>
      </c>
      <c r="C661" s="129">
        <v>17.0</v>
      </c>
      <c r="D661" s="129">
        <v>31.0</v>
      </c>
      <c r="E661" s="130">
        <v>2.3</v>
      </c>
      <c r="H661" s="53">
        <v>4.3</v>
      </c>
      <c r="I661" s="53">
        <v>26.5</v>
      </c>
      <c r="J661" s="53">
        <v>10.0</v>
      </c>
      <c r="K661" s="53">
        <v>10.0</v>
      </c>
      <c r="L661" s="53">
        <v>6.0</v>
      </c>
      <c r="O661" s="53">
        <v>10.0</v>
      </c>
    </row>
    <row r="662" ht="14.25" customHeight="1">
      <c r="A662" s="129">
        <v>656.0</v>
      </c>
      <c r="B662" s="129">
        <v>22.0</v>
      </c>
      <c r="C662" s="129">
        <v>17.0</v>
      </c>
      <c r="D662" s="129">
        <v>32.0</v>
      </c>
      <c r="E662" s="130">
        <v>0.7</v>
      </c>
      <c r="H662" s="53" t="s">
        <v>259</v>
      </c>
    </row>
    <row r="663" ht="14.25" customHeight="1">
      <c r="A663" s="129">
        <v>657.0</v>
      </c>
      <c r="B663" s="129">
        <v>11.0</v>
      </c>
      <c r="C663" s="129">
        <v>17.0</v>
      </c>
      <c r="D663" s="129">
        <v>33.0</v>
      </c>
      <c r="E663" s="130">
        <v>0.0</v>
      </c>
      <c r="F663" s="129" t="s">
        <v>26</v>
      </c>
      <c r="H663" s="53" t="s">
        <v>19</v>
      </c>
    </row>
    <row r="664" ht="14.25" customHeight="1">
      <c r="A664" s="129">
        <v>658.0</v>
      </c>
      <c r="B664" s="129">
        <v>18.0</v>
      </c>
      <c r="C664" s="129">
        <v>17.0</v>
      </c>
      <c r="D664" s="129">
        <v>34.0</v>
      </c>
      <c r="E664" s="130">
        <v>1.0</v>
      </c>
      <c r="H664" s="53">
        <v>2.9</v>
      </c>
      <c r="I664" s="53">
        <v>14.0</v>
      </c>
      <c r="J664" s="53" t="s">
        <v>21</v>
      </c>
      <c r="K664" s="53" t="s">
        <v>21</v>
      </c>
      <c r="L664" s="53" t="s">
        <v>21</v>
      </c>
      <c r="O664" s="53" t="s">
        <v>21</v>
      </c>
    </row>
    <row r="665" ht="14.25" customHeight="1">
      <c r="A665" s="129">
        <v>659.0</v>
      </c>
      <c r="B665" s="129">
        <v>21.0</v>
      </c>
      <c r="C665" s="129">
        <v>17.0</v>
      </c>
      <c r="D665" s="129">
        <v>35.0</v>
      </c>
      <c r="E665" s="130">
        <v>1.4</v>
      </c>
      <c r="H665" s="53">
        <v>3.9</v>
      </c>
      <c r="I665" s="53">
        <v>20.5</v>
      </c>
      <c r="J665" s="53">
        <v>10.0</v>
      </c>
      <c r="K665" s="53">
        <v>10.0</v>
      </c>
      <c r="L665" s="53">
        <v>2.0</v>
      </c>
      <c r="O665" s="53">
        <v>7.0</v>
      </c>
    </row>
    <row r="666" ht="14.25" customHeight="1">
      <c r="A666" s="129">
        <v>660.0</v>
      </c>
      <c r="B666" s="129">
        <v>5.0</v>
      </c>
      <c r="C666" s="129">
        <v>17.0</v>
      </c>
      <c r="D666" s="129">
        <v>36.0</v>
      </c>
      <c r="E666" s="130">
        <v>1.6</v>
      </c>
      <c r="F666" s="129" t="s">
        <v>83</v>
      </c>
      <c r="H666" s="53">
        <v>3.4</v>
      </c>
      <c r="I666" s="53">
        <v>19.0</v>
      </c>
      <c r="J666" s="53">
        <v>10.0</v>
      </c>
      <c r="K666" s="53">
        <v>10.0</v>
      </c>
      <c r="L666" s="53">
        <v>2.0</v>
      </c>
      <c r="O666" s="53">
        <v>7.0</v>
      </c>
    </row>
    <row r="667" ht="14.25" customHeight="1">
      <c r="A667" s="129">
        <v>661.0</v>
      </c>
      <c r="B667" s="129">
        <v>7.0</v>
      </c>
      <c r="C667" s="129">
        <v>17.0</v>
      </c>
      <c r="D667" s="129">
        <v>37.0</v>
      </c>
      <c r="E667" s="130">
        <v>1.8</v>
      </c>
      <c r="F667" s="129" t="s">
        <v>83</v>
      </c>
      <c r="H667" s="53">
        <v>3.3</v>
      </c>
      <c r="I667" s="53">
        <v>14.5</v>
      </c>
      <c r="J667" s="53">
        <v>10.0</v>
      </c>
      <c r="K667" s="53">
        <v>8.0</v>
      </c>
      <c r="L667" s="53">
        <v>2.0</v>
      </c>
      <c r="O667" s="53">
        <v>0.0</v>
      </c>
    </row>
    <row r="668" ht="14.25" customHeight="1">
      <c r="A668" s="129">
        <v>662.0</v>
      </c>
      <c r="B668" s="129">
        <v>16.0</v>
      </c>
      <c r="C668" s="129">
        <v>17.0</v>
      </c>
      <c r="D668" s="129">
        <v>38.0</v>
      </c>
      <c r="E668" s="130">
        <v>2.2</v>
      </c>
      <c r="F668" s="129" t="s">
        <v>105</v>
      </c>
      <c r="H668" s="53">
        <v>5.0</v>
      </c>
      <c r="I668" s="53">
        <v>29.0</v>
      </c>
      <c r="J668" s="53">
        <v>6.0</v>
      </c>
      <c r="K668" s="53">
        <v>8.0</v>
      </c>
      <c r="L668" s="53">
        <v>6.0</v>
      </c>
      <c r="O668" s="53">
        <v>10.0</v>
      </c>
    </row>
    <row r="669" ht="14.25" customHeight="1">
      <c r="A669" s="129">
        <v>663.0</v>
      </c>
      <c r="B669" s="129">
        <v>32.0</v>
      </c>
      <c r="C669" s="129">
        <v>17.0</v>
      </c>
      <c r="D669" s="129">
        <v>39.0</v>
      </c>
      <c r="E669" s="130">
        <v>2.9</v>
      </c>
      <c r="H669" s="53">
        <v>5.5</v>
      </c>
      <c r="I669" s="53">
        <v>34.5</v>
      </c>
      <c r="J669" s="53">
        <v>6.0</v>
      </c>
      <c r="K669" s="53">
        <v>8.0</v>
      </c>
      <c r="L669" s="53">
        <v>6.0</v>
      </c>
      <c r="O669" s="53">
        <v>7.0</v>
      </c>
    </row>
    <row r="670" ht="14.25" customHeight="1">
      <c r="A670" s="129">
        <v>664.0</v>
      </c>
      <c r="B670" s="129">
        <v>2.0</v>
      </c>
      <c r="C670" s="129">
        <v>18.0</v>
      </c>
      <c r="D670" s="129">
        <v>1.0</v>
      </c>
      <c r="E670" s="130">
        <v>2.4</v>
      </c>
      <c r="H670" s="131">
        <v>5.0</v>
      </c>
      <c r="I670" s="131">
        <v>26.7</v>
      </c>
      <c r="J670" s="131">
        <v>10.0</v>
      </c>
      <c r="K670" s="131">
        <v>10.0</v>
      </c>
      <c r="L670" s="131">
        <v>10.0</v>
      </c>
      <c r="M670" s="133"/>
      <c r="N670" s="133"/>
      <c r="O670" s="131" t="s">
        <v>21</v>
      </c>
    </row>
    <row r="671" ht="14.25" customHeight="1">
      <c r="A671" s="129">
        <v>665.0</v>
      </c>
      <c r="B671" s="129">
        <v>38.0</v>
      </c>
      <c r="C671" s="129">
        <v>18.0</v>
      </c>
      <c r="D671" s="129">
        <v>2.0</v>
      </c>
      <c r="E671" s="130">
        <v>2.1</v>
      </c>
      <c r="H671" s="53">
        <v>5.4</v>
      </c>
      <c r="I671" s="53">
        <v>26.0</v>
      </c>
      <c r="J671" s="53">
        <v>10.0</v>
      </c>
      <c r="K671" s="53">
        <v>10.0</v>
      </c>
      <c r="L671" s="53">
        <v>6.0</v>
      </c>
      <c r="O671" s="53">
        <v>9.0</v>
      </c>
    </row>
    <row r="672" ht="14.25" customHeight="1">
      <c r="A672" s="129">
        <v>666.0</v>
      </c>
      <c r="B672" s="129">
        <v>19.0</v>
      </c>
      <c r="C672" s="129">
        <v>18.0</v>
      </c>
      <c r="D672" s="129">
        <v>3.0</v>
      </c>
      <c r="E672" s="130">
        <v>2.1</v>
      </c>
      <c r="H672" s="53" t="s">
        <v>19</v>
      </c>
    </row>
    <row r="673" ht="14.25" customHeight="1">
      <c r="A673" s="129">
        <v>667.0</v>
      </c>
      <c r="B673" s="129">
        <v>37.0</v>
      </c>
      <c r="C673" s="129">
        <v>18.0</v>
      </c>
      <c r="D673" s="129">
        <v>4.0</v>
      </c>
      <c r="E673" s="130">
        <v>2.5</v>
      </c>
      <c r="H673" s="53">
        <v>5.4</v>
      </c>
      <c r="I673" s="53">
        <v>30.1</v>
      </c>
      <c r="J673" s="53">
        <v>2.0</v>
      </c>
      <c r="K673" s="53">
        <v>8.0</v>
      </c>
      <c r="L673" s="53">
        <v>6.0</v>
      </c>
      <c r="O673" s="53">
        <v>10.0</v>
      </c>
    </row>
    <row r="674" ht="14.25" customHeight="1">
      <c r="A674" s="129">
        <v>668.0</v>
      </c>
      <c r="B674" s="129">
        <v>7.0</v>
      </c>
      <c r="C674" s="129">
        <v>18.0</v>
      </c>
      <c r="D674" s="129">
        <v>5.0</v>
      </c>
      <c r="E674" s="130">
        <v>2.3</v>
      </c>
      <c r="H674" s="53">
        <v>5.3</v>
      </c>
      <c r="I674" s="53">
        <v>28.2</v>
      </c>
      <c r="J674" s="53">
        <v>6.0</v>
      </c>
      <c r="K674" s="53">
        <v>8.0</v>
      </c>
      <c r="L674" s="53">
        <v>6.0</v>
      </c>
      <c r="O674" s="53">
        <v>5.0</v>
      </c>
    </row>
    <row r="675" ht="14.25" customHeight="1">
      <c r="A675" s="129">
        <v>669.0</v>
      </c>
      <c r="B675" s="129">
        <v>9.0</v>
      </c>
      <c r="C675" s="129">
        <v>18.0</v>
      </c>
      <c r="D675" s="129">
        <v>6.0</v>
      </c>
      <c r="E675" s="130">
        <v>2.6</v>
      </c>
      <c r="H675" s="53">
        <v>6.1</v>
      </c>
      <c r="I675" s="53">
        <v>35.4</v>
      </c>
      <c r="J675" s="53">
        <v>6.0</v>
      </c>
      <c r="K675" s="53">
        <v>8.0</v>
      </c>
      <c r="L675" s="53">
        <v>6.0</v>
      </c>
      <c r="O675" s="53">
        <v>5.0</v>
      </c>
    </row>
    <row r="676" ht="14.25" customHeight="1">
      <c r="A676" s="129">
        <v>670.0</v>
      </c>
      <c r="B676" s="129">
        <v>33.0</v>
      </c>
      <c r="C676" s="129">
        <v>18.0</v>
      </c>
      <c r="D676" s="129">
        <v>7.0</v>
      </c>
      <c r="E676" s="130">
        <v>2.0</v>
      </c>
      <c r="H676" s="53">
        <v>5.7</v>
      </c>
      <c r="I676" s="53">
        <v>28.4</v>
      </c>
      <c r="J676" s="53">
        <v>10.0</v>
      </c>
      <c r="K676" s="53">
        <v>6.0</v>
      </c>
      <c r="L676" s="53">
        <v>8.0</v>
      </c>
      <c r="O676" s="53">
        <v>7.0</v>
      </c>
    </row>
    <row r="677" ht="14.25" customHeight="1">
      <c r="A677" s="129">
        <v>671.0</v>
      </c>
      <c r="B677" s="129">
        <v>11.0</v>
      </c>
      <c r="C677" s="129">
        <v>18.0</v>
      </c>
      <c r="D677" s="129">
        <v>8.0</v>
      </c>
      <c r="E677" s="130">
        <v>2.4</v>
      </c>
      <c r="H677" s="53">
        <v>5.4</v>
      </c>
      <c r="I677" s="53">
        <v>30.5</v>
      </c>
      <c r="J677" s="53">
        <v>10.0</v>
      </c>
      <c r="K677" s="53">
        <v>6.0</v>
      </c>
      <c r="L677" s="53">
        <v>8.0</v>
      </c>
      <c r="O677" s="53">
        <v>7.0</v>
      </c>
    </row>
    <row r="678" ht="14.25" customHeight="1">
      <c r="A678" s="129">
        <v>672.0</v>
      </c>
      <c r="B678" s="129">
        <v>22.0</v>
      </c>
      <c r="C678" s="129">
        <v>18.0</v>
      </c>
      <c r="D678" s="129">
        <v>9.0</v>
      </c>
      <c r="E678" s="130">
        <v>2.4</v>
      </c>
      <c r="H678" s="53">
        <v>5.0</v>
      </c>
      <c r="I678" s="53">
        <v>32.0</v>
      </c>
      <c r="J678" s="53">
        <v>10.0</v>
      </c>
      <c r="K678" s="53">
        <v>2.0</v>
      </c>
      <c r="L678" s="53">
        <v>8.0</v>
      </c>
      <c r="O678" s="53">
        <v>0.0</v>
      </c>
    </row>
    <row r="679" ht="14.25" customHeight="1">
      <c r="A679" s="129">
        <v>673.0</v>
      </c>
      <c r="B679" s="129">
        <v>3.0</v>
      </c>
      <c r="C679" s="129">
        <v>18.0</v>
      </c>
      <c r="D679" s="129">
        <v>10.0</v>
      </c>
      <c r="E679" s="130">
        <v>2.1</v>
      </c>
      <c r="F679" s="129" t="s">
        <v>105</v>
      </c>
      <c r="H679" s="53">
        <v>5.5</v>
      </c>
      <c r="I679" s="53">
        <v>34.5</v>
      </c>
      <c r="J679" s="53">
        <v>2.0</v>
      </c>
      <c r="K679" s="53">
        <v>10.0</v>
      </c>
      <c r="L679" s="53">
        <v>6.0</v>
      </c>
      <c r="O679" s="53">
        <v>0.0</v>
      </c>
    </row>
    <row r="680" ht="14.25" customHeight="1">
      <c r="A680" s="129">
        <v>674.0</v>
      </c>
      <c r="B680" s="129">
        <v>13.0</v>
      </c>
      <c r="C680" s="129">
        <v>18.0</v>
      </c>
      <c r="D680" s="129">
        <v>11.0</v>
      </c>
      <c r="E680" s="130">
        <v>1.6</v>
      </c>
      <c r="F680" s="129" t="s">
        <v>53</v>
      </c>
      <c r="H680" s="53">
        <v>4.6</v>
      </c>
      <c r="I680" s="53">
        <v>23.5</v>
      </c>
      <c r="J680" s="53">
        <v>6.0</v>
      </c>
      <c r="K680" s="53">
        <v>10.0</v>
      </c>
      <c r="L680" s="53">
        <v>2.0</v>
      </c>
      <c r="O680" s="53">
        <v>10.0</v>
      </c>
    </row>
    <row r="681" ht="14.25" customHeight="1">
      <c r="A681" s="129">
        <v>675.0</v>
      </c>
      <c r="B681" s="129">
        <v>31.0</v>
      </c>
      <c r="C681" s="129">
        <v>18.0</v>
      </c>
      <c r="D681" s="129">
        <v>12.0</v>
      </c>
      <c r="E681" s="130">
        <v>0.0</v>
      </c>
      <c r="F681" s="129" t="s">
        <v>26</v>
      </c>
      <c r="H681" s="53" t="s">
        <v>19</v>
      </c>
    </row>
    <row r="682" ht="14.25" customHeight="1">
      <c r="A682" s="129">
        <v>676.0</v>
      </c>
      <c r="B682" s="129">
        <v>35.0</v>
      </c>
      <c r="C682" s="129">
        <v>18.0</v>
      </c>
      <c r="D682" s="129">
        <v>13.0</v>
      </c>
      <c r="E682" s="130">
        <v>1.0</v>
      </c>
      <c r="F682" s="129" t="s">
        <v>83</v>
      </c>
      <c r="H682" s="53">
        <v>3.3</v>
      </c>
      <c r="I682" s="53">
        <v>15.0</v>
      </c>
      <c r="J682" s="53" t="s">
        <v>21</v>
      </c>
      <c r="K682" s="53" t="s">
        <v>21</v>
      </c>
      <c r="L682" s="53" t="s">
        <v>21</v>
      </c>
      <c r="O682" s="53" t="s">
        <v>21</v>
      </c>
    </row>
    <row r="683" ht="14.25" customHeight="1">
      <c r="A683" s="129">
        <v>677.0</v>
      </c>
      <c r="B683" s="129">
        <v>32.0</v>
      </c>
      <c r="C683" s="129">
        <v>18.0</v>
      </c>
      <c r="D683" s="129">
        <v>14.0</v>
      </c>
      <c r="E683" s="130">
        <v>1.9</v>
      </c>
      <c r="H683" s="53">
        <v>5.1</v>
      </c>
      <c r="I683" s="53">
        <v>27.5</v>
      </c>
      <c r="J683" s="53">
        <v>2.0</v>
      </c>
      <c r="K683" s="53">
        <v>6.0</v>
      </c>
      <c r="L683" s="53">
        <v>10.0</v>
      </c>
      <c r="O683" s="53">
        <v>7.0</v>
      </c>
    </row>
    <row r="684" ht="14.25" customHeight="1">
      <c r="A684" s="129">
        <v>678.0</v>
      </c>
      <c r="B684" s="129">
        <v>24.0</v>
      </c>
      <c r="C684" s="129">
        <v>18.0</v>
      </c>
      <c r="D684" s="129">
        <v>15.0</v>
      </c>
      <c r="E684" s="130">
        <v>1.6</v>
      </c>
      <c r="H684" s="53">
        <v>5.5</v>
      </c>
      <c r="I684" s="53">
        <v>26.0</v>
      </c>
      <c r="J684" s="53">
        <v>10.0</v>
      </c>
      <c r="K684" s="53">
        <v>10.0</v>
      </c>
      <c r="L684" s="53">
        <v>2.0</v>
      </c>
      <c r="O684" s="53">
        <v>7.0</v>
      </c>
    </row>
    <row r="685" ht="14.25" customHeight="1">
      <c r="A685" s="129">
        <v>679.0</v>
      </c>
      <c r="B685" s="129">
        <v>6.0</v>
      </c>
      <c r="C685" s="129">
        <v>18.0</v>
      </c>
      <c r="D685" s="129">
        <v>16.0</v>
      </c>
      <c r="E685" s="130">
        <v>1.2</v>
      </c>
      <c r="F685" s="129" t="s">
        <v>83</v>
      </c>
      <c r="H685" s="53">
        <v>4.0</v>
      </c>
      <c r="I685" s="53">
        <v>21.0</v>
      </c>
      <c r="J685" s="53">
        <v>2.0</v>
      </c>
      <c r="K685" s="53">
        <v>6.0</v>
      </c>
      <c r="L685" s="53">
        <v>8.0</v>
      </c>
      <c r="O685" s="53" t="s">
        <v>21</v>
      </c>
    </row>
    <row r="686" ht="14.25" customHeight="1">
      <c r="A686" s="129">
        <v>680.0</v>
      </c>
      <c r="B686" s="129">
        <v>21.0</v>
      </c>
      <c r="C686" s="129">
        <v>18.0</v>
      </c>
      <c r="D686" s="129">
        <v>17.0</v>
      </c>
      <c r="E686" s="130">
        <v>2.5</v>
      </c>
      <c r="H686" s="53">
        <v>4.4</v>
      </c>
      <c r="I686" s="53">
        <v>25.8</v>
      </c>
      <c r="J686" s="53">
        <v>2.0</v>
      </c>
      <c r="K686" s="53">
        <v>6.0</v>
      </c>
      <c r="L686" s="53">
        <v>8.0</v>
      </c>
      <c r="O686" s="53">
        <v>0.0</v>
      </c>
    </row>
    <row r="687" ht="14.25" customHeight="1">
      <c r="A687" s="129">
        <v>681.0</v>
      </c>
      <c r="B687" s="129">
        <v>29.0</v>
      </c>
      <c r="C687" s="129">
        <v>18.0</v>
      </c>
      <c r="D687" s="129">
        <v>18.0</v>
      </c>
      <c r="E687" s="130">
        <v>0.8</v>
      </c>
      <c r="H687" s="53" t="s">
        <v>259</v>
      </c>
    </row>
    <row r="688" ht="14.25" customHeight="1">
      <c r="A688" s="129">
        <v>682.0</v>
      </c>
      <c r="B688" s="129">
        <v>28.0</v>
      </c>
      <c r="C688" s="129">
        <v>18.0</v>
      </c>
      <c r="D688" s="129">
        <v>19.0</v>
      </c>
      <c r="E688" s="130">
        <v>1.5</v>
      </c>
      <c r="F688" s="129" t="s">
        <v>105</v>
      </c>
      <c r="H688" s="53">
        <v>3.7</v>
      </c>
      <c r="I688" s="53">
        <v>21.0</v>
      </c>
      <c r="J688" s="53" t="s">
        <v>21</v>
      </c>
      <c r="K688" s="53" t="s">
        <v>21</v>
      </c>
      <c r="L688" s="53" t="s">
        <v>21</v>
      </c>
      <c r="O688" s="53">
        <v>0.0</v>
      </c>
    </row>
    <row r="689" ht="14.25" customHeight="1">
      <c r="A689" s="129">
        <v>683.0</v>
      </c>
      <c r="B689" s="129">
        <v>39.0</v>
      </c>
      <c r="C689" s="129">
        <v>18.0</v>
      </c>
      <c r="D689" s="129">
        <v>20.0</v>
      </c>
      <c r="E689" s="130">
        <v>1.4</v>
      </c>
      <c r="H689" s="53">
        <v>3.8</v>
      </c>
      <c r="I689" s="53">
        <v>20.2</v>
      </c>
      <c r="J689" s="53">
        <v>10.0</v>
      </c>
      <c r="K689" s="53">
        <v>10.0</v>
      </c>
      <c r="L689" s="53">
        <v>2.0</v>
      </c>
      <c r="O689" s="53">
        <v>7.0</v>
      </c>
    </row>
    <row r="690" ht="14.25" customHeight="1">
      <c r="A690" s="129">
        <v>684.0</v>
      </c>
      <c r="B690" s="129">
        <v>25.0</v>
      </c>
      <c r="C690" s="129">
        <v>18.0</v>
      </c>
      <c r="D690" s="129">
        <v>21.0</v>
      </c>
      <c r="E690" s="130">
        <v>2.0</v>
      </c>
      <c r="H690" s="53">
        <v>4.1</v>
      </c>
      <c r="I690" s="53">
        <v>27.0</v>
      </c>
      <c r="J690" s="53">
        <v>2.0</v>
      </c>
      <c r="K690" s="53">
        <v>2.0</v>
      </c>
      <c r="L690" s="53">
        <v>6.0</v>
      </c>
      <c r="O690" s="53">
        <v>0.0</v>
      </c>
    </row>
    <row r="691" ht="14.25" customHeight="1">
      <c r="A691" s="129">
        <v>685.0</v>
      </c>
      <c r="B691" s="129">
        <v>10.0</v>
      </c>
      <c r="C691" s="129">
        <v>18.0</v>
      </c>
      <c r="D691" s="129">
        <v>22.0</v>
      </c>
      <c r="E691" s="130">
        <v>0.6</v>
      </c>
      <c r="H691" s="53" t="s">
        <v>259</v>
      </c>
    </row>
    <row r="692" ht="14.25" customHeight="1">
      <c r="A692" s="129">
        <v>686.0</v>
      </c>
      <c r="B692" s="129">
        <v>1.0</v>
      </c>
      <c r="C692" s="129">
        <v>18.0</v>
      </c>
      <c r="D692" s="129">
        <v>23.0</v>
      </c>
      <c r="E692" s="130">
        <v>1.1</v>
      </c>
      <c r="F692" s="129" t="s">
        <v>83</v>
      </c>
      <c r="H692" s="53">
        <v>3.3</v>
      </c>
      <c r="I692" s="53">
        <v>22.5</v>
      </c>
      <c r="J692" s="53" t="s">
        <v>21</v>
      </c>
      <c r="K692" s="53" t="s">
        <v>21</v>
      </c>
      <c r="L692" s="53" t="s">
        <v>21</v>
      </c>
      <c r="O692" s="53">
        <v>0.0</v>
      </c>
    </row>
    <row r="693" ht="14.25" customHeight="1">
      <c r="A693" s="129">
        <v>687.0</v>
      </c>
      <c r="B693" s="129">
        <v>17.0</v>
      </c>
      <c r="C693" s="129">
        <v>18.0</v>
      </c>
      <c r="D693" s="129">
        <v>24.0</v>
      </c>
      <c r="E693" s="130">
        <v>1.2</v>
      </c>
      <c r="H693" s="53">
        <v>3.8</v>
      </c>
      <c r="I693" s="53">
        <v>22.5</v>
      </c>
      <c r="J693" s="53">
        <v>10.0</v>
      </c>
      <c r="K693" s="53">
        <v>10.0</v>
      </c>
      <c r="L693" s="53">
        <v>2.0</v>
      </c>
      <c r="O693" s="53">
        <v>7.0</v>
      </c>
    </row>
    <row r="694" ht="14.25" customHeight="1">
      <c r="A694" s="129">
        <v>688.0</v>
      </c>
      <c r="B694" s="129">
        <v>15.0</v>
      </c>
      <c r="C694" s="129">
        <v>18.0</v>
      </c>
      <c r="D694" s="129">
        <v>25.0</v>
      </c>
      <c r="E694" s="130">
        <v>2.1</v>
      </c>
      <c r="F694" s="129" t="s">
        <v>105</v>
      </c>
      <c r="H694" s="53">
        <v>4.8</v>
      </c>
      <c r="I694" s="53">
        <v>29.7</v>
      </c>
      <c r="J694" s="53">
        <v>6.0</v>
      </c>
      <c r="K694" s="53">
        <v>2.0</v>
      </c>
      <c r="L694" s="53">
        <v>8.0</v>
      </c>
      <c r="O694" s="53">
        <v>5.0</v>
      </c>
    </row>
    <row r="695" ht="14.25" customHeight="1">
      <c r="A695" s="129">
        <v>689.0</v>
      </c>
      <c r="B695" s="129">
        <v>4.0</v>
      </c>
      <c r="C695" s="129">
        <v>18.0</v>
      </c>
      <c r="D695" s="129">
        <v>26.0</v>
      </c>
      <c r="E695" s="130">
        <v>1.7</v>
      </c>
      <c r="H695" s="53">
        <v>3.9</v>
      </c>
      <c r="I695" s="53">
        <v>22.0</v>
      </c>
      <c r="J695" s="53">
        <v>6.0</v>
      </c>
      <c r="K695" s="53">
        <v>10.0</v>
      </c>
      <c r="L695" s="53">
        <v>2.0</v>
      </c>
      <c r="O695" s="53">
        <v>0.0</v>
      </c>
    </row>
    <row r="696" ht="14.25" customHeight="1">
      <c r="A696" s="129">
        <v>690.0</v>
      </c>
      <c r="B696" s="129">
        <v>14.0</v>
      </c>
      <c r="C696" s="129">
        <v>18.0</v>
      </c>
      <c r="D696" s="129">
        <v>27.0</v>
      </c>
      <c r="E696" s="130">
        <v>1.4</v>
      </c>
      <c r="H696" s="53">
        <v>3.2</v>
      </c>
      <c r="I696" s="53">
        <v>21.6</v>
      </c>
      <c r="J696" s="53">
        <v>2.0</v>
      </c>
      <c r="K696" s="53">
        <v>10.0</v>
      </c>
      <c r="L696" s="53">
        <v>2.0</v>
      </c>
      <c r="O696" s="53">
        <v>0.0</v>
      </c>
    </row>
    <row r="697" ht="14.25" customHeight="1">
      <c r="A697" s="129">
        <v>691.0</v>
      </c>
      <c r="B697" s="129">
        <v>23.0</v>
      </c>
      <c r="C697" s="129">
        <v>18.0</v>
      </c>
      <c r="D697" s="129">
        <v>28.0</v>
      </c>
      <c r="E697" s="130">
        <v>1.9</v>
      </c>
      <c r="H697" s="53">
        <v>4.1</v>
      </c>
      <c r="I697" s="53">
        <v>27.8</v>
      </c>
      <c r="J697" s="53">
        <v>2.0</v>
      </c>
      <c r="K697" s="53">
        <v>8.0</v>
      </c>
      <c r="L697" s="53">
        <v>6.0</v>
      </c>
      <c r="O697" s="53">
        <v>3.0</v>
      </c>
      <c r="Q697" s="53" t="s">
        <v>60</v>
      </c>
    </row>
    <row r="698" ht="14.25" customHeight="1">
      <c r="A698" s="129">
        <v>692.0</v>
      </c>
      <c r="B698" s="129">
        <v>27.0</v>
      </c>
      <c r="C698" s="129">
        <v>18.0</v>
      </c>
      <c r="D698" s="129">
        <v>29.0</v>
      </c>
      <c r="E698" s="130">
        <v>2.3</v>
      </c>
      <c r="H698" s="53">
        <v>5.0</v>
      </c>
      <c r="I698" s="53">
        <v>34.0</v>
      </c>
      <c r="J698" s="53">
        <v>6.0</v>
      </c>
      <c r="K698" s="53">
        <v>8.0</v>
      </c>
      <c r="L698" s="53">
        <v>2.0</v>
      </c>
      <c r="O698" s="53">
        <v>7.0</v>
      </c>
    </row>
    <row r="699" ht="14.25" customHeight="1">
      <c r="A699" s="129">
        <v>693.0</v>
      </c>
      <c r="B699" s="129">
        <v>30.0</v>
      </c>
      <c r="C699" s="129">
        <v>18.0</v>
      </c>
      <c r="D699" s="129">
        <v>30.0</v>
      </c>
      <c r="E699" s="130">
        <v>2.3</v>
      </c>
      <c r="H699" s="53">
        <v>4.5</v>
      </c>
      <c r="I699" s="53">
        <v>27.0</v>
      </c>
      <c r="J699" s="53">
        <v>10.0</v>
      </c>
      <c r="K699" s="53">
        <v>10.0</v>
      </c>
      <c r="L699" s="53">
        <v>2.0</v>
      </c>
      <c r="O699" s="53">
        <v>0.0</v>
      </c>
    </row>
    <row r="700" ht="14.25" customHeight="1">
      <c r="A700" s="129">
        <v>694.0</v>
      </c>
      <c r="B700" s="129">
        <v>26.0</v>
      </c>
      <c r="C700" s="129">
        <v>18.0</v>
      </c>
      <c r="D700" s="129">
        <v>31.0</v>
      </c>
      <c r="E700" s="130">
        <v>2.2</v>
      </c>
      <c r="H700" s="53">
        <v>4.6</v>
      </c>
      <c r="I700" s="53">
        <v>32.5</v>
      </c>
      <c r="J700" s="53">
        <v>2.0</v>
      </c>
      <c r="K700" s="53">
        <v>8.0</v>
      </c>
      <c r="L700" s="53">
        <v>6.0</v>
      </c>
      <c r="O700" s="53">
        <v>7.0</v>
      </c>
    </row>
    <row r="701" ht="14.25" customHeight="1">
      <c r="A701" s="129">
        <v>695.0</v>
      </c>
      <c r="B701" s="129">
        <v>5.0</v>
      </c>
      <c r="C701" s="129">
        <v>18.0</v>
      </c>
      <c r="D701" s="129">
        <v>32.0</v>
      </c>
      <c r="E701" s="130">
        <v>0.5</v>
      </c>
      <c r="H701" s="53" t="s">
        <v>19</v>
      </c>
    </row>
    <row r="702" ht="14.25" customHeight="1">
      <c r="A702" s="129">
        <v>696.0</v>
      </c>
      <c r="B702" s="129">
        <v>16.0</v>
      </c>
      <c r="C702" s="129">
        <v>18.0</v>
      </c>
      <c r="D702" s="129">
        <v>33.0</v>
      </c>
      <c r="E702" s="130">
        <v>1.5</v>
      </c>
      <c r="H702" s="53">
        <v>3.5</v>
      </c>
      <c r="I702" s="53" t="s">
        <v>268</v>
      </c>
      <c r="J702" s="53">
        <v>10.0</v>
      </c>
      <c r="K702" s="53">
        <v>10.0</v>
      </c>
      <c r="L702" s="53">
        <v>6.0</v>
      </c>
      <c r="O702" s="53">
        <v>0.0</v>
      </c>
    </row>
    <row r="703" ht="14.25" customHeight="1">
      <c r="A703" s="129">
        <v>697.0</v>
      </c>
      <c r="B703" s="129">
        <v>20.0</v>
      </c>
      <c r="C703" s="129">
        <v>18.0</v>
      </c>
      <c r="D703" s="129">
        <v>34.0</v>
      </c>
      <c r="E703" s="130">
        <v>0.0</v>
      </c>
      <c r="F703" s="129" t="s">
        <v>26</v>
      </c>
      <c r="H703" s="53" t="s">
        <v>19</v>
      </c>
    </row>
    <row r="704" ht="14.25" customHeight="1">
      <c r="A704" s="129">
        <v>698.0</v>
      </c>
      <c r="B704" s="129">
        <v>12.0</v>
      </c>
      <c r="C704" s="129">
        <v>18.0</v>
      </c>
      <c r="D704" s="129">
        <v>35.0</v>
      </c>
      <c r="E704" s="130">
        <v>0.0</v>
      </c>
      <c r="F704" s="129" t="s">
        <v>26</v>
      </c>
      <c r="H704" s="53" t="s">
        <v>19</v>
      </c>
    </row>
    <row r="705" ht="14.25" customHeight="1">
      <c r="A705" s="129">
        <v>699.0</v>
      </c>
      <c r="B705" s="129">
        <v>18.0</v>
      </c>
      <c r="C705" s="129">
        <v>18.0</v>
      </c>
      <c r="D705" s="129">
        <v>36.0</v>
      </c>
      <c r="E705" s="130">
        <v>1.8</v>
      </c>
      <c r="H705" s="53">
        <v>4.5</v>
      </c>
      <c r="I705" s="53">
        <v>24.0</v>
      </c>
      <c r="J705" s="53">
        <v>6.0</v>
      </c>
      <c r="K705" s="53">
        <v>8.0</v>
      </c>
      <c r="L705" s="53">
        <v>10.0</v>
      </c>
      <c r="O705" s="53">
        <v>0.0</v>
      </c>
    </row>
    <row r="706" ht="14.25" customHeight="1">
      <c r="A706" s="129">
        <v>700.0</v>
      </c>
      <c r="B706" s="129">
        <v>8.0</v>
      </c>
      <c r="C706" s="129">
        <v>18.0</v>
      </c>
      <c r="D706" s="129">
        <v>37.0</v>
      </c>
      <c r="E706" s="130">
        <v>1.6</v>
      </c>
      <c r="F706" s="129" t="s">
        <v>83</v>
      </c>
      <c r="H706" s="53">
        <v>3.9</v>
      </c>
      <c r="I706" s="53">
        <v>23.0</v>
      </c>
      <c r="J706" s="53">
        <v>10.0</v>
      </c>
      <c r="K706" s="53">
        <v>10.0</v>
      </c>
      <c r="L706" s="53">
        <v>2.0</v>
      </c>
      <c r="O706" s="53">
        <v>7.0</v>
      </c>
    </row>
    <row r="707" ht="14.25" customHeight="1">
      <c r="A707" s="129">
        <v>701.0</v>
      </c>
      <c r="B707" s="129">
        <v>36.0</v>
      </c>
      <c r="C707" s="129">
        <v>18.0</v>
      </c>
      <c r="D707" s="129">
        <v>38.0</v>
      </c>
      <c r="E707" s="130">
        <v>0.0</v>
      </c>
      <c r="F707" s="129" t="s">
        <v>26</v>
      </c>
      <c r="H707" s="53" t="s">
        <v>19</v>
      </c>
    </row>
    <row r="708" ht="14.25" customHeight="1">
      <c r="A708" s="129">
        <v>702.0</v>
      </c>
      <c r="B708" s="129">
        <v>34.0</v>
      </c>
      <c r="C708" s="129">
        <v>18.0</v>
      </c>
      <c r="D708" s="129">
        <v>39.0</v>
      </c>
      <c r="E708" s="130">
        <v>1.4</v>
      </c>
      <c r="H708" s="53">
        <v>3.7</v>
      </c>
      <c r="I708" s="53">
        <v>22.5</v>
      </c>
      <c r="J708" s="53">
        <v>10.0</v>
      </c>
      <c r="K708" s="53">
        <v>10.0</v>
      </c>
      <c r="L708" s="53">
        <v>2.0</v>
      </c>
      <c r="O708" s="53">
        <v>7.0</v>
      </c>
    </row>
    <row r="709" ht="14.25" customHeight="1">
      <c r="A709" s="129">
        <v>703.0</v>
      </c>
      <c r="B709" s="129">
        <v>17.0</v>
      </c>
      <c r="C709" s="129">
        <v>19.0</v>
      </c>
      <c r="D709" s="129">
        <v>1.0</v>
      </c>
      <c r="E709" s="130">
        <v>1.7</v>
      </c>
      <c r="H709" s="131">
        <v>4.5</v>
      </c>
      <c r="I709" s="131">
        <v>30.0</v>
      </c>
      <c r="J709" s="131">
        <v>10.0</v>
      </c>
      <c r="K709" s="131">
        <v>10.0</v>
      </c>
      <c r="L709" s="131">
        <v>6.0</v>
      </c>
      <c r="M709" s="131"/>
      <c r="N709" s="133"/>
      <c r="O709" s="131">
        <v>7.0</v>
      </c>
    </row>
    <row r="710" ht="14.25" customHeight="1">
      <c r="A710" s="129">
        <v>704.0</v>
      </c>
      <c r="B710" s="129">
        <v>24.0</v>
      </c>
      <c r="C710" s="129">
        <v>19.0</v>
      </c>
      <c r="D710" s="129">
        <v>2.0</v>
      </c>
      <c r="E710" s="130">
        <v>1.4</v>
      </c>
      <c r="H710" s="53">
        <v>5.3</v>
      </c>
      <c r="I710" s="53">
        <v>15.4</v>
      </c>
      <c r="J710" s="53" t="s">
        <v>21</v>
      </c>
      <c r="K710" s="53" t="s">
        <v>21</v>
      </c>
      <c r="L710" s="53" t="s">
        <v>21</v>
      </c>
      <c r="O710" s="53" t="s">
        <v>21</v>
      </c>
    </row>
    <row r="711" ht="14.25" customHeight="1">
      <c r="A711" s="129">
        <v>705.0</v>
      </c>
      <c r="B711" s="129">
        <v>12.0</v>
      </c>
      <c r="C711" s="129">
        <v>19.0</v>
      </c>
      <c r="D711" s="129">
        <v>3.0</v>
      </c>
      <c r="E711" s="130">
        <v>1.9</v>
      </c>
      <c r="H711" s="53">
        <v>4.8</v>
      </c>
      <c r="I711" s="53">
        <v>27.5</v>
      </c>
      <c r="J711" s="53">
        <v>10.0</v>
      </c>
      <c r="K711" s="53">
        <v>10.0</v>
      </c>
      <c r="L711" s="53">
        <v>10.0</v>
      </c>
      <c r="O711" s="53">
        <v>9.0</v>
      </c>
    </row>
    <row r="712" ht="14.25" customHeight="1">
      <c r="A712" s="129">
        <v>706.0</v>
      </c>
      <c r="B712" s="129">
        <v>30.0</v>
      </c>
      <c r="C712" s="129">
        <v>19.0</v>
      </c>
      <c r="D712" s="129">
        <v>4.0</v>
      </c>
      <c r="E712" s="130">
        <v>2.3</v>
      </c>
      <c r="H712" s="53">
        <v>4.5</v>
      </c>
      <c r="I712" s="53">
        <v>31.0</v>
      </c>
      <c r="J712" s="53">
        <v>10.0</v>
      </c>
      <c r="K712" s="53">
        <v>2.0</v>
      </c>
      <c r="L712" s="53">
        <v>10.0</v>
      </c>
      <c r="O712" s="53">
        <v>10.0</v>
      </c>
    </row>
    <row r="713" ht="14.25" customHeight="1">
      <c r="A713" s="129">
        <v>707.0</v>
      </c>
      <c r="B713" s="129">
        <v>29.0</v>
      </c>
      <c r="C713" s="129">
        <v>19.0</v>
      </c>
      <c r="D713" s="129">
        <v>5.0</v>
      </c>
      <c r="E713" s="130">
        <v>0.0</v>
      </c>
      <c r="F713" s="129" t="s">
        <v>26</v>
      </c>
      <c r="H713" s="53" t="s">
        <v>19</v>
      </c>
    </row>
    <row r="714" ht="14.25" customHeight="1">
      <c r="A714" s="129">
        <v>708.0</v>
      </c>
      <c r="B714" s="129">
        <v>23.0</v>
      </c>
      <c r="C714" s="129">
        <v>19.0</v>
      </c>
      <c r="D714" s="129">
        <v>6.0</v>
      </c>
      <c r="E714" s="130">
        <v>2.0</v>
      </c>
      <c r="H714" s="53">
        <v>4.6</v>
      </c>
      <c r="I714" s="53">
        <v>30.0</v>
      </c>
      <c r="J714" s="53">
        <v>6.0</v>
      </c>
      <c r="K714" s="53">
        <v>10.0</v>
      </c>
      <c r="L714" s="53">
        <v>8.0</v>
      </c>
      <c r="O714" s="53">
        <v>10.0</v>
      </c>
    </row>
    <row r="715" ht="14.25" customHeight="1">
      <c r="A715" s="129">
        <v>709.0</v>
      </c>
      <c r="B715" s="129">
        <v>38.0</v>
      </c>
      <c r="C715" s="129">
        <v>19.0</v>
      </c>
      <c r="D715" s="129">
        <v>7.0</v>
      </c>
      <c r="E715" s="130">
        <v>0.0</v>
      </c>
      <c r="F715" s="129" t="s">
        <v>26</v>
      </c>
      <c r="H715" s="53" t="s">
        <v>19</v>
      </c>
    </row>
    <row r="716" ht="14.25" customHeight="1">
      <c r="A716" s="129">
        <v>710.0</v>
      </c>
      <c r="B716" s="129">
        <v>16.0</v>
      </c>
      <c r="C716" s="129">
        <v>19.0</v>
      </c>
      <c r="D716" s="129">
        <v>8.0</v>
      </c>
      <c r="E716" s="130">
        <v>2.4</v>
      </c>
      <c r="F716" s="129" t="s">
        <v>53</v>
      </c>
      <c r="H716" s="53" t="s">
        <v>269</v>
      </c>
      <c r="I716" s="53">
        <v>25.5</v>
      </c>
      <c r="J716" s="53">
        <v>10.0</v>
      </c>
      <c r="K716" s="53">
        <v>10.0</v>
      </c>
      <c r="L716" s="53">
        <v>2.0</v>
      </c>
      <c r="O716" s="53">
        <v>0.0</v>
      </c>
    </row>
    <row r="717" ht="14.25" customHeight="1">
      <c r="A717" s="129">
        <v>711.0</v>
      </c>
      <c r="B717" s="129">
        <v>21.0</v>
      </c>
      <c r="C717" s="129">
        <v>19.0</v>
      </c>
      <c r="D717" s="129">
        <v>9.0</v>
      </c>
      <c r="E717" s="130">
        <v>1.6</v>
      </c>
      <c r="H717" s="53">
        <v>4.2</v>
      </c>
      <c r="I717" s="53">
        <v>24.7</v>
      </c>
      <c r="J717" s="53">
        <v>2.0</v>
      </c>
      <c r="K717" s="53">
        <v>10.0</v>
      </c>
      <c r="L717" s="53">
        <v>2.0</v>
      </c>
      <c r="O717" s="53" t="s">
        <v>21</v>
      </c>
    </row>
    <row r="718" ht="14.25" customHeight="1">
      <c r="A718" s="129">
        <v>712.0</v>
      </c>
      <c r="B718" s="129">
        <v>8.0</v>
      </c>
      <c r="C718" s="129">
        <v>19.0</v>
      </c>
      <c r="D718" s="129">
        <v>10.0</v>
      </c>
      <c r="E718" s="130">
        <v>0.5</v>
      </c>
      <c r="H718" s="53" t="s">
        <v>259</v>
      </c>
    </row>
    <row r="719" ht="14.25" customHeight="1">
      <c r="A719" s="129">
        <v>713.0</v>
      </c>
      <c r="B719" s="129">
        <v>10.0</v>
      </c>
      <c r="C719" s="129">
        <v>19.0</v>
      </c>
      <c r="D719" s="129">
        <v>11.0</v>
      </c>
      <c r="E719" s="130">
        <v>1.8</v>
      </c>
      <c r="F719" s="129" t="s">
        <v>105</v>
      </c>
      <c r="H719" s="53">
        <v>5.6</v>
      </c>
      <c r="I719" s="53">
        <v>31.5</v>
      </c>
      <c r="J719" s="53">
        <v>6.0</v>
      </c>
      <c r="K719" s="53">
        <v>10.0</v>
      </c>
      <c r="L719" s="53">
        <v>10.0</v>
      </c>
      <c r="O719" s="53">
        <v>7.0</v>
      </c>
      <c r="Q719" s="53" t="s">
        <v>250</v>
      </c>
    </row>
    <row r="720" ht="14.25" customHeight="1">
      <c r="A720" s="129">
        <v>714.0</v>
      </c>
      <c r="B720" s="129">
        <v>14.0</v>
      </c>
      <c r="C720" s="129">
        <v>19.0</v>
      </c>
      <c r="D720" s="129">
        <v>12.0</v>
      </c>
      <c r="E720" s="130">
        <v>2.2</v>
      </c>
      <c r="H720" s="53">
        <v>4.6</v>
      </c>
      <c r="I720" s="53">
        <v>25.6</v>
      </c>
      <c r="J720" s="53">
        <v>10.0</v>
      </c>
      <c r="K720" s="53">
        <v>10.0</v>
      </c>
      <c r="L720" s="53">
        <v>2.0</v>
      </c>
      <c r="O720" s="53">
        <v>7.0</v>
      </c>
    </row>
    <row r="721" ht="14.25" customHeight="1">
      <c r="A721" s="129">
        <v>715.0</v>
      </c>
      <c r="B721" s="129">
        <v>34.0</v>
      </c>
      <c r="C721" s="129">
        <v>19.0</v>
      </c>
      <c r="D721" s="129">
        <v>13.0</v>
      </c>
      <c r="E721" s="130">
        <v>2.3</v>
      </c>
      <c r="H721" s="53">
        <v>5.2</v>
      </c>
      <c r="I721" s="53">
        <v>33.5</v>
      </c>
      <c r="J721" s="53">
        <v>10.0</v>
      </c>
      <c r="K721" s="53">
        <v>0.0</v>
      </c>
      <c r="L721" s="53">
        <v>2.0</v>
      </c>
      <c r="O721" s="53">
        <v>9.0</v>
      </c>
    </row>
    <row r="722" ht="14.25" customHeight="1">
      <c r="A722" s="129">
        <v>716.0</v>
      </c>
      <c r="B722" s="129">
        <v>31.0</v>
      </c>
      <c r="C722" s="129">
        <v>19.0</v>
      </c>
      <c r="D722" s="129">
        <v>14.0</v>
      </c>
      <c r="E722" s="130">
        <v>1.2</v>
      </c>
      <c r="F722" s="129" t="s">
        <v>83</v>
      </c>
      <c r="H722" s="53">
        <v>35.0</v>
      </c>
      <c r="I722" s="53">
        <v>24.5</v>
      </c>
      <c r="J722" s="53">
        <v>2.0</v>
      </c>
      <c r="K722" s="53">
        <v>10.0</v>
      </c>
      <c r="L722" s="53">
        <v>2.0</v>
      </c>
      <c r="O722" s="53">
        <v>0.0</v>
      </c>
    </row>
    <row r="723" ht="14.25" customHeight="1">
      <c r="A723" s="129">
        <v>717.0</v>
      </c>
      <c r="B723" s="129">
        <v>4.0</v>
      </c>
      <c r="C723" s="129">
        <v>19.0</v>
      </c>
      <c r="D723" s="129">
        <v>15.0</v>
      </c>
      <c r="E723" s="130">
        <v>2.0</v>
      </c>
      <c r="F723" s="129" t="s">
        <v>83</v>
      </c>
      <c r="H723" s="53">
        <v>3.6</v>
      </c>
      <c r="I723" s="53">
        <v>22.0</v>
      </c>
      <c r="J723" s="53" t="s">
        <v>21</v>
      </c>
      <c r="K723" s="53" t="s">
        <v>21</v>
      </c>
      <c r="L723" s="53" t="s">
        <v>21</v>
      </c>
      <c r="O723" s="53" t="s">
        <v>21</v>
      </c>
    </row>
    <row r="724" ht="14.25" customHeight="1">
      <c r="A724" s="129">
        <v>718.0</v>
      </c>
      <c r="B724" s="129">
        <v>19.0</v>
      </c>
      <c r="C724" s="129">
        <v>19.0</v>
      </c>
      <c r="D724" s="129">
        <v>16.0</v>
      </c>
      <c r="E724" s="130">
        <v>1.5</v>
      </c>
      <c r="H724" s="53">
        <v>4.0</v>
      </c>
      <c r="I724" s="53">
        <v>22.5</v>
      </c>
      <c r="J724" s="53" t="s">
        <v>21</v>
      </c>
      <c r="K724" s="53" t="s">
        <v>21</v>
      </c>
      <c r="L724" s="53" t="s">
        <v>21</v>
      </c>
      <c r="O724" s="53" t="s">
        <v>21</v>
      </c>
    </row>
    <row r="725" ht="14.25" customHeight="1">
      <c r="A725" s="129">
        <v>719.0</v>
      </c>
      <c r="B725" s="129">
        <v>15.0</v>
      </c>
      <c r="C725" s="129">
        <v>19.0</v>
      </c>
      <c r="D725" s="129">
        <v>17.0</v>
      </c>
      <c r="E725" s="130">
        <v>0.0</v>
      </c>
      <c r="F725" s="129" t="s">
        <v>26</v>
      </c>
      <c r="H725" s="53" t="s">
        <v>19</v>
      </c>
    </row>
    <row r="726" ht="14.25" customHeight="1">
      <c r="A726" s="129">
        <v>720.0</v>
      </c>
      <c r="B726" s="129">
        <v>36.0</v>
      </c>
      <c r="C726" s="129">
        <v>19.0</v>
      </c>
      <c r="D726" s="129">
        <v>18.0</v>
      </c>
      <c r="E726" s="130">
        <v>2.1</v>
      </c>
      <c r="H726" s="53">
        <v>4.2</v>
      </c>
      <c r="I726" s="53">
        <v>28.0</v>
      </c>
      <c r="J726" s="53">
        <v>6.0</v>
      </c>
      <c r="K726" s="53">
        <v>8.0</v>
      </c>
      <c r="L726" s="53">
        <v>2.0</v>
      </c>
      <c r="O726" s="53">
        <v>10.0</v>
      </c>
      <c r="Q726" s="53" t="s">
        <v>60</v>
      </c>
    </row>
    <row r="727" ht="14.25" customHeight="1">
      <c r="A727" s="129">
        <v>721.0</v>
      </c>
      <c r="B727" s="129">
        <v>11.0</v>
      </c>
      <c r="C727" s="129">
        <v>19.0</v>
      </c>
      <c r="D727" s="129">
        <v>19.0</v>
      </c>
      <c r="E727" s="130">
        <v>1.9</v>
      </c>
      <c r="H727" s="53">
        <v>3.8</v>
      </c>
      <c r="I727" s="53">
        <v>20.4</v>
      </c>
      <c r="J727" s="53">
        <v>10.0</v>
      </c>
      <c r="K727" s="53">
        <v>10.0</v>
      </c>
      <c r="L727" s="53">
        <v>2.0</v>
      </c>
      <c r="O727" s="53">
        <v>0.0</v>
      </c>
    </row>
    <row r="728" ht="14.25" customHeight="1">
      <c r="A728" s="129">
        <v>722.0</v>
      </c>
      <c r="B728" s="129">
        <v>27.0</v>
      </c>
      <c r="C728" s="129">
        <v>19.0</v>
      </c>
      <c r="D728" s="129">
        <v>20.0</v>
      </c>
      <c r="E728" s="130">
        <v>0.5</v>
      </c>
      <c r="H728" s="53" t="s">
        <v>19</v>
      </c>
    </row>
    <row r="729" ht="14.25" customHeight="1">
      <c r="A729" s="129">
        <v>723.0</v>
      </c>
      <c r="B729" s="129">
        <v>6.0</v>
      </c>
      <c r="C729" s="129">
        <v>19.0</v>
      </c>
      <c r="D729" s="129">
        <v>21.0</v>
      </c>
      <c r="E729" s="130">
        <v>1.8</v>
      </c>
      <c r="F729" s="129" t="s">
        <v>105</v>
      </c>
      <c r="H729" s="53" t="s">
        <v>19</v>
      </c>
    </row>
    <row r="730" ht="14.25" customHeight="1">
      <c r="A730" s="129">
        <v>724.0</v>
      </c>
      <c r="B730" s="129">
        <v>33.0</v>
      </c>
      <c r="C730" s="129">
        <v>19.0</v>
      </c>
      <c r="D730" s="129">
        <v>22.0</v>
      </c>
      <c r="E730" s="130">
        <v>1.2</v>
      </c>
      <c r="H730" s="53">
        <v>2.4</v>
      </c>
      <c r="I730" s="53">
        <v>17.0</v>
      </c>
      <c r="J730" s="53">
        <v>10.0</v>
      </c>
      <c r="K730" s="53">
        <v>10.0</v>
      </c>
      <c r="L730" s="53">
        <v>8.0</v>
      </c>
      <c r="O730" s="53">
        <v>10.0</v>
      </c>
    </row>
    <row r="731" ht="14.25" customHeight="1">
      <c r="A731" s="129">
        <v>725.0</v>
      </c>
      <c r="B731" s="129">
        <v>25.0</v>
      </c>
      <c r="C731" s="129">
        <v>19.0</v>
      </c>
      <c r="D731" s="129">
        <v>23.0</v>
      </c>
      <c r="E731" s="130">
        <v>1.3</v>
      </c>
      <c r="F731" s="129" t="s">
        <v>83</v>
      </c>
      <c r="H731" s="53">
        <v>4.1</v>
      </c>
      <c r="I731" s="53">
        <v>28.0</v>
      </c>
      <c r="J731" s="53">
        <v>10.0</v>
      </c>
      <c r="K731" s="53">
        <v>10.0</v>
      </c>
      <c r="L731" s="53">
        <v>6.0</v>
      </c>
      <c r="O731" s="53">
        <v>0.0</v>
      </c>
    </row>
    <row r="732" ht="14.25" customHeight="1">
      <c r="A732" s="129">
        <v>726.0</v>
      </c>
      <c r="B732" s="129">
        <v>28.0</v>
      </c>
      <c r="C732" s="129">
        <v>19.0</v>
      </c>
      <c r="D732" s="129">
        <v>24.0</v>
      </c>
      <c r="E732" s="130">
        <v>1.2</v>
      </c>
      <c r="H732" s="53" t="s">
        <v>259</v>
      </c>
    </row>
    <row r="733" ht="14.25" customHeight="1">
      <c r="A733" s="129">
        <v>727.0</v>
      </c>
      <c r="B733" s="129">
        <v>5.0</v>
      </c>
      <c r="C733" s="129">
        <v>19.0</v>
      </c>
      <c r="D733" s="129">
        <v>25.0</v>
      </c>
      <c r="E733" s="130">
        <v>2.2</v>
      </c>
      <c r="F733" s="129" t="s">
        <v>105</v>
      </c>
      <c r="H733" s="53">
        <v>5.1</v>
      </c>
      <c r="I733" s="53">
        <v>25.5</v>
      </c>
      <c r="J733" s="53">
        <v>6.0</v>
      </c>
      <c r="K733" s="53">
        <v>10.0</v>
      </c>
      <c r="L733" s="53">
        <v>6.0</v>
      </c>
      <c r="O733" s="53">
        <v>7.0</v>
      </c>
    </row>
    <row r="734" ht="14.25" customHeight="1">
      <c r="A734" s="129">
        <v>728.0</v>
      </c>
      <c r="B734" s="129">
        <v>3.0</v>
      </c>
      <c r="C734" s="129">
        <v>19.0</v>
      </c>
      <c r="D734" s="129">
        <v>26.0</v>
      </c>
      <c r="E734" s="130">
        <v>1.9</v>
      </c>
      <c r="F734" s="129" t="s">
        <v>105</v>
      </c>
      <c r="H734" s="53">
        <v>5.0</v>
      </c>
      <c r="I734" s="53">
        <v>29.0</v>
      </c>
      <c r="J734" s="53">
        <v>6.0</v>
      </c>
      <c r="K734" s="53">
        <v>10.0</v>
      </c>
      <c r="L734" s="53">
        <v>6.0</v>
      </c>
      <c r="O734" s="53">
        <v>10.0</v>
      </c>
    </row>
    <row r="735" ht="14.25" customHeight="1">
      <c r="A735" s="129">
        <v>729.0</v>
      </c>
      <c r="B735" s="129">
        <v>35.0</v>
      </c>
      <c r="C735" s="129">
        <v>19.0</v>
      </c>
      <c r="D735" s="129">
        <v>27.0</v>
      </c>
      <c r="E735" s="130">
        <v>2.4</v>
      </c>
      <c r="H735" s="53">
        <v>5.8</v>
      </c>
      <c r="I735" s="53">
        <v>34.0</v>
      </c>
      <c r="J735" s="53">
        <v>6.0</v>
      </c>
      <c r="K735" s="53">
        <v>10.0</v>
      </c>
      <c r="L735" s="53">
        <v>8.0</v>
      </c>
      <c r="O735" s="53">
        <v>7.0</v>
      </c>
    </row>
    <row r="736" ht="14.25" customHeight="1">
      <c r="A736" s="129">
        <v>730.0</v>
      </c>
      <c r="B736" s="129">
        <v>20.0</v>
      </c>
      <c r="C736" s="129">
        <v>19.0</v>
      </c>
      <c r="D736" s="129">
        <v>28.0</v>
      </c>
      <c r="E736" s="130">
        <v>1.1</v>
      </c>
      <c r="H736" s="53">
        <v>2.8</v>
      </c>
      <c r="I736" s="53">
        <v>12.0</v>
      </c>
      <c r="J736" s="53">
        <v>6.0</v>
      </c>
      <c r="K736" s="53">
        <v>8.0</v>
      </c>
      <c r="L736" s="53">
        <v>2.0</v>
      </c>
      <c r="O736" s="53">
        <v>7.0</v>
      </c>
    </row>
    <row r="737" ht="14.25" customHeight="1">
      <c r="A737" s="129">
        <v>731.0</v>
      </c>
      <c r="B737" s="129">
        <v>37.0</v>
      </c>
      <c r="C737" s="129">
        <v>19.0</v>
      </c>
      <c r="D737" s="129">
        <v>29.0</v>
      </c>
      <c r="E737" s="130">
        <v>2.5</v>
      </c>
      <c r="H737" s="53">
        <v>5.0</v>
      </c>
      <c r="I737" s="53">
        <v>27.3</v>
      </c>
      <c r="J737" s="53">
        <v>10.0</v>
      </c>
      <c r="K737" s="53">
        <v>10.0</v>
      </c>
      <c r="L737" s="53">
        <v>2.0</v>
      </c>
      <c r="O737" s="53">
        <v>7.0</v>
      </c>
    </row>
    <row r="738" ht="14.25" customHeight="1">
      <c r="A738" s="129">
        <v>732.0</v>
      </c>
      <c r="B738" s="129">
        <v>18.0</v>
      </c>
      <c r="C738" s="129">
        <v>19.0</v>
      </c>
      <c r="D738" s="129">
        <v>30.0</v>
      </c>
      <c r="E738" s="130">
        <v>2.4</v>
      </c>
      <c r="H738" s="53">
        <v>5.4</v>
      </c>
      <c r="I738" s="53">
        <v>30.0</v>
      </c>
      <c r="J738" s="53">
        <v>10.0</v>
      </c>
      <c r="K738" s="53">
        <v>10.0</v>
      </c>
      <c r="L738" s="53">
        <v>2.0</v>
      </c>
      <c r="O738" s="53">
        <v>7.0</v>
      </c>
    </row>
    <row r="739" ht="14.25" customHeight="1">
      <c r="A739" s="129">
        <v>733.0</v>
      </c>
      <c r="B739" s="129">
        <v>26.0</v>
      </c>
      <c r="C739" s="129">
        <v>19.0</v>
      </c>
      <c r="D739" s="129">
        <v>31.0</v>
      </c>
      <c r="E739" s="130">
        <v>1.5</v>
      </c>
      <c r="F739" s="129" t="s">
        <v>83</v>
      </c>
      <c r="H739" s="53" t="s">
        <v>259</v>
      </c>
    </row>
    <row r="740" ht="14.25" customHeight="1">
      <c r="A740" s="129">
        <v>734.0</v>
      </c>
      <c r="B740" s="129">
        <v>32.0</v>
      </c>
      <c r="C740" s="129">
        <v>19.0</v>
      </c>
      <c r="D740" s="129">
        <v>32.0</v>
      </c>
      <c r="E740" s="130">
        <v>2.3</v>
      </c>
      <c r="H740" s="53">
        <v>5.2</v>
      </c>
      <c r="I740" s="53">
        <v>32.0</v>
      </c>
      <c r="J740" s="53">
        <v>10.0</v>
      </c>
      <c r="K740" s="53">
        <v>10.0</v>
      </c>
      <c r="L740" s="53">
        <v>2.0</v>
      </c>
      <c r="O740" s="53">
        <v>10.0</v>
      </c>
    </row>
    <row r="741" ht="14.25" customHeight="1">
      <c r="A741" s="129">
        <v>735.0</v>
      </c>
      <c r="B741" s="129">
        <v>9.0</v>
      </c>
      <c r="C741" s="129">
        <v>19.0</v>
      </c>
      <c r="D741" s="129">
        <v>33.0</v>
      </c>
      <c r="E741" s="130">
        <v>0.8</v>
      </c>
      <c r="F741" s="129" t="s">
        <v>83</v>
      </c>
      <c r="H741" s="53">
        <v>3.5</v>
      </c>
      <c r="I741" s="53">
        <v>18.0</v>
      </c>
      <c r="J741" s="53">
        <v>8.0</v>
      </c>
      <c r="K741" s="53">
        <v>10.0</v>
      </c>
      <c r="L741" s="53">
        <v>2.0</v>
      </c>
      <c r="O741" s="53">
        <v>3.0</v>
      </c>
    </row>
    <row r="742" ht="14.25" customHeight="1">
      <c r="A742" s="129">
        <v>736.0</v>
      </c>
      <c r="B742" s="129">
        <v>2.0</v>
      </c>
      <c r="C742" s="129">
        <v>19.0</v>
      </c>
      <c r="D742" s="129">
        <v>34.0</v>
      </c>
      <c r="E742" s="130">
        <v>0.0</v>
      </c>
      <c r="F742" s="129" t="s">
        <v>26</v>
      </c>
      <c r="H742" s="53" t="s">
        <v>19</v>
      </c>
    </row>
    <row r="743" ht="14.25" customHeight="1">
      <c r="A743" s="129">
        <v>737.0</v>
      </c>
      <c r="B743" s="129">
        <v>7.0</v>
      </c>
      <c r="C743" s="129">
        <v>19.0</v>
      </c>
      <c r="D743" s="129">
        <v>35.0</v>
      </c>
      <c r="E743" s="130">
        <v>1.3</v>
      </c>
      <c r="H743" s="53">
        <v>4.8</v>
      </c>
      <c r="I743" s="53">
        <v>20.0</v>
      </c>
      <c r="J743" s="53">
        <v>8.0</v>
      </c>
      <c r="K743" s="53">
        <v>10.0</v>
      </c>
      <c r="L743" s="53">
        <v>2.0</v>
      </c>
      <c r="O743" s="53">
        <v>7.0</v>
      </c>
    </row>
    <row r="744" ht="14.25" customHeight="1">
      <c r="A744" s="129">
        <v>738.0</v>
      </c>
      <c r="B744" s="129">
        <v>1.0</v>
      </c>
      <c r="C744" s="129">
        <v>19.0</v>
      </c>
      <c r="D744" s="129">
        <v>36.0</v>
      </c>
      <c r="E744" s="130">
        <v>1.5</v>
      </c>
      <c r="F744" s="129" t="s">
        <v>83</v>
      </c>
      <c r="H744" s="53">
        <v>4.0</v>
      </c>
      <c r="I744" s="53">
        <v>23.0</v>
      </c>
      <c r="J744" s="53">
        <v>8.0</v>
      </c>
      <c r="K744" s="53">
        <v>10.0</v>
      </c>
      <c r="L744" s="53">
        <v>2.0</v>
      </c>
      <c r="O744" s="53">
        <v>7.0</v>
      </c>
    </row>
    <row r="745" ht="14.25" customHeight="1">
      <c r="A745" s="129">
        <v>739.0</v>
      </c>
      <c r="B745" s="129">
        <v>13.0</v>
      </c>
      <c r="C745" s="129">
        <v>19.0</v>
      </c>
      <c r="D745" s="129">
        <v>37.0</v>
      </c>
      <c r="E745" s="130">
        <v>2.0</v>
      </c>
      <c r="H745" s="53">
        <v>3.9</v>
      </c>
      <c r="I745" s="53">
        <v>22.2</v>
      </c>
      <c r="J745" s="53">
        <v>6.0</v>
      </c>
      <c r="K745" s="53">
        <v>10.0</v>
      </c>
      <c r="L745" s="53">
        <v>2.0</v>
      </c>
      <c r="O745" s="53">
        <v>7.0</v>
      </c>
    </row>
    <row r="746" ht="14.25" customHeight="1">
      <c r="A746" s="129">
        <v>740.0</v>
      </c>
      <c r="B746" s="129">
        <v>22.0</v>
      </c>
      <c r="C746" s="129">
        <v>19.0</v>
      </c>
      <c r="D746" s="129">
        <v>38.0</v>
      </c>
      <c r="E746" s="130">
        <v>1.9</v>
      </c>
      <c r="H746" s="53">
        <v>5.0</v>
      </c>
      <c r="I746" s="53">
        <v>28.0</v>
      </c>
      <c r="J746" s="53">
        <v>6.0</v>
      </c>
      <c r="K746" s="53">
        <v>10.0</v>
      </c>
      <c r="L746" s="53">
        <v>6.0</v>
      </c>
      <c r="O746" s="53">
        <v>10.0</v>
      </c>
    </row>
    <row r="747" ht="14.25" customHeight="1">
      <c r="A747" s="129">
        <v>741.0</v>
      </c>
      <c r="B747" s="129">
        <v>39.0</v>
      </c>
      <c r="C747" s="129">
        <v>19.0</v>
      </c>
      <c r="D747" s="129">
        <v>39.0</v>
      </c>
      <c r="E747" s="130">
        <v>1.7</v>
      </c>
      <c r="H747" s="53">
        <v>4.7</v>
      </c>
      <c r="I747" s="53">
        <v>25.0</v>
      </c>
      <c r="J747" s="53">
        <v>6.0</v>
      </c>
      <c r="K747" s="53">
        <v>10.0</v>
      </c>
      <c r="L747" s="53">
        <v>6.0</v>
      </c>
      <c r="O747" s="53">
        <v>10.0</v>
      </c>
    </row>
    <row r="748" ht="14.25" customHeight="1">
      <c r="A748" s="129">
        <v>742.0</v>
      </c>
      <c r="B748" s="129">
        <v>12.0</v>
      </c>
      <c r="C748" s="129">
        <v>20.0</v>
      </c>
      <c r="D748" s="129">
        <v>1.0</v>
      </c>
      <c r="E748" s="130">
        <v>1.8</v>
      </c>
      <c r="H748" s="131">
        <v>4.5</v>
      </c>
      <c r="I748" s="131">
        <v>25.8</v>
      </c>
      <c r="J748" s="131">
        <v>10.0</v>
      </c>
      <c r="K748" s="131">
        <v>10.0</v>
      </c>
      <c r="L748" s="131">
        <v>10.0</v>
      </c>
      <c r="M748" s="133"/>
      <c r="N748" s="133"/>
      <c r="O748" s="131">
        <v>10.0</v>
      </c>
    </row>
    <row r="749" ht="14.25" customHeight="1">
      <c r="A749" s="129">
        <v>743.0</v>
      </c>
      <c r="B749" s="129">
        <v>10.0</v>
      </c>
      <c r="C749" s="129">
        <v>20.0</v>
      </c>
      <c r="D749" s="129">
        <v>2.0</v>
      </c>
      <c r="E749" s="130">
        <v>2.0</v>
      </c>
      <c r="H749" s="53">
        <v>4.6</v>
      </c>
      <c r="I749" s="53">
        <v>26.4</v>
      </c>
      <c r="J749" s="53">
        <v>10.0</v>
      </c>
      <c r="K749" s="53">
        <v>10.0</v>
      </c>
      <c r="L749" s="53">
        <v>2.0</v>
      </c>
      <c r="O749" s="53">
        <v>10.0</v>
      </c>
    </row>
    <row r="750" ht="14.25" customHeight="1">
      <c r="A750" s="129">
        <v>744.0</v>
      </c>
      <c r="B750" s="129">
        <v>18.0</v>
      </c>
      <c r="C750" s="129">
        <v>20.0</v>
      </c>
      <c r="D750" s="129">
        <v>3.0</v>
      </c>
      <c r="E750" s="130">
        <v>2.0</v>
      </c>
      <c r="F750" s="129" t="s">
        <v>53</v>
      </c>
      <c r="H750" s="53">
        <v>4.7</v>
      </c>
      <c r="I750" s="53">
        <v>26.6</v>
      </c>
      <c r="J750" s="53">
        <v>6.0</v>
      </c>
      <c r="K750" s="53">
        <v>2.0</v>
      </c>
      <c r="L750" s="53">
        <v>10.0</v>
      </c>
      <c r="O750" s="53">
        <v>0.0</v>
      </c>
    </row>
    <row r="751" ht="14.25" customHeight="1">
      <c r="A751" s="129">
        <v>745.0</v>
      </c>
      <c r="B751" s="129">
        <v>29.0</v>
      </c>
      <c r="C751" s="129">
        <v>20.0</v>
      </c>
      <c r="D751" s="129">
        <v>4.0</v>
      </c>
      <c r="E751" s="130">
        <v>2.1</v>
      </c>
      <c r="H751" s="53">
        <v>5.3</v>
      </c>
      <c r="I751" s="53">
        <v>29.4</v>
      </c>
      <c r="J751" s="53">
        <v>10.0</v>
      </c>
      <c r="K751" s="53">
        <v>10.0</v>
      </c>
      <c r="L751" s="53">
        <v>2.0</v>
      </c>
      <c r="O751" s="53">
        <v>7.0</v>
      </c>
    </row>
    <row r="752" ht="14.25" customHeight="1">
      <c r="A752" s="129">
        <v>746.0</v>
      </c>
      <c r="B752" s="129">
        <v>4.0</v>
      </c>
      <c r="C752" s="129">
        <v>20.0</v>
      </c>
      <c r="D752" s="129">
        <v>5.0</v>
      </c>
      <c r="E752" s="130">
        <v>0.0</v>
      </c>
      <c r="F752" s="129" t="s">
        <v>26</v>
      </c>
      <c r="H752" s="53" t="s">
        <v>19</v>
      </c>
      <c r="I752" s="53"/>
    </row>
    <row r="753" ht="14.25" customHeight="1">
      <c r="A753" s="129">
        <v>747.0</v>
      </c>
      <c r="B753" s="129">
        <v>19.0</v>
      </c>
      <c r="C753" s="129">
        <v>20.0</v>
      </c>
      <c r="D753" s="129">
        <v>6.0</v>
      </c>
      <c r="E753" s="130">
        <v>2.3</v>
      </c>
      <c r="H753" s="53">
        <v>4.2</v>
      </c>
      <c r="I753" s="53">
        <v>23.5</v>
      </c>
      <c r="J753" s="53">
        <v>10.0</v>
      </c>
      <c r="K753" s="53">
        <v>10.0</v>
      </c>
      <c r="L753" s="53">
        <v>6.0</v>
      </c>
      <c r="O753" s="53">
        <v>7.0</v>
      </c>
    </row>
    <row r="754" ht="14.25" customHeight="1">
      <c r="A754" s="129">
        <v>748.0</v>
      </c>
      <c r="B754" s="129">
        <v>32.0</v>
      </c>
      <c r="C754" s="129">
        <v>20.0</v>
      </c>
      <c r="D754" s="129">
        <v>7.0</v>
      </c>
      <c r="E754" s="130">
        <v>2.2</v>
      </c>
      <c r="H754" s="53">
        <v>4.9</v>
      </c>
      <c r="I754" s="53">
        <v>31.2</v>
      </c>
      <c r="J754" s="53">
        <v>6.0</v>
      </c>
      <c r="K754" s="53">
        <v>10.0</v>
      </c>
      <c r="L754" s="53">
        <v>2.0</v>
      </c>
      <c r="O754" s="53">
        <v>10.0</v>
      </c>
    </row>
    <row r="755" ht="14.25" customHeight="1">
      <c r="A755" s="129">
        <v>749.0</v>
      </c>
      <c r="B755" s="129">
        <v>14.0</v>
      </c>
      <c r="C755" s="129">
        <v>20.0</v>
      </c>
      <c r="D755" s="129">
        <v>8.0</v>
      </c>
      <c r="E755" s="130">
        <v>1.6</v>
      </c>
      <c r="H755" s="53">
        <v>4.8</v>
      </c>
      <c r="I755" s="53">
        <v>21.4</v>
      </c>
      <c r="J755" s="53">
        <v>10.0</v>
      </c>
      <c r="K755" s="53">
        <v>10.0</v>
      </c>
      <c r="L755" s="53">
        <v>6.0</v>
      </c>
      <c r="O755" s="53">
        <v>5.0</v>
      </c>
    </row>
    <row r="756" ht="14.25" customHeight="1">
      <c r="A756" s="129">
        <v>750.0</v>
      </c>
      <c r="B756" s="129">
        <v>36.0</v>
      </c>
      <c r="C756" s="129">
        <v>20.0</v>
      </c>
      <c r="D756" s="129">
        <v>9.0</v>
      </c>
      <c r="E756" s="130">
        <v>1.9</v>
      </c>
      <c r="H756" s="53">
        <v>4.8</v>
      </c>
      <c r="I756" s="53">
        <v>27.0</v>
      </c>
      <c r="J756" s="53">
        <v>2.0</v>
      </c>
      <c r="K756" s="53">
        <v>2.0</v>
      </c>
      <c r="L756" s="53">
        <v>10.0</v>
      </c>
      <c r="O756" s="53">
        <v>5.0</v>
      </c>
    </row>
    <row r="757" ht="14.25" customHeight="1">
      <c r="A757" s="129">
        <v>751.0</v>
      </c>
      <c r="B757" s="129">
        <v>11.0</v>
      </c>
      <c r="C757" s="129">
        <v>20.0</v>
      </c>
      <c r="D757" s="129">
        <v>10.0</v>
      </c>
      <c r="E757" s="130">
        <v>0.9</v>
      </c>
      <c r="H757" s="53">
        <v>2.7</v>
      </c>
      <c r="I757" s="53">
        <v>15.8</v>
      </c>
      <c r="J757" s="53" t="s">
        <v>21</v>
      </c>
      <c r="K757" s="53" t="s">
        <v>21</v>
      </c>
      <c r="L757" s="53" t="s">
        <v>21</v>
      </c>
      <c r="O757" s="53" t="s">
        <v>21</v>
      </c>
    </row>
    <row r="758" ht="14.25" customHeight="1">
      <c r="A758" s="129">
        <v>752.0</v>
      </c>
      <c r="B758" s="129">
        <v>30.0</v>
      </c>
      <c r="C758" s="129">
        <v>20.0</v>
      </c>
      <c r="D758" s="129">
        <v>11.0</v>
      </c>
      <c r="E758" s="130">
        <v>1.1</v>
      </c>
      <c r="H758" s="53">
        <v>3.6</v>
      </c>
      <c r="I758" s="53">
        <v>18.0</v>
      </c>
      <c r="J758" s="53">
        <v>6.0</v>
      </c>
      <c r="K758" s="53">
        <v>10.0</v>
      </c>
      <c r="L758" s="53">
        <v>2.0</v>
      </c>
      <c r="O758" s="53">
        <v>7.0</v>
      </c>
    </row>
    <row r="759" ht="14.25" customHeight="1">
      <c r="A759" s="129">
        <v>753.0</v>
      </c>
      <c r="B759" s="129">
        <v>20.0</v>
      </c>
      <c r="C759" s="129">
        <v>20.0</v>
      </c>
      <c r="D759" s="129">
        <v>12.0</v>
      </c>
      <c r="E759" s="130">
        <v>2.1</v>
      </c>
      <c r="H759" s="53">
        <v>4.9</v>
      </c>
      <c r="I759" s="53">
        <v>25.5</v>
      </c>
      <c r="J759" s="53">
        <v>10.0</v>
      </c>
      <c r="K759" s="53">
        <v>10.0</v>
      </c>
      <c r="L759" s="53">
        <v>10.0</v>
      </c>
      <c r="O759" s="53">
        <v>10.0</v>
      </c>
    </row>
    <row r="760" ht="14.25" customHeight="1">
      <c r="A760" s="129">
        <v>754.0</v>
      </c>
      <c r="B760" s="129">
        <v>9.0</v>
      </c>
      <c r="C760" s="129">
        <v>20.0</v>
      </c>
      <c r="D760" s="129">
        <v>13.0</v>
      </c>
      <c r="E760" s="130">
        <v>0.0</v>
      </c>
      <c r="F760" s="129" t="s">
        <v>26</v>
      </c>
      <c r="H760" s="53" t="s">
        <v>19</v>
      </c>
    </row>
    <row r="761" ht="14.25" customHeight="1">
      <c r="A761" s="129">
        <v>755.0</v>
      </c>
      <c r="B761" s="129">
        <v>17.0</v>
      </c>
      <c r="C761" s="129">
        <v>20.0</v>
      </c>
      <c r="D761" s="129">
        <v>14.0</v>
      </c>
      <c r="E761" s="130">
        <v>2.8</v>
      </c>
      <c r="H761" s="53">
        <v>5.1</v>
      </c>
      <c r="I761" s="53">
        <v>26.4</v>
      </c>
      <c r="J761" s="53">
        <v>10.0</v>
      </c>
      <c r="K761" s="53">
        <v>10.0</v>
      </c>
      <c r="L761" s="53">
        <v>10.0</v>
      </c>
      <c r="O761" s="53">
        <v>3.0</v>
      </c>
    </row>
    <row r="762" ht="14.25" customHeight="1">
      <c r="A762" s="129">
        <v>756.0</v>
      </c>
      <c r="B762" s="129">
        <v>13.0</v>
      </c>
      <c r="C762" s="129">
        <v>20.0</v>
      </c>
      <c r="D762" s="129">
        <v>15.0</v>
      </c>
      <c r="E762" s="130">
        <v>1.0</v>
      </c>
      <c r="H762" s="53">
        <v>3.4</v>
      </c>
      <c r="I762" s="53">
        <v>15.5</v>
      </c>
      <c r="J762" s="53" t="s">
        <v>21</v>
      </c>
      <c r="K762" s="53" t="s">
        <v>21</v>
      </c>
      <c r="L762" s="53" t="s">
        <v>21</v>
      </c>
      <c r="O762" s="53" t="s">
        <v>21</v>
      </c>
    </row>
    <row r="763" ht="14.25" customHeight="1">
      <c r="A763" s="129">
        <v>757.0</v>
      </c>
      <c r="B763" s="129">
        <v>1.0</v>
      </c>
      <c r="C763" s="129">
        <v>20.0</v>
      </c>
      <c r="D763" s="129">
        <v>16.0</v>
      </c>
      <c r="E763" s="130">
        <v>0.6</v>
      </c>
      <c r="H763" s="53" t="s">
        <v>259</v>
      </c>
    </row>
    <row r="764" ht="14.25" customHeight="1">
      <c r="A764" s="129">
        <v>758.0</v>
      </c>
      <c r="B764" s="129">
        <v>37.0</v>
      </c>
      <c r="C764" s="129">
        <v>20.0</v>
      </c>
      <c r="D764" s="129">
        <v>17.0</v>
      </c>
      <c r="E764" s="130">
        <v>1.9</v>
      </c>
      <c r="H764" s="53">
        <v>3.3</v>
      </c>
      <c r="I764" s="53">
        <v>16.0</v>
      </c>
      <c r="J764" s="53" t="s">
        <v>21</v>
      </c>
      <c r="K764" s="53" t="s">
        <v>21</v>
      </c>
      <c r="L764" s="53" t="s">
        <v>21</v>
      </c>
      <c r="O764" s="53">
        <v>0.0</v>
      </c>
    </row>
    <row r="765" ht="14.25" customHeight="1">
      <c r="A765" s="129">
        <v>759.0</v>
      </c>
      <c r="B765" s="129">
        <v>31.0</v>
      </c>
      <c r="C765" s="129">
        <v>20.0</v>
      </c>
      <c r="D765" s="129">
        <v>18.0</v>
      </c>
      <c r="E765" s="130">
        <v>0.6</v>
      </c>
      <c r="H765" s="53" t="s">
        <v>19</v>
      </c>
    </row>
    <row r="766" ht="14.25" customHeight="1">
      <c r="A766" s="129">
        <v>760.0</v>
      </c>
      <c r="B766" s="129">
        <v>22.0</v>
      </c>
      <c r="C766" s="129">
        <v>20.0</v>
      </c>
      <c r="D766" s="129">
        <v>19.0</v>
      </c>
      <c r="E766" s="130">
        <v>2.0</v>
      </c>
      <c r="H766" s="53">
        <v>4.8</v>
      </c>
      <c r="I766" s="53">
        <v>25.8</v>
      </c>
      <c r="J766" s="53">
        <v>2.0</v>
      </c>
      <c r="K766" s="53">
        <v>10.0</v>
      </c>
      <c r="L766" s="53">
        <v>2.0</v>
      </c>
      <c r="O766" s="53">
        <v>0.0</v>
      </c>
    </row>
    <row r="767" ht="14.25" customHeight="1">
      <c r="A767" s="129">
        <v>761.0</v>
      </c>
      <c r="B767" s="129">
        <v>34.0</v>
      </c>
      <c r="C767" s="129">
        <v>20.0</v>
      </c>
      <c r="D767" s="129">
        <v>20.0</v>
      </c>
      <c r="E767" s="130">
        <v>1.2</v>
      </c>
      <c r="H767" s="53">
        <v>2.5</v>
      </c>
      <c r="I767" s="53">
        <v>13.7</v>
      </c>
      <c r="J767" s="53" t="s">
        <v>21</v>
      </c>
      <c r="K767" s="53" t="s">
        <v>21</v>
      </c>
      <c r="L767" s="53" t="s">
        <v>21</v>
      </c>
      <c r="O767" s="53">
        <v>0.0</v>
      </c>
    </row>
    <row r="768" ht="14.25" customHeight="1">
      <c r="A768" s="129">
        <v>762.0</v>
      </c>
      <c r="B768" s="129">
        <v>3.0</v>
      </c>
      <c r="C768" s="129">
        <v>20.0</v>
      </c>
      <c r="D768" s="129">
        <v>21.0</v>
      </c>
      <c r="E768" s="130">
        <v>1.3</v>
      </c>
      <c r="F768" s="129" t="s">
        <v>83</v>
      </c>
      <c r="H768" s="53">
        <v>3.7</v>
      </c>
      <c r="I768" s="53">
        <v>20.0</v>
      </c>
      <c r="J768" s="53" t="s">
        <v>21</v>
      </c>
      <c r="K768" s="53" t="s">
        <v>21</v>
      </c>
      <c r="L768" s="53" t="s">
        <v>21</v>
      </c>
      <c r="O768" s="53">
        <v>0.0</v>
      </c>
    </row>
    <row r="769" ht="14.25" customHeight="1">
      <c r="A769" s="129">
        <v>763.0</v>
      </c>
      <c r="B769" s="129">
        <v>5.0</v>
      </c>
      <c r="C769" s="129">
        <v>20.0</v>
      </c>
      <c r="D769" s="129">
        <v>22.0</v>
      </c>
      <c r="E769" s="130">
        <v>0.6</v>
      </c>
      <c r="H769" s="53" t="s">
        <v>259</v>
      </c>
    </row>
    <row r="770" ht="14.25" customHeight="1">
      <c r="A770" s="129">
        <v>764.0</v>
      </c>
      <c r="B770" s="129">
        <v>2.0</v>
      </c>
      <c r="C770" s="129">
        <v>20.0</v>
      </c>
      <c r="D770" s="129">
        <v>23.0</v>
      </c>
      <c r="E770" s="130">
        <v>1.1</v>
      </c>
      <c r="H770" s="53">
        <v>3.5</v>
      </c>
      <c r="I770" s="53">
        <v>14.7</v>
      </c>
      <c r="J770" s="53">
        <v>10.0</v>
      </c>
      <c r="K770" s="53">
        <v>10.0</v>
      </c>
      <c r="L770" s="53">
        <v>2.0</v>
      </c>
      <c r="O770" s="53">
        <v>10.0</v>
      </c>
    </row>
    <row r="771" ht="14.25" customHeight="1">
      <c r="A771" s="129">
        <v>765.0</v>
      </c>
      <c r="B771" s="129">
        <v>15.0</v>
      </c>
      <c r="C771" s="129">
        <v>20.0</v>
      </c>
      <c r="D771" s="129">
        <v>24.0</v>
      </c>
      <c r="E771" s="130">
        <v>1.1</v>
      </c>
      <c r="H771" s="53">
        <v>2.9</v>
      </c>
      <c r="I771" s="53">
        <v>13.8</v>
      </c>
      <c r="J771" s="53">
        <v>10.0</v>
      </c>
      <c r="K771" s="53">
        <v>10.0</v>
      </c>
      <c r="L771" s="53">
        <v>2.0</v>
      </c>
      <c r="O771" s="53">
        <v>10.0</v>
      </c>
    </row>
    <row r="772" ht="14.25" customHeight="1">
      <c r="A772" s="129">
        <v>766.0</v>
      </c>
      <c r="B772" s="129">
        <v>39.0</v>
      </c>
      <c r="C772" s="129">
        <v>20.0</v>
      </c>
      <c r="D772" s="129">
        <v>25.0</v>
      </c>
      <c r="E772" s="130">
        <v>2.1</v>
      </c>
      <c r="H772" s="53">
        <v>3.1</v>
      </c>
      <c r="I772" s="53">
        <v>17.0</v>
      </c>
      <c r="J772" s="53">
        <v>10.0</v>
      </c>
      <c r="K772" s="53">
        <v>10.0</v>
      </c>
      <c r="L772" s="53">
        <v>6.0</v>
      </c>
      <c r="O772" s="53">
        <v>0.0</v>
      </c>
    </row>
    <row r="773" ht="14.25" customHeight="1">
      <c r="A773" s="129">
        <v>767.0</v>
      </c>
      <c r="B773" s="129">
        <v>38.0</v>
      </c>
      <c r="C773" s="129">
        <v>20.0</v>
      </c>
      <c r="D773" s="129">
        <v>26.0</v>
      </c>
      <c r="E773" s="130">
        <v>0.7</v>
      </c>
      <c r="H773" s="53" t="s">
        <v>259</v>
      </c>
    </row>
    <row r="774" ht="14.25" customHeight="1">
      <c r="A774" s="129">
        <v>768.0</v>
      </c>
      <c r="B774" s="129">
        <v>23.0</v>
      </c>
      <c r="C774" s="129">
        <v>20.0</v>
      </c>
      <c r="D774" s="129">
        <v>27.0</v>
      </c>
      <c r="E774" s="130">
        <v>0.0</v>
      </c>
      <c r="F774" s="129" t="s">
        <v>26</v>
      </c>
      <c r="H774" s="53" t="s">
        <v>259</v>
      </c>
    </row>
    <row r="775" ht="14.25" customHeight="1">
      <c r="A775" s="129">
        <v>769.0</v>
      </c>
      <c r="B775" s="129">
        <v>16.0</v>
      </c>
      <c r="C775" s="129">
        <v>20.0</v>
      </c>
      <c r="D775" s="129">
        <v>28.0</v>
      </c>
      <c r="E775" s="130">
        <v>2.4</v>
      </c>
      <c r="H775" s="53">
        <v>4.9</v>
      </c>
      <c r="I775" s="53">
        <v>29.5</v>
      </c>
      <c r="J775" s="53">
        <v>6.0</v>
      </c>
      <c r="K775" s="53">
        <v>6.0</v>
      </c>
      <c r="L775" s="53">
        <v>6.0</v>
      </c>
      <c r="O775" s="53">
        <v>10.0</v>
      </c>
    </row>
    <row r="776" ht="14.25" customHeight="1">
      <c r="A776" s="129">
        <v>770.0</v>
      </c>
      <c r="B776" s="129">
        <v>24.0</v>
      </c>
      <c r="C776" s="129">
        <v>20.0</v>
      </c>
      <c r="D776" s="129">
        <v>29.0</v>
      </c>
      <c r="E776" s="130">
        <v>2.6</v>
      </c>
      <c r="H776" s="53">
        <v>5.2</v>
      </c>
      <c r="I776" s="53">
        <v>27.0</v>
      </c>
      <c r="J776" s="53">
        <v>6.0</v>
      </c>
      <c r="K776" s="53">
        <v>10.0</v>
      </c>
      <c r="L776" s="53">
        <v>2.0</v>
      </c>
      <c r="O776" s="53">
        <v>10.0</v>
      </c>
    </row>
    <row r="777" ht="14.25" customHeight="1">
      <c r="A777" s="129">
        <v>771.0</v>
      </c>
      <c r="B777" s="129">
        <v>6.0</v>
      </c>
      <c r="C777" s="129">
        <v>20.0</v>
      </c>
      <c r="D777" s="129">
        <v>30.0</v>
      </c>
      <c r="E777" s="130">
        <v>2.5</v>
      </c>
      <c r="H777" s="53">
        <v>5.5</v>
      </c>
      <c r="I777" s="53">
        <v>30.0</v>
      </c>
      <c r="J777" s="53">
        <v>10.0</v>
      </c>
      <c r="K777" s="53">
        <v>10.0</v>
      </c>
      <c r="L777" s="53">
        <v>6.0</v>
      </c>
      <c r="O777" s="53">
        <v>10.0</v>
      </c>
    </row>
    <row r="778" ht="14.25" customHeight="1">
      <c r="A778" s="129">
        <v>772.0</v>
      </c>
      <c r="B778" s="129">
        <v>28.0</v>
      </c>
      <c r="C778" s="129">
        <v>20.0</v>
      </c>
      <c r="D778" s="129">
        <v>31.0</v>
      </c>
      <c r="E778" s="130">
        <v>1.9</v>
      </c>
      <c r="H778" s="53">
        <v>4.8</v>
      </c>
      <c r="I778" s="53">
        <v>26.8</v>
      </c>
      <c r="J778" s="53">
        <v>10.0</v>
      </c>
      <c r="K778" s="53">
        <v>10.0</v>
      </c>
      <c r="L778" s="53">
        <v>6.0</v>
      </c>
      <c r="O778" s="53">
        <v>3.0</v>
      </c>
    </row>
    <row r="779" ht="14.25" customHeight="1">
      <c r="A779" s="129">
        <v>773.0</v>
      </c>
      <c r="B779" s="129">
        <v>27.0</v>
      </c>
      <c r="C779" s="129">
        <v>20.0</v>
      </c>
      <c r="D779" s="129">
        <v>32.0</v>
      </c>
      <c r="E779" s="130">
        <v>2.1</v>
      </c>
      <c r="H779" s="53">
        <v>5.0</v>
      </c>
      <c r="I779" s="53">
        <v>30.8</v>
      </c>
      <c r="J779" s="53">
        <v>10.0</v>
      </c>
      <c r="K779" s="53">
        <v>10.0</v>
      </c>
      <c r="L779" s="53">
        <v>2.0</v>
      </c>
      <c r="O779" s="53">
        <v>10.0</v>
      </c>
    </row>
    <row r="780" ht="14.25" customHeight="1">
      <c r="A780" s="129">
        <v>774.0</v>
      </c>
      <c r="B780" s="129">
        <v>21.0</v>
      </c>
      <c r="C780" s="129">
        <v>20.0</v>
      </c>
      <c r="D780" s="129">
        <v>33.0</v>
      </c>
      <c r="E780" s="130">
        <v>2.4</v>
      </c>
      <c r="H780" s="53">
        <v>4.7</v>
      </c>
      <c r="I780" s="53">
        <v>33.0</v>
      </c>
      <c r="J780" s="53">
        <v>10.0</v>
      </c>
      <c r="K780" s="53">
        <v>10.0</v>
      </c>
      <c r="L780" s="53">
        <v>2.0</v>
      </c>
      <c r="O780" s="53">
        <v>10.0</v>
      </c>
    </row>
    <row r="781" ht="14.25" customHeight="1">
      <c r="A781" s="129">
        <v>775.0</v>
      </c>
      <c r="B781" s="129">
        <v>8.0</v>
      </c>
      <c r="C781" s="129">
        <v>20.0</v>
      </c>
      <c r="D781" s="129">
        <v>34.0</v>
      </c>
      <c r="E781" s="130">
        <v>0.9</v>
      </c>
      <c r="F781" s="129" t="s">
        <v>83</v>
      </c>
      <c r="H781" s="53">
        <v>2.5</v>
      </c>
      <c r="I781" s="53">
        <v>18.5</v>
      </c>
      <c r="J781" s="53">
        <v>6.0</v>
      </c>
      <c r="K781" s="53">
        <v>8.0</v>
      </c>
      <c r="L781" s="53">
        <v>6.0</v>
      </c>
      <c r="O781" s="53">
        <v>7.0</v>
      </c>
    </row>
    <row r="782" ht="14.25" customHeight="1">
      <c r="A782" s="129">
        <v>776.0</v>
      </c>
      <c r="B782" s="129">
        <v>7.0</v>
      </c>
      <c r="C782" s="129">
        <v>20.0</v>
      </c>
      <c r="D782" s="129">
        <v>35.0</v>
      </c>
      <c r="E782" s="130">
        <v>0.6</v>
      </c>
      <c r="H782" s="53" t="s">
        <v>19</v>
      </c>
    </row>
    <row r="783" ht="14.25" customHeight="1">
      <c r="A783" s="129">
        <v>777.0</v>
      </c>
      <c r="B783" s="129">
        <v>26.0</v>
      </c>
      <c r="C783" s="129">
        <v>20.0</v>
      </c>
      <c r="D783" s="129">
        <v>36.0</v>
      </c>
      <c r="E783" s="130">
        <v>1.0</v>
      </c>
      <c r="F783" s="129" t="s">
        <v>83</v>
      </c>
      <c r="H783" s="53">
        <v>3.8</v>
      </c>
      <c r="I783" s="53">
        <v>25.0</v>
      </c>
      <c r="J783" s="53">
        <v>6.0</v>
      </c>
      <c r="K783" s="53">
        <v>8.0</v>
      </c>
      <c r="L783" s="53">
        <v>6.0</v>
      </c>
      <c r="O783" s="53">
        <v>10.0</v>
      </c>
      <c r="Q783" s="53" t="s">
        <v>60</v>
      </c>
    </row>
    <row r="784" ht="14.25" customHeight="1">
      <c r="A784" s="129">
        <v>778.0</v>
      </c>
      <c r="B784" s="129">
        <v>25.0</v>
      </c>
      <c r="C784" s="129">
        <v>20.0</v>
      </c>
      <c r="D784" s="129">
        <v>37.0</v>
      </c>
      <c r="E784" s="130">
        <v>2.3</v>
      </c>
      <c r="H784" s="53">
        <v>5.2</v>
      </c>
      <c r="I784" s="53">
        <v>35.5</v>
      </c>
      <c r="J784" s="53">
        <v>6.0</v>
      </c>
      <c r="K784" s="53">
        <v>10.0</v>
      </c>
      <c r="L784" s="53">
        <v>8.0</v>
      </c>
      <c r="O784" s="53">
        <v>10.0</v>
      </c>
    </row>
    <row r="785" ht="14.25" customHeight="1">
      <c r="A785" s="129">
        <v>779.0</v>
      </c>
      <c r="B785" s="129">
        <v>35.0</v>
      </c>
      <c r="C785" s="129">
        <v>20.0</v>
      </c>
      <c r="D785" s="129">
        <v>38.0</v>
      </c>
      <c r="E785" s="130">
        <v>1.8</v>
      </c>
      <c r="H785" s="53">
        <v>3.2</v>
      </c>
      <c r="I785" s="53">
        <v>30.0</v>
      </c>
      <c r="J785" s="53">
        <v>6.0</v>
      </c>
      <c r="K785" s="53">
        <v>10.0</v>
      </c>
      <c r="L785" s="53">
        <v>8.0</v>
      </c>
      <c r="O785" s="53">
        <v>9.0</v>
      </c>
    </row>
    <row r="786" ht="14.25" customHeight="1">
      <c r="A786" s="129">
        <v>780.0</v>
      </c>
      <c r="B786" s="129">
        <v>33.0</v>
      </c>
      <c r="C786" s="129">
        <v>20.0</v>
      </c>
      <c r="D786" s="129">
        <v>39.0</v>
      </c>
      <c r="E786" s="130">
        <v>1.5</v>
      </c>
      <c r="H786" s="53">
        <v>4.8</v>
      </c>
      <c r="I786" s="53">
        <v>20.0</v>
      </c>
      <c r="J786" s="53">
        <v>6.0</v>
      </c>
      <c r="K786" s="53">
        <v>10.0</v>
      </c>
      <c r="L786" s="53">
        <v>8.0</v>
      </c>
      <c r="O786" s="53">
        <v>7.0</v>
      </c>
    </row>
    <row r="787" ht="14.25" customHeight="1">
      <c r="A787" s="129">
        <v>781.0</v>
      </c>
      <c r="B787" s="129">
        <v>35.0</v>
      </c>
      <c r="C787" s="129">
        <v>21.0</v>
      </c>
      <c r="D787" s="129">
        <v>1.0</v>
      </c>
      <c r="E787" s="130">
        <v>2.6</v>
      </c>
      <c r="H787" s="131">
        <v>5.4</v>
      </c>
      <c r="I787" s="131">
        <v>34.5</v>
      </c>
      <c r="J787" s="131">
        <v>10.0</v>
      </c>
      <c r="K787" s="131">
        <v>8.0</v>
      </c>
      <c r="L787" s="131">
        <v>10.0</v>
      </c>
      <c r="M787" s="133"/>
      <c r="N787" s="133"/>
      <c r="O787" s="131">
        <v>10.0</v>
      </c>
    </row>
    <row r="788" ht="14.25" customHeight="1">
      <c r="A788" s="129">
        <v>782.0</v>
      </c>
      <c r="B788" s="129">
        <v>2.0</v>
      </c>
      <c r="C788" s="129">
        <v>21.0</v>
      </c>
      <c r="D788" s="129">
        <v>2.0</v>
      </c>
      <c r="E788" s="130">
        <v>1.6</v>
      </c>
      <c r="H788" s="53">
        <v>4.2</v>
      </c>
      <c r="I788" s="53">
        <v>25.0</v>
      </c>
      <c r="J788" s="53">
        <v>6.0</v>
      </c>
      <c r="K788" s="53">
        <v>10.0</v>
      </c>
      <c r="L788" s="53">
        <v>6.0</v>
      </c>
      <c r="O788" s="53">
        <v>10.0</v>
      </c>
    </row>
    <row r="789" ht="14.25" customHeight="1">
      <c r="A789" s="129">
        <v>783.0</v>
      </c>
      <c r="B789" s="129">
        <v>15.0</v>
      </c>
      <c r="C789" s="129">
        <v>21.0</v>
      </c>
      <c r="D789" s="129">
        <v>3.0</v>
      </c>
      <c r="E789" s="130">
        <v>1.1</v>
      </c>
      <c r="F789" s="129" t="s">
        <v>83</v>
      </c>
      <c r="H789" s="53">
        <v>3.3</v>
      </c>
      <c r="I789" s="53">
        <v>14.7</v>
      </c>
      <c r="J789" s="53">
        <v>10.0</v>
      </c>
      <c r="K789" s="53">
        <v>10.0</v>
      </c>
      <c r="L789" s="53">
        <v>2.0</v>
      </c>
      <c r="O789" s="53">
        <v>0.0</v>
      </c>
    </row>
    <row r="790" ht="14.25" customHeight="1">
      <c r="A790" s="129">
        <v>784.0</v>
      </c>
      <c r="B790" s="129">
        <v>16.0</v>
      </c>
      <c r="C790" s="129">
        <v>21.0</v>
      </c>
      <c r="D790" s="129">
        <v>4.0</v>
      </c>
      <c r="E790" s="130">
        <v>1.6</v>
      </c>
      <c r="H790" s="53">
        <v>4.2</v>
      </c>
      <c r="I790" s="53">
        <v>21.0</v>
      </c>
      <c r="J790" s="53">
        <v>10.0</v>
      </c>
      <c r="K790" s="53">
        <v>10.0</v>
      </c>
      <c r="L790" s="53">
        <v>2.0</v>
      </c>
      <c r="O790" s="53">
        <v>0.0</v>
      </c>
      <c r="Q790" s="53" t="s">
        <v>250</v>
      </c>
    </row>
    <row r="791" ht="14.25" customHeight="1">
      <c r="A791" s="129">
        <v>785.0</v>
      </c>
      <c r="B791" s="129">
        <v>6.0</v>
      </c>
      <c r="C791" s="129">
        <v>21.0</v>
      </c>
      <c r="D791" s="129">
        <v>5.0</v>
      </c>
      <c r="E791" s="130">
        <v>2.6</v>
      </c>
      <c r="H791" s="53">
        <v>5.1</v>
      </c>
      <c r="I791" s="53">
        <v>25.0</v>
      </c>
      <c r="J791" s="53">
        <v>6.0</v>
      </c>
      <c r="K791" s="53">
        <v>6.0</v>
      </c>
      <c r="L791" s="53">
        <v>6.0</v>
      </c>
      <c r="O791" s="53">
        <v>10.0</v>
      </c>
    </row>
    <row r="792" ht="14.25" customHeight="1">
      <c r="A792" s="129">
        <v>786.0</v>
      </c>
      <c r="B792" s="129">
        <v>21.0</v>
      </c>
      <c r="C792" s="129">
        <v>21.0</v>
      </c>
      <c r="D792" s="129">
        <v>6.0</v>
      </c>
      <c r="E792" s="130">
        <v>0.0</v>
      </c>
      <c r="F792" s="129" t="s">
        <v>26</v>
      </c>
      <c r="H792" s="53" t="s">
        <v>19</v>
      </c>
    </row>
    <row r="793" ht="14.25" customHeight="1">
      <c r="A793" s="129">
        <v>787.0</v>
      </c>
      <c r="B793" s="129">
        <v>11.0</v>
      </c>
      <c r="C793" s="129">
        <v>21.0</v>
      </c>
      <c r="D793" s="129">
        <v>7.0</v>
      </c>
      <c r="E793" s="130">
        <v>2.2</v>
      </c>
      <c r="H793" s="53">
        <v>5.5</v>
      </c>
      <c r="I793" s="53">
        <v>32.8</v>
      </c>
      <c r="J793" s="53">
        <v>6.0</v>
      </c>
      <c r="K793" s="53">
        <v>8.0</v>
      </c>
      <c r="L793" s="53">
        <v>6.0</v>
      </c>
      <c r="O793" s="53">
        <v>10.0</v>
      </c>
    </row>
    <row r="794" ht="14.25" customHeight="1">
      <c r="A794" s="129">
        <v>788.0</v>
      </c>
      <c r="B794" s="129">
        <v>34.0</v>
      </c>
      <c r="C794" s="129">
        <v>21.0</v>
      </c>
      <c r="D794" s="129">
        <v>8.0</v>
      </c>
      <c r="E794" s="130">
        <v>2.1</v>
      </c>
      <c r="H794" s="53">
        <v>4.8</v>
      </c>
      <c r="I794" s="53">
        <v>33.0</v>
      </c>
      <c r="J794" s="53">
        <v>2.0</v>
      </c>
      <c r="K794" s="53">
        <v>8.0</v>
      </c>
      <c r="L794" s="53">
        <v>6.0</v>
      </c>
      <c r="O794" s="53">
        <v>3.0</v>
      </c>
    </row>
    <row r="795" ht="14.25" customHeight="1">
      <c r="A795" s="129">
        <v>789.0</v>
      </c>
      <c r="B795" s="129">
        <v>22.0</v>
      </c>
      <c r="C795" s="129">
        <v>21.0</v>
      </c>
      <c r="D795" s="129">
        <v>9.0</v>
      </c>
      <c r="E795" s="130">
        <v>2.3</v>
      </c>
      <c r="H795" s="53">
        <v>4.8</v>
      </c>
      <c r="I795" s="53">
        <v>29.0</v>
      </c>
      <c r="J795" s="53">
        <v>6.0</v>
      </c>
      <c r="K795" s="53">
        <v>10.0</v>
      </c>
      <c r="L795" s="53">
        <v>6.0</v>
      </c>
      <c r="O795" s="53">
        <v>3.0</v>
      </c>
    </row>
    <row r="796" ht="14.25" customHeight="1">
      <c r="A796" s="129">
        <v>790.0</v>
      </c>
      <c r="B796" s="129">
        <v>23.0</v>
      </c>
      <c r="C796" s="129">
        <v>21.0</v>
      </c>
      <c r="D796" s="129">
        <v>10.0</v>
      </c>
      <c r="E796" s="130">
        <v>1.5</v>
      </c>
      <c r="H796" s="53">
        <v>4.1</v>
      </c>
      <c r="I796" s="53">
        <v>21.5</v>
      </c>
      <c r="J796" s="53">
        <v>10.0</v>
      </c>
      <c r="K796" s="53">
        <v>10.0</v>
      </c>
      <c r="L796" s="53">
        <v>2.0</v>
      </c>
      <c r="O796" s="53">
        <v>7.0</v>
      </c>
    </row>
    <row r="797" ht="14.25" customHeight="1">
      <c r="A797" s="129">
        <v>791.0</v>
      </c>
      <c r="B797" s="129">
        <v>3.0</v>
      </c>
      <c r="C797" s="129">
        <v>21.0</v>
      </c>
      <c r="D797" s="129">
        <v>11.0</v>
      </c>
      <c r="E797" s="130">
        <v>1.5</v>
      </c>
      <c r="H797" s="53">
        <v>3.3</v>
      </c>
      <c r="I797" s="53">
        <v>23.0</v>
      </c>
      <c r="J797" s="53">
        <v>10.0</v>
      </c>
      <c r="K797" s="53">
        <v>10.0</v>
      </c>
      <c r="L797" s="53">
        <v>2.0</v>
      </c>
      <c r="O797" s="53">
        <v>7.0</v>
      </c>
    </row>
    <row r="798" ht="14.25" customHeight="1">
      <c r="A798" s="129">
        <v>792.0</v>
      </c>
      <c r="B798" s="129">
        <v>14.0</v>
      </c>
      <c r="C798" s="129">
        <v>21.0</v>
      </c>
      <c r="D798" s="129">
        <v>12.0</v>
      </c>
      <c r="E798" s="130">
        <v>1.4</v>
      </c>
      <c r="F798" s="129" t="s">
        <v>83</v>
      </c>
      <c r="H798" s="53">
        <v>3.4</v>
      </c>
      <c r="I798" s="53">
        <v>22.4</v>
      </c>
      <c r="J798" s="53">
        <v>10.0</v>
      </c>
      <c r="K798" s="53">
        <v>10.0</v>
      </c>
      <c r="L798" s="53">
        <v>2.0</v>
      </c>
      <c r="O798" s="53">
        <v>0.0</v>
      </c>
    </row>
    <row r="799" ht="14.25" customHeight="1">
      <c r="A799" s="129">
        <v>793.0</v>
      </c>
      <c r="B799" s="129">
        <v>27.0</v>
      </c>
      <c r="C799" s="129">
        <v>21.0</v>
      </c>
      <c r="D799" s="129">
        <v>13.0</v>
      </c>
      <c r="E799" s="130">
        <v>1.8</v>
      </c>
      <c r="H799" s="53">
        <v>3.7</v>
      </c>
      <c r="I799" s="53">
        <v>22.0</v>
      </c>
      <c r="J799" s="53">
        <v>2.0</v>
      </c>
      <c r="K799" s="53">
        <v>10.0</v>
      </c>
      <c r="L799" s="53">
        <v>2.0</v>
      </c>
      <c r="O799" s="53">
        <v>0.0</v>
      </c>
    </row>
    <row r="800" ht="14.25" customHeight="1">
      <c r="A800" s="129">
        <v>794.0</v>
      </c>
      <c r="B800" s="129">
        <v>33.0</v>
      </c>
      <c r="C800" s="129">
        <v>21.0</v>
      </c>
      <c r="D800" s="129">
        <v>14.0</v>
      </c>
      <c r="E800" s="130">
        <v>2.4</v>
      </c>
      <c r="H800" s="53">
        <v>4.5</v>
      </c>
      <c r="I800" s="53">
        <v>26.5</v>
      </c>
      <c r="J800" s="53">
        <v>10.0</v>
      </c>
      <c r="K800" s="53">
        <v>10.0</v>
      </c>
      <c r="L800" s="53">
        <v>10.0</v>
      </c>
      <c r="O800" s="53">
        <v>10.0</v>
      </c>
    </row>
    <row r="801" ht="14.25" customHeight="1">
      <c r="A801" s="129">
        <v>795.0</v>
      </c>
      <c r="B801" s="129">
        <v>32.0</v>
      </c>
      <c r="C801" s="129">
        <v>21.0</v>
      </c>
      <c r="D801" s="129">
        <v>15.0</v>
      </c>
      <c r="E801" s="130">
        <v>2.0</v>
      </c>
      <c r="H801" s="53">
        <v>4.8</v>
      </c>
      <c r="I801" s="53">
        <v>22.2</v>
      </c>
      <c r="J801" s="53">
        <v>10.0</v>
      </c>
      <c r="K801" s="53">
        <v>8.0</v>
      </c>
      <c r="L801" s="53">
        <v>6.0</v>
      </c>
      <c r="O801" s="53">
        <v>7.0</v>
      </c>
    </row>
    <row r="802" ht="14.25" customHeight="1">
      <c r="A802" s="129">
        <v>796.0</v>
      </c>
      <c r="B802" s="129">
        <v>30.0</v>
      </c>
      <c r="C802" s="129">
        <v>21.0</v>
      </c>
      <c r="D802" s="129">
        <v>16.0</v>
      </c>
      <c r="E802" s="130">
        <v>1.7</v>
      </c>
      <c r="F802" s="129" t="s">
        <v>105</v>
      </c>
      <c r="H802" s="53">
        <v>3.9</v>
      </c>
      <c r="I802" s="53">
        <v>24.5</v>
      </c>
      <c r="J802" s="53">
        <v>6.0</v>
      </c>
      <c r="K802" s="53">
        <v>2.0</v>
      </c>
      <c r="L802" s="53">
        <v>6.0</v>
      </c>
      <c r="O802" s="53">
        <v>3.0</v>
      </c>
    </row>
    <row r="803" ht="14.25" customHeight="1">
      <c r="A803" s="129">
        <v>797.0</v>
      </c>
      <c r="B803" s="129">
        <v>17.0</v>
      </c>
      <c r="C803" s="129">
        <v>21.0</v>
      </c>
      <c r="D803" s="129">
        <v>17.0</v>
      </c>
      <c r="E803" s="130">
        <v>0.9</v>
      </c>
      <c r="H803" s="53">
        <v>3.2</v>
      </c>
      <c r="I803" s="53">
        <v>14.5</v>
      </c>
      <c r="J803" s="53" t="s">
        <v>21</v>
      </c>
      <c r="K803" s="53" t="s">
        <v>21</v>
      </c>
      <c r="L803" s="53" t="s">
        <v>21</v>
      </c>
      <c r="O803" s="53">
        <v>3.0</v>
      </c>
    </row>
    <row r="804" ht="14.25" customHeight="1">
      <c r="A804" s="129">
        <v>798.0</v>
      </c>
      <c r="B804" s="129">
        <v>9.0</v>
      </c>
      <c r="C804" s="129">
        <v>21.0</v>
      </c>
      <c r="D804" s="129">
        <v>18.0</v>
      </c>
      <c r="E804" s="130">
        <v>1.5</v>
      </c>
      <c r="H804" s="53">
        <v>3.8</v>
      </c>
      <c r="I804" s="53">
        <v>21.0</v>
      </c>
      <c r="J804" s="53">
        <v>6.0</v>
      </c>
      <c r="K804" s="53">
        <v>10.0</v>
      </c>
      <c r="L804" s="53">
        <v>6.0</v>
      </c>
      <c r="O804" s="53">
        <v>7.0</v>
      </c>
    </row>
    <row r="805" ht="14.25" customHeight="1">
      <c r="A805" s="129">
        <v>799.0</v>
      </c>
      <c r="B805" s="129">
        <v>38.0</v>
      </c>
      <c r="C805" s="129">
        <v>21.0</v>
      </c>
      <c r="D805" s="129">
        <v>19.0</v>
      </c>
      <c r="E805" s="130">
        <v>2.1</v>
      </c>
      <c r="F805" s="129" t="s">
        <v>105</v>
      </c>
      <c r="H805" s="53">
        <v>4.7</v>
      </c>
      <c r="I805" s="53">
        <v>25.0</v>
      </c>
      <c r="J805" s="53">
        <v>6.0</v>
      </c>
      <c r="K805" s="53">
        <v>10.0</v>
      </c>
      <c r="L805" s="53">
        <v>10.0</v>
      </c>
      <c r="O805" s="53">
        <v>7.0</v>
      </c>
    </row>
    <row r="806" ht="14.25" customHeight="1">
      <c r="A806" s="129">
        <v>800.0</v>
      </c>
      <c r="B806" s="129">
        <v>39.0</v>
      </c>
      <c r="C806" s="129">
        <v>21.0</v>
      </c>
      <c r="D806" s="129">
        <v>20.0</v>
      </c>
      <c r="E806" s="130">
        <v>1.9</v>
      </c>
      <c r="H806" s="53">
        <v>4.0</v>
      </c>
      <c r="I806" s="53">
        <v>26.0</v>
      </c>
      <c r="J806" s="53">
        <v>10.0</v>
      </c>
      <c r="K806" s="53">
        <v>10.0</v>
      </c>
      <c r="L806" s="53">
        <v>10.0</v>
      </c>
      <c r="O806" s="53">
        <v>7.0</v>
      </c>
    </row>
    <row r="807" ht="14.25" customHeight="1">
      <c r="A807" s="129">
        <v>801.0</v>
      </c>
      <c r="B807" s="129">
        <v>18.0</v>
      </c>
      <c r="C807" s="129">
        <v>21.0</v>
      </c>
      <c r="D807" s="129">
        <v>21.0</v>
      </c>
      <c r="E807" s="130">
        <v>0.6</v>
      </c>
      <c r="H807" s="53" t="s">
        <v>259</v>
      </c>
      <c r="O807" s="53" t="s">
        <v>21</v>
      </c>
    </row>
    <row r="808" ht="14.25" customHeight="1">
      <c r="A808" s="129">
        <v>802.0</v>
      </c>
      <c r="B808" s="129">
        <v>8.0</v>
      </c>
      <c r="C808" s="129">
        <v>21.0</v>
      </c>
      <c r="D808" s="129">
        <v>22.0</v>
      </c>
      <c r="E808" s="130">
        <v>0.0</v>
      </c>
      <c r="F808" s="129" t="s">
        <v>26</v>
      </c>
      <c r="H808" s="53" t="s">
        <v>19</v>
      </c>
    </row>
    <row r="809" ht="14.25" customHeight="1">
      <c r="A809" s="129">
        <v>803.0</v>
      </c>
      <c r="B809" s="129">
        <v>31.0</v>
      </c>
      <c r="C809" s="129">
        <v>21.0</v>
      </c>
      <c r="D809" s="129">
        <v>23.0</v>
      </c>
      <c r="E809" s="130">
        <v>2.1</v>
      </c>
      <c r="H809" s="53">
        <v>4.2</v>
      </c>
      <c r="I809" s="53">
        <v>26.0</v>
      </c>
      <c r="J809" s="53">
        <v>10.0</v>
      </c>
      <c r="K809" s="53">
        <v>10.0</v>
      </c>
      <c r="L809" s="53">
        <v>2.0</v>
      </c>
      <c r="O809" s="53">
        <v>0.0</v>
      </c>
    </row>
    <row r="810" ht="14.25" customHeight="1">
      <c r="A810" s="129">
        <v>804.0</v>
      </c>
      <c r="B810" s="129">
        <v>12.0</v>
      </c>
      <c r="C810" s="129">
        <v>21.0</v>
      </c>
      <c r="D810" s="129">
        <v>24.0</v>
      </c>
      <c r="E810" s="130">
        <v>1.5</v>
      </c>
      <c r="F810" s="129" t="s">
        <v>105</v>
      </c>
      <c r="H810" s="53">
        <v>3.4</v>
      </c>
      <c r="I810" s="53">
        <v>24.0</v>
      </c>
      <c r="J810" s="53" t="s">
        <v>21</v>
      </c>
      <c r="K810" s="53" t="s">
        <v>21</v>
      </c>
      <c r="L810" s="53" t="s">
        <v>21</v>
      </c>
      <c r="O810" s="53">
        <v>0.0</v>
      </c>
      <c r="Q810" s="53" t="s">
        <v>60</v>
      </c>
    </row>
    <row r="811" ht="14.25" customHeight="1">
      <c r="A811" s="129">
        <v>805.0</v>
      </c>
      <c r="B811" s="129">
        <v>4.0</v>
      </c>
      <c r="C811" s="129">
        <v>21.0</v>
      </c>
      <c r="D811" s="129">
        <v>25.0</v>
      </c>
      <c r="E811" s="130">
        <v>1.4</v>
      </c>
      <c r="F811" s="129" t="s">
        <v>83</v>
      </c>
      <c r="H811" s="53">
        <v>3.5</v>
      </c>
      <c r="I811" s="53">
        <v>25.0</v>
      </c>
      <c r="J811" s="53">
        <v>10.0</v>
      </c>
      <c r="K811" s="53">
        <v>10.0</v>
      </c>
      <c r="L811" s="53">
        <v>6.0</v>
      </c>
      <c r="O811" s="53">
        <v>0.0</v>
      </c>
    </row>
    <row r="812" ht="14.25" customHeight="1">
      <c r="A812" s="129">
        <v>806.0</v>
      </c>
      <c r="B812" s="129">
        <v>13.0</v>
      </c>
      <c r="C812" s="129">
        <v>21.0</v>
      </c>
      <c r="D812" s="129">
        <v>26.0</v>
      </c>
      <c r="E812" s="130">
        <v>0.0</v>
      </c>
      <c r="F812" s="129" t="s">
        <v>26</v>
      </c>
      <c r="H812" s="53" t="s">
        <v>19</v>
      </c>
    </row>
    <row r="813" ht="14.25" customHeight="1">
      <c r="A813" s="129">
        <v>807.0</v>
      </c>
      <c r="B813" s="129">
        <v>19.0</v>
      </c>
      <c r="C813" s="129">
        <v>21.0</v>
      </c>
      <c r="D813" s="129">
        <v>27.0</v>
      </c>
      <c r="E813" s="130">
        <v>2.7</v>
      </c>
      <c r="H813" s="53">
        <v>5.0</v>
      </c>
      <c r="I813" s="53">
        <v>28.0</v>
      </c>
      <c r="J813" s="53">
        <v>10.0</v>
      </c>
      <c r="K813" s="53">
        <v>10.0</v>
      </c>
      <c r="L813" s="53">
        <v>2.0</v>
      </c>
      <c r="O813" s="53">
        <v>7.0</v>
      </c>
    </row>
    <row r="814" ht="14.25" customHeight="1">
      <c r="A814" s="129">
        <v>808.0</v>
      </c>
      <c r="B814" s="129">
        <v>36.0</v>
      </c>
      <c r="C814" s="129">
        <v>21.0</v>
      </c>
      <c r="D814" s="129">
        <v>28.0</v>
      </c>
      <c r="E814" s="130">
        <v>2.5</v>
      </c>
      <c r="H814" s="53">
        <v>5.2</v>
      </c>
      <c r="I814" s="53">
        <v>33.0</v>
      </c>
      <c r="J814" s="53">
        <v>10.0</v>
      </c>
      <c r="K814" s="53">
        <v>10.0</v>
      </c>
      <c r="L814" s="53">
        <v>2.0</v>
      </c>
      <c r="O814" s="53">
        <v>10.0</v>
      </c>
    </row>
    <row r="815" ht="14.25" customHeight="1">
      <c r="A815" s="129">
        <v>809.0</v>
      </c>
      <c r="B815" s="129">
        <v>25.0</v>
      </c>
      <c r="C815" s="129">
        <v>21.0</v>
      </c>
      <c r="D815" s="129">
        <v>29.0</v>
      </c>
      <c r="E815" s="130">
        <v>2.8</v>
      </c>
      <c r="H815" s="53">
        <v>5.7</v>
      </c>
      <c r="I815" s="53">
        <v>35.0</v>
      </c>
      <c r="J815" s="53">
        <v>10.0</v>
      </c>
      <c r="K815" s="53">
        <v>10.0</v>
      </c>
      <c r="L815" s="53">
        <v>2.0</v>
      </c>
      <c r="O815" s="53">
        <v>10.0</v>
      </c>
    </row>
    <row r="816" ht="14.25" customHeight="1">
      <c r="A816" s="129">
        <v>810.0</v>
      </c>
      <c r="B816" s="129">
        <v>5.0</v>
      </c>
      <c r="C816" s="129">
        <v>21.0</v>
      </c>
      <c r="D816" s="129">
        <v>30.0</v>
      </c>
      <c r="E816" s="130">
        <v>0.0</v>
      </c>
      <c r="F816" s="129" t="s">
        <v>26</v>
      </c>
      <c r="H816" s="53" t="s">
        <v>19</v>
      </c>
    </row>
    <row r="817" ht="14.25" customHeight="1">
      <c r="A817" s="129">
        <v>811.0</v>
      </c>
      <c r="B817" s="129">
        <v>24.0</v>
      </c>
      <c r="C817" s="129">
        <v>21.0</v>
      </c>
      <c r="D817" s="129">
        <v>31.0</v>
      </c>
      <c r="E817" s="130">
        <v>2.7</v>
      </c>
      <c r="H817" s="53">
        <v>5.3</v>
      </c>
      <c r="I817" s="53">
        <v>36.0</v>
      </c>
      <c r="J817" s="53">
        <v>10.0</v>
      </c>
      <c r="K817" s="53">
        <v>10.0</v>
      </c>
      <c r="L817" s="53">
        <v>8.0</v>
      </c>
      <c r="O817" s="53">
        <v>10.0</v>
      </c>
    </row>
    <row r="818" ht="14.25" customHeight="1">
      <c r="A818" s="129">
        <v>812.0</v>
      </c>
      <c r="B818" s="129">
        <v>29.0</v>
      </c>
      <c r="C818" s="129">
        <v>21.0</v>
      </c>
      <c r="D818" s="129">
        <v>32.0</v>
      </c>
      <c r="E818" s="130">
        <v>1.9</v>
      </c>
      <c r="H818" s="53">
        <v>5.2</v>
      </c>
      <c r="I818" s="53">
        <v>28.5</v>
      </c>
      <c r="J818" s="53">
        <v>10.0</v>
      </c>
      <c r="K818" s="53">
        <v>10.0</v>
      </c>
      <c r="L818" s="53">
        <v>8.0</v>
      </c>
      <c r="O818" s="53">
        <v>7.0</v>
      </c>
    </row>
    <row r="819" ht="14.25" customHeight="1">
      <c r="A819" s="129">
        <v>813.0</v>
      </c>
      <c r="B819" s="129">
        <v>28.0</v>
      </c>
      <c r="C819" s="129">
        <v>21.0</v>
      </c>
      <c r="D819" s="129">
        <v>33.0</v>
      </c>
      <c r="E819" s="130">
        <v>2.7</v>
      </c>
      <c r="H819" s="53">
        <v>5.0</v>
      </c>
      <c r="I819" s="53">
        <v>36.5</v>
      </c>
      <c r="J819" s="53">
        <v>10.0</v>
      </c>
      <c r="K819" s="53">
        <v>10.0</v>
      </c>
      <c r="L819" s="53">
        <v>8.0</v>
      </c>
      <c r="O819" s="53">
        <v>7.0</v>
      </c>
    </row>
    <row r="820" ht="14.25" customHeight="1">
      <c r="A820" s="129">
        <v>814.0</v>
      </c>
      <c r="B820" s="129">
        <v>7.0</v>
      </c>
      <c r="C820" s="129">
        <v>21.0</v>
      </c>
      <c r="D820" s="129">
        <v>34.0</v>
      </c>
      <c r="E820" s="130">
        <v>2.0</v>
      </c>
      <c r="F820" s="129" t="s">
        <v>83</v>
      </c>
      <c r="H820" s="53">
        <v>5.0</v>
      </c>
      <c r="I820" s="53">
        <v>33.0</v>
      </c>
      <c r="J820" s="53">
        <v>6.0</v>
      </c>
      <c r="K820" s="53">
        <v>8.0</v>
      </c>
      <c r="L820" s="53">
        <v>10.0</v>
      </c>
      <c r="O820" s="53">
        <v>7.0</v>
      </c>
    </row>
    <row r="821" ht="14.25" customHeight="1">
      <c r="A821" s="129">
        <v>815.0</v>
      </c>
      <c r="B821" s="129">
        <v>1.0</v>
      </c>
      <c r="C821" s="129">
        <v>21.0</v>
      </c>
      <c r="D821" s="129">
        <v>35.0</v>
      </c>
      <c r="E821" s="130">
        <v>1.4</v>
      </c>
      <c r="F821" s="129" t="s">
        <v>83</v>
      </c>
      <c r="H821" s="53">
        <v>5.0</v>
      </c>
      <c r="I821" s="53">
        <v>32.2</v>
      </c>
      <c r="J821" s="53">
        <v>6.0</v>
      </c>
      <c r="K821" s="53">
        <v>10.0</v>
      </c>
      <c r="L821" s="53">
        <v>6.0</v>
      </c>
      <c r="O821" s="53">
        <v>3.0</v>
      </c>
    </row>
    <row r="822" ht="14.25" customHeight="1">
      <c r="A822" s="129">
        <v>816.0</v>
      </c>
      <c r="B822" s="129">
        <v>20.0</v>
      </c>
      <c r="C822" s="129">
        <v>21.0</v>
      </c>
      <c r="D822" s="129">
        <v>36.0</v>
      </c>
      <c r="E822" s="130">
        <v>1.6</v>
      </c>
      <c r="H822" s="53">
        <v>4.6</v>
      </c>
      <c r="I822" s="53">
        <v>22.7</v>
      </c>
      <c r="J822" s="53">
        <v>6.0</v>
      </c>
      <c r="K822" s="53">
        <v>10.0</v>
      </c>
      <c r="L822" s="53">
        <v>6.0</v>
      </c>
      <c r="O822" s="53">
        <v>7.0</v>
      </c>
    </row>
    <row r="823" ht="14.25" customHeight="1">
      <c r="A823" s="129">
        <v>817.0</v>
      </c>
      <c r="B823" s="129">
        <v>10.0</v>
      </c>
      <c r="C823" s="129">
        <v>21.0</v>
      </c>
      <c r="D823" s="129">
        <v>37.0</v>
      </c>
      <c r="E823" s="130">
        <v>2.2</v>
      </c>
      <c r="H823" s="53">
        <v>5.1</v>
      </c>
      <c r="I823" s="53">
        <v>27.7</v>
      </c>
      <c r="J823" s="53">
        <v>6.0</v>
      </c>
      <c r="K823" s="53">
        <v>10.0</v>
      </c>
      <c r="L823" s="53">
        <v>6.0</v>
      </c>
      <c r="O823" s="53">
        <v>7.0</v>
      </c>
    </row>
    <row r="824" ht="14.25" customHeight="1">
      <c r="A824" s="129">
        <v>818.0</v>
      </c>
      <c r="B824" s="129">
        <v>26.0</v>
      </c>
      <c r="C824" s="129">
        <v>21.0</v>
      </c>
      <c r="D824" s="129">
        <v>38.0</v>
      </c>
      <c r="E824" s="130">
        <v>1.8</v>
      </c>
      <c r="H824" s="53">
        <v>4.4</v>
      </c>
      <c r="I824" s="53">
        <v>18.7</v>
      </c>
      <c r="J824" s="53">
        <v>6.0</v>
      </c>
      <c r="K824" s="53">
        <v>10.0</v>
      </c>
      <c r="L824" s="53">
        <v>6.0</v>
      </c>
      <c r="O824" s="53">
        <v>7.0</v>
      </c>
    </row>
    <row r="825" ht="14.25" customHeight="1">
      <c r="A825" s="129">
        <v>819.0</v>
      </c>
      <c r="B825" s="129">
        <v>37.0</v>
      </c>
      <c r="C825" s="129">
        <v>21.0</v>
      </c>
      <c r="D825" s="129">
        <v>39.0</v>
      </c>
      <c r="E825" s="130">
        <v>2.7</v>
      </c>
      <c r="H825" s="53">
        <v>6.3</v>
      </c>
      <c r="I825" s="53">
        <v>37.0</v>
      </c>
      <c r="J825" s="53">
        <v>6.0</v>
      </c>
      <c r="K825" s="53">
        <v>10.0</v>
      </c>
      <c r="L825" s="53">
        <v>6.0</v>
      </c>
      <c r="O825" s="53">
        <v>7.0</v>
      </c>
    </row>
    <row r="826" ht="14.25" customHeight="1">
      <c r="A826" s="129">
        <v>820.0</v>
      </c>
      <c r="B826" s="129">
        <v>33.0</v>
      </c>
      <c r="C826" s="129">
        <v>22.0</v>
      </c>
      <c r="D826" s="129">
        <v>1.0</v>
      </c>
      <c r="E826" s="130">
        <v>2.3</v>
      </c>
      <c r="H826" s="131">
        <v>5.4</v>
      </c>
      <c r="I826" s="131">
        <v>28.0</v>
      </c>
      <c r="J826" s="131">
        <v>10.0</v>
      </c>
      <c r="K826" s="131">
        <v>10.0</v>
      </c>
      <c r="L826" s="131">
        <v>10.0</v>
      </c>
      <c r="M826" s="131"/>
      <c r="N826" s="133"/>
      <c r="O826" s="131">
        <v>10.0</v>
      </c>
    </row>
    <row r="827" ht="14.25" customHeight="1">
      <c r="A827" s="129">
        <v>821.0</v>
      </c>
      <c r="B827" s="129">
        <v>3.0</v>
      </c>
      <c r="C827" s="129">
        <v>22.0</v>
      </c>
      <c r="D827" s="129">
        <v>2.0</v>
      </c>
      <c r="E827" s="130">
        <v>1.8</v>
      </c>
      <c r="H827" s="53">
        <v>4.2</v>
      </c>
      <c r="I827" s="53">
        <v>21.6</v>
      </c>
      <c r="J827" s="53">
        <v>2.0</v>
      </c>
      <c r="K827" s="53">
        <v>10.0</v>
      </c>
      <c r="L827" s="53">
        <v>2.0</v>
      </c>
      <c r="O827" s="53">
        <v>10.0</v>
      </c>
    </row>
    <row r="828" ht="14.25" customHeight="1">
      <c r="A828" s="129">
        <v>822.0</v>
      </c>
      <c r="B828" s="129">
        <v>36.0</v>
      </c>
      <c r="C828" s="129">
        <v>22.0</v>
      </c>
      <c r="D828" s="129">
        <v>3.0</v>
      </c>
      <c r="E828" s="130">
        <v>1.9</v>
      </c>
      <c r="H828" s="53">
        <v>4.9</v>
      </c>
      <c r="I828" s="53">
        <v>24.6</v>
      </c>
      <c r="J828" s="53">
        <v>2.0</v>
      </c>
      <c r="K828" s="53">
        <v>10.0</v>
      </c>
      <c r="L828" s="53">
        <v>2.0</v>
      </c>
      <c r="O828" s="53">
        <v>10.0</v>
      </c>
    </row>
    <row r="829" ht="14.25" customHeight="1">
      <c r="A829" s="129">
        <v>823.0</v>
      </c>
      <c r="B829" s="129">
        <v>32.0</v>
      </c>
      <c r="C829" s="129">
        <v>22.0</v>
      </c>
      <c r="D829" s="129">
        <v>4.0</v>
      </c>
      <c r="E829" s="130">
        <v>1.8</v>
      </c>
      <c r="F829" s="129" t="s">
        <v>83</v>
      </c>
      <c r="H829" s="53">
        <v>4.7</v>
      </c>
      <c r="I829" s="53">
        <v>27.2</v>
      </c>
      <c r="J829" s="53">
        <v>10.0</v>
      </c>
      <c r="K829" s="53">
        <v>10.0</v>
      </c>
      <c r="L829" s="53">
        <v>6.0</v>
      </c>
      <c r="O829" s="53">
        <v>0.0</v>
      </c>
    </row>
    <row r="830" ht="14.25" customHeight="1">
      <c r="A830" s="129">
        <v>824.0</v>
      </c>
      <c r="B830" s="129">
        <v>24.0</v>
      </c>
      <c r="C830" s="129">
        <v>22.0</v>
      </c>
      <c r="D830" s="129">
        <v>5.0</v>
      </c>
      <c r="E830" s="130">
        <v>1.9</v>
      </c>
      <c r="H830" s="53">
        <v>4.9</v>
      </c>
      <c r="I830" s="53">
        <v>25.7</v>
      </c>
      <c r="J830" s="53">
        <v>2.0</v>
      </c>
      <c r="K830" s="53">
        <v>10.0</v>
      </c>
      <c r="L830" s="53">
        <v>6.0</v>
      </c>
      <c r="O830" s="53">
        <v>10.0</v>
      </c>
    </row>
    <row r="831" ht="14.25" customHeight="1">
      <c r="A831" s="129">
        <v>825.0</v>
      </c>
      <c r="B831" s="129">
        <v>12.0</v>
      </c>
      <c r="C831" s="129">
        <v>22.0</v>
      </c>
      <c r="D831" s="129">
        <v>6.0</v>
      </c>
      <c r="E831" s="130">
        <v>2.2</v>
      </c>
      <c r="H831" s="53">
        <v>5.7</v>
      </c>
      <c r="I831" s="53">
        <v>24.2</v>
      </c>
      <c r="J831" s="53">
        <v>10.0</v>
      </c>
      <c r="K831" s="53">
        <v>10.0</v>
      </c>
      <c r="L831" s="53">
        <v>10.0</v>
      </c>
      <c r="O831" s="53">
        <v>10.0</v>
      </c>
    </row>
    <row r="832" ht="14.25" customHeight="1">
      <c r="A832" s="129">
        <v>826.0</v>
      </c>
      <c r="B832" s="129">
        <v>2.0</v>
      </c>
      <c r="C832" s="129">
        <v>22.0</v>
      </c>
      <c r="D832" s="129">
        <v>7.0</v>
      </c>
      <c r="E832" s="130">
        <v>0.0</v>
      </c>
      <c r="F832" s="129" t="s">
        <v>26</v>
      </c>
      <c r="H832" s="53" t="s">
        <v>19</v>
      </c>
    </row>
    <row r="833" ht="14.25" customHeight="1">
      <c r="A833" s="129">
        <v>827.0</v>
      </c>
      <c r="B833" s="129">
        <v>21.0</v>
      </c>
      <c r="C833" s="129">
        <v>22.0</v>
      </c>
      <c r="D833" s="129">
        <v>8.0</v>
      </c>
      <c r="E833" s="130">
        <v>2.0</v>
      </c>
      <c r="H833" s="53">
        <v>5.2</v>
      </c>
      <c r="I833" s="53">
        <v>25.8</v>
      </c>
      <c r="J833" s="53">
        <v>10.0</v>
      </c>
      <c r="K833" s="53">
        <v>10.0</v>
      </c>
      <c r="L833" s="53">
        <v>6.0</v>
      </c>
      <c r="O833" s="53">
        <v>10.0</v>
      </c>
    </row>
    <row r="834" ht="14.25" customHeight="1">
      <c r="A834" s="129">
        <v>828.0</v>
      </c>
      <c r="B834" s="129">
        <v>10.0</v>
      </c>
      <c r="C834" s="129">
        <v>22.0</v>
      </c>
      <c r="D834" s="129">
        <v>9.0</v>
      </c>
      <c r="E834" s="130">
        <v>2.8</v>
      </c>
      <c r="H834" s="53">
        <v>6.2</v>
      </c>
      <c r="I834" s="53">
        <v>35.5</v>
      </c>
      <c r="J834" s="53">
        <v>10.0</v>
      </c>
      <c r="K834" s="53">
        <v>2.0</v>
      </c>
      <c r="L834" s="53">
        <v>6.0</v>
      </c>
      <c r="O834" s="53">
        <v>3.0</v>
      </c>
    </row>
    <row r="835" ht="14.25" customHeight="1">
      <c r="A835" s="129">
        <v>829.0</v>
      </c>
      <c r="B835" s="129">
        <v>38.0</v>
      </c>
      <c r="C835" s="129">
        <v>22.0</v>
      </c>
      <c r="D835" s="129">
        <v>10.0</v>
      </c>
      <c r="E835" s="130">
        <v>1.4</v>
      </c>
      <c r="F835" s="129" t="s">
        <v>83</v>
      </c>
      <c r="H835" s="53">
        <v>4.2</v>
      </c>
      <c r="I835" s="53">
        <v>21.5</v>
      </c>
      <c r="J835" s="53">
        <v>6.0</v>
      </c>
      <c r="K835" s="53">
        <v>10.0</v>
      </c>
      <c r="L835" s="53">
        <v>2.0</v>
      </c>
      <c r="O835" s="53">
        <v>0.0</v>
      </c>
    </row>
    <row r="836" ht="14.25" customHeight="1">
      <c r="A836" s="129">
        <v>830.0</v>
      </c>
      <c r="B836" s="129">
        <v>39.0</v>
      </c>
      <c r="C836" s="129">
        <v>22.0</v>
      </c>
      <c r="D836" s="129">
        <v>11.0</v>
      </c>
      <c r="E836" s="130">
        <v>1.4</v>
      </c>
      <c r="H836" s="53">
        <v>3.6</v>
      </c>
      <c r="I836" s="53">
        <v>14.0</v>
      </c>
      <c r="J836" s="53" t="s">
        <v>21</v>
      </c>
      <c r="K836" s="53" t="s">
        <v>21</v>
      </c>
      <c r="L836" s="53" t="s">
        <v>21</v>
      </c>
      <c r="O836" s="53" t="s">
        <v>21</v>
      </c>
    </row>
    <row r="837" ht="14.25" customHeight="1">
      <c r="A837" s="129">
        <v>831.0</v>
      </c>
      <c r="B837" s="129">
        <v>26.0</v>
      </c>
      <c r="C837" s="129">
        <v>22.0</v>
      </c>
      <c r="D837" s="129">
        <v>12.0</v>
      </c>
      <c r="E837" s="130">
        <v>0.0</v>
      </c>
      <c r="F837" s="129" t="s">
        <v>26</v>
      </c>
      <c r="H837" s="53" t="s">
        <v>19</v>
      </c>
    </row>
    <row r="838" ht="14.25" customHeight="1">
      <c r="A838" s="129">
        <v>832.0</v>
      </c>
      <c r="B838" s="129">
        <v>37.0</v>
      </c>
      <c r="C838" s="129">
        <v>22.0</v>
      </c>
      <c r="D838" s="129">
        <v>13.0</v>
      </c>
      <c r="E838" s="130">
        <v>0.0</v>
      </c>
      <c r="F838" s="129" t="s">
        <v>26</v>
      </c>
      <c r="H838" s="53" t="s">
        <v>19</v>
      </c>
    </row>
    <row r="839" ht="14.25" customHeight="1">
      <c r="A839" s="129">
        <v>833.0</v>
      </c>
      <c r="B839" s="129">
        <v>22.0</v>
      </c>
      <c r="C839" s="129">
        <v>22.0</v>
      </c>
      <c r="D839" s="129">
        <v>14.0</v>
      </c>
      <c r="E839" s="130">
        <v>1.4</v>
      </c>
      <c r="F839" s="129" t="s">
        <v>83</v>
      </c>
      <c r="H839" s="53">
        <v>4.3</v>
      </c>
      <c r="I839" s="53">
        <v>23.0</v>
      </c>
      <c r="J839" s="53">
        <v>10.0</v>
      </c>
      <c r="K839" s="53">
        <v>10.0</v>
      </c>
      <c r="L839" s="53">
        <v>10.0</v>
      </c>
      <c r="O839" s="53">
        <v>3.0</v>
      </c>
    </row>
    <row r="840" ht="14.25" customHeight="1">
      <c r="A840" s="129">
        <v>834.0</v>
      </c>
      <c r="B840" s="129">
        <v>23.0</v>
      </c>
      <c r="C840" s="129">
        <v>22.0</v>
      </c>
      <c r="D840" s="129">
        <v>15.0</v>
      </c>
      <c r="E840" s="130">
        <v>1.2</v>
      </c>
      <c r="H840" s="53" t="s">
        <v>259</v>
      </c>
    </row>
    <row r="841" ht="14.25" customHeight="1">
      <c r="A841" s="129">
        <v>835.0</v>
      </c>
      <c r="B841" s="129">
        <v>30.0</v>
      </c>
      <c r="C841" s="129">
        <v>22.0</v>
      </c>
      <c r="D841" s="129">
        <v>16.0</v>
      </c>
      <c r="E841" s="130">
        <v>1.8</v>
      </c>
      <c r="F841" s="129" t="s">
        <v>83</v>
      </c>
      <c r="H841" s="53">
        <v>4.5</v>
      </c>
      <c r="I841" s="53">
        <v>26.5</v>
      </c>
      <c r="J841" s="53">
        <v>2.0</v>
      </c>
      <c r="K841" s="53">
        <v>6.0</v>
      </c>
      <c r="L841" s="53">
        <v>2.0</v>
      </c>
      <c r="O841" s="53">
        <v>3.0</v>
      </c>
    </row>
    <row r="842" ht="14.25" customHeight="1">
      <c r="A842" s="129">
        <v>836.0</v>
      </c>
      <c r="B842" s="129">
        <v>14.0</v>
      </c>
      <c r="C842" s="129">
        <v>22.0</v>
      </c>
      <c r="D842" s="129">
        <v>17.0</v>
      </c>
      <c r="E842" s="130">
        <v>0.0</v>
      </c>
      <c r="F842" s="129" t="s">
        <v>26</v>
      </c>
      <c r="H842" s="53" t="s">
        <v>19</v>
      </c>
    </row>
    <row r="843" ht="14.25" customHeight="1">
      <c r="A843" s="129">
        <v>837.0</v>
      </c>
      <c r="B843" s="129">
        <v>15.0</v>
      </c>
      <c r="C843" s="129">
        <v>22.0</v>
      </c>
      <c r="D843" s="129">
        <v>18.0</v>
      </c>
      <c r="E843" s="130">
        <v>1.0</v>
      </c>
      <c r="H843" s="53">
        <v>3.1</v>
      </c>
      <c r="I843" s="53">
        <v>13.0</v>
      </c>
      <c r="J843" s="53" t="s">
        <v>21</v>
      </c>
      <c r="K843" s="53" t="s">
        <v>21</v>
      </c>
      <c r="L843" s="53" t="s">
        <v>21</v>
      </c>
      <c r="O843" s="53" t="s">
        <v>21</v>
      </c>
    </row>
    <row r="844" ht="14.25" customHeight="1">
      <c r="A844" s="129">
        <v>838.0</v>
      </c>
      <c r="B844" s="129">
        <v>35.0</v>
      </c>
      <c r="C844" s="129">
        <v>22.0</v>
      </c>
      <c r="D844" s="129">
        <v>19.0</v>
      </c>
      <c r="E844" s="130">
        <v>1.7</v>
      </c>
      <c r="F844" s="129" t="s">
        <v>105</v>
      </c>
      <c r="H844" s="53">
        <v>4.1</v>
      </c>
      <c r="I844" s="53">
        <v>25.0</v>
      </c>
      <c r="J844" s="53">
        <v>10.0</v>
      </c>
      <c r="K844" s="53">
        <v>10.0</v>
      </c>
      <c r="L844" s="53">
        <v>2.0</v>
      </c>
      <c r="O844" s="53">
        <v>0.0</v>
      </c>
    </row>
    <row r="845" ht="14.25" customHeight="1">
      <c r="A845" s="129">
        <v>839.0</v>
      </c>
      <c r="B845" s="129">
        <v>5.0</v>
      </c>
      <c r="C845" s="129">
        <v>22.0</v>
      </c>
      <c r="D845" s="129">
        <v>20.0</v>
      </c>
      <c r="E845" s="130">
        <v>2.0</v>
      </c>
      <c r="H845" s="53">
        <v>4.1</v>
      </c>
      <c r="I845" s="53">
        <v>26.0</v>
      </c>
      <c r="J845" s="53">
        <v>6.0</v>
      </c>
      <c r="K845" s="53">
        <v>8.0</v>
      </c>
      <c r="L845" s="53">
        <v>6.0</v>
      </c>
      <c r="O845" s="53">
        <v>3.0</v>
      </c>
    </row>
    <row r="846" ht="14.25" customHeight="1">
      <c r="A846" s="129">
        <v>840.0</v>
      </c>
      <c r="B846" s="129">
        <v>17.0</v>
      </c>
      <c r="C846" s="129">
        <v>22.0</v>
      </c>
      <c r="D846" s="129">
        <v>21.0</v>
      </c>
      <c r="E846" s="130">
        <v>2.2</v>
      </c>
      <c r="H846" s="53">
        <v>5.0</v>
      </c>
      <c r="I846" s="53">
        <v>28.5</v>
      </c>
      <c r="J846" s="53">
        <v>6.0</v>
      </c>
      <c r="K846" s="53">
        <v>8.0</v>
      </c>
      <c r="L846" s="53">
        <v>6.0</v>
      </c>
      <c r="O846" s="53">
        <v>10.0</v>
      </c>
    </row>
    <row r="847" ht="14.25" customHeight="1">
      <c r="A847" s="129">
        <v>841.0</v>
      </c>
      <c r="B847" s="129">
        <v>8.0</v>
      </c>
      <c r="C847" s="129">
        <v>22.0</v>
      </c>
      <c r="D847" s="129">
        <v>22.0</v>
      </c>
      <c r="E847" s="130">
        <v>1.6</v>
      </c>
      <c r="H847" s="53">
        <v>4.5</v>
      </c>
      <c r="I847" s="53">
        <v>25.8</v>
      </c>
      <c r="J847" s="53">
        <v>6.0</v>
      </c>
      <c r="K847" s="53">
        <v>10.0</v>
      </c>
      <c r="L847" s="53">
        <v>2.0</v>
      </c>
      <c r="O847" s="53">
        <v>3.0</v>
      </c>
    </row>
    <row r="848" ht="14.25" customHeight="1">
      <c r="A848" s="129">
        <v>842.0</v>
      </c>
      <c r="B848" s="129">
        <v>9.0</v>
      </c>
      <c r="C848" s="129">
        <v>22.0</v>
      </c>
      <c r="D848" s="129">
        <v>23.0</v>
      </c>
      <c r="E848" s="130">
        <v>1.8</v>
      </c>
      <c r="F848" s="129" t="s">
        <v>53</v>
      </c>
      <c r="H848" s="53">
        <v>4.5</v>
      </c>
      <c r="I848" s="53">
        <v>21.5</v>
      </c>
      <c r="J848" s="53" t="s">
        <v>21</v>
      </c>
      <c r="K848" s="53" t="s">
        <v>21</v>
      </c>
      <c r="L848" s="53" t="s">
        <v>21</v>
      </c>
      <c r="O848" s="53">
        <v>0.0</v>
      </c>
      <c r="Q848" s="53" t="s">
        <v>250</v>
      </c>
    </row>
    <row r="849" ht="14.25" customHeight="1">
      <c r="A849" s="129">
        <v>843.0</v>
      </c>
      <c r="B849" s="129">
        <v>28.0</v>
      </c>
      <c r="C849" s="129">
        <v>22.0</v>
      </c>
      <c r="D849" s="129">
        <v>24.0</v>
      </c>
      <c r="E849" s="130">
        <v>1.5</v>
      </c>
      <c r="F849" s="129" t="s">
        <v>83</v>
      </c>
      <c r="H849" s="53">
        <v>3.9</v>
      </c>
      <c r="I849" s="53">
        <v>22.2</v>
      </c>
      <c r="J849" s="53">
        <v>6.0</v>
      </c>
      <c r="K849" s="53">
        <v>2.0</v>
      </c>
      <c r="L849" s="53">
        <v>2.0</v>
      </c>
      <c r="O849" s="53">
        <v>0.0</v>
      </c>
    </row>
    <row r="850" ht="14.25" customHeight="1">
      <c r="A850" s="129">
        <v>844.0</v>
      </c>
      <c r="B850" s="129">
        <v>1.0</v>
      </c>
      <c r="C850" s="129">
        <v>22.0</v>
      </c>
      <c r="D850" s="129">
        <v>25.0</v>
      </c>
      <c r="E850" s="130">
        <v>0.0</v>
      </c>
      <c r="F850" s="129" t="s">
        <v>26</v>
      </c>
      <c r="H850" s="53" t="s">
        <v>19</v>
      </c>
    </row>
    <row r="851" ht="14.25" customHeight="1">
      <c r="A851" s="129">
        <v>845.0</v>
      </c>
      <c r="B851" s="129">
        <v>19.0</v>
      </c>
      <c r="C851" s="129">
        <v>22.0</v>
      </c>
      <c r="D851" s="129">
        <v>26.0</v>
      </c>
      <c r="E851" s="130">
        <v>0.0</v>
      </c>
      <c r="F851" s="129" t="s">
        <v>26</v>
      </c>
      <c r="H851" s="53" t="s">
        <v>19</v>
      </c>
    </row>
    <row r="852" ht="14.25" customHeight="1">
      <c r="A852" s="129">
        <v>846.0</v>
      </c>
      <c r="B852" s="129">
        <v>4.0</v>
      </c>
      <c r="C852" s="129">
        <v>22.0</v>
      </c>
      <c r="D852" s="129">
        <v>27.0</v>
      </c>
      <c r="E852" s="130">
        <v>1.9</v>
      </c>
      <c r="H852" s="53">
        <v>3.5</v>
      </c>
      <c r="I852" s="53">
        <v>16.0</v>
      </c>
      <c r="J852" s="53" t="s">
        <v>21</v>
      </c>
      <c r="K852" s="53" t="s">
        <v>21</v>
      </c>
      <c r="L852" s="53" t="s">
        <v>21</v>
      </c>
      <c r="O852" s="53" t="s">
        <v>21</v>
      </c>
    </row>
    <row r="853" ht="14.25" customHeight="1">
      <c r="A853" s="129">
        <v>847.0</v>
      </c>
      <c r="B853" s="129">
        <v>34.0</v>
      </c>
      <c r="C853" s="129">
        <v>22.0</v>
      </c>
      <c r="D853" s="129">
        <v>28.0</v>
      </c>
      <c r="E853" s="130">
        <v>2.0</v>
      </c>
      <c r="H853" s="53">
        <v>5.3</v>
      </c>
      <c r="I853" s="53">
        <v>30.9</v>
      </c>
      <c r="J853" s="53">
        <v>10.0</v>
      </c>
      <c r="K853" s="53">
        <v>10.0</v>
      </c>
      <c r="L853" s="53">
        <v>2.0</v>
      </c>
      <c r="O853" s="53">
        <v>3.0</v>
      </c>
    </row>
    <row r="854" ht="14.25" customHeight="1">
      <c r="A854" s="129">
        <v>848.0</v>
      </c>
      <c r="B854" s="129">
        <v>6.0</v>
      </c>
      <c r="C854" s="129">
        <v>22.0</v>
      </c>
      <c r="D854" s="129">
        <v>29.0</v>
      </c>
      <c r="E854" s="130">
        <v>2.3</v>
      </c>
      <c r="H854" s="53">
        <v>5.2</v>
      </c>
      <c r="I854" s="53">
        <v>37.0</v>
      </c>
      <c r="J854" s="53">
        <v>10.0</v>
      </c>
      <c r="K854" s="53">
        <v>10.0</v>
      </c>
      <c r="L854" s="53">
        <v>2.0</v>
      </c>
      <c r="O854" s="53">
        <v>3.0</v>
      </c>
    </row>
    <row r="855" ht="14.25" customHeight="1">
      <c r="A855" s="129">
        <v>849.0</v>
      </c>
      <c r="B855" s="129">
        <v>31.0</v>
      </c>
      <c r="C855" s="129">
        <v>22.0</v>
      </c>
      <c r="D855" s="129">
        <v>30.0</v>
      </c>
      <c r="E855" s="130">
        <v>2.3</v>
      </c>
      <c r="F855" s="129" t="s">
        <v>83</v>
      </c>
      <c r="H855" s="53" t="s">
        <v>258</v>
      </c>
    </row>
    <row r="856" ht="14.25" customHeight="1">
      <c r="A856" s="129">
        <v>850.0</v>
      </c>
      <c r="B856" s="129">
        <v>16.0</v>
      </c>
      <c r="C856" s="129">
        <v>22.0</v>
      </c>
      <c r="D856" s="129">
        <v>31.0</v>
      </c>
      <c r="E856" s="130">
        <v>1.9</v>
      </c>
      <c r="H856" s="53">
        <v>5.1</v>
      </c>
      <c r="I856" s="53">
        <v>29.0</v>
      </c>
      <c r="J856" s="53">
        <v>10.0</v>
      </c>
      <c r="K856" s="53">
        <v>10.0</v>
      </c>
      <c r="L856" s="53">
        <v>8.0</v>
      </c>
      <c r="O856" s="53">
        <v>7.0</v>
      </c>
    </row>
    <row r="857" ht="14.25" customHeight="1">
      <c r="A857" s="129">
        <v>851.0</v>
      </c>
      <c r="B857" s="129">
        <v>29.0</v>
      </c>
      <c r="C857" s="129">
        <v>22.0</v>
      </c>
      <c r="D857" s="129">
        <v>32.0</v>
      </c>
      <c r="E857" s="130">
        <v>2.6</v>
      </c>
      <c r="H857" s="53">
        <v>5.5</v>
      </c>
      <c r="I857" s="53">
        <v>35.0</v>
      </c>
      <c r="J857" s="53">
        <v>10.0</v>
      </c>
      <c r="K857" s="53">
        <v>10.0</v>
      </c>
      <c r="L857" s="53">
        <v>8.0</v>
      </c>
      <c r="O857" s="53">
        <v>10.0</v>
      </c>
    </row>
    <row r="858" ht="14.25" customHeight="1">
      <c r="A858" s="129">
        <v>852.0</v>
      </c>
      <c r="B858" s="129">
        <v>7.0</v>
      </c>
      <c r="C858" s="129">
        <v>22.0</v>
      </c>
      <c r="D858" s="129">
        <v>33.0</v>
      </c>
      <c r="E858" s="130">
        <v>2.2</v>
      </c>
      <c r="H858" s="53">
        <v>5.2</v>
      </c>
      <c r="I858" s="53">
        <v>34.5</v>
      </c>
      <c r="J858" s="53">
        <v>10.0</v>
      </c>
      <c r="K858" s="53">
        <v>10.0</v>
      </c>
      <c r="L858" s="53">
        <v>6.0</v>
      </c>
      <c r="O858" s="53">
        <v>7.0</v>
      </c>
    </row>
    <row r="859" ht="14.25" customHeight="1">
      <c r="A859" s="129">
        <v>853.0</v>
      </c>
      <c r="B859" s="129">
        <v>20.0</v>
      </c>
      <c r="C859" s="129">
        <v>22.0</v>
      </c>
      <c r="D859" s="129">
        <v>34.0</v>
      </c>
      <c r="E859" s="130">
        <v>2.85</v>
      </c>
      <c r="H859" s="53">
        <v>6.2</v>
      </c>
      <c r="I859" s="53">
        <v>35.5</v>
      </c>
      <c r="J859" s="53">
        <v>10.0</v>
      </c>
      <c r="K859" s="53">
        <v>8.0</v>
      </c>
      <c r="L859" s="53">
        <v>10.0</v>
      </c>
      <c r="O859" s="53">
        <v>10.0</v>
      </c>
    </row>
    <row r="860" ht="14.25" customHeight="1">
      <c r="A860" s="129">
        <v>854.0</v>
      </c>
      <c r="B860" s="129">
        <v>11.0</v>
      </c>
      <c r="C860" s="129">
        <v>22.0</v>
      </c>
      <c r="D860" s="129">
        <v>35.0</v>
      </c>
      <c r="E860" s="130">
        <v>1.3</v>
      </c>
      <c r="H860" s="53">
        <v>4.4</v>
      </c>
      <c r="I860" s="53">
        <v>21.5</v>
      </c>
      <c r="J860" s="53">
        <v>10.0</v>
      </c>
      <c r="K860" s="53">
        <v>10.0</v>
      </c>
      <c r="L860" s="53">
        <v>10.0</v>
      </c>
      <c r="O860" s="53">
        <v>7.0</v>
      </c>
    </row>
    <row r="861" ht="14.25" customHeight="1">
      <c r="A861" s="129">
        <v>855.0</v>
      </c>
      <c r="B861" s="129">
        <v>18.0</v>
      </c>
      <c r="C861" s="129">
        <v>22.0</v>
      </c>
      <c r="D861" s="129">
        <v>36.0</v>
      </c>
      <c r="E861" s="130">
        <v>3.2</v>
      </c>
      <c r="H861" s="53">
        <v>6.0</v>
      </c>
      <c r="I861" s="53">
        <v>32.8</v>
      </c>
      <c r="J861" s="53">
        <v>10.0</v>
      </c>
      <c r="K861" s="53">
        <v>10.0</v>
      </c>
      <c r="L861" s="53">
        <v>6.0</v>
      </c>
      <c r="O861" s="53">
        <v>7.0</v>
      </c>
    </row>
    <row r="862" ht="14.25" customHeight="1">
      <c r="A862" s="129">
        <v>856.0</v>
      </c>
      <c r="B862" s="129">
        <v>13.0</v>
      </c>
      <c r="C862" s="129">
        <v>22.0</v>
      </c>
      <c r="D862" s="129">
        <v>37.0</v>
      </c>
      <c r="E862" s="130">
        <v>0.9</v>
      </c>
      <c r="F862" s="129" t="s">
        <v>83</v>
      </c>
      <c r="H862" s="53">
        <v>3.7</v>
      </c>
      <c r="I862" s="53">
        <v>14.0</v>
      </c>
      <c r="J862" s="53">
        <v>10.0</v>
      </c>
      <c r="K862" s="53">
        <v>10.0</v>
      </c>
      <c r="L862" s="53">
        <v>2.0</v>
      </c>
      <c r="O862" s="53">
        <v>10.0</v>
      </c>
    </row>
    <row r="863" ht="14.25" customHeight="1">
      <c r="A863" s="129">
        <v>857.0</v>
      </c>
      <c r="B863" s="129">
        <v>27.0</v>
      </c>
      <c r="C863" s="129">
        <v>22.0</v>
      </c>
      <c r="D863" s="129">
        <v>38.0</v>
      </c>
      <c r="E863" s="130">
        <v>2.3</v>
      </c>
      <c r="H863" s="53">
        <v>5.5</v>
      </c>
      <c r="I863" s="53">
        <v>34.7</v>
      </c>
      <c r="J863" s="53">
        <v>10.0</v>
      </c>
      <c r="K863" s="53">
        <v>10.0</v>
      </c>
      <c r="L863" s="53">
        <v>2.0</v>
      </c>
      <c r="O863" s="53">
        <v>7.0</v>
      </c>
    </row>
    <row r="864" ht="14.25" customHeight="1">
      <c r="A864" s="129">
        <v>858.0</v>
      </c>
      <c r="B864" s="129">
        <v>25.0</v>
      </c>
      <c r="C864" s="129">
        <v>22.0</v>
      </c>
      <c r="D864" s="129">
        <v>39.0</v>
      </c>
      <c r="E864" s="130">
        <v>2.6</v>
      </c>
      <c r="H864" s="53">
        <v>5.8</v>
      </c>
      <c r="I864" s="53">
        <v>33.5</v>
      </c>
      <c r="J864" s="53">
        <v>6.0</v>
      </c>
      <c r="K864" s="53">
        <v>8.0</v>
      </c>
      <c r="L864" s="53">
        <v>6.0</v>
      </c>
      <c r="O864" s="53">
        <v>10.0</v>
      </c>
    </row>
    <row r="865" ht="14.25" customHeight="1">
      <c r="A865" s="129">
        <v>859.0</v>
      </c>
      <c r="B865" s="129">
        <v>2.0</v>
      </c>
      <c r="C865" s="129">
        <v>23.0</v>
      </c>
      <c r="D865" s="129">
        <v>1.0</v>
      </c>
      <c r="E865" s="130">
        <v>2.2</v>
      </c>
      <c r="F865" s="129" t="s">
        <v>105</v>
      </c>
      <c r="H865" s="131">
        <v>5.0</v>
      </c>
      <c r="I865" s="131">
        <v>28.0</v>
      </c>
      <c r="J865" s="131">
        <v>10.0</v>
      </c>
      <c r="K865" s="131">
        <v>2.0</v>
      </c>
      <c r="L865" s="131">
        <v>6.0</v>
      </c>
      <c r="M865" s="133"/>
      <c r="N865" s="133"/>
      <c r="O865" s="131">
        <v>3.0</v>
      </c>
      <c r="Q865" s="131"/>
      <c r="R865" s="131"/>
      <c r="S865" s="131"/>
      <c r="T865" s="131"/>
      <c r="U865" s="131"/>
      <c r="V865" s="133"/>
      <c r="W865" s="133"/>
      <c r="X865" s="131"/>
    </row>
    <row r="866" ht="14.25" customHeight="1">
      <c r="A866" s="129">
        <v>860.0</v>
      </c>
      <c r="B866" s="129">
        <v>6.0</v>
      </c>
      <c r="C866" s="129">
        <v>23.0</v>
      </c>
      <c r="D866" s="129">
        <v>2.0</v>
      </c>
      <c r="E866" s="130">
        <v>0.0</v>
      </c>
      <c r="F866" s="129" t="s">
        <v>26</v>
      </c>
      <c r="H866" s="53" t="s">
        <v>19</v>
      </c>
    </row>
    <row r="867" ht="14.25" customHeight="1">
      <c r="A867" s="129">
        <v>861.0</v>
      </c>
      <c r="B867" s="129">
        <v>37.0</v>
      </c>
      <c r="C867" s="129">
        <v>23.0</v>
      </c>
      <c r="D867" s="129">
        <v>3.0</v>
      </c>
      <c r="E867" s="130">
        <v>1.0</v>
      </c>
      <c r="H867" s="53">
        <v>3.3</v>
      </c>
      <c r="I867" s="53">
        <v>15.8</v>
      </c>
      <c r="J867" s="53">
        <v>10.0</v>
      </c>
      <c r="K867" s="53">
        <v>10.0</v>
      </c>
      <c r="L867" s="53">
        <v>2.0</v>
      </c>
      <c r="O867" s="53">
        <v>3.0</v>
      </c>
    </row>
    <row r="868" ht="14.25" customHeight="1">
      <c r="A868" s="129">
        <v>862.0</v>
      </c>
      <c r="B868" s="129">
        <v>26.0</v>
      </c>
      <c r="C868" s="129">
        <v>23.0</v>
      </c>
      <c r="D868" s="129">
        <v>4.0</v>
      </c>
      <c r="E868" s="130">
        <v>0.0</v>
      </c>
      <c r="F868" s="129" t="s">
        <v>26</v>
      </c>
      <c r="H868" s="53" t="s">
        <v>19</v>
      </c>
    </row>
    <row r="869" ht="14.25" customHeight="1">
      <c r="A869" s="129">
        <v>863.0</v>
      </c>
      <c r="B869" s="129">
        <v>21.0</v>
      </c>
      <c r="C869" s="129">
        <v>23.0</v>
      </c>
      <c r="D869" s="129">
        <v>5.0</v>
      </c>
      <c r="E869" s="130">
        <v>2.2</v>
      </c>
      <c r="H869" s="53">
        <v>5.0</v>
      </c>
      <c r="I869" s="53">
        <v>28.2</v>
      </c>
      <c r="J869" s="53">
        <v>2.0</v>
      </c>
      <c r="K869" s="53">
        <v>6.0</v>
      </c>
      <c r="L869" s="53">
        <v>8.0</v>
      </c>
      <c r="O869" s="53">
        <v>3.0</v>
      </c>
    </row>
    <row r="870" ht="14.25" customHeight="1">
      <c r="A870" s="129">
        <v>864.0</v>
      </c>
      <c r="B870" s="129">
        <v>17.0</v>
      </c>
      <c r="C870" s="129">
        <v>23.0</v>
      </c>
      <c r="D870" s="129">
        <v>6.0</v>
      </c>
      <c r="E870" s="130">
        <v>2.8</v>
      </c>
      <c r="H870" s="53">
        <v>5.7</v>
      </c>
      <c r="I870" s="53">
        <v>35.0</v>
      </c>
      <c r="J870" s="53">
        <v>2.0</v>
      </c>
      <c r="K870" s="53">
        <v>6.0</v>
      </c>
      <c r="L870" s="53">
        <v>8.0</v>
      </c>
      <c r="O870" s="53">
        <v>7.0</v>
      </c>
    </row>
    <row r="871" ht="14.25" customHeight="1">
      <c r="A871" s="129">
        <v>865.0</v>
      </c>
      <c r="B871" s="129">
        <v>38.0</v>
      </c>
      <c r="C871" s="129">
        <v>23.0</v>
      </c>
      <c r="D871" s="129">
        <v>7.0</v>
      </c>
      <c r="E871" s="130">
        <v>0.0</v>
      </c>
      <c r="F871" s="129" t="s">
        <v>26</v>
      </c>
      <c r="H871" s="53" t="s">
        <v>19</v>
      </c>
    </row>
    <row r="872" ht="14.25" customHeight="1">
      <c r="A872" s="129">
        <v>866.0</v>
      </c>
      <c r="B872" s="129">
        <v>15.0</v>
      </c>
      <c r="C872" s="129">
        <v>23.0</v>
      </c>
      <c r="D872" s="129">
        <v>8.0</v>
      </c>
      <c r="E872" s="130">
        <v>2.5</v>
      </c>
      <c r="H872" s="53">
        <v>5.3</v>
      </c>
      <c r="I872" s="53">
        <v>28.0</v>
      </c>
      <c r="J872" s="53">
        <v>10.0</v>
      </c>
      <c r="K872" s="53">
        <v>10.0</v>
      </c>
      <c r="L872" s="53">
        <v>10.0</v>
      </c>
      <c r="O872" s="53">
        <v>7.0</v>
      </c>
    </row>
    <row r="873" ht="14.25" customHeight="1">
      <c r="A873" s="129">
        <v>867.0</v>
      </c>
      <c r="B873" s="129">
        <v>14.0</v>
      </c>
      <c r="C873" s="129">
        <v>23.0</v>
      </c>
      <c r="D873" s="129">
        <v>9.0</v>
      </c>
      <c r="E873" s="130">
        <v>0.6</v>
      </c>
      <c r="H873" s="53" t="s">
        <v>19</v>
      </c>
    </row>
    <row r="874" ht="14.25" customHeight="1">
      <c r="A874" s="129">
        <v>868.0</v>
      </c>
      <c r="B874" s="129">
        <v>10.0</v>
      </c>
      <c r="C874" s="129">
        <v>23.0</v>
      </c>
      <c r="D874" s="129">
        <v>10.0</v>
      </c>
      <c r="E874" s="130">
        <v>1.2</v>
      </c>
      <c r="H874" s="53">
        <v>3.9</v>
      </c>
      <c r="I874" s="53">
        <v>25.0</v>
      </c>
      <c r="J874" s="53" t="s">
        <v>21</v>
      </c>
      <c r="K874" s="53" t="s">
        <v>21</v>
      </c>
      <c r="L874" s="53" t="s">
        <v>21</v>
      </c>
      <c r="O874" s="53" t="s">
        <v>21</v>
      </c>
    </row>
    <row r="875" ht="14.25" customHeight="1">
      <c r="A875" s="129">
        <v>869.0</v>
      </c>
      <c r="B875" s="129">
        <v>30.0</v>
      </c>
      <c r="C875" s="129">
        <v>23.0</v>
      </c>
      <c r="D875" s="129">
        <v>11.0</v>
      </c>
      <c r="E875" s="130">
        <v>0.0</v>
      </c>
      <c r="F875" s="129" t="s">
        <v>26</v>
      </c>
      <c r="H875" s="53" t="s">
        <v>19</v>
      </c>
    </row>
    <row r="876" ht="14.25" customHeight="1">
      <c r="A876" s="129">
        <v>870.0</v>
      </c>
      <c r="B876" s="129">
        <v>27.0</v>
      </c>
      <c r="C876" s="129">
        <v>23.0</v>
      </c>
      <c r="D876" s="129">
        <v>12.0</v>
      </c>
      <c r="E876" s="130">
        <v>0.0</v>
      </c>
      <c r="F876" s="129" t="s">
        <v>26</v>
      </c>
      <c r="H876" s="53" t="s">
        <v>19</v>
      </c>
    </row>
    <row r="877" ht="14.25" customHeight="1">
      <c r="A877" s="129">
        <v>871.0</v>
      </c>
      <c r="B877" s="129">
        <v>1.0</v>
      </c>
      <c r="C877" s="129">
        <v>23.0</v>
      </c>
      <c r="D877" s="129">
        <v>13.0</v>
      </c>
      <c r="E877" s="130">
        <v>1.4</v>
      </c>
      <c r="F877" s="129" t="s">
        <v>83</v>
      </c>
      <c r="H877" s="53">
        <v>3.7</v>
      </c>
      <c r="I877" s="53">
        <v>22.9</v>
      </c>
      <c r="J877" s="53">
        <v>10.0</v>
      </c>
      <c r="K877" s="53">
        <v>10.0</v>
      </c>
      <c r="L877" s="53">
        <v>2.0</v>
      </c>
      <c r="O877" s="53">
        <v>0.0</v>
      </c>
    </row>
    <row r="878" ht="14.25" customHeight="1">
      <c r="A878" s="129">
        <v>872.0</v>
      </c>
      <c r="B878" s="129">
        <v>16.0</v>
      </c>
      <c r="C878" s="129">
        <v>23.0</v>
      </c>
      <c r="D878" s="129">
        <v>14.0</v>
      </c>
      <c r="E878" s="130">
        <v>1.3</v>
      </c>
      <c r="H878" s="53">
        <v>3.2</v>
      </c>
      <c r="I878" s="53">
        <v>18.0</v>
      </c>
      <c r="J878" s="53">
        <v>2.0</v>
      </c>
      <c r="K878" s="53">
        <v>10.0</v>
      </c>
      <c r="L878" s="53">
        <v>2.0</v>
      </c>
      <c r="O878" s="53">
        <v>0.0</v>
      </c>
    </row>
    <row r="879" ht="14.25" customHeight="1">
      <c r="A879" s="129">
        <v>873.0</v>
      </c>
      <c r="B879" s="129">
        <v>39.0</v>
      </c>
      <c r="C879" s="129">
        <v>23.0</v>
      </c>
      <c r="D879" s="129">
        <v>15.0</v>
      </c>
      <c r="E879" s="130">
        <v>0.0</v>
      </c>
      <c r="F879" s="129" t="s">
        <v>26</v>
      </c>
      <c r="H879" s="53" t="s">
        <v>19</v>
      </c>
    </row>
    <row r="880" ht="14.25" customHeight="1">
      <c r="A880" s="129">
        <v>874.0</v>
      </c>
      <c r="B880" s="129">
        <v>13.0</v>
      </c>
      <c r="C880" s="129">
        <v>23.0</v>
      </c>
      <c r="D880" s="129">
        <v>16.0</v>
      </c>
      <c r="E880" s="130">
        <v>1.8</v>
      </c>
      <c r="F880" s="129" t="s">
        <v>83</v>
      </c>
      <c r="H880" s="53">
        <v>3.5</v>
      </c>
      <c r="I880" s="53">
        <v>25.0</v>
      </c>
      <c r="J880" s="53">
        <v>2.0</v>
      </c>
      <c r="K880" s="53">
        <v>2.0</v>
      </c>
      <c r="L880" s="53">
        <v>8.0</v>
      </c>
      <c r="O880" s="53">
        <v>0.0</v>
      </c>
    </row>
    <row r="881" ht="14.25" customHeight="1">
      <c r="A881" s="129">
        <v>875.0</v>
      </c>
      <c r="B881" s="129">
        <v>5.0</v>
      </c>
      <c r="C881" s="129">
        <v>23.0</v>
      </c>
      <c r="D881" s="129">
        <v>17.0</v>
      </c>
      <c r="E881" s="130">
        <v>1.3</v>
      </c>
      <c r="H881" s="53">
        <v>3.5</v>
      </c>
      <c r="I881" s="53">
        <v>20.0</v>
      </c>
      <c r="J881" s="53">
        <v>10.0</v>
      </c>
      <c r="K881" s="53">
        <v>10.0</v>
      </c>
      <c r="L881" s="53">
        <v>2.0</v>
      </c>
      <c r="O881" s="53">
        <v>7.0</v>
      </c>
    </row>
    <row r="882" ht="14.25" customHeight="1">
      <c r="A882" s="129">
        <v>876.0</v>
      </c>
      <c r="B882" s="129">
        <v>3.0</v>
      </c>
      <c r="C882" s="129">
        <v>23.0</v>
      </c>
      <c r="D882" s="129">
        <v>18.0</v>
      </c>
      <c r="E882" s="130">
        <v>1.9</v>
      </c>
      <c r="F882" s="129" t="s">
        <v>105</v>
      </c>
      <c r="H882" s="53">
        <v>4.3</v>
      </c>
      <c r="I882" s="53">
        <v>26.0</v>
      </c>
      <c r="J882" s="53" t="s">
        <v>21</v>
      </c>
      <c r="O882" s="53">
        <v>0.0</v>
      </c>
    </row>
    <row r="883" ht="14.25" customHeight="1">
      <c r="A883" s="129">
        <v>877.0</v>
      </c>
      <c r="B883" s="129">
        <v>32.0</v>
      </c>
      <c r="C883" s="129">
        <v>23.0</v>
      </c>
      <c r="D883" s="129">
        <v>19.0</v>
      </c>
      <c r="E883" s="130">
        <v>0.0</v>
      </c>
      <c r="F883" s="129" t="s">
        <v>26</v>
      </c>
      <c r="H883" s="53" t="s">
        <v>19</v>
      </c>
    </row>
    <row r="884" ht="14.25" customHeight="1">
      <c r="A884" s="129">
        <v>878.0</v>
      </c>
      <c r="B884" s="129">
        <v>19.0</v>
      </c>
      <c r="C884" s="129">
        <v>23.0</v>
      </c>
      <c r="D884" s="129">
        <v>20.0</v>
      </c>
      <c r="E884" s="130">
        <v>1.5</v>
      </c>
      <c r="H884" s="53">
        <v>4.5</v>
      </c>
      <c r="I884" s="53">
        <v>28.0</v>
      </c>
      <c r="J884" s="53">
        <v>6.0</v>
      </c>
      <c r="K884" s="53">
        <v>10.0</v>
      </c>
      <c r="L884" s="53">
        <v>6.0</v>
      </c>
      <c r="O884" s="53">
        <v>10.0</v>
      </c>
    </row>
    <row r="885" ht="14.25" customHeight="1">
      <c r="A885" s="129">
        <v>879.0</v>
      </c>
      <c r="B885" s="129">
        <v>23.0</v>
      </c>
      <c r="C885" s="129">
        <v>23.0</v>
      </c>
      <c r="D885" s="129">
        <v>21.0</v>
      </c>
      <c r="E885" s="130">
        <v>1.4</v>
      </c>
      <c r="H885" s="53">
        <v>3.2</v>
      </c>
      <c r="I885" s="53">
        <v>15.5</v>
      </c>
      <c r="J885" s="53" t="s">
        <v>21</v>
      </c>
      <c r="K885" s="53" t="s">
        <v>21</v>
      </c>
      <c r="L885" s="53" t="s">
        <v>21</v>
      </c>
      <c r="O885" s="53" t="s">
        <v>21</v>
      </c>
    </row>
    <row r="886" ht="14.25" customHeight="1">
      <c r="A886" s="129">
        <v>880.0</v>
      </c>
      <c r="B886" s="129">
        <v>29.0</v>
      </c>
      <c r="C886" s="129">
        <v>23.0</v>
      </c>
      <c r="D886" s="129">
        <v>22.0</v>
      </c>
      <c r="E886" s="130">
        <v>1.2</v>
      </c>
      <c r="F886" s="129" t="s">
        <v>83</v>
      </c>
      <c r="H886" s="53">
        <v>4.0</v>
      </c>
      <c r="I886" s="53">
        <v>19.8</v>
      </c>
      <c r="J886" s="53">
        <v>10.0</v>
      </c>
      <c r="K886" s="53">
        <v>10.0</v>
      </c>
      <c r="L886" s="53">
        <v>2.0</v>
      </c>
      <c r="O886" s="53">
        <v>0.0</v>
      </c>
    </row>
    <row r="887" ht="14.25" customHeight="1">
      <c r="A887" s="129">
        <v>881.0</v>
      </c>
      <c r="B887" s="129">
        <v>31.0</v>
      </c>
      <c r="C887" s="129">
        <v>23.0</v>
      </c>
      <c r="D887" s="129">
        <v>23.0</v>
      </c>
      <c r="E887" s="130">
        <v>1.6</v>
      </c>
      <c r="F887" s="129" t="s">
        <v>105</v>
      </c>
      <c r="H887" s="53">
        <v>4.5</v>
      </c>
      <c r="I887" s="53">
        <v>23.0</v>
      </c>
      <c r="J887" s="53">
        <v>10.0</v>
      </c>
      <c r="K887" s="53">
        <v>10.0</v>
      </c>
      <c r="L887" s="53">
        <v>2.0</v>
      </c>
      <c r="O887" s="53">
        <v>0.0</v>
      </c>
    </row>
    <row r="888" ht="14.25" customHeight="1">
      <c r="A888" s="129">
        <v>882.0</v>
      </c>
      <c r="B888" s="129">
        <v>12.0</v>
      </c>
      <c r="C888" s="129">
        <v>23.0</v>
      </c>
      <c r="D888" s="129">
        <v>24.0</v>
      </c>
      <c r="E888" s="130">
        <v>0.0</v>
      </c>
      <c r="F888" s="129" t="s">
        <v>82</v>
      </c>
      <c r="H888" s="53" t="s">
        <v>19</v>
      </c>
    </row>
    <row r="889" ht="14.25" customHeight="1">
      <c r="A889" s="129">
        <v>883.0</v>
      </c>
      <c r="B889" s="129">
        <v>20.0</v>
      </c>
      <c r="C889" s="129">
        <v>23.0</v>
      </c>
      <c r="D889" s="129">
        <v>25.0</v>
      </c>
      <c r="E889" s="130">
        <v>1.2</v>
      </c>
      <c r="F889" s="129" t="s">
        <v>83</v>
      </c>
      <c r="H889" s="53">
        <v>3.6</v>
      </c>
      <c r="I889" s="53">
        <v>22.0</v>
      </c>
      <c r="J889" s="53" t="s">
        <v>21</v>
      </c>
      <c r="K889" s="53" t="s">
        <v>21</v>
      </c>
      <c r="L889" s="53" t="s">
        <v>21</v>
      </c>
      <c r="O889" s="53" t="s">
        <v>21</v>
      </c>
    </row>
    <row r="890" ht="14.25" customHeight="1">
      <c r="A890" s="129">
        <v>884.0</v>
      </c>
      <c r="B890" s="129">
        <v>11.0</v>
      </c>
      <c r="C890" s="129">
        <v>23.0</v>
      </c>
      <c r="D890" s="129">
        <v>26.0</v>
      </c>
      <c r="E890" s="130">
        <v>0.0</v>
      </c>
      <c r="F890" s="129" t="s">
        <v>26</v>
      </c>
      <c r="H890" s="53">
        <v>2.8</v>
      </c>
      <c r="I890" s="53">
        <v>15.4</v>
      </c>
      <c r="J890" s="53" t="s">
        <v>21</v>
      </c>
      <c r="K890" s="53" t="s">
        <v>21</v>
      </c>
      <c r="L890" s="53" t="s">
        <v>21</v>
      </c>
      <c r="O890" s="53" t="s">
        <v>21</v>
      </c>
    </row>
    <row r="891" ht="14.25" customHeight="1">
      <c r="A891" s="129">
        <v>885.0</v>
      </c>
      <c r="B891" s="129">
        <v>22.0</v>
      </c>
      <c r="C891" s="129">
        <v>23.0</v>
      </c>
      <c r="D891" s="129">
        <v>27.0</v>
      </c>
      <c r="E891" s="130">
        <v>1.4</v>
      </c>
      <c r="H891" s="53">
        <v>5.3</v>
      </c>
      <c r="I891" s="53">
        <v>26.5</v>
      </c>
      <c r="J891" s="53">
        <v>6.0</v>
      </c>
      <c r="K891" s="53">
        <v>10.0</v>
      </c>
      <c r="L891" s="53">
        <v>6.0</v>
      </c>
      <c r="O891" s="53">
        <v>10.0</v>
      </c>
    </row>
    <row r="892" ht="14.25" customHeight="1">
      <c r="A892" s="129">
        <v>886.0</v>
      </c>
      <c r="B892" s="129">
        <v>25.0</v>
      </c>
      <c r="C892" s="129">
        <v>23.0</v>
      </c>
      <c r="D892" s="129">
        <v>28.0</v>
      </c>
      <c r="E892" s="130">
        <v>2.9</v>
      </c>
      <c r="H892" s="53">
        <v>3.7</v>
      </c>
      <c r="I892" s="53">
        <v>27.0</v>
      </c>
      <c r="J892" s="53">
        <v>10.0</v>
      </c>
      <c r="K892" s="53">
        <v>10.0</v>
      </c>
      <c r="L892" s="53">
        <v>2.0</v>
      </c>
      <c r="O892" s="53">
        <v>0.0</v>
      </c>
    </row>
    <row r="893" ht="14.25" customHeight="1">
      <c r="A893" s="129">
        <v>887.0</v>
      </c>
      <c r="B893" s="129">
        <v>34.0</v>
      </c>
      <c r="C893" s="129">
        <v>23.0</v>
      </c>
      <c r="D893" s="129">
        <v>29.0</v>
      </c>
      <c r="E893" s="130">
        <v>2.5</v>
      </c>
      <c r="H893" s="53">
        <v>4.0</v>
      </c>
      <c r="I893" s="53">
        <v>22.0</v>
      </c>
      <c r="J893" s="53">
        <v>2.0</v>
      </c>
      <c r="K893" s="53">
        <v>10.0</v>
      </c>
      <c r="L893" s="53">
        <v>2.0</v>
      </c>
      <c r="O893" s="53">
        <v>10.0</v>
      </c>
    </row>
    <row r="894" ht="14.25" customHeight="1">
      <c r="A894" s="129">
        <v>888.0</v>
      </c>
      <c r="B894" s="129">
        <v>24.0</v>
      </c>
      <c r="C894" s="129">
        <v>23.0</v>
      </c>
      <c r="D894" s="129">
        <v>30.0</v>
      </c>
      <c r="E894" s="130">
        <v>1.4</v>
      </c>
      <c r="H894" s="53">
        <v>4.8</v>
      </c>
      <c r="I894" s="53">
        <v>32.0</v>
      </c>
      <c r="J894" s="53">
        <v>2.0</v>
      </c>
      <c r="K894" s="53">
        <v>10.0</v>
      </c>
      <c r="L894" s="53">
        <v>2.0</v>
      </c>
      <c r="O894" s="53">
        <v>10.0</v>
      </c>
    </row>
    <row r="895" ht="14.25" customHeight="1">
      <c r="A895" s="129">
        <v>889.0</v>
      </c>
      <c r="B895" s="129">
        <v>28.0</v>
      </c>
      <c r="C895" s="129">
        <v>23.0</v>
      </c>
      <c r="D895" s="129">
        <v>31.0</v>
      </c>
      <c r="E895" s="130">
        <v>2.2</v>
      </c>
      <c r="H895" s="53">
        <v>6.0</v>
      </c>
      <c r="I895" s="53">
        <v>38.2</v>
      </c>
      <c r="J895" s="53">
        <v>10.0</v>
      </c>
      <c r="K895" s="53">
        <v>8.0</v>
      </c>
      <c r="L895" s="53">
        <v>6.0</v>
      </c>
      <c r="O895" s="53">
        <v>10.0</v>
      </c>
    </row>
    <row r="896" ht="14.25" customHeight="1">
      <c r="A896" s="129">
        <v>890.0</v>
      </c>
      <c r="B896" s="129">
        <v>18.0</v>
      </c>
      <c r="C896" s="129">
        <v>23.0</v>
      </c>
      <c r="D896" s="129">
        <v>32.0</v>
      </c>
      <c r="E896" s="130">
        <v>2.9</v>
      </c>
      <c r="H896" s="53">
        <v>5.9</v>
      </c>
      <c r="I896" s="53">
        <v>36.7</v>
      </c>
      <c r="J896" s="53">
        <v>10.0</v>
      </c>
      <c r="K896" s="53">
        <v>10.0</v>
      </c>
      <c r="L896" s="53">
        <v>8.0</v>
      </c>
      <c r="O896" s="53">
        <v>10.0</v>
      </c>
    </row>
    <row r="897" ht="14.25" customHeight="1">
      <c r="A897" s="129">
        <v>891.0</v>
      </c>
      <c r="B897" s="129">
        <v>9.0</v>
      </c>
      <c r="C897" s="129">
        <v>23.0</v>
      </c>
      <c r="D897" s="129">
        <v>33.0</v>
      </c>
      <c r="E897" s="130">
        <v>2.8</v>
      </c>
      <c r="H897" s="53">
        <v>5.8</v>
      </c>
      <c r="I897" s="53">
        <v>34.5</v>
      </c>
      <c r="J897" s="53">
        <v>10.0</v>
      </c>
      <c r="K897" s="53">
        <v>10.0</v>
      </c>
      <c r="L897" s="53">
        <v>8.0</v>
      </c>
      <c r="O897" s="53">
        <v>10.0</v>
      </c>
    </row>
    <row r="898" ht="14.25" customHeight="1">
      <c r="A898" s="129">
        <v>892.0</v>
      </c>
      <c r="B898" s="129">
        <v>4.0</v>
      </c>
      <c r="C898" s="129">
        <v>23.0</v>
      </c>
      <c r="D898" s="129">
        <v>34.0</v>
      </c>
      <c r="E898" s="130">
        <v>2.7</v>
      </c>
      <c r="H898" s="53">
        <v>3.9</v>
      </c>
      <c r="I898" s="53">
        <v>23.0</v>
      </c>
      <c r="J898" s="53">
        <v>6.0</v>
      </c>
      <c r="K898" s="53">
        <v>10.0</v>
      </c>
      <c r="L898" s="53">
        <v>2.0</v>
      </c>
      <c r="O898" s="53">
        <v>10.0</v>
      </c>
    </row>
    <row r="899" ht="14.25" customHeight="1">
      <c r="A899" s="129">
        <v>893.0</v>
      </c>
      <c r="B899" s="129">
        <v>8.0</v>
      </c>
      <c r="C899" s="129">
        <v>23.0</v>
      </c>
      <c r="D899" s="129">
        <v>35.0</v>
      </c>
      <c r="E899" s="130">
        <v>1.9</v>
      </c>
      <c r="F899" s="129" t="s">
        <v>105</v>
      </c>
      <c r="H899" s="53">
        <v>5.4</v>
      </c>
      <c r="I899" s="53">
        <v>36.0</v>
      </c>
      <c r="J899" s="53">
        <v>6.0</v>
      </c>
      <c r="K899" s="53">
        <v>10.0</v>
      </c>
      <c r="L899" s="53">
        <v>2.0</v>
      </c>
      <c r="O899" s="53">
        <v>7.0</v>
      </c>
    </row>
    <row r="900" ht="14.25" customHeight="1">
      <c r="A900" s="129">
        <v>894.0</v>
      </c>
      <c r="B900" s="129">
        <v>7.0</v>
      </c>
      <c r="C900" s="129">
        <v>23.0</v>
      </c>
      <c r="D900" s="129">
        <v>36.0</v>
      </c>
      <c r="E900" s="130">
        <v>2.4</v>
      </c>
      <c r="H900" s="53">
        <v>6.4</v>
      </c>
      <c r="I900" s="53">
        <v>32.5</v>
      </c>
      <c r="J900" s="53">
        <v>6.0</v>
      </c>
      <c r="K900" s="53">
        <v>10.0</v>
      </c>
      <c r="L900" s="53">
        <v>2.0</v>
      </c>
      <c r="O900" s="53">
        <v>7.0</v>
      </c>
    </row>
    <row r="901" ht="14.25" customHeight="1">
      <c r="A901" s="129">
        <v>895.0</v>
      </c>
      <c r="B901" s="129">
        <v>33.0</v>
      </c>
      <c r="C901" s="129">
        <v>23.0</v>
      </c>
      <c r="D901" s="129">
        <v>37.0</v>
      </c>
      <c r="E901" s="130">
        <v>3.1</v>
      </c>
      <c r="H901" s="53">
        <v>3.8</v>
      </c>
      <c r="I901" s="53">
        <v>16.5</v>
      </c>
      <c r="J901" s="53">
        <v>6.0</v>
      </c>
      <c r="K901" s="53">
        <v>10.0</v>
      </c>
      <c r="L901" s="53">
        <v>2.0</v>
      </c>
      <c r="O901" s="53">
        <v>7.0</v>
      </c>
    </row>
    <row r="902" ht="14.25" customHeight="1">
      <c r="A902" s="129">
        <v>896.0</v>
      </c>
      <c r="B902" s="129">
        <v>36.0</v>
      </c>
      <c r="C902" s="129">
        <v>23.0</v>
      </c>
      <c r="D902" s="129">
        <v>38.0</v>
      </c>
      <c r="E902" s="130">
        <v>1.1</v>
      </c>
      <c r="H902" s="53">
        <v>3.8</v>
      </c>
      <c r="I902" s="53">
        <v>19.5</v>
      </c>
      <c r="J902" s="53">
        <v>6.0</v>
      </c>
      <c r="K902" s="53">
        <v>10.0</v>
      </c>
      <c r="L902" s="53">
        <v>7.0</v>
      </c>
      <c r="O902" s="53">
        <v>7.0</v>
      </c>
    </row>
    <row r="903" ht="14.25" customHeight="1">
      <c r="A903" s="129">
        <v>897.0</v>
      </c>
      <c r="B903" s="129">
        <v>35.0</v>
      </c>
      <c r="C903" s="129">
        <v>23.0</v>
      </c>
      <c r="D903" s="129">
        <v>39.0</v>
      </c>
      <c r="E903" s="130">
        <v>1.9</v>
      </c>
      <c r="H903" s="53">
        <v>3.7</v>
      </c>
      <c r="I903" s="53">
        <v>20.0</v>
      </c>
      <c r="J903" s="53">
        <v>6.0</v>
      </c>
      <c r="K903" s="53">
        <v>10.0</v>
      </c>
      <c r="L903" s="53">
        <v>2.0</v>
      </c>
      <c r="O903" s="53">
        <v>7.0</v>
      </c>
    </row>
    <row r="904" ht="14.25" customHeight="1">
      <c r="A904" s="129">
        <v>898.0</v>
      </c>
      <c r="B904" s="129">
        <v>34.0</v>
      </c>
      <c r="C904" s="129">
        <v>24.0</v>
      </c>
      <c r="D904" s="129">
        <v>1.0</v>
      </c>
      <c r="E904" s="130">
        <v>1.2</v>
      </c>
      <c r="H904" s="131" t="s">
        <v>19</v>
      </c>
      <c r="I904" s="133"/>
      <c r="J904" s="133"/>
      <c r="K904" s="133"/>
      <c r="L904" s="133"/>
      <c r="M904" s="133"/>
      <c r="N904" s="133"/>
      <c r="O904" s="133"/>
      <c r="Q904" s="131"/>
      <c r="R904" s="133"/>
      <c r="S904" s="133"/>
      <c r="T904" s="133"/>
      <c r="U904" s="133"/>
      <c r="V904" s="133"/>
      <c r="W904" s="133"/>
      <c r="X904" s="133"/>
    </row>
    <row r="905" ht="14.25" customHeight="1">
      <c r="A905" s="129">
        <v>899.0</v>
      </c>
      <c r="B905" s="129">
        <v>39.0</v>
      </c>
      <c r="C905" s="129">
        <v>24.0</v>
      </c>
      <c r="D905" s="129">
        <v>2.0</v>
      </c>
      <c r="E905" s="130">
        <v>0.0</v>
      </c>
      <c r="F905" s="129" t="s">
        <v>26</v>
      </c>
      <c r="H905" s="53" t="s">
        <v>19</v>
      </c>
    </row>
    <row r="906" ht="14.25" customHeight="1">
      <c r="A906" s="129">
        <v>900.0</v>
      </c>
      <c r="B906" s="129">
        <v>38.0</v>
      </c>
      <c r="C906" s="129">
        <v>24.0</v>
      </c>
      <c r="D906" s="129">
        <v>3.0</v>
      </c>
      <c r="E906" s="130">
        <v>1.2</v>
      </c>
      <c r="H906" s="53">
        <v>3.7</v>
      </c>
      <c r="I906" s="53">
        <v>16.0</v>
      </c>
      <c r="J906" s="53" t="s">
        <v>21</v>
      </c>
      <c r="K906" s="53" t="s">
        <v>21</v>
      </c>
      <c r="L906" s="53" t="s">
        <v>21</v>
      </c>
      <c r="O906" s="53" t="s">
        <v>21</v>
      </c>
    </row>
    <row r="907" ht="14.25" customHeight="1">
      <c r="A907" s="129">
        <v>901.0</v>
      </c>
      <c r="B907" s="129">
        <v>29.0</v>
      </c>
      <c r="C907" s="129">
        <v>24.0</v>
      </c>
      <c r="D907" s="129">
        <v>4.0</v>
      </c>
      <c r="E907" s="130">
        <v>1.7</v>
      </c>
      <c r="H907" s="53">
        <v>3.8</v>
      </c>
      <c r="I907" s="53">
        <v>20.9</v>
      </c>
      <c r="J907" s="53" t="s">
        <v>21</v>
      </c>
      <c r="K907" s="53" t="s">
        <v>21</v>
      </c>
      <c r="L907" s="53" t="s">
        <v>21</v>
      </c>
      <c r="O907" s="53" t="s">
        <v>21</v>
      </c>
    </row>
    <row r="908" ht="14.25" customHeight="1">
      <c r="A908" s="129">
        <v>902.0</v>
      </c>
      <c r="B908" s="129">
        <v>13.0</v>
      </c>
      <c r="C908" s="129">
        <v>24.0</v>
      </c>
      <c r="D908" s="129">
        <v>5.0</v>
      </c>
      <c r="E908" s="130">
        <v>2.2</v>
      </c>
      <c r="H908" s="53">
        <v>5.2</v>
      </c>
      <c r="I908" s="53">
        <v>29.0</v>
      </c>
      <c r="J908" s="53">
        <v>10.0</v>
      </c>
      <c r="K908" s="53">
        <v>10.0</v>
      </c>
      <c r="L908" s="53">
        <v>2.0</v>
      </c>
      <c r="O908" s="53" t="s">
        <v>21</v>
      </c>
    </row>
    <row r="909" ht="14.25" customHeight="1">
      <c r="A909" s="129">
        <v>903.0</v>
      </c>
      <c r="B909" s="129">
        <v>2.0</v>
      </c>
      <c r="C909" s="129">
        <v>24.0</v>
      </c>
      <c r="D909" s="129">
        <v>6.0</v>
      </c>
      <c r="E909" s="130">
        <v>2.0</v>
      </c>
      <c r="F909" s="129" t="s">
        <v>83</v>
      </c>
      <c r="H909" s="53">
        <v>5.5</v>
      </c>
      <c r="I909" s="53">
        <v>27.8</v>
      </c>
      <c r="J909" s="53">
        <v>10.0</v>
      </c>
      <c r="K909" s="53">
        <v>10.0</v>
      </c>
      <c r="L909" s="53">
        <v>2.0</v>
      </c>
      <c r="O909" s="53">
        <v>3.0</v>
      </c>
    </row>
    <row r="910" ht="14.25" customHeight="1">
      <c r="A910" s="129">
        <v>904.0</v>
      </c>
      <c r="B910" s="129">
        <v>26.0</v>
      </c>
      <c r="C910" s="129">
        <v>24.0</v>
      </c>
      <c r="D910" s="129">
        <v>7.0</v>
      </c>
      <c r="E910" s="130">
        <v>2.3</v>
      </c>
      <c r="H910" s="53">
        <v>6.0</v>
      </c>
      <c r="I910" s="53">
        <v>33.5</v>
      </c>
      <c r="J910" s="53">
        <v>10.0</v>
      </c>
      <c r="K910" s="53">
        <v>10.0</v>
      </c>
      <c r="L910" s="53">
        <v>8.0</v>
      </c>
      <c r="O910" s="53">
        <v>7.0</v>
      </c>
    </row>
    <row r="911" ht="14.25" customHeight="1">
      <c r="A911" s="129">
        <v>905.0</v>
      </c>
      <c r="B911" s="129">
        <v>3.0</v>
      </c>
      <c r="C911" s="129">
        <v>24.0</v>
      </c>
      <c r="D911" s="129">
        <v>8.0</v>
      </c>
      <c r="E911" s="130">
        <v>2.95</v>
      </c>
      <c r="H911" s="53">
        <v>5.5</v>
      </c>
      <c r="I911" s="53">
        <v>29.5</v>
      </c>
      <c r="J911" s="53">
        <v>10.0</v>
      </c>
      <c r="K911" s="53">
        <v>10.0</v>
      </c>
      <c r="L911" s="53">
        <v>6.0</v>
      </c>
      <c r="O911" s="53">
        <v>7.0</v>
      </c>
    </row>
    <row r="912" ht="14.25" customHeight="1">
      <c r="A912" s="129">
        <v>906.0</v>
      </c>
      <c r="B912" s="129">
        <v>17.0</v>
      </c>
      <c r="C912" s="129">
        <v>24.0</v>
      </c>
      <c r="D912" s="129">
        <v>9.0</v>
      </c>
      <c r="E912" s="130">
        <v>1.5</v>
      </c>
      <c r="F912" s="129" t="s">
        <v>83</v>
      </c>
      <c r="H912" s="53">
        <v>3.3</v>
      </c>
      <c r="I912" s="53">
        <v>21.3</v>
      </c>
      <c r="J912" s="53">
        <v>10.0</v>
      </c>
      <c r="K912" s="53">
        <v>10.0</v>
      </c>
      <c r="L912" s="53">
        <v>2.0</v>
      </c>
      <c r="O912" s="53">
        <v>7.0</v>
      </c>
    </row>
    <row r="913" ht="14.25" customHeight="1">
      <c r="A913" s="129">
        <v>907.0</v>
      </c>
      <c r="B913" s="129">
        <v>24.0</v>
      </c>
      <c r="C913" s="129">
        <v>24.0</v>
      </c>
      <c r="D913" s="129">
        <v>10.0</v>
      </c>
      <c r="E913" s="130">
        <v>1.5</v>
      </c>
      <c r="F913" s="129" t="s">
        <v>83</v>
      </c>
      <c r="H913" s="53">
        <v>3.6</v>
      </c>
      <c r="I913" s="53">
        <v>18.0</v>
      </c>
      <c r="J913" s="53" t="s">
        <v>21</v>
      </c>
      <c r="K913" s="53" t="s">
        <v>21</v>
      </c>
      <c r="L913" s="53" t="s">
        <v>21</v>
      </c>
      <c r="O913" s="53" t="s">
        <v>21</v>
      </c>
    </row>
    <row r="914" ht="14.25" customHeight="1">
      <c r="A914" s="129">
        <v>908.0</v>
      </c>
      <c r="B914" s="129">
        <v>11.0</v>
      </c>
      <c r="C914" s="129">
        <v>24.0</v>
      </c>
      <c r="D914" s="129">
        <v>11.0</v>
      </c>
      <c r="E914" s="130">
        <v>1.8</v>
      </c>
      <c r="F914" s="129" t="s">
        <v>53</v>
      </c>
      <c r="H914" s="53">
        <v>4.4</v>
      </c>
      <c r="I914" s="53">
        <v>25.7</v>
      </c>
      <c r="J914" s="53">
        <v>2.0</v>
      </c>
      <c r="K914" s="53">
        <v>10.0</v>
      </c>
      <c r="L914" s="53">
        <v>2.0</v>
      </c>
      <c r="O914" s="53">
        <v>7.0</v>
      </c>
    </row>
    <row r="915" ht="14.25" customHeight="1">
      <c r="A915" s="129">
        <v>909.0</v>
      </c>
      <c r="B915" s="129">
        <v>36.0</v>
      </c>
      <c r="C915" s="129">
        <v>24.0</v>
      </c>
      <c r="D915" s="129">
        <v>12.0</v>
      </c>
      <c r="E915" s="130">
        <v>0.0</v>
      </c>
      <c r="F915" s="129" t="s">
        <v>26</v>
      </c>
      <c r="H915" s="53" t="s">
        <v>48</v>
      </c>
    </row>
    <row r="916" ht="14.25" customHeight="1">
      <c r="A916" s="129">
        <v>910.0</v>
      </c>
      <c r="B916" s="129">
        <v>9.0</v>
      </c>
      <c r="C916" s="129">
        <v>24.0</v>
      </c>
      <c r="D916" s="129">
        <v>13.0</v>
      </c>
      <c r="E916" s="130">
        <v>0.6</v>
      </c>
      <c r="H916" s="53" t="s">
        <v>259</v>
      </c>
    </row>
    <row r="917" ht="14.25" customHeight="1">
      <c r="A917" s="129">
        <v>911.0</v>
      </c>
      <c r="B917" s="129">
        <v>14.0</v>
      </c>
      <c r="C917" s="129">
        <v>24.0</v>
      </c>
      <c r="D917" s="129">
        <v>14.0</v>
      </c>
      <c r="E917" s="130">
        <v>0.0</v>
      </c>
      <c r="F917" s="129" t="s">
        <v>82</v>
      </c>
      <c r="H917" s="53" t="s">
        <v>48</v>
      </c>
    </row>
    <row r="918" ht="14.25" customHeight="1">
      <c r="A918" s="129">
        <v>912.0</v>
      </c>
      <c r="B918" s="129">
        <v>28.0</v>
      </c>
      <c r="C918" s="129">
        <v>24.0</v>
      </c>
      <c r="D918" s="129">
        <v>15.0</v>
      </c>
      <c r="E918" s="130">
        <v>0.5</v>
      </c>
      <c r="H918" s="53" t="s">
        <v>19</v>
      </c>
    </row>
    <row r="919" ht="14.25" customHeight="1">
      <c r="A919" s="129">
        <v>913.0</v>
      </c>
      <c r="B919" s="129">
        <v>19.0</v>
      </c>
      <c r="C919" s="129">
        <v>24.0</v>
      </c>
      <c r="D919" s="129">
        <v>16.0</v>
      </c>
      <c r="E919" s="130">
        <v>1.9</v>
      </c>
      <c r="H919" s="53">
        <v>5.3</v>
      </c>
      <c r="I919" s="53">
        <v>25.5</v>
      </c>
      <c r="J919" s="53">
        <v>10.0</v>
      </c>
      <c r="K919" s="53">
        <v>10.0</v>
      </c>
      <c r="L919" s="53">
        <v>10.0</v>
      </c>
      <c r="O919" s="53">
        <v>7.0</v>
      </c>
    </row>
    <row r="920" ht="14.25" customHeight="1">
      <c r="A920" s="129">
        <v>914.0</v>
      </c>
      <c r="B920" s="129">
        <v>4.0</v>
      </c>
      <c r="C920" s="129">
        <v>24.0</v>
      </c>
      <c r="D920" s="129">
        <v>17.0</v>
      </c>
      <c r="E920" s="130">
        <v>0.0</v>
      </c>
      <c r="F920" s="129" t="s">
        <v>26</v>
      </c>
      <c r="H920" s="53" t="s">
        <v>19</v>
      </c>
    </row>
    <row r="921" ht="14.25" customHeight="1">
      <c r="A921" s="129">
        <v>915.0</v>
      </c>
      <c r="B921" s="129">
        <v>21.0</v>
      </c>
      <c r="C921" s="129">
        <v>24.0</v>
      </c>
      <c r="D921" s="129">
        <v>18.0</v>
      </c>
      <c r="E921" s="130">
        <v>2.2</v>
      </c>
      <c r="H921" s="53">
        <v>5.1</v>
      </c>
      <c r="I921" s="53">
        <v>29.3</v>
      </c>
      <c r="J921" s="53">
        <v>10.0</v>
      </c>
      <c r="K921" s="53">
        <v>10.0</v>
      </c>
      <c r="L921" s="53">
        <v>2.0</v>
      </c>
      <c r="O921" s="53" t="s">
        <v>21</v>
      </c>
    </row>
    <row r="922" ht="14.25" customHeight="1">
      <c r="A922" s="129">
        <v>916.0</v>
      </c>
      <c r="B922" s="129">
        <v>5.0</v>
      </c>
      <c r="C922" s="129">
        <v>24.0</v>
      </c>
      <c r="D922" s="129">
        <v>19.0</v>
      </c>
      <c r="E922" s="130">
        <v>2.3</v>
      </c>
      <c r="H922" s="53">
        <v>5.1</v>
      </c>
      <c r="I922" s="53">
        <v>29.0</v>
      </c>
      <c r="J922" s="53">
        <v>6.0</v>
      </c>
      <c r="K922" s="53">
        <v>10.0</v>
      </c>
      <c r="L922" s="53">
        <v>2.0</v>
      </c>
      <c r="O922" s="53">
        <v>0.0</v>
      </c>
    </row>
    <row r="923" ht="14.25" customHeight="1">
      <c r="A923" s="129">
        <v>917.0</v>
      </c>
      <c r="B923" s="129">
        <v>22.0</v>
      </c>
      <c r="C923" s="129">
        <v>24.0</v>
      </c>
      <c r="D923" s="129">
        <v>20.0</v>
      </c>
      <c r="E923" s="130">
        <v>1.3</v>
      </c>
      <c r="F923" s="129" t="s">
        <v>83</v>
      </c>
      <c r="H923" s="53">
        <v>4.3</v>
      </c>
      <c r="I923" s="53">
        <v>21.4</v>
      </c>
      <c r="J923" s="53">
        <v>2.0</v>
      </c>
      <c r="K923" s="53">
        <v>10.0</v>
      </c>
      <c r="L923" s="53">
        <v>2.0</v>
      </c>
      <c r="O923" s="53">
        <v>0.0</v>
      </c>
    </row>
    <row r="924" ht="14.25" customHeight="1">
      <c r="A924" s="129">
        <v>918.0</v>
      </c>
      <c r="B924" s="129">
        <v>16.0</v>
      </c>
      <c r="C924" s="129">
        <v>24.0</v>
      </c>
      <c r="D924" s="129">
        <v>21.0</v>
      </c>
      <c r="E924" s="130">
        <v>2.1</v>
      </c>
      <c r="H924" s="53">
        <v>5.2</v>
      </c>
      <c r="I924" s="53">
        <v>30.5</v>
      </c>
      <c r="J924" s="53">
        <v>2.0</v>
      </c>
      <c r="K924" s="53">
        <v>2.0</v>
      </c>
      <c r="L924" s="53">
        <v>10.0</v>
      </c>
      <c r="O924" s="53">
        <v>7.0</v>
      </c>
    </row>
    <row r="925" ht="14.25" customHeight="1">
      <c r="A925" s="129">
        <v>919.0</v>
      </c>
      <c r="B925" s="129">
        <v>6.0</v>
      </c>
      <c r="C925" s="129">
        <v>24.0</v>
      </c>
      <c r="D925" s="129">
        <v>22.0</v>
      </c>
      <c r="E925" s="130">
        <v>0.8</v>
      </c>
      <c r="H925" s="53" t="s">
        <v>259</v>
      </c>
    </row>
    <row r="926" ht="14.25" customHeight="1">
      <c r="A926" s="129">
        <v>920.0</v>
      </c>
      <c r="B926" s="129">
        <v>7.0</v>
      </c>
      <c r="C926" s="129">
        <v>24.0</v>
      </c>
      <c r="D926" s="129">
        <v>23.0</v>
      </c>
      <c r="E926" s="130">
        <v>2.2</v>
      </c>
      <c r="H926" s="53">
        <v>4.3</v>
      </c>
      <c r="I926" s="53">
        <v>25.0</v>
      </c>
      <c r="J926" s="53">
        <v>6.0</v>
      </c>
      <c r="K926" s="53">
        <v>2.0</v>
      </c>
      <c r="L926" s="53">
        <v>8.0</v>
      </c>
      <c r="O926" s="53">
        <v>3.0</v>
      </c>
    </row>
    <row r="927" ht="14.25" customHeight="1">
      <c r="A927" s="129">
        <v>921.0</v>
      </c>
      <c r="B927" s="129">
        <v>37.0</v>
      </c>
      <c r="C927" s="129">
        <v>24.0</v>
      </c>
      <c r="D927" s="129">
        <v>24.0</v>
      </c>
      <c r="E927" s="130">
        <v>1.6</v>
      </c>
      <c r="H927" s="53">
        <v>4.1</v>
      </c>
      <c r="I927" s="53">
        <v>23.5</v>
      </c>
      <c r="J927" s="53">
        <v>6.0</v>
      </c>
      <c r="K927" s="53">
        <v>10.0</v>
      </c>
      <c r="L927" s="53">
        <v>2.0</v>
      </c>
      <c r="O927" s="53">
        <v>3.0</v>
      </c>
    </row>
    <row r="928" ht="14.25" customHeight="1">
      <c r="A928" s="129">
        <v>922.0</v>
      </c>
      <c r="B928" s="129">
        <v>15.0</v>
      </c>
      <c r="C928" s="129">
        <v>24.0</v>
      </c>
      <c r="D928" s="129">
        <v>25.0</v>
      </c>
      <c r="E928" s="130">
        <v>0.0</v>
      </c>
      <c r="F928" s="129" t="s">
        <v>26</v>
      </c>
      <c r="H928" s="53" t="s">
        <v>19</v>
      </c>
    </row>
    <row r="929" ht="14.25" customHeight="1">
      <c r="A929" s="129">
        <v>923.0</v>
      </c>
      <c r="B929" s="129">
        <v>30.0</v>
      </c>
      <c r="C929" s="129">
        <v>24.0</v>
      </c>
      <c r="D929" s="129">
        <v>26.0</v>
      </c>
      <c r="E929" s="130">
        <v>1.8</v>
      </c>
      <c r="H929" s="53">
        <v>43.0</v>
      </c>
      <c r="I929" s="53">
        <v>25.4</v>
      </c>
      <c r="J929" s="53">
        <v>10.0</v>
      </c>
      <c r="K929" s="53">
        <v>10.0</v>
      </c>
      <c r="L929" s="53">
        <v>2.0</v>
      </c>
      <c r="O929" s="53">
        <v>3.0</v>
      </c>
    </row>
    <row r="930" ht="14.25" customHeight="1">
      <c r="A930" s="129">
        <v>924.0</v>
      </c>
      <c r="B930" s="129">
        <v>20.0</v>
      </c>
      <c r="C930" s="129">
        <v>24.0</v>
      </c>
      <c r="D930" s="129">
        <v>27.0</v>
      </c>
      <c r="E930" s="130">
        <v>0.0</v>
      </c>
      <c r="F930" s="129" t="s">
        <v>26</v>
      </c>
      <c r="H930" s="53" t="s">
        <v>19</v>
      </c>
    </row>
    <row r="931" ht="14.25" customHeight="1">
      <c r="A931" s="129">
        <v>925.0</v>
      </c>
      <c r="B931" s="129">
        <v>35.0</v>
      </c>
      <c r="C931" s="129">
        <v>24.0</v>
      </c>
      <c r="D931" s="129">
        <v>28.0</v>
      </c>
      <c r="E931" s="130">
        <v>1.8</v>
      </c>
      <c r="H931" s="53">
        <v>4.4</v>
      </c>
      <c r="I931" s="53">
        <v>22.5</v>
      </c>
      <c r="J931" s="53">
        <v>6.0</v>
      </c>
      <c r="K931" s="53">
        <v>8.0</v>
      </c>
      <c r="L931" s="53">
        <v>10.0</v>
      </c>
      <c r="O931" s="53">
        <v>10.0</v>
      </c>
    </row>
    <row r="932" ht="14.25" customHeight="1">
      <c r="A932" s="129">
        <v>926.0</v>
      </c>
      <c r="B932" s="129">
        <v>33.0</v>
      </c>
      <c r="C932" s="129">
        <v>24.0</v>
      </c>
      <c r="D932" s="129">
        <v>29.0</v>
      </c>
      <c r="E932" s="130">
        <v>2.0</v>
      </c>
      <c r="H932" s="53">
        <v>3.3</v>
      </c>
      <c r="I932" s="53">
        <v>17.5</v>
      </c>
      <c r="J932" s="53" t="s">
        <v>21</v>
      </c>
      <c r="K932" s="53" t="s">
        <v>21</v>
      </c>
      <c r="L932" s="53" t="s">
        <v>21</v>
      </c>
      <c r="O932" s="53" t="s">
        <v>21</v>
      </c>
    </row>
    <row r="933" ht="14.25" customHeight="1">
      <c r="A933" s="129">
        <v>927.0</v>
      </c>
      <c r="B933" s="129">
        <v>32.0</v>
      </c>
      <c r="C933" s="129">
        <v>24.0</v>
      </c>
      <c r="D933" s="129">
        <v>30.0</v>
      </c>
      <c r="E933" s="130">
        <v>2.0</v>
      </c>
      <c r="H933" s="53" t="s">
        <v>258</v>
      </c>
    </row>
    <row r="934" ht="14.25" customHeight="1">
      <c r="A934" s="129">
        <v>928.0</v>
      </c>
      <c r="B934" s="129">
        <v>31.0</v>
      </c>
      <c r="C934" s="129">
        <v>24.0</v>
      </c>
      <c r="D934" s="129">
        <v>31.0</v>
      </c>
      <c r="E934" s="130">
        <v>2.0</v>
      </c>
      <c r="F934" s="129" t="s">
        <v>105</v>
      </c>
      <c r="H934" s="53">
        <v>3.9</v>
      </c>
      <c r="I934" s="53">
        <v>22.5</v>
      </c>
      <c r="J934" s="53">
        <v>2.0</v>
      </c>
      <c r="K934" s="53">
        <v>10.0</v>
      </c>
      <c r="L934" s="53">
        <v>2.0</v>
      </c>
      <c r="O934" s="53">
        <v>7.0</v>
      </c>
    </row>
    <row r="935" ht="14.25" customHeight="1">
      <c r="A935" s="129">
        <v>929.0</v>
      </c>
      <c r="B935" s="129">
        <v>1.0</v>
      </c>
      <c r="C935" s="129">
        <v>24.0</v>
      </c>
      <c r="D935" s="129">
        <v>32.0</v>
      </c>
      <c r="E935" s="130">
        <v>2.4</v>
      </c>
      <c r="H935" s="53">
        <v>5.6</v>
      </c>
      <c r="I935" s="53">
        <v>32.8</v>
      </c>
      <c r="J935" s="53">
        <v>10.0</v>
      </c>
      <c r="K935" s="53">
        <v>6.0</v>
      </c>
      <c r="L935" s="53">
        <v>8.0</v>
      </c>
      <c r="O935" s="53">
        <v>10.0</v>
      </c>
    </row>
    <row r="936" ht="14.25" customHeight="1">
      <c r="A936" s="129">
        <v>930.0</v>
      </c>
      <c r="B936" s="129">
        <v>12.0</v>
      </c>
      <c r="C936" s="129">
        <v>24.0</v>
      </c>
      <c r="D936" s="129">
        <v>33.0</v>
      </c>
      <c r="E936" s="130">
        <v>2.3</v>
      </c>
      <c r="H936" s="53">
        <v>5.7</v>
      </c>
      <c r="I936" s="53">
        <v>36.0</v>
      </c>
      <c r="J936" s="53">
        <v>10.0</v>
      </c>
      <c r="K936" s="53">
        <v>6.0</v>
      </c>
      <c r="L936" s="53">
        <v>6.0</v>
      </c>
      <c r="O936" s="53">
        <v>10.0</v>
      </c>
    </row>
    <row r="937" ht="14.25" customHeight="1">
      <c r="A937" s="129">
        <v>931.0</v>
      </c>
      <c r="B937" s="129">
        <v>8.0</v>
      </c>
      <c r="C937" s="129">
        <v>24.0</v>
      </c>
      <c r="D937" s="129">
        <v>34.0</v>
      </c>
      <c r="E937" s="130">
        <v>2.2</v>
      </c>
      <c r="H937" s="53">
        <v>5.2</v>
      </c>
      <c r="I937" s="53">
        <v>31.0</v>
      </c>
      <c r="J937" s="53">
        <v>10.0</v>
      </c>
      <c r="K937" s="53">
        <v>10.0</v>
      </c>
      <c r="L937" s="53">
        <v>2.0</v>
      </c>
      <c r="O937" s="53">
        <v>10.0</v>
      </c>
    </row>
    <row r="938" ht="14.25" customHeight="1">
      <c r="A938" s="129">
        <v>932.0</v>
      </c>
      <c r="B938" s="129">
        <v>18.0</v>
      </c>
      <c r="C938" s="129">
        <v>24.0</v>
      </c>
      <c r="D938" s="129">
        <v>35.0</v>
      </c>
      <c r="E938" s="130">
        <v>1.9</v>
      </c>
      <c r="H938" s="53">
        <v>4.7</v>
      </c>
      <c r="I938" s="53">
        <v>26.5</v>
      </c>
      <c r="J938" s="53">
        <v>6.0</v>
      </c>
      <c r="K938" s="53">
        <v>10.0</v>
      </c>
      <c r="L938" s="53">
        <v>6.0</v>
      </c>
      <c r="O938" s="53">
        <v>7.0</v>
      </c>
    </row>
    <row r="939" ht="14.25" customHeight="1">
      <c r="A939" s="129">
        <v>933.0</v>
      </c>
      <c r="B939" s="129">
        <v>25.0</v>
      </c>
      <c r="C939" s="129">
        <v>24.0</v>
      </c>
      <c r="D939" s="129">
        <v>36.0</v>
      </c>
      <c r="E939" s="130">
        <v>2.7</v>
      </c>
      <c r="H939" s="53">
        <v>6.6</v>
      </c>
      <c r="I939" s="53">
        <v>40.3</v>
      </c>
      <c r="J939" s="53">
        <v>2.0</v>
      </c>
      <c r="K939" s="53">
        <v>2.0</v>
      </c>
      <c r="L939" s="53">
        <v>8.0</v>
      </c>
      <c r="O939" s="53">
        <v>10.0</v>
      </c>
    </row>
    <row r="940" ht="14.25" customHeight="1">
      <c r="A940" s="129">
        <v>934.0</v>
      </c>
      <c r="B940" s="129">
        <v>10.0</v>
      </c>
      <c r="C940" s="129">
        <v>24.0</v>
      </c>
      <c r="D940" s="129">
        <v>37.0</v>
      </c>
      <c r="E940" s="130">
        <v>2.6</v>
      </c>
      <c r="H940" s="53">
        <v>5.6</v>
      </c>
      <c r="I940" s="53">
        <v>32.0</v>
      </c>
      <c r="J940" s="53">
        <v>6.0</v>
      </c>
      <c r="K940" s="53">
        <v>6.0</v>
      </c>
      <c r="L940" s="53">
        <v>8.0</v>
      </c>
      <c r="O940" s="53">
        <v>10.0</v>
      </c>
    </row>
    <row r="941" ht="14.25" customHeight="1">
      <c r="A941" s="129">
        <v>935.0</v>
      </c>
      <c r="B941" s="129">
        <v>23.0</v>
      </c>
      <c r="C941" s="129">
        <v>24.0</v>
      </c>
      <c r="D941" s="129">
        <v>38.0</v>
      </c>
      <c r="E941" s="130">
        <v>1.9</v>
      </c>
      <c r="H941" s="53">
        <v>5.0</v>
      </c>
      <c r="I941" s="53">
        <v>27.5</v>
      </c>
      <c r="J941" s="53">
        <v>6.0</v>
      </c>
      <c r="K941" s="53">
        <v>10.0</v>
      </c>
      <c r="L941" s="53">
        <v>6.0</v>
      </c>
      <c r="O941" s="53">
        <v>9.0</v>
      </c>
    </row>
    <row r="942" ht="14.25" customHeight="1">
      <c r="A942" s="129">
        <v>936.0</v>
      </c>
      <c r="B942" s="129">
        <v>27.0</v>
      </c>
      <c r="C942" s="129">
        <v>24.0</v>
      </c>
      <c r="D942" s="129">
        <v>39.0</v>
      </c>
      <c r="E942" s="130">
        <v>2.5</v>
      </c>
      <c r="H942" s="53">
        <v>5.5</v>
      </c>
      <c r="I942" s="53">
        <v>32.0</v>
      </c>
      <c r="J942" s="53">
        <v>6.0</v>
      </c>
      <c r="K942" s="53">
        <v>10.0</v>
      </c>
      <c r="L942" s="53">
        <v>2.0</v>
      </c>
      <c r="O942" s="53">
        <v>7.0</v>
      </c>
    </row>
    <row r="943" ht="14.25" customHeight="1">
      <c r="A943" s="129">
        <v>937.0</v>
      </c>
      <c r="B943" s="129">
        <v>15.0</v>
      </c>
      <c r="C943" s="129">
        <v>25.0</v>
      </c>
      <c r="D943" s="129">
        <v>1.0</v>
      </c>
      <c r="E943" s="130">
        <v>1.5</v>
      </c>
      <c r="H943" s="131">
        <v>4.2</v>
      </c>
      <c r="I943" s="131">
        <v>25.5</v>
      </c>
      <c r="J943" s="131" t="s">
        <v>21</v>
      </c>
      <c r="K943" s="131" t="s">
        <v>21</v>
      </c>
      <c r="L943" s="131" t="s">
        <v>21</v>
      </c>
      <c r="M943" s="133"/>
      <c r="N943" s="133"/>
      <c r="O943" s="131" t="s">
        <v>21</v>
      </c>
      <c r="P943" s="131"/>
    </row>
    <row r="944" ht="14.25" customHeight="1">
      <c r="A944" s="129">
        <v>938.0</v>
      </c>
      <c r="B944" s="129">
        <v>21.0</v>
      </c>
      <c r="C944" s="129">
        <v>25.0</v>
      </c>
      <c r="D944" s="129">
        <v>2.0</v>
      </c>
      <c r="E944" s="130">
        <v>0.4</v>
      </c>
      <c r="H944" s="53" t="s">
        <v>19</v>
      </c>
      <c r="P944" s="53"/>
    </row>
    <row r="945" ht="14.25" customHeight="1">
      <c r="A945" s="129">
        <v>939.0</v>
      </c>
      <c r="B945" s="129">
        <v>22.0</v>
      </c>
      <c r="C945" s="129">
        <v>25.0</v>
      </c>
      <c r="D945" s="129">
        <v>3.0</v>
      </c>
      <c r="E945" s="130">
        <v>1.6</v>
      </c>
      <c r="H945" s="53">
        <v>3.3</v>
      </c>
      <c r="I945" s="53">
        <v>18.6</v>
      </c>
      <c r="J945" s="53" t="s">
        <v>21</v>
      </c>
      <c r="K945" s="53" t="s">
        <v>21</v>
      </c>
      <c r="L945" s="53" t="s">
        <v>21</v>
      </c>
      <c r="O945" s="53" t="s">
        <v>21</v>
      </c>
      <c r="P945" s="53"/>
    </row>
    <row r="946" ht="14.25" customHeight="1">
      <c r="A946" s="129">
        <v>940.0</v>
      </c>
      <c r="B946" s="129">
        <v>32.0</v>
      </c>
      <c r="C946" s="129">
        <v>25.0</v>
      </c>
      <c r="D946" s="129">
        <v>4.0</v>
      </c>
      <c r="E946" s="130">
        <v>0.6</v>
      </c>
      <c r="H946" s="53" t="s">
        <v>259</v>
      </c>
      <c r="P946" s="53"/>
    </row>
    <row r="947" ht="14.25" customHeight="1">
      <c r="A947" s="129">
        <v>941.0</v>
      </c>
      <c r="B947" s="129">
        <v>5.0</v>
      </c>
      <c r="C947" s="129">
        <v>25.0</v>
      </c>
      <c r="D947" s="129">
        <v>5.0</v>
      </c>
      <c r="E947" s="130">
        <v>2.3</v>
      </c>
      <c r="H947" s="53">
        <v>5.6</v>
      </c>
      <c r="I947" s="53">
        <v>27.0</v>
      </c>
      <c r="J947" s="53">
        <v>2.0</v>
      </c>
      <c r="K947" s="53">
        <v>2.0</v>
      </c>
      <c r="L947" s="53">
        <v>10.0</v>
      </c>
      <c r="O947" s="53">
        <v>10.0</v>
      </c>
      <c r="P947" s="53"/>
    </row>
    <row r="948" ht="14.25" customHeight="1">
      <c r="A948" s="129">
        <v>942.0</v>
      </c>
      <c r="B948" s="129">
        <v>6.0</v>
      </c>
      <c r="C948" s="129">
        <v>25.0</v>
      </c>
      <c r="D948" s="129">
        <v>6.0</v>
      </c>
      <c r="E948" s="130">
        <v>0.0</v>
      </c>
      <c r="F948" s="129" t="s">
        <v>26</v>
      </c>
      <c r="H948" s="53" t="s">
        <v>19</v>
      </c>
      <c r="P948" s="53"/>
      <c r="Q948" s="53" t="s">
        <v>60</v>
      </c>
    </row>
    <row r="949" ht="14.25" customHeight="1">
      <c r="A949" s="129">
        <v>943.0</v>
      </c>
      <c r="B949" s="129">
        <v>29.0</v>
      </c>
      <c r="C949" s="129">
        <v>25.0</v>
      </c>
      <c r="D949" s="129">
        <v>7.0</v>
      </c>
      <c r="E949" s="130">
        <v>2.6</v>
      </c>
      <c r="H949" s="53">
        <v>5.6</v>
      </c>
      <c r="I949" s="53">
        <v>29.1</v>
      </c>
      <c r="J949" s="53">
        <v>2.0</v>
      </c>
      <c r="K949" s="53">
        <v>6.0</v>
      </c>
      <c r="L949" s="53">
        <v>10.0</v>
      </c>
      <c r="O949" s="53">
        <v>7.0</v>
      </c>
      <c r="P949" s="53"/>
    </row>
    <row r="950" ht="14.25" customHeight="1">
      <c r="A950" s="129">
        <v>944.0</v>
      </c>
      <c r="B950" s="129">
        <v>2.0</v>
      </c>
      <c r="C950" s="129">
        <v>25.0</v>
      </c>
      <c r="D950" s="129">
        <v>8.0</v>
      </c>
      <c r="E950" s="130">
        <v>0.0</v>
      </c>
      <c r="F950" s="129" t="s">
        <v>26</v>
      </c>
      <c r="H950" s="53" t="s">
        <v>19</v>
      </c>
      <c r="P950" s="53"/>
    </row>
    <row r="951" ht="14.25" customHeight="1">
      <c r="A951" s="129">
        <v>945.0</v>
      </c>
      <c r="B951" s="129">
        <v>4.0</v>
      </c>
      <c r="C951" s="129">
        <v>25.0</v>
      </c>
      <c r="D951" s="129">
        <v>9.0</v>
      </c>
      <c r="E951" s="130">
        <v>1.8</v>
      </c>
      <c r="H951" s="53">
        <v>4.4</v>
      </c>
      <c r="I951" s="53">
        <v>24.5</v>
      </c>
      <c r="J951" s="53">
        <v>2.0</v>
      </c>
      <c r="K951" s="53">
        <v>10.0</v>
      </c>
      <c r="L951" s="53">
        <v>6.0</v>
      </c>
      <c r="O951" s="53">
        <v>10.0</v>
      </c>
      <c r="P951" s="53"/>
    </row>
    <row r="952" ht="14.25" customHeight="1">
      <c r="A952" s="129">
        <v>946.0</v>
      </c>
      <c r="B952" s="129">
        <v>35.0</v>
      </c>
      <c r="C952" s="129">
        <v>25.0</v>
      </c>
      <c r="D952" s="129">
        <v>10.0</v>
      </c>
      <c r="E952" s="130">
        <v>1.6</v>
      </c>
      <c r="F952" s="129" t="s">
        <v>83</v>
      </c>
      <c r="H952" s="53">
        <v>4.8</v>
      </c>
      <c r="I952" s="53">
        <v>22.0</v>
      </c>
      <c r="J952" s="53" t="s">
        <v>21</v>
      </c>
      <c r="K952" s="53" t="s">
        <v>21</v>
      </c>
      <c r="L952" s="53" t="s">
        <v>21</v>
      </c>
      <c r="O952" s="53">
        <v>0.0</v>
      </c>
      <c r="P952" s="53"/>
    </row>
    <row r="953" ht="14.25" customHeight="1">
      <c r="A953" s="129">
        <v>947.0</v>
      </c>
      <c r="B953" s="129">
        <v>30.0</v>
      </c>
      <c r="C953" s="129">
        <v>25.0</v>
      </c>
      <c r="D953" s="129">
        <v>11.0</v>
      </c>
      <c r="E953" s="130">
        <v>1.5</v>
      </c>
      <c r="H953" s="53">
        <v>3.5</v>
      </c>
      <c r="I953" s="53">
        <v>17.0</v>
      </c>
      <c r="J953" s="53" t="s">
        <v>21</v>
      </c>
      <c r="K953" s="53" t="s">
        <v>21</v>
      </c>
      <c r="L953" s="53" t="s">
        <v>21</v>
      </c>
      <c r="O953" s="53">
        <v>0.0</v>
      </c>
      <c r="P953" s="53"/>
    </row>
    <row r="954" ht="14.25" customHeight="1">
      <c r="A954" s="129">
        <v>948.0</v>
      </c>
      <c r="B954" s="129">
        <v>16.0</v>
      </c>
      <c r="C954" s="129">
        <v>25.0</v>
      </c>
      <c r="D954" s="129">
        <v>12.0</v>
      </c>
      <c r="E954" s="130">
        <v>1.6</v>
      </c>
      <c r="H954" s="53">
        <v>2.8</v>
      </c>
      <c r="I954" s="53">
        <v>15.0</v>
      </c>
      <c r="J954" s="53" t="s">
        <v>21</v>
      </c>
      <c r="K954" s="53" t="s">
        <v>21</v>
      </c>
      <c r="L954" s="53" t="s">
        <v>21</v>
      </c>
      <c r="O954" s="53">
        <v>0.0</v>
      </c>
      <c r="P954" s="53"/>
    </row>
    <row r="955" ht="14.25" customHeight="1">
      <c r="A955" s="129">
        <v>949.0</v>
      </c>
      <c r="B955" s="129">
        <v>9.0</v>
      </c>
      <c r="C955" s="129">
        <v>25.0</v>
      </c>
      <c r="D955" s="129">
        <v>13.0</v>
      </c>
      <c r="E955" s="130">
        <v>1.9</v>
      </c>
      <c r="H955" s="53">
        <v>4.5</v>
      </c>
      <c r="I955" s="53">
        <v>22.0</v>
      </c>
      <c r="J955" s="53">
        <v>2.0</v>
      </c>
      <c r="K955" s="53">
        <v>10.0</v>
      </c>
      <c r="L955" s="53">
        <v>10.0</v>
      </c>
      <c r="O955" s="53">
        <v>10.0</v>
      </c>
      <c r="P955" s="53"/>
    </row>
    <row r="956" ht="14.25" customHeight="1">
      <c r="A956" s="129">
        <v>950.0</v>
      </c>
      <c r="B956" s="129">
        <v>13.0</v>
      </c>
      <c r="C956" s="129">
        <v>25.0</v>
      </c>
      <c r="D956" s="129">
        <v>14.0</v>
      </c>
      <c r="E956" s="130">
        <v>2.1</v>
      </c>
      <c r="F956" s="129" t="s">
        <v>105</v>
      </c>
      <c r="H956" s="53">
        <v>4.9</v>
      </c>
      <c r="I956" s="53">
        <v>21.5</v>
      </c>
      <c r="J956" s="53">
        <v>10.0</v>
      </c>
      <c r="K956" s="53">
        <v>10.0</v>
      </c>
      <c r="L956" s="53">
        <v>2.0</v>
      </c>
      <c r="O956" s="53">
        <v>10.0</v>
      </c>
      <c r="P956" s="53"/>
    </row>
    <row r="957" ht="14.25" customHeight="1">
      <c r="A957" s="129">
        <v>951.0</v>
      </c>
      <c r="B957" s="129">
        <v>34.0</v>
      </c>
      <c r="C957" s="129">
        <v>25.0</v>
      </c>
      <c r="D957" s="129">
        <v>15.0</v>
      </c>
      <c r="E957" s="130">
        <v>0.55</v>
      </c>
      <c r="H957" s="53" t="s">
        <v>19</v>
      </c>
      <c r="P957" s="53"/>
    </row>
    <row r="958" ht="14.25" customHeight="1">
      <c r="A958" s="129">
        <v>952.0</v>
      </c>
      <c r="B958" s="129">
        <v>36.0</v>
      </c>
      <c r="C958" s="129">
        <v>25.0</v>
      </c>
      <c r="D958" s="129">
        <v>16.0</v>
      </c>
      <c r="E958" s="130">
        <v>0.0</v>
      </c>
      <c r="F958" s="129" t="s">
        <v>26</v>
      </c>
      <c r="H958" s="53" t="s">
        <v>19</v>
      </c>
      <c r="P958" s="53"/>
    </row>
    <row r="959" ht="14.25" customHeight="1">
      <c r="A959" s="129">
        <v>953.0</v>
      </c>
      <c r="B959" s="129">
        <v>33.0</v>
      </c>
      <c r="C959" s="129">
        <v>25.0</v>
      </c>
      <c r="D959" s="129">
        <v>17.0</v>
      </c>
      <c r="E959" s="130">
        <v>1.6</v>
      </c>
      <c r="H959" s="53">
        <v>3.3</v>
      </c>
      <c r="I959" s="53">
        <v>15.0</v>
      </c>
      <c r="J959" s="53" t="s">
        <v>21</v>
      </c>
      <c r="K959" s="53" t="s">
        <v>21</v>
      </c>
      <c r="L959" s="53" t="s">
        <v>21</v>
      </c>
      <c r="O959" s="53" t="s">
        <v>21</v>
      </c>
      <c r="P959" s="53"/>
    </row>
    <row r="960" ht="14.25" customHeight="1">
      <c r="A960" s="129">
        <v>954.0</v>
      </c>
      <c r="B960" s="129">
        <v>26.0</v>
      </c>
      <c r="C960" s="129">
        <v>25.0</v>
      </c>
      <c r="D960" s="129">
        <v>18.0</v>
      </c>
      <c r="E960" s="130">
        <v>0.0</v>
      </c>
      <c r="F960" s="129" t="s">
        <v>26</v>
      </c>
      <c r="H960" s="53" t="s">
        <v>19</v>
      </c>
      <c r="P960" s="53"/>
    </row>
    <row r="961" ht="14.25" customHeight="1">
      <c r="A961" s="129">
        <v>955.0</v>
      </c>
      <c r="B961" s="129">
        <v>25.0</v>
      </c>
      <c r="C961" s="129">
        <v>25.0</v>
      </c>
      <c r="D961" s="129">
        <v>19.0</v>
      </c>
      <c r="E961" s="130">
        <v>1.5</v>
      </c>
      <c r="H961" s="53">
        <v>4.2</v>
      </c>
      <c r="I961" s="53">
        <v>26.5</v>
      </c>
      <c r="J961" s="53">
        <v>2.0</v>
      </c>
      <c r="K961" s="53">
        <v>10.0</v>
      </c>
      <c r="L961" s="53">
        <v>2.0</v>
      </c>
      <c r="O961" s="53">
        <v>10.0</v>
      </c>
      <c r="P961" s="53"/>
    </row>
    <row r="962" ht="14.25" customHeight="1">
      <c r="A962" s="129">
        <v>956.0</v>
      </c>
      <c r="B962" s="129">
        <v>1.0</v>
      </c>
      <c r="C962" s="129">
        <v>25.0</v>
      </c>
      <c r="D962" s="129">
        <v>20.0</v>
      </c>
      <c r="E962" s="130">
        <v>1.2</v>
      </c>
      <c r="F962" s="129" t="s">
        <v>105</v>
      </c>
      <c r="H962" s="53">
        <v>3.3</v>
      </c>
      <c r="I962" s="53">
        <v>19.5</v>
      </c>
      <c r="J962" s="53">
        <v>2.0</v>
      </c>
      <c r="K962" s="53">
        <v>2.0</v>
      </c>
      <c r="L962" s="53">
        <v>2.0</v>
      </c>
      <c r="O962" s="53">
        <v>7.0</v>
      </c>
      <c r="P962" s="53"/>
    </row>
    <row r="963" ht="14.25" customHeight="1">
      <c r="A963" s="129">
        <v>957.0</v>
      </c>
      <c r="B963" s="129">
        <v>28.0</v>
      </c>
      <c r="C963" s="129">
        <v>25.0</v>
      </c>
      <c r="D963" s="129">
        <v>21.0</v>
      </c>
      <c r="E963" s="130">
        <v>2.8</v>
      </c>
      <c r="H963" s="53">
        <v>5.5</v>
      </c>
      <c r="I963" s="53">
        <v>31.0</v>
      </c>
      <c r="J963" s="53">
        <v>10.0</v>
      </c>
      <c r="K963" s="53">
        <v>10.0</v>
      </c>
      <c r="L963" s="53">
        <v>6.0</v>
      </c>
      <c r="O963" s="53">
        <v>10.0</v>
      </c>
      <c r="P963" s="53"/>
    </row>
    <row r="964" ht="14.25" customHeight="1">
      <c r="A964" s="129">
        <v>958.0</v>
      </c>
      <c r="B964" s="129">
        <v>23.0</v>
      </c>
      <c r="C964" s="129">
        <v>25.0</v>
      </c>
      <c r="D964" s="129">
        <v>22.0</v>
      </c>
      <c r="E964" s="130">
        <v>0.6</v>
      </c>
      <c r="H964" s="53" t="s">
        <v>259</v>
      </c>
      <c r="P964" s="53"/>
    </row>
    <row r="965" ht="14.25" customHeight="1">
      <c r="A965" s="129">
        <v>959.0</v>
      </c>
      <c r="B965" s="129">
        <v>14.0</v>
      </c>
      <c r="C965" s="129">
        <v>25.0</v>
      </c>
      <c r="D965" s="129">
        <v>23.0</v>
      </c>
      <c r="E965" s="130">
        <v>1.7</v>
      </c>
      <c r="F965" s="129" t="s">
        <v>105</v>
      </c>
      <c r="H965" s="53">
        <v>3.6</v>
      </c>
      <c r="I965" s="53">
        <v>18.0</v>
      </c>
      <c r="J965" s="53" t="s">
        <v>21</v>
      </c>
      <c r="K965" s="53" t="s">
        <v>21</v>
      </c>
      <c r="L965" s="53" t="s">
        <v>21</v>
      </c>
      <c r="O965" s="53" t="s">
        <v>21</v>
      </c>
      <c r="P965" s="53"/>
    </row>
    <row r="966" ht="14.25" customHeight="1">
      <c r="A966" s="129">
        <v>960.0</v>
      </c>
      <c r="B966" s="129">
        <v>27.0</v>
      </c>
      <c r="C966" s="129">
        <v>25.0</v>
      </c>
      <c r="D966" s="129">
        <v>24.0</v>
      </c>
      <c r="E966" s="130">
        <v>1.5</v>
      </c>
      <c r="H966" s="53" t="s">
        <v>19</v>
      </c>
      <c r="P966" s="53"/>
    </row>
    <row r="967" ht="14.25" customHeight="1">
      <c r="A967" s="129">
        <v>961.0</v>
      </c>
      <c r="B967" s="129">
        <v>18.0</v>
      </c>
      <c r="C967" s="129">
        <v>25.0</v>
      </c>
      <c r="D967" s="129">
        <v>25.0</v>
      </c>
      <c r="E967" s="130">
        <v>1.7</v>
      </c>
      <c r="F967" s="129" t="s">
        <v>105</v>
      </c>
      <c r="H967" s="53">
        <v>4.0</v>
      </c>
      <c r="I967" s="53">
        <v>22.6</v>
      </c>
      <c r="J967" s="53">
        <v>6.0</v>
      </c>
      <c r="K967" s="53">
        <v>10.0</v>
      </c>
      <c r="L967" s="53">
        <v>2.0</v>
      </c>
      <c r="O967" s="53">
        <v>7.0</v>
      </c>
      <c r="P967" s="53"/>
    </row>
    <row r="968" ht="14.25" customHeight="1">
      <c r="A968" s="129">
        <v>962.0</v>
      </c>
      <c r="B968" s="129">
        <v>37.0</v>
      </c>
      <c r="C968" s="129">
        <v>25.0</v>
      </c>
      <c r="D968" s="129">
        <v>26.0</v>
      </c>
      <c r="E968" s="130">
        <v>0.7</v>
      </c>
      <c r="H968" s="53">
        <v>2.6</v>
      </c>
      <c r="I968" s="53">
        <v>15.0</v>
      </c>
      <c r="J968" s="53" t="s">
        <v>21</v>
      </c>
      <c r="K968" s="53" t="s">
        <v>21</v>
      </c>
      <c r="L968" s="53" t="s">
        <v>21</v>
      </c>
      <c r="O968" s="53" t="s">
        <v>21</v>
      </c>
      <c r="P968" s="53"/>
    </row>
    <row r="969" ht="14.25" customHeight="1">
      <c r="A969" s="129">
        <v>963.0</v>
      </c>
      <c r="B969" s="129">
        <v>11.0</v>
      </c>
      <c r="C969" s="129">
        <v>25.0</v>
      </c>
      <c r="D969" s="129">
        <v>27.0</v>
      </c>
      <c r="E969" s="130">
        <v>0.0</v>
      </c>
      <c r="F969" s="129" t="s">
        <v>26</v>
      </c>
      <c r="H969" s="53" t="s">
        <v>19</v>
      </c>
      <c r="P969" s="53"/>
    </row>
    <row r="970" ht="14.25" customHeight="1">
      <c r="A970" s="129">
        <v>964.0</v>
      </c>
      <c r="B970" s="129">
        <v>20.0</v>
      </c>
      <c r="C970" s="129">
        <v>25.0</v>
      </c>
      <c r="D970" s="129">
        <v>28.0</v>
      </c>
      <c r="E970" s="130">
        <v>1.5</v>
      </c>
      <c r="F970" s="129" t="s">
        <v>105</v>
      </c>
      <c r="H970" s="53">
        <v>3.8</v>
      </c>
      <c r="I970" s="53">
        <v>21.5</v>
      </c>
      <c r="J970" s="53">
        <v>2.0</v>
      </c>
      <c r="K970" s="53">
        <v>2.0</v>
      </c>
      <c r="L970" s="53">
        <v>8.0</v>
      </c>
      <c r="O970" s="53">
        <v>0.0</v>
      </c>
      <c r="P970" s="53"/>
    </row>
    <row r="971" ht="14.25" customHeight="1">
      <c r="A971" s="129">
        <v>965.0</v>
      </c>
      <c r="B971" s="129">
        <v>19.0</v>
      </c>
      <c r="C971" s="129">
        <v>25.0</v>
      </c>
      <c r="D971" s="129">
        <v>29.0</v>
      </c>
      <c r="E971" s="130">
        <v>1.3</v>
      </c>
      <c r="F971" s="129" t="s">
        <v>83</v>
      </c>
      <c r="H971" s="53">
        <v>4.1</v>
      </c>
      <c r="I971" s="53">
        <v>27.0</v>
      </c>
      <c r="J971" s="53" t="s">
        <v>21</v>
      </c>
      <c r="K971" s="53" t="s">
        <v>21</v>
      </c>
      <c r="L971" s="53" t="s">
        <v>21</v>
      </c>
      <c r="O971" s="53">
        <v>0.0</v>
      </c>
      <c r="P971" s="53"/>
    </row>
    <row r="972" ht="14.25" customHeight="1">
      <c r="A972" s="129">
        <v>966.0</v>
      </c>
      <c r="B972" s="129">
        <v>39.0</v>
      </c>
      <c r="C972" s="129">
        <v>25.0</v>
      </c>
      <c r="D972" s="129">
        <v>30.0</v>
      </c>
      <c r="E972" s="130">
        <v>0.6</v>
      </c>
      <c r="H972" s="53" t="s">
        <v>259</v>
      </c>
      <c r="P972" s="53"/>
    </row>
    <row r="973" ht="14.25" customHeight="1">
      <c r="A973" s="129">
        <v>967.0</v>
      </c>
      <c r="B973" s="129">
        <v>38.0</v>
      </c>
      <c r="C973" s="129">
        <v>25.0</v>
      </c>
      <c r="D973" s="129">
        <v>31.0</v>
      </c>
      <c r="E973" s="130">
        <v>0.0</v>
      </c>
      <c r="F973" s="129" t="s">
        <v>26</v>
      </c>
      <c r="H973" s="53" t="s">
        <v>19</v>
      </c>
      <c r="P973" s="53"/>
    </row>
    <row r="974" ht="14.25" customHeight="1">
      <c r="A974" s="129">
        <v>968.0</v>
      </c>
      <c r="B974" s="129">
        <v>17.0</v>
      </c>
      <c r="C974" s="129">
        <v>25.0</v>
      </c>
      <c r="D974" s="129">
        <v>32.0</v>
      </c>
      <c r="E974" s="130">
        <v>1.0</v>
      </c>
      <c r="F974" s="129" t="s">
        <v>83</v>
      </c>
      <c r="H974" s="53">
        <v>4.5</v>
      </c>
      <c r="I974" s="53">
        <v>24.5</v>
      </c>
      <c r="J974" s="53" t="s">
        <v>21</v>
      </c>
      <c r="K974" s="53" t="s">
        <v>21</v>
      </c>
      <c r="L974" s="53" t="s">
        <v>21</v>
      </c>
      <c r="O974" s="53">
        <v>0.0</v>
      </c>
      <c r="P974" s="53"/>
    </row>
    <row r="975" ht="14.25" customHeight="1">
      <c r="A975" s="129">
        <v>969.0</v>
      </c>
      <c r="B975" s="129">
        <v>10.0</v>
      </c>
      <c r="C975" s="129">
        <v>25.0</v>
      </c>
      <c r="D975" s="129">
        <v>33.0</v>
      </c>
      <c r="E975" s="130">
        <v>2.6</v>
      </c>
      <c r="F975" s="129" t="s">
        <v>105</v>
      </c>
      <c r="H975" s="53">
        <v>5.8</v>
      </c>
      <c r="I975" s="53">
        <v>38.3</v>
      </c>
      <c r="J975" s="53">
        <v>10.0</v>
      </c>
      <c r="K975" s="53">
        <v>10.0</v>
      </c>
      <c r="L975" s="53">
        <v>8.0</v>
      </c>
      <c r="O975" s="53">
        <v>0.0</v>
      </c>
      <c r="P975" s="53"/>
    </row>
    <row r="976" ht="14.25" customHeight="1">
      <c r="A976" s="129">
        <v>970.0</v>
      </c>
      <c r="B976" s="129">
        <v>7.0</v>
      </c>
      <c r="C976" s="129">
        <v>25.0</v>
      </c>
      <c r="D976" s="129">
        <v>34.0</v>
      </c>
      <c r="E976" s="130">
        <v>0.7</v>
      </c>
      <c r="F976" s="129" t="s">
        <v>83</v>
      </c>
      <c r="H976" s="53" t="s">
        <v>19</v>
      </c>
      <c r="P976" s="53"/>
    </row>
    <row r="977" ht="14.25" customHeight="1">
      <c r="A977" s="129">
        <v>971.0</v>
      </c>
      <c r="B977" s="129">
        <v>3.0</v>
      </c>
      <c r="C977" s="129">
        <v>25.0</v>
      </c>
      <c r="D977" s="129">
        <v>35.0</v>
      </c>
      <c r="E977" s="130">
        <v>1.9</v>
      </c>
      <c r="H977" s="53">
        <v>4.8</v>
      </c>
      <c r="I977" s="53">
        <v>28.5</v>
      </c>
      <c r="J977" s="53">
        <v>6.0</v>
      </c>
      <c r="K977" s="53">
        <v>10.0</v>
      </c>
      <c r="L977" s="53">
        <v>6.0</v>
      </c>
      <c r="O977" s="53">
        <v>3.0</v>
      </c>
      <c r="P977" s="53"/>
    </row>
    <row r="978" ht="14.25" customHeight="1">
      <c r="A978" s="129">
        <v>972.0</v>
      </c>
      <c r="B978" s="129">
        <v>8.0</v>
      </c>
      <c r="C978" s="129">
        <v>25.0</v>
      </c>
      <c r="D978" s="129">
        <v>36.0</v>
      </c>
      <c r="E978" s="130">
        <v>2.5</v>
      </c>
      <c r="H978" s="53">
        <v>5.2</v>
      </c>
      <c r="I978" s="53">
        <v>27.0</v>
      </c>
      <c r="J978" s="53">
        <v>6.0</v>
      </c>
      <c r="K978" s="53">
        <v>10.0</v>
      </c>
      <c r="L978" s="53">
        <v>6.0</v>
      </c>
      <c r="O978" s="53">
        <v>10.0</v>
      </c>
      <c r="P978" s="53"/>
    </row>
    <row r="979" ht="14.25" customHeight="1">
      <c r="A979" s="129">
        <v>973.0</v>
      </c>
      <c r="B979" s="129">
        <v>12.0</v>
      </c>
      <c r="C979" s="129">
        <v>25.0</v>
      </c>
      <c r="D979" s="129">
        <v>37.0</v>
      </c>
      <c r="E979" s="130">
        <v>2.0</v>
      </c>
      <c r="H979" s="53" t="s">
        <v>258</v>
      </c>
      <c r="P979" s="53"/>
    </row>
    <row r="980" ht="14.25" customHeight="1">
      <c r="A980" s="129">
        <v>974.0</v>
      </c>
      <c r="B980" s="129">
        <v>31.0</v>
      </c>
      <c r="C980" s="129">
        <v>25.0</v>
      </c>
      <c r="D980" s="129">
        <v>38.0</v>
      </c>
      <c r="E980" s="130">
        <v>2.0</v>
      </c>
      <c r="H980" s="53">
        <v>3.7</v>
      </c>
      <c r="I980" s="53">
        <v>19.0</v>
      </c>
      <c r="J980" s="53">
        <v>6.0</v>
      </c>
      <c r="K980" s="53">
        <v>10.0</v>
      </c>
      <c r="L980" s="53">
        <v>2.0</v>
      </c>
      <c r="O980" s="53">
        <v>5.0</v>
      </c>
      <c r="P980" s="53"/>
    </row>
    <row r="981" ht="14.25" customHeight="1">
      <c r="A981" s="129">
        <v>975.0</v>
      </c>
      <c r="B981" s="129">
        <v>24.0</v>
      </c>
      <c r="C981" s="129">
        <v>25.0</v>
      </c>
      <c r="D981" s="129">
        <v>39.0</v>
      </c>
      <c r="E981" s="130">
        <v>0.7</v>
      </c>
      <c r="H981" s="53">
        <v>2.7</v>
      </c>
      <c r="I981" s="53">
        <v>10.0</v>
      </c>
      <c r="J981" s="53">
        <v>6.0</v>
      </c>
      <c r="K981" s="53">
        <v>10.0</v>
      </c>
      <c r="L981" s="53">
        <v>2.0</v>
      </c>
      <c r="O981" s="53">
        <v>5.0</v>
      </c>
      <c r="P981" s="53"/>
    </row>
    <row r="982" ht="14.25" customHeight="1">
      <c r="A982" s="129">
        <v>976.0</v>
      </c>
      <c r="B982" s="129">
        <v>9.0</v>
      </c>
      <c r="C982" s="129">
        <v>26.0</v>
      </c>
      <c r="D982" s="129">
        <v>1.0</v>
      </c>
      <c r="E982" s="130">
        <v>0.4</v>
      </c>
      <c r="H982" s="131" t="s">
        <v>19</v>
      </c>
      <c r="I982" s="133"/>
      <c r="J982" s="133"/>
      <c r="K982" s="133"/>
      <c r="L982" s="133"/>
      <c r="M982" s="133"/>
      <c r="N982" s="133"/>
      <c r="O982" s="133"/>
      <c r="P982" s="131"/>
    </row>
    <row r="983" ht="14.25" customHeight="1">
      <c r="A983" s="129">
        <v>977.0</v>
      </c>
      <c r="B983" s="129">
        <v>3.0</v>
      </c>
      <c r="C983" s="129">
        <v>26.0</v>
      </c>
      <c r="D983" s="129">
        <v>2.0</v>
      </c>
      <c r="E983" s="130">
        <v>2.0</v>
      </c>
      <c r="H983" s="53">
        <v>4.2</v>
      </c>
      <c r="I983" s="53">
        <v>24.0</v>
      </c>
      <c r="J983" s="53">
        <v>6.0</v>
      </c>
      <c r="K983" s="53">
        <v>10.0</v>
      </c>
      <c r="L983" s="53">
        <v>2.0</v>
      </c>
      <c r="O983" s="53">
        <v>10.0</v>
      </c>
      <c r="P983" s="53"/>
    </row>
    <row r="984" ht="14.25" customHeight="1">
      <c r="A984" s="129">
        <v>978.0</v>
      </c>
      <c r="B984" s="129">
        <v>36.0</v>
      </c>
      <c r="C984" s="129">
        <v>26.0</v>
      </c>
      <c r="D984" s="129">
        <v>3.0</v>
      </c>
      <c r="E984" s="130">
        <v>1.1</v>
      </c>
      <c r="H984" s="53">
        <v>4.1</v>
      </c>
      <c r="I984" s="53">
        <v>18.0</v>
      </c>
      <c r="J984" s="53">
        <v>6.0</v>
      </c>
      <c r="K984" s="53">
        <v>10.0</v>
      </c>
      <c r="L984" s="53">
        <v>10.0</v>
      </c>
      <c r="O984" s="53">
        <v>7.0</v>
      </c>
      <c r="P984" s="53"/>
    </row>
    <row r="985" ht="14.25" customHeight="1">
      <c r="A985" s="129">
        <v>979.0</v>
      </c>
      <c r="B985" s="129">
        <v>27.0</v>
      </c>
      <c r="C985" s="129">
        <v>26.0</v>
      </c>
      <c r="D985" s="129">
        <v>4.0</v>
      </c>
      <c r="E985" s="130">
        <v>1.0</v>
      </c>
      <c r="F985" s="129" t="s">
        <v>83</v>
      </c>
      <c r="H985" s="53">
        <v>3.5</v>
      </c>
      <c r="I985" s="53">
        <v>20.0</v>
      </c>
      <c r="J985" s="53" t="s">
        <v>21</v>
      </c>
      <c r="K985" s="53" t="s">
        <v>21</v>
      </c>
      <c r="L985" s="53" t="s">
        <v>21</v>
      </c>
      <c r="O985" s="53">
        <v>0.0</v>
      </c>
      <c r="P985" s="53"/>
    </row>
    <row r="986" ht="14.25" customHeight="1">
      <c r="A986" s="129">
        <v>980.0</v>
      </c>
      <c r="B986" s="129">
        <v>17.0</v>
      </c>
      <c r="C986" s="129">
        <v>26.0</v>
      </c>
      <c r="D986" s="129">
        <v>5.0</v>
      </c>
      <c r="E986" s="130">
        <v>2.3</v>
      </c>
      <c r="H986" s="53">
        <v>5.4</v>
      </c>
      <c r="I986" s="53">
        <v>33.0</v>
      </c>
      <c r="J986" s="53">
        <v>2.0</v>
      </c>
      <c r="K986" s="53">
        <v>2.0</v>
      </c>
      <c r="L986" s="53">
        <v>2.0</v>
      </c>
      <c r="O986" s="53">
        <v>10.0</v>
      </c>
      <c r="P986" s="53"/>
    </row>
    <row r="987" ht="14.25" customHeight="1">
      <c r="A987" s="129">
        <v>981.0</v>
      </c>
      <c r="B987" s="129">
        <v>34.0</v>
      </c>
      <c r="C987" s="129">
        <v>26.0</v>
      </c>
      <c r="D987" s="129">
        <v>6.0</v>
      </c>
      <c r="E987" s="130">
        <v>0.0</v>
      </c>
      <c r="F987" s="129" t="s">
        <v>26</v>
      </c>
      <c r="H987" s="53" t="s">
        <v>19</v>
      </c>
      <c r="P987" s="53"/>
    </row>
    <row r="988" ht="14.25" customHeight="1">
      <c r="A988" s="129">
        <v>982.0</v>
      </c>
      <c r="B988" s="129">
        <v>12.0</v>
      </c>
      <c r="C988" s="129">
        <v>26.0</v>
      </c>
      <c r="D988" s="129">
        <v>7.0</v>
      </c>
      <c r="E988" s="130">
        <v>2.1</v>
      </c>
      <c r="H988" s="53">
        <v>4.6</v>
      </c>
      <c r="I988" s="53">
        <v>35.0</v>
      </c>
      <c r="J988" s="53">
        <v>6.0</v>
      </c>
      <c r="K988" s="53">
        <v>2.0</v>
      </c>
      <c r="L988" s="53">
        <v>2.0</v>
      </c>
      <c r="O988" s="53">
        <v>0.0</v>
      </c>
      <c r="P988" s="53"/>
    </row>
    <row r="989" ht="14.25" customHeight="1">
      <c r="A989" s="129">
        <v>983.0</v>
      </c>
      <c r="B989" s="129">
        <v>8.0</v>
      </c>
      <c r="C989" s="129">
        <v>26.0</v>
      </c>
      <c r="D989" s="129">
        <v>8.0</v>
      </c>
      <c r="E989" s="130">
        <v>2.0</v>
      </c>
      <c r="F989" s="129" t="s">
        <v>105</v>
      </c>
      <c r="H989" s="53">
        <v>4.5</v>
      </c>
      <c r="I989" s="53">
        <v>29.5</v>
      </c>
      <c r="J989" s="53">
        <v>10.0</v>
      </c>
      <c r="K989" s="53">
        <v>10.0</v>
      </c>
      <c r="L989" s="53">
        <v>2.0</v>
      </c>
      <c r="O989" s="53">
        <v>0.0</v>
      </c>
      <c r="P989" s="53"/>
    </row>
    <row r="990" ht="14.25" customHeight="1">
      <c r="A990" s="129">
        <v>984.0</v>
      </c>
      <c r="B990" s="129">
        <v>37.0</v>
      </c>
      <c r="C990" s="129">
        <v>26.0</v>
      </c>
      <c r="D990" s="129">
        <v>9.0</v>
      </c>
      <c r="E990" s="130">
        <v>1.2</v>
      </c>
      <c r="H990" s="53">
        <v>3.7</v>
      </c>
      <c r="I990" s="53">
        <v>15.0</v>
      </c>
      <c r="J990" s="53" t="s">
        <v>21</v>
      </c>
      <c r="K990" s="53" t="s">
        <v>21</v>
      </c>
      <c r="L990" s="53" t="s">
        <v>21</v>
      </c>
      <c r="O990" s="53" t="s">
        <v>21</v>
      </c>
      <c r="P990" s="53"/>
    </row>
    <row r="991" ht="14.25" customHeight="1">
      <c r="A991" s="129">
        <v>985.0</v>
      </c>
      <c r="B991" s="129">
        <v>15.0</v>
      </c>
      <c r="C991" s="129">
        <v>26.0</v>
      </c>
      <c r="D991" s="129">
        <v>10.0</v>
      </c>
      <c r="E991" s="130">
        <v>0.9</v>
      </c>
      <c r="H991" s="53">
        <v>2.1</v>
      </c>
      <c r="I991" s="53">
        <v>13.0</v>
      </c>
      <c r="J991" s="53" t="s">
        <v>21</v>
      </c>
      <c r="K991" s="53" t="s">
        <v>21</v>
      </c>
      <c r="L991" s="53" t="s">
        <v>21</v>
      </c>
      <c r="O991" s="53" t="s">
        <v>21</v>
      </c>
      <c r="P991" s="53"/>
    </row>
    <row r="992" ht="14.25" customHeight="1">
      <c r="A992" s="129">
        <v>986.0</v>
      </c>
      <c r="B992" s="129">
        <v>2.0</v>
      </c>
      <c r="C992" s="129">
        <v>26.0</v>
      </c>
      <c r="D992" s="129">
        <v>11.0</v>
      </c>
      <c r="E992" s="130">
        <v>0.0</v>
      </c>
      <c r="F992" s="129" t="s">
        <v>26</v>
      </c>
      <c r="H992" s="53" t="s">
        <v>19</v>
      </c>
      <c r="P992" s="53"/>
    </row>
    <row r="993" ht="14.25" customHeight="1">
      <c r="A993" s="129">
        <v>987.0</v>
      </c>
      <c r="B993" s="129">
        <v>24.0</v>
      </c>
      <c r="C993" s="129">
        <v>26.0</v>
      </c>
      <c r="D993" s="129">
        <v>12.0</v>
      </c>
      <c r="E993" s="130">
        <v>0.5</v>
      </c>
      <c r="H993" s="53" t="s">
        <v>259</v>
      </c>
      <c r="P993" s="53"/>
    </row>
    <row r="994" ht="14.25" customHeight="1">
      <c r="A994" s="129">
        <v>988.0</v>
      </c>
      <c r="B994" s="129">
        <v>22.0</v>
      </c>
      <c r="C994" s="129">
        <v>26.0</v>
      </c>
      <c r="D994" s="129">
        <v>13.0</v>
      </c>
      <c r="E994" s="130">
        <v>1.5</v>
      </c>
      <c r="H994" s="53">
        <v>3.2</v>
      </c>
      <c r="I994" s="53">
        <v>15.0</v>
      </c>
      <c r="J994" s="53" t="s">
        <v>21</v>
      </c>
      <c r="K994" s="53" t="s">
        <v>21</v>
      </c>
      <c r="L994" s="53" t="s">
        <v>21</v>
      </c>
      <c r="O994" s="53">
        <v>0.0</v>
      </c>
      <c r="P994" s="53"/>
    </row>
    <row r="995" ht="14.25" customHeight="1">
      <c r="A995" s="129">
        <v>989.0</v>
      </c>
      <c r="B995" s="129">
        <v>10.0</v>
      </c>
      <c r="C995" s="129">
        <v>26.0</v>
      </c>
      <c r="D995" s="129">
        <v>14.0</v>
      </c>
      <c r="E995" s="130">
        <v>0.8</v>
      </c>
      <c r="H995" s="53" t="s">
        <v>19</v>
      </c>
      <c r="P995" s="53"/>
      <c r="Q995" s="53" t="s">
        <v>26</v>
      </c>
    </row>
    <row r="996" ht="14.25" customHeight="1">
      <c r="A996" s="129">
        <v>990.0</v>
      </c>
      <c r="B996" s="129">
        <v>4.0</v>
      </c>
      <c r="C996" s="129">
        <v>26.0</v>
      </c>
      <c r="D996" s="129">
        <v>15.0</v>
      </c>
      <c r="E996" s="130">
        <v>1.5</v>
      </c>
      <c r="F996" s="129" t="s">
        <v>83</v>
      </c>
      <c r="H996" s="53">
        <v>3.8</v>
      </c>
      <c r="I996" s="53">
        <v>21.5</v>
      </c>
      <c r="J996" s="53" t="s">
        <v>21</v>
      </c>
      <c r="K996" s="53" t="s">
        <v>21</v>
      </c>
      <c r="L996" s="53" t="s">
        <v>21</v>
      </c>
      <c r="O996" s="53">
        <v>0.0</v>
      </c>
      <c r="P996" s="53"/>
    </row>
    <row r="997" ht="14.25" customHeight="1">
      <c r="A997" s="129">
        <v>991.0</v>
      </c>
      <c r="B997" s="129">
        <v>25.0</v>
      </c>
      <c r="C997" s="129">
        <v>26.0</v>
      </c>
      <c r="D997" s="129">
        <v>16.0</v>
      </c>
      <c r="E997" s="130">
        <v>2.2</v>
      </c>
      <c r="F997" s="129" t="s">
        <v>83</v>
      </c>
      <c r="H997" s="53">
        <v>4.2</v>
      </c>
      <c r="I997" s="53">
        <v>24.0</v>
      </c>
      <c r="J997" s="53">
        <v>10.0</v>
      </c>
      <c r="K997" s="53">
        <v>10.0</v>
      </c>
      <c r="L997" s="53">
        <v>2.0</v>
      </c>
      <c r="O997" s="53">
        <v>10.0</v>
      </c>
      <c r="P997" s="53"/>
    </row>
    <row r="998" ht="14.25" customHeight="1">
      <c r="A998" s="129">
        <v>992.0</v>
      </c>
      <c r="B998" s="129">
        <v>19.0</v>
      </c>
      <c r="C998" s="129">
        <v>26.0</v>
      </c>
      <c r="D998" s="129">
        <v>17.0</v>
      </c>
      <c r="E998" s="130">
        <v>0.5</v>
      </c>
      <c r="H998" s="53" t="s">
        <v>259</v>
      </c>
      <c r="P998" s="53"/>
    </row>
    <row r="999" ht="14.25" customHeight="1">
      <c r="A999" s="129">
        <v>993.0</v>
      </c>
      <c r="B999" s="129">
        <v>21.0</v>
      </c>
      <c r="C999" s="129">
        <v>26.0</v>
      </c>
      <c r="D999" s="129">
        <v>18.0</v>
      </c>
      <c r="E999" s="130">
        <v>0.6</v>
      </c>
      <c r="H999" s="53" t="s">
        <v>19</v>
      </c>
      <c r="P999" s="53"/>
    </row>
    <row r="1000" ht="14.25" customHeight="1">
      <c r="A1000" s="129">
        <v>994.0</v>
      </c>
      <c r="B1000" s="129">
        <v>1.0</v>
      </c>
      <c r="C1000" s="129">
        <v>26.0</v>
      </c>
      <c r="D1000" s="129">
        <v>19.0</v>
      </c>
      <c r="E1000" s="130">
        <v>1.1</v>
      </c>
      <c r="F1000" s="129" t="s">
        <v>105</v>
      </c>
      <c r="H1000" s="53">
        <v>3.2</v>
      </c>
      <c r="I1000" s="53">
        <v>21.0</v>
      </c>
      <c r="J1000" s="53" t="s">
        <v>21</v>
      </c>
      <c r="K1000" s="53" t="s">
        <v>21</v>
      </c>
      <c r="L1000" s="53" t="s">
        <v>21</v>
      </c>
      <c r="O1000" s="53" t="s">
        <v>21</v>
      </c>
      <c r="P1000" s="53"/>
    </row>
    <row r="1001" ht="14.25" customHeight="1">
      <c r="A1001" s="129">
        <v>995.0</v>
      </c>
      <c r="B1001" s="129">
        <v>29.0</v>
      </c>
      <c r="C1001" s="129">
        <v>26.0</v>
      </c>
      <c r="D1001" s="129">
        <v>20.0</v>
      </c>
      <c r="E1001" s="130">
        <v>0.5</v>
      </c>
      <c r="H1001" s="53" t="s">
        <v>19</v>
      </c>
      <c r="P1001" s="53"/>
    </row>
    <row r="1002" ht="14.25" customHeight="1">
      <c r="A1002" s="129">
        <v>996.0</v>
      </c>
      <c r="B1002" s="129">
        <v>26.0</v>
      </c>
      <c r="C1002" s="129">
        <v>26.0</v>
      </c>
      <c r="D1002" s="129">
        <v>21.0</v>
      </c>
      <c r="E1002" s="130">
        <v>1.0</v>
      </c>
      <c r="H1002" s="53">
        <v>2.6</v>
      </c>
      <c r="I1002" s="53">
        <v>14.0</v>
      </c>
      <c r="J1002" s="53" t="s">
        <v>21</v>
      </c>
      <c r="K1002" s="53" t="s">
        <v>21</v>
      </c>
      <c r="L1002" s="53" t="s">
        <v>21</v>
      </c>
      <c r="O1002" s="53" t="s">
        <v>21</v>
      </c>
      <c r="P1002" s="53"/>
    </row>
    <row r="1003" ht="14.25" customHeight="1">
      <c r="A1003" s="129">
        <v>997.0</v>
      </c>
      <c r="B1003" s="129">
        <v>35.0</v>
      </c>
      <c r="C1003" s="129">
        <v>26.0</v>
      </c>
      <c r="D1003" s="129">
        <v>22.0</v>
      </c>
      <c r="E1003" s="130">
        <v>0.0</v>
      </c>
      <c r="F1003" s="129" t="s">
        <v>82</v>
      </c>
      <c r="H1003" s="53" t="s">
        <v>19</v>
      </c>
      <c r="P1003" s="53"/>
    </row>
    <row r="1004" ht="14.25" customHeight="1">
      <c r="A1004" s="129">
        <v>998.0</v>
      </c>
      <c r="B1004" s="129">
        <v>16.0</v>
      </c>
      <c r="C1004" s="129">
        <v>26.0</v>
      </c>
      <c r="D1004" s="129">
        <v>23.0</v>
      </c>
      <c r="E1004" s="130">
        <v>1.4</v>
      </c>
      <c r="H1004" s="53">
        <v>2.6</v>
      </c>
      <c r="I1004" s="53">
        <v>12.5</v>
      </c>
      <c r="J1004" s="53" t="s">
        <v>21</v>
      </c>
      <c r="K1004" s="53" t="s">
        <v>21</v>
      </c>
      <c r="L1004" s="53" t="s">
        <v>21</v>
      </c>
      <c r="O1004" s="53" t="s">
        <v>21</v>
      </c>
      <c r="P1004" s="53"/>
    </row>
    <row r="1005" ht="14.25" customHeight="1">
      <c r="A1005" s="129">
        <v>999.0</v>
      </c>
      <c r="B1005" s="129">
        <v>18.0</v>
      </c>
      <c r="C1005" s="129">
        <v>26.0</v>
      </c>
      <c r="D1005" s="129">
        <v>24.0</v>
      </c>
      <c r="E1005" s="130">
        <v>1.6</v>
      </c>
      <c r="H1005" s="53">
        <v>3.1</v>
      </c>
      <c r="I1005" s="53">
        <v>15.5</v>
      </c>
      <c r="J1005" s="53" t="s">
        <v>21</v>
      </c>
      <c r="K1005" s="53" t="s">
        <v>21</v>
      </c>
      <c r="L1005" s="53" t="s">
        <v>21</v>
      </c>
      <c r="O1005" s="53" t="s">
        <v>21</v>
      </c>
      <c r="P1005" s="53"/>
    </row>
    <row r="1006" ht="14.25" customHeight="1">
      <c r="A1006" s="129">
        <v>1000.0</v>
      </c>
      <c r="B1006" s="129">
        <v>13.0</v>
      </c>
      <c r="C1006" s="129">
        <v>26.0</v>
      </c>
      <c r="D1006" s="129">
        <v>25.0</v>
      </c>
      <c r="E1006" s="130">
        <v>0.0</v>
      </c>
      <c r="F1006" s="129" t="s">
        <v>26</v>
      </c>
      <c r="H1006" s="53" t="s">
        <v>19</v>
      </c>
      <c r="P1006" s="53"/>
    </row>
    <row r="1007" ht="14.25" customHeight="1">
      <c r="A1007" s="129">
        <v>1001.0</v>
      </c>
      <c r="B1007" s="129">
        <v>32.0</v>
      </c>
      <c r="C1007" s="129">
        <v>26.0</v>
      </c>
      <c r="D1007" s="129">
        <v>26.0</v>
      </c>
      <c r="E1007" s="130">
        <v>1.1</v>
      </c>
      <c r="H1007" s="53" t="s">
        <v>259</v>
      </c>
      <c r="P1007" s="53"/>
    </row>
    <row r="1008" ht="14.25" customHeight="1">
      <c r="A1008" s="129">
        <v>1002.0</v>
      </c>
      <c r="B1008" s="129">
        <v>11.0</v>
      </c>
      <c r="C1008" s="129">
        <v>26.0</v>
      </c>
      <c r="D1008" s="129">
        <v>27.0</v>
      </c>
      <c r="E1008" s="130">
        <v>0.4</v>
      </c>
      <c r="H1008" s="53" t="s">
        <v>19</v>
      </c>
      <c r="P1008" s="53"/>
    </row>
    <row r="1009" ht="14.25" customHeight="1">
      <c r="A1009" s="129">
        <v>1003.0</v>
      </c>
      <c r="B1009" s="129">
        <v>39.0</v>
      </c>
      <c r="C1009" s="129">
        <v>26.0</v>
      </c>
      <c r="D1009" s="129">
        <v>28.0</v>
      </c>
      <c r="E1009" s="130">
        <v>0.0</v>
      </c>
      <c r="F1009" s="129" t="s">
        <v>26</v>
      </c>
      <c r="H1009" s="53" t="s">
        <v>19</v>
      </c>
      <c r="P1009" s="53"/>
    </row>
    <row r="1010" ht="14.25" customHeight="1">
      <c r="A1010" s="129">
        <v>1004.0</v>
      </c>
      <c r="B1010" s="129">
        <v>23.0</v>
      </c>
      <c r="C1010" s="129">
        <v>26.0</v>
      </c>
      <c r="D1010" s="129">
        <v>29.0</v>
      </c>
      <c r="E1010" s="130">
        <v>1.7</v>
      </c>
      <c r="H1010" s="53" t="s">
        <v>19</v>
      </c>
      <c r="P1010" s="53"/>
    </row>
    <row r="1011" ht="14.25" customHeight="1">
      <c r="A1011" s="129">
        <v>1005.0</v>
      </c>
      <c r="B1011" s="129">
        <v>28.0</v>
      </c>
      <c r="C1011" s="129">
        <v>26.0</v>
      </c>
      <c r="D1011" s="129">
        <v>30.0</v>
      </c>
      <c r="E1011" s="130">
        <v>1.2</v>
      </c>
      <c r="F1011" s="129" t="s">
        <v>83</v>
      </c>
      <c r="H1011" s="53">
        <v>4.1</v>
      </c>
      <c r="I1011" s="53">
        <v>25.0</v>
      </c>
      <c r="J1011" s="53">
        <v>6.0</v>
      </c>
      <c r="K1011" s="53">
        <v>8.0</v>
      </c>
      <c r="L1011" s="53">
        <v>6.0</v>
      </c>
      <c r="O1011" s="53">
        <v>7.0</v>
      </c>
      <c r="P1011" s="53"/>
    </row>
    <row r="1012" ht="14.25" customHeight="1">
      <c r="A1012" s="129">
        <v>1006.0</v>
      </c>
      <c r="B1012" s="129">
        <v>14.0</v>
      </c>
      <c r="C1012" s="129">
        <v>26.0</v>
      </c>
      <c r="D1012" s="129">
        <v>31.0</v>
      </c>
      <c r="E1012" s="130">
        <v>1.7</v>
      </c>
      <c r="H1012" s="53">
        <v>2.6</v>
      </c>
      <c r="I1012" s="53">
        <v>12.4</v>
      </c>
      <c r="J1012" s="53" t="s">
        <v>21</v>
      </c>
      <c r="K1012" s="53" t="s">
        <v>21</v>
      </c>
      <c r="L1012" s="53" t="s">
        <v>21</v>
      </c>
      <c r="O1012" s="53" t="s">
        <v>21</v>
      </c>
      <c r="P1012" s="53"/>
    </row>
    <row r="1013" ht="14.25" customHeight="1">
      <c r="A1013" s="129">
        <v>1007.0</v>
      </c>
      <c r="B1013" s="129">
        <v>31.0</v>
      </c>
      <c r="C1013" s="129">
        <v>26.0</v>
      </c>
      <c r="D1013" s="129">
        <v>32.0</v>
      </c>
      <c r="E1013" s="130">
        <v>1.2</v>
      </c>
      <c r="H1013" s="53">
        <v>4.1</v>
      </c>
      <c r="I1013" s="53">
        <v>23.0</v>
      </c>
      <c r="J1013" s="53">
        <v>10.0</v>
      </c>
      <c r="K1013" s="53">
        <v>10.0</v>
      </c>
      <c r="L1013" s="53">
        <v>8.0</v>
      </c>
      <c r="O1013" s="53">
        <v>3.0</v>
      </c>
      <c r="P1013" s="53"/>
    </row>
    <row r="1014" ht="14.25" customHeight="1">
      <c r="A1014" s="129">
        <v>1008.0</v>
      </c>
      <c r="B1014" s="129">
        <v>5.0</v>
      </c>
      <c r="C1014" s="129">
        <v>26.0</v>
      </c>
      <c r="D1014" s="129">
        <v>33.0</v>
      </c>
      <c r="E1014" s="130">
        <v>1.4</v>
      </c>
      <c r="H1014" s="53">
        <v>3.1</v>
      </c>
      <c r="I1014" s="53">
        <v>17.5</v>
      </c>
      <c r="J1014" s="53">
        <v>2.0</v>
      </c>
      <c r="K1014" s="53">
        <v>10.0</v>
      </c>
      <c r="L1014" s="53">
        <v>2.0</v>
      </c>
      <c r="O1014" s="53">
        <v>7.0</v>
      </c>
      <c r="P1014" s="53"/>
    </row>
    <row r="1015" ht="14.25" customHeight="1">
      <c r="A1015" s="129">
        <v>1009.0</v>
      </c>
      <c r="B1015" s="129">
        <v>7.0</v>
      </c>
      <c r="C1015" s="129">
        <v>26.0</v>
      </c>
      <c r="D1015" s="129">
        <v>34.0</v>
      </c>
      <c r="E1015" s="130">
        <v>0.9</v>
      </c>
      <c r="H1015" s="53">
        <v>3.5</v>
      </c>
      <c r="I1015" s="53">
        <v>18.0</v>
      </c>
      <c r="J1015" s="53">
        <v>10.0</v>
      </c>
      <c r="K1015" s="53">
        <v>10.0</v>
      </c>
      <c r="L1015" s="53">
        <v>6.0</v>
      </c>
      <c r="O1015" s="53">
        <v>0.0</v>
      </c>
      <c r="P1015" s="53"/>
    </row>
    <row r="1016" ht="14.25" customHeight="1">
      <c r="A1016" s="129">
        <v>1010.0</v>
      </c>
      <c r="B1016" s="129">
        <v>6.0</v>
      </c>
      <c r="C1016" s="129">
        <v>26.0</v>
      </c>
      <c r="D1016" s="129">
        <v>35.0</v>
      </c>
      <c r="E1016" s="130">
        <v>0.0</v>
      </c>
      <c r="F1016" s="129" t="s">
        <v>26</v>
      </c>
      <c r="H1016" s="53" t="s">
        <v>19</v>
      </c>
      <c r="P1016" s="53"/>
    </row>
    <row r="1017" ht="14.25" customHeight="1">
      <c r="A1017" s="129">
        <v>1011.0</v>
      </c>
      <c r="B1017" s="129">
        <v>30.0</v>
      </c>
      <c r="C1017" s="129">
        <v>26.0</v>
      </c>
      <c r="D1017" s="129">
        <v>36.0</v>
      </c>
      <c r="E1017" s="130">
        <v>0.0</v>
      </c>
      <c r="F1017" s="129" t="s">
        <v>26</v>
      </c>
      <c r="H1017" s="53" t="s">
        <v>19</v>
      </c>
      <c r="P1017" s="53"/>
    </row>
    <row r="1018" ht="14.25" customHeight="1">
      <c r="A1018" s="129">
        <v>1012.0</v>
      </c>
      <c r="B1018" s="129">
        <v>20.0</v>
      </c>
      <c r="C1018" s="129">
        <v>26.0</v>
      </c>
      <c r="D1018" s="129">
        <v>37.0</v>
      </c>
      <c r="E1018" s="130">
        <v>1.1</v>
      </c>
      <c r="H1018" s="53" t="s">
        <v>19</v>
      </c>
      <c r="P1018" s="53"/>
    </row>
    <row r="1019" ht="14.25" customHeight="1">
      <c r="A1019" s="129">
        <v>1013.0</v>
      </c>
      <c r="B1019" s="129">
        <v>33.0</v>
      </c>
      <c r="C1019" s="129">
        <v>26.0</v>
      </c>
      <c r="D1019" s="129">
        <v>38.0</v>
      </c>
      <c r="E1019" s="130">
        <v>0.0</v>
      </c>
      <c r="F1019" s="129" t="s">
        <v>26</v>
      </c>
      <c r="H1019" s="53">
        <v>3.4</v>
      </c>
      <c r="I1019" s="53">
        <v>18.0</v>
      </c>
      <c r="J1019" s="53">
        <v>10.0</v>
      </c>
      <c r="K1019" s="53">
        <v>10.0</v>
      </c>
      <c r="L1019" s="53">
        <v>2.0</v>
      </c>
      <c r="O1019" s="53">
        <v>8.0</v>
      </c>
      <c r="P1019" s="53"/>
    </row>
    <row r="1020" ht="14.25" customHeight="1">
      <c r="A1020" s="129">
        <v>1014.0</v>
      </c>
      <c r="B1020" s="129">
        <v>38.0</v>
      </c>
      <c r="C1020" s="129">
        <v>26.0</v>
      </c>
      <c r="D1020" s="129">
        <v>39.0</v>
      </c>
      <c r="E1020" s="130">
        <v>2.1</v>
      </c>
      <c r="H1020" s="53">
        <v>4.3</v>
      </c>
      <c r="I1020" s="53">
        <v>27.0</v>
      </c>
      <c r="J1020" s="53">
        <v>6.0</v>
      </c>
      <c r="K1020" s="53">
        <v>10.0</v>
      </c>
      <c r="L1020" s="53">
        <v>2.0</v>
      </c>
      <c r="O1020" s="53">
        <v>7.0</v>
      </c>
      <c r="P1020" s="53"/>
    </row>
    <row r="1021" ht="14.25" customHeight="1">
      <c r="A1021" s="129">
        <v>1015.0</v>
      </c>
      <c r="B1021" s="129">
        <v>35.0</v>
      </c>
      <c r="C1021" s="129">
        <v>27.0</v>
      </c>
      <c r="D1021" s="129">
        <v>1.0</v>
      </c>
      <c r="E1021" s="130">
        <v>1.3</v>
      </c>
      <c r="H1021" s="131"/>
      <c r="I1021" s="131"/>
      <c r="J1021" s="131"/>
      <c r="K1021" s="131"/>
      <c r="L1021" s="131"/>
      <c r="M1021" s="131"/>
      <c r="N1021" s="131"/>
      <c r="O1021" s="131"/>
    </row>
    <row r="1022" ht="14.25" customHeight="1">
      <c r="A1022" s="129">
        <v>1016.0</v>
      </c>
      <c r="B1022" s="129">
        <v>37.0</v>
      </c>
      <c r="C1022" s="129">
        <v>27.0</v>
      </c>
      <c r="D1022" s="129">
        <v>2.0</v>
      </c>
      <c r="E1022" s="130">
        <v>1.0</v>
      </c>
      <c r="H1022" s="131">
        <v>4.0</v>
      </c>
      <c r="I1022" s="131">
        <v>19.0</v>
      </c>
      <c r="J1022" s="131" t="s">
        <v>21</v>
      </c>
      <c r="K1022" s="133"/>
      <c r="L1022" s="133"/>
      <c r="M1022" s="133"/>
      <c r="N1022" s="133"/>
      <c r="O1022" s="131" t="s">
        <v>21</v>
      </c>
    </row>
    <row r="1023" ht="14.25" customHeight="1">
      <c r="A1023" s="129">
        <v>1017.0</v>
      </c>
      <c r="B1023" s="129">
        <v>25.0</v>
      </c>
      <c r="C1023" s="129">
        <v>27.0</v>
      </c>
      <c r="D1023" s="129">
        <v>3.0</v>
      </c>
      <c r="E1023" s="130">
        <v>1.3</v>
      </c>
      <c r="H1023" s="53">
        <v>2.9</v>
      </c>
      <c r="I1023" s="53">
        <v>13.0</v>
      </c>
      <c r="J1023" s="53" t="s">
        <v>21</v>
      </c>
      <c r="O1023" s="53" t="s">
        <v>21</v>
      </c>
    </row>
    <row r="1024" ht="14.25" customHeight="1">
      <c r="A1024" s="129">
        <v>1018.0</v>
      </c>
      <c r="B1024" s="129">
        <v>11.0</v>
      </c>
      <c r="C1024" s="129">
        <v>27.0</v>
      </c>
      <c r="D1024" s="129">
        <v>4.0</v>
      </c>
      <c r="E1024" s="130">
        <v>0.0</v>
      </c>
      <c r="F1024" s="129" t="s">
        <v>26</v>
      </c>
      <c r="H1024" s="53">
        <v>3.6</v>
      </c>
      <c r="I1024" s="53">
        <v>20.1</v>
      </c>
      <c r="J1024" s="53" t="s">
        <v>21</v>
      </c>
      <c r="O1024" s="53" t="s">
        <v>21</v>
      </c>
    </row>
    <row r="1025" ht="14.25" customHeight="1">
      <c r="A1025" s="129">
        <v>1019.0</v>
      </c>
      <c r="B1025" s="129">
        <v>19.0</v>
      </c>
      <c r="C1025" s="129">
        <v>27.0</v>
      </c>
      <c r="D1025" s="129">
        <v>5.0</v>
      </c>
      <c r="E1025" s="130">
        <v>1.5</v>
      </c>
      <c r="H1025" s="53" t="s">
        <v>19</v>
      </c>
      <c r="I1025" s="53"/>
    </row>
    <row r="1026" ht="14.25" customHeight="1">
      <c r="A1026" s="129">
        <v>1020.0</v>
      </c>
      <c r="B1026" s="129">
        <v>22.0</v>
      </c>
      <c r="C1026" s="129">
        <v>27.0</v>
      </c>
      <c r="D1026" s="129">
        <v>6.0</v>
      </c>
      <c r="E1026" s="130">
        <v>2.2</v>
      </c>
      <c r="H1026" s="53">
        <v>4.2</v>
      </c>
      <c r="I1026" s="53">
        <v>20.5</v>
      </c>
      <c r="J1026" s="53" t="s">
        <v>21</v>
      </c>
      <c r="K1026" s="53" t="s">
        <v>21</v>
      </c>
      <c r="L1026" s="53" t="s">
        <v>21</v>
      </c>
      <c r="O1026" s="53" t="s">
        <v>21</v>
      </c>
    </row>
    <row r="1027" ht="14.25" customHeight="1">
      <c r="A1027" s="129">
        <v>1021.0</v>
      </c>
      <c r="B1027" s="129">
        <v>29.0</v>
      </c>
      <c r="C1027" s="129">
        <v>27.0</v>
      </c>
      <c r="D1027" s="129">
        <v>7.0</v>
      </c>
      <c r="E1027" s="130">
        <v>2.3</v>
      </c>
      <c r="H1027" s="53">
        <v>5.1</v>
      </c>
      <c r="I1027" s="53">
        <v>30.0</v>
      </c>
      <c r="J1027" s="53">
        <v>2.0</v>
      </c>
      <c r="K1027" s="53">
        <v>2.0</v>
      </c>
      <c r="L1027" s="53">
        <v>2.0</v>
      </c>
      <c r="O1027" s="53">
        <v>3.0</v>
      </c>
    </row>
    <row r="1028" ht="14.25" customHeight="1">
      <c r="A1028" s="129">
        <v>1022.0</v>
      </c>
      <c r="B1028" s="129">
        <v>39.0</v>
      </c>
      <c r="C1028" s="129">
        <v>27.0</v>
      </c>
      <c r="D1028" s="129">
        <v>8.0</v>
      </c>
      <c r="E1028" s="130">
        <v>2.5</v>
      </c>
      <c r="H1028" s="53">
        <v>5.3</v>
      </c>
      <c r="I1028" s="53">
        <v>30.5</v>
      </c>
      <c r="J1028" s="53">
        <v>6.0</v>
      </c>
      <c r="K1028" s="53">
        <v>10.0</v>
      </c>
      <c r="L1028" s="53">
        <v>10.0</v>
      </c>
      <c r="O1028" s="53">
        <v>7.0</v>
      </c>
    </row>
    <row r="1029" ht="14.25" customHeight="1">
      <c r="A1029" s="129">
        <v>1023.0</v>
      </c>
      <c r="B1029" s="129">
        <v>17.0</v>
      </c>
      <c r="C1029" s="129">
        <v>27.0</v>
      </c>
      <c r="D1029" s="129">
        <v>9.0</v>
      </c>
      <c r="E1029" s="130">
        <v>1.8</v>
      </c>
      <c r="F1029" s="129" t="s">
        <v>105</v>
      </c>
      <c r="H1029" s="53">
        <v>5.7</v>
      </c>
      <c r="I1029" s="53">
        <v>32.0</v>
      </c>
      <c r="J1029" s="53">
        <v>6.0</v>
      </c>
      <c r="K1029" s="53">
        <v>6.0</v>
      </c>
      <c r="L1029" s="53">
        <v>8.0</v>
      </c>
      <c r="O1029" s="53">
        <v>7.0</v>
      </c>
      <c r="Q1029" s="53" t="s">
        <v>60</v>
      </c>
    </row>
    <row r="1030" ht="14.25" customHeight="1">
      <c r="A1030" s="129">
        <v>1024.0</v>
      </c>
      <c r="B1030" s="129">
        <v>3.0</v>
      </c>
      <c r="C1030" s="129">
        <v>27.0</v>
      </c>
      <c r="D1030" s="129">
        <v>10.0</v>
      </c>
      <c r="E1030" s="130">
        <v>1.0</v>
      </c>
      <c r="H1030" s="53">
        <v>4.2</v>
      </c>
      <c r="I1030" s="53">
        <v>22.3</v>
      </c>
      <c r="J1030" s="53" t="s">
        <v>21</v>
      </c>
      <c r="O1030" s="53" t="s">
        <v>21</v>
      </c>
    </row>
    <row r="1031" ht="14.25" customHeight="1">
      <c r="A1031" s="129">
        <v>1025.0</v>
      </c>
      <c r="B1031" s="129">
        <v>33.0</v>
      </c>
      <c r="C1031" s="129">
        <v>27.0</v>
      </c>
      <c r="D1031" s="129">
        <v>11.0</v>
      </c>
      <c r="E1031" s="130">
        <v>0.0</v>
      </c>
      <c r="F1031" s="129" t="s">
        <v>26</v>
      </c>
      <c r="H1031" s="53">
        <v>4.1</v>
      </c>
      <c r="I1031" s="53">
        <v>22.0</v>
      </c>
      <c r="J1031" s="53" t="s">
        <v>21</v>
      </c>
      <c r="O1031" s="53" t="s">
        <v>21</v>
      </c>
    </row>
    <row r="1032" ht="14.25" customHeight="1">
      <c r="A1032" s="129">
        <v>1026.0</v>
      </c>
      <c r="B1032" s="129">
        <v>14.0</v>
      </c>
      <c r="C1032" s="129">
        <v>27.0</v>
      </c>
      <c r="D1032" s="129">
        <v>12.0</v>
      </c>
      <c r="E1032" s="130">
        <v>1.8</v>
      </c>
      <c r="F1032" s="129" t="s">
        <v>105</v>
      </c>
      <c r="H1032" s="53" t="s">
        <v>19</v>
      </c>
    </row>
    <row r="1033" ht="14.25" customHeight="1">
      <c r="A1033" s="129">
        <v>1027.0</v>
      </c>
      <c r="B1033" s="129">
        <v>10.0</v>
      </c>
      <c r="C1033" s="129">
        <v>27.0</v>
      </c>
      <c r="D1033" s="129">
        <v>13.0</v>
      </c>
      <c r="E1033" s="130">
        <v>1.8</v>
      </c>
      <c r="H1033" s="53">
        <v>4.6</v>
      </c>
      <c r="I1033" s="53">
        <v>24.0</v>
      </c>
      <c r="J1033" s="53">
        <v>10.0</v>
      </c>
      <c r="K1033" s="53">
        <v>10.0</v>
      </c>
      <c r="L1033" s="53">
        <v>8.0</v>
      </c>
      <c r="O1033" s="53">
        <v>3.0</v>
      </c>
    </row>
    <row r="1034" ht="14.25" customHeight="1">
      <c r="A1034" s="129">
        <v>1028.0</v>
      </c>
      <c r="B1034" s="129">
        <v>4.0</v>
      </c>
      <c r="C1034" s="129">
        <v>27.0</v>
      </c>
      <c r="D1034" s="129">
        <v>14.0</v>
      </c>
      <c r="E1034" s="130">
        <v>0.0</v>
      </c>
      <c r="F1034" s="129" t="s">
        <v>26</v>
      </c>
      <c r="H1034" s="53">
        <v>3.9</v>
      </c>
      <c r="I1034" s="53">
        <v>21.0</v>
      </c>
      <c r="J1034" s="53">
        <v>6.0</v>
      </c>
      <c r="K1034" s="53">
        <v>10.0</v>
      </c>
      <c r="L1034" s="53">
        <v>8.0</v>
      </c>
      <c r="O1034" s="53">
        <v>10.0</v>
      </c>
    </row>
    <row r="1035" ht="14.25" customHeight="1">
      <c r="A1035" s="129">
        <v>1029.0</v>
      </c>
      <c r="B1035" s="129">
        <v>16.0</v>
      </c>
      <c r="C1035" s="129">
        <v>27.0</v>
      </c>
      <c r="D1035" s="129">
        <v>15.0</v>
      </c>
      <c r="E1035" s="130">
        <v>1.4</v>
      </c>
      <c r="H1035" s="53" t="s">
        <v>19</v>
      </c>
    </row>
    <row r="1036" ht="14.25" customHeight="1">
      <c r="A1036" s="129">
        <v>1030.0</v>
      </c>
      <c r="B1036" s="129">
        <v>12.0</v>
      </c>
      <c r="C1036" s="129">
        <v>27.0</v>
      </c>
      <c r="D1036" s="129">
        <v>16.0</v>
      </c>
      <c r="E1036" s="130">
        <v>1.2</v>
      </c>
      <c r="H1036" s="53">
        <v>3.7</v>
      </c>
      <c r="I1036" s="53">
        <v>20.0</v>
      </c>
      <c r="J1036" s="53">
        <v>2.0</v>
      </c>
      <c r="K1036" s="53">
        <v>10.0</v>
      </c>
      <c r="L1036" s="53">
        <v>6.0</v>
      </c>
      <c r="O1036" s="53">
        <v>0.0</v>
      </c>
    </row>
    <row r="1037" ht="14.25" customHeight="1">
      <c r="A1037" s="129">
        <v>1031.0</v>
      </c>
      <c r="B1037" s="129">
        <v>32.0</v>
      </c>
      <c r="C1037" s="129">
        <v>27.0</v>
      </c>
      <c r="D1037" s="129">
        <v>17.0</v>
      </c>
      <c r="E1037" s="130">
        <v>1.5</v>
      </c>
      <c r="F1037" s="129" t="s">
        <v>105</v>
      </c>
      <c r="H1037" s="53" t="s">
        <v>259</v>
      </c>
    </row>
    <row r="1038" ht="14.25" customHeight="1">
      <c r="A1038" s="129">
        <v>1032.0</v>
      </c>
      <c r="B1038" s="129">
        <v>20.0</v>
      </c>
      <c r="C1038" s="129">
        <v>27.0</v>
      </c>
      <c r="D1038" s="129">
        <v>18.0</v>
      </c>
      <c r="E1038" s="130">
        <v>0.0</v>
      </c>
      <c r="F1038" s="129" t="s">
        <v>26</v>
      </c>
      <c r="H1038" s="53">
        <v>3.4</v>
      </c>
      <c r="I1038" s="53">
        <v>19.5</v>
      </c>
      <c r="J1038" s="53" t="s">
        <v>21</v>
      </c>
      <c r="K1038" s="53" t="s">
        <v>21</v>
      </c>
      <c r="L1038" s="53" t="s">
        <v>21</v>
      </c>
      <c r="O1038" s="53">
        <v>0.0</v>
      </c>
    </row>
    <row r="1039" ht="14.25" customHeight="1">
      <c r="A1039" s="129">
        <v>1033.0</v>
      </c>
      <c r="B1039" s="129">
        <v>2.0</v>
      </c>
      <c r="C1039" s="129">
        <v>27.0</v>
      </c>
      <c r="D1039" s="129">
        <v>19.0</v>
      </c>
      <c r="E1039" s="130">
        <v>0.0</v>
      </c>
      <c r="F1039" s="129" t="s">
        <v>26</v>
      </c>
      <c r="H1039" s="53" t="s">
        <v>19</v>
      </c>
      <c r="Q1039" s="53" t="s">
        <v>60</v>
      </c>
    </row>
    <row r="1040" ht="14.25" customHeight="1">
      <c r="A1040" s="129">
        <v>1034.0</v>
      </c>
      <c r="B1040" s="129">
        <v>21.0</v>
      </c>
      <c r="C1040" s="129">
        <v>27.0</v>
      </c>
      <c r="D1040" s="129">
        <v>20.0</v>
      </c>
      <c r="E1040" s="130">
        <v>1.35</v>
      </c>
      <c r="H1040" s="53" t="s">
        <v>19</v>
      </c>
    </row>
    <row r="1041" ht="14.25" customHeight="1">
      <c r="A1041" s="129">
        <v>1035.0</v>
      </c>
      <c r="B1041" s="129">
        <v>23.0</v>
      </c>
      <c r="C1041" s="129">
        <v>27.0</v>
      </c>
      <c r="D1041" s="129">
        <v>21.0</v>
      </c>
      <c r="E1041" s="130">
        <v>1.4</v>
      </c>
      <c r="H1041" s="53">
        <v>2.5</v>
      </c>
      <c r="I1041" s="53">
        <v>18.5</v>
      </c>
      <c r="J1041" s="53">
        <v>10.0</v>
      </c>
      <c r="K1041" s="53">
        <v>10.0</v>
      </c>
      <c r="L1041" s="53">
        <v>2.0</v>
      </c>
      <c r="O1041" s="53">
        <v>3.0</v>
      </c>
    </row>
    <row r="1042" ht="14.25" customHeight="1">
      <c r="A1042" s="129">
        <v>1036.0</v>
      </c>
      <c r="B1042" s="129">
        <v>28.0</v>
      </c>
      <c r="C1042" s="129">
        <v>27.0</v>
      </c>
      <c r="D1042" s="129">
        <v>22.0</v>
      </c>
      <c r="E1042" s="130">
        <v>0.6</v>
      </c>
      <c r="H1042" s="53">
        <v>4.1</v>
      </c>
      <c r="I1042" s="53">
        <v>21.0</v>
      </c>
      <c r="J1042" s="53">
        <v>10.0</v>
      </c>
      <c r="K1042" s="53">
        <v>10.0</v>
      </c>
      <c r="L1042" s="53">
        <v>2.0</v>
      </c>
      <c r="O1042" s="53">
        <v>10.0</v>
      </c>
    </row>
    <row r="1043" ht="14.25" customHeight="1">
      <c r="A1043" s="129">
        <v>1037.0</v>
      </c>
      <c r="B1043" s="129">
        <v>36.0</v>
      </c>
      <c r="C1043" s="129">
        <v>27.0</v>
      </c>
      <c r="D1043" s="129">
        <v>23.0</v>
      </c>
      <c r="E1043" s="130">
        <v>0.0</v>
      </c>
      <c r="F1043" s="129" t="s">
        <v>26</v>
      </c>
      <c r="H1043" s="53" t="s">
        <v>19</v>
      </c>
    </row>
    <row r="1044" ht="14.25" customHeight="1">
      <c r="A1044" s="129">
        <v>1038.0</v>
      </c>
      <c r="B1044" s="129">
        <v>13.0</v>
      </c>
      <c r="C1044" s="129">
        <v>27.0</v>
      </c>
      <c r="D1044" s="129">
        <v>24.0</v>
      </c>
      <c r="E1044" s="130">
        <v>0.0</v>
      </c>
      <c r="F1044" s="129" t="s">
        <v>82</v>
      </c>
      <c r="H1044" s="53" t="s">
        <v>19</v>
      </c>
    </row>
    <row r="1045" ht="14.25" customHeight="1">
      <c r="A1045" s="129">
        <v>1039.0</v>
      </c>
      <c r="B1045" s="129">
        <v>38.0</v>
      </c>
      <c r="C1045" s="129">
        <v>27.0</v>
      </c>
      <c r="D1045" s="129">
        <v>25.0</v>
      </c>
      <c r="E1045" s="130">
        <v>0.7</v>
      </c>
      <c r="H1045" s="53" t="s">
        <v>19</v>
      </c>
    </row>
    <row r="1046" ht="14.25" customHeight="1">
      <c r="A1046" s="129">
        <v>1040.0</v>
      </c>
      <c r="B1046" s="129">
        <v>27.0</v>
      </c>
      <c r="C1046" s="129">
        <v>27.0</v>
      </c>
      <c r="D1046" s="129">
        <v>26.0</v>
      </c>
      <c r="E1046" s="130">
        <v>1.8</v>
      </c>
      <c r="H1046" s="53" t="s">
        <v>259</v>
      </c>
    </row>
    <row r="1047" ht="14.25" customHeight="1">
      <c r="A1047" s="129">
        <v>1041.0</v>
      </c>
      <c r="B1047" s="129">
        <v>5.0</v>
      </c>
      <c r="C1047" s="129">
        <v>27.0</v>
      </c>
      <c r="D1047" s="129">
        <v>27.0</v>
      </c>
      <c r="E1047" s="130">
        <v>0.8</v>
      </c>
      <c r="H1047" s="53">
        <v>4.5</v>
      </c>
      <c r="I1047" s="53">
        <v>25.0</v>
      </c>
      <c r="J1047" s="53">
        <v>6.0</v>
      </c>
      <c r="K1047" s="53">
        <v>8.0</v>
      </c>
      <c r="L1047" s="53">
        <v>8.0</v>
      </c>
      <c r="O1047" s="53">
        <v>10.0</v>
      </c>
      <c r="Q1047" s="53" t="s">
        <v>60</v>
      </c>
    </row>
    <row r="1048" ht="14.25" customHeight="1">
      <c r="A1048" s="129">
        <v>1042.0</v>
      </c>
      <c r="B1048" s="129">
        <v>1.0</v>
      </c>
      <c r="C1048" s="129">
        <v>27.0</v>
      </c>
      <c r="D1048" s="129">
        <v>28.0</v>
      </c>
      <c r="E1048" s="130">
        <v>1.0</v>
      </c>
      <c r="H1048" s="53" t="s">
        <v>139</v>
      </c>
      <c r="I1048" s="53">
        <v>8.5</v>
      </c>
      <c r="J1048" s="53" t="s">
        <v>21</v>
      </c>
      <c r="K1048" s="53" t="s">
        <v>21</v>
      </c>
      <c r="L1048" s="53" t="s">
        <v>21</v>
      </c>
      <c r="O1048" s="53" t="s">
        <v>21</v>
      </c>
    </row>
    <row r="1049" ht="14.25" customHeight="1">
      <c r="A1049" s="129">
        <v>1043.0</v>
      </c>
      <c r="B1049" s="129">
        <v>9.0</v>
      </c>
      <c r="C1049" s="129">
        <v>27.0</v>
      </c>
      <c r="D1049" s="129">
        <v>29.0</v>
      </c>
      <c r="E1049" s="130">
        <v>0.8</v>
      </c>
      <c r="H1049" s="53" t="s">
        <v>19</v>
      </c>
    </row>
    <row r="1050" ht="14.25" customHeight="1">
      <c r="A1050" s="129">
        <v>1044.0</v>
      </c>
      <c r="B1050" s="129">
        <v>30.0</v>
      </c>
      <c r="C1050" s="129">
        <v>27.0</v>
      </c>
      <c r="D1050" s="129">
        <v>30.0</v>
      </c>
      <c r="E1050" s="130">
        <v>2.4</v>
      </c>
      <c r="H1050" s="53">
        <v>4.3</v>
      </c>
      <c r="I1050" s="53">
        <v>24.0</v>
      </c>
      <c r="J1050" s="53" t="s">
        <v>21</v>
      </c>
      <c r="K1050" s="53" t="s">
        <v>21</v>
      </c>
      <c r="L1050" s="53" t="s">
        <v>21</v>
      </c>
      <c r="O1050" s="53" t="s">
        <v>21</v>
      </c>
    </row>
    <row r="1051" ht="14.25" customHeight="1">
      <c r="A1051" s="129">
        <v>1045.0</v>
      </c>
      <c r="B1051" s="129">
        <v>18.0</v>
      </c>
      <c r="C1051" s="129">
        <v>27.0</v>
      </c>
      <c r="D1051" s="129">
        <v>31.0</v>
      </c>
      <c r="E1051" s="130">
        <v>0.0</v>
      </c>
      <c r="F1051" s="129" t="s">
        <v>26</v>
      </c>
      <c r="H1051" s="53" t="s">
        <v>19</v>
      </c>
    </row>
    <row r="1052" ht="14.25" customHeight="1">
      <c r="A1052" s="129">
        <v>1046.0</v>
      </c>
      <c r="B1052" s="129">
        <v>24.0</v>
      </c>
      <c r="C1052" s="129">
        <v>27.0</v>
      </c>
      <c r="D1052" s="129">
        <v>32.0</v>
      </c>
      <c r="E1052" s="130">
        <v>0.0</v>
      </c>
      <c r="F1052" s="129" t="s">
        <v>26</v>
      </c>
      <c r="H1052" s="53" t="s">
        <v>19</v>
      </c>
    </row>
    <row r="1053" ht="14.25" customHeight="1">
      <c r="A1053" s="129">
        <v>1047.0</v>
      </c>
      <c r="B1053" s="129">
        <v>8.0</v>
      </c>
      <c r="C1053" s="129">
        <v>27.0</v>
      </c>
      <c r="D1053" s="129">
        <v>33.0</v>
      </c>
      <c r="E1053" s="130">
        <v>1.8</v>
      </c>
      <c r="F1053" s="129" t="s">
        <v>105</v>
      </c>
      <c r="H1053" s="53">
        <v>4.5</v>
      </c>
      <c r="I1053" s="53">
        <v>21.5</v>
      </c>
      <c r="J1053" s="53" t="s">
        <v>21</v>
      </c>
      <c r="K1053" s="53" t="s">
        <v>21</v>
      </c>
      <c r="L1053" s="53" t="s">
        <v>21</v>
      </c>
      <c r="O1053" s="53" t="s">
        <v>21</v>
      </c>
    </row>
    <row r="1054" ht="14.25" customHeight="1">
      <c r="A1054" s="129">
        <v>1048.0</v>
      </c>
      <c r="B1054" s="129">
        <v>15.0</v>
      </c>
      <c r="C1054" s="129">
        <v>27.0</v>
      </c>
      <c r="D1054" s="129">
        <v>34.0</v>
      </c>
      <c r="E1054" s="130">
        <v>2.3</v>
      </c>
      <c r="H1054" s="53">
        <v>4.5</v>
      </c>
      <c r="I1054" s="53">
        <v>22.2</v>
      </c>
      <c r="J1054" s="53">
        <v>10.0</v>
      </c>
      <c r="K1054" s="53">
        <v>10.0</v>
      </c>
      <c r="L1054" s="53">
        <v>6.0</v>
      </c>
      <c r="O1054" s="53">
        <v>7.0</v>
      </c>
    </row>
    <row r="1055" ht="14.25" customHeight="1">
      <c r="A1055" s="129">
        <v>1049.0</v>
      </c>
      <c r="B1055" s="129">
        <v>6.0</v>
      </c>
      <c r="C1055" s="129">
        <v>27.0</v>
      </c>
      <c r="D1055" s="129">
        <v>35.0</v>
      </c>
      <c r="E1055" s="130">
        <v>2.1</v>
      </c>
      <c r="F1055" s="129" t="s">
        <v>53</v>
      </c>
      <c r="H1055" s="53">
        <v>4.4</v>
      </c>
      <c r="I1055" s="53">
        <v>25.6</v>
      </c>
      <c r="J1055" s="53">
        <v>10.0</v>
      </c>
      <c r="K1055" s="53">
        <v>10.0</v>
      </c>
      <c r="L1055" s="53">
        <v>6.0</v>
      </c>
      <c r="O1055" s="53">
        <v>9.0</v>
      </c>
    </row>
    <row r="1056" ht="14.25" customHeight="1">
      <c r="A1056" s="129">
        <v>1050.0</v>
      </c>
      <c r="B1056" s="129">
        <v>7.0</v>
      </c>
      <c r="C1056" s="129">
        <v>27.0</v>
      </c>
      <c r="D1056" s="129">
        <v>36.0</v>
      </c>
      <c r="E1056" s="130">
        <v>1.9</v>
      </c>
      <c r="H1056" s="53">
        <v>5.2</v>
      </c>
      <c r="I1056" s="53">
        <v>26.4</v>
      </c>
      <c r="J1056" s="53">
        <v>10.0</v>
      </c>
      <c r="K1056" s="53">
        <v>10.0</v>
      </c>
      <c r="L1056" s="53">
        <v>6.0</v>
      </c>
      <c r="O1056" s="53">
        <v>9.0</v>
      </c>
    </row>
    <row r="1057" ht="14.25" customHeight="1">
      <c r="A1057" s="129">
        <v>1051.0</v>
      </c>
      <c r="B1057" s="129">
        <v>26.0</v>
      </c>
      <c r="C1057" s="129">
        <v>27.0</v>
      </c>
      <c r="D1057" s="129">
        <v>37.0</v>
      </c>
      <c r="E1057" s="130">
        <v>2.0</v>
      </c>
      <c r="H1057" s="53">
        <v>5.0</v>
      </c>
      <c r="I1057" s="53">
        <v>26.5</v>
      </c>
      <c r="J1057" s="53">
        <v>6.0</v>
      </c>
      <c r="K1057" s="53">
        <v>10.0</v>
      </c>
      <c r="L1057" s="53">
        <v>6.0</v>
      </c>
      <c r="O1057" s="53">
        <v>7.0</v>
      </c>
    </row>
    <row r="1058" ht="14.25" customHeight="1">
      <c r="A1058" s="129">
        <v>1052.0</v>
      </c>
      <c r="B1058" s="129">
        <v>31.0</v>
      </c>
      <c r="C1058" s="129">
        <v>27.0</v>
      </c>
      <c r="D1058" s="129">
        <v>38.0</v>
      </c>
      <c r="E1058" s="130">
        <v>2.1</v>
      </c>
      <c r="H1058" s="53">
        <v>4.8</v>
      </c>
      <c r="I1058" s="53">
        <v>28.0</v>
      </c>
      <c r="J1058" s="53">
        <v>6.0</v>
      </c>
      <c r="K1058" s="53">
        <v>10.0</v>
      </c>
      <c r="L1058" s="53">
        <v>6.0</v>
      </c>
      <c r="O1058" s="53">
        <v>7.0</v>
      </c>
    </row>
    <row r="1059" ht="14.25" customHeight="1">
      <c r="A1059" s="129">
        <v>1053.0</v>
      </c>
      <c r="B1059" s="129">
        <v>34.0</v>
      </c>
      <c r="C1059" s="129">
        <v>27.0</v>
      </c>
      <c r="D1059" s="129">
        <v>39.0</v>
      </c>
      <c r="E1059" s="130">
        <v>2.1</v>
      </c>
      <c r="H1059" s="53">
        <v>4.2</v>
      </c>
      <c r="I1059" s="53">
        <v>25.0</v>
      </c>
      <c r="J1059" s="53">
        <v>6.0</v>
      </c>
      <c r="K1059" s="53">
        <v>10.0</v>
      </c>
      <c r="L1059" s="53">
        <v>6.0</v>
      </c>
      <c r="O1059" s="53">
        <v>7.0</v>
      </c>
    </row>
    <row r="1060" ht="14.25" customHeight="1">
      <c r="A1060" s="129">
        <v>1054.0</v>
      </c>
      <c r="B1060" s="129">
        <v>6.0</v>
      </c>
      <c r="C1060" s="129">
        <v>28.0</v>
      </c>
      <c r="D1060" s="129">
        <v>1.0</v>
      </c>
      <c r="E1060" s="130">
        <v>1.1</v>
      </c>
      <c r="F1060" s="129" t="s">
        <v>83</v>
      </c>
      <c r="H1060" s="133"/>
      <c r="I1060" s="133"/>
      <c r="J1060" s="133"/>
      <c r="K1060" s="133"/>
      <c r="L1060" s="133"/>
      <c r="M1060" s="133"/>
      <c r="N1060" s="133"/>
      <c r="O1060" s="133"/>
    </row>
    <row r="1061" ht="14.25" customHeight="1">
      <c r="A1061" s="129">
        <v>1055.0</v>
      </c>
      <c r="B1061" s="129">
        <v>33.0</v>
      </c>
      <c r="C1061" s="129">
        <v>28.0</v>
      </c>
      <c r="D1061" s="129">
        <v>2.0</v>
      </c>
      <c r="E1061" s="130">
        <v>1.9</v>
      </c>
      <c r="H1061" s="53">
        <v>4.0</v>
      </c>
      <c r="I1061" s="53">
        <v>19.0</v>
      </c>
      <c r="J1061" s="53" t="s">
        <v>21</v>
      </c>
      <c r="K1061" s="53" t="s">
        <v>21</v>
      </c>
      <c r="L1061" s="53" t="s">
        <v>21</v>
      </c>
      <c r="O1061" s="53">
        <v>0.0</v>
      </c>
    </row>
    <row r="1062" ht="14.25" customHeight="1">
      <c r="A1062" s="129">
        <v>1056.0</v>
      </c>
      <c r="B1062" s="129">
        <v>21.0</v>
      </c>
      <c r="C1062" s="129">
        <v>28.0</v>
      </c>
      <c r="D1062" s="129">
        <v>3.0</v>
      </c>
      <c r="E1062" s="130">
        <v>1.1</v>
      </c>
      <c r="F1062" s="129" t="s">
        <v>83</v>
      </c>
      <c r="H1062" s="53">
        <v>3.9</v>
      </c>
      <c r="I1062" s="53">
        <v>23.2</v>
      </c>
      <c r="J1062" s="53">
        <v>10.0</v>
      </c>
      <c r="K1062" s="53">
        <v>10.0</v>
      </c>
      <c r="L1062" s="53">
        <v>8.0</v>
      </c>
      <c r="O1062" s="53">
        <v>10.0</v>
      </c>
    </row>
    <row r="1063" ht="14.25" customHeight="1">
      <c r="A1063" s="129">
        <v>1057.0</v>
      </c>
      <c r="B1063" s="129">
        <v>3.0</v>
      </c>
      <c r="C1063" s="129">
        <v>28.0</v>
      </c>
      <c r="D1063" s="129">
        <v>4.0</v>
      </c>
      <c r="E1063" s="130">
        <v>0.7</v>
      </c>
      <c r="H1063" s="53">
        <v>3.8</v>
      </c>
      <c r="I1063" s="53">
        <v>16.5</v>
      </c>
      <c r="J1063" s="53" t="s">
        <v>21</v>
      </c>
      <c r="K1063" s="53" t="s">
        <v>21</v>
      </c>
      <c r="L1063" s="53" t="s">
        <v>21</v>
      </c>
      <c r="O1063" s="53">
        <v>0.0</v>
      </c>
    </row>
    <row r="1064" ht="14.25" customHeight="1">
      <c r="A1064" s="129">
        <v>1058.0</v>
      </c>
      <c r="B1064" s="129">
        <v>20.0</v>
      </c>
      <c r="C1064" s="129">
        <v>28.0</v>
      </c>
      <c r="D1064" s="129">
        <v>5.0</v>
      </c>
      <c r="E1064" s="130">
        <v>2.3</v>
      </c>
      <c r="H1064" s="53" t="s">
        <v>259</v>
      </c>
      <c r="I1064" s="53"/>
      <c r="Q1064" s="53" t="s">
        <v>60</v>
      </c>
    </row>
    <row r="1065" ht="14.25" customHeight="1">
      <c r="A1065" s="129">
        <v>1059.0</v>
      </c>
      <c r="B1065" s="129">
        <v>29.0</v>
      </c>
      <c r="C1065" s="129">
        <v>28.0</v>
      </c>
      <c r="D1065" s="129">
        <v>6.0</v>
      </c>
      <c r="E1065" s="130">
        <v>2.8</v>
      </c>
      <c r="H1065" s="53">
        <v>5.7</v>
      </c>
      <c r="I1065" s="53">
        <v>29.8</v>
      </c>
      <c r="O1065" s="53">
        <v>3.0</v>
      </c>
    </row>
    <row r="1066" ht="14.25" customHeight="1">
      <c r="A1066" s="129">
        <v>1060.0</v>
      </c>
      <c r="B1066" s="129">
        <v>2.0</v>
      </c>
      <c r="C1066" s="129">
        <v>28.0</v>
      </c>
      <c r="D1066" s="129">
        <v>7.0</v>
      </c>
      <c r="E1066" s="130">
        <v>1.8</v>
      </c>
      <c r="H1066" s="53">
        <v>6.0</v>
      </c>
      <c r="I1066" s="53">
        <v>37.5</v>
      </c>
      <c r="J1066" s="53">
        <v>10.0</v>
      </c>
      <c r="K1066" s="53">
        <v>10.0</v>
      </c>
      <c r="L1066" s="53">
        <v>8.0</v>
      </c>
      <c r="O1066" s="53">
        <v>3.0</v>
      </c>
    </row>
    <row r="1067" ht="14.25" customHeight="1">
      <c r="A1067" s="129">
        <v>1061.0</v>
      </c>
      <c r="B1067" s="129">
        <v>8.0</v>
      </c>
      <c r="C1067" s="129">
        <v>28.0</v>
      </c>
      <c r="D1067" s="129">
        <v>8.0</v>
      </c>
      <c r="E1067" s="130">
        <v>1.5</v>
      </c>
      <c r="H1067" s="53">
        <v>4.7</v>
      </c>
      <c r="I1067" s="53">
        <v>29.0</v>
      </c>
      <c r="J1067" s="53">
        <v>2.0</v>
      </c>
      <c r="K1067" s="53">
        <v>10.0</v>
      </c>
      <c r="L1067" s="53">
        <v>2.0</v>
      </c>
      <c r="O1067" s="53">
        <v>0.0</v>
      </c>
    </row>
    <row r="1068" ht="14.25" customHeight="1">
      <c r="A1068" s="129">
        <v>1062.0</v>
      </c>
      <c r="B1068" s="129">
        <v>32.0</v>
      </c>
      <c r="C1068" s="129">
        <v>28.0</v>
      </c>
      <c r="D1068" s="129">
        <v>9.0</v>
      </c>
      <c r="E1068" s="130">
        <v>0.0</v>
      </c>
      <c r="F1068" s="129" t="s">
        <v>26</v>
      </c>
      <c r="H1068" s="53">
        <v>4.0</v>
      </c>
      <c r="I1068" s="53">
        <v>21.0</v>
      </c>
      <c r="J1068" s="53" t="s">
        <v>21</v>
      </c>
      <c r="O1068" s="53" t="s">
        <v>21</v>
      </c>
    </row>
    <row r="1069" ht="14.25" customHeight="1">
      <c r="A1069" s="129">
        <v>1063.0</v>
      </c>
      <c r="B1069" s="129">
        <v>27.0</v>
      </c>
      <c r="C1069" s="129">
        <v>28.0</v>
      </c>
      <c r="D1069" s="129">
        <v>10.0</v>
      </c>
      <c r="E1069" s="130">
        <v>0.0</v>
      </c>
      <c r="F1069" s="129" t="s">
        <v>26</v>
      </c>
      <c r="H1069" s="53" t="s">
        <v>19</v>
      </c>
    </row>
    <row r="1070" ht="14.25" customHeight="1">
      <c r="A1070" s="129">
        <v>1064.0</v>
      </c>
      <c r="B1070" s="129">
        <v>18.0</v>
      </c>
      <c r="C1070" s="129">
        <v>28.0</v>
      </c>
      <c r="D1070" s="129">
        <v>11.0</v>
      </c>
      <c r="E1070" s="130">
        <v>1.1</v>
      </c>
      <c r="H1070" s="53" t="s">
        <v>19</v>
      </c>
    </row>
    <row r="1071" ht="14.25" customHeight="1">
      <c r="A1071" s="129">
        <v>1065.0</v>
      </c>
      <c r="B1071" s="129">
        <v>30.0</v>
      </c>
      <c r="C1071" s="129">
        <v>28.0</v>
      </c>
      <c r="D1071" s="129">
        <v>12.0</v>
      </c>
      <c r="E1071" s="130">
        <v>0.0</v>
      </c>
      <c r="F1071" s="129" t="s">
        <v>26</v>
      </c>
      <c r="H1071" s="53">
        <v>3.7</v>
      </c>
      <c r="I1071" s="53">
        <v>16.4</v>
      </c>
      <c r="J1071" s="53" t="s">
        <v>21</v>
      </c>
      <c r="O1071" s="53" t="s">
        <v>21</v>
      </c>
    </row>
    <row r="1072" ht="14.25" customHeight="1">
      <c r="A1072" s="129">
        <v>1066.0</v>
      </c>
      <c r="B1072" s="129">
        <v>10.0</v>
      </c>
      <c r="C1072" s="129">
        <v>28.0</v>
      </c>
      <c r="D1072" s="129">
        <v>13.0</v>
      </c>
      <c r="E1072" s="130">
        <v>0.0</v>
      </c>
      <c r="F1072" s="129" t="s">
        <v>26</v>
      </c>
      <c r="H1072" s="53" t="s">
        <v>19</v>
      </c>
    </row>
    <row r="1073" ht="14.25" customHeight="1">
      <c r="A1073" s="129">
        <v>1067.0</v>
      </c>
      <c r="B1073" s="129">
        <v>7.0</v>
      </c>
      <c r="C1073" s="129">
        <v>28.0</v>
      </c>
      <c r="D1073" s="129">
        <v>14.0</v>
      </c>
      <c r="E1073" s="130">
        <v>0.0</v>
      </c>
      <c r="F1073" s="129" t="s">
        <v>26</v>
      </c>
      <c r="H1073" s="53" t="s">
        <v>19</v>
      </c>
    </row>
    <row r="1074" ht="14.25" customHeight="1">
      <c r="A1074" s="129">
        <v>1068.0</v>
      </c>
      <c r="B1074" s="129">
        <v>38.0</v>
      </c>
      <c r="C1074" s="129">
        <v>28.0</v>
      </c>
      <c r="D1074" s="129">
        <v>15.0</v>
      </c>
      <c r="E1074" s="130">
        <v>0.5</v>
      </c>
      <c r="H1074" s="53" t="s">
        <v>19</v>
      </c>
    </row>
    <row r="1075" ht="14.25" customHeight="1">
      <c r="A1075" s="129">
        <v>1069.0</v>
      </c>
      <c r="B1075" s="129">
        <v>39.0</v>
      </c>
      <c r="C1075" s="129">
        <v>28.0</v>
      </c>
      <c r="D1075" s="129">
        <v>16.0</v>
      </c>
      <c r="E1075" s="130">
        <v>0.5</v>
      </c>
      <c r="H1075" s="53" t="s">
        <v>19</v>
      </c>
    </row>
    <row r="1076" ht="14.25" customHeight="1">
      <c r="A1076" s="129">
        <v>1070.0</v>
      </c>
      <c r="B1076" s="129">
        <v>19.0</v>
      </c>
      <c r="C1076" s="129">
        <v>28.0</v>
      </c>
      <c r="D1076" s="129">
        <v>17.0</v>
      </c>
      <c r="E1076" s="130">
        <v>0.8</v>
      </c>
      <c r="H1076" s="53" t="s">
        <v>259</v>
      </c>
    </row>
    <row r="1077" ht="14.25" customHeight="1">
      <c r="A1077" s="129">
        <v>1071.0</v>
      </c>
      <c r="B1077" s="129">
        <v>13.0</v>
      </c>
      <c r="C1077" s="129">
        <v>28.0</v>
      </c>
      <c r="D1077" s="129">
        <v>18.0</v>
      </c>
      <c r="E1077" s="130">
        <v>0.5</v>
      </c>
      <c r="H1077" s="53" t="s">
        <v>19</v>
      </c>
    </row>
    <row r="1078" ht="14.25" customHeight="1">
      <c r="A1078" s="129">
        <v>1072.0</v>
      </c>
      <c r="B1078" s="129">
        <v>25.0</v>
      </c>
      <c r="C1078" s="129">
        <v>28.0</v>
      </c>
      <c r="D1078" s="129">
        <v>19.0</v>
      </c>
      <c r="E1078" s="130">
        <v>0.6</v>
      </c>
      <c r="H1078" s="53" t="s">
        <v>259</v>
      </c>
    </row>
    <row r="1079" ht="14.25" customHeight="1">
      <c r="A1079" s="129">
        <v>1073.0</v>
      </c>
      <c r="B1079" s="129">
        <v>12.0</v>
      </c>
      <c r="C1079" s="129">
        <v>28.0</v>
      </c>
      <c r="D1079" s="129">
        <v>20.0</v>
      </c>
      <c r="E1079" s="130">
        <v>0.0</v>
      </c>
      <c r="F1079" s="129" t="s">
        <v>26</v>
      </c>
      <c r="H1079" s="53" t="s">
        <v>19</v>
      </c>
    </row>
    <row r="1080" ht="14.25" customHeight="1">
      <c r="A1080" s="129">
        <v>1074.0</v>
      </c>
      <c r="B1080" s="129">
        <v>11.0</v>
      </c>
      <c r="C1080" s="129">
        <v>28.0</v>
      </c>
      <c r="D1080" s="129">
        <v>21.0</v>
      </c>
      <c r="E1080" s="130">
        <v>0.5</v>
      </c>
      <c r="H1080" s="53" t="s">
        <v>19</v>
      </c>
    </row>
    <row r="1081" ht="14.25" customHeight="1">
      <c r="A1081" s="129">
        <v>1075.0</v>
      </c>
      <c r="B1081" s="129">
        <v>28.0</v>
      </c>
      <c r="C1081" s="129">
        <v>28.0</v>
      </c>
      <c r="D1081" s="129">
        <v>22.0</v>
      </c>
      <c r="E1081" s="130">
        <v>0.7</v>
      </c>
      <c r="H1081" s="53" t="s">
        <v>259</v>
      </c>
    </row>
    <row r="1082" ht="14.25" customHeight="1">
      <c r="A1082" s="129">
        <v>1076.0</v>
      </c>
      <c r="B1082" s="129">
        <v>34.0</v>
      </c>
      <c r="C1082" s="129">
        <v>28.0</v>
      </c>
      <c r="D1082" s="129">
        <v>23.0</v>
      </c>
      <c r="E1082" s="130">
        <v>0.5</v>
      </c>
      <c r="H1082" s="53" t="s">
        <v>259</v>
      </c>
    </row>
    <row r="1083" ht="14.25" customHeight="1">
      <c r="A1083" s="129">
        <v>1077.0</v>
      </c>
      <c r="B1083" s="129">
        <v>24.0</v>
      </c>
      <c r="C1083" s="129">
        <v>28.0</v>
      </c>
      <c r="D1083" s="129">
        <v>24.0</v>
      </c>
      <c r="E1083" s="130">
        <v>1.5</v>
      </c>
      <c r="H1083" s="53" t="s">
        <v>19</v>
      </c>
    </row>
    <row r="1084" ht="14.25" customHeight="1">
      <c r="A1084" s="129">
        <v>1078.0</v>
      </c>
      <c r="B1084" s="129">
        <v>17.0</v>
      </c>
      <c r="C1084" s="129">
        <v>28.0</v>
      </c>
      <c r="D1084" s="129">
        <v>25.0</v>
      </c>
      <c r="E1084" s="130">
        <v>0.4</v>
      </c>
      <c r="H1084" s="53" t="s">
        <v>19</v>
      </c>
    </row>
    <row r="1085" ht="14.25" customHeight="1">
      <c r="A1085" s="129">
        <v>1079.0</v>
      </c>
      <c r="B1085" s="129">
        <v>23.0</v>
      </c>
      <c r="C1085" s="129">
        <v>28.0</v>
      </c>
      <c r="D1085" s="129">
        <v>26.0</v>
      </c>
      <c r="E1085" s="130">
        <v>0.0</v>
      </c>
      <c r="F1085" s="129" t="s">
        <v>26</v>
      </c>
      <c r="H1085" s="53" t="s">
        <v>19</v>
      </c>
    </row>
    <row r="1086" ht="14.25" customHeight="1">
      <c r="A1086" s="129">
        <v>1080.0</v>
      </c>
      <c r="B1086" s="129">
        <v>16.0</v>
      </c>
      <c r="C1086" s="129">
        <v>28.0</v>
      </c>
      <c r="D1086" s="129">
        <v>27.0</v>
      </c>
      <c r="E1086" s="130">
        <v>0.0</v>
      </c>
      <c r="F1086" s="129" t="s">
        <v>26</v>
      </c>
      <c r="H1086" s="53" t="s">
        <v>19</v>
      </c>
    </row>
    <row r="1087" ht="14.25" customHeight="1">
      <c r="A1087" s="129">
        <v>1081.0</v>
      </c>
      <c r="B1087" s="129">
        <v>9.0</v>
      </c>
      <c r="C1087" s="129">
        <v>28.0</v>
      </c>
      <c r="D1087" s="129">
        <v>28.0</v>
      </c>
      <c r="E1087" s="130">
        <v>0.5</v>
      </c>
      <c r="H1087" s="53" t="s">
        <v>259</v>
      </c>
    </row>
    <row r="1088" ht="14.25" customHeight="1">
      <c r="A1088" s="129">
        <v>1082.0</v>
      </c>
      <c r="B1088" s="129">
        <v>4.0</v>
      </c>
      <c r="C1088" s="129">
        <v>28.0</v>
      </c>
      <c r="D1088" s="129">
        <v>29.0</v>
      </c>
      <c r="E1088" s="130">
        <v>0.6</v>
      </c>
      <c r="H1088" s="53" t="s">
        <v>19</v>
      </c>
    </row>
    <row r="1089" ht="14.25" customHeight="1">
      <c r="A1089" s="129">
        <v>1083.0</v>
      </c>
      <c r="B1089" s="129">
        <v>31.0</v>
      </c>
      <c r="C1089" s="129">
        <v>28.0</v>
      </c>
      <c r="D1089" s="129">
        <v>30.0</v>
      </c>
      <c r="E1089" s="130">
        <v>0.0</v>
      </c>
      <c r="F1089" s="129" t="s">
        <v>26</v>
      </c>
      <c r="H1089" s="53" t="s">
        <v>19</v>
      </c>
    </row>
    <row r="1090" ht="14.25" customHeight="1">
      <c r="A1090" s="129">
        <v>1084.0</v>
      </c>
      <c r="B1090" s="129">
        <v>26.0</v>
      </c>
      <c r="C1090" s="129">
        <v>28.0</v>
      </c>
      <c r="D1090" s="129">
        <v>31.0</v>
      </c>
      <c r="E1090" s="130">
        <v>2.5</v>
      </c>
      <c r="H1090" s="53">
        <v>5.4</v>
      </c>
      <c r="I1090" s="53">
        <v>34.3</v>
      </c>
      <c r="J1090" s="53" t="s">
        <v>21</v>
      </c>
      <c r="O1090" s="53">
        <v>10.0</v>
      </c>
    </row>
    <row r="1091" ht="14.25" customHeight="1">
      <c r="A1091" s="129">
        <v>1085.0</v>
      </c>
      <c r="B1091" s="129">
        <v>14.0</v>
      </c>
      <c r="C1091" s="129">
        <v>28.0</v>
      </c>
      <c r="D1091" s="129">
        <v>32.0</v>
      </c>
      <c r="E1091" s="130">
        <v>1.8</v>
      </c>
      <c r="H1091" s="53">
        <v>4.8</v>
      </c>
      <c r="I1091" s="53">
        <v>24.3</v>
      </c>
      <c r="J1091" s="53">
        <v>10.0</v>
      </c>
      <c r="O1091" s="53">
        <v>10.0</v>
      </c>
    </row>
    <row r="1092" ht="14.25" customHeight="1">
      <c r="A1092" s="129">
        <v>1086.0</v>
      </c>
      <c r="B1092" s="129">
        <v>5.0</v>
      </c>
      <c r="C1092" s="129">
        <v>28.0</v>
      </c>
      <c r="D1092" s="129">
        <v>33.0</v>
      </c>
      <c r="E1092" s="130">
        <v>1.5</v>
      </c>
      <c r="H1092" s="53">
        <v>4.1</v>
      </c>
      <c r="I1092" s="53">
        <v>19.0</v>
      </c>
      <c r="J1092" s="53">
        <v>10.0</v>
      </c>
      <c r="O1092" s="53">
        <v>10.0</v>
      </c>
    </row>
    <row r="1093" ht="14.25" customHeight="1">
      <c r="A1093" s="129">
        <v>1087.0</v>
      </c>
      <c r="B1093" s="129">
        <v>1.0</v>
      </c>
      <c r="C1093" s="129">
        <v>28.0</v>
      </c>
      <c r="D1093" s="129">
        <v>34.0</v>
      </c>
      <c r="E1093" s="130">
        <v>1.5</v>
      </c>
      <c r="F1093" s="129" t="s">
        <v>267</v>
      </c>
      <c r="H1093" s="53">
        <v>4.7</v>
      </c>
      <c r="I1093" s="53">
        <v>24.0</v>
      </c>
      <c r="J1093" s="53">
        <v>6.0</v>
      </c>
      <c r="O1093" s="53">
        <v>10.0</v>
      </c>
    </row>
    <row r="1094" ht="14.25" customHeight="1">
      <c r="A1094" s="129">
        <v>1088.0</v>
      </c>
      <c r="B1094" s="129">
        <v>35.0</v>
      </c>
      <c r="C1094" s="129">
        <v>28.0</v>
      </c>
      <c r="D1094" s="129">
        <v>35.0</v>
      </c>
      <c r="E1094" s="130">
        <v>2.4</v>
      </c>
      <c r="H1094" s="53">
        <v>5.1</v>
      </c>
      <c r="I1094" s="53">
        <v>26.0</v>
      </c>
      <c r="J1094" s="53">
        <v>6.0</v>
      </c>
      <c r="O1094" s="53">
        <v>10.0</v>
      </c>
      <c r="Q1094" s="53" t="s">
        <v>60</v>
      </c>
    </row>
    <row r="1095" ht="14.25" customHeight="1">
      <c r="A1095" s="129">
        <v>1089.0</v>
      </c>
      <c r="B1095" s="129">
        <v>15.0</v>
      </c>
      <c r="C1095" s="129">
        <v>28.0</v>
      </c>
      <c r="D1095" s="129">
        <v>36.0</v>
      </c>
      <c r="E1095" s="130">
        <v>2.3</v>
      </c>
      <c r="H1095" s="53">
        <v>4.8</v>
      </c>
      <c r="I1095" s="53">
        <v>28.5</v>
      </c>
      <c r="J1095" s="53">
        <v>2.0</v>
      </c>
      <c r="O1095" s="53">
        <v>10.0</v>
      </c>
    </row>
    <row r="1096" ht="14.25" customHeight="1">
      <c r="A1096" s="129">
        <v>1090.0</v>
      </c>
      <c r="B1096" s="129">
        <v>22.0</v>
      </c>
      <c r="C1096" s="129">
        <v>28.0</v>
      </c>
      <c r="D1096" s="129">
        <v>37.0</v>
      </c>
      <c r="E1096" s="130">
        <v>2.7</v>
      </c>
      <c r="H1096" s="53">
        <v>5.2</v>
      </c>
      <c r="I1096" s="53">
        <v>29.0</v>
      </c>
      <c r="J1096" s="53">
        <v>6.0</v>
      </c>
      <c r="O1096" s="53">
        <v>9.0</v>
      </c>
    </row>
    <row r="1097" ht="14.25" customHeight="1">
      <c r="A1097" s="129">
        <v>1091.0</v>
      </c>
      <c r="B1097" s="129">
        <v>37.0</v>
      </c>
      <c r="C1097" s="129">
        <v>28.0</v>
      </c>
      <c r="D1097" s="129">
        <v>38.0</v>
      </c>
      <c r="E1097" s="130">
        <v>2.6</v>
      </c>
      <c r="H1097" s="53">
        <v>5.3</v>
      </c>
      <c r="I1097" s="53">
        <v>31.5</v>
      </c>
      <c r="J1097" s="53">
        <v>6.0</v>
      </c>
      <c r="O1097" s="53">
        <v>7.0</v>
      </c>
    </row>
    <row r="1098" ht="14.25" customHeight="1">
      <c r="A1098" s="129">
        <v>1092.0</v>
      </c>
      <c r="B1098" s="129">
        <v>36.0</v>
      </c>
      <c r="C1098" s="129">
        <v>28.0</v>
      </c>
      <c r="D1098" s="129">
        <v>39.0</v>
      </c>
      <c r="E1098" s="130">
        <v>1.6</v>
      </c>
      <c r="H1098" s="53">
        <v>4.0</v>
      </c>
      <c r="I1098" s="53">
        <v>18.0</v>
      </c>
      <c r="J1098" s="53">
        <v>6.0</v>
      </c>
      <c r="O1098" s="53">
        <v>7.0</v>
      </c>
    </row>
    <row r="1099" ht="14.25" customHeight="1">
      <c r="A1099" s="129">
        <v>1093.0</v>
      </c>
      <c r="B1099" s="129">
        <v>16.0</v>
      </c>
      <c r="C1099" s="129">
        <v>29.0</v>
      </c>
      <c r="D1099" s="129">
        <v>1.0</v>
      </c>
      <c r="E1099" s="130">
        <v>2.9</v>
      </c>
      <c r="H1099" s="131" t="s">
        <v>258</v>
      </c>
      <c r="I1099" s="133"/>
      <c r="J1099" s="133"/>
      <c r="K1099" s="133"/>
      <c r="L1099" s="133"/>
      <c r="M1099" s="133"/>
      <c r="N1099" s="133"/>
      <c r="O1099" s="133"/>
    </row>
    <row r="1100" ht="14.25" customHeight="1">
      <c r="A1100" s="129">
        <v>1094.0</v>
      </c>
      <c r="B1100" s="129">
        <v>33.0</v>
      </c>
      <c r="C1100" s="129">
        <v>29.0</v>
      </c>
      <c r="D1100" s="129">
        <v>2.0</v>
      </c>
      <c r="E1100" s="130">
        <v>1.9</v>
      </c>
      <c r="H1100" s="53">
        <v>5.3</v>
      </c>
      <c r="I1100" s="53">
        <v>28.8</v>
      </c>
      <c r="J1100" s="53">
        <v>6.0</v>
      </c>
      <c r="K1100" s="53">
        <v>10.0</v>
      </c>
      <c r="L1100" s="53">
        <v>2.0</v>
      </c>
      <c r="O1100" s="53">
        <v>10.0</v>
      </c>
    </row>
    <row r="1101" ht="14.25" customHeight="1">
      <c r="A1101" s="129">
        <v>1095.0</v>
      </c>
      <c r="B1101" s="129">
        <v>25.0</v>
      </c>
      <c r="C1101" s="129">
        <v>29.0</v>
      </c>
      <c r="D1101" s="129">
        <v>3.0</v>
      </c>
      <c r="E1101" s="130">
        <v>2.3</v>
      </c>
      <c r="H1101" s="53">
        <v>5.3</v>
      </c>
      <c r="I1101" s="53">
        <v>37.0</v>
      </c>
      <c r="J1101" s="53">
        <v>6.0</v>
      </c>
      <c r="K1101" s="53">
        <v>2.0</v>
      </c>
      <c r="L1101" s="53">
        <v>8.0</v>
      </c>
      <c r="O1101" s="53">
        <v>10.0</v>
      </c>
    </row>
    <row r="1102" ht="14.25" customHeight="1">
      <c r="A1102" s="129">
        <v>1096.0</v>
      </c>
      <c r="B1102" s="129">
        <v>13.0</v>
      </c>
      <c r="C1102" s="129">
        <v>29.0</v>
      </c>
      <c r="D1102" s="129">
        <v>4.0</v>
      </c>
      <c r="E1102" s="130">
        <v>1.85</v>
      </c>
      <c r="H1102" s="53">
        <v>5.0</v>
      </c>
      <c r="I1102" s="53">
        <v>28.7</v>
      </c>
      <c r="J1102" s="53">
        <v>10.0</v>
      </c>
      <c r="K1102" s="53">
        <v>10.0</v>
      </c>
      <c r="L1102" s="53">
        <v>2.0</v>
      </c>
      <c r="O1102" s="53">
        <v>10.0</v>
      </c>
    </row>
    <row r="1103" ht="14.25" customHeight="1">
      <c r="A1103" s="129">
        <v>1097.0</v>
      </c>
      <c r="B1103" s="129">
        <v>15.0</v>
      </c>
      <c r="C1103" s="129">
        <v>29.0</v>
      </c>
      <c r="D1103" s="129">
        <v>5.0</v>
      </c>
      <c r="E1103" s="130">
        <v>1.8</v>
      </c>
      <c r="H1103" s="53">
        <v>2.5</v>
      </c>
      <c r="I1103" s="53">
        <v>19.0</v>
      </c>
      <c r="J1103" s="53" t="s">
        <v>21</v>
      </c>
      <c r="K1103" s="53" t="s">
        <v>21</v>
      </c>
      <c r="L1103" s="53" t="s">
        <v>21</v>
      </c>
      <c r="O1103" s="53" t="s">
        <v>21</v>
      </c>
    </row>
    <row r="1104" ht="14.25" customHeight="1">
      <c r="A1104" s="129">
        <v>1098.0</v>
      </c>
      <c r="B1104" s="129">
        <v>38.0</v>
      </c>
      <c r="C1104" s="129">
        <v>29.0</v>
      </c>
      <c r="D1104" s="129">
        <v>6.0</v>
      </c>
      <c r="E1104" s="130">
        <v>1.8</v>
      </c>
      <c r="H1104" s="53">
        <v>4.2</v>
      </c>
      <c r="I1104" s="53">
        <v>20.0</v>
      </c>
      <c r="J1104" s="53" t="s">
        <v>21</v>
      </c>
      <c r="K1104" s="53" t="s">
        <v>21</v>
      </c>
      <c r="L1104" s="53" t="s">
        <v>21</v>
      </c>
      <c r="O1104" s="53" t="s">
        <v>21</v>
      </c>
    </row>
    <row r="1105" ht="14.25" customHeight="1">
      <c r="A1105" s="129">
        <v>1099.0</v>
      </c>
      <c r="B1105" s="129">
        <v>39.0</v>
      </c>
      <c r="C1105" s="129">
        <v>29.0</v>
      </c>
      <c r="D1105" s="129">
        <v>7.0</v>
      </c>
      <c r="E1105" s="130">
        <v>0.0</v>
      </c>
      <c r="F1105" s="129" t="s">
        <v>26</v>
      </c>
      <c r="H1105" s="53" t="s">
        <v>19</v>
      </c>
    </row>
    <row r="1106" ht="14.25" customHeight="1">
      <c r="A1106" s="129">
        <v>1100.0</v>
      </c>
      <c r="B1106" s="129">
        <v>14.0</v>
      </c>
      <c r="C1106" s="129">
        <v>29.0</v>
      </c>
      <c r="D1106" s="129">
        <v>8.0</v>
      </c>
      <c r="E1106" s="130">
        <v>1.6</v>
      </c>
      <c r="F1106" s="129" t="s">
        <v>83</v>
      </c>
      <c r="H1106" s="53">
        <v>3.8</v>
      </c>
      <c r="I1106" s="53">
        <v>20.0</v>
      </c>
      <c r="J1106" s="53" t="s">
        <v>21</v>
      </c>
      <c r="K1106" s="53" t="s">
        <v>21</v>
      </c>
      <c r="O1106" s="53" t="s">
        <v>21</v>
      </c>
    </row>
    <row r="1107" ht="14.25" customHeight="1">
      <c r="A1107" s="129">
        <v>1101.0</v>
      </c>
      <c r="B1107" s="129">
        <v>24.0</v>
      </c>
      <c r="C1107" s="129">
        <v>29.0</v>
      </c>
      <c r="D1107" s="129">
        <v>9.0</v>
      </c>
      <c r="E1107" s="130">
        <v>1.5</v>
      </c>
      <c r="F1107" s="129" t="s">
        <v>83</v>
      </c>
      <c r="H1107" s="53">
        <v>4.9</v>
      </c>
      <c r="I1107" s="53">
        <v>23.4</v>
      </c>
      <c r="J1107" s="53">
        <v>2.0</v>
      </c>
      <c r="K1107" s="53">
        <v>2.0</v>
      </c>
      <c r="L1107" s="53">
        <v>6.0</v>
      </c>
      <c r="O1107" s="53">
        <v>0.0</v>
      </c>
    </row>
    <row r="1108" ht="14.25" customHeight="1">
      <c r="A1108" s="129">
        <v>1102.0</v>
      </c>
      <c r="B1108" s="129">
        <v>37.0</v>
      </c>
      <c r="C1108" s="129">
        <v>29.0</v>
      </c>
      <c r="D1108" s="129">
        <v>10.0</v>
      </c>
      <c r="E1108" s="130">
        <v>1.4</v>
      </c>
      <c r="F1108" s="129" t="s">
        <v>83</v>
      </c>
      <c r="H1108" s="53">
        <v>3.9</v>
      </c>
      <c r="I1108" s="53">
        <v>20.3</v>
      </c>
      <c r="J1108" s="53">
        <v>10.0</v>
      </c>
      <c r="K1108" s="53">
        <v>10.0</v>
      </c>
      <c r="L1108" s="53">
        <v>1.0</v>
      </c>
      <c r="O1108" s="53">
        <v>0.0</v>
      </c>
    </row>
    <row r="1109" ht="14.25" customHeight="1">
      <c r="A1109" s="129">
        <v>1103.0</v>
      </c>
      <c r="B1109" s="129">
        <v>17.0</v>
      </c>
      <c r="C1109" s="129">
        <v>29.0</v>
      </c>
      <c r="D1109" s="129">
        <v>11.0</v>
      </c>
      <c r="E1109" s="130">
        <v>0.8</v>
      </c>
      <c r="H1109" s="53" t="s">
        <v>259</v>
      </c>
    </row>
    <row r="1110" ht="14.25" customHeight="1">
      <c r="A1110" s="129">
        <v>1104.0</v>
      </c>
      <c r="B1110" s="129">
        <v>10.0</v>
      </c>
      <c r="C1110" s="129">
        <v>29.0</v>
      </c>
      <c r="D1110" s="129">
        <v>12.0</v>
      </c>
      <c r="E1110" s="130">
        <v>0.9</v>
      </c>
      <c r="F1110" s="129" t="s">
        <v>83</v>
      </c>
      <c r="H1110" s="53">
        <v>3.4</v>
      </c>
      <c r="I1110" s="53">
        <v>16.4</v>
      </c>
      <c r="J1110" s="53">
        <v>10.0</v>
      </c>
      <c r="K1110" s="53">
        <v>10.0</v>
      </c>
      <c r="L1110" s="53">
        <v>1.0</v>
      </c>
      <c r="O1110" s="53">
        <v>0.0</v>
      </c>
    </row>
    <row r="1111" ht="14.25" customHeight="1">
      <c r="A1111" s="129">
        <v>1105.0</v>
      </c>
      <c r="B1111" s="129">
        <v>2.0</v>
      </c>
      <c r="C1111" s="129">
        <v>29.0</v>
      </c>
      <c r="D1111" s="129">
        <v>13.0</v>
      </c>
      <c r="E1111" s="130">
        <v>0.6</v>
      </c>
      <c r="H1111" s="53" t="s">
        <v>19</v>
      </c>
    </row>
    <row r="1112" ht="14.25" customHeight="1">
      <c r="A1112" s="129">
        <v>1106.0</v>
      </c>
      <c r="B1112" s="129">
        <v>35.0</v>
      </c>
      <c r="C1112" s="129">
        <v>29.0</v>
      </c>
      <c r="D1112" s="129">
        <v>14.0</v>
      </c>
      <c r="E1112" s="130">
        <v>0.5</v>
      </c>
      <c r="H1112" s="53" t="s">
        <v>19</v>
      </c>
    </row>
    <row r="1113" ht="14.25" customHeight="1">
      <c r="A1113" s="129">
        <v>1107.0</v>
      </c>
      <c r="B1113" s="129">
        <v>26.0</v>
      </c>
      <c r="C1113" s="129">
        <v>29.0</v>
      </c>
      <c r="D1113" s="129">
        <v>15.0</v>
      </c>
      <c r="E1113" s="130">
        <v>0.7</v>
      </c>
      <c r="H1113" s="53" t="s">
        <v>19</v>
      </c>
    </row>
    <row r="1114" ht="14.25" customHeight="1">
      <c r="A1114" s="129">
        <v>1108.0</v>
      </c>
      <c r="B1114" s="129">
        <v>23.0</v>
      </c>
      <c r="C1114" s="129">
        <v>29.0</v>
      </c>
      <c r="D1114" s="129">
        <v>16.0</v>
      </c>
      <c r="E1114" s="130">
        <v>0.0</v>
      </c>
      <c r="F1114" s="129" t="s">
        <v>26</v>
      </c>
      <c r="H1114" s="53" t="s">
        <v>19</v>
      </c>
    </row>
    <row r="1115" ht="14.25" customHeight="1">
      <c r="A1115" s="129">
        <v>1109.0</v>
      </c>
      <c r="B1115" s="129">
        <v>6.0</v>
      </c>
      <c r="C1115" s="129">
        <v>29.0</v>
      </c>
      <c r="D1115" s="129">
        <v>17.0</v>
      </c>
      <c r="E1115" s="130">
        <v>0.8</v>
      </c>
      <c r="H1115" s="53" t="s">
        <v>270</v>
      </c>
    </row>
    <row r="1116" ht="14.25" customHeight="1">
      <c r="A1116" s="129">
        <v>1110.0</v>
      </c>
      <c r="B1116" s="129">
        <v>9.0</v>
      </c>
      <c r="C1116" s="129">
        <v>29.0</v>
      </c>
      <c r="D1116" s="129">
        <v>18.0</v>
      </c>
      <c r="E1116" s="130">
        <v>2.1</v>
      </c>
      <c r="H1116" s="53">
        <v>4.2</v>
      </c>
      <c r="I1116" s="53">
        <v>25.1</v>
      </c>
      <c r="J1116" s="53">
        <v>6.0</v>
      </c>
      <c r="K1116" s="53">
        <v>10.0</v>
      </c>
      <c r="L1116" s="53">
        <v>8.0</v>
      </c>
      <c r="O1116" s="53">
        <v>10.0</v>
      </c>
    </row>
    <row r="1117" ht="14.25" customHeight="1">
      <c r="A1117" s="129">
        <v>1111.0</v>
      </c>
      <c r="B1117" s="129">
        <v>30.0</v>
      </c>
      <c r="C1117" s="129">
        <v>29.0</v>
      </c>
      <c r="D1117" s="129">
        <v>19.0</v>
      </c>
      <c r="E1117" s="130">
        <v>2.0</v>
      </c>
      <c r="H1117" s="53">
        <v>4.7</v>
      </c>
      <c r="I1117" s="53">
        <v>26.5</v>
      </c>
      <c r="J1117" s="53">
        <v>8.0</v>
      </c>
      <c r="K1117" s="53">
        <v>10.0</v>
      </c>
      <c r="L1117" s="53">
        <v>6.0</v>
      </c>
      <c r="O1117" s="53">
        <v>10.0</v>
      </c>
    </row>
    <row r="1118" ht="14.25" customHeight="1">
      <c r="A1118" s="129">
        <v>1112.0</v>
      </c>
      <c r="B1118" s="129">
        <v>4.0</v>
      </c>
      <c r="C1118" s="129">
        <v>29.0</v>
      </c>
      <c r="D1118" s="129">
        <v>20.0</v>
      </c>
      <c r="E1118" s="130">
        <v>1.5</v>
      </c>
      <c r="H1118" s="53">
        <v>3.8</v>
      </c>
      <c r="I1118" s="53">
        <v>20.5</v>
      </c>
      <c r="J1118" s="53" t="s">
        <v>21</v>
      </c>
      <c r="K1118" s="53" t="s">
        <v>21</v>
      </c>
      <c r="L1118" s="53" t="s">
        <v>21</v>
      </c>
      <c r="O1118" s="53" t="s">
        <v>21</v>
      </c>
    </row>
    <row r="1119" ht="14.25" customHeight="1">
      <c r="A1119" s="129">
        <v>1113.0</v>
      </c>
      <c r="B1119" s="129">
        <v>18.0</v>
      </c>
      <c r="C1119" s="129">
        <v>29.0</v>
      </c>
      <c r="D1119" s="129">
        <v>21.0</v>
      </c>
      <c r="E1119" s="130">
        <v>1.8</v>
      </c>
      <c r="F1119" s="129" t="s">
        <v>105</v>
      </c>
      <c r="H1119" s="53">
        <v>4.2</v>
      </c>
      <c r="I1119" s="53">
        <v>22.0</v>
      </c>
      <c r="J1119" s="53" t="s">
        <v>21</v>
      </c>
      <c r="K1119" s="53" t="s">
        <v>21</v>
      </c>
      <c r="L1119" s="53" t="s">
        <v>21</v>
      </c>
      <c r="O1119" s="53" t="s">
        <v>21</v>
      </c>
    </row>
    <row r="1120" ht="14.25" customHeight="1">
      <c r="A1120" s="129">
        <v>1114.0</v>
      </c>
      <c r="B1120" s="129">
        <v>27.0</v>
      </c>
      <c r="C1120" s="129">
        <v>29.0</v>
      </c>
      <c r="D1120" s="129">
        <v>22.0</v>
      </c>
      <c r="E1120" s="130">
        <v>0.0</v>
      </c>
      <c r="F1120" s="129" t="s">
        <v>26</v>
      </c>
      <c r="H1120" s="53" t="s">
        <v>19</v>
      </c>
    </row>
    <row r="1121" ht="14.25" customHeight="1">
      <c r="A1121" s="129">
        <v>1115.0</v>
      </c>
      <c r="B1121" s="129">
        <v>1.0</v>
      </c>
      <c r="C1121" s="129">
        <v>29.0</v>
      </c>
      <c r="D1121" s="129">
        <v>23.0</v>
      </c>
      <c r="E1121" s="130">
        <v>2.1</v>
      </c>
      <c r="H1121" s="53">
        <v>5.1</v>
      </c>
      <c r="I1121" s="53">
        <v>31.6</v>
      </c>
      <c r="J1121" s="53">
        <v>6.0</v>
      </c>
      <c r="K1121" s="53">
        <v>8.0</v>
      </c>
      <c r="L1121" s="53">
        <v>8.0</v>
      </c>
      <c r="O1121" s="53">
        <v>10.0</v>
      </c>
    </row>
    <row r="1122" ht="14.25" customHeight="1">
      <c r="A1122" s="129">
        <v>1116.0</v>
      </c>
      <c r="B1122" s="129">
        <v>19.0</v>
      </c>
      <c r="C1122" s="129">
        <v>29.0</v>
      </c>
      <c r="D1122" s="129">
        <v>24.0</v>
      </c>
      <c r="E1122" s="130">
        <v>0.0</v>
      </c>
      <c r="F1122" s="129" t="s">
        <v>26</v>
      </c>
      <c r="H1122" s="53" t="s">
        <v>259</v>
      </c>
    </row>
    <row r="1123" ht="14.25" customHeight="1">
      <c r="A1123" s="129">
        <v>1117.0</v>
      </c>
      <c r="B1123" s="129">
        <v>12.0</v>
      </c>
      <c r="C1123" s="129">
        <v>29.0</v>
      </c>
      <c r="D1123" s="129">
        <v>25.0</v>
      </c>
      <c r="E1123" s="130">
        <v>0.6</v>
      </c>
      <c r="H1123" s="53" t="s">
        <v>259</v>
      </c>
    </row>
    <row r="1124" ht="14.25" customHeight="1">
      <c r="A1124" s="129">
        <v>1118.0</v>
      </c>
      <c r="B1124" s="129">
        <v>3.0</v>
      </c>
      <c r="C1124" s="129">
        <v>29.0</v>
      </c>
      <c r="D1124" s="129">
        <v>26.0</v>
      </c>
      <c r="E1124" s="130">
        <v>0.0</v>
      </c>
      <c r="F1124" s="129" t="s">
        <v>26</v>
      </c>
      <c r="H1124" s="53" t="s">
        <v>19</v>
      </c>
    </row>
    <row r="1125" ht="14.25" customHeight="1">
      <c r="A1125" s="129">
        <v>1119.0</v>
      </c>
      <c r="B1125" s="129">
        <v>8.0</v>
      </c>
      <c r="C1125" s="129">
        <v>29.0</v>
      </c>
      <c r="D1125" s="129">
        <v>27.0</v>
      </c>
      <c r="E1125" s="130">
        <v>0.0</v>
      </c>
      <c r="F1125" s="129" t="s">
        <v>26</v>
      </c>
      <c r="H1125" s="53" t="s">
        <v>19</v>
      </c>
    </row>
    <row r="1126" ht="14.25" customHeight="1">
      <c r="A1126" s="129">
        <v>1120.0</v>
      </c>
      <c r="B1126" s="129">
        <v>36.0</v>
      </c>
      <c r="C1126" s="129">
        <v>29.0</v>
      </c>
      <c r="D1126" s="129">
        <v>28.0</v>
      </c>
      <c r="E1126" s="130">
        <v>1.8</v>
      </c>
      <c r="F1126" s="129" t="s">
        <v>105</v>
      </c>
      <c r="H1126" s="53">
        <v>4.6</v>
      </c>
      <c r="I1126" s="53">
        <v>26.8</v>
      </c>
      <c r="J1126" s="53">
        <v>6.0</v>
      </c>
      <c r="K1126" s="53">
        <v>10.0</v>
      </c>
      <c r="L1126" s="53">
        <v>2.0</v>
      </c>
      <c r="O1126" s="53">
        <v>3.0</v>
      </c>
    </row>
    <row r="1127" ht="14.25" customHeight="1">
      <c r="A1127" s="129">
        <v>1121.0</v>
      </c>
      <c r="B1127" s="129">
        <v>5.0</v>
      </c>
      <c r="C1127" s="129">
        <v>29.0</v>
      </c>
      <c r="D1127" s="129">
        <v>29.0</v>
      </c>
      <c r="E1127" s="130">
        <v>0.0</v>
      </c>
      <c r="F1127" s="129" t="s">
        <v>82</v>
      </c>
      <c r="H1127" s="53" t="s">
        <v>19</v>
      </c>
    </row>
    <row r="1128" ht="14.25" customHeight="1">
      <c r="A1128" s="129">
        <v>1122.0</v>
      </c>
      <c r="B1128" s="129">
        <v>22.0</v>
      </c>
      <c r="C1128" s="129">
        <v>29.0</v>
      </c>
      <c r="D1128" s="129">
        <v>30.0</v>
      </c>
      <c r="E1128" s="130">
        <v>0.8</v>
      </c>
      <c r="F1128" s="129" t="s">
        <v>83</v>
      </c>
      <c r="H1128" s="53">
        <v>4.1</v>
      </c>
      <c r="I1128" s="53">
        <v>20.5</v>
      </c>
      <c r="J1128" s="53" t="s">
        <v>21</v>
      </c>
      <c r="K1128" s="53" t="s">
        <v>21</v>
      </c>
      <c r="L1128" s="53" t="s">
        <v>21</v>
      </c>
      <c r="M1128" s="53" t="s">
        <v>21</v>
      </c>
      <c r="O1128" s="53">
        <v>0.0</v>
      </c>
    </row>
    <row r="1129" ht="14.25" customHeight="1">
      <c r="A1129" s="129">
        <v>1123.0</v>
      </c>
      <c r="B1129" s="129">
        <v>20.0</v>
      </c>
      <c r="C1129" s="129">
        <v>29.0</v>
      </c>
      <c r="D1129" s="129">
        <v>31.0</v>
      </c>
      <c r="E1129" s="130">
        <v>1.6</v>
      </c>
      <c r="H1129" s="53">
        <v>4.9</v>
      </c>
      <c r="I1129" s="53">
        <v>24.8</v>
      </c>
      <c r="J1129" s="53">
        <v>2.0</v>
      </c>
      <c r="K1129" s="53">
        <v>10.0</v>
      </c>
      <c r="L1129" s="53">
        <v>2.0</v>
      </c>
      <c r="O1129" s="53">
        <v>10.0</v>
      </c>
    </row>
    <row r="1130" ht="14.25" customHeight="1">
      <c r="A1130" s="129">
        <v>1124.0</v>
      </c>
      <c r="B1130" s="129">
        <v>29.0</v>
      </c>
      <c r="C1130" s="129">
        <v>29.0</v>
      </c>
      <c r="D1130" s="129">
        <v>32.0</v>
      </c>
      <c r="E1130" s="130">
        <v>2.2</v>
      </c>
      <c r="H1130" s="53">
        <v>5.0</v>
      </c>
      <c r="I1130" s="53">
        <v>28.2</v>
      </c>
      <c r="J1130" s="53">
        <v>2.0</v>
      </c>
      <c r="K1130" s="53">
        <v>10.0</v>
      </c>
      <c r="L1130" s="53">
        <v>2.0</v>
      </c>
      <c r="O1130" s="53">
        <v>10.0</v>
      </c>
    </row>
    <row r="1131" ht="14.25" customHeight="1">
      <c r="A1131" s="129">
        <v>1125.0</v>
      </c>
      <c r="B1131" s="129">
        <v>7.0</v>
      </c>
      <c r="C1131" s="129">
        <v>29.0</v>
      </c>
      <c r="D1131" s="129">
        <v>33.0</v>
      </c>
      <c r="E1131" s="130">
        <v>2.3</v>
      </c>
      <c r="H1131" s="53">
        <v>5.2</v>
      </c>
      <c r="I1131" s="53">
        <v>34.0</v>
      </c>
      <c r="J1131" s="53">
        <v>2.0</v>
      </c>
      <c r="K1131" s="53">
        <v>10.0</v>
      </c>
      <c r="L1131" s="53">
        <v>2.0</v>
      </c>
      <c r="O1131" s="53">
        <v>10.0</v>
      </c>
    </row>
    <row r="1132" ht="14.25" customHeight="1">
      <c r="A1132" s="129">
        <v>1126.0</v>
      </c>
      <c r="B1132" s="129">
        <v>31.0</v>
      </c>
      <c r="C1132" s="129">
        <v>29.0</v>
      </c>
      <c r="D1132" s="129">
        <v>34.0</v>
      </c>
      <c r="E1132" s="130">
        <v>2.8</v>
      </c>
      <c r="H1132" s="53">
        <v>5.6</v>
      </c>
      <c r="I1132" s="53">
        <v>31.0</v>
      </c>
      <c r="J1132" s="53">
        <v>10.0</v>
      </c>
      <c r="K1132" s="53">
        <v>10.0</v>
      </c>
      <c r="L1132" s="53">
        <v>2.0</v>
      </c>
      <c r="O1132" s="53">
        <v>10.0</v>
      </c>
    </row>
    <row r="1133" ht="14.25" customHeight="1">
      <c r="A1133" s="129">
        <v>1127.0</v>
      </c>
      <c r="B1133" s="129">
        <v>11.0</v>
      </c>
      <c r="C1133" s="129">
        <v>29.0</v>
      </c>
      <c r="D1133" s="129">
        <v>35.0</v>
      </c>
      <c r="E1133" s="130">
        <v>2.8</v>
      </c>
      <c r="H1133" s="53">
        <v>5.8</v>
      </c>
      <c r="I1133" s="53">
        <v>30.9</v>
      </c>
      <c r="J1133" s="53">
        <v>10.0</v>
      </c>
      <c r="K1133" s="53">
        <v>10.0</v>
      </c>
      <c r="L1133" s="53">
        <v>6.0</v>
      </c>
      <c r="O1133" s="53">
        <v>10.0</v>
      </c>
    </row>
    <row r="1134" ht="14.25" customHeight="1">
      <c r="A1134" s="129">
        <v>1128.0</v>
      </c>
      <c r="B1134" s="129">
        <v>21.0</v>
      </c>
      <c r="C1134" s="129">
        <v>29.0</v>
      </c>
      <c r="D1134" s="129">
        <v>36.0</v>
      </c>
      <c r="E1134" s="130">
        <v>2.7</v>
      </c>
      <c r="H1134" s="53">
        <v>6.2</v>
      </c>
      <c r="I1134" s="53">
        <v>31.1</v>
      </c>
      <c r="J1134" s="53">
        <v>10.0</v>
      </c>
      <c r="K1134" s="53">
        <v>10.0</v>
      </c>
      <c r="L1134" s="53">
        <v>6.0</v>
      </c>
      <c r="O1134" s="53">
        <v>10.0</v>
      </c>
    </row>
    <row r="1135" ht="14.25" customHeight="1">
      <c r="A1135" s="129">
        <v>1129.0</v>
      </c>
      <c r="B1135" s="129">
        <v>28.0</v>
      </c>
      <c r="C1135" s="129">
        <v>29.0</v>
      </c>
      <c r="D1135" s="129">
        <v>37.0</v>
      </c>
      <c r="E1135" s="130">
        <v>1.7</v>
      </c>
      <c r="F1135" s="129" t="s">
        <v>83</v>
      </c>
      <c r="H1135" s="53">
        <v>4.3</v>
      </c>
      <c r="I1135" s="53">
        <v>20.3</v>
      </c>
      <c r="J1135" s="53">
        <v>10.0</v>
      </c>
      <c r="K1135" s="53">
        <v>10.0</v>
      </c>
      <c r="L1135" s="53">
        <v>6.0</v>
      </c>
      <c r="O1135" s="53">
        <v>10.0</v>
      </c>
    </row>
    <row r="1136" ht="14.25" customHeight="1">
      <c r="A1136" s="129">
        <v>1130.0</v>
      </c>
      <c r="B1136" s="129">
        <v>34.0</v>
      </c>
      <c r="C1136" s="129">
        <v>29.0</v>
      </c>
      <c r="D1136" s="129">
        <v>38.0</v>
      </c>
      <c r="E1136" s="130">
        <v>2.7</v>
      </c>
      <c r="H1136" s="53">
        <v>5.2</v>
      </c>
      <c r="I1136" s="53">
        <v>33.5</v>
      </c>
      <c r="J1136" s="53">
        <v>10.0</v>
      </c>
      <c r="K1136" s="53">
        <v>10.0</v>
      </c>
      <c r="L1136" s="53">
        <v>6.0</v>
      </c>
      <c r="O1136" s="53">
        <v>10.0</v>
      </c>
    </row>
    <row r="1137" ht="14.25" customHeight="1">
      <c r="A1137" s="129">
        <v>1131.0</v>
      </c>
      <c r="B1137" s="129">
        <v>32.0</v>
      </c>
      <c r="C1137" s="129">
        <v>29.0</v>
      </c>
      <c r="D1137" s="129">
        <v>39.0</v>
      </c>
      <c r="E1137" s="130">
        <v>2.3</v>
      </c>
      <c r="H1137" s="53">
        <v>4.9</v>
      </c>
      <c r="I1137" s="53">
        <v>26.7</v>
      </c>
      <c r="J1137" s="53">
        <v>10.0</v>
      </c>
      <c r="K1137" s="53">
        <v>10.0</v>
      </c>
      <c r="L1137" s="53">
        <v>6.0</v>
      </c>
      <c r="O1137" s="53">
        <v>10.0</v>
      </c>
    </row>
    <row r="1138" ht="14.25" customHeight="1">
      <c r="A1138" s="129">
        <v>1132.0</v>
      </c>
      <c r="B1138" s="129">
        <v>12.0</v>
      </c>
      <c r="C1138" s="129">
        <v>30.0</v>
      </c>
      <c r="D1138" s="129">
        <v>1.0</v>
      </c>
      <c r="E1138" s="130">
        <v>2.0</v>
      </c>
      <c r="H1138" s="131">
        <v>4.5</v>
      </c>
      <c r="I1138" s="131">
        <v>26.3</v>
      </c>
      <c r="J1138" s="131">
        <v>2.0</v>
      </c>
      <c r="K1138" s="131">
        <v>6.0</v>
      </c>
      <c r="L1138" s="131">
        <v>10.0</v>
      </c>
      <c r="M1138" s="133"/>
      <c r="N1138" s="133"/>
      <c r="O1138" s="131">
        <v>10.0</v>
      </c>
    </row>
    <row r="1139" ht="14.25" customHeight="1">
      <c r="A1139" s="129">
        <v>1133.0</v>
      </c>
      <c r="B1139" s="129">
        <v>32.0</v>
      </c>
      <c r="C1139" s="129">
        <v>30.0</v>
      </c>
      <c r="D1139" s="129">
        <v>2.0</v>
      </c>
      <c r="E1139" s="130">
        <v>2.7</v>
      </c>
      <c r="H1139" s="53">
        <v>6.1</v>
      </c>
      <c r="I1139" s="53">
        <v>31.5</v>
      </c>
      <c r="J1139" s="53">
        <v>2.0</v>
      </c>
      <c r="K1139" s="53">
        <v>6.0</v>
      </c>
      <c r="L1139" s="53">
        <v>10.0</v>
      </c>
      <c r="O1139" s="53">
        <v>10.0</v>
      </c>
    </row>
    <row r="1140" ht="14.25" customHeight="1">
      <c r="A1140" s="129">
        <v>1134.0</v>
      </c>
      <c r="B1140" s="129">
        <v>23.0</v>
      </c>
      <c r="C1140" s="129">
        <v>30.0</v>
      </c>
      <c r="D1140" s="129">
        <v>3.0</v>
      </c>
      <c r="E1140" s="130">
        <v>2.2</v>
      </c>
      <c r="H1140" s="53">
        <v>5.7</v>
      </c>
      <c r="I1140" s="53">
        <v>32.5</v>
      </c>
      <c r="J1140" s="53">
        <v>10.0</v>
      </c>
      <c r="K1140" s="53">
        <v>10.0</v>
      </c>
      <c r="L1140" s="53">
        <v>2.0</v>
      </c>
      <c r="O1140" s="53">
        <v>10.0</v>
      </c>
    </row>
    <row r="1141" ht="14.25" customHeight="1">
      <c r="A1141" s="129">
        <v>1135.0</v>
      </c>
      <c r="B1141" s="129">
        <v>34.0</v>
      </c>
      <c r="C1141" s="129">
        <v>30.0</v>
      </c>
      <c r="D1141" s="129">
        <v>4.0</v>
      </c>
      <c r="E1141" s="130">
        <v>1.6</v>
      </c>
      <c r="H1141" s="53">
        <v>4.3</v>
      </c>
      <c r="I1141" s="53">
        <v>19.0</v>
      </c>
      <c r="J1141" s="53" t="s">
        <v>21</v>
      </c>
      <c r="K1141" s="53" t="s">
        <v>21</v>
      </c>
      <c r="L1141" s="53" t="s">
        <v>21</v>
      </c>
      <c r="O1141" s="53">
        <v>0.0</v>
      </c>
    </row>
    <row r="1142" ht="14.25" customHeight="1">
      <c r="A1142" s="129">
        <v>1136.0</v>
      </c>
      <c r="B1142" s="129">
        <v>4.0</v>
      </c>
      <c r="C1142" s="129">
        <v>30.0</v>
      </c>
      <c r="D1142" s="129">
        <v>5.0</v>
      </c>
      <c r="E1142" s="130">
        <v>2.1</v>
      </c>
      <c r="H1142" s="53">
        <v>5.3</v>
      </c>
      <c r="I1142" s="53">
        <v>28.0</v>
      </c>
      <c r="J1142" s="53" t="s">
        <v>21</v>
      </c>
      <c r="K1142" s="53" t="s">
        <v>21</v>
      </c>
      <c r="L1142" s="53" t="s">
        <v>21</v>
      </c>
      <c r="O1142" s="53" t="s">
        <v>21</v>
      </c>
    </row>
    <row r="1143" ht="14.25" customHeight="1">
      <c r="A1143" s="129">
        <v>1137.0</v>
      </c>
      <c r="B1143" s="129">
        <v>17.0</v>
      </c>
      <c r="C1143" s="129">
        <v>30.0</v>
      </c>
      <c r="D1143" s="129">
        <v>6.0</v>
      </c>
      <c r="E1143" s="130">
        <v>2.3</v>
      </c>
      <c r="H1143" s="53">
        <v>5.7</v>
      </c>
      <c r="I1143" s="53">
        <v>30.2</v>
      </c>
      <c r="J1143" s="53">
        <v>10.0</v>
      </c>
      <c r="K1143" s="53">
        <v>10.0</v>
      </c>
      <c r="L1143" s="53">
        <v>2.0</v>
      </c>
      <c r="O1143" s="53">
        <v>0.0</v>
      </c>
    </row>
    <row r="1144" ht="14.25" customHeight="1">
      <c r="A1144" s="129">
        <v>1138.0</v>
      </c>
      <c r="B1144" s="129">
        <v>21.0</v>
      </c>
      <c r="C1144" s="129">
        <v>30.0</v>
      </c>
      <c r="D1144" s="129">
        <v>7.0</v>
      </c>
      <c r="E1144" s="130">
        <v>2.0</v>
      </c>
      <c r="H1144" s="53">
        <v>5.4</v>
      </c>
      <c r="I1144" s="53">
        <v>28.0</v>
      </c>
      <c r="J1144" s="53">
        <v>2.0</v>
      </c>
      <c r="K1144" s="53">
        <v>10.0</v>
      </c>
      <c r="L1144" s="53">
        <v>8.0</v>
      </c>
      <c r="O1144" s="53">
        <v>7.0</v>
      </c>
    </row>
    <row r="1145" ht="14.25" customHeight="1">
      <c r="A1145" s="129">
        <v>1139.0</v>
      </c>
      <c r="B1145" s="129">
        <v>2.0</v>
      </c>
      <c r="C1145" s="129">
        <v>30.0</v>
      </c>
      <c r="D1145" s="129">
        <v>8.0</v>
      </c>
      <c r="E1145" s="130">
        <v>0.0</v>
      </c>
      <c r="F1145" s="129" t="s">
        <v>26</v>
      </c>
      <c r="H1145" s="53" t="s">
        <v>19</v>
      </c>
    </row>
    <row r="1146" ht="14.25" customHeight="1">
      <c r="A1146" s="129">
        <v>1140.0</v>
      </c>
      <c r="B1146" s="129">
        <v>14.0</v>
      </c>
      <c r="C1146" s="129">
        <v>30.0</v>
      </c>
      <c r="D1146" s="129">
        <v>9.0</v>
      </c>
      <c r="E1146" s="130">
        <v>1.4</v>
      </c>
      <c r="H1146" s="53">
        <v>4.1</v>
      </c>
      <c r="I1146" s="53">
        <v>24.0</v>
      </c>
      <c r="J1146" s="53">
        <v>2.0</v>
      </c>
      <c r="K1146" s="53">
        <v>10.0</v>
      </c>
      <c r="L1146" s="53">
        <v>1.0</v>
      </c>
      <c r="O1146" s="53">
        <v>7.0</v>
      </c>
    </row>
    <row r="1147" ht="14.25" customHeight="1">
      <c r="A1147" s="129">
        <v>1141.0</v>
      </c>
      <c r="B1147" s="129">
        <v>11.0</v>
      </c>
      <c r="C1147" s="129">
        <v>30.0</v>
      </c>
      <c r="D1147" s="129">
        <v>10.0</v>
      </c>
      <c r="E1147" s="130">
        <v>2.1</v>
      </c>
      <c r="F1147" s="129" t="s">
        <v>105</v>
      </c>
      <c r="H1147" s="53">
        <v>5.2</v>
      </c>
      <c r="I1147" s="53">
        <v>27.5</v>
      </c>
      <c r="J1147" s="53">
        <v>2.0</v>
      </c>
      <c r="K1147" s="53">
        <v>10.0</v>
      </c>
      <c r="L1147" s="53">
        <v>2.0</v>
      </c>
      <c r="O1147" s="53">
        <v>3.0</v>
      </c>
    </row>
    <row r="1148" ht="14.25" customHeight="1">
      <c r="A1148" s="129">
        <v>1142.0</v>
      </c>
      <c r="B1148" s="129">
        <v>36.0</v>
      </c>
      <c r="C1148" s="129">
        <v>30.0</v>
      </c>
      <c r="D1148" s="129">
        <v>11.0</v>
      </c>
      <c r="E1148" s="130">
        <v>2.2</v>
      </c>
      <c r="H1148" s="53">
        <v>4.8</v>
      </c>
      <c r="I1148" s="53">
        <v>27.1</v>
      </c>
      <c r="J1148" s="53">
        <v>10.0</v>
      </c>
      <c r="K1148" s="53">
        <v>10.0</v>
      </c>
      <c r="L1148" s="53">
        <v>2.0</v>
      </c>
      <c r="O1148" s="53">
        <v>10.0</v>
      </c>
    </row>
    <row r="1149" ht="14.25" customHeight="1">
      <c r="A1149" s="129">
        <v>1143.0</v>
      </c>
      <c r="B1149" s="129">
        <v>6.0</v>
      </c>
      <c r="C1149" s="129">
        <v>30.0</v>
      </c>
      <c r="D1149" s="129">
        <v>12.0</v>
      </c>
      <c r="E1149" s="130">
        <v>1.9</v>
      </c>
      <c r="H1149" s="53">
        <v>3.3</v>
      </c>
      <c r="I1149" s="53">
        <v>19.5</v>
      </c>
      <c r="J1149" s="53" t="s">
        <v>21</v>
      </c>
      <c r="K1149" s="53" t="s">
        <v>21</v>
      </c>
      <c r="L1149" s="53" t="s">
        <v>21</v>
      </c>
      <c r="O1149" s="53" t="s">
        <v>21</v>
      </c>
    </row>
    <row r="1150" ht="14.25" customHeight="1">
      <c r="A1150" s="129">
        <v>1144.0</v>
      </c>
      <c r="B1150" s="129">
        <v>1.0</v>
      </c>
      <c r="C1150" s="129">
        <v>30.0</v>
      </c>
      <c r="D1150" s="129">
        <v>13.0</v>
      </c>
      <c r="E1150" s="130">
        <v>0.0</v>
      </c>
      <c r="F1150" s="129" t="s">
        <v>26</v>
      </c>
      <c r="H1150" s="53" t="s">
        <v>19</v>
      </c>
    </row>
    <row r="1151" ht="14.25" customHeight="1">
      <c r="A1151" s="129">
        <v>1145.0</v>
      </c>
      <c r="B1151" s="129">
        <v>15.0</v>
      </c>
      <c r="C1151" s="129">
        <v>30.0</v>
      </c>
      <c r="D1151" s="129">
        <v>14.0</v>
      </c>
      <c r="E1151" s="130">
        <v>1.8</v>
      </c>
      <c r="F1151" s="129" t="s">
        <v>105</v>
      </c>
      <c r="H1151" s="53" t="s">
        <v>19</v>
      </c>
    </row>
    <row r="1152" ht="14.25" customHeight="1">
      <c r="A1152" s="129">
        <v>1146.0</v>
      </c>
      <c r="B1152" s="129">
        <v>29.0</v>
      </c>
      <c r="C1152" s="129">
        <v>30.0</v>
      </c>
      <c r="D1152" s="129">
        <v>15.0</v>
      </c>
      <c r="E1152" s="130">
        <v>0.45</v>
      </c>
      <c r="H1152" s="53" t="s">
        <v>19</v>
      </c>
    </row>
    <row r="1153" ht="14.25" customHeight="1">
      <c r="A1153" s="129">
        <v>1147.0</v>
      </c>
      <c r="B1153" s="129">
        <v>28.0</v>
      </c>
      <c r="C1153" s="129">
        <v>30.0</v>
      </c>
      <c r="D1153" s="129">
        <v>16.0</v>
      </c>
      <c r="E1153" s="130">
        <v>1.75</v>
      </c>
      <c r="H1153" s="53">
        <v>3.0</v>
      </c>
      <c r="I1153" s="53">
        <v>22.5</v>
      </c>
      <c r="J1153" s="53" t="s">
        <v>21</v>
      </c>
      <c r="K1153" s="53" t="s">
        <v>21</v>
      </c>
      <c r="L1153" s="53" t="s">
        <v>21</v>
      </c>
      <c r="O1153" s="53" t="s">
        <v>21</v>
      </c>
    </row>
    <row r="1154" ht="14.25" customHeight="1">
      <c r="A1154" s="129">
        <v>1148.0</v>
      </c>
      <c r="B1154" s="129">
        <v>26.0</v>
      </c>
      <c r="C1154" s="129">
        <v>30.0</v>
      </c>
      <c r="D1154" s="129">
        <v>17.0</v>
      </c>
      <c r="E1154" s="130">
        <v>1.65</v>
      </c>
      <c r="H1154" s="53" t="s">
        <v>258</v>
      </c>
    </row>
    <row r="1155" ht="14.25" customHeight="1">
      <c r="A1155" s="129">
        <v>1149.0</v>
      </c>
      <c r="B1155" s="129">
        <v>20.0</v>
      </c>
      <c r="C1155" s="129">
        <v>30.0</v>
      </c>
      <c r="D1155" s="129">
        <v>18.0</v>
      </c>
      <c r="E1155" s="130">
        <v>2.3</v>
      </c>
      <c r="F1155" s="129" t="s">
        <v>105</v>
      </c>
      <c r="H1155" s="53">
        <v>5.4</v>
      </c>
      <c r="I1155" s="53">
        <v>27.6</v>
      </c>
      <c r="J1155" s="53">
        <v>10.0</v>
      </c>
      <c r="K1155" s="53">
        <v>10.0</v>
      </c>
      <c r="L1155" s="53">
        <v>10.0</v>
      </c>
      <c r="O1155" s="53">
        <v>3.0</v>
      </c>
    </row>
    <row r="1156" ht="14.25" customHeight="1">
      <c r="A1156" s="129">
        <v>1150.0</v>
      </c>
      <c r="B1156" s="129">
        <v>25.0</v>
      </c>
      <c r="C1156" s="129">
        <v>30.0</v>
      </c>
      <c r="D1156" s="129">
        <v>19.0</v>
      </c>
      <c r="E1156" s="130">
        <v>0.0</v>
      </c>
      <c r="F1156" s="129" t="s">
        <v>26</v>
      </c>
      <c r="H1156" s="53" t="s">
        <v>19</v>
      </c>
    </row>
    <row r="1157" ht="14.25" customHeight="1">
      <c r="A1157" s="129">
        <v>1151.0</v>
      </c>
      <c r="B1157" s="129">
        <v>19.0</v>
      </c>
      <c r="C1157" s="129">
        <v>30.0</v>
      </c>
      <c r="D1157" s="129">
        <v>20.0</v>
      </c>
      <c r="E1157" s="130">
        <v>3.5</v>
      </c>
      <c r="H1157" s="53">
        <v>6.0</v>
      </c>
      <c r="I1157" s="53">
        <v>40.2</v>
      </c>
      <c r="J1157" s="53">
        <v>2.0</v>
      </c>
      <c r="K1157" s="53">
        <v>2.0</v>
      </c>
      <c r="L1157" s="53">
        <v>3.0</v>
      </c>
      <c r="O1157" s="53">
        <v>3.0</v>
      </c>
    </row>
    <row r="1158" ht="14.25" customHeight="1">
      <c r="A1158" s="129">
        <v>1152.0</v>
      </c>
      <c r="B1158" s="129">
        <v>7.0</v>
      </c>
      <c r="C1158" s="129">
        <v>30.0</v>
      </c>
      <c r="D1158" s="129">
        <v>21.0</v>
      </c>
      <c r="E1158" s="130">
        <v>1.8</v>
      </c>
      <c r="H1158" s="53">
        <v>5.6</v>
      </c>
      <c r="I1158" s="53">
        <v>29.8</v>
      </c>
      <c r="J1158" s="53">
        <v>2.0</v>
      </c>
      <c r="K1158" s="53">
        <v>10.0</v>
      </c>
      <c r="L1158" s="53">
        <v>6.0</v>
      </c>
      <c r="O1158" s="53">
        <v>3.0</v>
      </c>
    </row>
    <row r="1159" ht="14.25" customHeight="1">
      <c r="A1159" s="129">
        <v>1153.0</v>
      </c>
      <c r="B1159" s="129">
        <v>37.0</v>
      </c>
      <c r="C1159" s="129">
        <v>30.0</v>
      </c>
      <c r="D1159" s="129">
        <v>22.0</v>
      </c>
      <c r="E1159" s="130">
        <v>2.5</v>
      </c>
      <c r="H1159" s="53">
        <v>5.3</v>
      </c>
      <c r="I1159" s="53">
        <v>30.0</v>
      </c>
      <c r="J1159" s="53">
        <v>2.0</v>
      </c>
      <c r="K1159" s="53">
        <v>6.0</v>
      </c>
      <c r="L1159" s="53">
        <v>6.0</v>
      </c>
      <c r="O1159" s="53">
        <v>10.0</v>
      </c>
    </row>
    <row r="1160" ht="14.25" customHeight="1">
      <c r="A1160" s="129">
        <v>1154.0</v>
      </c>
      <c r="B1160" s="129">
        <v>3.0</v>
      </c>
      <c r="C1160" s="129">
        <v>30.0</v>
      </c>
      <c r="D1160" s="129">
        <v>23.0</v>
      </c>
      <c r="E1160" s="130">
        <v>2.0</v>
      </c>
      <c r="H1160" s="53">
        <v>5.0</v>
      </c>
      <c r="I1160" s="53">
        <v>32.0</v>
      </c>
      <c r="J1160" s="53">
        <v>2.0</v>
      </c>
      <c r="K1160" s="53">
        <v>8.0</v>
      </c>
      <c r="L1160" s="53">
        <v>6.0</v>
      </c>
      <c r="O1160" s="53">
        <v>10.0</v>
      </c>
    </row>
    <row r="1161" ht="14.25" customHeight="1">
      <c r="A1161" s="129">
        <v>1155.0</v>
      </c>
      <c r="B1161" s="129">
        <v>27.0</v>
      </c>
      <c r="C1161" s="129">
        <v>30.0</v>
      </c>
      <c r="D1161" s="129">
        <v>24.0</v>
      </c>
      <c r="E1161" s="130">
        <v>2.4</v>
      </c>
      <c r="H1161" s="53">
        <v>5.9</v>
      </c>
      <c r="I1161" s="53">
        <v>35.2</v>
      </c>
      <c r="J1161" s="53">
        <v>2.0</v>
      </c>
      <c r="K1161" s="53">
        <v>8.0</v>
      </c>
      <c r="L1161" s="53">
        <v>6.0</v>
      </c>
      <c r="O1161" s="53">
        <v>10.0</v>
      </c>
    </row>
    <row r="1162" ht="14.25" customHeight="1">
      <c r="A1162" s="129">
        <v>1156.0</v>
      </c>
      <c r="B1162" s="129">
        <v>18.0</v>
      </c>
      <c r="C1162" s="129">
        <v>30.0</v>
      </c>
      <c r="D1162" s="129">
        <v>25.0</v>
      </c>
      <c r="E1162" s="130">
        <v>2.2</v>
      </c>
      <c r="H1162" s="53">
        <v>5.4</v>
      </c>
      <c r="I1162" s="53">
        <v>30.0</v>
      </c>
      <c r="J1162" s="53">
        <v>2.0</v>
      </c>
      <c r="K1162" s="53">
        <v>8.0</v>
      </c>
      <c r="L1162" s="53">
        <v>6.0</v>
      </c>
      <c r="O1162" s="53">
        <v>10.0</v>
      </c>
    </row>
    <row r="1163" ht="14.25" customHeight="1">
      <c r="A1163" s="129">
        <v>1157.0</v>
      </c>
      <c r="B1163" s="129">
        <v>13.0</v>
      </c>
      <c r="C1163" s="129">
        <v>30.0</v>
      </c>
      <c r="D1163" s="129">
        <v>26.0</v>
      </c>
      <c r="E1163" s="130">
        <v>1.9</v>
      </c>
      <c r="H1163" s="53">
        <v>4.5</v>
      </c>
      <c r="I1163" s="53">
        <v>26.0</v>
      </c>
      <c r="J1163" s="53" t="s">
        <v>21</v>
      </c>
      <c r="K1163" s="53" t="s">
        <v>21</v>
      </c>
      <c r="L1163" s="53" t="s">
        <v>21</v>
      </c>
      <c r="O1163" s="53" t="s">
        <v>21</v>
      </c>
    </row>
    <row r="1164" ht="14.25" customHeight="1">
      <c r="A1164" s="129">
        <v>1158.0</v>
      </c>
      <c r="B1164" s="129">
        <v>35.0</v>
      </c>
      <c r="C1164" s="129">
        <v>30.0</v>
      </c>
      <c r="D1164" s="129">
        <v>27.0</v>
      </c>
      <c r="E1164" s="130">
        <v>1.6</v>
      </c>
      <c r="H1164" s="53">
        <v>4.0</v>
      </c>
      <c r="I1164" s="53">
        <v>23.3</v>
      </c>
      <c r="J1164" s="53" t="s">
        <v>21</v>
      </c>
      <c r="K1164" s="53" t="s">
        <v>21</v>
      </c>
      <c r="L1164" s="53" t="s">
        <v>21</v>
      </c>
      <c r="O1164" s="53" t="s">
        <v>21</v>
      </c>
    </row>
    <row r="1165" ht="14.25" customHeight="1">
      <c r="A1165" s="129">
        <v>1159.0</v>
      </c>
      <c r="B1165" s="129">
        <v>5.0</v>
      </c>
      <c r="C1165" s="129">
        <v>30.0</v>
      </c>
      <c r="D1165" s="129">
        <v>28.0</v>
      </c>
      <c r="E1165" s="130">
        <v>1.2</v>
      </c>
      <c r="F1165" s="129" t="s">
        <v>83</v>
      </c>
      <c r="H1165" s="53">
        <v>3.6</v>
      </c>
      <c r="I1165" s="53">
        <v>19.0</v>
      </c>
      <c r="J1165" s="53" t="s">
        <v>21</v>
      </c>
      <c r="K1165" s="53" t="s">
        <v>21</v>
      </c>
      <c r="L1165" s="53" t="s">
        <v>21</v>
      </c>
      <c r="O1165" s="53">
        <v>0.0</v>
      </c>
    </row>
    <row r="1166" ht="14.25" customHeight="1">
      <c r="A1166" s="129">
        <v>1160.0</v>
      </c>
      <c r="B1166" s="129">
        <v>22.0</v>
      </c>
      <c r="C1166" s="129">
        <v>30.0</v>
      </c>
      <c r="D1166" s="129">
        <v>29.0</v>
      </c>
      <c r="E1166" s="130">
        <v>1.7</v>
      </c>
      <c r="F1166" s="129" t="s">
        <v>83</v>
      </c>
      <c r="H1166" s="53" t="s">
        <v>258</v>
      </c>
      <c r="I1166" s="53"/>
    </row>
    <row r="1167" ht="14.25" customHeight="1">
      <c r="A1167" s="129">
        <v>1161.0</v>
      </c>
      <c r="B1167" s="129">
        <v>38.0</v>
      </c>
      <c r="C1167" s="129">
        <v>30.0</v>
      </c>
      <c r="D1167" s="129">
        <v>30.0</v>
      </c>
      <c r="E1167" s="130">
        <v>1.7</v>
      </c>
      <c r="H1167" s="53">
        <v>4.9</v>
      </c>
      <c r="I1167" s="53">
        <v>27.5</v>
      </c>
      <c r="J1167" s="53">
        <v>2.0</v>
      </c>
      <c r="K1167" s="53">
        <v>1.0</v>
      </c>
      <c r="L1167" s="53">
        <v>10.0</v>
      </c>
      <c r="O1167" s="53">
        <v>7.0</v>
      </c>
    </row>
    <row r="1168" ht="14.25" customHeight="1">
      <c r="A1168" s="129">
        <v>1162.0</v>
      </c>
      <c r="B1168" s="129">
        <v>39.0</v>
      </c>
      <c r="C1168" s="129">
        <v>30.0</v>
      </c>
      <c r="D1168" s="129">
        <v>31.0</v>
      </c>
      <c r="E1168" s="130">
        <v>2.0</v>
      </c>
      <c r="H1168" s="53">
        <v>5.4</v>
      </c>
      <c r="I1168" s="53">
        <v>29.5</v>
      </c>
      <c r="J1168" s="53">
        <v>6.0</v>
      </c>
      <c r="K1168" s="53">
        <v>10.0</v>
      </c>
      <c r="L1168" s="53">
        <v>2.0</v>
      </c>
      <c r="O1168" s="53">
        <v>10.0</v>
      </c>
    </row>
    <row r="1169" ht="14.25" customHeight="1">
      <c r="A1169" s="129">
        <v>1163.0</v>
      </c>
      <c r="B1169" s="129">
        <v>9.0</v>
      </c>
      <c r="C1169" s="129">
        <v>30.0</v>
      </c>
      <c r="D1169" s="129">
        <v>32.0</v>
      </c>
      <c r="E1169" s="130">
        <v>2.0</v>
      </c>
      <c r="H1169" s="53">
        <v>4.6</v>
      </c>
      <c r="I1169" s="53">
        <v>24.0</v>
      </c>
      <c r="J1169" s="53">
        <v>6.0</v>
      </c>
      <c r="K1169" s="53">
        <v>10.0</v>
      </c>
      <c r="L1169" s="53">
        <v>2.0</v>
      </c>
      <c r="O1169" s="53">
        <v>5.0</v>
      </c>
    </row>
    <row r="1170" ht="14.25" customHeight="1">
      <c r="A1170" s="129">
        <v>1164.0</v>
      </c>
      <c r="B1170" s="129">
        <v>24.0</v>
      </c>
      <c r="C1170" s="129">
        <v>30.0</v>
      </c>
      <c r="D1170" s="129">
        <v>33.0</v>
      </c>
      <c r="E1170" s="130">
        <v>2.2</v>
      </c>
      <c r="F1170" s="129" t="s">
        <v>105</v>
      </c>
      <c r="H1170" s="53">
        <v>5.1</v>
      </c>
      <c r="I1170" s="53">
        <v>31.0</v>
      </c>
      <c r="J1170" s="53">
        <v>2.0</v>
      </c>
      <c r="K1170" s="53">
        <v>10.0</v>
      </c>
      <c r="L1170" s="53">
        <v>2.0</v>
      </c>
      <c r="O1170" s="53">
        <v>10.0</v>
      </c>
    </row>
    <row r="1171" ht="14.25" customHeight="1">
      <c r="A1171" s="129">
        <v>1165.0</v>
      </c>
      <c r="B1171" s="129">
        <v>30.0</v>
      </c>
      <c r="C1171" s="129">
        <v>30.0</v>
      </c>
      <c r="D1171" s="129">
        <v>34.0</v>
      </c>
      <c r="E1171" s="130">
        <v>2.3</v>
      </c>
      <c r="H1171" s="53">
        <v>4.8</v>
      </c>
      <c r="I1171" s="53">
        <v>31.5</v>
      </c>
      <c r="J1171" s="53">
        <v>2.0</v>
      </c>
      <c r="K1171" s="53">
        <v>8.0</v>
      </c>
      <c r="L1171" s="53">
        <v>8.0</v>
      </c>
      <c r="O1171" s="53">
        <v>10.0</v>
      </c>
    </row>
    <row r="1172" ht="14.25" customHeight="1">
      <c r="A1172" s="129">
        <v>1166.0</v>
      </c>
      <c r="B1172" s="129">
        <v>10.0</v>
      </c>
      <c r="C1172" s="129">
        <v>30.0</v>
      </c>
      <c r="D1172" s="129">
        <v>35.0</v>
      </c>
      <c r="E1172" s="130">
        <v>2.9</v>
      </c>
      <c r="H1172" s="53">
        <v>5.0</v>
      </c>
      <c r="I1172" s="53">
        <v>31.0</v>
      </c>
      <c r="J1172" s="53">
        <v>2.0</v>
      </c>
      <c r="K1172" s="53">
        <v>8.0</v>
      </c>
      <c r="L1172" s="53">
        <v>6.0</v>
      </c>
      <c r="O1172" s="53">
        <v>10.0</v>
      </c>
    </row>
    <row r="1173" ht="14.25" customHeight="1">
      <c r="A1173" s="129">
        <v>1167.0</v>
      </c>
      <c r="B1173" s="129">
        <v>31.0</v>
      </c>
      <c r="C1173" s="129">
        <v>30.0</v>
      </c>
      <c r="D1173" s="129">
        <v>36.0</v>
      </c>
      <c r="E1173" s="130">
        <v>3.5</v>
      </c>
      <c r="H1173" s="53">
        <v>5.9</v>
      </c>
      <c r="I1173" s="53">
        <v>40.0</v>
      </c>
      <c r="J1173" s="53">
        <v>10.0</v>
      </c>
      <c r="K1173" s="53">
        <v>10.0</v>
      </c>
      <c r="L1173" s="53">
        <v>1.0</v>
      </c>
      <c r="O1173" s="53">
        <v>7.0</v>
      </c>
    </row>
    <row r="1174" ht="14.25" customHeight="1">
      <c r="A1174" s="129">
        <v>1168.0</v>
      </c>
      <c r="B1174" s="129">
        <v>8.0</v>
      </c>
      <c r="C1174" s="129">
        <v>30.0</v>
      </c>
      <c r="D1174" s="129">
        <v>37.0</v>
      </c>
      <c r="E1174" s="130">
        <v>0.0</v>
      </c>
      <c r="F1174" s="129" t="s">
        <v>26</v>
      </c>
      <c r="H1174" s="53" t="s">
        <v>19</v>
      </c>
    </row>
    <row r="1175" ht="14.25" customHeight="1">
      <c r="A1175" s="129">
        <v>1169.0</v>
      </c>
      <c r="B1175" s="129">
        <v>16.0</v>
      </c>
      <c r="C1175" s="129">
        <v>30.0</v>
      </c>
      <c r="D1175" s="129">
        <v>38.0</v>
      </c>
      <c r="E1175" s="130">
        <v>2.15</v>
      </c>
      <c r="H1175" s="53">
        <v>5.9</v>
      </c>
      <c r="I1175" s="53">
        <v>28.8</v>
      </c>
      <c r="J1175" s="53">
        <v>10.0</v>
      </c>
      <c r="K1175" s="53">
        <v>10.0</v>
      </c>
      <c r="L1175" s="53">
        <v>1.0</v>
      </c>
      <c r="O1175" s="53">
        <v>5.0</v>
      </c>
    </row>
    <row r="1176" ht="14.25" customHeight="1">
      <c r="A1176" s="129">
        <v>1170.0</v>
      </c>
      <c r="B1176" s="129">
        <v>33.0</v>
      </c>
      <c r="C1176" s="129">
        <v>30.0</v>
      </c>
      <c r="D1176" s="129">
        <v>39.0</v>
      </c>
      <c r="E1176" s="130">
        <v>1.9</v>
      </c>
      <c r="H1176" s="53">
        <v>4.7</v>
      </c>
      <c r="I1176" s="53">
        <v>24.0</v>
      </c>
      <c r="J1176" s="53">
        <v>6.0</v>
      </c>
      <c r="K1176" s="53">
        <v>10.0</v>
      </c>
      <c r="L1176" s="53">
        <v>2.0</v>
      </c>
      <c r="O1176" s="53">
        <v>10.0</v>
      </c>
    </row>
    <row r="1177" ht="14.25" customHeight="1">
      <c r="E1177" s="130"/>
    </row>
    <row r="1178" ht="14.25" customHeight="1">
      <c r="E1178" s="130"/>
    </row>
    <row r="1179" ht="14.25" customHeight="1">
      <c r="E1179" s="130"/>
    </row>
    <row r="1180" ht="14.25" customHeight="1">
      <c r="E1180" s="130"/>
    </row>
    <row r="1181" ht="14.25" customHeight="1">
      <c r="E1181" s="130"/>
    </row>
    <row r="1182" ht="14.25" customHeight="1">
      <c r="E1182" s="130"/>
    </row>
    <row r="1183" ht="14.25" customHeight="1">
      <c r="E1183" s="130"/>
    </row>
    <row r="1184" ht="14.25" customHeight="1">
      <c r="E1184" s="130"/>
    </row>
    <row r="1185" ht="14.25" customHeight="1">
      <c r="E1185" s="130"/>
    </row>
    <row r="1186" ht="14.25" customHeight="1">
      <c r="E1186" s="130"/>
    </row>
    <row r="1187" ht="14.25" customHeight="1">
      <c r="E1187" s="130"/>
    </row>
    <row r="1188" ht="14.25" customHeight="1">
      <c r="E1188" s="130"/>
    </row>
    <row r="1189" ht="14.25" customHeight="1">
      <c r="E1189" s="130"/>
    </row>
    <row r="1190" ht="14.25" customHeight="1">
      <c r="E1190" s="130"/>
    </row>
    <row r="1191" ht="14.25" customHeight="1">
      <c r="E1191" s="130"/>
    </row>
    <row r="1192" ht="14.25" customHeight="1">
      <c r="E1192" s="130"/>
    </row>
    <row r="1193" ht="14.25" customHeight="1">
      <c r="E1193" s="130"/>
    </row>
    <row r="1194" ht="14.25" customHeight="1">
      <c r="E1194" s="130"/>
    </row>
    <row r="1195" ht="14.25" customHeight="1">
      <c r="E1195" s="130"/>
    </row>
    <row r="1196" ht="14.25" customHeight="1">
      <c r="E1196" s="130"/>
    </row>
    <row r="1197" ht="14.25" customHeight="1">
      <c r="E1197" s="130"/>
    </row>
    <row r="1198" ht="14.25" customHeight="1">
      <c r="E1198" s="130"/>
    </row>
    <row r="1199" ht="14.25" customHeight="1">
      <c r="E1199" s="130"/>
    </row>
    <row r="1200" ht="14.25" customHeight="1">
      <c r="E1200" s="130"/>
    </row>
    <row r="1201" ht="14.25" customHeight="1">
      <c r="E1201" s="130"/>
    </row>
    <row r="1202" ht="14.25" customHeight="1">
      <c r="E1202" s="130"/>
    </row>
    <row r="1203" ht="14.25" customHeight="1">
      <c r="E1203" s="130"/>
    </row>
    <row r="1204" ht="14.25" customHeight="1">
      <c r="E1204" s="130"/>
    </row>
    <row r="1205" ht="14.25" customHeight="1">
      <c r="E1205" s="130"/>
    </row>
    <row r="1206" ht="14.25" customHeight="1">
      <c r="E1206" s="130"/>
    </row>
    <row r="1207" ht="14.25" customHeight="1">
      <c r="E1207" s="130"/>
    </row>
    <row r="1208" ht="14.25" customHeight="1">
      <c r="E1208" s="130"/>
    </row>
    <row r="1209" ht="14.25" customHeight="1">
      <c r="E1209" s="130"/>
    </row>
    <row r="1210" ht="14.25" customHeight="1">
      <c r="E1210" s="130"/>
    </row>
    <row r="1211" ht="14.25" customHeight="1">
      <c r="E1211" s="130"/>
    </row>
    <row r="1212" ht="14.25" customHeight="1">
      <c r="E1212" s="130"/>
    </row>
    <row r="1213" ht="14.25" customHeight="1">
      <c r="E1213" s="130"/>
    </row>
    <row r="1214" ht="14.25" customHeight="1">
      <c r="E1214" s="130"/>
    </row>
    <row r="1215" ht="14.25" customHeight="1">
      <c r="E1215" s="130"/>
    </row>
    <row r="1216" ht="14.25" customHeight="1">
      <c r="E1216" s="130"/>
    </row>
    <row r="1217" ht="14.25" customHeight="1">
      <c r="E1217" s="130"/>
    </row>
    <row r="1218" ht="14.25" customHeight="1">
      <c r="E1218" s="130"/>
    </row>
    <row r="1219" ht="14.25" customHeight="1">
      <c r="E1219" s="130"/>
    </row>
    <row r="1220" ht="14.25" customHeight="1">
      <c r="E1220" s="130"/>
    </row>
    <row r="1221" ht="14.25" customHeight="1">
      <c r="E1221" s="130"/>
    </row>
    <row r="1222" ht="14.25" customHeight="1">
      <c r="E1222" s="130"/>
    </row>
    <row r="1223" ht="14.25" customHeight="1">
      <c r="E1223" s="130"/>
    </row>
    <row r="1224" ht="14.25" customHeight="1">
      <c r="E1224" s="130"/>
    </row>
    <row r="1225" ht="14.25" customHeight="1">
      <c r="E1225" s="130"/>
    </row>
    <row r="1226" ht="14.25" customHeight="1">
      <c r="E1226" s="130"/>
    </row>
    <row r="1227" ht="14.25" customHeight="1">
      <c r="E1227" s="130"/>
    </row>
    <row r="1228" ht="14.25" customHeight="1">
      <c r="E1228" s="130"/>
    </row>
    <row r="1229" ht="14.25" customHeight="1">
      <c r="E1229" s="130"/>
    </row>
    <row r="1230" ht="14.25" customHeight="1">
      <c r="E1230" s="130"/>
    </row>
    <row r="1231" ht="14.25" customHeight="1">
      <c r="E1231" s="130"/>
    </row>
    <row r="1232" ht="14.25" customHeight="1">
      <c r="E1232" s="130"/>
    </row>
    <row r="1233" ht="14.25" customHeight="1">
      <c r="E1233" s="130"/>
    </row>
    <row r="1234" ht="14.25" customHeight="1">
      <c r="E1234" s="130"/>
    </row>
    <row r="1235" ht="14.25" customHeight="1">
      <c r="E1235" s="130"/>
    </row>
    <row r="1236" ht="14.25" customHeight="1">
      <c r="E1236" s="130"/>
    </row>
    <row r="1237" ht="14.25" customHeight="1">
      <c r="E1237" s="130"/>
    </row>
    <row r="1238" ht="14.25" customHeight="1">
      <c r="E1238" s="130"/>
    </row>
    <row r="1239" ht="14.25" customHeight="1">
      <c r="E1239" s="130"/>
    </row>
    <row r="1240" ht="14.25" customHeight="1">
      <c r="E1240" s="130"/>
    </row>
    <row r="1241" ht="14.25" customHeight="1">
      <c r="E1241" s="130"/>
    </row>
    <row r="1242" ht="14.25" customHeight="1">
      <c r="E1242" s="130"/>
    </row>
    <row r="1243" ht="14.25" customHeight="1">
      <c r="E1243" s="130"/>
    </row>
    <row r="1244" ht="14.25" customHeight="1">
      <c r="E1244" s="130"/>
    </row>
    <row r="1245" ht="14.25" customHeight="1">
      <c r="E1245" s="130"/>
    </row>
    <row r="1246" ht="14.25" customHeight="1">
      <c r="E1246" s="130"/>
    </row>
    <row r="1247" ht="14.25" customHeight="1">
      <c r="E1247" s="130"/>
    </row>
    <row r="1248" ht="14.25" customHeight="1">
      <c r="E1248" s="130"/>
    </row>
    <row r="1249" ht="14.25" customHeight="1">
      <c r="E1249" s="130"/>
    </row>
    <row r="1250" ht="14.25" customHeight="1">
      <c r="E1250" s="130"/>
    </row>
    <row r="1251" ht="14.25" customHeight="1">
      <c r="E1251" s="130"/>
    </row>
    <row r="1252" ht="14.25" customHeight="1">
      <c r="E1252" s="130"/>
    </row>
    <row r="1253" ht="14.25" customHeight="1">
      <c r="E1253" s="130"/>
    </row>
  </sheetData>
  <mergeCells count="3">
    <mergeCell ref="A1:F1"/>
    <mergeCell ref="A2:F2"/>
    <mergeCell ref="A3:F3"/>
  </mergeCells>
  <printOptions/>
  <pageMargins bottom="0.787401575" footer="0.0" header="0.0" left="0.511811024" right="0.511811024" top="0.7874015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9.14"/>
    <col customWidth="1" min="6" max="8" width="8.71"/>
    <col customWidth="1" min="9" max="9" width="11.29"/>
    <col customWidth="1" min="10" max="26" width="8.71"/>
  </cols>
  <sheetData>
    <row r="1" ht="14.25" customHeight="1">
      <c r="A1" s="38" t="s">
        <v>271</v>
      </c>
      <c r="I1" s="154">
        <v>45908.0</v>
      </c>
      <c r="J1" s="53" t="s">
        <v>272</v>
      </c>
    </row>
    <row r="2" ht="14.25" customHeight="1">
      <c r="A2" s="38" t="s">
        <v>273</v>
      </c>
      <c r="I2" s="53" t="s">
        <v>274</v>
      </c>
    </row>
    <row r="3" ht="14.25" customHeight="1">
      <c r="A3" s="38" t="s">
        <v>275</v>
      </c>
      <c r="I3" s="53" t="s">
        <v>276</v>
      </c>
    </row>
    <row r="4" ht="14.25" customHeight="1">
      <c r="A4" s="38"/>
      <c r="B4" s="38"/>
      <c r="C4" s="38"/>
      <c r="D4" s="38"/>
      <c r="E4" s="38"/>
      <c r="F4" s="38"/>
      <c r="H4" s="127"/>
      <c r="I4" s="127"/>
      <c r="J4" s="127"/>
      <c r="K4" s="127"/>
      <c r="L4" s="127"/>
      <c r="M4" s="127"/>
      <c r="N4" s="127"/>
      <c r="O4" s="127"/>
    </row>
    <row r="5" ht="14.25" customHeight="1">
      <c r="A5" s="129" t="s">
        <v>5</v>
      </c>
      <c r="B5" s="129" t="s">
        <v>6</v>
      </c>
      <c r="C5" s="129" t="s">
        <v>7</v>
      </c>
      <c r="D5" s="129" t="s">
        <v>5</v>
      </c>
      <c r="E5" s="129" t="s">
        <v>148</v>
      </c>
      <c r="F5" s="129" t="s">
        <v>42</v>
      </c>
      <c r="H5" s="128" t="s">
        <v>178</v>
      </c>
      <c r="I5" s="128" t="s">
        <v>129</v>
      </c>
      <c r="J5" s="128" t="s">
        <v>179</v>
      </c>
      <c r="K5" s="128" t="s">
        <v>180</v>
      </c>
      <c r="L5" s="128" t="s">
        <v>181</v>
      </c>
      <c r="M5" s="128" t="s">
        <v>232</v>
      </c>
      <c r="N5" s="128" t="s">
        <v>183</v>
      </c>
      <c r="O5" s="128" t="s">
        <v>16</v>
      </c>
    </row>
    <row r="6" ht="14.25" customHeight="1">
      <c r="A6" s="129">
        <v>1.0</v>
      </c>
      <c r="B6" s="129">
        <v>1.0</v>
      </c>
      <c r="C6" s="129">
        <v>1.0</v>
      </c>
      <c r="D6" s="129">
        <v>1.0</v>
      </c>
      <c r="E6" s="130">
        <v>2.1</v>
      </c>
      <c r="H6" s="53" t="s">
        <v>74</v>
      </c>
      <c r="I6" s="53" t="s">
        <v>74</v>
      </c>
      <c r="J6" s="53" t="s">
        <v>74</v>
      </c>
      <c r="K6" s="53" t="s">
        <v>74</v>
      </c>
      <c r="L6" s="53" t="s">
        <v>74</v>
      </c>
      <c r="M6" s="53" t="s">
        <v>74</v>
      </c>
      <c r="N6" s="53" t="s">
        <v>74</v>
      </c>
      <c r="O6" s="53" t="s">
        <v>74</v>
      </c>
    </row>
    <row r="7" ht="14.25" customHeight="1">
      <c r="A7" s="129">
        <v>2.0</v>
      </c>
      <c r="B7" s="129">
        <v>2.0</v>
      </c>
      <c r="C7" s="129">
        <v>1.0</v>
      </c>
      <c r="D7" s="129">
        <v>2.0</v>
      </c>
      <c r="E7" s="130">
        <v>2.8</v>
      </c>
      <c r="H7" s="53">
        <v>5.3</v>
      </c>
      <c r="I7" s="53">
        <v>28.2</v>
      </c>
      <c r="J7" s="53">
        <v>10.0</v>
      </c>
      <c r="K7" s="53">
        <v>10.0</v>
      </c>
      <c r="L7" s="53">
        <v>10.0</v>
      </c>
      <c r="O7" s="53">
        <v>7.0</v>
      </c>
    </row>
    <row r="8" ht="14.25" customHeight="1">
      <c r="A8" s="129">
        <v>3.0</v>
      </c>
      <c r="B8" s="129">
        <v>3.0</v>
      </c>
      <c r="C8" s="129">
        <v>1.0</v>
      </c>
      <c r="D8" s="129">
        <v>3.0</v>
      </c>
      <c r="E8" s="130">
        <v>2.4</v>
      </c>
      <c r="H8" s="53">
        <v>5.2</v>
      </c>
      <c r="I8" s="53">
        <v>33.0</v>
      </c>
      <c r="J8" s="53">
        <v>10.0</v>
      </c>
      <c r="K8" s="53">
        <v>10.0</v>
      </c>
      <c r="L8" s="53">
        <v>10.0</v>
      </c>
      <c r="O8" s="53">
        <v>7.0</v>
      </c>
    </row>
    <row r="9" ht="14.25" customHeight="1">
      <c r="A9" s="129">
        <v>4.0</v>
      </c>
      <c r="B9" s="129">
        <v>4.0</v>
      </c>
      <c r="C9" s="129">
        <v>1.0</v>
      </c>
      <c r="D9" s="129">
        <v>4.0</v>
      </c>
      <c r="E9" s="130">
        <v>2.1</v>
      </c>
      <c r="H9" s="53">
        <v>5.7</v>
      </c>
      <c r="I9" s="53">
        <v>33.5</v>
      </c>
      <c r="J9" s="53">
        <v>10.0</v>
      </c>
      <c r="K9" s="53">
        <v>10.0</v>
      </c>
      <c r="L9" s="53">
        <v>10.0</v>
      </c>
      <c r="O9" s="53">
        <v>7.0</v>
      </c>
    </row>
    <row r="10" ht="14.25" customHeight="1">
      <c r="A10" s="129">
        <v>5.0</v>
      </c>
      <c r="B10" s="129">
        <v>5.0</v>
      </c>
      <c r="C10" s="129">
        <v>1.0</v>
      </c>
      <c r="D10" s="129">
        <v>5.0</v>
      </c>
      <c r="E10" s="130">
        <v>2.0</v>
      </c>
      <c r="F10" s="129" t="s">
        <v>83</v>
      </c>
      <c r="H10" s="53" t="s">
        <v>74</v>
      </c>
      <c r="I10" s="53" t="s">
        <v>74</v>
      </c>
      <c r="J10" s="53" t="s">
        <v>74</v>
      </c>
      <c r="K10" s="53" t="s">
        <v>74</v>
      </c>
      <c r="L10" s="53" t="s">
        <v>74</v>
      </c>
      <c r="M10" s="53" t="s">
        <v>74</v>
      </c>
      <c r="N10" s="53" t="s">
        <v>74</v>
      </c>
      <c r="O10" s="53" t="s">
        <v>74</v>
      </c>
      <c r="P10" s="53" t="s">
        <v>277</v>
      </c>
    </row>
    <row r="11" ht="14.25" customHeight="1">
      <c r="A11" s="129">
        <v>6.0</v>
      </c>
      <c r="B11" s="129">
        <v>6.0</v>
      </c>
      <c r="C11" s="129">
        <v>1.0</v>
      </c>
      <c r="D11" s="129">
        <v>6.0</v>
      </c>
      <c r="E11" s="130">
        <v>1.5</v>
      </c>
      <c r="H11" s="53" t="s">
        <v>74</v>
      </c>
      <c r="I11" s="53" t="s">
        <v>74</v>
      </c>
      <c r="J11" s="53" t="s">
        <v>74</v>
      </c>
      <c r="K11" s="53" t="s">
        <v>74</v>
      </c>
      <c r="L11" s="53" t="s">
        <v>74</v>
      </c>
      <c r="M11" s="53" t="s">
        <v>74</v>
      </c>
      <c r="N11" s="53" t="s">
        <v>74</v>
      </c>
      <c r="O11" s="53" t="s">
        <v>74</v>
      </c>
      <c r="P11" s="53" t="s">
        <v>277</v>
      </c>
    </row>
    <row r="12" ht="14.25" customHeight="1">
      <c r="A12" s="129">
        <v>7.0</v>
      </c>
      <c r="B12" s="129">
        <v>12.0</v>
      </c>
      <c r="C12" s="129">
        <v>1.0</v>
      </c>
      <c r="D12" s="129">
        <v>7.0</v>
      </c>
      <c r="E12" s="130">
        <v>1.6</v>
      </c>
      <c r="F12" s="129" t="s">
        <v>53</v>
      </c>
      <c r="H12" s="53">
        <v>4.0</v>
      </c>
      <c r="I12" s="53">
        <v>25.0</v>
      </c>
      <c r="J12" s="53">
        <v>10.0</v>
      </c>
      <c r="K12" s="53">
        <v>10.0</v>
      </c>
      <c r="L12" s="53">
        <v>2.0</v>
      </c>
      <c r="O12" s="53">
        <v>10.0</v>
      </c>
    </row>
    <row r="13" ht="14.25" customHeight="1">
      <c r="A13" s="129">
        <v>8.0</v>
      </c>
      <c r="B13" s="129">
        <v>8.0</v>
      </c>
      <c r="C13" s="129">
        <v>1.0</v>
      </c>
      <c r="D13" s="129">
        <v>8.0</v>
      </c>
      <c r="E13" s="130">
        <v>1.7</v>
      </c>
      <c r="F13" s="129" t="s">
        <v>83</v>
      </c>
      <c r="H13" s="53">
        <v>4.6</v>
      </c>
      <c r="I13" s="53">
        <v>25.0</v>
      </c>
      <c r="J13" s="53">
        <v>10.0</v>
      </c>
      <c r="K13" s="53">
        <v>10.0</v>
      </c>
      <c r="L13" s="53">
        <v>2.0</v>
      </c>
      <c r="O13" s="53">
        <v>3.0</v>
      </c>
    </row>
    <row r="14" ht="14.25" customHeight="1">
      <c r="A14" s="129">
        <v>9.0</v>
      </c>
      <c r="B14" s="129">
        <v>9.0</v>
      </c>
      <c r="C14" s="129">
        <v>1.0</v>
      </c>
      <c r="D14" s="129">
        <v>9.0</v>
      </c>
      <c r="E14" s="130">
        <v>2.3</v>
      </c>
      <c r="H14" s="53">
        <v>6.7</v>
      </c>
      <c r="I14" s="53">
        <v>29.7</v>
      </c>
      <c r="J14" s="53">
        <v>6.0</v>
      </c>
      <c r="K14" s="53">
        <v>10.0</v>
      </c>
      <c r="L14" s="53">
        <v>2.0</v>
      </c>
      <c r="O14" s="53">
        <v>7.0</v>
      </c>
    </row>
    <row r="15" ht="14.25" customHeight="1">
      <c r="A15" s="129">
        <v>10.0</v>
      </c>
      <c r="B15" s="129">
        <v>10.0</v>
      </c>
      <c r="C15" s="129">
        <v>1.0</v>
      </c>
      <c r="D15" s="129">
        <v>10.0</v>
      </c>
      <c r="E15" s="130">
        <v>2.0</v>
      </c>
      <c r="H15" s="53">
        <v>7.2</v>
      </c>
      <c r="I15" s="53">
        <v>24.0</v>
      </c>
      <c r="J15" s="53">
        <v>2.0</v>
      </c>
      <c r="K15" s="53">
        <v>10.0</v>
      </c>
      <c r="L15" s="53">
        <v>2.0</v>
      </c>
      <c r="O15" s="53">
        <v>5.0</v>
      </c>
    </row>
    <row r="16" ht="14.25" customHeight="1">
      <c r="A16" s="129">
        <v>11.0</v>
      </c>
      <c r="B16" s="129">
        <v>31.0</v>
      </c>
      <c r="C16" s="129">
        <v>1.0</v>
      </c>
      <c r="D16" s="129">
        <v>11.0</v>
      </c>
      <c r="E16" s="130">
        <v>2.5</v>
      </c>
      <c r="H16" s="53">
        <v>5.3</v>
      </c>
      <c r="I16" s="53">
        <v>31.0</v>
      </c>
      <c r="J16" s="53">
        <v>2.0</v>
      </c>
      <c r="K16" s="53">
        <v>10.0</v>
      </c>
      <c r="L16" s="53">
        <v>2.0</v>
      </c>
      <c r="O16" s="53">
        <v>3.0</v>
      </c>
    </row>
    <row r="17" ht="14.25" customHeight="1">
      <c r="A17" s="129">
        <v>12.0</v>
      </c>
      <c r="B17" s="129">
        <v>11.0</v>
      </c>
      <c r="C17" s="129">
        <v>1.0</v>
      </c>
      <c r="D17" s="129">
        <v>12.0</v>
      </c>
      <c r="E17" s="130">
        <v>2.6</v>
      </c>
      <c r="H17" s="53">
        <v>5.5</v>
      </c>
      <c r="I17" s="53">
        <v>30.1</v>
      </c>
      <c r="J17" s="53">
        <v>2.0</v>
      </c>
      <c r="K17" s="53">
        <v>2.0</v>
      </c>
      <c r="L17" s="53">
        <v>10.0</v>
      </c>
      <c r="O17" s="53">
        <v>10.0</v>
      </c>
    </row>
    <row r="18" ht="14.25" customHeight="1">
      <c r="A18" s="129">
        <v>13.0</v>
      </c>
      <c r="B18" s="129">
        <v>7.0</v>
      </c>
      <c r="C18" s="129">
        <v>1.0</v>
      </c>
      <c r="D18" s="129">
        <v>13.0</v>
      </c>
      <c r="E18" s="130">
        <v>1.4</v>
      </c>
      <c r="F18" s="129" t="s">
        <v>83</v>
      </c>
      <c r="H18" s="53">
        <v>4.7</v>
      </c>
      <c r="I18" s="53">
        <v>22.0</v>
      </c>
      <c r="J18" s="53" t="s">
        <v>21</v>
      </c>
      <c r="K18" s="53" t="s">
        <v>21</v>
      </c>
      <c r="L18" s="53" t="s">
        <v>21</v>
      </c>
      <c r="O18" s="53">
        <v>0.0</v>
      </c>
    </row>
    <row r="19" ht="14.25" customHeight="1">
      <c r="A19" s="129">
        <v>14.0</v>
      </c>
      <c r="B19" s="129">
        <v>13.0</v>
      </c>
      <c r="C19" s="129">
        <v>1.0</v>
      </c>
      <c r="D19" s="129">
        <v>14.0</v>
      </c>
      <c r="E19" s="130">
        <v>1.4</v>
      </c>
      <c r="H19" s="53">
        <v>4.0</v>
      </c>
      <c r="I19" s="53">
        <v>20.2</v>
      </c>
      <c r="J19" s="53">
        <v>10.0</v>
      </c>
      <c r="K19" s="53">
        <v>10.0</v>
      </c>
      <c r="L19" s="53">
        <v>10.0</v>
      </c>
      <c r="O19" s="53">
        <v>10.0</v>
      </c>
    </row>
    <row r="20" ht="14.25" customHeight="1">
      <c r="A20" s="129">
        <v>15.0</v>
      </c>
      <c r="B20" s="129">
        <v>14.0</v>
      </c>
      <c r="C20" s="129">
        <v>1.0</v>
      </c>
      <c r="D20" s="129">
        <v>15.0</v>
      </c>
      <c r="E20" s="130">
        <v>2.6</v>
      </c>
      <c r="H20" s="53">
        <v>6.0</v>
      </c>
      <c r="I20" s="53">
        <v>30.2</v>
      </c>
      <c r="J20" s="53">
        <v>6.0</v>
      </c>
      <c r="K20" s="53">
        <v>10.0</v>
      </c>
      <c r="L20" s="53">
        <v>8.0</v>
      </c>
      <c r="O20" s="53">
        <v>10.0</v>
      </c>
    </row>
    <row r="21" ht="14.25" customHeight="1">
      <c r="A21" s="129">
        <v>16.0</v>
      </c>
      <c r="B21" s="129">
        <v>15.0</v>
      </c>
      <c r="C21" s="129">
        <v>1.0</v>
      </c>
      <c r="D21" s="129">
        <v>16.0</v>
      </c>
      <c r="E21" s="130">
        <v>2.7</v>
      </c>
      <c r="H21" s="53">
        <v>6.0</v>
      </c>
      <c r="I21" s="53">
        <v>38.2</v>
      </c>
      <c r="J21" s="53">
        <v>6.0</v>
      </c>
      <c r="K21" s="53">
        <v>10.0</v>
      </c>
      <c r="L21" s="53">
        <v>8.0</v>
      </c>
      <c r="O21" s="53">
        <v>7.0</v>
      </c>
    </row>
    <row r="22" ht="14.25" customHeight="1">
      <c r="A22" s="129">
        <v>17.0</v>
      </c>
      <c r="B22" s="129">
        <v>16.0</v>
      </c>
      <c r="C22" s="129">
        <v>1.0</v>
      </c>
      <c r="D22" s="129">
        <v>17.0</v>
      </c>
      <c r="E22" s="130">
        <v>1.9</v>
      </c>
      <c r="H22" s="53">
        <v>5.3</v>
      </c>
      <c r="I22" s="53">
        <v>26.5</v>
      </c>
      <c r="J22" s="53">
        <v>10.0</v>
      </c>
      <c r="K22" s="53">
        <v>10.0</v>
      </c>
      <c r="L22" s="53">
        <v>8.0</v>
      </c>
      <c r="O22" s="53">
        <v>10.0</v>
      </c>
    </row>
    <row r="23" ht="14.25" customHeight="1">
      <c r="A23" s="129">
        <v>18.0</v>
      </c>
      <c r="B23" s="129">
        <v>17.0</v>
      </c>
      <c r="C23" s="129">
        <v>1.0</v>
      </c>
      <c r="D23" s="129">
        <v>18.0</v>
      </c>
      <c r="E23" s="130">
        <v>2.5</v>
      </c>
      <c r="H23" s="53">
        <v>5.5</v>
      </c>
      <c r="I23" s="53">
        <v>33.0</v>
      </c>
      <c r="J23" s="53">
        <v>6.0</v>
      </c>
      <c r="K23" s="53">
        <v>8.0</v>
      </c>
      <c r="L23" s="53">
        <v>10.0</v>
      </c>
      <c r="O23" s="53">
        <v>10.0</v>
      </c>
    </row>
    <row r="24" ht="14.25" customHeight="1">
      <c r="A24" s="129">
        <v>19.0</v>
      </c>
      <c r="B24" s="129">
        <v>18.0</v>
      </c>
      <c r="C24" s="129">
        <v>1.0</v>
      </c>
      <c r="D24" s="129">
        <v>19.0</v>
      </c>
      <c r="E24" s="130">
        <v>2.7</v>
      </c>
      <c r="H24" s="53">
        <v>6.1</v>
      </c>
      <c r="I24" s="53">
        <v>34.0</v>
      </c>
      <c r="J24" s="53">
        <v>10.0</v>
      </c>
      <c r="K24" s="53">
        <v>10.0</v>
      </c>
      <c r="L24" s="53">
        <v>2.0</v>
      </c>
      <c r="O24" s="53">
        <v>10.0</v>
      </c>
    </row>
    <row r="25" ht="14.25" customHeight="1">
      <c r="A25" s="129">
        <v>20.0</v>
      </c>
      <c r="B25" s="129">
        <v>19.0</v>
      </c>
      <c r="C25" s="129">
        <v>1.0</v>
      </c>
      <c r="D25" s="129">
        <v>20.0</v>
      </c>
      <c r="E25" s="130">
        <v>2.1</v>
      </c>
      <c r="H25" s="53">
        <v>4.8</v>
      </c>
      <c r="I25" s="53">
        <v>28.0</v>
      </c>
      <c r="J25" s="53">
        <v>10.0</v>
      </c>
      <c r="K25" s="53">
        <v>8.0</v>
      </c>
      <c r="L25" s="53">
        <v>10.0</v>
      </c>
      <c r="O25" s="53">
        <v>7.0</v>
      </c>
    </row>
    <row r="26" ht="14.25" customHeight="1">
      <c r="A26" s="129">
        <v>21.0</v>
      </c>
      <c r="B26" s="129">
        <v>20.0</v>
      </c>
      <c r="C26" s="129">
        <v>1.0</v>
      </c>
      <c r="D26" s="129">
        <v>21.0</v>
      </c>
      <c r="E26" s="130">
        <v>1.6</v>
      </c>
      <c r="F26" s="129" t="s">
        <v>83</v>
      </c>
      <c r="H26" s="53">
        <v>4.5</v>
      </c>
      <c r="I26" s="53">
        <v>22.5</v>
      </c>
      <c r="J26" s="53">
        <v>10.0</v>
      </c>
      <c r="K26" s="53">
        <v>10.0</v>
      </c>
      <c r="L26" s="53">
        <v>8.0</v>
      </c>
      <c r="O26" s="53">
        <v>0.0</v>
      </c>
    </row>
    <row r="27" ht="14.25" customHeight="1">
      <c r="A27" s="129">
        <v>22.0</v>
      </c>
      <c r="B27" s="129">
        <v>21.0</v>
      </c>
      <c r="C27" s="129">
        <v>1.0</v>
      </c>
      <c r="D27" s="129">
        <v>22.0</v>
      </c>
      <c r="E27" s="130">
        <v>2.3</v>
      </c>
      <c r="H27" s="53">
        <v>5.3</v>
      </c>
      <c r="I27" s="53">
        <v>27.8</v>
      </c>
      <c r="J27" s="53">
        <v>10.0</v>
      </c>
      <c r="K27" s="53">
        <v>2.0</v>
      </c>
      <c r="L27" s="53">
        <v>10.0</v>
      </c>
      <c r="O27" s="53">
        <v>3.0</v>
      </c>
    </row>
    <row r="28" ht="14.25" customHeight="1">
      <c r="A28" s="129">
        <v>23.0</v>
      </c>
      <c r="B28" s="129">
        <v>22.0</v>
      </c>
      <c r="C28" s="129">
        <v>1.0</v>
      </c>
      <c r="D28" s="129">
        <v>23.0</v>
      </c>
      <c r="E28" s="130">
        <v>1.5</v>
      </c>
      <c r="F28" s="129" t="s">
        <v>83</v>
      </c>
      <c r="H28" s="53">
        <v>4.7</v>
      </c>
      <c r="I28" s="53">
        <v>24.0</v>
      </c>
      <c r="J28" s="53">
        <v>10.0</v>
      </c>
      <c r="K28" s="53">
        <v>10.0</v>
      </c>
      <c r="L28" s="53">
        <v>10.0</v>
      </c>
      <c r="O28" s="53">
        <v>7.0</v>
      </c>
    </row>
    <row r="29" ht="14.25" customHeight="1">
      <c r="A29" s="129">
        <v>24.0</v>
      </c>
      <c r="B29" s="129">
        <v>23.0</v>
      </c>
      <c r="C29" s="129">
        <v>1.0</v>
      </c>
      <c r="D29" s="129">
        <v>24.0</v>
      </c>
      <c r="E29" s="130">
        <v>1.5</v>
      </c>
      <c r="H29" s="53">
        <v>3.0</v>
      </c>
      <c r="I29" s="53">
        <v>12.0</v>
      </c>
      <c r="J29" s="53" t="s">
        <v>21</v>
      </c>
      <c r="K29" s="53" t="s">
        <v>21</v>
      </c>
      <c r="L29" s="53" t="s">
        <v>21</v>
      </c>
      <c r="O29" s="53" t="s">
        <v>21</v>
      </c>
    </row>
    <row r="30" ht="14.25" customHeight="1">
      <c r="A30" s="129">
        <v>25.0</v>
      </c>
      <c r="B30" s="129">
        <v>24.0</v>
      </c>
      <c r="C30" s="129">
        <v>1.0</v>
      </c>
      <c r="D30" s="129">
        <v>25.0</v>
      </c>
      <c r="E30" s="130">
        <v>1.5</v>
      </c>
      <c r="H30" s="53">
        <v>4.1</v>
      </c>
      <c r="I30" s="53">
        <v>17.5</v>
      </c>
      <c r="J30" s="53">
        <v>6.0</v>
      </c>
      <c r="K30" s="53">
        <v>10.0</v>
      </c>
      <c r="L30" s="53">
        <v>8.0</v>
      </c>
      <c r="O30" s="53">
        <v>7.0</v>
      </c>
    </row>
    <row r="31" ht="14.25" customHeight="1">
      <c r="A31" s="129">
        <v>26.0</v>
      </c>
      <c r="B31" s="129">
        <v>25.0</v>
      </c>
      <c r="C31" s="129">
        <v>1.0</v>
      </c>
      <c r="D31" s="129">
        <v>26.0</v>
      </c>
      <c r="E31" s="130">
        <v>1.6</v>
      </c>
      <c r="F31" s="129" t="s">
        <v>83</v>
      </c>
      <c r="H31" s="53">
        <v>4.8</v>
      </c>
      <c r="I31" s="53">
        <v>27.3</v>
      </c>
      <c r="J31" s="53">
        <v>6.0</v>
      </c>
      <c r="K31" s="53">
        <v>10.0</v>
      </c>
      <c r="L31" s="53">
        <v>8.0</v>
      </c>
      <c r="O31" s="53">
        <v>7.0</v>
      </c>
    </row>
    <row r="32" ht="14.25" customHeight="1">
      <c r="A32" s="129">
        <v>27.0</v>
      </c>
      <c r="B32" s="129">
        <v>26.0</v>
      </c>
      <c r="C32" s="129">
        <v>1.0</v>
      </c>
      <c r="D32" s="129">
        <v>27.0</v>
      </c>
      <c r="E32" s="130">
        <v>0.5</v>
      </c>
      <c r="H32" s="53" t="s">
        <v>74</v>
      </c>
      <c r="I32" s="53" t="s">
        <v>74</v>
      </c>
      <c r="J32" s="53" t="s">
        <v>74</v>
      </c>
      <c r="K32" s="53" t="s">
        <v>74</v>
      </c>
      <c r="L32" s="53" t="s">
        <v>74</v>
      </c>
      <c r="M32" s="53" t="s">
        <v>74</v>
      </c>
      <c r="N32" s="53" t="s">
        <v>74</v>
      </c>
      <c r="O32" s="53" t="s">
        <v>74</v>
      </c>
    </row>
    <row r="33" ht="14.25" customHeight="1">
      <c r="A33" s="129">
        <v>28.0</v>
      </c>
      <c r="B33" s="129">
        <v>27.0</v>
      </c>
      <c r="C33" s="129">
        <v>1.0</v>
      </c>
      <c r="D33" s="129">
        <v>28.0</v>
      </c>
      <c r="E33" s="130">
        <v>0.5</v>
      </c>
      <c r="H33" s="53" t="s">
        <v>74</v>
      </c>
      <c r="I33" s="53" t="s">
        <v>74</v>
      </c>
      <c r="J33" s="53" t="s">
        <v>74</v>
      </c>
      <c r="K33" s="53" t="s">
        <v>74</v>
      </c>
      <c r="L33" s="53" t="s">
        <v>74</v>
      </c>
      <c r="M33" s="53" t="s">
        <v>74</v>
      </c>
      <c r="N33" s="53" t="s">
        <v>74</v>
      </c>
      <c r="O33" s="53" t="s">
        <v>74</v>
      </c>
    </row>
    <row r="34" ht="14.25" customHeight="1">
      <c r="A34" s="129">
        <v>29.0</v>
      </c>
      <c r="B34" s="129">
        <v>28.0</v>
      </c>
      <c r="C34" s="129">
        <v>1.0</v>
      </c>
      <c r="D34" s="129">
        <v>29.0</v>
      </c>
      <c r="E34" s="130">
        <v>0.4</v>
      </c>
      <c r="H34" s="53" t="s">
        <v>74</v>
      </c>
      <c r="I34" s="53" t="s">
        <v>74</v>
      </c>
      <c r="J34" s="53" t="s">
        <v>74</v>
      </c>
      <c r="K34" s="53" t="s">
        <v>74</v>
      </c>
      <c r="L34" s="53" t="s">
        <v>74</v>
      </c>
      <c r="M34" s="53" t="s">
        <v>74</v>
      </c>
      <c r="N34" s="53" t="s">
        <v>74</v>
      </c>
      <c r="O34" s="53" t="s">
        <v>74</v>
      </c>
      <c r="P34" s="53" t="s">
        <v>278</v>
      </c>
    </row>
    <row r="35" ht="14.25" customHeight="1">
      <c r="A35" s="129">
        <v>30.0</v>
      </c>
      <c r="B35" s="129">
        <v>29.0</v>
      </c>
      <c r="C35" s="129">
        <v>1.0</v>
      </c>
      <c r="D35" s="129">
        <v>30.0</v>
      </c>
      <c r="E35" s="130">
        <v>0.9</v>
      </c>
      <c r="H35" s="53">
        <v>2.9</v>
      </c>
      <c r="I35" s="53">
        <v>12.5</v>
      </c>
      <c r="J35" s="53" t="s">
        <v>21</v>
      </c>
      <c r="K35" s="53" t="s">
        <v>21</v>
      </c>
      <c r="L35" s="53" t="s">
        <v>21</v>
      </c>
      <c r="O35" s="53" t="s">
        <v>21</v>
      </c>
    </row>
    <row r="36" ht="14.25" customHeight="1">
      <c r="A36" s="129">
        <v>31.0</v>
      </c>
      <c r="B36" s="129">
        <v>30.0</v>
      </c>
      <c r="C36" s="129">
        <v>1.0</v>
      </c>
      <c r="D36" s="129">
        <v>31.0</v>
      </c>
      <c r="E36" s="130">
        <v>0.5</v>
      </c>
      <c r="H36" s="53" t="s">
        <v>74</v>
      </c>
      <c r="I36" s="53" t="s">
        <v>74</v>
      </c>
      <c r="J36" s="53" t="s">
        <v>74</v>
      </c>
      <c r="K36" s="53" t="s">
        <v>74</v>
      </c>
      <c r="L36" s="53" t="s">
        <v>74</v>
      </c>
      <c r="M36" s="53" t="s">
        <v>74</v>
      </c>
      <c r="N36" s="53" t="s">
        <v>74</v>
      </c>
      <c r="O36" s="53" t="s">
        <v>74</v>
      </c>
    </row>
    <row r="37" ht="14.25" customHeight="1">
      <c r="A37" s="129">
        <v>32.0</v>
      </c>
      <c r="B37" s="129">
        <v>12.0</v>
      </c>
      <c r="C37" s="129">
        <v>2.0</v>
      </c>
      <c r="D37" s="129">
        <v>1.0</v>
      </c>
      <c r="E37" s="130">
        <v>1.5</v>
      </c>
      <c r="F37" s="129" t="s">
        <v>105</v>
      </c>
      <c r="H37" s="131">
        <v>4.4</v>
      </c>
      <c r="I37" s="131">
        <v>18.5</v>
      </c>
      <c r="J37" s="131">
        <v>2.0</v>
      </c>
      <c r="K37" s="131">
        <v>10.0</v>
      </c>
      <c r="L37" s="131">
        <v>2.0</v>
      </c>
      <c r="M37" s="133"/>
      <c r="N37" s="133"/>
      <c r="O37" s="131">
        <v>10.0</v>
      </c>
      <c r="P37" s="133"/>
    </row>
    <row r="38" ht="14.25" customHeight="1">
      <c r="A38" s="129">
        <v>33.0</v>
      </c>
      <c r="B38" s="129">
        <v>22.0</v>
      </c>
      <c r="C38" s="129">
        <v>2.0</v>
      </c>
      <c r="D38" s="129">
        <v>2.0</v>
      </c>
      <c r="E38" s="130">
        <v>1.9</v>
      </c>
      <c r="F38" s="129" t="s">
        <v>53</v>
      </c>
      <c r="H38" s="53">
        <v>5.4</v>
      </c>
      <c r="I38" s="53">
        <v>30.5</v>
      </c>
      <c r="J38" s="53">
        <v>2.0</v>
      </c>
      <c r="K38" s="53">
        <v>8.0</v>
      </c>
      <c r="L38" s="53">
        <v>10.0</v>
      </c>
      <c r="O38" s="53">
        <v>7.0</v>
      </c>
    </row>
    <row r="39" ht="14.25" customHeight="1">
      <c r="A39" s="129">
        <v>34.0</v>
      </c>
      <c r="B39" s="129">
        <v>5.0</v>
      </c>
      <c r="C39" s="129">
        <v>2.0</v>
      </c>
      <c r="D39" s="129">
        <v>3.0</v>
      </c>
      <c r="E39" s="130">
        <v>1.6</v>
      </c>
      <c r="F39" s="129" t="s">
        <v>83</v>
      </c>
      <c r="H39" s="53">
        <v>1.7</v>
      </c>
      <c r="I39" s="53">
        <v>37.0</v>
      </c>
      <c r="J39" s="53" t="s">
        <v>21</v>
      </c>
      <c r="K39" s="53" t="s">
        <v>21</v>
      </c>
      <c r="L39" s="53" t="s">
        <v>21</v>
      </c>
      <c r="O39" s="53">
        <v>0.0</v>
      </c>
    </row>
    <row r="40" ht="14.25" customHeight="1">
      <c r="A40" s="129">
        <v>35.0</v>
      </c>
      <c r="B40" s="129">
        <v>14.0</v>
      </c>
      <c r="C40" s="129">
        <v>2.0</v>
      </c>
      <c r="D40" s="129">
        <v>4.0</v>
      </c>
      <c r="E40" s="130">
        <v>2.1</v>
      </c>
      <c r="H40" s="53">
        <v>4.2</v>
      </c>
      <c r="I40" s="53">
        <v>27.0</v>
      </c>
      <c r="J40" s="53">
        <v>2.0</v>
      </c>
      <c r="K40" s="53">
        <v>8.0</v>
      </c>
      <c r="L40" s="53">
        <v>6.0</v>
      </c>
      <c r="O40" s="53">
        <v>3.0</v>
      </c>
    </row>
    <row r="41" ht="14.25" customHeight="1">
      <c r="A41" s="129">
        <v>36.0</v>
      </c>
      <c r="B41" s="129">
        <v>16.0</v>
      </c>
      <c r="C41" s="129">
        <v>2.0</v>
      </c>
      <c r="D41" s="129">
        <v>5.0</v>
      </c>
      <c r="E41" s="130">
        <v>1.8</v>
      </c>
      <c r="H41" s="53">
        <v>4.0</v>
      </c>
      <c r="I41" s="53">
        <v>26.0</v>
      </c>
      <c r="J41" s="53">
        <v>2.0</v>
      </c>
      <c r="K41" s="53">
        <v>8.0</v>
      </c>
      <c r="L41" s="53">
        <v>6.0</v>
      </c>
      <c r="O41" s="53">
        <v>10.0</v>
      </c>
    </row>
    <row r="42" ht="14.25" customHeight="1">
      <c r="A42" s="129">
        <v>37.0</v>
      </c>
      <c r="B42" s="129">
        <v>4.0</v>
      </c>
      <c r="C42" s="129">
        <v>2.0</v>
      </c>
      <c r="D42" s="129">
        <v>6.0</v>
      </c>
      <c r="E42" s="130">
        <v>2.3</v>
      </c>
      <c r="H42" s="53">
        <v>5.2</v>
      </c>
      <c r="I42" s="53">
        <v>27.0</v>
      </c>
      <c r="J42" s="53">
        <v>2.0</v>
      </c>
      <c r="K42" s="53">
        <v>8.0</v>
      </c>
      <c r="L42" s="53">
        <v>6.0</v>
      </c>
      <c r="O42" s="53">
        <v>3.0</v>
      </c>
    </row>
    <row r="43" ht="14.25" customHeight="1">
      <c r="A43" s="129">
        <v>38.0</v>
      </c>
      <c r="B43" s="129">
        <v>11.0</v>
      </c>
      <c r="C43" s="129">
        <v>2.0</v>
      </c>
      <c r="D43" s="129">
        <v>7.0</v>
      </c>
      <c r="E43" s="130">
        <v>1.6</v>
      </c>
      <c r="F43" s="129" t="s">
        <v>83</v>
      </c>
      <c r="H43" s="53">
        <v>4.6</v>
      </c>
      <c r="I43" s="53">
        <v>25.5</v>
      </c>
      <c r="J43" s="53">
        <v>10.0</v>
      </c>
      <c r="K43" s="53">
        <v>10.0</v>
      </c>
      <c r="L43" s="53">
        <v>6.0</v>
      </c>
      <c r="O43" s="53">
        <v>3.0</v>
      </c>
    </row>
    <row r="44" ht="14.25" customHeight="1">
      <c r="A44" s="129">
        <v>39.0</v>
      </c>
      <c r="B44" s="129">
        <v>2.0</v>
      </c>
      <c r="C44" s="129">
        <v>2.0</v>
      </c>
      <c r="D44" s="129">
        <v>8.0</v>
      </c>
      <c r="E44" s="130">
        <v>1.9</v>
      </c>
      <c r="H44" s="53">
        <v>4.6</v>
      </c>
      <c r="I44" s="53">
        <v>25.0</v>
      </c>
      <c r="J44" s="53">
        <v>10.0</v>
      </c>
      <c r="K44" s="53">
        <v>10.0</v>
      </c>
      <c r="L44" s="53">
        <v>8.0</v>
      </c>
      <c r="O44" s="53">
        <v>0.0</v>
      </c>
    </row>
    <row r="45" ht="14.25" customHeight="1">
      <c r="A45" s="129">
        <v>40.0</v>
      </c>
      <c r="B45" s="129">
        <v>10.0</v>
      </c>
      <c r="C45" s="129">
        <v>2.0</v>
      </c>
      <c r="D45" s="129">
        <v>9.0</v>
      </c>
      <c r="E45" s="130">
        <v>2.3</v>
      </c>
      <c r="H45" s="53">
        <v>5.6</v>
      </c>
      <c r="I45" s="53">
        <v>33.0</v>
      </c>
      <c r="J45" s="53">
        <v>10.0</v>
      </c>
      <c r="K45" s="53">
        <v>10.0</v>
      </c>
      <c r="L45" s="53">
        <v>8.0</v>
      </c>
      <c r="O45" s="53">
        <v>7.0</v>
      </c>
    </row>
    <row r="46" ht="14.25" customHeight="1">
      <c r="A46" s="129">
        <v>41.0</v>
      </c>
      <c r="B46" s="129">
        <v>28.0</v>
      </c>
      <c r="C46" s="129">
        <v>2.0</v>
      </c>
      <c r="D46" s="129">
        <v>10.0</v>
      </c>
      <c r="E46" s="130">
        <v>2.3</v>
      </c>
      <c r="H46" s="53">
        <v>5.0</v>
      </c>
      <c r="I46" s="53">
        <v>26.5</v>
      </c>
      <c r="J46" s="53">
        <v>10.0</v>
      </c>
      <c r="K46" s="53">
        <v>10.0</v>
      </c>
      <c r="L46" s="53">
        <v>8.0</v>
      </c>
      <c r="O46" s="53">
        <v>0.0</v>
      </c>
    </row>
    <row r="47" ht="14.25" customHeight="1">
      <c r="A47" s="129">
        <v>42.0</v>
      </c>
      <c r="B47" s="129">
        <v>23.0</v>
      </c>
      <c r="C47" s="129">
        <v>2.0</v>
      </c>
      <c r="D47" s="129">
        <v>11.0</v>
      </c>
      <c r="E47" s="130">
        <v>2.2</v>
      </c>
      <c r="H47" s="53">
        <v>5.0</v>
      </c>
      <c r="I47" s="53">
        <v>24.5</v>
      </c>
      <c r="J47" s="53">
        <v>10.0</v>
      </c>
      <c r="K47" s="53">
        <v>10.0</v>
      </c>
      <c r="L47" s="53">
        <v>10.0</v>
      </c>
      <c r="O47" s="53">
        <v>10.0</v>
      </c>
    </row>
    <row r="48" ht="14.25" customHeight="1">
      <c r="A48" s="129">
        <v>43.0</v>
      </c>
      <c r="B48" s="129">
        <v>19.0</v>
      </c>
      <c r="C48" s="129">
        <v>2.0</v>
      </c>
      <c r="D48" s="129">
        <v>12.0</v>
      </c>
      <c r="E48" s="130">
        <v>2.2</v>
      </c>
      <c r="H48" s="53">
        <v>4.5</v>
      </c>
      <c r="I48" s="53">
        <v>21.5</v>
      </c>
      <c r="J48" s="53">
        <v>10.0</v>
      </c>
      <c r="K48" s="53">
        <v>10.0</v>
      </c>
      <c r="L48" s="53">
        <v>2.0</v>
      </c>
      <c r="O48" s="53">
        <v>10.0</v>
      </c>
    </row>
    <row r="49" ht="14.25" customHeight="1">
      <c r="A49" s="129">
        <v>44.0</v>
      </c>
      <c r="B49" s="129">
        <v>8.0</v>
      </c>
      <c r="C49" s="129">
        <v>2.0</v>
      </c>
      <c r="D49" s="129">
        <v>13.0</v>
      </c>
      <c r="E49" s="130">
        <v>2.4</v>
      </c>
      <c r="H49" s="53">
        <v>4.9</v>
      </c>
      <c r="I49" s="53">
        <v>32.0</v>
      </c>
      <c r="J49" s="53">
        <v>6.0</v>
      </c>
      <c r="K49" s="53">
        <v>2.0</v>
      </c>
      <c r="L49" s="53">
        <v>6.0</v>
      </c>
      <c r="O49" s="53">
        <v>10.0</v>
      </c>
    </row>
    <row r="50" ht="14.25" customHeight="1">
      <c r="A50" s="129">
        <v>45.0</v>
      </c>
      <c r="B50" s="129">
        <v>27.0</v>
      </c>
      <c r="C50" s="129">
        <v>2.0</v>
      </c>
      <c r="D50" s="129">
        <v>14.0</v>
      </c>
      <c r="E50" s="130">
        <v>1.7</v>
      </c>
      <c r="H50" s="53">
        <v>3.9</v>
      </c>
      <c r="I50" s="53">
        <v>25.4</v>
      </c>
      <c r="J50" s="53">
        <v>10.0</v>
      </c>
      <c r="K50" s="53">
        <v>2.0</v>
      </c>
      <c r="L50" s="53">
        <v>6.0</v>
      </c>
      <c r="O50" s="53">
        <v>10.0</v>
      </c>
    </row>
    <row r="51" ht="14.25" customHeight="1">
      <c r="A51" s="129">
        <v>46.0</v>
      </c>
      <c r="B51" s="129">
        <v>3.0</v>
      </c>
      <c r="C51" s="129">
        <v>2.0</v>
      </c>
      <c r="D51" s="129">
        <v>15.0</v>
      </c>
      <c r="E51" s="130">
        <v>2.4</v>
      </c>
      <c r="H51" s="53">
        <v>5.1</v>
      </c>
      <c r="I51" s="53">
        <v>32.0</v>
      </c>
      <c r="J51" s="53">
        <v>10.0</v>
      </c>
      <c r="K51" s="53">
        <v>10.0</v>
      </c>
      <c r="L51" s="53">
        <v>8.0</v>
      </c>
      <c r="O51" s="53">
        <v>10.0</v>
      </c>
    </row>
    <row r="52" ht="14.25" customHeight="1">
      <c r="A52" s="129">
        <v>47.0</v>
      </c>
      <c r="B52" s="129">
        <v>29.0</v>
      </c>
      <c r="C52" s="129">
        <v>2.0</v>
      </c>
      <c r="D52" s="129">
        <v>16.0</v>
      </c>
      <c r="E52" s="130">
        <v>2.1</v>
      </c>
      <c r="F52" s="129" t="s">
        <v>83</v>
      </c>
      <c r="H52" s="53">
        <v>4.3</v>
      </c>
      <c r="I52" s="53">
        <v>31.2</v>
      </c>
      <c r="J52" s="53">
        <v>10.0</v>
      </c>
      <c r="K52" s="53">
        <v>10.0</v>
      </c>
      <c r="L52" s="53">
        <v>8.0</v>
      </c>
      <c r="O52" s="53">
        <v>0.0</v>
      </c>
    </row>
    <row r="53" ht="14.25" customHeight="1">
      <c r="A53" s="129">
        <v>48.0</v>
      </c>
      <c r="B53" s="129">
        <v>17.0</v>
      </c>
      <c r="C53" s="129">
        <v>2.0</v>
      </c>
      <c r="D53" s="129">
        <v>17.0</v>
      </c>
      <c r="E53" s="130">
        <v>2.7</v>
      </c>
      <c r="H53" s="53">
        <v>5.8</v>
      </c>
      <c r="I53" s="53">
        <v>34.0</v>
      </c>
      <c r="J53" s="53">
        <v>10.0</v>
      </c>
      <c r="K53" s="53">
        <v>10.0</v>
      </c>
      <c r="L53" s="53">
        <v>8.0</v>
      </c>
      <c r="O53" s="53">
        <v>10.0</v>
      </c>
    </row>
    <row r="54" ht="14.25" customHeight="1">
      <c r="A54" s="129">
        <v>49.0</v>
      </c>
      <c r="B54" s="129">
        <v>15.0</v>
      </c>
      <c r="C54" s="129">
        <v>2.0</v>
      </c>
      <c r="D54" s="129">
        <v>18.0</v>
      </c>
      <c r="E54" s="130">
        <v>2.8</v>
      </c>
      <c r="H54" s="53">
        <v>6.2</v>
      </c>
      <c r="I54" s="53">
        <v>36.0</v>
      </c>
      <c r="J54" s="53">
        <v>10.0</v>
      </c>
      <c r="K54" s="53">
        <v>6.0</v>
      </c>
      <c r="L54" s="53">
        <v>10.0</v>
      </c>
      <c r="O54" s="53">
        <v>10.0</v>
      </c>
    </row>
    <row r="55" ht="14.25" customHeight="1">
      <c r="A55" s="129">
        <v>50.0</v>
      </c>
      <c r="B55" s="129">
        <v>31.0</v>
      </c>
      <c r="C55" s="129">
        <v>2.0</v>
      </c>
      <c r="D55" s="129">
        <v>19.0</v>
      </c>
      <c r="E55" s="130">
        <v>2.2</v>
      </c>
      <c r="H55" s="53">
        <v>4.9</v>
      </c>
      <c r="I55" s="53">
        <v>26.0</v>
      </c>
      <c r="J55" s="53">
        <v>10.0</v>
      </c>
      <c r="K55" s="53">
        <v>10.0</v>
      </c>
      <c r="L55" s="53">
        <v>10.0</v>
      </c>
      <c r="O55" s="53">
        <v>10.0</v>
      </c>
    </row>
    <row r="56" ht="14.25" customHeight="1">
      <c r="A56" s="129">
        <v>51.0</v>
      </c>
      <c r="B56" s="129">
        <v>30.0</v>
      </c>
      <c r="C56" s="129">
        <v>2.0</v>
      </c>
      <c r="D56" s="129">
        <v>20.0</v>
      </c>
      <c r="E56" s="130">
        <v>2.4</v>
      </c>
      <c r="H56" s="53">
        <v>5.4</v>
      </c>
      <c r="I56" s="53">
        <v>26.0</v>
      </c>
      <c r="J56" s="53">
        <v>10.0</v>
      </c>
      <c r="K56" s="53">
        <v>10.0</v>
      </c>
      <c r="L56" s="53">
        <v>10.0</v>
      </c>
      <c r="O56" s="53">
        <v>10.0</v>
      </c>
    </row>
    <row r="57" ht="14.25" customHeight="1">
      <c r="A57" s="129">
        <v>52.0</v>
      </c>
      <c r="B57" s="129">
        <v>13.0</v>
      </c>
      <c r="C57" s="129">
        <v>2.0</v>
      </c>
      <c r="D57" s="129">
        <v>21.0</v>
      </c>
      <c r="E57" s="130">
        <v>2.1</v>
      </c>
      <c r="H57" s="53">
        <v>5.2</v>
      </c>
      <c r="I57" s="53">
        <v>25.5</v>
      </c>
      <c r="J57" s="53">
        <v>10.0</v>
      </c>
      <c r="K57" s="53">
        <v>10.0</v>
      </c>
      <c r="L57" s="53">
        <v>8.0</v>
      </c>
      <c r="O57" s="53">
        <v>3.0</v>
      </c>
    </row>
    <row r="58" ht="14.25" customHeight="1">
      <c r="A58" s="129">
        <v>53.0</v>
      </c>
      <c r="B58" s="129">
        <v>24.0</v>
      </c>
      <c r="C58" s="129">
        <v>2.0</v>
      </c>
      <c r="D58" s="129">
        <v>22.0</v>
      </c>
      <c r="E58" s="130">
        <v>2.5</v>
      </c>
      <c r="H58" s="53">
        <v>4.6</v>
      </c>
      <c r="I58" s="53">
        <v>25.6</v>
      </c>
      <c r="J58" s="53">
        <v>66.0</v>
      </c>
      <c r="K58" s="53">
        <v>10.0</v>
      </c>
      <c r="L58" s="53">
        <v>8.0</v>
      </c>
      <c r="O58" s="53">
        <v>10.0</v>
      </c>
    </row>
    <row r="59" ht="14.25" customHeight="1">
      <c r="A59" s="129">
        <v>54.0</v>
      </c>
      <c r="B59" s="129">
        <v>6.0</v>
      </c>
      <c r="C59" s="129">
        <v>2.0</v>
      </c>
      <c r="D59" s="129">
        <v>23.0</v>
      </c>
      <c r="E59" s="130">
        <v>2.3</v>
      </c>
      <c r="H59" s="53">
        <v>5.6</v>
      </c>
      <c r="I59" s="53">
        <v>31.5</v>
      </c>
      <c r="J59" s="53">
        <v>6.0</v>
      </c>
      <c r="K59" s="53">
        <v>10.0</v>
      </c>
      <c r="L59" s="53">
        <v>8.0</v>
      </c>
      <c r="O59" s="53">
        <v>10.0</v>
      </c>
    </row>
    <row r="60" ht="14.25" customHeight="1">
      <c r="A60" s="129">
        <v>55.0</v>
      </c>
      <c r="B60" s="129">
        <v>20.0</v>
      </c>
      <c r="C60" s="129">
        <v>2.0</v>
      </c>
      <c r="D60" s="129">
        <v>24.0</v>
      </c>
      <c r="E60" s="130">
        <v>3.1</v>
      </c>
      <c r="H60" s="53">
        <v>6.0</v>
      </c>
      <c r="I60" s="53">
        <v>33.0</v>
      </c>
      <c r="J60" s="53">
        <v>6.0</v>
      </c>
      <c r="K60" s="53">
        <v>10.0</v>
      </c>
      <c r="L60" s="53">
        <v>8.0</v>
      </c>
      <c r="O60" s="53">
        <v>10.0</v>
      </c>
    </row>
    <row r="61" ht="14.25" customHeight="1">
      <c r="A61" s="129">
        <v>56.0</v>
      </c>
      <c r="B61" s="129">
        <v>21.0</v>
      </c>
      <c r="C61" s="129">
        <v>2.0</v>
      </c>
      <c r="D61" s="129">
        <v>25.0</v>
      </c>
      <c r="E61" s="130">
        <v>2.1</v>
      </c>
      <c r="F61" s="129" t="s">
        <v>254</v>
      </c>
      <c r="H61" s="53">
        <v>3.6</v>
      </c>
      <c r="I61" s="53">
        <v>20.0</v>
      </c>
      <c r="J61" s="53">
        <v>6.0</v>
      </c>
      <c r="K61" s="53">
        <v>10.0</v>
      </c>
      <c r="L61" s="53">
        <v>8.0</v>
      </c>
      <c r="O61" s="53">
        <v>10.0</v>
      </c>
    </row>
    <row r="62" ht="14.25" customHeight="1">
      <c r="A62" s="129">
        <v>57.0</v>
      </c>
      <c r="B62" s="129">
        <v>25.0</v>
      </c>
      <c r="C62" s="129">
        <v>2.0</v>
      </c>
      <c r="D62" s="129">
        <v>26.0</v>
      </c>
      <c r="E62" s="130">
        <v>1.1</v>
      </c>
      <c r="F62" s="129" t="s">
        <v>83</v>
      </c>
      <c r="H62" s="53">
        <v>3.7</v>
      </c>
      <c r="I62" s="53">
        <v>18.0</v>
      </c>
      <c r="J62" s="53">
        <v>6.0</v>
      </c>
      <c r="K62" s="53">
        <v>10.0</v>
      </c>
      <c r="L62" s="53">
        <v>8.0</v>
      </c>
      <c r="O62" s="53">
        <v>10.0</v>
      </c>
    </row>
    <row r="63" ht="14.25" customHeight="1">
      <c r="A63" s="129">
        <v>58.0</v>
      </c>
      <c r="B63" s="129">
        <v>7.0</v>
      </c>
      <c r="C63" s="129">
        <v>2.0</v>
      </c>
      <c r="D63" s="129">
        <v>27.0</v>
      </c>
      <c r="E63" s="130">
        <v>1.1</v>
      </c>
      <c r="F63" s="129" t="s">
        <v>83</v>
      </c>
      <c r="H63" s="53">
        <v>52.7</v>
      </c>
      <c r="I63" s="53">
        <v>15.5</v>
      </c>
      <c r="J63" s="53" t="s">
        <v>21</v>
      </c>
      <c r="K63" s="53" t="s">
        <v>21</v>
      </c>
      <c r="L63" s="53" t="s">
        <v>21</v>
      </c>
      <c r="O63" s="53" t="s">
        <v>21</v>
      </c>
    </row>
    <row r="64" ht="14.25" customHeight="1">
      <c r="A64" s="129">
        <v>59.0</v>
      </c>
      <c r="B64" s="129">
        <v>18.0</v>
      </c>
      <c r="C64" s="129">
        <v>2.0</v>
      </c>
      <c r="D64" s="129">
        <v>28.0</v>
      </c>
      <c r="E64" s="130">
        <v>1.3</v>
      </c>
      <c r="H64" s="53">
        <v>3.5</v>
      </c>
      <c r="I64" s="53">
        <v>18.0</v>
      </c>
      <c r="J64" s="53" t="s">
        <v>21</v>
      </c>
      <c r="K64" s="53" t="s">
        <v>21</v>
      </c>
      <c r="L64" s="53" t="s">
        <v>21</v>
      </c>
      <c r="O64" s="53" t="s">
        <v>21</v>
      </c>
    </row>
    <row r="65" ht="14.25" customHeight="1">
      <c r="A65" s="129">
        <v>60.0</v>
      </c>
      <c r="B65" s="129">
        <v>1.0</v>
      </c>
      <c r="C65" s="129">
        <v>2.0</v>
      </c>
      <c r="D65" s="129">
        <v>29.0</v>
      </c>
      <c r="E65" s="130">
        <v>2.2</v>
      </c>
      <c r="H65" s="53">
        <v>4.5</v>
      </c>
      <c r="I65" s="53">
        <v>26.0</v>
      </c>
      <c r="J65" s="53">
        <v>6.0</v>
      </c>
      <c r="K65" s="53">
        <v>10.0</v>
      </c>
      <c r="L65" s="53">
        <v>6.0</v>
      </c>
      <c r="O65" s="53">
        <v>10.0</v>
      </c>
    </row>
    <row r="66" ht="14.25" customHeight="1">
      <c r="A66" s="129">
        <v>61.0</v>
      </c>
      <c r="B66" s="129">
        <v>26.0</v>
      </c>
      <c r="C66" s="129">
        <v>2.0</v>
      </c>
      <c r="D66" s="129">
        <v>30.0</v>
      </c>
      <c r="E66" s="130">
        <v>2.3</v>
      </c>
      <c r="H66" s="53">
        <v>3.8</v>
      </c>
      <c r="I66" s="53">
        <v>20.0</v>
      </c>
      <c r="J66" s="53">
        <v>6.0</v>
      </c>
      <c r="K66" s="53">
        <v>10.0</v>
      </c>
      <c r="L66" s="53">
        <v>6.0</v>
      </c>
      <c r="O66" s="53">
        <v>10.0</v>
      </c>
    </row>
    <row r="67" ht="14.25" customHeight="1">
      <c r="A67" s="129">
        <v>62.0</v>
      </c>
      <c r="B67" s="129">
        <v>9.0</v>
      </c>
      <c r="C67" s="129">
        <v>2.0</v>
      </c>
      <c r="D67" s="129">
        <v>31.0</v>
      </c>
      <c r="E67" s="130">
        <v>0.0</v>
      </c>
      <c r="F67" s="129" t="s">
        <v>26</v>
      </c>
      <c r="H67" s="53" t="s">
        <v>74</v>
      </c>
      <c r="I67" s="53" t="s">
        <v>74</v>
      </c>
      <c r="J67" s="53" t="s">
        <v>74</v>
      </c>
      <c r="K67" s="53" t="s">
        <v>74</v>
      </c>
      <c r="L67" s="53" t="s">
        <v>74</v>
      </c>
      <c r="M67" s="53" t="s">
        <v>19</v>
      </c>
      <c r="N67" s="53" t="s">
        <v>74</v>
      </c>
      <c r="O67" s="53" t="s">
        <v>74</v>
      </c>
    </row>
    <row r="68" ht="14.25" customHeight="1">
      <c r="A68" s="129">
        <v>63.0</v>
      </c>
      <c r="B68" s="129">
        <v>4.0</v>
      </c>
      <c r="C68" s="129">
        <v>3.0</v>
      </c>
      <c r="D68" s="129">
        <v>1.0</v>
      </c>
      <c r="E68" s="130">
        <v>2.5</v>
      </c>
      <c r="H68" s="131">
        <v>5.7</v>
      </c>
      <c r="I68" s="131">
        <v>31.0</v>
      </c>
      <c r="J68" s="131">
        <v>10.0</v>
      </c>
      <c r="K68" s="131">
        <v>10.0</v>
      </c>
      <c r="L68" s="131">
        <v>10.0</v>
      </c>
      <c r="M68" s="133"/>
      <c r="N68" s="133"/>
      <c r="O68" s="131">
        <v>10.0</v>
      </c>
    </row>
    <row r="69" ht="14.25" customHeight="1">
      <c r="A69" s="129">
        <v>64.0</v>
      </c>
      <c r="B69" s="129">
        <v>27.0</v>
      </c>
      <c r="C69" s="129">
        <v>3.0</v>
      </c>
      <c r="D69" s="129">
        <v>2.0</v>
      </c>
      <c r="E69" s="130">
        <v>2.6</v>
      </c>
      <c r="H69" s="53">
        <v>6.2</v>
      </c>
      <c r="I69" s="53">
        <v>37.0</v>
      </c>
      <c r="J69" s="53">
        <v>10.0</v>
      </c>
      <c r="K69" s="53">
        <v>6.0</v>
      </c>
      <c r="L69" s="53">
        <v>10.0</v>
      </c>
      <c r="O69" s="53">
        <v>10.0</v>
      </c>
    </row>
    <row r="70" ht="14.25" customHeight="1">
      <c r="A70" s="129">
        <v>65.0</v>
      </c>
      <c r="B70" s="129">
        <v>6.0</v>
      </c>
      <c r="C70" s="129">
        <v>3.0</v>
      </c>
      <c r="D70" s="129">
        <v>3.0</v>
      </c>
      <c r="E70" s="130">
        <v>1.9</v>
      </c>
      <c r="H70" s="53">
        <v>5.1</v>
      </c>
      <c r="I70" s="53">
        <v>22.5</v>
      </c>
      <c r="J70" s="53">
        <v>10.0</v>
      </c>
      <c r="K70" s="53">
        <v>10.0</v>
      </c>
      <c r="L70" s="53">
        <v>2.0</v>
      </c>
      <c r="O70" s="53">
        <v>10.0</v>
      </c>
    </row>
    <row r="71" ht="14.25" customHeight="1">
      <c r="A71" s="129">
        <v>66.0</v>
      </c>
      <c r="B71" s="129">
        <v>19.0</v>
      </c>
      <c r="C71" s="129">
        <v>3.0</v>
      </c>
      <c r="D71" s="129">
        <v>4.0</v>
      </c>
      <c r="E71" s="130">
        <v>2.7</v>
      </c>
      <c r="H71" s="53">
        <v>6.6</v>
      </c>
      <c r="I71" s="53">
        <v>35.0</v>
      </c>
      <c r="J71" s="53">
        <v>10.0</v>
      </c>
      <c r="K71" s="53">
        <v>10.0</v>
      </c>
      <c r="L71" s="53">
        <v>2.0</v>
      </c>
      <c r="O71" s="53">
        <v>10.0</v>
      </c>
    </row>
    <row r="72" ht="14.25" customHeight="1">
      <c r="A72" s="129">
        <v>67.0</v>
      </c>
      <c r="B72" s="129">
        <v>12.0</v>
      </c>
      <c r="C72" s="129">
        <v>3.0</v>
      </c>
      <c r="D72" s="129">
        <v>5.0</v>
      </c>
      <c r="E72" s="130">
        <v>1.9</v>
      </c>
      <c r="F72" s="129" t="s">
        <v>83</v>
      </c>
      <c r="H72" s="53">
        <v>3.8</v>
      </c>
      <c r="I72" s="53">
        <v>19.0</v>
      </c>
      <c r="J72" s="53" t="s">
        <v>21</v>
      </c>
      <c r="K72" s="53" t="s">
        <v>21</v>
      </c>
      <c r="L72" s="53" t="s">
        <v>21</v>
      </c>
      <c r="O72" s="53">
        <v>0.0</v>
      </c>
    </row>
    <row r="73" ht="14.25" customHeight="1">
      <c r="A73" s="129">
        <v>68.0</v>
      </c>
      <c r="B73" s="129">
        <v>1.0</v>
      </c>
      <c r="C73" s="129">
        <v>3.0</v>
      </c>
      <c r="D73" s="129">
        <v>6.0</v>
      </c>
      <c r="E73" s="130">
        <v>2.4</v>
      </c>
      <c r="H73" s="53">
        <v>5.5</v>
      </c>
      <c r="I73" s="53">
        <v>30.0</v>
      </c>
      <c r="J73" s="53">
        <v>6.0</v>
      </c>
      <c r="K73" s="53">
        <v>8.0</v>
      </c>
      <c r="L73" s="53">
        <v>8.0</v>
      </c>
      <c r="O73" s="53">
        <v>10.0</v>
      </c>
    </row>
    <row r="74" ht="14.25" customHeight="1">
      <c r="A74" s="129">
        <v>69.0</v>
      </c>
      <c r="B74" s="129">
        <v>26.0</v>
      </c>
      <c r="C74" s="129">
        <v>3.0</v>
      </c>
      <c r="D74" s="129">
        <v>7.0</v>
      </c>
      <c r="E74" s="130">
        <v>2.2</v>
      </c>
      <c r="F74" s="129" t="s">
        <v>267</v>
      </c>
      <c r="H74" s="53">
        <v>1.8</v>
      </c>
      <c r="I74" s="53">
        <v>50.0</v>
      </c>
      <c r="J74" s="53">
        <v>10.0</v>
      </c>
      <c r="K74" s="53">
        <v>10.0</v>
      </c>
      <c r="L74" s="53">
        <v>10.0</v>
      </c>
      <c r="O74" s="53">
        <v>0.0</v>
      </c>
    </row>
    <row r="75" ht="14.25" customHeight="1">
      <c r="A75" s="129">
        <v>70.0</v>
      </c>
      <c r="B75" s="129">
        <v>15.0</v>
      </c>
      <c r="C75" s="129">
        <v>3.0</v>
      </c>
      <c r="D75" s="129">
        <v>8.0</v>
      </c>
      <c r="E75" s="130">
        <v>2.4</v>
      </c>
      <c r="H75" s="53">
        <v>5.6</v>
      </c>
      <c r="I75" s="53">
        <v>35.0</v>
      </c>
      <c r="J75" s="53">
        <v>10.0</v>
      </c>
      <c r="K75" s="53">
        <v>10.0</v>
      </c>
      <c r="L75" s="53">
        <v>10.0</v>
      </c>
      <c r="O75" s="53">
        <v>0.0</v>
      </c>
    </row>
    <row r="76" ht="14.25" customHeight="1">
      <c r="A76" s="129">
        <v>71.0</v>
      </c>
      <c r="B76" s="129">
        <v>31.0</v>
      </c>
      <c r="C76" s="129">
        <v>3.0</v>
      </c>
      <c r="D76" s="129">
        <v>9.0</v>
      </c>
      <c r="E76" s="130">
        <v>2.2</v>
      </c>
      <c r="F76" s="129" t="s">
        <v>105</v>
      </c>
      <c r="P76" s="53" t="s">
        <v>279</v>
      </c>
    </row>
    <row r="77" ht="14.25" customHeight="1">
      <c r="A77" s="129">
        <v>72.0</v>
      </c>
      <c r="B77" s="129">
        <v>30.0</v>
      </c>
      <c r="C77" s="129">
        <v>3.0</v>
      </c>
      <c r="D77" s="129">
        <v>10.0</v>
      </c>
      <c r="E77" s="130">
        <v>2.0</v>
      </c>
      <c r="F77" s="129" t="s">
        <v>95</v>
      </c>
      <c r="H77" s="53">
        <v>5.1</v>
      </c>
      <c r="I77" s="53">
        <v>25.0</v>
      </c>
      <c r="J77" s="53" t="s">
        <v>21</v>
      </c>
      <c r="K77" s="53" t="s">
        <v>21</v>
      </c>
      <c r="L77" s="53" t="s">
        <v>21</v>
      </c>
      <c r="O77" s="53">
        <v>0.0</v>
      </c>
    </row>
    <row r="78" ht="14.25" customHeight="1">
      <c r="A78" s="129">
        <v>73.0</v>
      </c>
      <c r="B78" s="129">
        <v>13.0</v>
      </c>
      <c r="C78" s="129">
        <v>3.0</v>
      </c>
      <c r="D78" s="129">
        <v>11.0</v>
      </c>
      <c r="E78" s="130">
        <v>2.2</v>
      </c>
      <c r="H78" s="53">
        <v>5.3</v>
      </c>
      <c r="I78" s="53">
        <v>30.0</v>
      </c>
      <c r="J78" s="53">
        <v>10.0</v>
      </c>
      <c r="K78" s="53">
        <v>10.0</v>
      </c>
      <c r="L78" s="53">
        <v>2.0</v>
      </c>
      <c r="O78" s="53">
        <v>10.0</v>
      </c>
    </row>
    <row r="79" ht="14.25" customHeight="1">
      <c r="A79" s="129">
        <v>74.0</v>
      </c>
      <c r="B79" s="129">
        <v>22.0</v>
      </c>
      <c r="C79" s="129">
        <v>3.0</v>
      </c>
      <c r="D79" s="129">
        <v>12.0</v>
      </c>
      <c r="E79" s="130">
        <v>2.3</v>
      </c>
      <c r="H79" s="53">
        <v>4.6</v>
      </c>
      <c r="I79" s="53">
        <v>26.0</v>
      </c>
      <c r="J79" s="53">
        <v>10.0</v>
      </c>
      <c r="K79" s="53">
        <v>0.0</v>
      </c>
      <c r="L79" s="53">
        <v>8.0</v>
      </c>
      <c r="O79" s="53">
        <v>10.0</v>
      </c>
    </row>
    <row r="80" ht="14.25" customHeight="1">
      <c r="A80" s="129">
        <v>75.0</v>
      </c>
      <c r="B80" s="129">
        <v>29.0</v>
      </c>
      <c r="C80" s="129">
        <v>3.0</v>
      </c>
      <c r="D80" s="129">
        <v>13.0</v>
      </c>
      <c r="E80" s="130">
        <v>2.2</v>
      </c>
      <c r="H80" s="53">
        <v>4.5</v>
      </c>
      <c r="I80" s="53">
        <v>30.0</v>
      </c>
      <c r="J80" s="53">
        <v>10.0</v>
      </c>
      <c r="K80" s="53">
        <v>10.0</v>
      </c>
      <c r="L80" s="53">
        <v>8.0</v>
      </c>
      <c r="O80" s="53">
        <v>10.0</v>
      </c>
    </row>
    <row r="81" ht="14.25" customHeight="1">
      <c r="A81" s="129">
        <v>76.0</v>
      </c>
      <c r="B81" s="129">
        <v>20.0</v>
      </c>
      <c r="C81" s="129">
        <v>3.0</v>
      </c>
      <c r="D81" s="129">
        <v>14.0</v>
      </c>
      <c r="E81" s="130">
        <v>2.1</v>
      </c>
      <c r="F81" s="129" t="s">
        <v>280</v>
      </c>
      <c r="H81" s="53">
        <v>5.2</v>
      </c>
      <c r="I81" s="53">
        <v>27.4</v>
      </c>
      <c r="J81" s="53">
        <v>10.0</v>
      </c>
      <c r="K81" s="53">
        <v>10.0</v>
      </c>
      <c r="L81" s="53">
        <v>8.0</v>
      </c>
      <c r="O81" s="53">
        <v>0.0</v>
      </c>
    </row>
    <row r="82" ht="14.25" customHeight="1">
      <c r="A82" s="129">
        <v>77.0</v>
      </c>
      <c r="B82" s="129">
        <v>17.0</v>
      </c>
      <c r="C82" s="129">
        <v>3.0</v>
      </c>
      <c r="D82" s="129">
        <v>15.0</v>
      </c>
      <c r="E82" s="130">
        <v>1.7</v>
      </c>
      <c r="H82" s="53">
        <v>4.6</v>
      </c>
      <c r="I82" s="53">
        <v>22.5</v>
      </c>
      <c r="J82" s="53">
        <v>10.0</v>
      </c>
      <c r="K82" s="53">
        <v>10.0</v>
      </c>
      <c r="L82" s="53">
        <v>8.0</v>
      </c>
      <c r="O82" s="53">
        <v>3.0</v>
      </c>
    </row>
    <row r="83" ht="14.25" customHeight="1">
      <c r="A83" s="129">
        <v>78.0</v>
      </c>
      <c r="B83" s="129">
        <v>9.0</v>
      </c>
      <c r="C83" s="129">
        <v>3.0</v>
      </c>
      <c r="D83" s="129">
        <v>16.0</v>
      </c>
      <c r="E83" s="130">
        <v>2.4</v>
      </c>
      <c r="F83" s="129" t="s">
        <v>85</v>
      </c>
      <c r="H83" s="53">
        <v>5.2</v>
      </c>
      <c r="I83" s="53">
        <v>32.0</v>
      </c>
      <c r="J83" s="53">
        <v>10.0</v>
      </c>
      <c r="K83" s="53">
        <v>10.0</v>
      </c>
      <c r="L83" s="53">
        <v>10.0</v>
      </c>
      <c r="O83" s="53">
        <v>7.0</v>
      </c>
    </row>
    <row r="84" ht="14.25" customHeight="1">
      <c r="A84" s="129">
        <v>79.0</v>
      </c>
      <c r="B84" s="129">
        <v>5.0</v>
      </c>
      <c r="C84" s="129">
        <v>3.0</v>
      </c>
      <c r="D84" s="129">
        <v>17.0</v>
      </c>
      <c r="E84" s="130">
        <v>2.3</v>
      </c>
      <c r="H84" s="53">
        <v>4.8</v>
      </c>
      <c r="I84" s="53">
        <v>32.0</v>
      </c>
      <c r="J84" s="53">
        <v>10.0</v>
      </c>
      <c r="K84" s="53">
        <v>10.0</v>
      </c>
      <c r="L84" s="53">
        <v>2.0</v>
      </c>
      <c r="O84" s="53">
        <v>10.0</v>
      </c>
    </row>
    <row r="85" ht="14.25" customHeight="1">
      <c r="A85" s="129">
        <v>80.0</v>
      </c>
      <c r="B85" s="129">
        <v>7.0</v>
      </c>
      <c r="C85" s="129">
        <v>3.0</v>
      </c>
      <c r="D85" s="129">
        <v>18.0</v>
      </c>
      <c r="E85" s="130">
        <v>1.8</v>
      </c>
      <c r="F85" s="129" t="s">
        <v>119</v>
      </c>
      <c r="H85" s="53">
        <v>3.8</v>
      </c>
      <c r="I85" s="53">
        <v>18.5</v>
      </c>
      <c r="J85" s="53">
        <v>10.0</v>
      </c>
      <c r="K85" s="53">
        <v>10.0</v>
      </c>
      <c r="L85" s="53">
        <v>0.0</v>
      </c>
      <c r="O85" s="53">
        <v>0.0</v>
      </c>
    </row>
    <row r="86" ht="14.25" customHeight="1">
      <c r="A86" s="129">
        <v>81.0</v>
      </c>
      <c r="B86" s="129">
        <v>18.0</v>
      </c>
      <c r="C86" s="129">
        <v>3.0</v>
      </c>
      <c r="D86" s="129">
        <v>19.0</v>
      </c>
      <c r="E86" s="130">
        <v>2.4</v>
      </c>
      <c r="H86" s="53">
        <v>5.0</v>
      </c>
      <c r="I86" s="53">
        <v>30.8</v>
      </c>
      <c r="J86" s="53">
        <v>10.0</v>
      </c>
      <c r="K86" s="53">
        <v>6.0</v>
      </c>
      <c r="L86" s="53">
        <v>8.0</v>
      </c>
      <c r="O86" s="53">
        <v>10.0</v>
      </c>
    </row>
    <row r="87" ht="14.25" customHeight="1">
      <c r="A87" s="129">
        <v>82.0</v>
      </c>
      <c r="B87" s="129">
        <v>14.0</v>
      </c>
      <c r="C87" s="129">
        <v>3.0</v>
      </c>
      <c r="D87" s="129">
        <v>20.0</v>
      </c>
      <c r="E87" s="130">
        <v>2.1</v>
      </c>
      <c r="H87" s="53">
        <v>4.9</v>
      </c>
      <c r="I87" s="53">
        <v>28.0</v>
      </c>
      <c r="J87" s="53">
        <v>6.0</v>
      </c>
      <c r="K87" s="53">
        <v>10.0</v>
      </c>
      <c r="L87" s="53">
        <v>8.0</v>
      </c>
      <c r="O87" s="53">
        <v>10.0</v>
      </c>
    </row>
    <row r="88" ht="14.25" customHeight="1">
      <c r="A88" s="129">
        <v>83.0</v>
      </c>
      <c r="B88" s="129">
        <v>21.0</v>
      </c>
      <c r="C88" s="129">
        <v>3.0</v>
      </c>
      <c r="D88" s="129">
        <v>21.0</v>
      </c>
      <c r="E88" s="130">
        <v>1.0</v>
      </c>
      <c r="F88" s="129" t="s">
        <v>83</v>
      </c>
      <c r="P88" s="53" t="s">
        <v>281</v>
      </c>
    </row>
    <row r="89" ht="14.25" customHeight="1">
      <c r="A89" s="129">
        <v>84.0</v>
      </c>
      <c r="B89" s="129">
        <v>23.0</v>
      </c>
      <c r="C89" s="129">
        <v>3.0</v>
      </c>
      <c r="D89" s="129">
        <v>22.0</v>
      </c>
      <c r="E89" s="130">
        <v>1.9</v>
      </c>
      <c r="H89" s="53">
        <v>4.0</v>
      </c>
      <c r="I89" s="53">
        <v>27.0</v>
      </c>
      <c r="J89" s="53">
        <v>2.0</v>
      </c>
      <c r="K89" s="53">
        <v>6.0</v>
      </c>
      <c r="L89" s="53">
        <v>8.0</v>
      </c>
      <c r="O89" s="53">
        <v>10.0</v>
      </c>
    </row>
    <row r="90" ht="14.25" customHeight="1">
      <c r="A90" s="129">
        <v>85.0</v>
      </c>
      <c r="B90" s="129">
        <v>10.0</v>
      </c>
      <c r="C90" s="129">
        <v>3.0</v>
      </c>
      <c r="D90" s="129">
        <v>23.0</v>
      </c>
      <c r="E90" s="130">
        <v>2.1</v>
      </c>
      <c r="H90" s="53">
        <v>4.3</v>
      </c>
      <c r="I90" s="53">
        <v>25.0</v>
      </c>
      <c r="J90" s="53">
        <v>6.0</v>
      </c>
      <c r="K90" s="53">
        <v>10.0</v>
      </c>
      <c r="L90" s="53">
        <v>8.0</v>
      </c>
      <c r="O90" s="53">
        <v>10.0</v>
      </c>
    </row>
    <row r="91" ht="14.25" customHeight="1">
      <c r="A91" s="129">
        <v>86.0</v>
      </c>
      <c r="B91" s="129">
        <v>8.0</v>
      </c>
      <c r="C91" s="129">
        <v>3.0</v>
      </c>
      <c r="D91" s="129">
        <v>24.0</v>
      </c>
      <c r="E91" s="130">
        <v>2.6</v>
      </c>
      <c r="H91" s="53">
        <v>4.1</v>
      </c>
      <c r="I91" s="53">
        <v>27.0</v>
      </c>
      <c r="J91" s="53">
        <v>10.0</v>
      </c>
      <c r="K91" s="53">
        <v>10.0</v>
      </c>
      <c r="L91" s="53">
        <v>6.0</v>
      </c>
      <c r="O91" s="53">
        <v>10.0</v>
      </c>
    </row>
    <row r="92" ht="14.25" customHeight="1">
      <c r="A92" s="129">
        <v>87.0</v>
      </c>
      <c r="B92" s="129">
        <v>16.0</v>
      </c>
      <c r="C92" s="129">
        <v>3.0</v>
      </c>
      <c r="D92" s="129">
        <v>25.0</v>
      </c>
      <c r="E92" s="130">
        <v>2.3</v>
      </c>
      <c r="H92" s="53">
        <v>4.8</v>
      </c>
      <c r="I92" s="53">
        <v>24.5</v>
      </c>
      <c r="J92" s="53">
        <v>10.0</v>
      </c>
      <c r="K92" s="53">
        <v>8.0</v>
      </c>
      <c r="L92" s="53">
        <v>8.0</v>
      </c>
      <c r="O92" s="53">
        <v>9.0</v>
      </c>
    </row>
    <row r="93" ht="14.25" customHeight="1">
      <c r="A93" s="129">
        <v>88.0</v>
      </c>
      <c r="B93" s="129">
        <v>2.0</v>
      </c>
      <c r="C93" s="129">
        <v>3.0</v>
      </c>
      <c r="D93" s="129">
        <v>26.0</v>
      </c>
      <c r="E93" s="130">
        <v>2.3</v>
      </c>
      <c r="H93" s="53">
        <v>4.9</v>
      </c>
      <c r="I93" s="53">
        <v>27.0</v>
      </c>
      <c r="J93" s="53">
        <v>6.0</v>
      </c>
      <c r="K93" s="53">
        <v>8.0</v>
      </c>
      <c r="L93" s="53">
        <v>10.0</v>
      </c>
      <c r="O93" s="53">
        <v>7.0</v>
      </c>
    </row>
    <row r="94" ht="14.25" customHeight="1">
      <c r="A94" s="129">
        <v>89.0</v>
      </c>
      <c r="B94" s="129">
        <v>24.0</v>
      </c>
      <c r="C94" s="129">
        <v>3.0</v>
      </c>
      <c r="D94" s="129">
        <v>27.0</v>
      </c>
      <c r="E94" s="130">
        <v>0.4</v>
      </c>
      <c r="P94" s="53" t="s">
        <v>279</v>
      </c>
    </row>
    <row r="95" ht="14.25" customHeight="1">
      <c r="A95" s="129">
        <v>90.0</v>
      </c>
      <c r="B95" s="129">
        <v>11.0</v>
      </c>
      <c r="C95" s="129">
        <v>3.0</v>
      </c>
      <c r="D95" s="129">
        <v>28.0</v>
      </c>
      <c r="E95" s="130">
        <v>0.6</v>
      </c>
      <c r="P95" s="53" t="s">
        <v>279</v>
      </c>
    </row>
    <row r="96" ht="14.25" customHeight="1">
      <c r="A96" s="129">
        <v>91.0</v>
      </c>
      <c r="B96" s="129">
        <v>3.0</v>
      </c>
      <c r="C96" s="129">
        <v>3.0</v>
      </c>
      <c r="D96" s="129">
        <v>29.0</v>
      </c>
      <c r="E96" s="130">
        <v>1.0</v>
      </c>
      <c r="H96" s="53">
        <v>2.0</v>
      </c>
      <c r="I96" s="53">
        <v>9.0</v>
      </c>
      <c r="J96" s="53" t="s">
        <v>21</v>
      </c>
      <c r="K96" s="53" t="s">
        <v>21</v>
      </c>
      <c r="L96" s="53" t="s">
        <v>21</v>
      </c>
      <c r="O96" s="53" t="s">
        <v>21</v>
      </c>
    </row>
    <row r="97" ht="14.25" customHeight="1">
      <c r="A97" s="129">
        <v>92.0</v>
      </c>
      <c r="B97" s="129">
        <v>25.0</v>
      </c>
      <c r="C97" s="129">
        <v>3.0</v>
      </c>
      <c r="D97" s="129">
        <v>30.0</v>
      </c>
      <c r="E97" s="130">
        <v>0.5</v>
      </c>
      <c r="H97" s="53" t="s">
        <v>19</v>
      </c>
      <c r="I97" s="53" t="s">
        <v>19</v>
      </c>
      <c r="J97" s="53" t="s">
        <v>19</v>
      </c>
      <c r="K97" s="53" t="s">
        <v>19</v>
      </c>
      <c r="L97" s="53" t="s">
        <v>19</v>
      </c>
      <c r="M97" s="53" t="s">
        <v>19</v>
      </c>
      <c r="N97" s="53" t="s">
        <v>19</v>
      </c>
      <c r="O97" s="53" t="s">
        <v>19</v>
      </c>
    </row>
    <row r="98" ht="14.25" customHeight="1">
      <c r="A98" s="129">
        <v>93.0</v>
      </c>
      <c r="B98" s="129">
        <v>28.0</v>
      </c>
      <c r="C98" s="129">
        <v>3.0</v>
      </c>
      <c r="D98" s="129">
        <v>31.0</v>
      </c>
      <c r="E98" s="130">
        <v>1.5</v>
      </c>
      <c r="H98" s="53">
        <v>3.0</v>
      </c>
      <c r="I98" s="53">
        <v>27.0</v>
      </c>
      <c r="J98" s="53">
        <v>6.0</v>
      </c>
      <c r="K98" s="53">
        <v>8.0</v>
      </c>
      <c r="L98" s="53">
        <v>6.0</v>
      </c>
      <c r="O98" s="53">
        <v>7.0</v>
      </c>
    </row>
    <row r="99" ht="14.25" customHeight="1">
      <c r="A99" s="129">
        <v>94.0</v>
      </c>
      <c r="B99" s="129">
        <v>4.0</v>
      </c>
      <c r="C99" s="129">
        <v>4.0</v>
      </c>
      <c r="D99" s="129">
        <v>1.0</v>
      </c>
      <c r="E99" s="130">
        <v>2.8</v>
      </c>
      <c r="H99" s="131">
        <v>5.5</v>
      </c>
      <c r="I99" s="131">
        <v>36.0</v>
      </c>
      <c r="J99" s="131">
        <v>10.0</v>
      </c>
      <c r="K99" s="131">
        <v>6.0</v>
      </c>
      <c r="L99" s="131">
        <v>10.0</v>
      </c>
      <c r="M99" s="133"/>
      <c r="N99" s="133"/>
      <c r="O99" s="131">
        <v>10.0</v>
      </c>
    </row>
    <row r="100" ht="14.25" customHeight="1">
      <c r="A100" s="129">
        <v>95.0</v>
      </c>
      <c r="B100" s="129">
        <v>7.0</v>
      </c>
      <c r="C100" s="129">
        <v>4.0</v>
      </c>
      <c r="D100" s="129">
        <v>2.0</v>
      </c>
      <c r="E100" s="130">
        <v>2.4</v>
      </c>
      <c r="H100" s="53">
        <v>5.5</v>
      </c>
      <c r="I100" s="53">
        <v>28.0</v>
      </c>
      <c r="J100" s="53">
        <v>6.0</v>
      </c>
      <c r="K100" s="53">
        <v>10.0</v>
      </c>
      <c r="L100" s="53">
        <v>2.0</v>
      </c>
      <c r="O100" s="53">
        <v>10.0</v>
      </c>
    </row>
    <row r="101" ht="14.25" customHeight="1">
      <c r="A101" s="129">
        <v>96.0</v>
      </c>
      <c r="B101" s="129">
        <v>5.0</v>
      </c>
      <c r="C101" s="129">
        <v>4.0</v>
      </c>
      <c r="D101" s="129">
        <v>3.0</v>
      </c>
      <c r="E101" s="130">
        <v>1.9</v>
      </c>
      <c r="F101" s="129" t="s">
        <v>53</v>
      </c>
      <c r="H101" s="53">
        <v>5.1</v>
      </c>
      <c r="I101" s="53">
        <v>24.2</v>
      </c>
      <c r="J101" s="53">
        <v>2.0</v>
      </c>
      <c r="K101" s="53">
        <v>10.0</v>
      </c>
      <c r="L101" s="53">
        <v>6.0</v>
      </c>
      <c r="O101" s="53">
        <v>3.0</v>
      </c>
    </row>
    <row r="102" ht="14.25" customHeight="1">
      <c r="A102" s="129">
        <v>97.0</v>
      </c>
      <c r="B102" s="129">
        <v>1.0</v>
      </c>
      <c r="C102" s="129">
        <v>4.0</v>
      </c>
      <c r="D102" s="129">
        <v>4.0</v>
      </c>
      <c r="E102" s="130">
        <v>1.8</v>
      </c>
      <c r="H102" s="53">
        <v>4.5</v>
      </c>
      <c r="I102" s="53">
        <v>25.0</v>
      </c>
      <c r="J102" s="53">
        <v>10.0</v>
      </c>
      <c r="K102" s="53">
        <v>10.0</v>
      </c>
      <c r="L102" s="53">
        <v>2.0</v>
      </c>
      <c r="O102" s="53">
        <v>3.0</v>
      </c>
    </row>
    <row r="103" ht="14.25" customHeight="1">
      <c r="A103" s="129">
        <v>98.0</v>
      </c>
      <c r="B103" s="129">
        <v>9.0</v>
      </c>
      <c r="C103" s="129">
        <v>4.0</v>
      </c>
      <c r="D103" s="129">
        <v>5.0</v>
      </c>
      <c r="E103" s="130">
        <v>1.9</v>
      </c>
      <c r="H103" s="53">
        <v>4.7</v>
      </c>
      <c r="I103" s="53">
        <v>25.5</v>
      </c>
      <c r="J103" s="53">
        <v>10.0</v>
      </c>
      <c r="K103" s="53">
        <v>6.0</v>
      </c>
      <c r="L103" s="53">
        <v>6.0</v>
      </c>
      <c r="O103" s="53">
        <v>7.0</v>
      </c>
    </row>
    <row r="104" ht="14.25" customHeight="1">
      <c r="A104" s="129">
        <v>99.0</v>
      </c>
      <c r="B104" s="129">
        <v>19.0</v>
      </c>
      <c r="C104" s="129">
        <v>4.0</v>
      </c>
      <c r="D104" s="129">
        <v>6.0</v>
      </c>
      <c r="E104" s="130">
        <v>1.8</v>
      </c>
      <c r="H104" s="53">
        <v>4.9</v>
      </c>
      <c r="I104" s="53">
        <v>29.0</v>
      </c>
      <c r="J104" s="53">
        <v>10.0</v>
      </c>
      <c r="K104" s="53">
        <v>6.0</v>
      </c>
      <c r="L104" s="53">
        <v>6.0</v>
      </c>
      <c r="O104" s="53">
        <v>7.0</v>
      </c>
    </row>
    <row r="105" ht="14.25" customHeight="1">
      <c r="A105" s="129">
        <v>100.0</v>
      </c>
      <c r="B105" s="129">
        <v>29.0</v>
      </c>
      <c r="C105" s="129">
        <v>4.0</v>
      </c>
      <c r="D105" s="129">
        <v>7.0</v>
      </c>
      <c r="E105" s="130">
        <v>2.5</v>
      </c>
      <c r="H105" s="53">
        <v>5.6</v>
      </c>
      <c r="I105" s="53">
        <v>36.5</v>
      </c>
      <c r="J105" s="53">
        <v>10.0</v>
      </c>
      <c r="K105" s="53">
        <v>6.0</v>
      </c>
      <c r="L105" s="53">
        <v>6.0</v>
      </c>
      <c r="O105" s="53">
        <v>10.0</v>
      </c>
    </row>
    <row r="106" ht="14.25" customHeight="1">
      <c r="A106" s="129">
        <v>101.0</v>
      </c>
      <c r="B106" s="129">
        <v>17.0</v>
      </c>
      <c r="C106" s="129">
        <v>4.0</v>
      </c>
      <c r="D106" s="129">
        <v>8.0</v>
      </c>
      <c r="E106" s="130">
        <v>1.9</v>
      </c>
      <c r="H106" s="53">
        <v>4.7</v>
      </c>
      <c r="I106" s="53">
        <v>38.0</v>
      </c>
      <c r="J106" s="53">
        <v>20.0</v>
      </c>
      <c r="K106" s="53">
        <v>6.0</v>
      </c>
      <c r="L106" s="53">
        <v>6.0</v>
      </c>
      <c r="O106" s="53">
        <v>10.0</v>
      </c>
    </row>
    <row r="107" ht="14.25" customHeight="1">
      <c r="A107" s="129">
        <v>102.0</v>
      </c>
      <c r="B107" s="129">
        <v>8.0</v>
      </c>
      <c r="C107" s="129">
        <v>4.0</v>
      </c>
      <c r="D107" s="129">
        <v>9.0</v>
      </c>
      <c r="E107" s="130">
        <v>2.2</v>
      </c>
      <c r="H107" s="53">
        <v>6.1</v>
      </c>
      <c r="I107" s="53">
        <v>29.0</v>
      </c>
      <c r="J107" s="53">
        <v>10.0</v>
      </c>
      <c r="K107" s="53">
        <v>6.0</v>
      </c>
      <c r="L107" s="53">
        <v>8.0</v>
      </c>
      <c r="O107" s="53">
        <v>10.0</v>
      </c>
    </row>
    <row r="108" ht="14.25" customHeight="1">
      <c r="A108" s="129">
        <v>103.0</v>
      </c>
      <c r="B108" s="129">
        <v>14.0</v>
      </c>
      <c r="C108" s="129">
        <v>4.0</v>
      </c>
      <c r="D108" s="129">
        <v>10.0</v>
      </c>
      <c r="E108" s="130">
        <v>1.6</v>
      </c>
      <c r="H108" s="53">
        <v>5.3</v>
      </c>
      <c r="I108" s="53">
        <v>28.0</v>
      </c>
      <c r="J108" s="53">
        <v>6.0</v>
      </c>
      <c r="K108" s="53">
        <v>6.0</v>
      </c>
      <c r="L108" s="53">
        <v>8.0</v>
      </c>
      <c r="O108" s="53">
        <v>10.0</v>
      </c>
    </row>
    <row r="109" ht="14.25" customHeight="1">
      <c r="A109" s="129">
        <v>104.0</v>
      </c>
      <c r="B109" s="129">
        <v>2.0</v>
      </c>
      <c r="C109" s="129">
        <v>4.0</v>
      </c>
      <c r="D109" s="129">
        <v>11.0</v>
      </c>
      <c r="E109" s="130">
        <v>1.6</v>
      </c>
      <c r="H109" s="53">
        <v>3.3</v>
      </c>
      <c r="I109" s="53">
        <v>14.0</v>
      </c>
      <c r="J109" s="53" t="s">
        <v>21</v>
      </c>
      <c r="K109" s="53" t="s">
        <v>21</v>
      </c>
      <c r="L109" s="53" t="s">
        <v>21</v>
      </c>
      <c r="M109" s="53" t="s">
        <v>21</v>
      </c>
      <c r="N109" s="53" t="s">
        <v>21</v>
      </c>
      <c r="O109" s="53" t="s">
        <v>21</v>
      </c>
    </row>
    <row r="110" ht="14.25" customHeight="1">
      <c r="A110" s="129">
        <v>105.0</v>
      </c>
      <c r="B110" s="129">
        <v>27.0</v>
      </c>
      <c r="C110" s="129">
        <v>4.0</v>
      </c>
      <c r="D110" s="129">
        <v>12.0</v>
      </c>
      <c r="E110" s="130">
        <v>2.1</v>
      </c>
      <c r="H110" s="53">
        <v>4.5</v>
      </c>
      <c r="I110" s="53">
        <v>18.5</v>
      </c>
      <c r="J110" s="53">
        <v>10.0</v>
      </c>
      <c r="K110" s="53">
        <v>10.0</v>
      </c>
      <c r="L110" s="53">
        <v>10.0</v>
      </c>
      <c r="O110" s="53">
        <v>10.0</v>
      </c>
    </row>
    <row r="111" ht="14.25" customHeight="1">
      <c r="A111" s="129">
        <v>106.0</v>
      </c>
      <c r="B111" s="129">
        <v>31.0</v>
      </c>
      <c r="C111" s="129">
        <v>4.0</v>
      </c>
      <c r="D111" s="129">
        <v>13.0</v>
      </c>
      <c r="E111" s="130">
        <v>1.9</v>
      </c>
      <c r="F111" s="129" t="s">
        <v>53</v>
      </c>
      <c r="H111" s="53">
        <v>5.3</v>
      </c>
      <c r="I111" s="53">
        <v>23.0</v>
      </c>
      <c r="J111" s="53">
        <v>6.0</v>
      </c>
      <c r="K111" s="53">
        <v>10.0</v>
      </c>
      <c r="L111" s="53">
        <v>8.0</v>
      </c>
      <c r="O111" s="53">
        <v>10.0</v>
      </c>
      <c r="P111" s="53" t="s">
        <v>56</v>
      </c>
    </row>
    <row r="112" ht="14.25" customHeight="1">
      <c r="A112" s="129">
        <v>107.0</v>
      </c>
      <c r="B112" s="129">
        <v>16.0</v>
      </c>
      <c r="C112" s="129">
        <v>4.0</v>
      </c>
      <c r="D112" s="129">
        <v>14.0</v>
      </c>
      <c r="E112" s="130">
        <v>2.7</v>
      </c>
      <c r="H112" s="53">
        <v>5.9</v>
      </c>
      <c r="I112" s="53">
        <v>35.0</v>
      </c>
      <c r="J112" s="53">
        <v>2.0</v>
      </c>
      <c r="K112" s="53">
        <v>6.0</v>
      </c>
      <c r="L112" s="53">
        <v>8.0</v>
      </c>
      <c r="O112" s="53">
        <v>10.0</v>
      </c>
    </row>
    <row r="113" ht="14.25" customHeight="1">
      <c r="A113" s="129">
        <v>108.0</v>
      </c>
      <c r="B113" s="129">
        <v>11.0</v>
      </c>
      <c r="C113" s="129">
        <v>4.0</v>
      </c>
      <c r="D113" s="129">
        <v>15.0</v>
      </c>
      <c r="E113" s="130">
        <v>2.4</v>
      </c>
      <c r="H113" s="53">
        <v>5.1</v>
      </c>
      <c r="I113" s="53">
        <v>29.0</v>
      </c>
      <c r="J113" s="53" t="s">
        <v>21</v>
      </c>
      <c r="K113" s="53" t="s">
        <v>21</v>
      </c>
      <c r="L113" s="53" t="s">
        <v>21</v>
      </c>
      <c r="M113" s="53" t="s">
        <v>21</v>
      </c>
      <c r="N113" s="53" t="s">
        <v>21</v>
      </c>
      <c r="O113" s="53" t="s">
        <v>21</v>
      </c>
    </row>
    <row r="114" ht="14.25" customHeight="1">
      <c r="A114" s="129">
        <v>109.0</v>
      </c>
      <c r="B114" s="129">
        <v>21.0</v>
      </c>
      <c r="C114" s="129">
        <v>4.0</v>
      </c>
      <c r="D114" s="129">
        <v>16.0</v>
      </c>
      <c r="E114" s="130">
        <v>2.5</v>
      </c>
      <c r="F114" s="129" t="s">
        <v>85</v>
      </c>
      <c r="H114" s="53">
        <v>5.6</v>
      </c>
      <c r="I114" s="53">
        <v>14.0</v>
      </c>
      <c r="J114" s="53">
        <v>10.0</v>
      </c>
      <c r="K114" s="53">
        <v>10.0</v>
      </c>
      <c r="L114" s="53">
        <v>6.0</v>
      </c>
      <c r="O114" s="53">
        <v>10.0</v>
      </c>
    </row>
    <row r="115" ht="14.25" customHeight="1">
      <c r="A115" s="129">
        <v>110.0</v>
      </c>
      <c r="B115" s="129">
        <v>12.0</v>
      </c>
      <c r="C115" s="129">
        <v>4.0</v>
      </c>
      <c r="D115" s="129">
        <v>17.0</v>
      </c>
      <c r="E115" s="130">
        <v>1.7</v>
      </c>
      <c r="H115" s="53">
        <v>5.5</v>
      </c>
      <c r="I115" s="53">
        <v>27.5</v>
      </c>
      <c r="J115" s="53">
        <v>10.0</v>
      </c>
      <c r="K115" s="53">
        <v>10.0</v>
      </c>
      <c r="L115" s="53">
        <v>6.0</v>
      </c>
      <c r="O115" s="53">
        <v>10.0</v>
      </c>
    </row>
    <row r="116" ht="14.25" customHeight="1">
      <c r="A116" s="129">
        <v>111.0</v>
      </c>
      <c r="B116" s="129">
        <v>24.0</v>
      </c>
      <c r="C116" s="129">
        <v>4.0</v>
      </c>
      <c r="D116" s="129">
        <v>18.0</v>
      </c>
      <c r="E116" s="130">
        <v>2.3</v>
      </c>
      <c r="H116" s="53">
        <v>5.5</v>
      </c>
      <c r="I116" s="53">
        <v>32.0</v>
      </c>
      <c r="J116" s="53">
        <v>10.0</v>
      </c>
      <c r="K116" s="53">
        <v>10.0</v>
      </c>
      <c r="L116" s="53">
        <v>6.0</v>
      </c>
      <c r="O116" s="53">
        <v>10.0</v>
      </c>
    </row>
    <row r="117" ht="14.25" customHeight="1">
      <c r="A117" s="129">
        <v>112.0</v>
      </c>
      <c r="B117" s="129">
        <v>3.0</v>
      </c>
      <c r="C117" s="129">
        <v>4.0</v>
      </c>
      <c r="D117" s="129">
        <v>19.0</v>
      </c>
      <c r="E117" s="130">
        <v>2.0</v>
      </c>
      <c r="F117" s="129" t="s">
        <v>83</v>
      </c>
      <c r="H117" s="53">
        <v>4.6</v>
      </c>
      <c r="I117" s="53">
        <v>24.0</v>
      </c>
      <c r="J117" s="53">
        <v>10.0</v>
      </c>
      <c r="K117" s="53">
        <v>10.0</v>
      </c>
      <c r="L117" s="53">
        <v>2.0</v>
      </c>
      <c r="O117" s="53">
        <v>0.0</v>
      </c>
    </row>
    <row r="118" ht="14.25" customHeight="1">
      <c r="A118" s="129">
        <v>113.0</v>
      </c>
      <c r="B118" s="129">
        <v>28.0</v>
      </c>
      <c r="C118" s="129">
        <v>4.0</v>
      </c>
      <c r="D118" s="129">
        <v>20.0</v>
      </c>
      <c r="E118" s="130">
        <v>2.8</v>
      </c>
      <c r="H118" s="53">
        <v>5.4</v>
      </c>
      <c r="I118" s="53">
        <v>29.0</v>
      </c>
      <c r="J118" s="53">
        <v>10.0</v>
      </c>
      <c r="K118" s="53">
        <v>10.0</v>
      </c>
      <c r="L118" s="53">
        <v>10.0</v>
      </c>
      <c r="O118" s="53">
        <v>10.0</v>
      </c>
    </row>
    <row r="119" ht="14.25" customHeight="1">
      <c r="A119" s="129">
        <v>114.0</v>
      </c>
      <c r="B119" s="129">
        <v>15.0</v>
      </c>
      <c r="C119" s="129">
        <v>4.0</v>
      </c>
      <c r="D119" s="129">
        <v>21.0</v>
      </c>
      <c r="E119" s="130">
        <v>2.2</v>
      </c>
      <c r="H119" s="53">
        <v>4.9</v>
      </c>
      <c r="I119" s="53">
        <v>20.0</v>
      </c>
      <c r="J119" s="53">
        <v>2.0</v>
      </c>
      <c r="K119" s="53">
        <v>6.0</v>
      </c>
      <c r="L119" s="53">
        <v>8.0</v>
      </c>
      <c r="O119" s="53">
        <v>10.0</v>
      </c>
    </row>
    <row r="120" ht="14.25" customHeight="1">
      <c r="A120" s="129">
        <v>115.0</v>
      </c>
      <c r="B120" s="129">
        <v>22.0</v>
      </c>
      <c r="C120" s="129">
        <v>4.0</v>
      </c>
      <c r="D120" s="129">
        <v>22.0</v>
      </c>
      <c r="E120" s="130">
        <v>2.4</v>
      </c>
      <c r="H120" s="53">
        <v>5.2</v>
      </c>
      <c r="I120" s="53">
        <v>35.0</v>
      </c>
      <c r="J120" s="53">
        <v>10.0</v>
      </c>
      <c r="K120" s="53">
        <v>6.0</v>
      </c>
      <c r="L120" s="53">
        <v>10.0</v>
      </c>
      <c r="O120" s="53">
        <v>10.0</v>
      </c>
    </row>
    <row r="121" ht="14.25" customHeight="1">
      <c r="A121" s="129">
        <v>116.0</v>
      </c>
      <c r="B121" s="129">
        <v>23.0</v>
      </c>
      <c r="C121" s="129">
        <v>4.0</v>
      </c>
      <c r="D121" s="129">
        <v>23.0</v>
      </c>
      <c r="E121" s="130">
        <v>2.9</v>
      </c>
      <c r="H121" s="53">
        <v>5.7</v>
      </c>
      <c r="I121" s="53">
        <v>31.5</v>
      </c>
      <c r="J121" s="53">
        <v>6.0</v>
      </c>
      <c r="K121" s="53">
        <v>6.0</v>
      </c>
      <c r="L121" s="53">
        <v>10.0</v>
      </c>
      <c r="O121" s="53">
        <v>10.0</v>
      </c>
    </row>
    <row r="122" ht="14.25" customHeight="1">
      <c r="A122" s="129">
        <v>117.0</v>
      </c>
      <c r="B122" s="129">
        <v>25.0</v>
      </c>
      <c r="C122" s="129">
        <v>4.0</v>
      </c>
      <c r="D122" s="129">
        <v>24.0</v>
      </c>
      <c r="E122" s="130">
        <v>2.6</v>
      </c>
      <c r="H122" s="53">
        <v>5.5</v>
      </c>
      <c r="I122" s="53">
        <v>34.0</v>
      </c>
      <c r="J122" s="53">
        <v>6.0</v>
      </c>
      <c r="K122" s="53">
        <v>6.0</v>
      </c>
      <c r="L122" s="53">
        <v>10.0</v>
      </c>
      <c r="O122" s="53">
        <v>10.0</v>
      </c>
    </row>
    <row r="123" ht="14.25" customHeight="1">
      <c r="A123" s="129">
        <v>118.0</v>
      </c>
      <c r="B123" s="129">
        <v>6.0</v>
      </c>
      <c r="C123" s="129">
        <v>4.0</v>
      </c>
      <c r="D123" s="129">
        <v>25.0</v>
      </c>
      <c r="E123" s="130">
        <v>2.3</v>
      </c>
      <c r="F123" s="129" t="s">
        <v>105</v>
      </c>
      <c r="H123" s="53">
        <v>5.3</v>
      </c>
      <c r="I123" s="53">
        <v>29.4</v>
      </c>
      <c r="J123" s="53">
        <v>2.0</v>
      </c>
      <c r="K123" s="53">
        <v>8.0</v>
      </c>
      <c r="L123" s="53">
        <v>10.0</v>
      </c>
      <c r="O123" s="53">
        <v>7.0</v>
      </c>
    </row>
    <row r="124" ht="14.25" customHeight="1">
      <c r="A124" s="129">
        <v>119.0</v>
      </c>
      <c r="B124" s="129">
        <v>26.0</v>
      </c>
      <c r="C124" s="129">
        <v>4.0</v>
      </c>
      <c r="D124" s="129">
        <v>26.0</v>
      </c>
      <c r="E124" s="130">
        <v>0.6</v>
      </c>
      <c r="P124" s="53" t="s">
        <v>279</v>
      </c>
    </row>
    <row r="125" ht="14.25" customHeight="1">
      <c r="A125" s="129">
        <v>120.0</v>
      </c>
      <c r="B125" s="129">
        <v>18.0</v>
      </c>
      <c r="C125" s="129">
        <v>4.0</v>
      </c>
      <c r="D125" s="129">
        <v>27.0</v>
      </c>
      <c r="E125" s="130">
        <v>1.2</v>
      </c>
      <c r="F125" s="129" t="s">
        <v>83</v>
      </c>
      <c r="H125" s="53">
        <v>3.0</v>
      </c>
      <c r="I125" s="53">
        <v>22.5</v>
      </c>
      <c r="J125" s="53" t="s">
        <v>21</v>
      </c>
      <c r="K125" s="53" t="s">
        <v>21</v>
      </c>
      <c r="L125" s="53" t="s">
        <v>21</v>
      </c>
      <c r="M125" s="53" t="s">
        <v>21</v>
      </c>
      <c r="N125" s="53" t="s">
        <v>21</v>
      </c>
      <c r="O125" s="53" t="s">
        <v>21</v>
      </c>
    </row>
    <row r="126" ht="14.25" customHeight="1">
      <c r="A126" s="129">
        <v>121.0</v>
      </c>
      <c r="B126" s="129">
        <v>13.0</v>
      </c>
      <c r="C126" s="129">
        <v>4.0</v>
      </c>
      <c r="D126" s="129">
        <v>28.0</v>
      </c>
      <c r="E126" s="130">
        <v>2.1</v>
      </c>
      <c r="H126" s="53">
        <v>4.0</v>
      </c>
      <c r="I126" s="53">
        <v>24.0</v>
      </c>
      <c r="J126" s="53" t="s">
        <v>21</v>
      </c>
      <c r="K126" s="53" t="s">
        <v>21</v>
      </c>
      <c r="L126" s="53" t="s">
        <v>21</v>
      </c>
      <c r="M126" s="53" t="s">
        <v>21</v>
      </c>
      <c r="N126" s="53" t="s">
        <v>21</v>
      </c>
      <c r="O126" s="53" t="s">
        <v>21</v>
      </c>
    </row>
    <row r="127" ht="14.25" customHeight="1">
      <c r="A127" s="129">
        <v>122.0</v>
      </c>
      <c r="B127" s="129">
        <v>20.0</v>
      </c>
      <c r="C127" s="129">
        <v>4.0</v>
      </c>
      <c r="D127" s="129">
        <v>29.0</v>
      </c>
      <c r="E127" s="130">
        <v>1.1</v>
      </c>
      <c r="F127" s="129" t="s">
        <v>83</v>
      </c>
      <c r="P127" s="53" t="s">
        <v>279</v>
      </c>
    </row>
    <row r="128" ht="14.25" customHeight="1">
      <c r="A128" s="129">
        <v>123.0</v>
      </c>
      <c r="B128" s="129">
        <v>30.0</v>
      </c>
      <c r="C128" s="129">
        <v>4.0</v>
      </c>
      <c r="D128" s="129">
        <v>30.0</v>
      </c>
      <c r="E128" s="130">
        <v>0.0</v>
      </c>
      <c r="F128" s="129" t="s">
        <v>26</v>
      </c>
      <c r="H128" s="53" t="s">
        <v>74</v>
      </c>
      <c r="I128" s="53" t="s">
        <v>74</v>
      </c>
      <c r="J128" s="53" t="s">
        <v>74</v>
      </c>
      <c r="K128" s="53" t="s">
        <v>74</v>
      </c>
      <c r="L128" s="53" t="s">
        <v>74</v>
      </c>
      <c r="M128" s="53" t="s">
        <v>74</v>
      </c>
      <c r="N128" s="53" t="s">
        <v>74</v>
      </c>
      <c r="O128" s="53" t="s">
        <v>74</v>
      </c>
    </row>
    <row r="129" ht="14.25" customHeight="1">
      <c r="A129" s="129">
        <v>124.0</v>
      </c>
      <c r="B129" s="129">
        <v>10.0</v>
      </c>
      <c r="C129" s="129">
        <v>4.0</v>
      </c>
      <c r="D129" s="129">
        <v>31.0</v>
      </c>
      <c r="E129" s="130">
        <v>0.0</v>
      </c>
      <c r="F129" s="129" t="s">
        <v>26</v>
      </c>
      <c r="H129" s="53" t="s">
        <v>74</v>
      </c>
      <c r="I129" s="53" t="s">
        <v>74</v>
      </c>
      <c r="J129" s="53" t="s">
        <v>74</v>
      </c>
      <c r="K129" s="53" t="s">
        <v>74</v>
      </c>
      <c r="L129" s="53" t="s">
        <v>74</v>
      </c>
      <c r="M129" s="53" t="s">
        <v>74</v>
      </c>
      <c r="N129" s="53" t="s">
        <v>74</v>
      </c>
      <c r="O129" s="53" t="s">
        <v>74</v>
      </c>
    </row>
    <row r="130" ht="14.25" customHeight="1">
      <c r="A130" s="129">
        <v>125.0</v>
      </c>
      <c r="B130" s="129">
        <v>17.0</v>
      </c>
      <c r="C130" s="129">
        <v>5.0</v>
      </c>
      <c r="D130" s="129">
        <v>1.0</v>
      </c>
      <c r="E130" s="130">
        <v>2.4</v>
      </c>
      <c r="F130" s="129" t="s">
        <v>119</v>
      </c>
      <c r="H130" s="53">
        <v>5.3</v>
      </c>
      <c r="I130" s="53">
        <v>23.1</v>
      </c>
      <c r="J130" s="53">
        <v>10.0</v>
      </c>
      <c r="K130" s="53">
        <v>10.0</v>
      </c>
      <c r="L130" s="53">
        <v>2.0</v>
      </c>
      <c r="O130" s="53">
        <v>10.0</v>
      </c>
    </row>
    <row r="131" ht="14.25" customHeight="1">
      <c r="A131" s="129">
        <v>126.0</v>
      </c>
      <c r="B131" s="129">
        <v>3.0</v>
      </c>
      <c r="C131" s="129">
        <v>5.0</v>
      </c>
      <c r="D131" s="129">
        <v>2.0</v>
      </c>
      <c r="E131" s="130">
        <v>2.4</v>
      </c>
      <c r="H131" s="53">
        <v>5.5</v>
      </c>
      <c r="I131" s="53">
        <v>32.0</v>
      </c>
      <c r="J131" s="53">
        <v>10.0</v>
      </c>
      <c r="K131" s="53">
        <v>10.0</v>
      </c>
      <c r="L131" s="53">
        <v>2.0</v>
      </c>
      <c r="O131" s="53">
        <v>3.0</v>
      </c>
    </row>
    <row r="132" ht="14.25" customHeight="1">
      <c r="A132" s="129">
        <v>127.0</v>
      </c>
      <c r="B132" s="129">
        <v>21.0</v>
      </c>
      <c r="C132" s="129">
        <v>5.0</v>
      </c>
      <c r="D132" s="129">
        <v>3.0</v>
      </c>
      <c r="E132" s="130">
        <v>2.3</v>
      </c>
      <c r="H132" s="53">
        <v>4.9</v>
      </c>
      <c r="I132" s="53">
        <v>31.0</v>
      </c>
      <c r="J132" s="53">
        <v>10.0</v>
      </c>
      <c r="K132" s="53">
        <v>10.0</v>
      </c>
      <c r="L132" s="53">
        <v>2.0</v>
      </c>
      <c r="O132" s="53">
        <v>10.0</v>
      </c>
    </row>
    <row r="133" ht="14.25" customHeight="1">
      <c r="A133" s="129">
        <v>128.0</v>
      </c>
      <c r="B133" s="129">
        <v>2.0</v>
      </c>
      <c r="C133" s="129">
        <v>5.0</v>
      </c>
      <c r="D133" s="129">
        <v>4.0</v>
      </c>
      <c r="E133" s="130">
        <v>1.9</v>
      </c>
      <c r="H133" s="53">
        <v>6.3</v>
      </c>
      <c r="I133" s="53">
        <v>33.5</v>
      </c>
      <c r="J133" s="53">
        <v>10.0</v>
      </c>
      <c r="K133" s="53">
        <v>10.0</v>
      </c>
      <c r="L133" s="53">
        <v>6.0</v>
      </c>
      <c r="O133" s="53">
        <v>3.0</v>
      </c>
    </row>
    <row r="134" ht="14.25" customHeight="1">
      <c r="A134" s="129">
        <v>129.0</v>
      </c>
      <c r="B134" s="129">
        <v>6.0</v>
      </c>
      <c r="C134" s="129">
        <v>5.0</v>
      </c>
      <c r="D134" s="129">
        <v>5.0</v>
      </c>
      <c r="E134" s="130">
        <v>2.7</v>
      </c>
      <c r="H134" s="53">
        <v>5.0</v>
      </c>
      <c r="I134" s="53">
        <v>29.0</v>
      </c>
      <c r="J134" s="53">
        <v>10.0</v>
      </c>
      <c r="K134" s="53">
        <v>10.0</v>
      </c>
      <c r="L134" s="53">
        <v>6.0</v>
      </c>
      <c r="O134" s="53">
        <v>10.0</v>
      </c>
    </row>
    <row r="135" ht="14.25" customHeight="1">
      <c r="A135" s="129">
        <v>130.0</v>
      </c>
      <c r="B135" s="129">
        <v>8.0</v>
      </c>
      <c r="C135" s="129">
        <v>5.0</v>
      </c>
      <c r="D135" s="129">
        <v>6.0</v>
      </c>
      <c r="E135" s="130">
        <v>2.1</v>
      </c>
      <c r="H135" s="53">
        <v>5.9</v>
      </c>
      <c r="I135" s="53">
        <v>31.0</v>
      </c>
      <c r="J135" s="53">
        <v>10.0</v>
      </c>
      <c r="K135" s="53">
        <v>10.0</v>
      </c>
      <c r="L135" s="53">
        <v>6.0</v>
      </c>
      <c r="O135" s="53">
        <v>10.0</v>
      </c>
    </row>
    <row r="136" ht="14.25" customHeight="1">
      <c r="A136" s="129">
        <v>131.0</v>
      </c>
      <c r="B136" s="129">
        <v>9.0</v>
      </c>
      <c r="C136" s="129">
        <v>5.0</v>
      </c>
      <c r="D136" s="129">
        <v>7.0</v>
      </c>
      <c r="E136" s="130">
        <v>2.6</v>
      </c>
      <c r="H136" s="53">
        <v>5.3</v>
      </c>
      <c r="I136" s="53">
        <v>29.0</v>
      </c>
      <c r="J136" s="53">
        <v>10.0</v>
      </c>
      <c r="K136" s="53">
        <v>10.0</v>
      </c>
      <c r="L136" s="53">
        <v>6.0</v>
      </c>
      <c r="O136" s="53">
        <v>10.0</v>
      </c>
    </row>
    <row r="137" ht="14.25" customHeight="1">
      <c r="A137" s="129">
        <v>132.0</v>
      </c>
      <c r="B137" s="129">
        <v>5.0</v>
      </c>
      <c r="C137" s="129">
        <v>5.0</v>
      </c>
      <c r="D137" s="129">
        <v>8.0</v>
      </c>
      <c r="E137" s="130">
        <v>2.0</v>
      </c>
      <c r="H137" s="53">
        <v>5.4</v>
      </c>
      <c r="I137" s="53">
        <v>31.0</v>
      </c>
      <c r="J137" s="53">
        <v>10.0</v>
      </c>
      <c r="K137" s="53">
        <v>10.0</v>
      </c>
      <c r="L137" s="53">
        <v>10.0</v>
      </c>
      <c r="O137" s="53">
        <v>0.0</v>
      </c>
      <c r="P137" s="53" t="s">
        <v>56</v>
      </c>
    </row>
    <row r="138" ht="14.25" customHeight="1">
      <c r="A138" s="129">
        <v>133.0</v>
      </c>
      <c r="B138" s="129">
        <v>23.0</v>
      </c>
      <c r="C138" s="129">
        <v>5.0</v>
      </c>
      <c r="D138" s="129">
        <v>9.0</v>
      </c>
      <c r="E138" s="130">
        <v>2.6</v>
      </c>
      <c r="F138" s="129" t="s">
        <v>119</v>
      </c>
      <c r="H138" s="53">
        <v>4.3</v>
      </c>
      <c r="I138" s="53">
        <v>36.5</v>
      </c>
      <c r="J138" s="53">
        <v>10.0</v>
      </c>
      <c r="K138" s="53">
        <v>6.0</v>
      </c>
      <c r="L138" s="53">
        <v>6.0</v>
      </c>
      <c r="O138" s="53">
        <v>3.0</v>
      </c>
    </row>
    <row r="139" ht="14.25" customHeight="1">
      <c r="A139" s="129">
        <v>134.0</v>
      </c>
      <c r="B139" s="129">
        <v>27.0</v>
      </c>
      <c r="C139" s="129">
        <v>5.0</v>
      </c>
      <c r="D139" s="129">
        <v>10.0</v>
      </c>
      <c r="E139" s="130">
        <v>1.7</v>
      </c>
      <c r="H139" s="53">
        <v>5.7</v>
      </c>
      <c r="I139" s="53">
        <v>36.5</v>
      </c>
      <c r="J139" s="53">
        <v>6.0</v>
      </c>
      <c r="K139" s="53">
        <v>6.0</v>
      </c>
      <c r="L139" s="53">
        <v>2.0</v>
      </c>
      <c r="O139" s="53">
        <v>10.0</v>
      </c>
    </row>
    <row r="140" ht="14.25" customHeight="1">
      <c r="A140" s="129">
        <v>135.0</v>
      </c>
      <c r="B140" s="129">
        <v>26.0</v>
      </c>
      <c r="C140" s="129">
        <v>5.0</v>
      </c>
      <c r="D140" s="129">
        <v>11.0</v>
      </c>
      <c r="E140" s="130">
        <v>2.5</v>
      </c>
      <c r="H140" s="53">
        <v>5.6</v>
      </c>
      <c r="I140" s="53">
        <v>28.2</v>
      </c>
      <c r="J140" s="53">
        <v>10.0</v>
      </c>
      <c r="K140" s="53">
        <v>10.0</v>
      </c>
      <c r="L140" s="53">
        <v>10.0</v>
      </c>
      <c r="O140" s="53">
        <v>3.0</v>
      </c>
    </row>
    <row r="141" ht="14.25" customHeight="1">
      <c r="A141" s="129">
        <v>136.0</v>
      </c>
      <c r="B141" s="129">
        <v>28.0</v>
      </c>
      <c r="C141" s="129">
        <v>5.0</v>
      </c>
      <c r="D141" s="129">
        <v>12.0</v>
      </c>
      <c r="E141" s="130">
        <v>2.0</v>
      </c>
      <c r="H141" s="53">
        <v>5.1</v>
      </c>
      <c r="I141" s="53">
        <v>25.5</v>
      </c>
      <c r="J141" s="53">
        <v>2.0</v>
      </c>
      <c r="K141" s="53">
        <v>6.0</v>
      </c>
      <c r="L141" s="53">
        <v>10.0</v>
      </c>
      <c r="O141" s="53">
        <v>5.0</v>
      </c>
    </row>
    <row r="142" ht="14.25" customHeight="1">
      <c r="A142" s="129">
        <v>137.0</v>
      </c>
      <c r="B142" s="129">
        <v>19.0</v>
      </c>
      <c r="C142" s="129">
        <v>5.0</v>
      </c>
      <c r="D142" s="129">
        <v>13.0</v>
      </c>
      <c r="E142" s="130">
        <v>2.1</v>
      </c>
      <c r="H142" s="53">
        <v>4.9</v>
      </c>
      <c r="I142" s="53">
        <v>30.0</v>
      </c>
      <c r="J142" s="53">
        <v>6.0</v>
      </c>
      <c r="K142" s="53">
        <v>10.0</v>
      </c>
      <c r="L142" s="53">
        <v>10.0</v>
      </c>
      <c r="O142" s="53">
        <v>5.0</v>
      </c>
    </row>
    <row r="143" ht="14.25" customHeight="1">
      <c r="A143" s="129">
        <v>138.0</v>
      </c>
      <c r="B143" s="129">
        <v>13.0</v>
      </c>
      <c r="C143" s="129">
        <v>5.0</v>
      </c>
      <c r="D143" s="129">
        <v>14.0</v>
      </c>
      <c r="E143" s="130">
        <v>2.1</v>
      </c>
      <c r="H143" s="53" t="s">
        <v>74</v>
      </c>
      <c r="I143" s="53" t="s">
        <v>74</v>
      </c>
      <c r="J143" s="53" t="s">
        <v>74</v>
      </c>
      <c r="K143" s="53" t="s">
        <v>74</v>
      </c>
      <c r="L143" s="53" t="s">
        <v>74</v>
      </c>
      <c r="M143" s="53" t="s">
        <v>74</v>
      </c>
      <c r="N143" s="53" t="s">
        <v>74</v>
      </c>
      <c r="O143" s="53" t="s">
        <v>74</v>
      </c>
    </row>
    <row r="144" ht="14.25" customHeight="1">
      <c r="A144" s="129">
        <v>139.0</v>
      </c>
      <c r="B144" s="129">
        <v>29.0</v>
      </c>
      <c r="C144" s="129">
        <v>5.0</v>
      </c>
      <c r="D144" s="129">
        <v>15.0</v>
      </c>
      <c r="E144" s="130">
        <v>1.6</v>
      </c>
      <c r="F144" s="129" t="s">
        <v>83</v>
      </c>
      <c r="H144" s="53" t="s">
        <v>74</v>
      </c>
      <c r="I144" s="53" t="s">
        <v>74</v>
      </c>
      <c r="J144" s="53" t="s">
        <v>74</v>
      </c>
      <c r="K144" s="53" t="s">
        <v>74</v>
      </c>
      <c r="L144" s="53" t="s">
        <v>74</v>
      </c>
      <c r="M144" s="53" t="s">
        <v>74</v>
      </c>
      <c r="N144" s="53" t="s">
        <v>74</v>
      </c>
      <c r="O144" s="53" t="s">
        <v>74</v>
      </c>
    </row>
    <row r="145" ht="14.25" customHeight="1">
      <c r="A145" s="129">
        <v>140.0</v>
      </c>
      <c r="B145" s="129">
        <v>31.0</v>
      </c>
      <c r="C145" s="129">
        <v>5.0</v>
      </c>
      <c r="D145" s="129">
        <v>16.0</v>
      </c>
      <c r="E145" s="130">
        <v>1.6</v>
      </c>
      <c r="H145" s="53">
        <v>6.7</v>
      </c>
      <c r="I145" s="53">
        <v>37.0</v>
      </c>
      <c r="J145" s="53">
        <v>10.0</v>
      </c>
      <c r="K145" s="53">
        <v>10.0</v>
      </c>
      <c r="L145" s="53">
        <v>6.0</v>
      </c>
      <c r="O145" s="53">
        <v>10.0</v>
      </c>
    </row>
    <row r="146" ht="14.25" customHeight="1">
      <c r="A146" s="129">
        <v>141.0</v>
      </c>
      <c r="B146" s="129">
        <v>1.0</v>
      </c>
      <c r="C146" s="129">
        <v>5.0</v>
      </c>
      <c r="D146" s="129">
        <v>17.0</v>
      </c>
      <c r="E146" s="130">
        <v>3.1</v>
      </c>
      <c r="H146" s="53">
        <v>6.1</v>
      </c>
      <c r="I146" s="53">
        <v>34.5</v>
      </c>
      <c r="J146" s="53">
        <v>10.0</v>
      </c>
      <c r="K146" s="53">
        <v>10.0</v>
      </c>
      <c r="L146" s="53">
        <v>2.0</v>
      </c>
      <c r="O146" s="53">
        <v>7.0</v>
      </c>
    </row>
    <row r="147" ht="14.25" customHeight="1">
      <c r="A147" s="129">
        <v>142.0</v>
      </c>
      <c r="B147" s="129">
        <v>14.0</v>
      </c>
      <c r="C147" s="129">
        <v>5.0</v>
      </c>
      <c r="D147" s="129">
        <v>18.0</v>
      </c>
      <c r="E147" s="130">
        <v>2.95</v>
      </c>
      <c r="H147" s="53">
        <v>6.0</v>
      </c>
      <c r="I147" s="53">
        <v>32.0</v>
      </c>
      <c r="J147" s="53">
        <v>6.0</v>
      </c>
      <c r="K147" s="53">
        <v>6.0</v>
      </c>
      <c r="L147" s="53">
        <v>2.0</v>
      </c>
      <c r="O147" s="53">
        <v>7.0</v>
      </c>
    </row>
    <row r="148" ht="14.25" customHeight="1">
      <c r="A148" s="129">
        <v>143.0</v>
      </c>
      <c r="B148" s="129">
        <v>10.0</v>
      </c>
      <c r="C148" s="129">
        <v>5.0</v>
      </c>
      <c r="D148" s="129">
        <v>19.0</v>
      </c>
      <c r="E148" s="130">
        <v>2.1</v>
      </c>
      <c r="H148" s="53">
        <v>5.7</v>
      </c>
      <c r="I148" s="53">
        <v>32.5</v>
      </c>
      <c r="J148" s="53">
        <v>6.0</v>
      </c>
      <c r="K148" s="53">
        <v>2.0</v>
      </c>
      <c r="L148" s="53">
        <v>8.0</v>
      </c>
      <c r="O148" s="53">
        <v>7.0</v>
      </c>
    </row>
    <row r="149" ht="14.25" customHeight="1">
      <c r="A149" s="129">
        <v>144.0</v>
      </c>
      <c r="B149" s="129">
        <v>16.0</v>
      </c>
      <c r="C149" s="129">
        <v>5.0</v>
      </c>
      <c r="D149" s="129">
        <v>20.0</v>
      </c>
      <c r="E149" s="130">
        <v>2.3</v>
      </c>
      <c r="H149" s="53">
        <v>5.9</v>
      </c>
      <c r="I149" s="53">
        <v>31.2</v>
      </c>
      <c r="J149" s="53">
        <v>6.0</v>
      </c>
      <c r="K149" s="53">
        <v>10.0</v>
      </c>
      <c r="L149" s="53">
        <v>10.0</v>
      </c>
      <c r="O149" s="53">
        <v>7.0</v>
      </c>
    </row>
    <row r="150" ht="14.25" customHeight="1">
      <c r="A150" s="129">
        <v>145.0</v>
      </c>
      <c r="B150" s="129">
        <v>20.0</v>
      </c>
      <c r="C150" s="129">
        <v>5.0</v>
      </c>
      <c r="D150" s="129">
        <v>21.0</v>
      </c>
      <c r="E150" s="130">
        <v>2.6</v>
      </c>
      <c r="H150" s="53">
        <v>4.1</v>
      </c>
      <c r="I150" s="53">
        <v>19.0</v>
      </c>
      <c r="J150" s="53">
        <v>2.0</v>
      </c>
      <c r="K150" s="53">
        <v>10.0</v>
      </c>
      <c r="L150" s="53">
        <v>10.0</v>
      </c>
      <c r="O150" s="53">
        <v>7.0</v>
      </c>
    </row>
    <row r="151" ht="14.25" customHeight="1">
      <c r="A151" s="129">
        <v>146.0</v>
      </c>
      <c r="B151" s="129">
        <v>7.0</v>
      </c>
      <c r="C151" s="129">
        <v>5.0</v>
      </c>
      <c r="D151" s="129">
        <v>22.0</v>
      </c>
      <c r="E151" s="130">
        <v>1.4</v>
      </c>
      <c r="H151" s="53">
        <v>5.2</v>
      </c>
      <c r="I151" s="53">
        <v>30.0</v>
      </c>
      <c r="J151" s="53">
        <v>6.0</v>
      </c>
      <c r="K151" s="53">
        <v>10.0</v>
      </c>
      <c r="L151" s="53">
        <v>8.0</v>
      </c>
      <c r="O151" s="53">
        <v>10.0</v>
      </c>
    </row>
    <row r="152" ht="14.25" customHeight="1">
      <c r="A152" s="129">
        <v>147.0</v>
      </c>
      <c r="B152" s="129">
        <v>11.0</v>
      </c>
      <c r="C152" s="129">
        <v>5.0</v>
      </c>
      <c r="D152" s="129">
        <v>23.0</v>
      </c>
      <c r="E152" s="130">
        <v>2.4</v>
      </c>
      <c r="H152" s="53">
        <v>5.2</v>
      </c>
      <c r="I152" s="53">
        <v>26.5</v>
      </c>
      <c r="J152" s="53">
        <v>6.0</v>
      </c>
      <c r="K152" s="53">
        <v>10.0</v>
      </c>
      <c r="L152" s="53">
        <v>8.0</v>
      </c>
      <c r="O152" s="53">
        <v>10.0</v>
      </c>
    </row>
    <row r="153" ht="14.25" customHeight="1">
      <c r="A153" s="129">
        <v>148.0</v>
      </c>
      <c r="B153" s="129">
        <v>25.0</v>
      </c>
      <c r="C153" s="129">
        <v>5.0</v>
      </c>
      <c r="D153" s="129">
        <v>24.0</v>
      </c>
      <c r="E153" s="130">
        <v>2.1</v>
      </c>
      <c r="H153" s="53">
        <v>4.6</v>
      </c>
      <c r="I153" s="53">
        <v>22.0</v>
      </c>
      <c r="J153" s="53">
        <v>6.0</v>
      </c>
      <c r="K153" s="53">
        <v>10.0</v>
      </c>
      <c r="L153" s="53">
        <v>8.0</v>
      </c>
      <c r="O153" s="53">
        <v>7.0</v>
      </c>
    </row>
    <row r="154" ht="14.25" customHeight="1">
      <c r="A154" s="129">
        <v>149.0</v>
      </c>
      <c r="B154" s="129">
        <v>22.0</v>
      </c>
      <c r="C154" s="129">
        <v>5.0</v>
      </c>
      <c r="D154" s="129">
        <v>25.0</v>
      </c>
      <c r="E154" s="130">
        <v>1.7</v>
      </c>
      <c r="H154" s="53">
        <v>5.2</v>
      </c>
      <c r="I154" s="53">
        <v>31.5</v>
      </c>
      <c r="J154" s="53">
        <v>6.0</v>
      </c>
      <c r="K154" s="53">
        <v>10.0</v>
      </c>
      <c r="L154" s="53">
        <v>8.0</v>
      </c>
      <c r="O154" s="53">
        <v>7.0</v>
      </c>
    </row>
    <row r="155" ht="14.25" customHeight="1">
      <c r="A155" s="129">
        <v>150.0</v>
      </c>
      <c r="B155" s="129">
        <v>24.0</v>
      </c>
      <c r="C155" s="129">
        <v>5.0</v>
      </c>
      <c r="D155" s="129">
        <v>26.0</v>
      </c>
      <c r="E155" s="130">
        <v>2.6</v>
      </c>
      <c r="P155" s="53" t="s">
        <v>281</v>
      </c>
    </row>
    <row r="156" ht="14.25" customHeight="1">
      <c r="A156" s="129">
        <v>151.0</v>
      </c>
      <c r="B156" s="129">
        <v>15.0</v>
      </c>
      <c r="C156" s="129">
        <v>5.0</v>
      </c>
      <c r="D156" s="129">
        <v>27.0</v>
      </c>
      <c r="E156" s="130">
        <v>1.1</v>
      </c>
      <c r="F156" s="129" t="s">
        <v>83</v>
      </c>
      <c r="H156" s="53">
        <v>4.8</v>
      </c>
      <c r="I156" s="53">
        <v>19.0</v>
      </c>
      <c r="J156" s="53" t="s">
        <v>21</v>
      </c>
      <c r="K156" s="53" t="s">
        <v>21</v>
      </c>
      <c r="L156" s="53" t="s">
        <v>21</v>
      </c>
      <c r="M156" s="53" t="s">
        <v>21</v>
      </c>
      <c r="N156" s="53" t="s">
        <v>21</v>
      </c>
      <c r="O156" s="53" t="s">
        <v>21</v>
      </c>
    </row>
    <row r="157" ht="14.25" customHeight="1">
      <c r="A157" s="129">
        <v>152.0</v>
      </c>
      <c r="B157" s="129">
        <v>30.0</v>
      </c>
      <c r="C157" s="129">
        <v>5.0</v>
      </c>
      <c r="D157" s="129">
        <v>28.0</v>
      </c>
      <c r="E157" s="130">
        <v>1.3</v>
      </c>
      <c r="H157" s="53" t="s">
        <v>74</v>
      </c>
      <c r="I157" s="53" t="s">
        <v>74</v>
      </c>
      <c r="J157" s="53" t="s">
        <v>74</v>
      </c>
      <c r="K157" s="53" t="s">
        <v>74</v>
      </c>
      <c r="L157" s="53" t="s">
        <v>74</v>
      </c>
      <c r="M157" s="53" t="s">
        <v>74</v>
      </c>
      <c r="N157" s="53" t="s">
        <v>74</v>
      </c>
      <c r="O157" s="53" t="s">
        <v>74</v>
      </c>
    </row>
    <row r="158" ht="14.25" customHeight="1">
      <c r="A158" s="129">
        <v>153.0</v>
      </c>
      <c r="B158" s="129">
        <v>4.0</v>
      </c>
      <c r="C158" s="129">
        <v>5.0</v>
      </c>
      <c r="D158" s="129">
        <v>29.0</v>
      </c>
      <c r="E158" s="130">
        <v>0.0</v>
      </c>
      <c r="F158" s="129" t="s">
        <v>26</v>
      </c>
      <c r="H158" s="53" t="s">
        <v>74</v>
      </c>
      <c r="I158" s="53" t="s">
        <v>74</v>
      </c>
      <c r="J158" s="53" t="s">
        <v>74</v>
      </c>
      <c r="K158" s="53" t="s">
        <v>74</v>
      </c>
      <c r="L158" s="53" t="s">
        <v>74</v>
      </c>
      <c r="M158" s="53" t="s">
        <v>74</v>
      </c>
      <c r="N158" s="53" t="s">
        <v>74</v>
      </c>
      <c r="O158" s="53" t="s">
        <v>74</v>
      </c>
    </row>
    <row r="159" ht="14.25" customHeight="1">
      <c r="A159" s="129">
        <v>154.0</v>
      </c>
      <c r="B159" s="129">
        <v>12.0</v>
      </c>
      <c r="C159" s="129">
        <v>5.0</v>
      </c>
      <c r="D159" s="129">
        <v>30.0</v>
      </c>
      <c r="E159" s="130">
        <v>0.0</v>
      </c>
      <c r="F159" s="129" t="s">
        <v>26</v>
      </c>
      <c r="H159" s="53" t="s">
        <v>74</v>
      </c>
      <c r="I159" s="53" t="s">
        <v>74</v>
      </c>
      <c r="J159" s="53" t="s">
        <v>74</v>
      </c>
      <c r="K159" s="53" t="s">
        <v>74</v>
      </c>
      <c r="L159" s="53" t="s">
        <v>74</v>
      </c>
      <c r="M159" s="53" t="s">
        <v>74</v>
      </c>
      <c r="N159" s="53" t="s">
        <v>74</v>
      </c>
      <c r="O159" s="53" t="s">
        <v>74</v>
      </c>
    </row>
    <row r="160" ht="14.25" customHeight="1">
      <c r="A160" s="129">
        <v>155.0</v>
      </c>
      <c r="B160" s="129">
        <v>18.0</v>
      </c>
      <c r="C160" s="129">
        <v>5.0</v>
      </c>
      <c r="D160" s="129">
        <v>31.0</v>
      </c>
      <c r="E160" s="130">
        <v>0.0</v>
      </c>
      <c r="F160" s="129" t="s">
        <v>26</v>
      </c>
      <c r="H160" s="53" t="s">
        <v>74</v>
      </c>
      <c r="I160" s="53" t="s">
        <v>74</v>
      </c>
      <c r="J160" s="53" t="s">
        <v>74</v>
      </c>
      <c r="K160" s="53" t="s">
        <v>74</v>
      </c>
      <c r="L160" s="53" t="s">
        <v>74</v>
      </c>
      <c r="M160" s="53" t="s">
        <v>74</v>
      </c>
      <c r="N160" s="53" t="s">
        <v>74</v>
      </c>
      <c r="O160" s="53" t="s">
        <v>74</v>
      </c>
    </row>
    <row r="161" ht="14.25" customHeight="1">
      <c r="A161" s="129">
        <v>156.0</v>
      </c>
      <c r="B161" s="129">
        <v>13.0</v>
      </c>
      <c r="C161" s="129">
        <v>6.0</v>
      </c>
      <c r="D161" s="129">
        <v>1.0</v>
      </c>
      <c r="E161" s="130">
        <v>2.3</v>
      </c>
      <c r="H161" s="53">
        <v>5.0</v>
      </c>
      <c r="I161" s="53">
        <v>30.0</v>
      </c>
      <c r="J161" s="53">
        <v>6.0</v>
      </c>
      <c r="K161" s="53">
        <v>10.0</v>
      </c>
      <c r="L161" s="53">
        <v>2.0</v>
      </c>
      <c r="O161" s="53">
        <v>10.0</v>
      </c>
    </row>
    <row r="162" ht="14.25" customHeight="1">
      <c r="A162" s="129">
        <v>157.0</v>
      </c>
      <c r="B162" s="129">
        <v>25.0</v>
      </c>
      <c r="C162" s="129">
        <v>6.0</v>
      </c>
      <c r="D162" s="129">
        <v>2.0</v>
      </c>
      <c r="E162" s="130">
        <v>2.1</v>
      </c>
      <c r="F162" s="129" t="s">
        <v>53</v>
      </c>
      <c r="H162" s="53">
        <v>4.7</v>
      </c>
      <c r="I162" s="53">
        <v>30.5</v>
      </c>
      <c r="J162" s="53">
        <v>10.0</v>
      </c>
      <c r="K162" s="53">
        <v>10.0</v>
      </c>
      <c r="L162" s="53">
        <v>2.0</v>
      </c>
      <c r="O162" s="53">
        <v>10.0</v>
      </c>
      <c r="P162" s="53" t="s">
        <v>55</v>
      </c>
    </row>
    <row r="163" ht="14.25" customHeight="1">
      <c r="A163" s="129">
        <v>158.0</v>
      </c>
      <c r="B163" s="129">
        <v>15.0</v>
      </c>
      <c r="C163" s="129">
        <v>6.0</v>
      </c>
      <c r="D163" s="129">
        <v>3.0</v>
      </c>
      <c r="E163" s="130">
        <v>2.0</v>
      </c>
      <c r="H163" s="53">
        <v>4.4</v>
      </c>
      <c r="I163" s="53">
        <v>21.5</v>
      </c>
      <c r="J163" s="53">
        <v>2.0</v>
      </c>
      <c r="K163" s="53">
        <v>10.0</v>
      </c>
      <c r="L163" s="53">
        <v>2.0</v>
      </c>
      <c r="O163" s="53">
        <v>5.0</v>
      </c>
      <c r="P163" s="53" t="s">
        <v>55</v>
      </c>
    </row>
    <row r="164" ht="14.25" customHeight="1">
      <c r="A164" s="129">
        <v>159.0</v>
      </c>
      <c r="B164" s="129">
        <v>24.0</v>
      </c>
      <c r="C164" s="129">
        <v>6.0</v>
      </c>
      <c r="D164" s="129">
        <v>4.0</v>
      </c>
      <c r="E164" s="130">
        <v>1.8</v>
      </c>
      <c r="F164" s="129" t="s">
        <v>53</v>
      </c>
      <c r="H164" s="53">
        <v>4.6</v>
      </c>
      <c r="I164" s="53">
        <v>20.5</v>
      </c>
      <c r="J164" s="53">
        <v>2.0</v>
      </c>
      <c r="K164" s="53">
        <v>10.0</v>
      </c>
      <c r="L164" s="53">
        <v>2.0</v>
      </c>
      <c r="O164" s="53">
        <v>3.0</v>
      </c>
      <c r="P164" s="53" t="s">
        <v>55</v>
      </c>
    </row>
    <row r="165" ht="14.25" customHeight="1">
      <c r="A165" s="129">
        <v>160.0</v>
      </c>
      <c r="B165" s="129">
        <v>23.0</v>
      </c>
      <c r="C165" s="129">
        <v>6.0</v>
      </c>
      <c r="D165" s="129">
        <v>5.0</v>
      </c>
      <c r="E165" s="130">
        <v>2.4</v>
      </c>
      <c r="H165" s="53">
        <v>5.3</v>
      </c>
      <c r="I165" s="53">
        <v>35.0</v>
      </c>
      <c r="J165" s="53">
        <v>2.0</v>
      </c>
      <c r="K165" s="53">
        <v>10.0</v>
      </c>
      <c r="L165" s="53">
        <v>2.0</v>
      </c>
      <c r="O165" s="53">
        <v>10.0</v>
      </c>
    </row>
    <row r="166" ht="14.25" customHeight="1">
      <c r="A166" s="129">
        <v>161.0</v>
      </c>
      <c r="B166" s="129">
        <v>16.0</v>
      </c>
      <c r="C166" s="129">
        <v>6.0</v>
      </c>
      <c r="D166" s="129">
        <v>6.0</v>
      </c>
      <c r="E166" s="130">
        <v>1.5</v>
      </c>
      <c r="H166" s="53">
        <v>4.3</v>
      </c>
      <c r="I166" s="53">
        <v>24.0</v>
      </c>
      <c r="J166" s="53">
        <v>2.0</v>
      </c>
      <c r="K166" s="53">
        <v>10.0</v>
      </c>
      <c r="L166" s="53">
        <v>8.0</v>
      </c>
      <c r="O166" s="53">
        <v>3.0</v>
      </c>
    </row>
    <row r="167" ht="14.25" customHeight="1">
      <c r="A167" s="129">
        <v>162.0</v>
      </c>
      <c r="B167" s="129">
        <v>10.0</v>
      </c>
      <c r="C167" s="129">
        <v>6.0</v>
      </c>
      <c r="D167" s="129">
        <v>7.0</v>
      </c>
      <c r="E167" s="130">
        <v>1.1</v>
      </c>
      <c r="F167" s="129" t="s">
        <v>83</v>
      </c>
      <c r="H167" s="53">
        <v>4.5</v>
      </c>
      <c r="I167" s="53">
        <v>22.5</v>
      </c>
      <c r="J167" s="53" t="s">
        <v>21</v>
      </c>
      <c r="K167" s="53" t="s">
        <v>21</v>
      </c>
      <c r="L167" s="53" t="s">
        <v>21</v>
      </c>
      <c r="M167" s="53" t="s">
        <v>21</v>
      </c>
      <c r="N167" s="53" t="s">
        <v>21</v>
      </c>
      <c r="O167" s="53" t="s">
        <v>21</v>
      </c>
    </row>
    <row r="168" ht="14.25" customHeight="1">
      <c r="A168" s="129">
        <v>163.0</v>
      </c>
      <c r="B168" s="129">
        <v>20.0</v>
      </c>
      <c r="C168" s="129">
        <v>6.0</v>
      </c>
      <c r="D168" s="129">
        <v>8.0</v>
      </c>
      <c r="E168" s="130">
        <v>2.4</v>
      </c>
      <c r="H168" s="53">
        <v>5.7</v>
      </c>
      <c r="I168" s="53">
        <v>32.5</v>
      </c>
      <c r="J168" s="53">
        <v>10.0</v>
      </c>
      <c r="K168" s="53">
        <v>10.0</v>
      </c>
      <c r="L168" s="53">
        <v>10.0</v>
      </c>
      <c r="O168" s="53">
        <v>10.0</v>
      </c>
    </row>
    <row r="169" ht="14.25" customHeight="1">
      <c r="A169" s="129">
        <v>164.0</v>
      </c>
      <c r="B169" s="129">
        <v>29.0</v>
      </c>
      <c r="C169" s="129">
        <v>6.0</v>
      </c>
      <c r="D169" s="129">
        <v>9.0</v>
      </c>
      <c r="E169" s="130">
        <v>2.2</v>
      </c>
      <c r="H169" s="53">
        <v>5.4</v>
      </c>
      <c r="I169" s="53">
        <v>28.5</v>
      </c>
      <c r="J169" s="53">
        <v>10.0</v>
      </c>
      <c r="K169" s="53">
        <v>10.0</v>
      </c>
      <c r="L169" s="53">
        <v>2.0</v>
      </c>
      <c r="O169" s="53">
        <v>7.0</v>
      </c>
    </row>
    <row r="170" ht="14.25" customHeight="1">
      <c r="A170" s="129">
        <v>165.0</v>
      </c>
      <c r="B170" s="129">
        <v>8.0</v>
      </c>
      <c r="C170" s="129">
        <v>6.0</v>
      </c>
      <c r="D170" s="129">
        <v>10.0</v>
      </c>
      <c r="E170" s="130">
        <v>1.4</v>
      </c>
      <c r="H170" s="53">
        <v>4.6</v>
      </c>
      <c r="I170" s="53">
        <v>22.0</v>
      </c>
      <c r="J170" s="53">
        <v>10.0</v>
      </c>
      <c r="K170" s="53">
        <v>8.0</v>
      </c>
      <c r="L170" s="53">
        <v>10.0</v>
      </c>
      <c r="O170" s="53">
        <v>10.0</v>
      </c>
    </row>
    <row r="171" ht="14.25" customHeight="1">
      <c r="A171" s="129">
        <v>166.0</v>
      </c>
      <c r="B171" s="129">
        <v>30.0</v>
      </c>
      <c r="C171" s="129">
        <v>6.0</v>
      </c>
      <c r="D171" s="129">
        <v>11.0</v>
      </c>
      <c r="E171" s="130">
        <v>2.1</v>
      </c>
      <c r="H171" s="53">
        <v>5.7</v>
      </c>
      <c r="I171" s="53">
        <v>32.0</v>
      </c>
      <c r="J171" s="53">
        <v>2.0</v>
      </c>
      <c r="K171" s="53">
        <v>10.0</v>
      </c>
      <c r="L171" s="53">
        <v>6.0</v>
      </c>
      <c r="O171" s="53">
        <v>10.0</v>
      </c>
    </row>
    <row r="172" ht="14.25" customHeight="1">
      <c r="A172" s="129">
        <v>167.0</v>
      </c>
      <c r="B172" s="129">
        <v>19.0</v>
      </c>
      <c r="C172" s="129">
        <v>6.0</v>
      </c>
      <c r="D172" s="129">
        <v>12.0</v>
      </c>
      <c r="E172" s="130">
        <v>2.2</v>
      </c>
      <c r="H172" s="53">
        <v>5.3</v>
      </c>
      <c r="I172" s="53">
        <v>32.5</v>
      </c>
      <c r="J172" s="53">
        <v>2.0</v>
      </c>
      <c r="K172" s="53">
        <v>10.0</v>
      </c>
      <c r="L172" s="53">
        <v>6.0</v>
      </c>
      <c r="O172" s="53">
        <v>10.0</v>
      </c>
    </row>
    <row r="173" ht="14.25" customHeight="1">
      <c r="A173" s="129">
        <v>168.0</v>
      </c>
      <c r="B173" s="129">
        <v>6.0</v>
      </c>
      <c r="C173" s="129">
        <v>6.0</v>
      </c>
      <c r="D173" s="129">
        <v>13.0</v>
      </c>
      <c r="E173" s="130">
        <v>1.9</v>
      </c>
      <c r="F173" s="129" t="s">
        <v>105</v>
      </c>
      <c r="H173" s="53">
        <v>4.6</v>
      </c>
      <c r="I173" s="53">
        <v>27.0</v>
      </c>
      <c r="J173" s="53">
        <v>2.0</v>
      </c>
      <c r="K173" s="53">
        <v>10.0</v>
      </c>
      <c r="L173" s="53">
        <v>6.0</v>
      </c>
      <c r="O173" s="53">
        <v>10.0</v>
      </c>
    </row>
    <row r="174" ht="14.25" customHeight="1">
      <c r="A174" s="129">
        <v>169.0</v>
      </c>
      <c r="B174" s="129">
        <v>1.0</v>
      </c>
      <c r="C174" s="129">
        <v>6.0</v>
      </c>
      <c r="D174" s="129">
        <v>14.0</v>
      </c>
      <c r="E174" s="130">
        <v>2.4</v>
      </c>
      <c r="H174" s="53">
        <v>6.4</v>
      </c>
      <c r="I174" s="53">
        <v>29.2</v>
      </c>
      <c r="J174" s="53">
        <v>10.0</v>
      </c>
      <c r="K174" s="53">
        <v>10.0</v>
      </c>
      <c r="L174" s="53">
        <v>10.0</v>
      </c>
      <c r="O174" s="53">
        <v>10.0</v>
      </c>
    </row>
    <row r="175" ht="14.25" customHeight="1">
      <c r="A175" s="129">
        <v>170.0</v>
      </c>
      <c r="B175" s="129">
        <v>17.0</v>
      </c>
      <c r="C175" s="129">
        <v>6.0</v>
      </c>
      <c r="D175" s="129">
        <v>15.0</v>
      </c>
      <c r="E175" s="130">
        <v>2.5</v>
      </c>
      <c r="H175" s="53">
        <v>5.7</v>
      </c>
      <c r="I175" s="53">
        <v>31.1</v>
      </c>
      <c r="J175" s="53">
        <v>10.0</v>
      </c>
      <c r="K175" s="53">
        <v>10.0</v>
      </c>
      <c r="L175" s="53">
        <v>10.0</v>
      </c>
      <c r="O175" s="53">
        <v>10.0</v>
      </c>
    </row>
    <row r="176" ht="14.25" customHeight="1">
      <c r="A176" s="129">
        <v>171.0</v>
      </c>
      <c r="B176" s="129">
        <v>12.0</v>
      </c>
      <c r="C176" s="129">
        <v>6.0</v>
      </c>
      <c r="D176" s="129">
        <v>16.0</v>
      </c>
      <c r="E176" s="130">
        <v>3.0</v>
      </c>
      <c r="H176" s="53">
        <v>6.2</v>
      </c>
      <c r="I176" s="53">
        <v>34.0</v>
      </c>
      <c r="J176" s="53">
        <v>6.0</v>
      </c>
      <c r="K176" s="53">
        <v>10.0</v>
      </c>
      <c r="L176" s="53">
        <v>8.0</v>
      </c>
      <c r="O176" s="53">
        <v>10.0</v>
      </c>
    </row>
    <row r="177" ht="14.25" customHeight="1">
      <c r="A177" s="129">
        <v>172.0</v>
      </c>
      <c r="B177" s="129">
        <v>2.0</v>
      </c>
      <c r="C177" s="129">
        <v>6.0</v>
      </c>
      <c r="D177" s="129">
        <v>17.0</v>
      </c>
      <c r="E177" s="130">
        <v>2.7</v>
      </c>
      <c r="H177" s="53">
        <v>6.0</v>
      </c>
      <c r="I177" s="53">
        <v>35.5</v>
      </c>
      <c r="J177" s="53">
        <v>6.0</v>
      </c>
      <c r="K177" s="53">
        <v>10.0</v>
      </c>
      <c r="L177" s="53">
        <v>8.0</v>
      </c>
      <c r="O177" s="53">
        <v>10.0</v>
      </c>
    </row>
    <row r="178" ht="14.25" customHeight="1">
      <c r="A178" s="129">
        <v>173.0</v>
      </c>
      <c r="B178" s="129">
        <v>31.0</v>
      </c>
      <c r="C178" s="129">
        <v>6.0</v>
      </c>
      <c r="D178" s="129">
        <v>18.0</v>
      </c>
      <c r="E178" s="130">
        <v>2.4</v>
      </c>
      <c r="F178" s="129" t="s">
        <v>83</v>
      </c>
      <c r="H178" s="53">
        <v>6.3</v>
      </c>
      <c r="I178" s="53">
        <v>35.0</v>
      </c>
      <c r="J178" s="53">
        <v>6.0</v>
      </c>
      <c r="K178" s="53">
        <v>10.0</v>
      </c>
      <c r="L178" s="53">
        <v>8.0</v>
      </c>
      <c r="O178" s="53">
        <v>0.0</v>
      </c>
    </row>
    <row r="179" ht="14.25" customHeight="1">
      <c r="A179" s="129">
        <v>174.0</v>
      </c>
      <c r="B179" s="129">
        <v>22.0</v>
      </c>
      <c r="C179" s="129">
        <v>6.0</v>
      </c>
      <c r="D179" s="129">
        <v>19.0</v>
      </c>
      <c r="E179" s="130">
        <v>1.9</v>
      </c>
      <c r="H179" s="53">
        <v>4.3</v>
      </c>
      <c r="I179" s="53">
        <v>34.0</v>
      </c>
      <c r="J179" s="53">
        <v>6.0</v>
      </c>
      <c r="K179" s="53">
        <v>10.0</v>
      </c>
      <c r="L179" s="53">
        <v>6.0</v>
      </c>
      <c r="O179" s="53">
        <v>3.0</v>
      </c>
    </row>
    <row r="180" ht="14.25" customHeight="1">
      <c r="A180" s="129">
        <v>175.0</v>
      </c>
      <c r="B180" s="129">
        <v>9.0</v>
      </c>
      <c r="C180" s="129">
        <v>6.0</v>
      </c>
      <c r="D180" s="129">
        <v>20.0</v>
      </c>
      <c r="E180" s="130">
        <v>2.6</v>
      </c>
      <c r="H180" s="53">
        <v>5.4</v>
      </c>
      <c r="I180" s="53">
        <v>31.5</v>
      </c>
      <c r="J180" s="53">
        <v>6.0</v>
      </c>
      <c r="K180" s="53">
        <v>10.0</v>
      </c>
      <c r="L180" s="53">
        <v>6.0</v>
      </c>
      <c r="O180" s="53">
        <v>3.0</v>
      </c>
    </row>
    <row r="181" ht="14.25" customHeight="1">
      <c r="A181" s="129">
        <v>176.0</v>
      </c>
      <c r="B181" s="129">
        <v>21.0</v>
      </c>
      <c r="C181" s="129">
        <v>6.0</v>
      </c>
      <c r="D181" s="129">
        <v>21.0</v>
      </c>
      <c r="E181" s="130">
        <v>2.7</v>
      </c>
      <c r="H181" s="53">
        <v>5.5</v>
      </c>
      <c r="I181" s="53">
        <v>31.5</v>
      </c>
      <c r="J181" s="53">
        <v>6.0</v>
      </c>
      <c r="K181" s="53">
        <v>10.0</v>
      </c>
      <c r="L181" s="53">
        <v>6.0</v>
      </c>
      <c r="O181" s="53">
        <v>10.0</v>
      </c>
    </row>
    <row r="182" ht="14.25" customHeight="1">
      <c r="A182" s="129">
        <v>177.0</v>
      </c>
      <c r="B182" s="129">
        <v>18.0</v>
      </c>
      <c r="C182" s="129">
        <v>6.0</v>
      </c>
      <c r="D182" s="129">
        <v>22.0</v>
      </c>
      <c r="E182" s="130">
        <v>2.0</v>
      </c>
      <c r="H182" s="53">
        <v>4.5</v>
      </c>
      <c r="I182" s="53">
        <v>37.5</v>
      </c>
      <c r="J182" s="53">
        <v>10.0</v>
      </c>
      <c r="K182" s="53">
        <v>10.0</v>
      </c>
      <c r="L182" s="53">
        <v>1.0</v>
      </c>
      <c r="O182" s="53">
        <v>7.0</v>
      </c>
    </row>
    <row r="183" ht="14.25" customHeight="1">
      <c r="A183" s="129">
        <v>178.0</v>
      </c>
      <c r="B183" s="129">
        <v>14.0</v>
      </c>
      <c r="C183" s="129">
        <v>6.0</v>
      </c>
      <c r="D183" s="129">
        <v>23.0</v>
      </c>
      <c r="E183" s="130">
        <v>0.6</v>
      </c>
      <c r="H183" s="53">
        <v>2.9</v>
      </c>
      <c r="I183" s="53">
        <v>11.0</v>
      </c>
      <c r="J183" s="53" t="s">
        <v>21</v>
      </c>
      <c r="K183" s="53" t="s">
        <v>21</v>
      </c>
      <c r="L183" s="53" t="s">
        <v>21</v>
      </c>
      <c r="M183" s="53" t="s">
        <v>21</v>
      </c>
      <c r="N183" s="53" t="s">
        <v>21</v>
      </c>
      <c r="O183" s="53" t="s">
        <v>21</v>
      </c>
    </row>
    <row r="184" ht="14.25" customHeight="1">
      <c r="A184" s="129">
        <v>179.0</v>
      </c>
      <c r="B184" s="129">
        <v>28.0</v>
      </c>
      <c r="C184" s="129">
        <v>6.0</v>
      </c>
      <c r="D184" s="129">
        <v>24.0</v>
      </c>
      <c r="E184" s="130">
        <v>2.1</v>
      </c>
      <c r="H184" s="53">
        <v>4.7</v>
      </c>
      <c r="I184" s="53">
        <v>28.0</v>
      </c>
      <c r="J184" s="53">
        <v>10.0</v>
      </c>
      <c r="K184" s="53">
        <v>10.0</v>
      </c>
      <c r="L184" s="53">
        <v>2.0</v>
      </c>
      <c r="O184" s="53">
        <v>7.0</v>
      </c>
    </row>
    <row r="185" ht="14.25" customHeight="1">
      <c r="A185" s="129">
        <v>180.0</v>
      </c>
      <c r="B185" s="129">
        <v>4.0</v>
      </c>
      <c r="C185" s="129">
        <v>6.0</v>
      </c>
      <c r="D185" s="129">
        <v>25.0</v>
      </c>
      <c r="E185" s="130">
        <v>0.0</v>
      </c>
      <c r="F185" s="129" t="s">
        <v>26</v>
      </c>
      <c r="H185" s="53" t="s">
        <v>74</v>
      </c>
      <c r="I185" s="53" t="s">
        <v>74</v>
      </c>
      <c r="J185" s="53" t="s">
        <v>74</v>
      </c>
      <c r="K185" s="53" t="s">
        <v>74</v>
      </c>
      <c r="L185" s="53" t="s">
        <v>74</v>
      </c>
      <c r="M185" s="53" t="s">
        <v>74</v>
      </c>
      <c r="N185" s="53" t="s">
        <v>74</v>
      </c>
      <c r="O185" s="53" t="s">
        <v>74</v>
      </c>
    </row>
    <row r="186" ht="14.25" customHeight="1">
      <c r="A186" s="129">
        <v>181.0</v>
      </c>
      <c r="B186" s="129">
        <v>7.0</v>
      </c>
      <c r="C186" s="129">
        <v>6.0</v>
      </c>
      <c r="D186" s="129">
        <v>26.0</v>
      </c>
      <c r="E186" s="130">
        <v>2.7</v>
      </c>
      <c r="F186" s="129" t="s">
        <v>105</v>
      </c>
      <c r="H186" s="53">
        <v>5.2</v>
      </c>
      <c r="I186" s="53">
        <v>32.0</v>
      </c>
      <c r="J186" s="53">
        <v>10.0</v>
      </c>
      <c r="K186" s="53">
        <v>8.0</v>
      </c>
      <c r="L186" s="53">
        <v>6.0</v>
      </c>
      <c r="O186" s="53">
        <v>5.0</v>
      </c>
    </row>
    <row r="187" ht="14.25" customHeight="1">
      <c r="A187" s="129">
        <v>182.0</v>
      </c>
      <c r="B187" s="129">
        <v>26.0</v>
      </c>
      <c r="C187" s="129">
        <v>6.0</v>
      </c>
      <c r="D187" s="129">
        <v>27.0</v>
      </c>
      <c r="E187" s="130">
        <v>0.0</v>
      </c>
      <c r="F187" s="129" t="s">
        <v>26</v>
      </c>
      <c r="H187" s="53" t="s">
        <v>74</v>
      </c>
      <c r="I187" s="53" t="s">
        <v>74</v>
      </c>
      <c r="J187" s="53" t="s">
        <v>74</v>
      </c>
      <c r="K187" s="53" t="s">
        <v>74</v>
      </c>
      <c r="L187" s="53" t="s">
        <v>74</v>
      </c>
      <c r="M187" s="53" t="s">
        <v>74</v>
      </c>
      <c r="N187" s="53" t="s">
        <v>74</v>
      </c>
      <c r="O187" s="53" t="s">
        <v>74</v>
      </c>
    </row>
    <row r="188" ht="14.25" customHeight="1">
      <c r="A188" s="129">
        <v>183.0</v>
      </c>
      <c r="B188" s="129">
        <v>3.0</v>
      </c>
      <c r="C188" s="129">
        <v>6.0</v>
      </c>
      <c r="D188" s="129">
        <v>28.0</v>
      </c>
      <c r="E188" s="130">
        <v>1.4</v>
      </c>
      <c r="H188" s="53" t="s">
        <v>74</v>
      </c>
      <c r="I188" s="53" t="s">
        <v>74</v>
      </c>
      <c r="J188" s="53" t="s">
        <v>74</v>
      </c>
      <c r="K188" s="53" t="s">
        <v>74</v>
      </c>
      <c r="L188" s="53" t="s">
        <v>74</v>
      </c>
      <c r="M188" s="53" t="s">
        <v>74</v>
      </c>
      <c r="N188" s="53" t="s">
        <v>74</v>
      </c>
      <c r="O188" s="53" t="s">
        <v>74</v>
      </c>
    </row>
    <row r="189" ht="14.25" customHeight="1">
      <c r="A189" s="129">
        <v>184.0</v>
      </c>
      <c r="B189" s="129">
        <v>27.0</v>
      </c>
      <c r="C189" s="129">
        <v>6.0</v>
      </c>
      <c r="D189" s="129">
        <v>29.0</v>
      </c>
      <c r="E189" s="130">
        <v>1.1</v>
      </c>
      <c r="F189" s="129" t="s">
        <v>105</v>
      </c>
      <c r="H189" s="53">
        <v>3.3</v>
      </c>
      <c r="I189" s="53">
        <v>18.0</v>
      </c>
      <c r="J189" s="53" t="s">
        <v>21</v>
      </c>
      <c r="K189" s="53" t="s">
        <v>21</v>
      </c>
      <c r="L189" s="53" t="s">
        <v>21</v>
      </c>
      <c r="M189" s="53" t="s">
        <v>21</v>
      </c>
      <c r="N189" s="53" t="s">
        <v>21</v>
      </c>
      <c r="O189" s="53" t="s">
        <v>21</v>
      </c>
    </row>
    <row r="190" ht="14.25" customHeight="1">
      <c r="A190" s="129">
        <v>185.0</v>
      </c>
      <c r="B190" s="129">
        <v>11.0</v>
      </c>
      <c r="C190" s="129">
        <v>6.0</v>
      </c>
      <c r="D190" s="129">
        <v>30.0</v>
      </c>
      <c r="E190" s="130">
        <v>0.0</v>
      </c>
      <c r="F190" s="129" t="s">
        <v>26</v>
      </c>
      <c r="H190" s="53" t="s">
        <v>74</v>
      </c>
      <c r="I190" s="53" t="s">
        <v>74</v>
      </c>
      <c r="J190" s="53" t="s">
        <v>74</v>
      </c>
      <c r="K190" s="53" t="s">
        <v>74</v>
      </c>
      <c r="L190" s="53" t="s">
        <v>74</v>
      </c>
      <c r="M190" s="53" t="s">
        <v>74</v>
      </c>
      <c r="N190" s="53" t="s">
        <v>74</v>
      </c>
      <c r="O190" s="53" t="s">
        <v>74</v>
      </c>
    </row>
    <row r="191" ht="14.25" customHeight="1">
      <c r="A191" s="129">
        <v>186.0</v>
      </c>
      <c r="B191" s="129">
        <v>5.0</v>
      </c>
      <c r="C191" s="129">
        <v>6.0</v>
      </c>
      <c r="D191" s="129">
        <v>31.0</v>
      </c>
      <c r="E191" s="130">
        <v>0.6</v>
      </c>
      <c r="P191" s="53" t="s">
        <v>279</v>
      </c>
    </row>
    <row r="192" ht="14.25" customHeight="1">
      <c r="A192" s="129">
        <v>187.0</v>
      </c>
      <c r="B192" s="129">
        <v>4.0</v>
      </c>
      <c r="C192" s="129">
        <v>7.0</v>
      </c>
      <c r="D192" s="129">
        <v>1.0</v>
      </c>
      <c r="E192" s="130">
        <v>2.2</v>
      </c>
      <c r="H192" s="53">
        <v>5.2</v>
      </c>
      <c r="I192" s="53">
        <v>31.0</v>
      </c>
      <c r="J192" s="53">
        <v>6.0</v>
      </c>
      <c r="K192" s="53">
        <v>6.0</v>
      </c>
      <c r="L192" s="53">
        <v>2.0</v>
      </c>
      <c r="O192" s="53">
        <v>10.0</v>
      </c>
    </row>
    <row r="193" ht="14.25" customHeight="1">
      <c r="A193" s="129">
        <v>188.0</v>
      </c>
      <c r="B193" s="129">
        <v>29.0</v>
      </c>
      <c r="C193" s="129">
        <v>7.0</v>
      </c>
      <c r="D193" s="129">
        <v>2.0</v>
      </c>
      <c r="E193" s="130">
        <v>2.3</v>
      </c>
      <c r="H193" s="53">
        <v>5.1</v>
      </c>
      <c r="I193" s="53">
        <v>33.2</v>
      </c>
      <c r="J193" s="53">
        <v>6.0</v>
      </c>
      <c r="K193" s="53">
        <v>6.0</v>
      </c>
      <c r="L193" s="53">
        <v>8.0</v>
      </c>
      <c r="O193" s="53">
        <v>10.0</v>
      </c>
    </row>
    <row r="194" ht="14.25" customHeight="1">
      <c r="A194" s="129">
        <v>189.0</v>
      </c>
      <c r="B194" s="129">
        <v>25.0</v>
      </c>
      <c r="C194" s="129">
        <v>7.0</v>
      </c>
      <c r="D194" s="129">
        <v>3.0</v>
      </c>
      <c r="E194" s="130">
        <v>2.7</v>
      </c>
      <c r="H194" s="53">
        <v>5.8</v>
      </c>
      <c r="I194" s="53">
        <v>31.2</v>
      </c>
      <c r="J194" s="53">
        <v>6.0</v>
      </c>
      <c r="K194" s="53">
        <v>10.0</v>
      </c>
      <c r="L194" s="53">
        <v>8.0</v>
      </c>
      <c r="O194" s="53">
        <v>10.0</v>
      </c>
    </row>
    <row r="195" ht="14.25" customHeight="1">
      <c r="A195" s="129">
        <v>190.0</v>
      </c>
      <c r="B195" s="129">
        <v>8.0</v>
      </c>
      <c r="C195" s="129">
        <v>7.0</v>
      </c>
      <c r="D195" s="129">
        <v>4.0</v>
      </c>
      <c r="E195" s="130">
        <v>2.6</v>
      </c>
      <c r="H195" s="53">
        <v>5.7</v>
      </c>
      <c r="I195" s="53">
        <v>30.5</v>
      </c>
      <c r="J195" s="53">
        <v>10.0</v>
      </c>
      <c r="K195" s="53">
        <v>2.0</v>
      </c>
      <c r="L195" s="53">
        <v>8.0</v>
      </c>
      <c r="O195" s="53">
        <v>7.0</v>
      </c>
    </row>
    <row r="196" ht="14.25" customHeight="1">
      <c r="A196" s="129">
        <v>191.0</v>
      </c>
      <c r="B196" s="129">
        <v>10.0</v>
      </c>
      <c r="C196" s="129">
        <v>7.0</v>
      </c>
      <c r="D196" s="129">
        <v>5.0</v>
      </c>
      <c r="E196" s="130">
        <v>2.0</v>
      </c>
      <c r="H196" s="53">
        <v>4.9</v>
      </c>
      <c r="I196" s="53">
        <v>26.5</v>
      </c>
      <c r="J196" s="53">
        <v>10.0</v>
      </c>
      <c r="K196" s="53">
        <v>10.0</v>
      </c>
      <c r="L196" s="53">
        <v>2.0</v>
      </c>
      <c r="O196" s="53">
        <v>3.0</v>
      </c>
    </row>
    <row r="197" ht="14.25" customHeight="1">
      <c r="A197" s="129">
        <v>192.0</v>
      </c>
      <c r="B197" s="129">
        <v>6.0</v>
      </c>
      <c r="C197" s="129">
        <v>7.0</v>
      </c>
      <c r="D197" s="129">
        <v>6.0</v>
      </c>
      <c r="E197" s="130">
        <v>2.7</v>
      </c>
      <c r="H197" s="53">
        <v>5.7</v>
      </c>
      <c r="I197" s="53">
        <v>29.4</v>
      </c>
      <c r="J197" s="53">
        <v>10.0</v>
      </c>
      <c r="K197" s="53">
        <v>10.0</v>
      </c>
      <c r="L197" s="53">
        <v>6.0</v>
      </c>
      <c r="O197" s="53">
        <v>10.0</v>
      </c>
    </row>
    <row r="198" ht="14.25" customHeight="1">
      <c r="A198" s="129">
        <v>193.0</v>
      </c>
      <c r="B198" s="129">
        <v>19.0</v>
      </c>
      <c r="C198" s="129">
        <v>7.0</v>
      </c>
      <c r="D198" s="129">
        <v>7.0</v>
      </c>
      <c r="E198" s="130">
        <v>2.2</v>
      </c>
      <c r="H198" s="53">
        <v>4.9</v>
      </c>
      <c r="I198" s="53">
        <v>30.5</v>
      </c>
      <c r="J198" s="53">
        <v>10.0</v>
      </c>
      <c r="K198" s="53">
        <v>10.0</v>
      </c>
      <c r="L198" s="53">
        <v>2.0</v>
      </c>
      <c r="O198" s="53">
        <v>7.0</v>
      </c>
    </row>
    <row r="199" ht="14.25" customHeight="1">
      <c r="A199" s="129">
        <v>194.0</v>
      </c>
      <c r="B199" s="129">
        <v>27.0</v>
      </c>
      <c r="C199" s="129">
        <v>7.0</v>
      </c>
      <c r="D199" s="129">
        <v>8.0</v>
      </c>
      <c r="E199" s="130">
        <v>1.8</v>
      </c>
      <c r="H199" s="53">
        <v>5.3</v>
      </c>
      <c r="I199" s="53">
        <v>27.0</v>
      </c>
      <c r="J199" s="53">
        <v>10.0</v>
      </c>
      <c r="K199" s="53">
        <v>10.0</v>
      </c>
      <c r="L199" s="53">
        <v>8.0</v>
      </c>
      <c r="O199" s="53">
        <v>10.0</v>
      </c>
    </row>
    <row r="200" ht="14.25" customHeight="1">
      <c r="A200" s="129">
        <v>195.0</v>
      </c>
      <c r="B200" s="129">
        <v>21.0</v>
      </c>
      <c r="C200" s="129">
        <v>7.0</v>
      </c>
      <c r="D200" s="129">
        <v>9.0</v>
      </c>
      <c r="E200" s="130">
        <v>1.5</v>
      </c>
      <c r="F200" s="129" t="s">
        <v>254</v>
      </c>
      <c r="H200" s="53">
        <v>4.6</v>
      </c>
      <c r="I200" s="53">
        <v>37.0</v>
      </c>
      <c r="J200" s="53">
        <v>10.0</v>
      </c>
      <c r="K200" s="53">
        <v>10.0</v>
      </c>
      <c r="L200" s="53">
        <v>8.0</v>
      </c>
      <c r="O200" s="53">
        <v>0.0</v>
      </c>
    </row>
    <row r="201" ht="14.25" customHeight="1">
      <c r="A201" s="129">
        <v>196.0</v>
      </c>
      <c r="B201" s="129">
        <v>24.0</v>
      </c>
      <c r="C201" s="129">
        <v>7.0</v>
      </c>
      <c r="D201" s="129">
        <v>10.0</v>
      </c>
      <c r="E201" s="130">
        <v>1.9</v>
      </c>
      <c r="H201" s="53">
        <v>5.1</v>
      </c>
      <c r="I201" s="53">
        <v>28.0</v>
      </c>
      <c r="J201" s="53">
        <v>10.0</v>
      </c>
      <c r="K201" s="53">
        <v>6.0</v>
      </c>
      <c r="L201" s="53">
        <v>8.0</v>
      </c>
      <c r="O201" s="53">
        <v>5.0</v>
      </c>
    </row>
    <row r="202" ht="14.25" customHeight="1">
      <c r="A202" s="129">
        <v>197.0</v>
      </c>
      <c r="B202" s="129">
        <v>5.0</v>
      </c>
      <c r="C202" s="129">
        <v>7.0</v>
      </c>
      <c r="D202" s="129">
        <v>11.0</v>
      </c>
      <c r="E202" s="130">
        <v>1.7</v>
      </c>
      <c r="H202" s="53">
        <v>5.0</v>
      </c>
      <c r="I202" s="53">
        <v>25.0</v>
      </c>
      <c r="J202" s="53">
        <v>10.0</v>
      </c>
      <c r="K202" s="53">
        <v>10.0</v>
      </c>
      <c r="L202" s="53">
        <v>8.0</v>
      </c>
      <c r="O202" s="53">
        <v>5.0</v>
      </c>
    </row>
    <row r="203" ht="14.25" customHeight="1">
      <c r="A203" s="129">
        <v>198.0</v>
      </c>
      <c r="B203" s="129">
        <v>28.0</v>
      </c>
      <c r="C203" s="129">
        <v>7.0</v>
      </c>
      <c r="D203" s="129">
        <v>12.0</v>
      </c>
      <c r="E203" s="130">
        <v>2.6</v>
      </c>
      <c r="F203" s="129" t="s">
        <v>96</v>
      </c>
      <c r="H203" s="53">
        <v>5.6</v>
      </c>
      <c r="I203" s="53">
        <v>32.5</v>
      </c>
      <c r="J203" s="53">
        <v>2.0</v>
      </c>
      <c r="K203" s="53">
        <v>10.0</v>
      </c>
      <c r="L203" s="53">
        <v>2.0</v>
      </c>
      <c r="O203" s="53">
        <v>10.0</v>
      </c>
    </row>
    <row r="204" ht="14.25" customHeight="1">
      <c r="A204" s="129">
        <v>199.0</v>
      </c>
      <c r="B204" s="129">
        <v>2.0</v>
      </c>
      <c r="C204" s="129">
        <v>7.0</v>
      </c>
      <c r="D204" s="129">
        <v>13.0</v>
      </c>
      <c r="E204" s="130">
        <v>2.6</v>
      </c>
      <c r="H204" s="53">
        <v>5.7</v>
      </c>
      <c r="I204" s="53">
        <v>34.0</v>
      </c>
      <c r="J204" s="53">
        <v>2.0</v>
      </c>
      <c r="K204" s="53">
        <v>2.0</v>
      </c>
      <c r="L204" s="53">
        <v>8.0</v>
      </c>
      <c r="O204" s="53">
        <v>10.0</v>
      </c>
      <c r="P204" s="53" t="s">
        <v>55</v>
      </c>
    </row>
    <row r="205" ht="14.25" customHeight="1">
      <c r="A205" s="129">
        <v>200.0</v>
      </c>
      <c r="B205" s="129">
        <v>16.0</v>
      </c>
      <c r="C205" s="129">
        <v>7.0</v>
      </c>
      <c r="D205" s="129">
        <v>14.0</v>
      </c>
      <c r="E205" s="130">
        <v>3.0</v>
      </c>
      <c r="H205" s="53">
        <v>6.0</v>
      </c>
      <c r="I205" s="53">
        <v>33.0</v>
      </c>
      <c r="J205" s="53">
        <v>10.0</v>
      </c>
      <c r="K205" s="53">
        <v>10.0</v>
      </c>
      <c r="L205" s="53">
        <v>2.0</v>
      </c>
      <c r="O205" s="53">
        <v>10.0</v>
      </c>
    </row>
    <row r="206" ht="14.25" customHeight="1">
      <c r="A206" s="129">
        <v>201.0</v>
      </c>
      <c r="B206" s="129">
        <v>9.0</v>
      </c>
      <c r="C206" s="129">
        <v>7.0</v>
      </c>
      <c r="D206" s="129">
        <v>15.0</v>
      </c>
      <c r="E206" s="130">
        <v>2.9</v>
      </c>
      <c r="F206" s="129" t="s">
        <v>85</v>
      </c>
      <c r="H206" s="53">
        <v>6.5</v>
      </c>
      <c r="I206" s="53">
        <v>38.0</v>
      </c>
      <c r="J206" s="53">
        <v>6.0</v>
      </c>
      <c r="K206" s="53">
        <v>10.0</v>
      </c>
      <c r="L206" s="53">
        <v>8.0</v>
      </c>
      <c r="O206" s="53">
        <v>10.0</v>
      </c>
    </row>
    <row r="207" ht="14.25" customHeight="1">
      <c r="A207" s="129">
        <v>202.0</v>
      </c>
      <c r="B207" s="129">
        <v>18.0</v>
      </c>
      <c r="C207" s="129">
        <v>7.0</v>
      </c>
      <c r="D207" s="129">
        <v>16.0</v>
      </c>
      <c r="E207" s="130">
        <v>2.6</v>
      </c>
      <c r="H207" s="53">
        <v>5.8</v>
      </c>
      <c r="I207" s="53">
        <v>33.1</v>
      </c>
      <c r="J207" s="53">
        <v>6.0</v>
      </c>
      <c r="K207" s="53">
        <v>6.0</v>
      </c>
      <c r="L207" s="53">
        <v>8.0</v>
      </c>
      <c r="O207" s="53">
        <v>0.0</v>
      </c>
    </row>
    <row r="208" ht="14.25" customHeight="1">
      <c r="A208" s="129">
        <v>203.0</v>
      </c>
      <c r="B208" s="129">
        <v>23.0</v>
      </c>
      <c r="C208" s="129">
        <v>7.0</v>
      </c>
      <c r="D208" s="129">
        <v>17.0</v>
      </c>
      <c r="E208" s="130">
        <v>2.8</v>
      </c>
      <c r="H208" s="53">
        <v>5.3</v>
      </c>
      <c r="I208" s="53">
        <v>35.0</v>
      </c>
      <c r="J208" s="53">
        <v>6.0</v>
      </c>
      <c r="K208" s="53">
        <v>2.0</v>
      </c>
      <c r="L208" s="53">
        <v>8.0</v>
      </c>
      <c r="O208" s="53">
        <v>3.0</v>
      </c>
    </row>
    <row r="209" ht="14.25" customHeight="1">
      <c r="A209" s="129">
        <v>204.0</v>
      </c>
      <c r="B209" s="129">
        <v>20.0</v>
      </c>
      <c r="C209" s="129">
        <v>7.0</v>
      </c>
      <c r="D209" s="129">
        <v>18.0</v>
      </c>
      <c r="E209" s="130">
        <v>2.8</v>
      </c>
      <c r="F209" s="129" t="s">
        <v>53</v>
      </c>
      <c r="H209" s="53">
        <v>5.6</v>
      </c>
      <c r="I209" s="53">
        <v>32.0</v>
      </c>
      <c r="J209" s="53">
        <v>10.0</v>
      </c>
      <c r="K209" s="53">
        <v>6.0</v>
      </c>
      <c r="L209" s="53">
        <v>8.0</v>
      </c>
      <c r="O209" s="53">
        <v>5.0</v>
      </c>
    </row>
    <row r="210" ht="14.25" customHeight="1">
      <c r="A210" s="129">
        <v>205.0</v>
      </c>
      <c r="B210" s="129">
        <v>14.0</v>
      </c>
      <c r="C210" s="129">
        <v>7.0</v>
      </c>
      <c r="D210" s="129">
        <v>19.0</v>
      </c>
      <c r="E210" s="130">
        <v>2.6</v>
      </c>
      <c r="H210" s="53">
        <v>5.6</v>
      </c>
      <c r="I210" s="53">
        <v>35.0</v>
      </c>
      <c r="J210" s="53">
        <v>10.0</v>
      </c>
      <c r="K210" s="53">
        <v>10.0</v>
      </c>
      <c r="L210" s="53">
        <v>2.0</v>
      </c>
      <c r="O210" s="53">
        <v>10.0</v>
      </c>
    </row>
    <row r="211" ht="14.25" customHeight="1">
      <c r="A211" s="129">
        <v>206.0</v>
      </c>
      <c r="B211" s="129">
        <v>15.0</v>
      </c>
      <c r="C211" s="129">
        <v>7.0</v>
      </c>
      <c r="D211" s="129">
        <v>20.0</v>
      </c>
      <c r="E211" s="130">
        <v>2.3</v>
      </c>
      <c r="H211" s="53">
        <v>5.5</v>
      </c>
      <c r="I211" s="53">
        <v>28.0</v>
      </c>
      <c r="J211" s="53">
        <v>10.0</v>
      </c>
      <c r="K211" s="53">
        <v>6.0</v>
      </c>
      <c r="L211" s="53">
        <v>10.0</v>
      </c>
      <c r="O211" s="53">
        <v>10.0</v>
      </c>
    </row>
    <row r="212" ht="14.25" customHeight="1">
      <c r="A212" s="129">
        <v>207.0</v>
      </c>
      <c r="B212" s="129">
        <v>31.0</v>
      </c>
      <c r="C212" s="129">
        <v>7.0</v>
      </c>
      <c r="D212" s="129">
        <v>21.0</v>
      </c>
      <c r="E212" s="130">
        <v>2.7</v>
      </c>
      <c r="H212" s="53">
        <v>6.4</v>
      </c>
      <c r="I212" s="53">
        <v>29.5</v>
      </c>
      <c r="J212" s="53">
        <v>10.0</v>
      </c>
      <c r="K212" s="53">
        <v>10.0</v>
      </c>
      <c r="L212" s="53">
        <v>10.0</v>
      </c>
      <c r="O212" s="53">
        <v>10.0</v>
      </c>
    </row>
    <row r="213" ht="14.25" customHeight="1">
      <c r="A213" s="129">
        <v>208.0</v>
      </c>
      <c r="B213" s="129">
        <v>30.0</v>
      </c>
      <c r="C213" s="129">
        <v>7.0</v>
      </c>
      <c r="D213" s="129">
        <v>22.0</v>
      </c>
      <c r="E213" s="130">
        <v>1.2</v>
      </c>
      <c r="H213" s="53">
        <v>3.0</v>
      </c>
      <c r="I213" s="53">
        <v>11.0</v>
      </c>
      <c r="J213" s="53" t="s">
        <v>21</v>
      </c>
      <c r="K213" s="53" t="s">
        <v>21</v>
      </c>
      <c r="L213" s="53" t="s">
        <v>21</v>
      </c>
      <c r="M213" s="53" t="s">
        <v>21</v>
      </c>
      <c r="N213" s="53" t="s">
        <v>21</v>
      </c>
      <c r="O213" s="53" t="s">
        <v>21</v>
      </c>
    </row>
    <row r="214" ht="14.25" customHeight="1">
      <c r="A214" s="129">
        <v>209.0</v>
      </c>
      <c r="B214" s="129">
        <v>1.0</v>
      </c>
      <c r="C214" s="129">
        <v>7.0</v>
      </c>
      <c r="D214" s="129">
        <v>23.0</v>
      </c>
      <c r="E214" s="130">
        <v>2.1</v>
      </c>
      <c r="H214" s="53">
        <v>4.5</v>
      </c>
      <c r="I214" s="53">
        <v>23.5</v>
      </c>
      <c r="J214" s="53">
        <v>10.0</v>
      </c>
      <c r="K214" s="53">
        <v>10.0</v>
      </c>
      <c r="L214" s="53">
        <v>8.0</v>
      </c>
      <c r="O214" s="53">
        <v>7.0</v>
      </c>
    </row>
    <row r="215" ht="14.25" customHeight="1">
      <c r="A215" s="129">
        <v>210.0</v>
      </c>
      <c r="B215" s="129">
        <v>12.0</v>
      </c>
      <c r="C215" s="129">
        <v>7.0</v>
      </c>
      <c r="D215" s="129">
        <v>24.0</v>
      </c>
      <c r="E215" s="130">
        <v>2.0</v>
      </c>
      <c r="F215" s="129" t="s">
        <v>105</v>
      </c>
      <c r="H215" s="53">
        <v>4.6</v>
      </c>
      <c r="I215" s="53">
        <v>25.0</v>
      </c>
      <c r="J215" s="53">
        <v>2.0</v>
      </c>
      <c r="K215" s="53">
        <v>10.0</v>
      </c>
      <c r="L215" s="53">
        <v>2.0</v>
      </c>
      <c r="O215" s="53">
        <v>5.0</v>
      </c>
    </row>
    <row r="216" ht="14.25" customHeight="1">
      <c r="A216" s="129">
        <v>211.0</v>
      </c>
      <c r="B216" s="129">
        <v>22.0</v>
      </c>
      <c r="C216" s="129">
        <v>7.0</v>
      </c>
      <c r="D216" s="129">
        <v>25.0</v>
      </c>
      <c r="E216" s="130">
        <v>1.8</v>
      </c>
      <c r="H216" s="53">
        <v>4.2</v>
      </c>
      <c r="I216" s="53">
        <v>24.5</v>
      </c>
      <c r="J216" s="53">
        <v>2.0</v>
      </c>
      <c r="K216" s="53">
        <v>10.0</v>
      </c>
      <c r="L216" s="53">
        <v>2.0</v>
      </c>
      <c r="O216" s="53">
        <v>5.0</v>
      </c>
    </row>
    <row r="217" ht="14.25" customHeight="1">
      <c r="A217" s="129">
        <v>212.0</v>
      </c>
      <c r="B217" s="129">
        <v>26.0</v>
      </c>
      <c r="C217" s="129">
        <v>7.0</v>
      </c>
      <c r="D217" s="129">
        <v>26.0</v>
      </c>
      <c r="E217" s="130">
        <v>2.2</v>
      </c>
      <c r="H217" s="53">
        <v>4.5</v>
      </c>
      <c r="I217" s="53">
        <v>21.5</v>
      </c>
      <c r="J217" s="53">
        <v>2.0</v>
      </c>
      <c r="K217" s="53">
        <v>10.0</v>
      </c>
      <c r="L217" s="53">
        <v>2.0</v>
      </c>
      <c r="O217" s="53">
        <v>7.0</v>
      </c>
    </row>
    <row r="218" ht="14.25" customHeight="1">
      <c r="A218" s="129">
        <v>213.0</v>
      </c>
      <c r="B218" s="129">
        <v>7.0</v>
      </c>
      <c r="C218" s="129">
        <v>7.0</v>
      </c>
      <c r="D218" s="129">
        <v>27.0</v>
      </c>
      <c r="E218" s="130">
        <v>1.4</v>
      </c>
      <c r="F218" s="129" t="s">
        <v>83</v>
      </c>
      <c r="H218" s="53">
        <v>4.0</v>
      </c>
      <c r="I218" s="53">
        <v>23.5</v>
      </c>
      <c r="J218" s="53" t="s">
        <v>21</v>
      </c>
      <c r="K218" s="53" t="s">
        <v>21</v>
      </c>
      <c r="L218" s="53" t="s">
        <v>21</v>
      </c>
      <c r="M218" s="53" t="s">
        <v>21</v>
      </c>
      <c r="N218" s="53" t="s">
        <v>21</v>
      </c>
      <c r="O218" s="53" t="s">
        <v>21</v>
      </c>
    </row>
    <row r="219" ht="14.25" customHeight="1">
      <c r="A219" s="129">
        <v>214.0</v>
      </c>
      <c r="B219" s="129">
        <v>3.0</v>
      </c>
      <c r="C219" s="129">
        <v>7.0</v>
      </c>
      <c r="D219" s="129">
        <v>28.0</v>
      </c>
      <c r="E219" s="130">
        <v>0.7</v>
      </c>
      <c r="H219" s="53" t="s">
        <v>74</v>
      </c>
      <c r="I219" s="53" t="s">
        <v>74</v>
      </c>
      <c r="J219" s="53" t="s">
        <v>74</v>
      </c>
      <c r="K219" s="53" t="s">
        <v>74</v>
      </c>
      <c r="L219" s="53" t="s">
        <v>74</v>
      </c>
      <c r="M219" s="53" t="s">
        <v>74</v>
      </c>
      <c r="N219" s="53" t="s">
        <v>74</v>
      </c>
      <c r="O219" s="53" t="s">
        <v>74</v>
      </c>
    </row>
    <row r="220" ht="14.25" customHeight="1">
      <c r="A220" s="129">
        <v>215.0</v>
      </c>
      <c r="B220" s="129">
        <v>11.0</v>
      </c>
      <c r="C220" s="129">
        <v>7.0</v>
      </c>
      <c r="D220" s="129">
        <v>29.0</v>
      </c>
      <c r="E220" s="130">
        <v>2.0</v>
      </c>
      <c r="H220" s="53">
        <v>4.7</v>
      </c>
      <c r="I220" s="53">
        <v>21.0</v>
      </c>
    </row>
    <row r="221" ht="14.25" customHeight="1">
      <c r="A221" s="129">
        <v>216.0</v>
      </c>
      <c r="B221" s="129">
        <v>17.0</v>
      </c>
      <c r="C221" s="129">
        <v>7.0</v>
      </c>
      <c r="D221" s="129">
        <v>30.0</v>
      </c>
      <c r="E221" s="130">
        <v>0.4</v>
      </c>
      <c r="H221" s="53" t="s">
        <v>74</v>
      </c>
      <c r="I221" s="53" t="s">
        <v>74</v>
      </c>
      <c r="J221" s="53" t="s">
        <v>74</v>
      </c>
      <c r="K221" s="53" t="s">
        <v>74</v>
      </c>
      <c r="L221" s="53" t="s">
        <v>74</v>
      </c>
      <c r="M221" s="53" t="s">
        <v>74</v>
      </c>
      <c r="N221" s="53" t="s">
        <v>74</v>
      </c>
      <c r="O221" s="53" t="s">
        <v>74</v>
      </c>
    </row>
    <row r="222" ht="14.25" customHeight="1">
      <c r="A222" s="129">
        <v>217.0</v>
      </c>
      <c r="B222" s="129">
        <v>13.0</v>
      </c>
      <c r="C222" s="129">
        <v>7.0</v>
      </c>
      <c r="D222" s="129">
        <v>31.0</v>
      </c>
      <c r="E222" s="130">
        <v>0.5</v>
      </c>
      <c r="H222" s="53" t="s">
        <v>74</v>
      </c>
      <c r="I222" s="53" t="s">
        <v>74</v>
      </c>
      <c r="J222" s="53" t="s">
        <v>74</v>
      </c>
      <c r="K222" s="53" t="s">
        <v>74</v>
      </c>
      <c r="L222" s="53" t="s">
        <v>74</v>
      </c>
      <c r="M222" s="53" t="s">
        <v>74</v>
      </c>
      <c r="N222" s="53" t="s">
        <v>74</v>
      </c>
      <c r="O222" s="53" t="s">
        <v>74</v>
      </c>
    </row>
    <row r="223" ht="14.25" customHeight="1">
      <c r="A223" s="129">
        <v>218.0</v>
      </c>
      <c r="B223" s="129">
        <v>25.0</v>
      </c>
      <c r="C223" s="129">
        <v>8.0</v>
      </c>
      <c r="D223" s="129">
        <v>1.0</v>
      </c>
      <c r="E223" s="130">
        <v>1.7</v>
      </c>
      <c r="H223" s="53">
        <v>3.5</v>
      </c>
      <c r="I223" s="53">
        <v>18.0</v>
      </c>
      <c r="J223" s="53">
        <v>2.0</v>
      </c>
      <c r="K223" s="53">
        <v>10.0</v>
      </c>
      <c r="L223" s="53">
        <v>2.0</v>
      </c>
      <c r="O223" s="53">
        <v>10.0</v>
      </c>
    </row>
    <row r="224" ht="14.25" customHeight="1">
      <c r="A224" s="129">
        <v>219.0</v>
      </c>
      <c r="B224" s="129">
        <v>2.0</v>
      </c>
      <c r="C224" s="129">
        <v>8.0</v>
      </c>
      <c r="D224" s="129">
        <v>2.0</v>
      </c>
      <c r="E224" s="130">
        <v>2.2</v>
      </c>
      <c r="H224" s="53">
        <v>4.6</v>
      </c>
      <c r="I224" s="53">
        <v>27.0</v>
      </c>
      <c r="J224" s="53">
        <v>2.0</v>
      </c>
      <c r="K224" s="53">
        <v>6.0</v>
      </c>
      <c r="L224" s="53">
        <v>8.0</v>
      </c>
      <c r="O224" s="53">
        <v>10.0</v>
      </c>
    </row>
    <row r="225" ht="14.25" customHeight="1">
      <c r="A225" s="129">
        <v>220.0</v>
      </c>
      <c r="B225" s="129">
        <v>18.0</v>
      </c>
      <c r="C225" s="129">
        <v>8.0</v>
      </c>
      <c r="D225" s="129">
        <v>3.0</v>
      </c>
      <c r="E225" s="130">
        <v>2.5</v>
      </c>
      <c r="H225" s="53">
        <v>5.4</v>
      </c>
      <c r="I225" s="53">
        <v>31.0</v>
      </c>
      <c r="J225" s="53">
        <v>6.0</v>
      </c>
      <c r="K225" s="53">
        <v>2.0</v>
      </c>
      <c r="L225" s="53">
        <v>2.0</v>
      </c>
      <c r="O225" s="53">
        <v>10.0</v>
      </c>
    </row>
    <row r="226" ht="14.25" customHeight="1">
      <c r="A226" s="129">
        <v>221.0</v>
      </c>
      <c r="B226" s="129">
        <v>27.0</v>
      </c>
      <c r="C226" s="129">
        <v>8.0</v>
      </c>
      <c r="D226" s="129">
        <v>4.0</v>
      </c>
      <c r="E226" s="130">
        <v>2.4</v>
      </c>
      <c r="H226" s="53">
        <v>5.9</v>
      </c>
      <c r="I226" s="53">
        <v>32.5</v>
      </c>
      <c r="J226" s="53">
        <v>6.0</v>
      </c>
      <c r="K226" s="53">
        <v>10.0</v>
      </c>
      <c r="L226" s="53">
        <v>10.0</v>
      </c>
      <c r="O226" s="53">
        <v>10.0</v>
      </c>
    </row>
    <row r="227" ht="14.25" customHeight="1">
      <c r="A227" s="129">
        <v>222.0</v>
      </c>
      <c r="B227" s="129">
        <v>9.0</v>
      </c>
      <c r="C227" s="129">
        <v>8.0</v>
      </c>
      <c r="D227" s="129">
        <v>5.0</v>
      </c>
      <c r="E227" s="130">
        <v>2.7</v>
      </c>
      <c r="H227" s="53">
        <v>5.7</v>
      </c>
      <c r="I227" s="53">
        <v>30.0</v>
      </c>
      <c r="J227" s="53">
        <v>6.0</v>
      </c>
      <c r="K227" s="53">
        <v>10.0</v>
      </c>
      <c r="L227" s="53">
        <v>10.0</v>
      </c>
      <c r="O227" s="53">
        <v>3.0</v>
      </c>
    </row>
    <row r="228" ht="14.25" customHeight="1">
      <c r="A228" s="129">
        <v>223.0</v>
      </c>
      <c r="B228" s="129">
        <v>30.0</v>
      </c>
      <c r="C228" s="129">
        <v>8.0</v>
      </c>
      <c r="D228" s="129">
        <v>6.0</v>
      </c>
      <c r="E228" s="130">
        <v>3.2</v>
      </c>
      <c r="F228" s="129" t="s">
        <v>96</v>
      </c>
      <c r="H228" s="53">
        <v>5.3</v>
      </c>
      <c r="I228" s="53">
        <v>32.0</v>
      </c>
      <c r="J228" s="53">
        <v>6.0</v>
      </c>
      <c r="K228" s="53">
        <v>10.0</v>
      </c>
      <c r="L228" s="53">
        <v>10.0</v>
      </c>
      <c r="O228" s="53">
        <v>10.0</v>
      </c>
    </row>
    <row r="229" ht="14.25" customHeight="1">
      <c r="A229" s="129">
        <v>224.0</v>
      </c>
      <c r="B229" s="129">
        <v>11.0</v>
      </c>
      <c r="C229" s="129">
        <v>8.0</v>
      </c>
      <c r="D229" s="129">
        <v>7.0</v>
      </c>
      <c r="E229" s="130">
        <v>2.3</v>
      </c>
      <c r="H229" s="53">
        <v>4.6</v>
      </c>
      <c r="I229" s="53">
        <v>24.0</v>
      </c>
      <c r="J229" s="53">
        <v>2.0</v>
      </c>
      <c r="K229" s="53">
        <v>10.0</v>
      </c>
      <c r="L229" s="53">
        <v>2.0</v>
      </c>
      <c r="O229" s="53">
        <v>0.0</v>
      </c>
    </row>
    <row r="230" ht="14.25" customHeight="1">
      <c r="A230" s="129">
        <v>225.0</v>
      </c>
      <c r="B230" s="129">
        <v>12.0</v>
      </c>
      <c r="C230" s="129">
        <v>8.0</v>
      </c>
      <c r="D230" s="129">
        <v>8.0</v>
      </c>
      <c r="E230" s="130">
        <v>1.9</v>
      </c>
      <c r="H230" s="53">
        <v>5.1</v>
      </c>
      <c r="I230" s="53">
        <v>28.5</v>
      </c>
      <c r="J230" s="53">
        <v>10.0</v>
      </c>
      <c r="K230" s="53">
        <v>10.0</v>
      </c>
      <c r="L230" s="53">
        <v>2.0</v>
      </c>
      <c r="O230" s="53">
        <v>0.0</v>
      </c>
    </row>
    <row r="231" ht="14.25" customHeight="1">
      <c r="A231" s="129">
        <v>226.0</v>
      </c>
      <c r="B231" s="129">
        <v>24.0</v>
      </c>
      <c r="C231" s="129">
        <v>8.0</v>
      </c>
      <c r="D231" s="129">
        <v>9.0</v>
      </c>
      <c r="E231" s="130">
        <v>2.2</v>
      </c>
      <c r="F231" s="129" t="s">
        <v>105</v>
      </c>
      <c r="H231" s="53">
        <v>5.1</v>
      </c>
      <c r="I231" s="53">
        <v>28.0</v>
      </c>
      <c r="J231" s="53">
        <v>10.0</v>
      </c>
      <c r="K231" s="53">
        <v>10.0</v>
      </c>
      <c r="L231" s="53">
        <v>2.0</v>
      </c>
      <c r="O231" s="53">
        <v>10.0</v>
      </c>
    </row>
    <row r="232" ht="14.25" customHeight="1">
      <c r="A232" s="129">
        <v>227.0</v>
      </c>
      <c r="B232" s="129">
        <v>5.0</v>
      </c>
      <c r="C232" s="129">
        <v>8.0</v>
      </c>
      <c r="D232" s="129">
        <v>10.0</v>
      </c>
      <c r="E232" s="130">
        <v>1.8</v>
      </c>
      <c r="H232" s="53">
        <v>4.5</v>
      </c>
      <c r="I232" s="53">
        <v>25.0</v>
      </c>
      <c r="J232" s="53">
        <v>10.0</v>
      </c>
      <c r="K232" s="53">
        <v>10.0</v>
      </c>
      <c r="L232" s="53">
        <v>8.0</v>
      </c>
      <c r="O232" s="53">
        <v>5.0</v>
      </c>
    </row>
    <row r="233" ht="14.25" customHeight="1">
      <c r="A233" s="129">
        <v>228.0</v>
      </c>
      <c r="B233" s="129">
        <v>16.0</v>
      </c>
      <c r="C233" s="129">
        <v>8.0</v>
      </c>
      <c r="D233" s="129">
        <v>11.0</v>
      </c>
      <c r="E233" s="130">
        <v>0.8</v>
      </c>
      <c r="F233" s="129" t="s">
        <v>83</v>
      </c>
      <c r="H233" s="53">
        <v>4.9</v>
      </c>
      <c r="I233" s="53">
        <v>26.0</v>
      </c>
      <c r="J233" s="53">
        <v>10.0</v>
      </c>
      <c r="K233" s="53">
        <v>10.0</v>
      </c>
      <c r="L233" s="53">
        <v>2.0</v>
      </c>
      <c r="O233" s="53">
        <v>0.0</v>
      </c>
    </row>
    <row r="234" ht="14.25" customHeight="1">
      <c r="A234" s="129">
        <v>229.0</v>
      </c>
      <c r="B234" s="129">
        <v>20.0</v>
      </c>
      <c r="C234" s="129">
        <v>8.0</v>
      </c>
      <c r="D234" s="129">
        <v>12.0</v>
      </c>
      <c r="E234" s="130">
        <v>2.4</v>
      </c>
      <c r="H234" s="53">
        <v>6.1</v>
      </c>
      <c r="I234" s="53">
        <v>32.5</v>
      </c>
      <c r="J234" s="53">
        <v>10.0</v>
      </c>
      <c r="K234" s="53">
        <v>10.0</v>
      </c>
      <c r="L234" s="53">
        <v>2.0</v>
      </c>
      <c r="O234" s="53">
        <v>10.0</v>
      </c>
    </row>
    <row r="235" ht="14.25" customHeight="1">
      <c r="A235" s="129">
        <v>230.0</v>
      </c>
      <c r="B235" s="129">
        <v>6.0</v>
      </c>
      <c r="C235" s="129">
        <v>8.0</v>
      </c>
      <c r="D235" s="129">
        <v>13.0</v>
      </c>
      <c r="E235" s="130">
        <v>2.7</v>
      </c>
      <c r="H235" s="53">
        <v>6.4</v>
      </c>
      <c r="I235" s="53">
        <v>30.5</v>
      </c>
      <c r="J235" s="53">
        <v>6.0</v>
      </c>
      <c r="K235" s="53">
        <v>10.0</v>
      </c>
      <c r="L235" s="53">
        <v>8.0</v>
      </c>
      <c r="O235" s="53">
        <v>10.0</v>
      </c>
    </row>
    <row r="236" ht="14.25" customHeight="1">
      <c r="A236" s="129">
        <v>231.0</v>
      </c>
      <c r="B236" s="129">
        <v>29.0</v>
      </c>
      <c r="C236" s="129">
        <v>8.0</v>
      </c>
      <c r="D236" s="129">
        <v>14.0</v>
      </c>
      <c r="E236" s="130">
        <v>2.6</v>
      </c>
      <c r="H236" s="53">
        <v>2.4</v>
      </c>
      <c r="I236" s="53">
        <v>30.0</v>
      </c>
      <c r="J236" s="53">
        <v>6.0</v>
      </c>
      <c r="K236" s="53">
        <v>10.0</v>
      </c>
      <c r="L236" s="53">
        <v>8.0</v>
      </c>
      <c r="O236" s="53">
        <v>0.0</v>
      </c>
    </row>
    <row r="237" ht="14.25" customHeight="1">
      <c r="A237" s="129">
        <v>232.0</v>
      </c>
      <c r="B237" s="129">
        <v>22.0</v>
      </c>
      <c r="C237" s="129">
        <v>8.0</v>
      </c>
      <c r="D237" s="129">
        <v>15.0</v>
      </c>
      <c r="E237" s="130">
        <v>2.4</v>
      </c>
      <c r="H237" s="53">
        <v>5.6</v>
      </c>
      <c r="I237" s="53">
        <v>35.0</v>
      </c>
      <c r="J237" s="53">
        <v>6.0</v>
      </c>
      <c r="K237" s="53">
        <v>10.0</v>
      </c>
      <c r="L237" s="53">
        <v>8.0</v>
      </c>
      <c r="O237" s="53">
        <v>10.0</v>
      </c>
    </row>
    <row r="238" ht="14.25" customHeight="1">
      <c r="A238" s="129">
        <v>233.0</v>
      </c>
      <c r="B238" s="129">
        <v>8.0</v>
      </c>
      <c r="C238" s="129">
        <v>8.0</v>
      </c>
      <c r="D238" s="129">
        <v>16.0</v>
      </c>
      <c r="E238" s="130">
        <v>2.4</v>
      </c>
      <c r="H238" s="53">
        <v>5.7</v>
      </c>
      <c r="I238" s="53">
        <v>30.5</v>
      </c>
      <c r="J238" s="53">
        <v>10.0</v>
      </c>
      <c r="K238" s="53">
        <v>10.0</v>
      </c>
      <c r="L238" s="53">
        <v>8.0</v>
      </c>
      <c r="O238" s="53">
        <v>5.0</v>
      </c>
    </row>
    <row r="239" ht="14.25" customHeight="1">
      <c r="A239" s="129">
        <v>234.0</v>
      </c>
      <c r="B239" s="129">
        <v>28.0</v>
      </c>
      <c r="C239" s="129">
        <v>8.0</v>
      </c>
      <c r="D239" s="129">
        <v>17.0</v>
      </c>
      <c r="E239" s="130">
        <v>2.3</v>
      </c>
      <c r="H239" s="53">
        <v>5.5</v>
      </c>
      <c r="I239" s="53">
        <v>31.5</v>
      </c>
      <c r="J239" s="53">
        <v>10.0</v>
      </c>
      <c r="K239" s="53">
        <v>6.0</v>
      </c>
      <c r="L239" s="53">
        <v>8.0</v>
      </c>
      <c r="O239" s="53">
        <v>5.0</v>
      </c>
    </row>
    <row r="240" ht="14.25" customHeight="1">
      <c r="A240" s="129">
        <v>235.0</v>
      </c>
      <c r="B240" s="129">
        <v>17.0</v>
      </c>
      <c r="C240" s="129">
        <v>8.0</v>
      </c>
      <c r="D240" s="129">
        <v>18.0</v>
      </c>
      <c r="E240" s="130">
        <v>2.6</v>
      </c>
      <c r="H240" s="53">
        <v>6.1</v>
      </c>
      <c r="I240" s="53">
        <v>34.5</v>
      </c>
      <c r="J240" s="53">
        <v>10.0</v>
      </c>
      <c r="K240" s="53">
        <v>10.0</v>
      </c>
      <c r="L240" s="53">
        <v>8.0</v>
      </c>
      <c r="O240" s="53">
        <v>10.0</v>
      </c>
    </row>
    <row r="241" ht="14.25" customHeight="1">
      <c r="A241" s="129">
        <v>236.0</v>
      </c>
      <c r="B241" s="129">
        <v>4.0</v>
      </c>
      <c r="C241" s="129">
        <v>8.0</v>
      </c>
      <c r="D241" s="129">
        <v>19.0</v>
      </c>
      <c r="E241" s="130">
        <v>1.7</v>
      </c>
      <c r="F241" s="129" t="s">
        <v>83</v>
      </c>
      <c r="H241" s="53">
        <v>4.2</v>
      </c>
      <c r="I241" s="53">
        <v>24.5</v>
      </c>
      <c r="J241" s="53">
        <v>10.0</v>
      </c>
      <c r="K241" s="53">
        <v>2.0</v>
      </c>
      <c r="L241" s="53">
        <v>2.0</v>
      </c>
      <c r="O241" s="53">
        <v>10.0</v>
      </c>
      <c r="P241" s="53" t="s">
        <v>55</v>
      </c>
    </row>
    <row r="242" ht="14.25" customHeight="1">
      <c r="A242" s="129">
        <v>237.0</v>
      </c>
      <c r="B242" s="129">
        <v>14.0</v>
      </c>
      <c r="C242" s="129">
        <v>8.0</v>
      </c>
      <c r="D242" s="129">
        <v>20.0</v>
      </c>
      <c r="E242" s="130">
        <v>1.9</v>
      </c>
      <c r="F242" s="129" t="s">
        <v>83</v>
      </c>
      <c r="H242" s="53">
        <v>5.4</v>
      </c>
      <c r="I242" s="53">
        <v>29.5</v>
      </c>
      <c r="J242" s="53">
        <v>6.0</v>
      </c>
      <c r="K242" s="53">
        <v>2.0</v>
      </c>
      <c r="L242" s="53">
        <v>10.0</v>
      </c>
      <c r="O242" s="53">
        <v>5.0</v>
      </c>
    </row>
    <row r="243" ht="14.25" customHeight="1">
      <c r="A243" s="129">
        <v>238.0</v>
      </c>
      <c r="B243" s="129">
        <v>23.0</v>
      </c>
      <c r="C243" s="129">
        <v>8.0</v>
      </c>
      <c r="D243" s="129">
        <v>21.0</v>
      </c>
      <c r="E243" s="130">
        <v>1.9</v>
      </c>
      <c r="H243" s="53">
        <v>4.6</v>
      </c>
      <c r="I243" s="53">
        <v>23.0</v>
      </c>
      <c r="J243" s="53">
        <v>6.0</v>
      </c>
      <c r="K243" s="53">
        <v>10.0</v>
      </c>
      <c r="L243" s="53">
        <v>10.0</v>
      </c>
      <c r="O243" s="53">
        <v>0.0</v>
      </c>
    </row>
    <row r="244" ht="14.25" customHeight="1">
      <c r="A244" s="129">
        <v>239.0</v>
      </c>
      <c r="B244" s="129">
        <v>19.0</v>
      </c>
      <c r="C244" s="129">
        <v>8.0</v>
      </c>
      <c r="D244" s="129">
        <v>22.0</v>
      </c>
      <c r="E244" s="130">
        <v>0.0</v>
      </c>
      <c r="F244" s="129" t="s">
        <v>82</v>
      </c>
      <c r="H244" s="53" t="s">
        <v>74</v>
      </c>
    </row>
    <row r="245" ht="14.25" customHeight="1">
      <c r="A245" s="129">
        <v>240.0</v>
      </c>
      <c r="B245" s="129">
        <v>7.0</v>
      </c>
      <c r="C245" s="129">
        <v>8.0</v>
      </c>
      <c r="D245" s="129">
        <v>23.0</v>
      </c>
      <c r="E245" s="130">
        <v>1.9</v>
      </c>
      <c r="H245" s="53">
        <v>4.6</v>
      </c>
      <c r="I245" s="53">
        <v>24.6</v>
      </c>
      <c r="J245" s="53">
        <v>10.0</v>
      </c>
      <c r="K245" s="53">
        <v>10.0</v>
      </c>
      <c r="L245" s="53">
        <v>8.0</v>
      </c>
      <c r="O245" s="53">
        <v>10.0</v>
      </c>
    </row>
    <row r="246" ht="14.25" customHeight="1">
      <c r="A246" s="129">
        <v>241.0</v>
      </c>
      <c r="B246" s="129">
        <v>31.0</v>
      </c>
      <c r="C246" s="129">
        <v>8.0</v>
      </c>
      <c r="D246" s="129">
        <v>24.0</v>
      </c>
      <c r="E246" s="130">
        <v>2.3</v>
      </c>
      <c r="H246" s="53">
        <v>5.2</v>
      </c>
      <c r="I246" s="53">
        <v>26.2</v>
      </c>
      <c r="J246" s="53">
        <v>6.0</v>
      </c>
      <c r="K246" s="53">
        <v>10.0</v>
      </c>
      <c r="L246" s="53">
        <v>6.0</v>
      </c>
      <c r="O246" s="53">
        <v>10.0</v>
      </c>
    </row>
    <row r="247" ht="14.25" customHeight="1">
      <c r="A247" s="129">
        <v>242.0</v>
      </c>
      <c r="B247" s="129">
        <v>10.0</v>
      </c>
      <c r="C247" s="129">
        <v>8.0</v>
      </c>
      <c r="D247" s="129">
        <v>25.0</v>
      </c>
      <c r="E247" s="130">
        <v>1.1</v>
      </c>
      <c r="H247" s="53">
        <v>3.6</v>
      </c>
      <c r="I247" s="53">
        <v>16.0</v>
      </c>
      <c r="J247" s="53">
        <v>6.0</v>
      </c>
      <c r="K247" s="53">
        <v>10.0</v>
      </c>
      <c r="L247" s="53">
        <v>6.0</v>
      </c>
      <c r="O247" s="53">
        <v>10.0</v>
      </c>
    </row>
    <row r="248" ht="14.25" customHeight="1">
      <c r="A248" s="129">
        <v>243.0</v>
      </c>
      <c r="B248" s="129">
        <v>26.0</v>
      </c>
      <c r="C248" s="129">
        <v>8.0</v>
      </c>
      <c r="D248" s="129">
        <v>26.0</v>
      </c>
      <c r="E248" s="130">
        <v>1.1</v>
      </c>
      <c r="P248" s="53" t="s">
        <v>279</v>
      </c>
    </row>
    <row r="249" ht="14.25" customHeight="1">
      <c r="A249" s="129">
        <v>244.0</v>
      </c>
      <c r="B249" s="129">
        <v>21.0</v>
      </c>
      <c r="C249" s="129">
        <v>8.0</v>
      </c>
      <c r="D249" s="129">
        <v>27.0</v>
      </c>
      <c r="E249" s="130">
        <v>2.5</v>
      </c>
      <c r="H249" s="53">
        <v>4.6</v>
      </c>
      <c r="I249" s="53">
        <v>28.0</v>
      </c>
      <c r="J249" s="53">
        <v>6.0</v>
      </c>
      <c r="K249" s="53">
        <v>8.0</v>
      </c>
      <c r="L249" s="53">
        <v>10.0</v>
      </c>
      <c r="O249" s="53">
        <v>10.0</v>
      </c>
    </row>
    <row r="250" ht="14.25" customHeight="1">
      <c r="A250" s="129">
        <v>245.0</v>
      </c>
      <c r="B250" s="129">
        <v>1.0</v>
      </c>
      <c r="C250" s="129">
        <v>8.0</v>
      </c>
      <c r="D250" s="129">
        <v>28.0</v>
      </c>
      <c r="E250" s="130">
        <v>1.8</v>
      </c>
      <c r="F250" s="129" t="s">
        <v>83</v>
      </c>
      <c r="H250" s="53">
        <v>4.2</v>
      </c>
      <c r="I250" s="53">
        <v>24.0</v>
      </c>
      <c r="J250" s="53">
        <v>6.0</v>
      </c>
      <c r="K250" s="53">
        <v>8.0</v>
      </c>
      <c r="L250" s="53">
        <v>10.0</v>
      </c>
      <c r="O250" s="53">
        <v>10.0</v>
      </c>
    </row>
    <row r="251" ht="14.25" customHeight="1">
      <c r="A251" s="129">
        <v>246.0</v>
      </c>
      <c r="B251" s="129">
        <v>13.0</v>
      </c>
      <c r="C251" s="129">
        <v>8.0</v>
      </c>
      <c r="D251" s="129">
        <v>29.0</v>
      </c>
      <c r="E251" s="130">
        <v>1.3</v>
      </c>
      <c r="H251" s="53">
        <v>3.3</v>
      </c>
      <c r="I251" s="53">
        <v>15.0</v>
      </c>
      <c r="J251" s="53">
        <v>2.0</v>
      </c>
      <c r="K251" s="53">
        <v>10.0</v>
      </c>
      <c r="L251" s="53">
        <v>2.0</v>
      </c>
      <c r="O251" s="53">
        <v>7.0</v>
      </c>
    </row>
    <row r="252" ht="14.25" customHeight="1">
      <c r="A252" s="129">
        <v>247.0</v>
      </c>
      <c r="B252" s="129">
        <v>15.0</v>
      </c>
      <c r="C252" s="129">
        <v>8.0</v>
      </c>
      <c r="D252" s="129">
        <v>30.0</v>
      </c>
      <c r="E252" s="130">
        <v>0.9</v>
      </c>
      <c r="H252" s="53">
        <v>2.0</v>
      </c>
      <c r="I252" s="53">
        <v>13.0</v>
      </c>
      <c r="J252" s="53">
        <v>2.0</v>
      </c>
      <c r="K252" s="53">
        <v>8.0</v>
      </c>
      <c r="L252" s="53">
        <v>10.0</v>
      </c>
      <c r="O252" s="53">
        <v>10.0</v>
      </c>
    </row>
    <row r="253" ht="14.25" customHeight="1">
      <c r="A253" s="129">
        <v>248.0</v>
      </c>
      <c r="B253" s="129">
        <v>3.0</v>
      </c>
      <c r="C253" s="129">
        <v>8.0</v>
      </c>
      <c r="D253" s="129">
        <v>31.0</v>
      </c>
      <c r="E253" s="130">
        <v>0.4</v>
      </c>
      <c r="H253" s="53">
        <v>2.2</v>
      </c>
      <c r="I253" s="53">
        <v>19.0</v>
      </c>
      <c r="J253" s="53">
        <v>2.0</v>
      </c>
      <c r="K253" s="53">
        <v>10.0</v>
      </c>
      <c r="L253" s="53">
        <v>2.0</v>
      </c>
      <c r="O253" s="53">
        <v>7.0</v>
      </c>
    </row>
    <row r="254" ht="14.25" customHeight="1">
      <c r="A254" s="129">
        <v>249.0</v>
      </c>
      <c r="B254" s="129">
        <v>8.0</v>
      </c>
      <c r="C254" s="129">
        <v>9.0</v>
      </c>
      <c r="D254" s="129">
        <v>1.0</v>
      </c>
      <c r="E254" s="130">
        <v>1.6</v>
      </c>
      <c r="H254" s="131">
        <v>4.2</v>
      </c>
      <c r="I254" s="131">
        <v>22.5</v>
      </c>
      <c r="J254" s="131">
        <v>2.0</v>
      </c>
      <c r="K254" s="131">
        <v>2.0</v>
      </c>
      <c r="L254" s="131">
        <v>8.0</v>
      </c>
      <c r="M254" s="133"/>
      <c r="N254" s="133"/>
      <c r="O254" s="131">
        <v>10.0</v>
      </c>
    </row>
    <row r="255" ht="14.25" customHeight="1">
      <c r="A255" s="129">
        <v>250.0</v>
      </c>
      <c r="B255" s="129">
        <v>25.0</v>
      </c>
      <c r="C255" s="129">
        <v>9.0</v>
      </c>
      <c r="D255" s="129">
        <v>2.0</v>
      </c>
      <c r="E255" s="130">
        <v>1.7</v>
      </c>
      <c r="H255" s="53">
        <v>4.2</v>
      </c>
      <c r="I255" s="53">
        <v>24.0</v>
      </c>
      <c r="J255" s="53">
        <v>2.0</v>
      </c>
      <c r="K255" s="53">
        <v>10.0</v>
      </c>
      <c r="L255" s="53">
        <v>2.0</v>
      </c>
      <c r="O255" s="53">
        <v>10.0</v>
      </c>
    </row>
    <row r="256" ht="14.25" customHeight="1">
      <c r="A256" s="129">
        <v>251.0</v>
      </c>
      <c r="B256" s="129">
        <v>23.0</v>
      </c>
      <c r="C256" s="129">
        <v>9.0</v>
      </c>
      <c r="D256" s="129">
        <v>3.0</v>
      </c>
      <c r="E256" s="130">
        <v>1.9</v>
      </c>
      <c r="H256" s="53">
        <v>5.6</v>
      </c>
      <c r="I256" s="53">
        <v>30.0</v>
      </c>
      <c r="J256" s="53">
        <v>6.0</v>
      </c>
      <c r="K256" s="53">
        <v>10.0</v>
      </c>
      <c r="L256" s="53">
        <v>10.0</v>
      </c>
      <c r="O256" s="53">
        <v>10.0</v>
      </c>
    </row>
    <row r="257" ht="14.25" customHeight="1">
      <c r="A257" s="129">
        <v>252.0</v>
      </c>
      <c r="B257" s="129">
        <v>2.0</v>
      </c>
      <c r="C257" s="129">
        <v>9.0</v>
      </c>
      <c r="D257" s="129">
        <v>4.0</v>
      </c>
      <c r="E257" s="130">
        <v>2.5</v>
      </c>
      <c r="H257" s="53">
        <v>5.5</v>
      </c>
      <c r="I257" s="53">
        <v>36.0</v>
      </c>
      <c r="J257" s="53">
        <v>6.0</v>
      </c>
      <c r="K257" s="53">
        <v>8.0</v>
      </c>
      <c r="L257" s="53">
        <v>10.0</v>
      </c>
      <c r="O257" s="53">
        <v>7.0</v>
      </c>
    </row>
    <row r="258" ht="14.25" customHeight="1">
      <c r="A258" s="129">
        <v>253.0</v>
      </c>
      <c r="B258" s="129">
        <v>16.0</v>
      </c>
      <c r="C258" s="129">
        <v>9.0</v>
      </c>
      <c r="D258" s="129">
        <v>5.0</v>
      </c>
      <c r="E258" s="130">
        <v>2.0</v>
      </c>
      <c r="H258" s="53">
        <v>4.1</v>
      </c>
      <c r="I258" s="53">
        <v>26.0</v>
      </c>
      <c r="J258" s="53">
        <v>10.0</v>
      </c>
      <c r="K258" s="53">
        <v>10.0</v>
      </c>
      <c r="L258" s="53">
        <v>10.0</v>
      </c>
      <c r="O258" s="53">
        <v>10.0</v>
      </c>
    </row>
    <row r="259" ht="14.25" customHeight="1">
      <c r="A259" s="129">
        <v>254.0</v>
      </c>
      <c r="B259" s="129">
        <v>5.0</v>
      </c>
      <c r="C259" s="129">
        <v>9.0</v>
      </c>
      <c r="D259" s="129">
        <v>6.0</v>
      </c>
      <c r="E259" s="130">
        <v>2.1</v>
      </c>
      <c r="H259" s="53">
        <v>4.8</v>
      </c>
      <c r="I259" s="53">
        <v>31.5</v>
      </c>
      <c r="J259" s="53">
        <v>10.0</v>
      </c>
      <c r="K259" s="53">
        <v>2.0</v>
      </c>
      <c r="L259" s="53">
        <v>10.0</v>
      </c>
      <c r="O259" s="53">
        <v>10.0</v>
      </c>
    </row>
    <row r="260" ht="14.25" customHeight="1">
      <c r="A260" s="129">
        <v>255.0</v>
      </c>
      <c r="B260" s="129">
        <v>4.0</v>
      </c>
      <c r="C260" s="129">
        <v>9.0</v>
      </c>
      <c r="D260" s="129">
        <v>7.0</v>
      </c>
      <c r="E260" s="130">
        <v>2.1</v>
      </c>
      <c r="H260" s="53">
        <v>4.0</v>
      </c>
      <c r="I260" s="53">
        <v>26.0</v>
      </c>
      <c r="J260" s="53">
        <v>10.0</v>
      </c>
      <c r="K260" s="53">
        <v>10.0</v>
      </c>
      <c r="L260" s="53">
        <v>2.0</v>
      </c>
      <c r="O260" s="53">
        <v>10.0</v>
      </c>
    </row>
    <row r="261" ht="14.25" customHeight="1">
      <c r="A261" s="129">
        <v>256.0</v>
      </c>
      <c r="B261" s="129">
        <v>10.0</v>
      </c>
      <c r="C261" s="129">
        <v>9.0</v>
      </c>
      <c r="D261" s="129">
        <v>8.0</v>
      </c>
      <c r="E261" s="130">
        <v>1.7</v>
      </c>
      <c r="H261" s="53">
        <v>4.8</v>
      </c>
      <c r="I261" s="53">
        <v>26.3</v>
      </c>
      <c r="J261" s="53">
        <v>10.0</v>
      </c>
      <c r="K261" s="53">
        <v>10.0</v>
      </c>
      <c r="L261" s="53">
        <v>6.0</v>
      </c>
      <c r="O261" s="53">
        <v>10.0</v>
      </c>
    </row>
    <row r="262" ht="14.25" customHeight="1">
      <c r="A262" s="129">
        <v>257.0</v>
      </c>
      <c r="B262" s="129">
        <v>26.0</v>
      </c>
      <c r="C262" s="129">
        <v>9.0</v>
      </c>
      <c r="D262" s="129">
        <v>9.0</v>
      </c>
      <c r="E262" s="130">
        <v>2.0</v>
      </c>
      <c r="F262" s="129" t="s">
        <v>83</v>
      </c>
      <c r="H262" s="53">
        <v>4.7</v>
      </c>
      <c r="I262" s="53">
        <v>32.5</v>
      </c>
      <c r="J262" s="53">
        <v>10.0</v>
      </c>
      <c r="K262" s="53">
        <v>10.0</v>
      </c>
      <c r="L262" s="53">
        <v>6.0</v>
      </c>
      <c r="O262" s="53">
        <v>0.0</v>
      </c>
    </row>
    <row r="263" ht="14.25" customHeight="1">
      <c r="A263" s="129">
        <v>258.0</v>
      </c>
      <c r="B263" s="129">
        <v>20.0</v>
      </c>
      <c r="C263" s="129">
        <v>9.0</v>
      </c>
      <c r="D263" s="129">
        <v>10.0</v>
      </c>
      <c r="E263" s="130">
        <v>1.7</v>
      </c>
      <c r="H263" s="53">
        <v>4.8</v>
      </c>
      <c r="I263" s="53">
        <v>25.5</v>
      </c>
      <c r="J263" s="53">
        <v>10.0</v>
      </c>
      <c r="K263" s="53">
        <v>10.0</v>
      </c>
      <c r="O263" s="53">
        <v>10.0</v>
      </c>
    </row>
    <row r="264" ht="14.25" customHeight="1">
      <c r="A264" s="129">
        <v>259.0</v>
      </c>
      <c r="B264" s="129">
        <v>14.0</v>
      </c>
      <c r="C264" s="129">
        <v>9.0</v>
      </c>
      <c r="D264" s="129">
        <v>11.0</v>
      </c>
      <c r="E264" s="130">
        <v>2.0</v>
      </c>
      <c r="F264" s="129" t="s">
        <v>267</v>
      </c>
      <c r="H264" s="53">
        <v>4.4</v>
      </c>
      <c r="I264" s="53">
        <v>21.0</v>
      </c>
      <c r="J264" s="53">
        <v>10.0</v>
      </c>
      <c r="K264" s="53">
        <v>10.0</v>
      </c>
      <c r="L264" s="53">
        <v>2.0</v>
      </c>
      <c r="O264" s="53">
        <v>0.0</v>
      </c>
      <c r="P264" s="53" t="s">
        <v>53</v>
      </c>
    </row>
    <row r="265" ht="14.25" customHeight="1">
      <c r="A265" s="129">
        <v>260.0</v>
      </c>
      <c r="B265" s="129">
        <v>11.0</v>
      </c>
      <c r="C265" s="129">
        <v>9.0</v>
      </c>
      <c r="D265" s="129">
        <v>12.0</v>
      </c>
      <c r="E265" s="130">
        <v>2.4</v>
      </c>
      <c r="H265" s="53">
        <v>5.2</v>
      </c>
      <c r="I265" s="53">
        <v>37.0</v>
      </c>
      <c r="J265" s="53">
        <v>6.0</v>
      </c>
      <c r="K265" s="53">
        <v>8.0</v>
      </c>
      <c r="L265" s="53">
        <v>2.0</v>
      </c>
      <c r="O265" s="53">
        <v>10.0</v>
      </c>
    </row>
    <row r="266" ht="14.25" customHeight="1">
      <c r="A266" s="129">
        <v>261.0</v>
      </c>
      <c r="B266" s="129">
        <v>19.0</v>
      </c>
      <c r="C266" s="129">
        <v>9.0</v>
      </c>
      <c r="D266" s="129">
        <v>13.0</v>
      </c>
      <c r="E266" s="130">
        <v>2.2</v>
      </c>
      <c r="H266" s="53">
        <v>5.1</v>
      </c>
      <c r="I266" s="53">
        <v>30.0</v>
      </c>
      <c r="J266" s="53">
        <v>2.0</v>
      </c>
      <c r="K266" s="53">
        <v>8.0</v>
      </c>
      <c r="L266" s="53">
        <v>6.0</v>
      </c>
      <c r="O266" s="53">
        <v>10.0</v>
      </c>
    </row>
    <row r="267" ht="14.25" customHeight="1">
      <c r="A267" s="129">
        <v>262.0</v>
      </c>
      <c r="B267" s="129">
        <v>12.0</v>
      </c>
      <c r="C267" s="129">
        <v>9.0</v>
      </c>
      <c r="D267" s="129">
        <v>14.0</v>
      </c>
      <c r="E267" s="130">
        <v>2.0</v>
      </c>
      <c r="H267" s="53">
        <v>4.8</v>
      </c>
      <c r="I267" s="53">
        <v>27.5</v>
      </c>
      <c r="J267" s="53">
        <v>10.0</v>
      </c>
      <c r="K267" s="53">
        <v>10.0</v>
      </c>
      <c r="L267" s="53">
        <v>8.0</v>
      </c>
      <c r="O267" s="53">
        <v>10.0</v>
      </c>
    </row>
    <row r="268" ht="14.25" customHeight="1">
      <c r="A268" s="129">
        <v>263.0</v>
      </c>
      <c r="B268" s="129">
        <v>7.0</v>
      </c>
      <c r="C268" s="129">
        <v>9.0</v>
      </c>
      <c r="D268" s="129">
        <v>15.0</v>
      </c>
      <c r="E268" s="130">
        <v>2.7</v>
      </c>
      <c r="H268" s="53">
        <v>5.2</v>
      </c>
      <c r="I268" s="53">
        <v>30.5</v>
      </c>
      <c r="J268" s="53">
        <v>10.0</v>
      </c>
      <c r="K268" s="53">
        <v>10.0</v>
      </c>
      <c r="L268" s="53">
        <v>6.0</v>
      </c>
      <c r="O268" s="53">
        <v>10.0</v>
      </c>
    </row>
    <row r="269" ht="14.25" customHeight="1">
      <c r="A269" s="129">
        <v>264.0</v>
      </c>
      <c r="B269" s="129">
        <v>3.0</v>
      </c>
      <c r="C269" s="129">
        <v>9.0</v>
      </c>
      <c r="D269" s="129">
        <v>16.0</v>
      </c>
      <c r="E269" s="130">
        <v>2.1</v>
      </c>
      <c r="F269" s="129" t="s">
        <v>53</v>
      </c>
      <c r="H269" s="53">
        <v>5.0</v>
      </c>
      <c r="I269" s="53">
        <v>28.5</v>
      </c>
      <c r="J269" s="53">
        <v>2.0</v>
      </c>
      <c r="K269" s="53">
        <v>6.0</v>
      </c>
      <c r="L269" s="53">
        <v>8.0</v>
      </c>
      <c r="O269" s="53">
        <v>7.0</v>
      </c>
    </row>
    <row r="270" ht="14.25" customHeight="1">
      <c r="A270" s="129">
        <v>265.0</v>
      </c>
      <c r="B270" s="129">
        <v>15.0</v>
      </c>
      <c r="C270" s="129">
        <v>9.0</v>
      </c>
      <c r="D270" s="129">
        <v>17.0</v>
      </c>
      <c r="E270" s="130">
        <v>1.8</v>
      </c>
      <c r="F270" s="129" t="s">
        <v>83</v>
      </c>
      <c r="H270" s="53">
        <v>5.1</v>
      </c>
      <c r="I270" s="53">
        <v>28.0</v>
      </c>
      <c r="J270" s="53">
        <v>10.0</v>
      </c>
      <c r="K270" s="53">
        <v>10.0</v>
      </c>
      <c r="L270" s="53">
        <v>2.0</v>
      </c>
      <c r="O270" s="53">
        <v>0.0</v>
      </c>
    </row>
    <row r="271" ht="14.25" customHeight="1">
      <c r="A271" s="129">
        <v>266.0</v>
      </c>
      <c r="B271" s="129">
        <v>30.0</v>
      </c>
      <c r="C271" s="129">
        <v>9.0</v>
      </c>
      <c r="D271" s="129">
        <v>18.0</v>
      </c>
      <c r="E271" s="130">
        <v>2.6</v>
      </c>
      <c r="F271" s="129" t="s">
        <v>53</v>
      </c>
      <c r="H271" s="53">
        <v>6.4</v>
      </c>
      <c r="I271" s="53">
        <v>36.0</v>
      </c>
      <c r="J271" s="53">
        <v>10.0</v>
      </c>
      <c r="K271" s="53">
        <v>6.0</v>
      </c>
      <c r="L271" s="53">
        <v>8.0</v>
      </c>
      <c r="O271" s="53">
        <v>10.0</v>
      </c>
    </row>
    <row r="272" ht="14.25" customHeight="1">
      <c r="A272" s="129">
        <v>267.0</v>
      </c>
      <c r="B272" s="129">
        <v>27.0</v>
      </c>
      <c r="C272" s="129">
        <v>9.0</v>
      </c>
      <c r="D272" s="129">
        <v>19.0</v>
      </c>
      <c r="E272" s="130">
        <v>3.2</v>
      </c>
      <c r="H272" s="53">
        <v>6.1</v>
      </c>
      <c r="I272" s="53">
        <v>34.0</v>
      </c>
      <c r="J272" s="53">
        <v>10.0</v>
      </c>
      <c r="K272" s="53">
        <v>10.0</v>
      </c>
      <c r="L272" s="53">
        <v>8.0</v>
      </c>
      <c r="O272" s="53">
        <v>10.0</v>
      </c>
    </row>
    <row r="273" ht="14.25" customHeight="1">
      <c r="A273" s="129">
        <v>268.0</v>
      </c>
      <c r="B273" s="129">
        <v>31.0</v>
      </c>
      <c r="C273" s="129">
        <v>9.0</v>
      </c>
      <c r="D273" s="129">
        <v>20.0</v>
      </c>
      <c r="E273" s="130">
        <v>2.5</v>
      </c>
      <c r="H273" s="53">
        <v>5.3</v>
      </c>
      <c r="I273" s="53">
        <v>28.0</v>
      </c>
      <c r="J273" s="53">
        <v>10.0</v>
      </c>
      <c r="K273" s="53">
        <v>10.0</v>
      </c>
      <c r="L273" s="53">
        <v>8.0</v>
      </c>
      <c r="O273" s="53">
        <v>3.0</v>
      </c>
    </row>
    <row r="274" ht="14.25" customHeight="1">
      <c r="A274" s="129">
        <v>269.0</v>
      </c>
      <c r="B274" s="129">
        <v>18.0</v>
      </c>
      <c r="C274" s="129">
        <v>9.0</v>
      </c>
      <c r="D274" s="129">
        <v>21.0</v>
      </c>
      <c r="E274" s="130">
        <v>0.9</v>
      </c>
      <c r="H274" s="53" t="s">
        <v>19</v>
      </c>
      <c r="I274" s="53" t="s">
        <v>19</v>
      </c>
      <c r="J274" s="53" t="s">
        <v>19</v>
      </c>
      <c r="K274" s="53" t="s">
        <v>19</v>
      </c>
      <c r="L274" s="53" t="s">
        <v>19</v>
      </c>
      <c r="M274" s="53" t="s">
        <v>19</v>
      </c>
      <c r="N274" s="53" t="s">
        <v>19</v>
      </c>
      <c r="O274" s="53" t="s">
        <v>19</v>
      </c>
    </row>
    <row r="275" ht="14.25" customHeight="1">
      <c r="A275" s="129">
        <v>270.0</v>
      </c>
      <c r="B275" s="129">
        <v>29.0</v>
      </c>
      <c r="C275" s="129">
        <v>9.0</v>
      </c>
      <c r="D275" s="129">
        <v>22.0</v>
      </c>
      <c r="E275" s="130">
        <v>1.1</v>
      </c>
      <c r="H275" s="53">
        <v>3.5</v>
      </c>
      <c r="I275" s="53">
        <v>17.0</v>
      </c>
      <c r="O275" s="53">
        <v>3.0</v>
      </c>
    </row>
    <row r="276" ht="14.25" customHeight="1">
      <c r="A276" s="129">
        <v>271.0</v>
      </c>
      <c r="B276" s="129">
        <v>21.0</v>
      </c>
      <c r="C276" s="129">
        <v>9.0</v>
      </c>
      <c r="D276" s="129">
        <v>23.0</v>
      </c>
      <c r="E276" s="130">
        <v>1.3</v>
      </c>
      <c r="F276" s="129" t="s">
        <v>53</v>
      </c>
      <c r="H276" s="53">
        <v>3.3</v>
      </c>
      <c r="I276" s="53">
        <v>18.0</v>
      </c>
      <c r="J276" s="53">
        <v>2.0</v>
      </c>
      <c r="K276" s="53">
        <v>10.0</v>
      </c>
      <c r="L276" s="53">
        <v>2.0</v>
      </c>
      <c r="O276" s="53">
        <v>7.0</v>
      </c>
    </row>
    <row r="277" ht="14.25" customHeight="1">
      <c r="A277" s="129">
        <v>272.0</v>
      </c>
      <c r="B277" s="129">
        <v>17.0</v>
      </c>
      <c r="C277" s="129">
        <v>9.0</v>
      </c>
      <c r="D277" s="129">
        <v>24.0</v>
      </c>
      <c r="E277" s="130">
        <v>1.0</v>
      </c>
      <c r="H277" s="53">
        <v>2.2</v>
      </c>
      <c r="I277" s="53">
        <v>11.0</v>
      </c>
      <c r="J277" s="53" t="s">
        <v>21</v>
      </c>
      <c r="K277" s="53" t="s">
        <v>21</v>
      </c>
      <c r="L277" s="53" t="s">
        <v>21</v>
      </c>
      <c r="O277" s="53" t="s">
        <v>21</v>
      </c>
    </row>
    <row r="278" ht="14.25" customHeight="1">
      <c r="A278" s="129">
        <v>273.0</v>
      </c>
      <c r="B278" s="129">
        <v>24.0</v>
      </c>
      <c r="C278" s="129">
        <v>9.0</v>
      </c>
      <c r="D278" s="129">
        <v>25.0</v>
      </c>
      <c r="E278" s="130">
        <v>1.7</v>
      </c>
      <c r="H278" s="53">
        <v>3.6</v>
      </c>
      <c r="I278" s="53">
        <v>19.0</v>
      </c>
      <c r="J278" s="53">
        <v>6.0</v>
      </c>
      <c r="K278" s="53">
        <v>8.0</v>
      </c>
      <c r="L278" s="53">
        <v>2.0</v>
      </c>
      <c r="O278" s="53">
        <v>10.0</v>
      </c>
    </row>
    <row r="279" ht="14.25" customHeight="1">
      <c r="A279" s="129">
        <v>274.0</v>
      </c>
      <c r="B279" s="129">
        <v>13.0</v>
      </c>
      <c r="C279" s="129">
        <v>9.0</v>
      </c>
      <c r="D279" s="129">
        <v>26.0</v>
      </c>
      <c r="E279" s="130">
        <v>0.9</v>
      </c>
      <c r="F279" s="129" t="s">
        <v>83</v>
      </c>
      <c r="H279" s="53">
        <v>3.1</v>
      </c>
      <c r="I279" s="53">
        <v>18.0</v>
      </c>
      <c r="J279" s="53">
        <v>6.0</v>
      </c>
      <c r="K279" s="53">
        <v>8.0</v>
      </c>
      <c r="L279" s="53">
        <v>2.0</v>
      </c>
      <c r="O279" s="53">
        <v>10.0</v>
      </c>
    </row>
    <row r="280" ht="14.25" customHeight="1">
      <c r="A280" s="129">
        <v>275.0</v>
      </c>
      <c r="B280" s="129">
        <v>9.0</v>
      </c>
      <c r="C280" s="129">
        <v>9.0</v>
      </c>
      <c r="D280" s="129">
        <v>27.0</v>
      </c>
      <c r="E280" s="130">
        <v>1.0</v>
      </c>
      <c r="F280" s="129" t="s">
        <v>83</v>
      </c>
      <c r="H280" s="53">
        <v>2.1</v>
      </c>
      <c r="I280" s="53">
        <v>11.5</v>
      </c>
      <c r="J280" s="53">
        <v>6.0</v>
      </c>
      <c r="K280" s="53">
        <v>8.0</v>
      </c>
      <c r="L280" s="53">
        <v>10.0</v>
      </c>
      <c r="O280" s="53">
        <v>10.0</v>
      </c>
    </row>
    <row r="281" ht="14.25" customHeight="1">
      <c r="A281" s="129">
        <v>276.0</v>
      </c>
      <c r="B281" s="129">
        <v>1.0</v>
      </c>
      <c r="C281" s="129">
        <v>9.0</v>
      </c>
      <c r="D281" s="129">
        <v>28.0</v>
      </c>
      <c r="E281" s="130">
        <v>0.5</v>
      </c>
      <c r="H281" s="53" t="s">
        <v>19</v>
      </c>
      <c r="I281" s="53" t="s">
        <v>19</v>
      </c>
      <c r="J281" s="53" t="s">
        <v>19</v>
      </c>
      <c r="K281" s="53" t="s">
        <v>19</v>
      </c>
      <c r="L281" s="53" t="s">
        <v>19</v>
      </c>
      <c r="M281" s="53" t="s">
        <v>19</v>
      </c>
      <c r="N281" s="53" t="s">
        <v>19</v>
      </c>
      <c r="O281" s="53" t="s">
        <v>19</v>
      </c>
    </row>
    <row r="282" ht="14.25" customHeight="1">
      <c r="A282" s="129">
        <v>277.0</v>
      </c>
      <c r="B282" s="129">
        <v>6.0</v>
      </c>
      <c r="C282" s="129">
        <v>9.0</v>
      </c>
      <c r="D282" s="129">
        <v>29.0</v>
      </c>
      <c r="E282" s="130">
        <v>0.5</v>
      </c>
      <c r="H282" s="53" t="s">
        <v>19</v>
      </c>
      <c r="I282" s="53" t="s">
        <v>19</v>
      </c>
      <c r="J282" s="53" t="s">
        <v>19</v>
      </c>
      <c r="K282" s="53" t="s">
        <v>19</v>
      </c>
      <c r="L282" s="53" t="s">
        <v>19</v>
      </c>
      <c r="M282" s="53" t="s">
        <v>19</v>
      </c>
      <c r="N282" s="53" t="s">
        <v>19</v>
      </c>
      <c r="O282" s="53" t="s">
        <v>19</v>
      </c>
    </row>
    <row r="283" ht="14.25" customHeight="1">
      <c r="A283" s="129">
        <v>278.0</v>
      </c>
      <c r="B283" s="129">
        <v>22.0</v>
      </c>
      <c r="C283" s="129">
        <v>9.0</v>
      </c>
      <c r="D283" s="129">
        <v>30.0</v>
      </c>
      <c r="E283" s="130">
        <v>0.7</v>
      </c>
      <c r="H283" s="53" t="s">
        <v>19</v>
      </c>
      <c r="I283" s="53" t="s">
        <v>19</v>
      </c>
      <c r="J283" s="53" t="s">
        <v>19</v>
      </c>
      <c r="K283" s="53" t="s">
        <v>19</v>
      </c>
      <c r="L283" s="53" t="s">
        <v>19</v>
      </c>
      <c r="M283" s="53" t="s">
        <v>19</v>
      </c>
      <c r="N283" s="53" t="s">
        <v>19</v>
      </c>
      <c r="O283" s="53" t="s">
        <v>19</v>
      </c>
    </row>
    <row r="284" ht="14.25" customHeight="1">
      <c r="A284" s="129">
        <v>279.0</v>
      </c>
      <c r="B284" s="129">
        <v>28.0</v>
      </c>
      <c r="C284" s="129">
        <v>9.0</v>
      </c>
      <c r="D284" s="129">
        <v>31.0</v>
      </c>
      <c r="E284" s="130">
        <v>0.0</v>
      </c>
      <c r="H284" s="53" t="s">
        <v>19</v>
      </c>
      <c r="I284" s="53" t="s">
        <v>19</v>
      </c>
      <c r="J284" s="53" t="s">
        <v>19</v>
      </c>
      <c r="K284" s="53" t="s">
        <v>19</v>
      </c>
      <c r="L284" s="53" t="s">
        <v>19</v>
      </c>
      <c r="M284" s="53" t="s">
        <v>19</v>
      </c>
      <c r="N284" s="53" t="s">
        <v>19</v>
      </c>
      <c r="O284" s="53" t="s">
        <v>19</v>
      </c>
    </row>
    <row r="285" ht="14.25" customHeight="1">
      <c r="A285" s="129">
        <v>280.0</v>
      </c>
      <c r="B285" s="129">
        <v>16.0</v>
      </c>
      <c r="C285" s="129">
        <v>10.0</v>
      </c>
      <c r="D285" s="129">
        <v>1.0</v>
      </c>
      <c r="E285" s="130">
        <v>2.3</v>
      </c>
      <c r="H285" s="131">
        <v>5.0</v>
      </c>
      <c r="I285" s="131">
        <v>27.0</v>
      </c>
      <c r="J285" s="131">
        <v>6.0</v>
      </c>
      <c r="K285" s="131">
        <v>10.0</v>
      </c>
      <c r="L285" s="131">
        <v>2.0</v>
      </c>
      <c r="M285" s="133"/>
      <c r="N285" s="133"/>
      <c r="O285" s="131">
        <v>10.0</v>
      </c>
    </row>
    <row r="286" ht="14.25" customHeight="1">
      <c r="A286" s="129">
        <v>281.0</v>
      </c>
      <c r="B286" s="129">
        <v>30.0</v>
      </c>
      <c r="C286" s="129">
        <v>10.0</v>
      </c>
      <c r="D286" s="129">
        <v>2.0</v>
      </c>
      <c r="E286" s="130">
        <v>2.5</v>
      </c>
      <c r="H286" s="53">
        <v>5.5</v>
      </c>
      <c r="I286" s="53">
        <v>34.5</v>
      </c>
      <c r="J286" s="53">
        <v>10.0</v>
      </c>
      <c r="K286" s="53">
        <v>10.0</v>
      </c>
      <c r="L286" s="53">
        <v>10.0</v>
      </c>
      <c r="O286" s="53">
        <v>10.0</v>
      </c>
    </row>
    <row r="287" ht="14.25" customHeight="1">
      <c r="A287" s="129">
        <v>282.0</v>
      </c>
      <c r="B287" s="129">
        <v>19.0</v>
      </c>
      <c r="C287" s="129">
        <v>10.0</v>
      </c>
      <c r="D287" s="129">
        <v>3.0</v>
      </c>
      <c r="E287" s="130">
        <v>2.6</v>
      </c>
      <c r="H287" s="53">
        <v>5.7</v>
      </c>
      <c r="I287" s="53">
        <v>38.0</v>
      </c>
      <c r="J287" s="53">
        <v>10.0</v>
      </c>
      <c r="K287" s="53">
        <v>6.0</v>
      </c>
      <c r="L287" s="53">
        <v>6.0</v>
      </c>
      <c r="O287" s="53">
        <v>10.0</v>
      </c>
    </row>
    <row r="288" ht="14.25" customHeight="1">
      <c r="A288" s="129">
        <v>283.0</v>
      </c>
      <c r="B288" s="129">
        <v>14.0</v>
      </c>
      <c r="C288" s="129">
        <v>10.0</v>
      </c>
      <c r="D288" s="129">
        <v>4.0</v>
      </c>
      <c r="E288" s="130">
        <v>2.1</v>
      </c>
      <c r="H288" s="53">
        <v>4.3</v>
      </c>
      <c r="I288" s="53">
        <v>18.0</v>
      </c>
      <c r="J288" s="53" t="s">
        <v>21</v>
      </c>
      <c r="K288" s="53" t="s">
        <v>21</v>
      </c>
      <c r="L288" s="53" t="s">
        <v>21</v>
      </c>
      <c r="O288" s="53" t="s">
        <v>21</v>
      </c>
    </row>
    <row r="289" ht="14.25" customHeight="1">
      <c r="A289" s="129">
        <v>284.0</v>
      </c>
      <c r="B289" s="129">
        <v>9.0</v>
      </c>
      <c r="C289" s="129">
        <v>10.0</v>
      </c>
      <c r="D289" s="129">
        <v>5.0</v>
      </c>
      <c r="E289" s="130">
        <v>2.2</v>
      </c>
      <c r="H289" s="53">
        <v>5.1</v>
      </c>
      <c r="I289" s="53">
        <v>29.0</v>
      </c>
      <c r="J289" s="53">
        <v>10.0</v>
      </c>
      <c r="K289" s="53">
        <v>10.0</v>
      </c>
      <c r="L289" s="53">
        <v>6.0</v>
      </c>
      <c r="O289" s="53">
        <v>10.0</v>
      </c>
    </row>
    <row r="290" ht="14.25" customHeight="1">
      <c r="A290" s="129">
        <v>285.0</v>
      </c>
      <c r="B290" s="129">
        <v>1.0</v>
      </c>
      <c r="C290" s="129">
        <v>10.0</v>
      </c>
      <c r="D290" s="129">
        <v>6.0</v>
      </c>
      <c r="E290" s="130">
        <v>2.3</v>
      </c>
      <c r="H290" s="53">
        <v>5.7</v>
      </c>
      <c r="I290" s="53">
        <v>28.1</v>
      </c>
      <c r="J290" s="53">
        <v>10.0</v>
      </c>
      <c r="K290" s="53">
        <v>10.0</v>
      </c>
      <c r="L290" s="53">
        <v>6.0</v>
      </c>
      <c r="O290" s="53">
        <v>10.0</v>
      </c>
    </row>
    <row r="291" ht="14.25" customHeight="1">
      <c r="A291" s="129">
        <v>286.0</v>
      </c>
      <c r="B291" s="129">
        <v>29.0</v>
      </c>
      <c r="C291" s="129">
        <v>10.0</v>
      </c>
      <c r="D291" s="129">
        <v>7.0</v>
      </c>
      <c r="E291" s="130">
        <v>1.8</v>
      </c>
      <c r="H291" s="53">
        <v>4.9</v>
      </c>
      <c r="I291" s="53">
        <v>28.0</v>
      </c>
      <c r="J291" s="53">
        <v>6.0</v>
      </c>
      <c r="K291" s="53">
        <v>6.0</v>
      </c>
      <c r="L291" s="53">
        <v>2.0</v>
      </c>
      <c r="O291" s="53">
        <v>5.0</v>
      </c>
    </row>
    <row r="292" ht="14.25" customHeight="1">
      <c r="A292" s="129">
        <v>287.0</v>
      </c>
      <c r="B292" s="129">
        <v>11.0</v>
      </c>
      <c r="C292" s="129">
        <v>10.0</v>
      </c>
      <c r="D292" s="129">
        <v>8.0</v>
      </c>
      <c r="E292" s="130">
        <v>1.9</v>
      </c>
      <c r="H292" s="53">
        <v>4.9</v>
      </c>
      <c r="I292" s="53">
        <v>26.1</v>
      </c>
      <c r="J292" s="53">
        <v>6.0</v>
      </c>
      <c r="K292" s="53">
        <v>6.0</v>
      </c>
      <c r="L292" s="53">
        <v>2.0</v>
      </c>
      <c r="O292" s="53">
        <v>5.0</v>
      </c>
    </row>
    <row r="293" ht="14.25" customHeight="1">
      <c r="A293" s="129">
        <v>288.0</v>
      </c>
      <c r="B293" s="129">
        <v>17.0</v>
      </c>
      <c r="C293" s="129">
        <v>10.0</v>
      </c>
      <c r="D293" s="129">
        <v>9.0</v>
      </c>
      <c r="E293" s="130">
        <v>1.1</v>
      </c>
      <c r="F293" s="129" t="s">
        <v>83</v>
      </c>
      <c r="H293" s="53">
        <v>5.0</v>
      </c>
      <c r="I293" s="53">
        <v>30.9</v>
      </c>
    </row>
    <row r="294" ht="14.25" customHeight="1">
      <c r="A294" s="129">
        <v>289.0</v>
      </c>
      <c r="B294" s="129">
        <v>2.0</v>
      </c>
      <c r="C294" s="129">
        <v>10.0</v>
      </c>
      <c r="D294" s="129">
        <v>10.0</v>
      </c>
      <c r="E294" s="130">
        <v>0.0</v>
      </c>
      <c r="F294" s="129" t="s">
        <v>26</v>
      </c>
      <c r="H294" s="53" t="s">
        <v>19</v>
      </c>
      <c r="I294" s="53" t="s">
        <v>19</v>
      </c>
      <c r="J294" s="53" t="s">
        <v>19</v>
      </c>
      <c r="K294" s="53" t="s">
        <v>19</v>
      </c>
      <c r="L294" s="53" t="s">
        <v>19</v>
      </c>
      <c r="M294" s="53" t="s">
        <v>19</v>
      </c>
      <c r="N294" s="53" t="s">
        <v>19</v>
      </c>
      <c r="O294" s="53" t="s">
        <v>19</v>
      </c>
    </row>
    <row r="295" ht="14.25" customHeight="1">
      <c r="A295" s="129">
        <v>290.0</v>
      </c>
      <c r="B295" s="129">
        <v>28.0</v>
      </c>
      <c r="C295" s="129">
        <v>10.0</v>
      </c>
      <c r="D295" s="129">
        <v>11.0</v>
      </c>
      <c r="E295" s="130">
        <v>0.0</v>
      </c>
      <c r="F295" s="129" t="s">
        <v>26</v>
      </c>
      <c r="H295" s="53" t="s">
        <v>19</v>
      </c>
      <c r="I295" s="53" t="s">
        <v>19</v>
      </c>
      <c r="J295" s="53" t="s">
        <v>19</v>
      </c>
      <c r="K295" s="53" t="s">
        <v>19</v>
      </c>
      <c r="L295" s="53" t="s">
        <v>19</v>
      </c>
      <c r="M295" s="53" t="s">
        <v>19</v>
      </c>
      <c r="N295" s="53" t="s">
        <v>19</v>
      </c>
      <c r="O295" s="53" t="s">
        <v>19</v>
      </c>
    </row>
    <row r="296" ht="14.25" customHeight="1">
      <c r="A296" s="129">
        <v>291.0</v>
      </c>
      <c r="B296" s="129">
        <v>20.0</v>
      </c>
      <c r="C296" s="129">
        <v>10.0</v>
      </c>
      <c r="D296" s="129">
        <v>12.0</v>
      </c>
      <c r="E296" s="130">
        <v>1.7</v>
      </c>
      <c r="F296" s="129" t="s">
        <v>105</v>
      </c>
      <c r="H296" s="53" t="s">
        <v>19</v>
      </c>
      <c r="I296" s="53" t="s">
        <v>19</v>
      </c>
      <c r="J296" s="53" t="s">
        <v>19</v>
      </c>
      <c r="K296" s="53" t="s">
        <v>19</v>
      </c>
      <c r="L296" s="53" t="s">
        <v>19</v>
      </c>
      <c r="M296" s="53" t="s">
        <v>19</v>
      </c>
      <c r="N296" s="53" t="s">
        <v>19</v>
      </c>
      <c r="O296" s="53" t="s">
        <v>19</v>
      </c>
    </row>
    <row r="297" ht="14.25" customHeight="1">
      <c r="A297" s="129">
        <v>292.0</v>
      </c>
      <c r="B297" s="129">
        <v>4.0</v>
      </c>
      <c r="C297" s="129">
        <v>10.0</v>
      </c>
      <c r="D297" s="129">
        <v>13.0</v>
      </c>
      <c r="E297" s="130">
        <v>0.6</v>
      </c>
      <c r="F297" s="129" t="s">
        <v>83</v>
      </c>
      <c r="H297" s="53">
        <v>5.2</v>
      </c>
      <c r="I297" s="53">
        <v>27.0</v>
      </c>
      <c r="J297" s="53">
        <v>2.0</v>
      </c>
      <c r="K297" s="53">
        <v>6.0</v>
      </c>
      <c r="L297" s="53">
        <v>2.0</v>
      </c>
      <c r="O297" s="53">
        <v>7.0</v>
      </c>
    </row>
    <row r="298" ht="14.25" customHeight="1">
      <c r="A298" s="129">
        <v>293.0</v>
      </c>
      <c r="B298" s="129">
        <v>21.0</v>
      </c>
      <c r="C298" s="129">
        <v>10.0</v>
      </c>
      <c r="D298" s="129">
        <v>14.0</v>
      </c>
      <c r="E298" s="130">
        <v>2.2</v>
      </c>
      <c r="F298" s="129" t="s">
        <v>53</v>
      </c>
      <c r="H298" s="53" t="s">
        <v>19</v>
      </c>
      <c r="I298" s="53" t="s">
        <v>19</v>
      </c>
      <c r="J298" s="53" t="s">
        <v>19</v>
      </c>
      <c r="K298" s="53" t="s">
        <v>19</v>
      </c>
      <c r="L298" s="53" t="s">
        <v>19</v>
      </c>
      <c r="M298" s="53" t="s">
        <v>19</v>
      </c>
      <c r="N298" s="53" t="s">
        <v>19</v>
      </c>
      <c r="O298" s="53" t="s">
        <v>19</v>
      </c>
    </row>
    <row r="299" ht="14.25" customHeight="1">
      <c r="A299" s="129">
        <v>294.0</v>
      </c>
      <c r="B299" s="129">
        <v>26.0</v>
      </c>
      <c r="C299" s="129">
        <v>10.0</v>
      </c>
      <c r="D299" s="129">
        <v>15.0</v>
      </c>
      <c r="E299" s="130">
        <v>2.1</v>
      </c>
      <c r="H299" s="53">
        <v>5.1</v>
      </c>
      <c r="I299" s="53">
        <v>21.5</v>
      </c>
      <c r="J299" s="53">
        <v>2.0</v>
      </c>
      <c r="K299" s="53">
        <v>10.0</v>
      </c>
      <c r="L299" s="53">
        <v>10.0</v>
      </c>
      <c r="O299" s="53">
        <v>5.0</v>
      </c>
    </row>
    <row r="300" ht="14.25" customHeight="1">
      <c r="A300" s="129">
        <v>295.0</v>
      </c>
      <c r="B300" s="129">
        <v>13.0</v>
      </c>
      <c r="C300" s="129">
        <v>10.0</v>
      </c>
      <c r="D300" s="129">
        <v>16.0</v>
      </c>
      <c r="E300" s="130">
        <v>0.7</v>
      </c>
      <c r="H300" s="53">
        <v>5.3</v>
      </c>
      <c r="I300" s="53">
        <v>23.0</v>
      </c>
      <c r="J300" s="53">
        <v>2.0</v>
      </c>
      <c r="K300" s="53">
        <v>10.0</v>
      </c>
      <c r="L300" s="53">
        <v>10.0</v>
      </c>
      <c r="O300" s="53">
        <v>10.0</v>
      </c>
    </row>
    <row r="301" ht="14.25" customHeight="1">
      <c r="A301" s="129">
        <v>296.0</v>
      </c>
      <c r="B301" s="129">
        <v>23.0</v>
      </c>
      <c r="C301" s="129">
        <v>10.0</v>
      </c>
      <c r="D301" s="129">
        <v>17.0</v>
      </c>
      <c r="E301" s="130">
        <v>0.0</v>
      </c>
      <c r="F301" s="129" t="s">
        <v>26</v>
      </c>
      <c r="H301" s="53" t="s">
        <v>259</v>
      </c>
    </row>
    <row r="302" ht="14.25" customHeight="1">
      <c r="A302" s="129">
        <v>297.0</v>
      </c>
      <c r="B302" s="129">
        <v>31.0</v>
      </c>
      <c r="C302" s="129">
        <v>10.0</v>
      </c>
      <c r="D302" s="129">
        <v>18.0</v>
      </c>
      <c r="E302" s="130">
        <v>2.0</v>
      </c>
      <c r="H302" s="53" t="s">
        <v>19</v>
      </c>
      <c r="I302" s="53" t="s">
        <v>19</v>
      </c>
      <c r="J302" s="53" t="s">
        <v>19</v>
      </c>
      <c r="K302" s="53" t="s">
        <v>19</v>
      </c>
      <c r="L302" s="53" t="s">
        <v>19</v>
      </c>
      <c r="M302" s="53" t="s">
        <v>19</v>
      </c>
      <c r="N302" s="53" t="s">
        <v>19</v>
      </c>
      <c r="O302" s="53" t="s">
        <v>19</v>
      </c>
    </row>
    <row r="303" ht="14.25" customHeight="1">
      <c r="A303" s="129">
        <v>298.0</v>
      </c>
      <c r="B303" s="129">
        <v>6.0</v>
      </c>
      <c r="C303" s="129">
        <v>10.0</v>
      </c>
      <c r="D303" s="129">
        <v>19.0</v>
      </c>
      <c r="E303" s="130">
        <v>2.5</v>
      </c>
      <c r="H303" s="53">
        <v>5.9</v>
      </c>
      <c r="I303" s="53">
        <v>26.5</v>
      </c>
      <c r="J303" s="53">
        <v>10.0</v>
      </c>
      <c r="K303" s="53">
        <v>6.0</v>
      </c>
      <c r="L303" s="53">
        <v>8.0</v>
      </c>
      <c r="O303" s="53">
        <v>0.0</v>
      </c>
    </row>
    <row r="304" ht="14.25" customHeight="1">
      <c r="A304" s="129">
        <v>299.0</v>
      </c>
      <c r="B304" s="129">
        <v>12.0</v>
      </c>
      <c r="C304" s="129">
        <v>10.0</v>
      </c>
      <c r="D304" s="129">
        <v>20.0</v>
      </c>
      <c r="E304" s="130">
        <v>1.5</v>
      </c>
      <c r="F304" s="129" t="s">
        <v>83</v>
      </c>
      <c r="H304" s="53">
        <v>5.8</v>
      </c>
      <c r="I304" s="53">
        <v>33.5</v>
      </c>
      <c r="J304" s="53">
        <v>6.0</v>
      </c>
      <c r="K304" s="53">
        <v>6.0</v>
      </c>
      <c r="L304" s="53">
        <v>8.0</v>
      </c>
      <c r="O304" s="53">
        <v>0.0</v>
      </c>
    </row>
    <row r="305" ht="14.25" customHeight="1">
      <c r="A305" s="129">
        <v>300.0</v>
      </c>
      <c r="B305" s="129">
        <v>8.0</v>
      </c>
      <c r="C305" s="129">
        <v>10.0</v>
      </c>
      <c r="D305" s="129">
        <v>21.0</v>
      </c>
      <c r="E305" s="130">
        <v>2.6</v>
      </c>
      <c r="H305" s="53">
        <v>5.0</v>
      </c>
      <c r="I305" s="53">
        <v>27.0</v>
      </c>
      <c r="J305" s="53">
        <v>10.0</v>
      </c>
      <c r="K305" s="53">
        <v>6.0</v>
      </c>
      <c r="L305" s="53">
        <v>8.0</v>
      </c>
      <c r="O305" s="53">
        <v>0.0</v>
      </c>
    </row>
    <row r="306" ht="14.25" customHeight="1">
      <c r="A306" s="129">
        <v>301.0</v>
      </c>
      <c r="B306" s="129">
        <v>15.0</v>
      </c>
      <c r="C306" s="129">
        <v>10.0</v>
      </c>
      <c r="D306" s="129">
        <v>22.0</v>
      </c>
      <c r="E306" s="130">
        <v>1.1</v>
      </c>
      <c r="F306" s="129" t="s">
        <v>83</v>
      </c>
      <c r="H306" s="53">
        <v>5.0</v>
      </c>
      <c r="I306" s="53">
        <v>33.5</v>
      </c>
      <c r="J306" s="53">
        <v>2.0</v>
      </c>
      <c r="K306" s="53">
        <v>6.0</v>
      </c>
      <c r="L306" s="53">
        <v>8.0</v>
      </c>
      <c r="O306" s="53">
        <v>7.0</v>
      </c>
    </row>
    <row r="307" ht="14.25" customHeight="1">
      <c r="A307" s="129">
        <v>302.0</v>
      </c>
      <c r="B307" s="129">
        <v>22.0</v>
      </c>
      <c r="C307" s="129">
        <v>10.0</v>
      </c>
      <c r="D307" s="129">
        <v>23.0</v>
      </c>
      <c r="E307" s="130">
        <v>1.2</v>
      </c>
      <c r="F307" s="129" t="s">
        <v>83</v>
      </c>
      <c r="H307" s="53">
        <v>4.5</v>
      </c>
      <c r="I307" s="53">
        <v>18.1</v>
      </c>
      <c r="J307" s="53">
        <v>2.0</v>
      </c>
      <c r="K307" s="53">
        <v>6.0</v>
      </c>
      <c r="L307" s="53">
        <v>8.0</v>
      </c>
      <c r="O307" s="53">
        <v>5.0</v>
      </c>
    </row>
    <row r="308" ht="14.25" customHeight="1">
      <c r="A308" s="129">
        <v>303.0</v>
      </c>
      <c r="B308" s="129">
        <v>24.0</v>
      </c>
      <c r="C308" s="129">
        <v>10.0</v>
      </c>
      <c r="D308" s="129">
        <v>24.0</v>
      </c>
      <c r="E308" s="130">
        <v>1.3</v>
      </c>
      <c r="F308" s="129" t="s">
        <v>83</v>
      </c>
      <c r="H308" s="53">
        <v>4.5</v>
      </c>
      <c r="I308" s="53">
        <v>30.0</v>
      </c>
      <c r="J308" s="53">
        <v>2.0</v>
      </c>
      <c r="K308" s="53">
        <v>6.0</v>
      </c>
      <c r="L308" s="53">
        <v>8.0</v>
      </c>
      <c r="O308" s="53">
        <v>0.0</v>
      </c>
    </row>
    <row r="309" ht="14.25" customHeight="1">
      <c r="A309" s="129">
        <v>304.0</v>
      </c>
      <c r="B309" s="129">
        <v>25.0</v>
      </c>
      <c r="C309" s="129">
        <v>10.0</v>
      </c>
      <c r="D309" s="129">
        <v>25.0</v>
      </c>
      <c r="E309" s="130">
        <v>1.9</v>
      </c>
      <c r="F309" s="129" t="s">
        <v>83</v>
      </c>
      <c r="H309" s="53">
        <v>3.1</v>
      </c>
      <c r="I309" s="53">
        <v>13.0</v>
      </c>
      <c r="J309" s="53" t="s">
        <v>21</v>
      </c>
      <c r="K309" s="53" t="s">
        <v>21</v>
      </c>
      <c r="L309" s="53" t="s">
        <v>21</v>
      </c>
      <c r="O309" s="53" t="s">
        <v>21</v>
      </c>
    </row>
    <row r="310" ht="14.25" customHeight="1">
      <c r="A310" s="129">
        <v>305.0</v>
      </c>
      <c r="B310" s="129">
        <v>3.0</v>
      </c>
      <c r="C310" s="129">
        <v>10.0</v>
      </c>
      <c r="D310" s="129">
        <v>26.0</v>
      </c>
      <c r="E310" s="130">
        <v>0.0</v>
      </c>
      <c r="F310" s="129" t="s">
        <v>26</v>
      </c>
      <c r="H310" s="53">
        <v>3.2</v>
      </c>
      <c r="I310" s="53">
        <v>24.0</v>
      </c>
      <c r="J310" s="53">
        <v>10.0</v>
      </c>
      <c r="K310" s="53">
        <v>10.0</v>
      </c>
      <c r="L310" s="53">
        <v>2.0</v>
      </c>
      <c r="O310" s="53">
        <v>10.0</v>
      </c>
    </row>
    <row r="311" ht="14.25" customHeight="1">
      <c r="A311" s="129">
        <v>306.0</v>
      </c>
      <c r="B311" s="129">
        <v>5.0</v>
      </c>
      <c r="C311" s="129">
        <v>10.0</v>
      </c>
      <c r="D311" s="129">
        <v>27.0</v>
      </c>
      <c r="E311" s="130">
        <v>0.0</v>
      </c>
      <c r="F311" s="129" t="s">
        <v>26</v>
      </c>
      <c r="H311" s="53" t="s">
        <v>19</v>
      </c>
      <c r="I311" s="53" t="s">
        <v>19</v>
      </c>
      <c r="J311" s="53" t="s">
        <v>19</v>
      </c>
      <c r="K311" s="53" t="s">
        <v>19</v>
      </c>
      <c r="L311" s="53" t="s">
        <v>19</v>
      </c>
      <c r="M311" s="53" t="s">
        <v>19</v>
      </c>
      <c r="N311" s="53" t="s">
        <v>19</v>
      </c>
      <c r="O311" s="53" t="s">
        <v>19</v>
      </c>
    </row>
    <row r="312" ht="14.25" customHeight="1">
      <c r="A312" s="129">
        <v>307.0</v>
      </c>
      <c r="B312" s="129">
        <v>18.0</v>
      </c>
      <c r="C312" s="129">
        <v>10.0</v>
      </c>
      <c r="D312" s="129">
        <v>28.0</v>
      </c>
      <c r="E312" s="130">
        <v>0.5</v>
      </c>
      <c r="H312" s="53" t="s">
        <v>19</v>
      </c>
      <c r="I312" s="53" t="s">
        <v>19</v>
      </c>
      <c r="J312" s="53" t="s">
        <v>19</v>
      </c>
      <c r="K312" s="53" t="s">
        <v>19</v>
      </c>
      <c r="L312" s="53" t="s">
        <v>19</v>
      </c>
      <c r="M312" s="53" t="s">
        <v>19</v>
      </c>
      <c r="N312" s="53" t="s">
        <v>19</v>
      </c>
      <c r="O312" s="53" t="s">
        <v>19</v>
      </c>
    </row>
    <row r="313" ht="14.25" customHeight="1">
      <c r="A313" s="129">
        <v>308.0</v>
      </c>
      <c r="B313" s="129">
        <v>10.0</v>
      </c>
      <c r="C313" s="129">
        <v>10.0</v>
      </c>
      <c r="D313" s="129">
        <v>29.0</v>
      </c>
      <c r="E313" s="130">
        <v>0.4</v>
      </c>
      <c r="H313" s="53" t="s">
        <v>19</v>
      </c>
      <c r="I313" s="53" t="s">
        <v>19</v>
      </c>
      <c r="J313" s="53" t="s">
        <v>19</v>
      </c>
      <c r="K313" s="53" t="s">
        <v>19</v>
      </c>
      <c r="L313" s="53" t="s">
        <v>19</v>
      </c>
      <c r="M313" s="53" t="s">
        <v>19</v>
      </c>
      <c r="N313" s="53" t="s">
        <v>19</v>
      </c>
      <c r="O313" s="53" t="s">
        <v>19</v>
      </c>
    </row>
    <row r="314" ht="14.25" customHeight="1">
      <c r="A314" s="129">
        <v>309.0</v>
      </c>
      <c r="B314" s="129">
        <v>7.0</v>
      </c>
      <c r="C314" s="129">
        <v>10.0</v>
      </c>
      <c r="D314" s="129">
        <v>30.0</v>
      </c>
      <c r="E314" s="130">
        <v>0.0</v>
      </c>
      <c r="F314" s="129" t="s">
        <v>26</v>
      </c>
      <c r="H314" s="53" t="s">
        <v>19</v>
      </c>
      <c r="I314" s="53" t="s">
        <v>19</v>
      </c>
      <c r="J314" s="53" t="s">
        <v>19</v>
      </c>
      <c r="K314" s="53" t="s">
        <v>19</v>
      </c>
      <c r="L314" s="53" t="s">
        <v>19</v>
      </c>
      <c r="M314" s="53" t="s">
        <v>19</v>
      </c>
      <c r="N314" s="53" t="s">
        <v>19</v>
      </c>
      <c r="O314" s="53" t="s">
        <v>19</v>
      </c>
    </row>
    <row r="315" ht="14.25" customHeight="1">
      <c r="A315" s="129">
        <v>310.0</v>
      </c>
      <c r="B315" s="129">
        <v>27.0</v>
      </c>
      <c r="C315" s="129">
        <v>10.0</v>
      </c>
      <c r="D315" s="129">
        <v>31.0</v>
      </c>
      <c r="E315" s="130">
        <v>0.0</v>
      </c>
      <c r="F315" s="129" t="s">
        <v>26</v>
      </c>
      <c r="H315" s="53" t="s">
        <v>19</v>
      </c>
      <c r="I315" s="53" t="s">
        <v>19</v>
      </c>
      <c r="J315" s="53" t="s">
        <v>19</v>
      </c>
      <c r="K315" s="53" t="s">
        <v>19</v>
      </c>
      <c r="L315" s="53" t="s">
        <v>19</v>
      </c>
      <c r="M315" s="53" t="s">
        <v>19</v>
      </c>
      <c r="N315" s="53" t="s">
        <v>19</v>
      </c>
      <c r="O315" s="53" t="s">
        <v>19</v>
      </c>
    </row>
    <row r="316" ht="14.25" customHeight="1">
      <c r="A316" s="129">
        <v>311.0</v>
      </c>
      <c r="B316" s="129">
        <v>16.0</v>
      </c>
      <c r="C316" s="129">
        <v>11.0</v>
      </c>
      <c r="D316" s="129">
        <v>1.0</v>
      </c>
      <c r="E316" s="130">
        <v>1.7</v>
      </c>
      <c r="H316" s="131">
        <v>4.6</v>
      </c>
      <c r="I316" s="131">
        <v>23.3</v>
      </c>
      <c r="J316" s="131">
        <v>6.0</v>
      </c>
      <c r="K316" s="131">
        <v>10.0</v>
      </c>
      <c r="L316" s="131">
        <v>10.0</v>
      </c>
      <c r="M316" s="133"/>
      <c r="N316" s="133"/>
      <c r="O316" s="131">
        <v>10.0</v>
      </c>
    </row>
    <row r="317" ht="14.25" customHeight="1">
      <c r="A317" s="129">
        <v>312.0</v>
      </c>
      <c r="B317" s="129">
        <v>14.0</v>
      </c>
      <c r="C317" s="129">
        <v>11.0</v>
      </c>
      <c r="D317" s="129">
        <v>2.0</v>
      </c>
      <c r="E317" s="130">
        <v>2.5</v>
      </c>
      <c r="H317" s="53">
        <v>5.5</v>
      </c>
      <c r="I317" s="53">
        <v>32.5</v>
      </c>
      <c r="J317" s="53">
        <v>10.0</v>
      </c>
      <c r="K317" s="53">
        <v>6.0</v>
      </c>
      <c r="L317" s="53">
        <v>10.0</v>
      </c>
      <c r="O317" s="53">
        <v>10.0</v>
      </c>
    </row>
    <row r="318" ht="14.25" customHeight="1">
      <c r="A318" s="129">
        <v>313.0</v>
      </c>
      <c r="B318" s="129">
        <v>3.0</v>
      </c>
      <c r="C318" s="129">
        <v>11.0</v>
      </c>
      <c r="D318" s="129">
        <v>3.0</v>
      </c>
      <c r="E318" s="130">
        <v>2.1</v>
      </c>
      <c r="H318" s="53">
        <v>5.1</v>
      </c>
      <c r="I318" s="53">
        <v>30.0</v>
      </c>
      <c r="J318" s="53">
        <v>10.0</v>
      </c>
      <c r="K318" s="53">
        <v>10.0</v>
      </c>
      <c r="L318" s="53">
        <v>6.0</v>
      </c>
      <c r="O318" s="53">
        <v>7.0</v>
      </c>
    </row>
    <row r="319" ht="14.25" customHeight="1">
      <c r="A319" s="129">
        <v>314.0</v>
      </c>
      <c r="B319" s="129">
        <v>27.0</v>
      </c>
      <c r="C319" s="129">
        <v>11.0</v>
      </c>
      <c r="D319" s="129">
        <v>4.0</v>
      </c>
      <c r="E319" s="130">
        <v>2.5</v>
      </c>
      <c r="F319" s="129" t="s">
        <v>85</v>
      </c>
      <c r="H319" s="53">
        <v>4.4</v>
      </c>
      <c r="I319" s="53">
        <v>30.0</v>
      </c>
      <c r="J319" s="53">
        <v>10.0</v>
      </c>
      <c r="K319" s="53">
        <v>6.0</v>
      </c>
      <c r="L319" s="53">
        <v>2.0</v>
      </c>
      <c r="O319" s="53">
        <v>10.0</v>
      </c>
    </row>
    <row r="320" ht="14.25" customHeight="1">
      <c r="A320" s="129">
        <v>315.0</v>
      </c>
      <c r="B320" s="129">
        <v>6.0</v>
      </c>
      <c r="C320" s="129">
        <v>11.0</v>
      </c>
      <c r="D320" s="129">
        <v>5.0</v>
      </c>
      <c r="E320" s="130">
        <v>2.3</v>
      </c>
      <c r="H320" s="53">
        <v>5.2</v>
      </c>
      <c r="I320" s="53">
        <v>27.5</v>
      </c>
      <c r="J320" s="53">
        <v>10.0</v>
      </c>
      <c r="K320" s="53">
        <v>10.0</v>
      </c>
      <c r="L320" s="53">
        <v>1.0</v>
      </c>
      <c r="O320" s="53">
        <v>7.0</v>
      </c>
    </row>
    <row r="321" ht="14.25" customHeight="1">
      <c r="A321" s="129">
        <v>316.0</v>
      </c>
      <c r="B321" s="129">
        <v>21.0</v>
      </c>
      <c r="C321" s="129">
        <v>11.0</v>
      </c>
      <c r="D321" s="129">
        <v>6.0</v>
      </c>
      <c r="E321" s="130">
        <v>2.1</v>
      </c>
      <c r="F321" s="129" t="s">
        <v>85</v>
      </c>
      <c r="H321" s="53">
        <v>5.2</v>
      </c>
      <c r="I321" s="53">
        <v>30.3</v>
      </c>
      <c r="J321" s="53">
        <v>2.0</v>
      </c>
      <c r="K321" s="53">
        <v>2.0</v>
      </c>
      <c r="L321" s="53">
        <v>10.0</v>
      </c>
      <c r="O321" s="53">
        <v>10.0</v>
      </c>
    </row>
    <row r="322" ht="14.25" customHeight="1">
      <c r="A322" s="129">
        <v>317.0</v>
      </c>
      <c r="B322" s="129">
        <v>29.0</v>
      </c>
      <c r="C322" s="129">
        <v>11.0</v>
      </c>
      <c r="D322" s="129">
        <v>7.0</v>
      </c>
      <c r="E322" s="130">
        <v>2.0</v>
      </c>
      <c r="H322" s="53">
        <v>5.1</v>
      </c>
      <c r="I322" s="53">
        <v>27.5</v>
      </c>
      <c r="J322" s="53">
        <v>6.0</v>
      </c>
      <c r="K322" s="53">
        <v>6.0</v>
      </c>
      <c r="L322" s="53">
        <v>10.0</v>
      </c>
      <c r="O322" s="53">
        <v>10.0</v>
      </c>
    </row>
    <row r="323" ht="14.25" customHeight="1">
      <c r="A323" s="129">
        <v>318.0</v>
      </c>
      <c r="B323" s="129">
        <v>4.0</v>
      </c>
      <c r="C323" s="129">
        <v>11.0</v>
      </c>
      <c r="D323" s="129">
        <v>8.0</v>
      </c>
      <c r="E323" s="130">
        <v>1.6</v>
      </c>
      <c r="F323" s="129" t="s">
        <v>83</v>
      </c>
      <c r="H323" s="53">
        <v>3.8</v>
      </c>
      <c r="I323" s="53">
        <v>23.0</v>
      </c>
      <c r="J323" s="53">
        <v>2.0</v>
      </c>
      <c r="K323" s="53">
        <v>10.0</v>
      </c>
      <c r="L323" s="53">
        <v>1.0</v>
      </c>
      <c r="O323" s="53">
        <v>0.0</v>
      </c>
    </row>
    <row r="324" ht="14.25" customHeight="1">
      <c r="A324" s="129">
        <v>319.0</v>
      </c>
      <c r="B324" s="129">
        <v>26.0</v>
      </c>
      <c r="C324" s="129">
        <v>11.0</v>
      </c>
      <c r="D324" s="129">
        <v>9.0</v>
      </c>
      <c r="E324" s="130">
        <v>1.1</v>
      </c>
      <c r="F324" s="129" t="s">
        <v>83</v>
      </c>
      <c r="H324" s="53">
        <v>4.0</v>
      </c>
      <c r="I324" s="53">
        <v>23.5</v>
      </c>
      <c r="J324" s="53" t="s">
        <v>21</v>
      </c>
      <c r="K324" s="53" t="s">
        <v>21</v>
      </c>
      <c r="L324" s="53" t="s">
        <v>21</v>
      </c>
      <c r="O324" s="53">
        <v>0.0</v>
      </c>
    </row>
    <row r="325" ht="14.25" customHeight="1">
      <c r="A325" s="129">
        <v>320.0</v>
      </c>
      <c r="B325" s="129">
        <v>23.0</v>
      </c>
      <c r="C325" s="129">
        <v>11.0</v>
      </c>
      <c r="D325" s="129">
        <v>10.0</v>
      </c>
      <c r="E325" s="130">
        <v>1.7</v>
      </c>
      <c r="H325" s="53" t="s">
        <v>282</v>
      </c>
    </row>
    <row r="326" ht="14.25" customHeight="1">
      <c r="A326" s="129">
        <v>321.0</v>
      </c>
      <c r="B326" s="129">
        <v>31.0</v>
      </c>
      <c r="C326" s="129">
        <v>11.0</v>
      </c>
      <c r="D326" s="129">
        <v>11.0</v>
      </c>
      <c r="E326" s="130">
        <v>1.1</v>
      </c>
      <c r="H326" s="53" t="s">
        <v>259</v>
      </c>
    </row>
    <row r="327" ht="14.25" customHeight="1">
      <c r="A327" s="129">
        <v>322.0</v>
      </c>
      <c r="B327" s="129">
        <v>7.0</v>
      </c>
      <c r="C327" s="129">
        <v>11.0</v>
      </c>
      <c r="D327" s="129">
        <v>12.0</v>
      </c>
      <c r="E327" s="130">
        <v>1.9</v>
      </c>
      <c r="H327" s="53">
        <v>3.8</v>
      </c>
      <c r="I327" s="53">
        <v>19.0</v>
      </c>
      <c r="J327" s="53" t="s">
        <v>21</v>
      </c>
      <c r="K327" s="53" t="s">
        <v>21</v>
      </c>
      <c r="L327" s="53" t="s">
        <v>21</v>
      </c>
      <c r="O327" s="53" t="s">
        <v>21</v>
      </c>
    </row>
    <row r="328" ht="14.25" customHeight="1">
      <c r="A328" s="129">
        <v>323.0</v>
      </c>
      <c r="B328" s="129">
        <v>12.0</v>
      </c>
      <c r="C328" s="129">
        <v>11.0</v>
      </c>
      <c r="D328" s="129">
        <v>13.0</v>
      </c>
      <c r="E328" s="130">
        <v>2.4</v>
      </c>
      <c r="H328" s="53">
        <v>4.7</v>
      </c>
      <c r="I328" s="53">
        <v>26.5</v>
      </c>
      <c r="J328" s="53">
        <v>6.0</v>
      </c>
      <c r="K328" s="53">
        <v>2.0</v>
      </c>
      <c r="L328" s="53">
        <v>10.0</v>
      </c>
      <c r="O328" s="53">
        <v>0.0</v>
      </c>
    </row>
    <row r="329" ht="14.25" customHeight="1">
      <c r="A329" s="129">
        <v>324.0</v>
      </c>
      <c r="B329" s="129">
        <v>1.0</v>
      </c>
      <c r="C329" s="129">
        <v>11.0</v>
      </c>
      <c r="D329" s="129">
        <v>14.0</v>
      </c>
      <c r="E329" s="130">
        <v>2.3</v>
      </c>
      <c r="F329" s="129" t="s">
        <v>105</v>
      </c>
      <c r="H329" s="53">
        <v>5.0</v>
      </c>
      <c r="I329" s="53">
        <v>32.5</v>
      </c>
      <c r="J329" s="53">
        <v>2.0</v>
      </c>
      <c r="K329" s="53">
        <v>2.0</v>
      </c>
      <c r="L329" s="53">
        <v>10.0</v>
      </c>
      <c r="O329" s="53">
        <v>0.0</v>
      </c>
    </row>
    <row r="330" ht="14.25" customHeight="1">
      <c r="A330" s="129">
        <v>325.0</v>
      </c>
      <c r="B330" s="129">
        <v>20.0</v>
      </c>
      <c r="C330" s="129">
        <v>11.0</v>
      </c>
      <c r="D330" s="129">
        <v>15.0</v>
      </c>
      <c r="E330" s="130">
        <v>1.9</v>
      </c>
      <c r="H330" s="53">
        <v>5.4</v>
      </c>
      <c r="I330" s="53">
        <v>26.0</v>
      </c>
      <c r="J330" s="53">
        <v>10.0</v>
      </c>
      <c r="K330" s="53">
        <v>10.0</v>
      </c>
      <c r="L330" s="53">
        <v>10.0</v>
      </c>
      <c r="O330" s="53">
        <v>7.0</v>
      </c>
    </row>
    <row r="331" ht="14.25" customHeight="1">
      <c r="A331" s="129">
        <v>326.0</v>
      </c>
      <c r="B331" s="129">
        <v>24.0</v>
      </c>
      <c r="C331" s="129">
        <v>11.0</v>
      </c>
      <c r="D331" s="129">
        <v>16.0</v>
      </c>
      <c r="E331" s="130">
        <v>1.5</v>
      </c>
      <c r="H331" s="53">
        <v>3.9</v>
      </c>
      <c r="I331" s="53">
        <v>21.0</v>
      </c>
      <c r="J331" s="53">
        <v>2.0</v>
      </c>
      <c r="K331" s="53">
        <v>10.0</v>
      </c>
      <c r="L331" s="53">
        <v>6.0</v>
      </c>
      <c r="O331" s="53">
        <v>10.0</v>
      </c>
    </row>
    <row r="332" ht="14.25" customHeight="1">
      <c r="A332" s="129">
        <v>327.0</v>
      </c>
      <c r="B332" s="129">
        <v>17.0</v>
      </c>
      <c r="C332" s="129">
        <v>11.0</v>
      </c>
      <c r="D332" s="129">
        <v>17.0</v>
      </c>
      <c r="E332" s="130">
        <v>2.1</v>
      </c>
      <c r="H332" s="53">
        <v>5.3</v>
      </c>
      <c r="I332" s="53">
        <v>29.7</v>
      </c>
      <c r="J332" s="53">
        <v>10.0</v>
      </c>
      <c r="K332" s="53">
        <v>10.0</v>
      </c>
      <c r="L332" s="53">
        <v>6.0</v>
      </c>
      <c r="O332" s="53">
        <v>7.0</v>
      </c>
    </row>
    <row r="333" ht="14.25" customHeight="1">
      <c r="A333" s="129">
        <v>328.0</v>
      </c>
      <c r="B333" s="129">
        <v>5.0</v>
      </c>
      <c r="C333" s="129">
        <v>11.0</v>
      </c>
      <c r="D333" s="129">
        <v>18.0</v>
      </c>
      <c r="E333" s="130">
        <v>2.2</v>
      </c>
      <c r="H333" s="53">
        <v>4.9</v>
      </c>
      <c r="I333" s="53">
        <v>315.0</v>
      </c>
      <c r="J333" s="53">
        <v>6.0</v>
      </c>
      <c r="K333" s="53">
        <v>8.0</v>
      </c>
      <c r="L333" s="53">
        <v>6.0</v>
      </c>
      <c r="O333" s="53">
        <v>7.0</v>
      </c>
    </row>
    <row r="334" ht="14.25" customHeight="1">
      <c r="A334" s="129">
        <v>329.0</v>
      </c>
      <c r="B334" s="129">
        <v>10.0</v>
      </c>
      <c r="C334" s="129">
        <v>11.0</v>
      </c>
      <c r="D334" s="129">
        <v>19.0</v>
      </c>
      <c r="E334" s="130">
        <v>1.5</v>
      </c>
      <c r="H334" s="53">
        <v>4.9</v>
      </c>
      <c r="I334" s="53">
        <v>22.5</v>
      </c>
      <c r="J334" s="53">
        <v>10.0</v>
      </c>
      <c r="K334" s="53">
        <v>10.0</v>
      </c>
      <c r="L334" s="53">
        <v>10.0</v>
      </c>
      <c r="O334" s="53">
        <v>0.0</v>
      </c>
    </row>
    <row r="335" ht="14.25" customHeight="1">
      <c r="A335" s="129">
        <v>330.0</v>
      </c>
      <c r="B335" s="129">
        <v>15.0</v>
      </c>
      <c r="C335" s="129">
        <v>11.0</v>
      </c>
      <c r="D335" s="129">
        <v>20.0</v>
      </c>
      <c r="E335" s="130">
        <v>2.1</v>
      </c>
      <c r="H335" s="53">
        <v>4.4</v>
      </c>
      <c r="I335" s="53">
        <v>30.0</v>
      </c>
      <c r="J335" s="53">
        <v>2.0</v>
      </c>
      <c r="K335" s="53">
        <v>6.0</v>
      </c>
      <c r="L335" s="53">
        <v>10.0</v>
      </c>
      <c r="O335" s="53">
        <v>7.0</v>
      </c>
    </row>
    <row r="336" ht="14.25" customHeight="1">
      <c r="A336" s="129">
        <v>331.0</v>
      </c>
      <c r="B336" s="129">
        <v>19.0</v>
      </c>
      <c r="C336" s="129">
        <v>11.0</v>
      </c>
      <c r="D336" s="129">
        <v>21.0</v>
      </c>
      <c r="E336" s="130">
        <v>2.1</v>
      </c>
      <c r="H336" s="53">
        <v>4.8</v>
      </c>
      <c r="I336" s="53">
        <v>30.3</v>
      </c>
      <c r="J336" s="53">
        <v>2.0</v>
      </c>
      <c r="K336" s="53">
        <v>2.0</v>
      </c>
      <c r="L336" s="53">
        <v>10.0</v>
      </c>
      <c r="O336" s="53">
        <v>10.0</v>
      </c>
    </row>
    <row r="337" ht="14.25" customHeight="1">
      <c r="A337" s="129">
        <v>332.0</v>
      </c>
      <c r="B337" s="129">
        <v>25.0</v>
      </c>
      <c r="C337" s="129">
        <v>11.0</v>
      </c>
      <c r="D337" s="129">
        <v>22.0</v>
      </c>
      <c r="E337" s="130">
        <v>2.2</v>
      </c>
      <c r="H337" s="53">
        <v>5.0</v>
      </c>
      <c r="I337" s="53">
        <v>30.0</v>
      </c>
      <c r="J337" s="53">
        <v>2.0</v>
      </c>
      <c r="K337" s="53">
        <v>10.0</v>
      </c>
      <c r="L337" s="53">
        <v>6.0</v>
      </c>
      <c r="O337" s="53">
        <v>7.0</v>
      </c>
    </row>
    <row r="338" ht="14.25" customHeight="1">
      <c r="A338" s="129">
        <v>333.0</v>
      </c>
      <c r="B338" s="129">
        <v>30.0</v>
      </c>
      <c r="C338" s="129">
        <v>11.0</v>
      </c>
      <c r="D338" s="129">
        <v>23.0</v>
      </c>
      <c r="E338" s="130">
        <v>1.6</v>
      </c>
      <c r="H338" s="53">
        <v>4.4</v>
      </c>
      <c r="I338" s="53">
        <v>22.0</v>
      </c>
      <c r="J338" s="53">
        <v>10.0</v>
      </c>
      <c r="K338" s="53">
        <v>10.0</v>
      </c>
      <c r="L338" s="53">
        <v>6.0</v>
      </c>
      <c r="O338" s="53">
        <v>10.0</v>
      </c>
    </row>
    <row r="339" ht="14.25" customHeight="1">
      <c r="A339" s="129">
        <v>334.0</v>
      </c>
      <c r="B339" s="129">
        <v>2.0</v>
      </c>
      <c r="C339" s="129">
        <v>11.0</v>
      </c>
      <c r="D339" s="129">
        <v>24.0</v>
      </c>
      <c r="E339" s="130">
        <v>2.4</v>
      </c>
      <c r="H339" s="53">
        <v>4.9</v>
      </c>
      <c r="I339" s="53">
        <v>27.0</v>
      </c>
      <c r="J339" s="53">
        <v>2.0</v>
      </c>
      <c r="K339" s="53">
        <v>10.0</v>
      </c>
      <c r="L339" s="53">
        <v>2.0</v>
      </c>
      <c r="O339" s="53">
        <v>10.0</v>
      </c>
    </row>
    <row r="340" ht="14.25" customHeight="1">
      <c r="A340" s="129">
        <v>335.0</v>
      </c>
      <c r="B340" s="129">
        <v>22.0</v>
      </c>
      <c r="C340" s="129">
        <v>11.0</v>
      </c>
      <c r="D340" s="129">
        <v>25.0</v>
      </c>
      <c r="E340" s="130">
        <v>0.9</v>
      </c>
      <c r="H340" s="53" t="s">
        <v>259</v>
      </c>
    </row>
    <row r="341" ht="14.25" customHeight="1">
      <c r="A341" s="129">
        <v>336.0</v>
      </c>
      <c r="B341" s="129">
        <v>13.0</v>
      </c>
      <c r="C341" s="129">
        <v>11.0</v>
      </c>
      <c r="D341" s="129">
        <v>26.0</v>
      </c>
      <c r="E341" s="130">
        <v>0.0</v>
      </c>
      <c r="F341" s="129" t="s">
        <v>26</v>
      </c>
      <c r="H341" s="53" t="s">
        <v>19</v>
      </c>
    </row>
    <row r="342" ht="14.25" customHeight="1">
      <c r="A342" s="129">
        <v>337.0</v>
      </c>
      <c r="B342" s="129">
        <v>11.0</v>
      </c>
      <c r="C342" s="129">
        <v>11.0</v>
      </c>
      <c r="D342" s="129">
        <v>27.0</v>
      </c>
      <c r="E342" s="130">
        <v>0.0</v>
      </c>
      <c r="F342" s="129" t="s">
        <v>26</v>
      </c>
      <c r="H342" s="53" t="s">
        <v>19</v>
      </c>
    </row>
    <row r="343" ht="14.25" customHeight="1">
      <c r="A343" s="129">
        <v>338.0</v>
      </c>
      <c r="B343" s="129">
        <v>8.0</v>
      </c>
      <c r="C343" s="129">
        <v>11.0</v>
      </c>
      <c r="D343" s="129">
        <v>28.0</v>
      </c>
      <c r="E343" s="130">
        <v>1.5</v>
      </c>
      <c r="H343" s="53">
        <v>3.5</v>
      </c>
      <c r="I343" s="53">
        <v>19.0</v>
      </c>
      <c r="J343" s="53" t="s">
        <v>21</v>
      </c>
      <c r="K343" s="53" t="s">
        <v>21</v>
      </c>
      <c r="L343" s="53" t="s">
        <v>21</v>
      </c>
      <c r="O343" s="53" t="s">
        <v>21</v>
      </c>
    </row>
    <row r="344" ht="14.25" customHeight="1">
      <c r="A344" s="129">
        <v>339.0</v>
      </c>
      <c r="B344" s="129">
        <v>9.0</v>
      </c>
      <c r="C344" s="129">
        <v>11.0</v>
      </c>
      <c r="D344" s="129">
        <v>29.0</v>
      </c>
      <c r="E344" s="130">
        <v>0.5</v>
      </c>
      <c r="H344" s="53" t="s">
        <v>19</v>
      </c>
    </row>
    <row r="345" ht="14.25" customHeight="1">
      <c r="A345" s="129">
        <v>340.0</v>
      </c>
      <c r="B345" s="129">
        <v>18.0</v>
      </c>
      <c r="C345" s="129">
        <v>11.0</v>
      </c>
      <c r="D345" s="129">
        <v>30.0</v>
      </c>
      <c r="E345" s="130">
        <v>0.6</v>
      </c>
      <c r="H345" s="53" t="s">
        <v>259</v>
      </c>
    </row>
    <row r="346" ht="14.25" customHeight="1">
      <c r="A346" s="129">
        <v>341.0</v>
      </c>
      <c r="B346" s="129">
        <v>28.0</v>
      </c>
      <c r="C346" s="129">
        <v>11.0</v>
      </c>
      <c r="D346" s="129">
        <v>31.0</v>
      </c>
      <c r="E346" s="130">
        <v>1.2</v>
      </c>
      <c r="H346" s="53">
        <v>30.0</v>
      </c>
      <c r="I346" s="53">
        <v>14.0</v>
      </c>
      <c r="J346" s="53" t="s">
        <v>21</v>
      </c>
      <c r="K346" s="53" t="s">
        <v>21</v>
      </c>
      <c r="L346" s="53" t="s">
        <v>21</v>
      </c>
      <c r="O346" s="53" t="s">
        <v>21</v>
      </c>
    </row>
    <row r="347" ht="14.25" customHeight="1">
      <c r="A347" s="129">
        <v>342.0</v>
      </c>
      <c r="B347" s="129">
        <v>19.0</v>
      </c>
      <c r="C347" s="129">
        <v>12.0</v>
      </c>
      <c r="D347" s="129">
        <v>1.0</v>
      </c>
      <c r="E347" s="130">
        <v>1.9</v>
      </c>
      <c r="H347" s="131">
        <v>4.1</v>
      </c>
      <c r="I347" s="131">
        <v>26.5</v>
      </c>
      <c r="J347" s="131">
        <v>10.0</v>
      </c>
      <c r="K347" s="131">
        <v>10.0</v>
      </c>
      <c r="L347" s="131">
        <v>1.0</v>
      </c>
      <c r="M347" s="133"/>
      <c r="N347" s="133"/>
      <c r="O347" s="131">
        <v>0.0</v>
      </c>
    </row>
    <row r="348" ht="14.25" customHeight="1">
      <c r="A348" s="129">
        <v>343.0</v>
      </c>
      <c r="B348" s="129">
        <v>21.0</v>
      </c>
      <c r="C348" s="129">
        <v>12.0</v>
      </c>
      <c r="D348" s="129">
        <v>2.0</v>
      </c>
      <c r="E348" s="130">
        <v>1.7</v>
      </c>
      <c r="H348" s="53">
        <v>4.1</v>
      </c>
      <c r="I348" s="53">
        <v>23.0</v>
      </c>
      <c r="J348" s="53">
        <v>2.0</v>
      </c>
      <c r="K348" s="53">
        <v>10.0</v>
      </c>
      <c r="L348" s="53">
        <v>1.0</v>
      </c>
      <c r="O348" s="53">
        <v>10.0</v>
      </c>
    </row>
    <row r="349" ht="14.25" customHeight="1">
      <c r="A349" s="129">
        <v>344.0</v>
      </c>
      <c r="B349" s="129">
        <v>22.0</v>
      </c>
      <c r="C349" s="129">
        <v>12.0</v>
      </c>
      <c r="D349" s="129">
        <v>3.0</v>
      </c>
      <c r="E349" s="130">
        <v>1.6</v>
      </c>
      <c r="H349" s="53">
        <v>4.2</v>
      </c>
      <c r="I349" s="53">
        <v>22.0</v>
      </c>
      <c r="J349" s="53">
        <v>6.0</v>
      </c>
      <c r="K349" s="53">
        <v>10.0</v>
      </c>
      <c r="L349" s="53">
        <v>6.0</v>
      </c>
      <c r="O349" s="53">
        <v>7.0</v>
      </c>
    </row>
    <row r="350" ht="14.25" customHeight="1">
      <c r="A350" s="129">
        <v>345.0</v>
      </c>
      <c r="B350" s="129">
        <v>13.0</v>
      </c>
      <c r="C350" s="129">
        <v>12.0</v>
      </c>
      <c r="D350" s="129">
        <v>4.0</v>
      </c>
      <c r="E350" s="130">
        <v>1.3</v>
      </c>
      <c r="H350" s="53">
        <v>4.3</v>
      </c>
      <c r="I350" s="53">
        <v>24.6</v>
      </c>
      <c r="J350" s="53">
        <v>10.0</v>
      </c>
      <c r="K350" s="53">
        <v>10.0</v>
      </c>
      <c r="L350" s="53">
        <v>6.0</v>
      </c>
      <c r="O350" s="53">
        <v>3.0</v>
      </c>
    </row>
    <row r="351" ht="14.25" customHeight="1">
      <c r="A351" s="129">
        <v>346.0</v>
      </c>
      <c r="B351" s="129">
        <v>29.0</v>
      </c>
      <c r="C351" s="129">
        <v>12.0</v>
      </c>
      <c r="D351" s="129">
        <v>5.0</v>
      </c>
      <c r="E351" s="130">
        <v>1.8</v>
      </c>
      <c r="H351" s="53">
        <v>4.6</v>
      </c>
      <c r="I351" s="53">
        <v>24.0</v>
      </c>
      <c r="J351" s="53">
        <v>10.0</v>
      </c>
      <c r="K351" s="53">
        <v>10.0</v>
      </c>
      <c r="L351" s="53">
        <v>1.0</v>
      </c>
      <c r="O351" s="53">
        <v>5.0</v>
      </c>
    </row>
    <row r="352" ht="14.25" customHeight="1">
      <c r="A352" s="129">
        <v>347.0</v>
      </c>
      <c r="B352" s="129">
        <v>31.0</v>
      </c>
      <c r="C352" s="129">
        <v>12.0</v>
      </c>
      <c r="D352" s="129">
        <v>6.0</v>
      </c>
      <c r="E352" s="130">
        <v>2.2</v>
      </c>
      <c r="H352" s="53">
        <v>4.9</v>
      </c>
      <c r="I352" s="53">
        <v>28.4</v>
      </c>
      <c r="J352" s="53">
        <v>10.0</v>
      </c>
      <c r="K352" s="53">
        <v>10.0</v>
      </c>
      <c r="L352" s="53">
        <v>6.0</v>
      </c>
      <c r="O352" s="53">
        <v>10.0</v>
      </c>
    </row>
    <row r="353" ht="14.25" customHeight="1">
      <c r="A353" s="129">
        <v>348.0</v>
      </c>
      <c r="B353" s="129">
        <v>20.0</v>
      </c>
      <c r="C353" s="129">
        <v>12.0</v>
      </c>
      <c r="D353" s="129">
        <v>7.0</v>
      </c>
      <c r="E353" s="130">
        <v>1.7</v>
      </c>
      <c r="F353" s="129" t="s">
        <v>83</v>
      </c>
      <c r="H353" s="53">
        <v>4.4</v>
      </c>
      <c r="I353" s="53">
        <v>26.5</v>
      </c>
      <c r="J353" s="53">
        <v>10.0</v>
      </c>
      <c r="K353" s="53">
        <v>10.0</v>
      </c>
      <c r="L353" s="53">
        <v>6.0</v>
      </c>
      <c r="O353" s="53">
        <v>3.0</v>
      </c>
    </row>
    <row r="354" ht="14.25" customHeight="1">
      <c r="A354" s="129">
        <v>349.0</v>
      </c>
      <c r="B354" s="129">
        <v>25.0</v>
      </c>
      <c r="C354" s="129">
        <v>12.0</v>
      </c>
      <c r="D354" s="129">
        <v>8.0</v>
      </c>
      <c r="E354" s="130">
        <v>1.4</v>
      </c>
      <c r="H354" s="53">
        <v>2.2</v>
      </c>
      <c r="I354" s="53">
        <v>17.0</v>
      </c>
      <c r="J354" s="53">
        <v>10.0</v>
      </c>
      <c r="K354" s="53">
        <v>10.0</v>
      </c>
      <c r="L354" s="53">
        <v>1.0</v>
      </c>
      <c r="O354" s="53">
        <v>3.0</v>
      </c>
    </row>
    <row r="355" ht="14.25" customHeight="1">
      <c r="A355" s="129">
        <v>350.0</v>
      </c>
      <c r="B355" s="129">
        <v>8.0</v>
      </c>
      <c r="C355" s="129">
        <v>12.0</v>
      </c>
      <c r="D355" s="129">
        <v>9.0</v>
      </c>
      <c r="E355" s="130">
        <v>1.4</v>
      </c>
      <c r="F355" s="129" t="s">
        <v>83</v>
      </c>
      <c r="H355" s="53">
        <v>4.2</v>
      </c>
      <c r="I355" s="53">
        <v>23.0</v>
      </c>
      <c r="J355" s="53">
        <v>10.0</v>
      </c>
      <c r="K355" s="53">
        <v>10.0</v>
      </c>
      <c r="L355" s="53">
        <v>8.0</v>
      </c>
      <c r="O355" s="53">
        <v>3.0</v>
      </c>
    </row>
    <row r="356" ht="14.25" customHeight="1">
      <c r="A356" s="129">
        <v>351.0</v>
      </c>
      <c r="B356" s="129">
        <v>1.0</v>
      </c>
      <c r="C356" s="129">
        <v>12.0</v>
      </c>
      <c r="D356" s="129">
        <v>10.0</v>
      </c>
      <c r="E356" s="130">
        <v>2.3</v>
      </c>
      <c r="H356" s="53">
        <v>5.0</v>
      </c>
      <c r="I356" s="53">
        <v>29.5</v>
      </c>
      <c r="J356" s="53">
        <v>10.0</v>
      </c>
      <c r="K356" s="53">
        <v>10.0</v>
      </c>
      <c r="L356" s="53">
        <v>6.0</v>
      </c>
      <c r="O356" s="53">
        <v>7.0</v>
      </c>
    </row>
    <row r="357" ht="14.25" customHeight="1">
      <c r="A357" s="129">
        <v>352.0</v>
      </c>
      <c r="B357" s="129">
        <v>16.0</v>
      </c>
      <c r="C357" s="129">
        <v>12.0</v>
      </c>
      <c r="D357" s="129">
        <v>11.0</v>
      </c>
      <c r="E357" s="130">
        <v>2.0</v>
      </c>
      <c r="H357" s="53">
        <v>4.5</v>
      </c>
      <c r="I357" s="53">
        <v>25.5</v>
      </c>
      <c r="J357" s="53">
        <v>6.0</v>
      </c>
      <c r="K357" s="53">
        <v>2.0</v>
      </c>
      <c r="L357" s="53">
        <v>10.0</v>
      </c>
      <c r="O357" s="53">
        <v>7.0</v>
      </c>
    </row>
    <row r="358" ht="14.25" customHeight="1">
      <c r="A358" s="129">
        <v>353.0</v>
      </c>
      <c r="B358" s="129">
        <v>12.0</v>
      </c>
      <c r="C358" s="129">
        <v>12.0</v>
      </c>
      <c r="D358" s="129">
        <v>12.0</v>
      </c>
      <c r="E358" s="130">
        <v>0.5</v>
      </c>
      <c r="H358" s="53" t="s">
        <v>259</v>
      </c>
    </row>
    <row r="359" ht="14.25" customHeight="1">
      <c r="A359" s="129">
        <v>354.0</v>
      </c>
      <c r="B359" s="129">
        <v>2.0</v>
      </c>
      <c r="C359" s="129">
        <v>12.0</v>
      </c>
      <c r="D359" s="129">
        <v>13.0</v>
      </c>
      <c r="E359" s="130">
        <v>1.1</v>
      </c>
      <c r="F359" s="129" t="s">
        <v>83</v>
      </c>
      <c r="H359" s="53">
        <v>4.1</v>
      </c>
      <c r="I359" s="53">
        <v>21.0</v>
      </c>
      <c r="J359" s="53">
        <v>6.0</v>
      </c>
      <c r="K359" s="53">
        <v>10.0</v>
      </c>
      <c r="L359" s="53">
        <v>2.0</v>
      </c>
      <c r="O359" s="53">
        <v>3.0</v>
      </c>
    </row>
    <row r="360" ht="14.25" customHeight="1">
      <c r="A360" s="129">
        <v>355.0</v>
      </c>
      <c r="B360" s="129">
        <v>18.0</v>
      </c>
      <c r="C360" s="129">
        <v>12.0</v>
      </c>
      <c r="D360" s="129">
        <v>14.0</v>
      </c>
      <c r="E360" s="130">
        <v>1.6</v>
      </c>
      <c r="F360" s="129" t="s">
        <v>83</v>
      </c>
      <c r="H360" s="53">
        <v>4.5</v>
      </c>
      <c r="I360" s="53">
        <v>25.0</v>
      </c>
      <c r="J360" s="53">
        <v>10.0</v>
      </c>
      <c r="K360" s="53">
        <v>10.0</v>
      </c>
      <c r="L360" s="53">
        <v>2.0</v>
      </c>
      <c r="O360" s="53">
        <v>0.0</v>
      </c>
    </row>
    <row r="361" ht="14.25" customHeight="1">
      <c r="A361" s="129">
        <v>356.0</v>
      </c>
      <c r="B361" s="129">
        <v>6.0</v>
      </c>
      <c r="C361" s="129">
        <v>12.0</v>
      </c>
      <c r="D361" s="129">
        <v>15.0</v>
      </c>
      <c r="E361" s="130">
        <v>1.5</v>
      </c>
      <c r="H361" s="53">
        <v>4.4</v>
      </c>
      <c r="I361" s="53">
        <v>24.0</v>
      </c>
      <c r="J361" s="53">
        <v>6.0</v>
      </c>
      <c r="K361" s="53">
        <v>10.0</v>
      </c>
      <c r="L361" s="53">
        <v>2.0</v>
      </c>
      <c r="O361" s="53">
        <v>10.0</v>
      </c>
    </row>
    <row r="362" ht="14.25" customHeight="1">
      <c r="A362" s="129">
        <v>357.0</v>
      </c>
      <c r="B362" s="129">
        <v>26.0</v>
      </c>
      <c r="C362" s="129">
        <v>12.0</v>
      </c>
      <c r="D362" s="129">
        <v>16.0</v>
      </c>
      <c r="E362" s="130">
        <v>1.6</v>
      </c>
      <c r="F362" s="129" t="s">
        <v>53</v>
      </c>
      <c r="H362" s="53">
        <v>4.2</v>
      </c>
      <c r="I362" s="53">
        <v>17.5</v>
      </c>
      <c r="J362" s="53" t="s">
        <v>21</v>
      </c>
      <c r="K362" s="53" t="s">
        <v>21</v>
      </c>
      <c r="L362" s="53" t="s">
        <v>21</v>
      </c>
      <c r="O362" s="53">
        <v>3.0</v>
      </c>
    </row>
    <row r="363" ht="14.25" customHeight="1">
      <c r="A363" s="129">
        <v>358.0</v>
      </c>
      <c r="B363" s="129">
        <v>15.0</v>
      </c>
      <c r="C363" s="129">
        <v>12.0</v>
      </c>
      <c r="D363" s="129">
        <v>17.0</v>
      </c>
      <c r="E363" s="130">
        <v>2.0</v>
      </c>
      <c r="H363" s="53">
        <v>4.6</v>
      </c>
      <c r="I363" s="53">
        <v>27.3</v>
      </c>
      <c r="J363" s="53">
        <v>10.0</v>
      </c>
      <c r="K363" s="53">
        <v>8.0</v>
      </c>
      <c r="L363" s="53">
        <v>6.0</v>
      </c>
      <c r="O363" s="53">
        <v>7.0</v>
      </c>
    </row>
    <row r="364" ht="14.25" customHeight="1">
      <c r="A364" s="129">
        <v>359.0</v>
      </c>
      <c r="B364" s="129">
        <v>27.0</v>
      </c>
      <c r="C364" s="129">
        <v>12.0</v>
      </c>
      <c r="D364" s="129">
        <v>18.0</v>
      </c>
      <c r="E364" s="130">
        <v>2.4</v>
      </c>
      <c r="F364" s="129" t="s">
        <v>85</v>
      </c>
      <c r="H364" s="53">
        <v>5.2</v>
      </c>
      <c r="I364" s="53">
        <v>34.0</v>
      </c>
      <c r="J364" s="53">
        <v>10.0</v>
      </c>
      <c r="K364" s="53">
        <v>8.0</v>
      </c>
      <c r="L364" s="53">
        <v>2.0</v>
      </c>
      <c r="O364" s="53">
        <v>7.0</v>
      </c>
    </row>
    <row r="365" ht="14.25" customHeight="1">
      <c r="A365" s="129">
        <v>360.0</v>
      </c>
      <c r="B365" s="129">
        <v>11.0</v>
      </c>
      <c r="C365" s="129">
        <v>12.0</v>
      </c>
      <c r="D365" s="129">
        <v>19.0</v>
      </c>
      <c r="E365" s="130">
        <v>1.1</v>
      </c>
      <c r="H365" s="53" t="s">
        <v>258</v>
      </c>
    </row>
    <row r="366" ht="14.25" customHeight="1">
      <c r="A366" s="129">
        <v>361.0</v>
      </c>
      <c r="B366" s="129">
        <v>5.0</v>
      </c>
      <c r="C366" s="129">
        <v>12.0</v>
      </c>
      <c r="D366" s="129">
        <v>20.0</v>
      </c>
      <c r="E366" s="130">
        <v>1.2</v>
      </c>
      <c r="F366" s="129" t="s">
        <v>53</v>
      </c>
      <c r="H366" s="53">
        <v>3.0</v>
      </c>
      <c r="I366" s="53">
        <v>15.0</v>
      </c>
      <c r="J366" s="53" t="s">
        <v>21</v>
      </c>
      <c r="K366" s="53">
        <v>8.0</v>
      </c>
      <c r="L366" s="53" t="s">
        <v>21</v>
      </c>
      <c r="O366" s="53" t="s">
        <v>21</v>
      </c>
    </row>
    <row r="367" ht="14.25" customHeight="1">
      <c r="A367" s="129">
        <v>362.0</v>
      </c>
      <c r="B367" s="129">
        <v>28.0</v>
      </c>
      <c r="C367" s="129">
        <v>12.0</v>
      </c>
      <c r="D367" s="129">
        <v>21.0</v>
      </c>
      <c r="E367" s="130">
        <v>0.0</v>
      </c>
      <c r="F367" s="129" t="s">
        <v>26</v>
      </c>
      <c r="H367" s="53" t="s">
        <v>19</v>
      </c>
    </row>
    <row r="368" ht="14.25" customHeight="1">
      <c r="A368" s="129">
        <v>363.0</v>
      </c>
      <c r="B368" s="129">
        <v>9.0</v>
      </c>
      <c r="C368" s="129">
        <v>12.0</v>
      </c>
      <c r="D368" s="129">
        <v>22.0</v>
      </c>
      <c r="E368" s="130">
        <v>2.7</v>
      </c>
      <c r="H368" s="53">
        <v>5.0</v>
      </c>
      <c r="I368" s="53">
        <v>32.5</v>
      </c>
      <c r="J368" s="53">
        <v>10.0</v>
      </c>
      <c r="K368" s="53">
        <v>6.0</v>
      </c>
      <c r="L368" s="53">
        <v>6.0</v>
      </c>
      <c r="O368" s="53">
        <v>10.0</v>
      </c>
    </row>
    <row r="369" ht="14.25" customHeight="1">
      <c r="A369" s="129">
        <v>364.0</v>
      </c>
      <c r="B369" s="129">
        <v>4.0</v>
      </c>
      <c r="C369" s="129">
        <v>12.0</v>
      </c>
      <c r="D369" s="129">
        <v>23.0</v>
      </c>
      <c r="E369" s="130">
        <v>2.1</v>
      </c>
      <c r="H369" s="53">
        <v>4.3</v>
      </c>
      <c r="I369" s="53">
        <v>22.0</v>
      </c>
      <c r="J369" s="53">
        <v>10.0</v>
      </c>
      <c r="K369" s="53">
        <v>2.0</v>
      </c>
      <c r="L369" s="53">
        <v>2.0</v>
      </c>
      <c r="O369" s="53">
        <v>3.0</v>
      </c>
    </row>
    <row r="370" ht="14.25" customHeight="1">
      <c r="A370" s="129">
        <v>365.0</v>
      </c>
      <c r="B370" s="129">
        <v>7.0</v>
      </c>
      <c r="C370" s="129">
        <v>12.0</v>
      </c>
      <c r="D370" s="129">
        <v>24.0</v>
      </c>
      <c r="E370" s="130">
        <v>2.2</v>
      </c>
      <c r="H370" s="53">
        <v>4.6</v>
      </c>
      <c r="I370" s="53">
        <v>24.0</v>
      </c>
      <c r="J370" s="53">
        <v>10.0</v>
      </c>
      <c r="K370" s="53">
        <v>2.0</v>
      </c>
      <c r="L370" s="53">
        <v>2.0</v>
      </c>
      <c r="O370" s="53">
        <v>10.0</v>
      </c>
    </row>
    <row r="371" ht="14.25" customHeight="1">
      <c r="A371" s="129">
        <v>366.0</v>
      </c>
      <c r="B371" s="129">
        <v>3.0</v>
      </c>
      <c r="C371" s="129">
        <v>12.0</v>
      </c>
      <c r="D371" s="129">
        <v>25.0</v>
      </c>
      <c r="E371" s="130">
        <v>0.8</v>
      </c>
      <c r="H371" s="53" t="s">
        <v>19</v>
      </c>
    </row>
    <row r="372" ht="14.25" customHeight="1">
      <c r="A372" s="129">
        <v>367.0</v>
      </c>
      <c r="B372" s="129">
        <v>14.0</v>
      </c>
      <c r="C372" s="129">
        <v>12.0</v>
      </c>
      <c r="D372" s="129">
        <v>26.0</v>
      </c>
      <c r="E372" s="130">
        <v>1.5</v>
      </c>
      <c r="F372" s="129" t="s">
        <v>105</v>
      </c>
      <c r="H372" s="53">
        <v>2.9</v>
      </c>
      <c r="I372" s="53">
        <v>18.0</v>
      </c>
      <c r="J372" s="53" t="s">
        <v>21</v>
      </c>
      <c r="K372" s="53" t="s">
        <v>21</v>
      </c>
      <c r="L372" s="53" t="s">
        <v>21</v>
      </c>
      <c r="O372" s="53" t="s">
        <v>21</v>
      </c>
    </row>
    <row r="373" ht="14.25" customHeight="1">
      <c r="A373" s="129">
        <v>368.0</v>
      </c>
      <c r="B373" s="129">
        <v>23.0</v>
      </c>
      <c r="C373" s="129">
        <v>12.0</v>
      </c>
      <c r="D373" s="129">
        <v>27.0</v>
      </c>
      <c r="E373" s="130">
        <v>0.6</v>
      </c>
      <c r="H373" s="53" t="s">
        <v>19</v>
      </c>
    </row>
    <row r="374" ht="14.25" customHeight="1">
      <c r="A374" s="129">
        <v>369.0</v>
      </c>
      <c r="B374" s="129">
        <v>24.0</v>
      </c>
      <c r="C374" s="129">
        <v>12.0</v>
      </c>
      <c r="D374" s="129">
        <v>28.0</v>
      </c>
      <c r="E374" s="130">
        <v>0.0</v>
      </c>
      <c r="F374" s="129" t="s">
        <v>26</v>
      </c>
      <c r="H374" s="53" t="s">
        <v>19</v>
      </c>
    </row>
    <row r="375" ht="14.25" customHeight="1">
      <c r="A375" s="129">
        <v>370.0</v>
      </c>
      <c r="B375" s="129">
        <v>30.0</v>
      </c>
      <c r="C375" s="129">
        <v>12.0</v>
      </c>
      <c r="D375" s="129">
        <v>29.0</v>
      </c>
      <c r="E375" s="130">
        <v>0.5</v>
      </c>
      <c r="H375" s="53" t="s">
        <v>19</v>
      </c>
    </row>
    <row r="376" ht="14.25" customHeight="1">
      <c r="A376" s="129">
        <v>371.0</v>
      </c>
      <c r="B376" s="129">
        <v>10.0</v>
      </c>
      <c r="C376" s="129">
        <v>12.0</v>
      </c>
      <c r="D376" s="129">
        <v>30.0</v>
      </c>
      <c r="E376" s="130">
        <v>0.0</v>
      </c>
      <c r="F376" s="129" t="s">
        <v>26</v>
      </c>
      <c r="H376" s="53" t="s">
        <v>19</v>
      </c>
    </row>
    <row r="377" ht="14.25" customHeight="1">
      <c r="A377" s="129">
        <v>372.0</v>
      </c>
      <c r="B377" s="129">
        <v>17.0</v>
      </c>
      <c r="C377" s="129">
        <v>12.0</v>
      </c>
      <c r="D377" s="129">
        <v>31.0</v>
      </c>
      <c r="E377" s="130">
        <v>1.3</v>
      </c>
      <c r="H377" s="53">
        <v>26.0</v>
      </c>
      <c r="I377" s="53">
        <v>11.0</v>
      </c>
      <c r="J377" s="53" t="s">
        <v>21</v>
      </c>
      <c r="K377" s="53" t="s">
        <v>21</v>
      </c>
      <c r="L377" s="53" t="s">
        <v>21</v>
      </c>
      <c r="O377" s="53" t="s">
        <v>21</v>
      </c>
    </row>
    <row r="378" ht="14.25" customHeight="1">
      <c r="A378" s="129">
        <v>373.0</v>
      </c>
      <c r="B378" s="129">
        <v>13.0</v>
      </c>
      <c r="C378" s="129">
        <v>13.0</v>
      </c>
      <c r="D378" s="129">
        <v>1.0</v>
      </c>
      <c r="E378" s="130">
        <v>2.4</v>
      </c>
      <c r="F378" s="129" t="s">
        <v>105</v>
      </c>
      <c r="H378" s="131">
        <v>5.0</v>
      </c>
      <c r="I378" s="131">
        <v>28.0</v>
      </c>
      <c r="J378" s="131">
        <v>10.0</v>
      </c>
      <c r="K378" s="131">
        <v>10.0</v>
      </c>
      <c r="L378" s="131">
        <v>10.0</v>
      </c>
      <c r="M378" s="133"/>
      <c r="N378" s="133"/>
      <c r="O378" s="131">
        <v>0.0</v>
      </c>
    </row>
    <row r="379" ht="14.25" customHeight="1">
      <c r="A379" s="129">
        <v>374.0</v>
      </c>
      <c r="B379" s="129">
        <v>19.0</v>
      </c>
      <c r="C379" s="129">
        <v>13.0</v>
      </c>
      <c r="D379" s="129">
        <v>2.0</v>
      </c>
      <c r="E379" s="130">
        <v>2.6</v>
      </c>
      <c r="H379" s="53">
        <v>4.1</v>
      </c>
      <c r="I379" s="53">
        <v>21.0</v>
      </c>
      <c r="J379" s="53">
        <v>10.0</v>
      </c>
      <c r="K379" s="53">
        <v>10.0</v>
      </c>
      <c r="L379" s="53">
        <v>1.0</v>
      </c>
      <c r="O379" s="53">
        <v>0.0</v>
      </c>
    </row>
    <row r="380" ht="14.25" customHeight="1">
      <c r="A380" s="129">
        <v>375.0</v>
      </c>
      <c r="B380" s="129">
        <v>30.0</v>
      </c>
      <c r="C380" s="129">
        <v>13.0</v>
      </c>
      <c r="D380" s="129">
        <v>3.0</v>
      </c>
      <c r="E380" s="130">
        <v>2.2</v>
      </c>
      <c r="H380" s="53">
        <v>4.9</v>
      </c>
      <c r="I380" s="53">
        <v>26.0</v>
      </c>
      <c r="J380" s="53">
        <v>2.0</v>
      </c>
      <c r="K380" s="53">
        <v>10.0</v>
      </c>
      <c r="L380" s="53">
        <v>1.0</v>
      </c>
      <c r="O380" s="53">
        <v>10.0</v>
      </c>
    </row>
    <row r="381" ht="14.25" customHeight="1">
      <c r="A381" s="129">
        <v>376.0</v>
      </c>
      <c r="B381" s="129">
        <v>25.0</v>
      </c>
      <c r="C381" s="129">
        <v>13.0</v>
      </c>
      <c r="D381" s="129">
        <v>4.0</v>
      </c>
      <c r="E381" s="130">
        <v>2.4</v>
      </c>
      <c r="H381" s="53">
        <v>4.9</v>
      </c>
      <c r="I381" s="53">
        <v>28.0</v>
      </c>
      <c r="J381" s="53">
        <v>10.0</v>
      </c>
      <c r="K381" s="53">
        <v>10.0</v>
      </c>
      <c r="L381" s="53">
        <v>6.0</v>
      </c>
      <c r="O381" s="53">
        <v>10.0</v>
      </c>
    </row>
    <row r="382" ht="14.25" customHeight="1">
      <c r="A382" s="129">
        <v>377.0</v>
      </c>
      <c r="B382" s="129">
        <v>21.0</v>
      </c>
      <c r="C382" s="129">
        <v>13.0</v>
      </c>
      <c r="D382" s="129">
        <v>5.0</v>
      </c>
      <c r="E382" s="130">
        <v>0.8</v>
      </c>
      <c r="F382" s="129" t="s">
        <v>83</v>
      </c>
      <c r="H382" s="53">
        <v>4.2</v>
      </c>
      <c r="I382" s="53">
        <v>23.0</v>
      </c>
      <c r="J382" s="53">
        <v>10.0</v>
      </c>
      <c r="K382" s="53">
        <v>10.0</v>
      </c>
      <c r="L382" s="53">
        <v>1.0</v>
      </c>
      <c r="O382" s="53">
        <v>0.0</v>
      </c>
    </row>
    <row r="383" ht="14.25" customHeight="1">
      <c r="A383" s="129">
        <v>378.0</v>
      </c>
      <c r="B383" s="129">
        <v>18.0</v>
      </c>
      <c r="C383" s="129">
        <v>13.0</v>
      </c>
      <c r="D383" s="129">
        <v>6.0</v>
      </c>
      <c r="E383" s="130">
        <v>2.3</v>
      </c>
      <c r="H383" s="53">
        <v>5.0</v>
      </c>
      <c r="I383" s="53">
        <v>5.5</v>
      </c>
      <c r="J383" s="53">
        <v>6.0</v>
      </c>
      <c r="K383" s="53">
        <v>2.0</v>
      </c>
      <c r="L383" s="53">
        <v>10.0</v>
      </c>
      <c r="O383" s="53">
        <v>7.0</v>
      </c>
    </row>
    <row r="384" ht="14.25" customHeight="1">
      <c r="A384" s="129">
        <v>379.0</v>
      </c>
      <c r="B384" s="129">
        <v>1.0</v>
      </c>
      <c r="C384" s="129">
        <v>13.0</v>
      </c>
      <c r="D384" s="129">
        <v>7.0</v>
      </c>
      <c r="E384" s="130">
        <v>1.0</v>
      </c>
      <c r="H384" s="53">
        <v>3.9</v>
      </c>
      <c r="I384" s="53">
        <v>2.0</v>
      </c>
      <c r="J384" s="53">
        <v>2.0</v>
      </c>
      <c r="K384" s="53">
        <v>10.0</v>
      </c>
      <c r="L384" s="53">
        <v>10.0</v>
      </c>
      <c r="O384" s="53">
        <v>3.0</v>
      </c>
    </row>
    <row r="385" ht="14.25" customHeight="1">
      <c r="A385" s="129">
        <v>380.0</v>
      </c>
      <c r="B385" s="129">
        <v>24.0</v>
      </c>
      <c r="C385" s="129">
        <v>13.0</v>
      </c>
      <c r="D385" s="129">
        <v>8.0</v>
      </c>
      <c r="E385" s="130">
        <v>2.3</v>
      </c>
      <c r="H385" s="53">
        <v>4.3</v>
      </c>
      <c r="I385" s="53">
        <v>2.7</v>
      </c>
      <c r="J385" s="53">
        <v>10.0</v>
      </c>
      <c r="K385" s="53">
        <v>10.0</v>
      </c>
      <c r="L385" s="53">
        <v>10.0</v>
      </c>
      <c r="O385" s="53">
        <v>3.0</v>
      </c>
    </row>
    <row r="386" ht="14.25" customHeight="1">
      <c r="A386" s="129">
        <v>381.0</v>
      </c>
      <c r="B386" s="129">
        <v>27.0</v>
      </c>
      <c r="C386" s="129">
        <v>13.0</v>
      </c>
      <c r="D386" s="129">
        <v>9.0</v>
      </c>
      <c r="E386" s="130">
        <v>2.0</v>
      </c>
      <c r="H386" s="53">
        <v>4.5</v>
      </c>
      <c r="I386" s="53">
        <v>30.5</v>
      </c>
      <c r="J386" s="53">
        <v>10.0</v>
      </c>
      <c r="K386" s="53">
        <v>2.0</v>
      </c>
      <c r="L386" s="53">
        <v>10.0</v>
      </c>
      <c r="O386" s="53">
        <v>7.0</v>
      </c>
    </row>
    <row r="387" ht="14.25" customHeight="1">
      <c r="A387" s="129">
        <v>382.0</v>
      </c>
      <c r="B387" s="129">
        <v>12.0</v>
      </c>
      <c r="C387" s="129">
        <v>13.0</v>
      </c>
      <c r="D387" s="129">
        <v>10.0</v>
      </c>
      <c r="E387" s="130">
        <v>0.0</v>
      </c>
      <c r="F387" s="129" t="s">
        <v>26</v>
      </c>
      <c r="H387" s="53" t="s">
        <v>19</v>
      </c>
    </row>
    <row r="388" ht="14.25" customHeight="1">
      <c r="A388" s="129">
        <v>383.0</v>
      </c>
      <c r="B388" s="129">
        <v>11.0</v>
      </c>
      <c r="C388" s="129">
        <v>13.0</v>
      </c>
      <c r="D388" s="129">
        <v>11.0</v>
      </c>
      <c r="E388" s="130">
        <v>1.0</v>
      </c>
      <c r="H388" s="53">
        <v>2.5</v>
      </c>
      <c r="I388" s="53">
        <v>14.0</v>
      </c>
      <c r="J388" s="53" t="s">
        <v>21</v>
      </c>
      <c r="K388" s="53" t="s">
        <v>21</v>
      </c>
      <c r="L388" s="53" t="s">
        <v>21</v>
      </c>
      <c r="O388" s="53" t="s">
        <v>21</v>
      </c>
    </row>
    <row r="389" ht="14.25" customHeight="1">
      <c r="A389" s="129">
        <v>384.0</v>
      </c>
      <c r="B389" s="129">
        <v>15.0</v>
      </c>
      <c r="C389" s="129">
        <v>13.0</v>
      </c>
      <c r="D389" s="129">
        <v>12.0</v>
      </c>
      <c r="E389" s="130">
        <v>2.5</v>
      </c>
      <c r="H389" s="53">
        <v>3.5</v>
      </c>
      <c r="I389" s="53">
        <v>22.0</v>
      </c>
      <c r="J389" s="53" t="s">
        <v>21</v>
      </c>
      <c r="K389" s="53" t="s">
        <v>21</v>
      </c>
      <c r="L389" s="53" t="s">
        <v>21</v>
      </c>
      <c r="O389" s="53" t="s">
        <v>21</v>
      </c>
    </row>
    <row r="390" ht="14.25" customHeight="1">
      <c r="A390" s="129">
        <v>385.0</v>
      </c>
      <c r="B390" s="129">
        <v>7.0</v>
      </c>
      <c r="C390" s="129">
        <v>13.0</v>
      </c>
      <c r="D390" s="129">
        <v>13.0</v>
      </c>
      <c r="E390" s="130">
        <v>1.5</v>
      </c>
      <c r="F390" s="129" t="s">
        <v>83</v>
      </c>
      <c r="H390" s="53">
        <v>3.6</v>
      </c>
      <c r="I390" s="53">
        <v>22.5</v>
      </c>
      <c r="J390" s="53">
        <v>10.0</v>
      </c>
      <c r="K390" s="53">
        <v>10.0</v>
      </c>
      <c r="L390" s="53">
        <v>10.0</v>
      </c>
      <c r="O390" s="53">
        <v>0.0</v>
      </c>
    </row>
    <row r="391" ht="14.25" customHeight="1">
      <c r="A391" s="129">
        <v>386.0</v>
      </c>
      <c r="B391" s="129">
        <v>31.0</v>
      </c>
      <c r="C391" s="129">
        <v>13.0</v>
      </c>
      <c r="D391" s="129">
        <v>14.0</v>
      </c>
      <c r="E391" s="130">
        <v>1.6</v>
      </c>
      <c r="H391" s="53">
        <v>3.9</v>
      </c>
      <c r="I391" s="53">
        <v>24.0</v>
      </c>
      <c r="J391" s="53">
        <v>10.0</v>
      </c>
      <c r="K391" s="53">
        <v>10.0</v>
      </c>
      <c r="L391" s="53">
        <v>8.0</v>
      </c>
      <c r="O391" s="53">
        <v>7.0</v>
      </c>
    </row>
    <row r="392" ht="14.25" customHeight="1">
      <c r="A392" s="129">
        <v>387.0</v>
      </c>
      <c r="B392" s="129">
        <v>5.0</v>
      </c>
      <c r="C392" s="129">
        <v>13.0</v>
      </c>
      <c r="D392" s="129">
        <v>15.0</v>
      </c>
      <c r="E392" s="130">
        <v>2.0</v>
      </c>
      <c r="H392" s="53">
        <v>5.1</v>
      </c>
      <c r="I392" s="53">
        <v>25.5</v>
      </c>
      <c r="J392" s="53">
        <v>10.0</v>
      </c>
      <c r="K392" s="53">
        <v>10.0</v>
      </c>
      <c r="L392" s="53">
        <v>2.0</v>
      </c>
      <c r="O392" s="53">
        <v>7.0</v>
      </c>
    </row>
    <row r="393" ht="14.25" customHeight="1">
      <c r="A393" s="129">
        <v>388.0</v>
      </c>
      <c r="B393" s="129">
        <v>22.0</v>
      </c>
      <c r="C393" s="129">
        <v>13.0</v>
      </c>
      <c r="D393" s="129">
        <v>16.0</v>
      </c>
      <c r="E393" s="130">
        <v>0.0</v>
      </c>
      <c r="F393" s="129" t="s">
        <v>26</v>
      </c>
      <c r="H393" s="53" t="s">
        <v>19</v>
      </c>
    </row>
    <row r="394" ht="14.25" customHeight="1">
      <c r="A394" s="129">
        <v>389.0</v>
      </c>
      <c r="B394" s="129">
        <v>29.0</v>
      </c>
      <c r="C394" s="129">
        <v>13.0</v>
      </c>
      <c r="D394" s="129">
        <v>17.0</v>
      </c>
      <c r="E394" s="130">
        <v>2.1</v>
      </c>
      <c r="H394" s="53">
        <v>4.7</v>
      </c>
      <c r="I394" s="53">
        <v>26.0</v>
      </c>
      <c r="O394" s="53">
        <v>3.0</v>
      </c>
    </row>
    <row r="395" ht="14.25" customHeight="1">
      <c r="A395" s="129">
        <v>390.0</v>
      </c>
      <c r="B395" s="129">
        <v>26.0</v>
      </c>
      <c r="C395" s="129">
        <v>13.0</v>
      </c>
      <c r="D395" s="129">
        <v>18.0</v>
      </c>
      <c r="E395" s="130">
        <v>0.7</v>
      </c>
      <c r="H395" s="53">
        <v>2.4</v>
      </c>
      <c r="I395" s="53">
        <v>11.3</v>
      </c>
      <c r="J395" s="53" t="s">
        <v>21</v>
      </c>
      <c r="K395" s="53" t="s">
        <v>21</v>
      </c>
      <c r="L395" s="53" t="s">
        <v>21</v>
      </c>
      <c r="O395" s="53" t="s">
        <v>21</v>
      </c>
    </row>
    <row r="396" ht="14.25" customHeight="1">
      <c r="A396" s="129">
        <v>391.0</v>
      </c>
      <c r="B396" s="129">
        <v>6.0</v>
      </c>
      <c r="C396" s="129">
        <v>13.0</v>
      </c>
      <c r="D396" s="129">
        <v>19.0</v>
      </c>
      <c r="E396" s="130">
        <v>2.0</v>
      </c>
      <c r="F396" s="129" t="s">
        <v>83</v>
      </c>
      <c r="H396" s="53">
        <v>4.4</v>
      </c>
      <c r="I396" s="53">
        <v>27.0</v>
      </c>
      <c r="J396" s="53">
        <v>10.0</v>
      </c>
      <c r="K396" s="53">
        <v>10.0</v>
      </c>
      <c r="L396" s="53">
        <v>2.0</v>
      </c>
      <c r="O396" s="53">
        <v>0.0</v>
      </c>
    </row>
    <row r="397" ht="14.25" customHeight="1">
      <c r="A397" s="129">
        <v>392.0</v>
      </c>
      <c r="B397" s="129">
        <v>16.0</v>
      </c>
      <c r="C397" s="129">
        <v>13.0</v>
      </c>
      <c r="D397" s="129">
        <v>20.0</v>
      </c>
      <c r="E397" s="130">
        <v>0.0</v>
      </c>
      <c r="F397" s="129" t="s">
        <v>82</v>
      </c>
      <c r="H397" s="53" t="s">
        <v>19</v>
      </c>
    </row>
    <row r="398" ht="14.25" customHeight="1">
      <c r="A398" s="129">
        <v>393.0</v>
      </c>
      <c r="B398" s="129">
        <v>3.0</v>
      </c>
      <c r="C398" s="129">
        <v>13.0</v>
      </c>
      <c r="D398" s="129">
        <v>21.0</v>
      </c>
      <c r="E398" s="130">
        <v>1.9</v>
      </c>
      <c r="H398" s="53">
        <v>4.2</v>
      </c>
      <c r="I398" s="53">
        <v>22.5</v>
      </c>
      <c r="J398" s="53">
        <v>10.0</v>
      </c>
      <c r="K398" s="53">
        <v>10.0</v>
      </c>
      <c r="L398" s="53">
        <v>10.0</v>
      </c>
      <c r="O398" s="53">
        <v>3.0</v>
      </c>
    </row>
    <row r="399" ht="14.25" customHeight="1">
      <c r="A399" s="129">
        <v>394.0</v>
      </c>
      <c r="B399" s="129">
        <v>2.0</v>
      </c>
      <c r="C399" s="129">
        <v>13.0</v>
      </c>
      <c r="D399" s="129">
        <v>22.0</v>
      </c>
      <c r="E399" s="130">
        <v>1.1</v>
      </c>
      <c r="F399" s="129" t="s">
        <v>83</v>
      </c>
      <c r="H399" s="53">
        <v>3.4</v>
      </c>
      <c r="I399" s="53">
        <v>16.0</v>
      </c>
      <c r="J399" s="53">
        <v>10.0</v>
      </c>
      <c r="K399" s="53">
        <v>10.0</v>
      </c>
      <c r="L399" s="53">
        <v>10.0</v>
      </c>
      <c r="O399" s="53">
        <v>10.0</v>
      </c>
    </row>
    <row r="400" ht="14.25" customHeight="1">
      <c r="A400" s="129">
        <v>395.0</v>
      </c>
      <c r="B400" s="129">
        <v>28.0</v>
      </c>
      <c r="C400" s="129">
        <v>13.0</v>
      </c>
      <c r="D400" s="129">
        <v>23.0</v>
      </c>
      <c r="E400" s="130">
        <v>1.9</v>
      </c>
      <c r="F400" s="129" t="s">
        <v>105</v>
      </c>
      <c r="H400" s="53">
        <v>4.6</v>
      </c>
      <c r="I400" s="53">
        <v>22.0</v>
      </c>
      <c r="J400" s="53">
        <v>6.0</v>
      </c>
      <c r="K400" s="53">
        <v>10.0</v>
      </c>
      <c r="L400" s="53">
        <v>6.0</v>
      </c>
      <c r="O400" s="53">
        <v>10.0</v>
      </c>
    </row>
    <row r="401" ht="14.25" customHeight="1">
      <c r="A401" s="129">
        <v>396.0</v>
      </c>
      <c r="B401" s="129">
        <v>23.0</v>
      </c>
      <c r="C401" s="129">
        <v>13.0</v>
      </c>
      <c r="D401" s="129">
        <v>24.0</v>
      </c>
      <c r="E401" s="130">
        <v>1.8</v>
      </c>
      <c r="H401" s="53">
        <v>4.8</v>
      </c>
      <c r="I401" s="53">
        <v>27.5</v>
      </c>
      <c r="J401" s="53">
        <v>6.0</v>
      </c>
      <c r="K401" s="53">
        <v>10.0</v>
      </c>
      <c r="L401" s="53">
        <v>2.0</v>
      </c>
      <c r="O401" s="53">
        <v>10.0</v>
      </c>
    </row>
    <row r="402" ht="14.25" customHeight="1">
      <c r="A402" s="129">
        <v>397.0</v>
      </c>
      <c r="B402" s="129">
        <v>8.0</v>
      </c>
      <c r="C402" s="129">
        <v>13.0</v>
      </c>
      <c r="D402" s="129">
        <v>25.0</v>
      </c>
      <c r="E402" s="130">
        <v>0.0</v>
      </c>
      <c r="F402" s="129" t="s">
        <v>26</v>
      </c>
      <c r="H402" s="53" t="s">
        <v>19</v>
      </c>
    </row>
    <row r="403" ht="14.25" customHeight="1">
      <c r="A403" s="129">
        <v>398.0</v>
      </c>
      <c r="B403" s="129">
        <v>14.0</v>
      </c>
      <c r="C403" s="129">
        <v>13.0</v>
      </c>
      <c r="D403" s="129">
        <v>26.0</v>
      </c>
      <c r="E403" s="130">
        <v>0.5</v>
      </c>
      <c r="H403" s="53" t="s">
        <v>19</v>
      </c>
    </row>
    <row r="404" ht="14.25" customHeight="1">
      <c r="A404" s="129">
        <v>399.0</v>
      </c>
      <c r="B404" s="129">
        <v>10.0</v>
      </c>
      <c r="C404" s="129">
        <v>13.0</v>
      </c>
      <c r="D404" s="129">
        <v>27.0</v>
      </c>
      <c r="E404" s="130">
        <v>2.2</v>
      </c>
      <c r="F404" s="129" t="s">
        <v>105</v>
      </c>
      <c r="H404" s="53">
        <v>4.8</v>
      </c>
      <c r="I404" s="53">
        <v>25.5</v>
      </c>
      <c r="J404" s="53">
        <v>10.0</v>
      </c>
      <c r="K404" s="53">
        <v>10.0</v>
      </c>
      <c r="L404" s="53">
        <v>6.0</v>
      </c>
      <c r="O404" s="53">
        <v>3.0</v>
      </c>
    </row>
    <row r="405" ht="14.25" customHeight="1">
      <c r="A405" s="129">
        <v>400.0</v>
      </c>
      <c r="B405" s="129">
        <v>4.0</v>
      </c>
      <c r="C405" s="129">
        <v>13.0</v>
      </c>
      <c r="D405" s="129">
        <v>28.0</v>
      </c>
      <c r="E405" s="130">
        <v>1.3</v>
      </c>
      <c r="F405" s="129" t="s">
        <v>53</v>
      </c>
      <c r="H405" s="53">
        <v>2.4</v>
      </c>
      <c r="I405" s="53">
        <v>11.0</v>
      </c>
      <c r="J405" s="53" t="s">
        <v>21</v>
      </c>
      <c r="K405" s="53" t="s">
        <v>21</v>
      </c>
      <c r="L405" s="53" t="s">
        <v>21</v>
      </c>
      <c r="O405" s="53" t="s">
        <v>21</v>
      </c>
    </row>
    <row r="406" ht="14.25" customHeight="1">
      <c r="A406" s="129">
        <v>401.0</v>
      </c>
      <c r="B406" s="129">
        <v>20.0</v>
      </c>
      <c r="C406" s="129">
        <v>13.0</v>
      </c>
      <c r="D406" s="129">
        <v>29.0</v>
      </c>
      <c r="E406" s="130">
        <v>0.0</v>
      </c>
      <c r="F406" s="129" t="s">
        <v>26</v>
      </c>
      <c r="H406" s="53" t="s">
        <v>19</v>
      </c>
    </row>
    <row r="407" ht="14.25" customHeight="1">
      <c r="A407" s="129">
        <v>402.0</v>
      </c>
      <c r="B407" s="129">
        <v>9.0</v>
      </c>
      <c r="C407" s="129">
        <v>13.0</v>
      </c>
      <c r="D407" s="129">
        <v>30.0</v>
      </c>
      <c r="E407" s="130">
        <v>0.0</v>
      </c>
      <c r="F407" s="129" t="s">
        <v>82</v>
      </c>
      <c r="H407" s="53" t="s">
        <v>19</v>
      </c>
    </row>
    <row r="408" ht="14.25" customHeight="1">
      <c r="A408" s="129">
        <v>403.0</v>
      </c>
      <c r="B408" s="129">
        <v>17.0</v>
      </c>
      <c r="C408" s="129">
        <v>13.0</v>
      </c>
      <c r="D408" s="129">
        <v>31.0</v>
      </c>
      <c r="E408" s="130">
        <v>1.4</v>
      </c>
      <c r="F408" s="129" t="s">
        <v>83</v>
      </c>
      <c r="H408" s="53">
        <v>3.6</v>
      </c>
      <c r="I408" s="53">
        <v>22.0</v>
      </c>
      <c r="J408" s="53">
        <v>10.0</v>
      </c>
      <c r="K408" s="53">
        <v>10.0</v>
      </c>
      <c r="L408" s="53">
        <v>10.0</v>
      </c>
      <c r="O408" s="53">
        <v>7.0</v>
      </c>
    </row>
    <row r="409" ht="14.25" customHeight="1">
      <c r="A409" s="129">
        <v>404.0</v>
      </c>
      <c r="B409" s="129">
        <v>2.0</v>
      </c>
      <c r="C409" s="129">
        <v>14.0</v>
      </c>
      <c r="D409" s="129">
        <v>1.0</v>
      </c>
      <c r="E409" s="130">
        <v>1.5</v>
      </c>
      <c r="H409" s="131">
        <v>3.5</v>
      </c>
      <c r="I409" s="131">
        <v>17.0</v>
      </c>
      <c r="J409" s="131" t="s">
        <v>21</v>
      </c>
      <c r="K409" s="131" t="s">
        <v>21</v>
      </c>
      <c r="L409" s="131" t="s">
        <v>21</v>
      </c>
      <c r="M409" s="133"/>
      <c r="N409" s="133"/>
      <c r="O409" s="131">
        <v>0.0</v>
      </c>
    </row>
    <row r="410" ht="14.25" customHeight="1">
      <c r="A410" s="129">
        <v>405.0</v>
      </c>
      <c r="B410" s="129">
        <v>7.0</v>
      </c>
      <c r="C410" s="129">
        <v>14.0</v>
      </c>
      <c r="D410" s="129">
        <v>2.0</v>
      </c>
      <c r="E410" s="130">
        <v>1.7</v>
      </c>
      <c r="F410" s="129" t="s">
        <v>83</v>
      </c>
      <c r="H410" s="53">
        <v>3.6</v>
      </c>
      <c r="I410" s="53">
        <v>20.5</v>
      </c>
      <c r="J410" s="53">
        <v>10.0</v>
      </c>
      <c r="K410" s="53">
        <v>10.0</v>
      </c>
      <c r="L410" s="53">
        <v>8.0</v>
      </c>
      <c r="O410" s="53">
        <v>0.0</v>
      </c>
    </row>
    <row r="411" ht="14.25" customHeight="1">
      <c r="A411" s="129">
        <v>406.0</v>
      </c>
      <c r="B411" s="129">
        <v>26.0</v>
      </c>
      <c r="C411" s="129">
        <v>14.0</v>
      </c>
      <c r="D411" s="129">
        <v>3.0</v>
      </c>
      <c r="E411" s="130">
        <v>2.1</v>
      </c>
      <c r="H411" s="53">
        <v>5.4</v>
      </c>
      <c r="I411" s="53">
        <v>29.5</v>
      </c>
      <c r="J411" s="53">
        <v>2.0</v>
      </c>
      <c r="K411" s="53">
        <v>10.0</v>
      </c>
      <c r="L411" s="53">
        <v>6.0</v>
      </c>
      <c r="O411" s="53">
        <v>10.0</v>
      </c>
    </row>
    <row r="412" ht="14.25" customHeight="1">
      <c r="A412" s="129">
        <v>407.0</v>
      </c>
      <c r="B412" s="129">
        <v>12.0</v>
      </c>
      <c r="C412" s="129">
        <v>14.0</v>
      </c>
      <c r="D412" s="129">
        <v>4.0</v>
      </c>
      <c r="E412" s="130">
        <v>2.5</v>
      </c>
      <c r="F412" s="129" t="s">
        <v>53</v>
      </c>
      <c r="H412" s="53">
        <v>5.2</v>
      </c>
      <c r="I412" s="53">
        <v>30.5</v>
      </c>
      <c r="J412" s="53">
        <v>2.0</v>
      </c>
      <c r="K412" s="53">
        <v>10.0</v>
      </c>
      <c r="L412" s="53">
        <v>6.0</v>
      </c>
      <c r="O412" s="53">
        <v>10.0</v>
      </c>
    </row>
    <row r="413" ht="14.25" customHeight="1">
      <c r="A413" s="129">
        <v>408.0</v>
      </c>
      <c r="B413" s="129">
        <v>27.0</v>
      </c>
      <c r="C413" s="129">
        <v>14.0</v>
      </c>
      <c r="D413" s="129">
        <v>5.0</v>
      </c>
      <c r="E413" s="130">
        <v>1.7</v>
      </c>
      <c r="H413" s="53">
        <v>4.6</v>
      </c>
      <c r="I413" s="53">
        <v>25.5</v>
      </c>
      <c r="J413" s="53">
        <v>2.0</v>
      </c>
      <c r="K413" s="53">
        <v>10.0</v>
      </c>
      <c r="L413" s="53">
        <v>2.0</v>
      </c>
      <c r="O413" s="53">
        <v>10.0</v>
      </c>
    </row>
    <row r="414" ht="14.25" customHeight="1">
      <c r="A414" s="129">
        <v>409.0</v>
      </c>
      <c r="B414" s="129">
        <v>3.0</v>
      </c>
      <c r="C414" s="129">
        <v>14.0</v>
      </c>
      <c r="D414" s="129">
        <v>6.0</v>
      </c>
      <c r="E414" s="130">
        <v>1.4</v>
      </c>
      <c r="F414" s="129" t="s">
        <v>105</v>
      </c>
      <c r="H414" s="53">
        <v>4.0</v>
      </c>
      <c r="I414" s="53">
        <v>20.0</v>
      </c>
      <c r="J414" s="53" t="s">
        <v>21</v>
      </c>
      <c r="K414" s="53" t="s">
        <v>21</v>
      </c>
      <c r="L414" s="53" t="s">
        <v>21</v>
      </c>
      <c r="O414" s="53">
        <v>0.0</v>
      </c>
    </row>
    <row r="415" ht="14.25" customHeight="1">
      <c r="A415" s="129">
        <v>410.0</v>
      </c>
      <c r="B415" s="129">
        <v>15.0</v>
      </c>
      <c r="C415" s="129">
        <v>14.0</v>
      </c>
      <c r="D415" s="129">
        <v>7.0</v>
      </c>
      <c r="E415" s="130">
        <v>1.2</v>
      </c>
      <c r="F415" s="129" t="s">
        <v>83</v>
      </c>
      <c r="H415" s="53">
        <v>4.5</v>
      </c>
      <c r="I415" s="53">
        <v>26.0</v>
      </c>
      <c r="J415" s="53">
        <v>6.0</v>
      </c>
      <c r="K415" s="53">
        <v>2.0</v>
      </c>
      <c r="L415" s="53">
        <v>10.0</v>
      </c>
      <c r="O415" s="53">
        <v>0.0</v>
      </c>
    </row>
    <row r="416" ht="14.25" customHeight="1">
      <c r="A416" s="129">
        <v>411.0</v>
      </c>
      <c r="B416" s="129">
        <v>31.0</v>
      </c>
      <c r="C416" s="129">
        <v>14.0</v>
      </c>
      <c r="D416" s="129">
        <v>8.0</v>
      </c>
      <c r="E416" s="130">
        <v>2.2</v>
      </c>
      <c r="H416" s="53">
        <v>4.7</v>
      </c>
      <c r="I416" s="53">
        <v>28.5</v>
      </c>
      <c r="J416" s="53">
        <v>10.0</v>
      </c>
      <c r="K416" s="53">
        <v>10.0</v>
      </c>
      <c r="L416" s="53">
        <v>10.0</v>
      </c>
      <c r="O416" s="53">
        <v>10.0</v>
      </c>
    </row>
    <row r="417" ht="14.25" customHeight="1">
      <c r="A417" s="129">
        <v>412.0</v>
      </c>
      <c r="B417" s="129">
        <v>19.0</v>
      </c>
      <c r="C417" s="129">
        <v>14.0</v>
      </c>
      <c r="D417" s="129">
        <v>9.0</v>
      </c>
      <c r="E417" s="130">
        <v>1.2</v>
      </c>
      <c r="F417" s="129" t="s">
        <v>83</v>
      </c>
      <c r="H417" s="53">
        <v>4.4</v>
      </c>
      <c r="I417" s="53">
        <v>25.2</v>
      </c>
      <c r="J417" s="53">
        <v>6.0</v>
      </c>
      <c r="K417" s="53">
        <v>2.0</v>
      </c>
      <c r="L417" s="53">
        <v>8.0</v>
      </c>
      <c r="O417" s="53">
        <v>0.0</v>
      </c>
    </row>
    <row r="418" ht="14.25" customHeight="1">
      <c r="A418" s="129">
        <v>413.0</v>
      </c>
      <c r="B418" s="129">
        <v>9.0</v>
      </c>
      <c r="C418" s="129">
        <v>14.0</v>
      </c>
      <c r="D418" s="129">
        <v>10.0</v>
      </c>
      <c r="E418" s="130">
        <v>0.8</v>
      </c>
      <c r="H418" s="53">
        <v>3.0</v>
      </c>
      <c r="I418" s="53">
        <v>11.8</v>
      </c>
      <c r="J418" s="53" t="s">
        <v>21</v>
      </c>
      <c r="K418" s="53" t="s">
        <v>21</v>
      </c>
      <c r="L418" s="53" t="s">
        <v>21</v>
      </c>
      <c r="O418" s="53" t="s">
        <v>21</v>
      </c>
    </row>
    <row r="419" ht="14.25" customHeight="1">
      <c r="A419" s="129">
        <v>414.0</v>
      </c>
      <c r="B419" s="129">
        <v>20.0</v>
      </c>
      <c r="C419" s="129">
        <v>14.0</v>
      </c>
      <c r="D419" s="129">
        <v>11.0</v>
      </c>
      <c r="E419" s="130">
        <v>1.3</v>
      </c>
      <c r="H419" s="53">
        <v>3.4</v>
      </c>
      <c r="I419" s="53">
        <v>19.7</v>
      </c>
      <c r="J419" s="53">
        <v>10.0</v>
      </c>
      <c r="K419" s="53">
        <v>10.0</v>
      </c>
      <c r="L419" s="53">
        <v>1.0</v>
      </c>
      <c r="O419" s="53">
        <v>10.0</v>
      </c>
    </row>
    <row r="420" ht="14.25" customHeight="1">
      <c r="A420" s="129">
        <v>415.0</v>
      </c>
      <c r="B420" s="129">
        <v>25.0</v>
      </c>
      <c r="C420" s="129">
        <v>14.0</v>
      </c>
      <c r="D420" s="129">
        <v>12.0</v>
      </c>
      <c r="E420" s="130">
        <v>1.7</v>
      </c>
      <c r="H420" s="53">
        <v>2.9</v>
      </c>
      <c r="I420" s="53">
        <v>16.0</v>
      </c>
      <c r="J420" s="53">
        <v>10.0</v>
      </c>
      <c r="K420" s="53">
        <v>10.0</v>
      </c>
      <c r="L420" s="53">
        <v>1.0</v>
      </c>
      <c r="O420" s="53">
        <v>10.0</v>
      </c>
    </row>
    <row r="421" ht="14.25" customHeight="1">
      <c r="A421" s="129">
        <v>416.0</v>
      </c>
      <c r="B421" s="129">
        <v>11.0</v>
      </c>
      <c r="C421" s="129">
        <v>14.0</v>
      </c>
      <c r="D421" s="129">
        <v>13.0</v>
      </c>
      <c r="E421" s="130">
        <v>1.2</v>
      </c>
      <c r="F421" s="129" t="s">
        <v>83</v>
      </c>
      <c r="H421" s="53">
        <v>3.7</v>
      </c>
      <c r="I421" s="53">
        <v>20.2</v>
      </c>
      <c r="J421" s="53" t="s">
        <v>21</v>
      </c>
      <c r="K421" s="53" t="s">
        <v>21</v>
      </c>
      <c r="L421" s="53" t="s">
        <v>21</v>
      </c>
      <c r="O421" s="53">
        <v>0.0</v>
      </c>
    </row>
    <row r="422" ht="14.25" customHeight="1">
      <c r="A422" s="129">
        <v>417.0</v>
      </c>
      <c r="B422" s="129">
        <v>4.0</v>
      </c>
      <c r="C422" s="129">
        <v>14.0</v>
      </c>
      <c r="D422" s="129">
        <v>14.0</v>
      </c>
      <c r="E422" s="130">
        <v>2.0</v>
      </c>
      <c r="H422" s="53">
        <v>4.9</v>
      </c>
      <c r="I422" s="53">
        <v>31.5</v>
      </c>
      <c r="J422" s="53">
        <v>2.0</v>
      </c>
      <c r="K422" s="53">
        <v>10.0</v>
      </c>
      <c r="L422" s="53">
        <v>6.0</v>
      </c>
      <c r="O422" s="53">
        <v>10.0</v>
      </c>
    </row>
    <row r="423" ht="14.25" customHeight="1">
      <c r="A423" s="129">
        <v>418.0</v>
      </c>
      <c r="B423" s="129">
        <v>23.0</v>
      </c>
      <c r="C423" s="129">
        <v>14.0</v>
      </c>
      <c r="D423" s="129">
        <v>15.0</v>
      </c>
      <c r="E423" s="130">
        <v>1.7</v>
      </c>
      <c r="F423" s="129" t="s">
        <v>105</v>
      </c>
      <c r="H423" s="53">
        <v>4.1</v>
      </c>
      <c r="I423" s="53">
        <v>22.2</v>
      </c>
      <c r="J423" s="53">
        <v>2.0</v>
      </c>
      <c r="K423" s="53">
        <v>8.0</v>
      </c>
      <c r="L423" s="53">
        <v>10.0</v>
      </c>
      <c r="O423" s="53">
        <v>0.0</v>
      </c>
    </row>
    <row r="424" ht="14.25" customHeight="1">
      <c r="A424" s="129">
        <v>419.0</v>
      </c>
      <c r="B424" s="129">
        <v>8.0</v>
      </c>
      <c r="C424" s="129">
        <v>14.0</v>
      </c>
      <c r="D424" s="129">
        <v>16.0</v>
      </c>
      <c r="E424" s="130">
        <v>1.0</v>
      </c>
      <c r="F424" s="129" t="s">
        <v>105</v>
      </c>
      <c r="H424" s="53" t="s">
        <v>259</v>
      </c>
    </row>
    <row r="425" ht="14.25" customHeight="1">
      <c r="A425" s="129">
        <v>420.0</v>
      </c>
      <c r="B425" s="129">
        <v>28.0</v>
      </c>
      <c r="C425" s="129">
        <v>14.0</v>
      </c>
      <c r="D425" s="129">
        <v>17.0</v>
      </c>
      <c r="E425" s="130">
        <v>0.0</v>
      </c>
      <c r="F425" s="129" t="s">
        <v>26</v>
      </c>
      <c r="H425" s="53" t="s">
        <v>19</v>
      </c>
    </row>
    <row r="426" ht="14.25" customHeight="1">
      <c r="A426" s="129">
        <v>421.0</v>
      </c>
      <c r="B426" s="129">
        <v>16.0</v>
      </c>
      <c r="C426" s="129">
        <v>14.0</v>
      </c>
      <c r="D426" s="129">
        <v>18.0</v>
      </c>
      <c r="E426" s="130">
        <v>0.4</v>
      </c>
      <c r="H426" s="53" t="s">
        <v>19</v>
      </c>
    </row>
    <row r="427" ht="14.25" customHeight="1">
      <c r="A427" s="129">
        <v>422.0</v>
      </c>
      <c r="B427" s="129">
        <v>22.0</v>
      </c>
      <c r="C427" s="129">
        <v>14.0</v>
      </c>
      <c r="D427" s="129">
        <v>19.0</v>
      </c>
      <c r="E427" s="130">
        <v>1.9</v>
      </c>
      <c r="H427" s="53">
        <v>4.2</v>
      </c>
      <c r="I427" s="53">
        <v>28.5</v>
      </c>
      <c r="J427" s="53">
        <v>10.0</v>
      </c>
      <c r="K427" s="53">
        <v>10.0</v>
      </c>
      <c r="L427" s="53">
        <v>10.0</v>
      </c>
      <c r="O427" s="53">
        <v>10.0</v>
      </c>
    </row>
    <row r="428" ht="14.25" customHeight="1">
      <c r="A428" s="129">
        <v>423.0</v>
      </c>
      <c r="B428" s="129">
        <v>1.0</v>
      </c>
      <c r="C428" s="129">
        <v>14.0</v>
      </c>
      <c r="D428" s="129">
        <v>20.0</v>
      </c>
      <c r="E428" s="130">
        <v>1.6</v>
      </c>
      <c r="H428" s="53">
        <v>4.0</v>
      </c>
      <c r="I428" s="53">
        <v>20.0</v>
      </c>
      <c r="J428" s="53">
        <v>10.0</v>
      </c>
      <c r="K428" s="53">
        <v>10.0</v>
      </c>
      <c r="L428" s="53">
        <v>10.0</v>
      </c>
      <c r="O428" s="53">
        <v>10.0</v>
      </c>
    </row>
    <row r="429" ht="14.25" customHeight="1">
      <c r="A429" s="129">
        <v>424.0</v>
      </c>
      <c r="B429" s="129">
        <v>5.0</v>
      </c>
      <c r="C429" s="129">
        <v>14.0</v>
      </c>
      <c r="D429" s="129">
        <v>21.0</v>
      </c>
      <c r="E429" s="130">
        <v>2.5</v>
      </c>
      <c r="H429" s="53">
        <v>5.2</v>
      </c>
      <c r="I429" s="53">
        <v>33.0</v>
      </c>
      <c r="J429" s="53">
        <v>10.0</v>
      </c>
      <c r="K429" s="53">
        <v>6.0</v>
      </c>
      <c r="L429" s="53">
        <v>10.0</v>
      </c>
      <c r="O429" s="53">
        <v>3.0</v>
      </c>
    </row>
    <row r="430" ht="14.25" customHeight="1">
      <c r="A430" s="129">
        <v>425.0</v>
      </c>
      <c r="B430" s="129">
        <v>18.0</v>
      </c>
      <c r="C430" s="129">
        <v>14.0</v>
      </c>
      <c r="D430" s="129">
        <v>22.0</v>
      </c>
      <c r="E430" s="130">
        <v>2.0</v>
      </c>
      <c r="H430" s="53">
        <v>4.2</v>
      </c>
      <c r="I430" s="53">
        <v>22.0</v>
      </c>
      <c r="J430" s="53">
        <v>6.0</v>
      </c>
      <c r="K430" s="53">
        <v>10.0</v>
      </c>
      <c r="L430" s="53">
        <v>8.0</v>
      </c>
      <c r="O430" s="53">
        <v>10.0</v>
      </c>
    </row>
    <row r="431" ht="14.25" customHeight="1">
      <c r="A431" s="129">
        <v>426.0</v>
      </c>
      <c r="B431" s="129">
        <v>30.0</v>
      </c>
      <c r="C431" s="129">
        <v>14.0</v>
      </c>
      <c r="D431" s="129">
        <v>23.0</v>
      </c>
      <c r="E431" s="130">
        <v>1.8</v>
      </c>
      <c r="H431" s="53">
        <v>3.5</v>
      </c>
      <c r="I431" s="53">
        <v>22.0</v>
      </c>
      <c r="J431" s="53">
        <v>6.0</v>
      </c>
      <c r="K431" s="53">
        <v>10.0</v>
      </c>
      <c r="L431" s="53">
        <v>8.0</v>
      </c>
      <c r="O431" s="53">
        <v>10.0</v>
      </c>
    </row>
    <row r="432" ht="14.25" customHeight="1">
      <c r="A432" s="129">
        <v>427.0</v>
      </c>
      <c r="B432" s="129">
        <v>24.0</v>
      </c>
      <c r="C432" s="129">
        <v>14.0</v>
      </c>
      <c r="D432" s="129">
        <v>24.0</v>
      </c>
      <c r="E432" s="130">
        <v>2.3</v>
      </c>
      <c r="H432" s="53">
        <v>4.2</v>
      </c>
      <c r="I432" s="53">
        <v>21.8</v>
      </c>
      <c r="J432" s="53">
        <v>10.0</v>
      </c>
      <c r="K432" s="53">
        <v>10.0</v>
      </c>
      <c r="L432" s="53">
        <v>10.0</v>
      </c>
      <c r="O432" s="53">
        <v>10.0</v>
      </c>
    </row>
    <row r="433" ht="14.25" customHeight="1">
      <c r="A433" s="129">
        <v>428.0</v>
      </c>
      <c r="B433" s="129">
        <v>17.0</v>
      </c>
      <c r="C433" s="129">
        <v>14.0</v>
      </c>
      <c r="D433" s="129">
        <v>25.0</v>
      </c>
      <c r="E433" s="130">
        <v>1.2</v>
      </c>
      <c r="F433" s="129" t="s">
        <v>83</v>
      </c>
      <c r="H433" s="53">
        <v>3.0</v>
      </c>
      <c r="I433" s="53">
        <v>17.5</v>
      </c>
      <c r="J433" s="53" t="s">
        <v>21</v>
      </c>
      <c r="K433" s="53" t="s">
        <v>21</v>
      </c>
      <c r="L433" s="53" t="s">
        <v>21</v>
      </c>
      <c r="O433" s="53" t="s">
        <v>21</v>
      </c>
    </row>
    <row r="434" ht="14.25" customHeight="1">
      <c r="A434" s="129">
        <v>429.0</v>
      </c>
      <c r="B434" s="129">
        <v>29.0</v>
      </c>
      <c r="C434" s="129">
        <v>14.0</v>
      </c>
      <c r="D434" s="129">
        <v>26.0</v>
      </c>
      <c r="E434" s="130">
        <v>0.8</v>
      </c>
      <c r="H434" s="53" t="s">
        <v>19</v>
      </c>
    </row>
    <row r="435" ht="14.25" customHeight="1">
      <c r="A435" s="129">
        <v>430.0</v>
      </c>
      <c r="B435" s="129">
        <v>6.0</v>
      </c>
      <c r="C435" s="129">
        <v>14.0</v>
      </c>
      <c r="D435" s="129">
        <v>27.0</v>
      </c>
      <c r="E435" s="130">
        <v>0.5</v>
      </c>
      <c r="H435" s="53" t="s">
        <v>19</v>
      </c>
    </row>
    <row r="436" ht="14.25" customHeight="1">
      <c r="A436" s="129">
        <v>431.0</v>
      </c>
      <c r="B436" s="129">
        <v>10.0</v>
      </c>
      <c r="C436" s="129">
        <v>14.0</v>
      </c>
      <c r="D436" s="129">
        <v>28.0</v>
      </c>
      <c r="E436" s="130">
        <v>0.5</v>
      </c>
      <c r="H436" s="53" t="s">
        <v>19</v>
      </c>
    </row>
    <row r="437" ht="14.25" customHeight="1">
      <c r="A437" s="129">
        <v>432.0</v>
      </c>
      <c r="B437" s="129">
        <v>21.0</v>
      </c>
      <c r="C437" s="129">
        <v>14.0</v>
      </c>
      <c r="D437" s="129">
        <v>29.0</v>
      </c>
      <c r="E437" s="130">
        <v>0.0</v>
      </c>
      <c r="F437" s="129" t="s">
        <v>26</v>
      </c>
      <c r="H437" s="53" t="s">
        <v>19</v>
      </c>
    </row>
    <row r="438" ht="14.25" customHeight="1">
      <c r="A438" s="129">
        <v>433.0</v>
      </c>
      <c r="B438" s="129">
        <v>13.0</v>
      </c>
      <c r="C438" s="129">
        <v>14.0</v>
      </c>
      <c r="D438" s="129">
        <v>30.0</v>
      </c>
      <c r="E438" s="130">
        <v>0.3</v>
      </c>
      <c r="H438" s="53" t="s">
        <v>19</v>
      </c>
    </row>
    <row r="439" ht="14.25" customHeight="1">
      <c r="A439" s="129">
        <v>434.0</v>
      </c>
      <c r="B439" s="129">
        <v>14.0</v>
      </c>
      <c r="C439" s="129">
        <v>14.0</v>
      </c>
      <c r="D439" s="129">
        <v>31.0</v>
      </c>
      <c r="E439" s="130">
        <v>0.5</v>
      </c>
      <c r="H439" s="53" t="s">
        <v>19</v>
      </c>
    </row>
    <row r="440" ht="14.25" customHeight="1">
      <c r="A440" s="129">
        <v>435.0</v>
      </c>
      <c r="B440" s="129">
        <v>21.0</v>
      </c>
      <c r="C440" s="129">
        <v>15.0</v>
      </c>
      <c r="D440" s="129">
        <v>1.0</v>
      </c>
      <c r="E440" s="130">
        <v>2.4</v>
      </c>
      <c r="H440" s="131">
        <v>4.5</v>
      </c>
      <c r="I440" s="131">
        <v>26.0</v>
      </c>
      <c r="J440" s="131">
        <v>10.0</v>
      </c>
      <c r="K440" s="131">
        <v>10.0</v>
      </c>
      <c r="L440" s="131">
        <v>2.0</v>
      </c>
      <c r="M440" s="133"/>
      <c r="N440" s="133"/>
      <c r="O440" s="131">
        <v>10.0</v>
      </c>
    </row>
    <row r="441" ht="14.25" customHeight="1">
      <c r="A441" s="129">
        <v>436.0</v>
      </c>
      <c r="B441" s="129">
        <v>20.0</v>
      </c>
      <c r="C441" s="129">
        <v>15.0</v>
      </c>
      <c r="D441" s="129">
        <v>2.0</v>
      </c>
      <c r="E441" s="130">
        <v>2.4</v>
      </c>
      <c r="H441" s="53">
        <v>4.8</v>
      </c>
      <c r="I441" s="53">
        <v>33.0</v>
      </c>
      <c r="J441" s="53">
        <v>10.0</v>
      </c>
      <c r="K441" s="53">
        <v>8.0</v>
      </c>
      <c r="L441" s="53">
        <v>10.0</v>
      </c>
      <c r="O441" s="53">
        <v>10.0</v>
      </c>
    </row>
    <row r="442" ht="14.25" customHeight="1">
      <c r="A442" s="129">
        <v>437.0</v>
      </c>
      <c r="B442" s="129">
        <v>2.0</v>
      </c>
      <c r="C442" s="129">
        <v>15.0</v>
      </c>
      <c r="D442" s="129">
        <v>3.0</v>
      </c>
      <c r="E442" s="130">
        <v>2.4</v>
      </c>
      <c r="H442" s="53">
        <v>4.9</v>
      </c>
      <c r="I442" s="53">
        <v>29.5</v>
      </c>
      <c r="J442" s="53">
        <v>10.0</v>
      </c>
      <c r="K442" s="53">
        <v>10.0</v>
      </c>
      <c r="L442" s="53">
        <v>1.0</v>
      </c>
      <c r="O442" s="53">
        <v>10.0</v>
      </c>
    </row>
    <row r="443" ht="14.25" customHeight="1">
      <c r="A443" s="129">
        <v>438.0</v>
      </c>
      <c r="B443" s="129">
        <v>8.0</v>
      </c>
      <c r="C443" s="129">
        <v>15.0</v>
      </c>
      <c r="D443" s="129">
        <v>4.0</v>
      </c>
      <c r="E443" s="130">
        <v>2.3</v>
      </c>
      <c r="H443" s="53">
        <v>4.6</v>
      </c>
      <c r="I443" s="53">
        <v>30.5</v>
      </c>
      <c r="J443" s="53">
        <v>6.0</v>
      </c>
      <c r="K443" s="53">
        <v>2.0</v>
      </c>
      <c r="L443" s="53">
        <v>10.0</v>
      </c>
      <c r="O443" s="53">
        <v>5.0</v>
      </c>
    </row>
    <row r="444" ht="14.25" customHeight="1">
      <c r="A444" s="129">
        <v>439.0</v>
      </c>
      <c r="B444" s="129">
        <v>31.0</v>
      </c>
      <c r="C444" s="129">
        <v>15.0</v>
      </c>
      <c r="D444" s="129">
        <v>5.0</v>
      </c>
      <c r="E444" s="130">
        <v>2.6</v>
      </c>
      <c r="H444" s="53">
        <v>5.6</v>
      </c>
      <c r="I444" s="53">
        <v>33.2</v>
      </c>
      <c r="J444" s="53">
        <v>10.0</v>
      </c>
      <c r="K444" s="53">
        <v>10.0</v>
      </c>
      <c r="L444" s="53">
        <v>6.0</v>
      </c>
      <c r="O444" s="53">
        <v>7.0</v>
      </c>
    </row>
    <row r="445" ht="14.25" customHeight="1">
      <c r="A445" s="129">
        <v>440.0</v>
      </c>
      <c r="B445" s="129">
        <v>14.0</v>
      </c>
      <c r="C445" s="129">
        <v>15.0</v>
      </c>
      <c r="D445" s="129">
        <v>6.0</v>
      </c>
      <c r="E445" s="130">
        <v>1.5</v>
      </c>
      <c r="H445" s="53">
        <v>4.4</v>
      </c>
      <c r="I445" s="53">
        <v>24.0</v>
      </c>
      <c r="J445" s="53">
        <v>10.0</v>
      </c>
      <c r="K445" s="53">
        <v>10.0</v>
      </c>
      <c r="L445" s="53">
        <v>2.0</v>
      </c>
      <c r="O445" s="53">
        <v>7.0</v>
      </c>
    </row>
    <row r="446" ht="14.25" customHeight="1">
      <c r="A446" s="129">
        <v>441.0</v>
      </c>
      <c r="B446" s="129">
        <v>12.0</v>
      </c>
      <c r="C446" s="129">
        <v>15.0</v>
      </c>
      <c r="D446" s="129">
        <v>7.0</v>
      </c>
      <c r="E446" s="130">
        <v>1.8</v>
      </c>
      <c r="H446" s="53">
        <v>2.9</v>
      </c>
      <c r="I446" s="53">
        <v>10.0</v>
      </c>
      <c r="J446" s="53" t="s">
        <v>21</v>
      </c>
      <c r="K446" s="53" t="s">
        <v>21</v>
      </c>
      <c r="L446" s="53" t="s">
        <v>21</v>
      </c>
      <c r="O446" s="53" t="s">
        <v>21</v>
      </c>
    </row>
    <row r="447" ht="14.25" customHeight="1">
      <c r="A447" s="129">
        <v>442.0</v>
      </c>
      <c r="B447" s="129">
        <v>9.0</v>
      </c>
      <c r="C447" s="129">
        <v>15.0</v>
      </c>
      <c r="D447" s="129">
        <v>8.0</v>
      </c>
      <c r="E447" s="130">
        <v>1.8</v>
      </c>
      <c r="H447" s="53">
        <v>3.9</v>
      </c>
      <c r="I447" s="53">
        <v>24.0</v>
      </c>
      <c r="J447" s="53">
        <v>2.0</v>
      </c>
      <c r="K447" s="53">
        <v>2.0</v>
      </c>
      <c r="L447" s="53">
        <v>8.0</v>
      </c>
      <c r="O447" s="53">
        <v>7.0</v>
      </c>
    </row>
    <row r="448" ht="14.25" customHeight="1">
      <c r="A448" s="129">
        <v>443.0</v>
      </c>
      <c r="B448" s="129">
        <v>17.0</v>
      </c>
      <c r="C448" s="129">
        <v>15.0</v>
      </c>
      <c r="D448" s="129">
        <v>9.0</v>
      </c>
      <c r="E448" s="130">
        <v>1.9</v>
      </c>
      <c r="F448" s="129" t="s">
        <v>83</v>
      </c>
      <c r="H448" s="53">
        <v>4.5</v>
      </c>
      <c r="I448" s="53">
        <v>23.5</v>
      </c>
      <c r="J448" s="53">
        <v>6.0</v>
      </c>
      <c r="K448" s="53">
        <v>10.0</v>
      </c>
      <c r="L448" s="53">
        <v>6.0</v>
      </c>
      <c r="O448" s="53">
        <v>0.0</v>
      </c>
    </row>
    <row r="449" ht="14.25" customHeight="1">
      <c r="A449" s="129">
        <v>444.0</v>
      </c>
      <c r="B449" s="129">
        <v>7.0</v>
      </c>
      <c r="C449" s="129">
        <v>15.0</v>
      </c>
      <c r="D449" s="129">
        <v>10.0</v>
      </c>
      <c r="E449" s="130">
        <v>1.9</v>
      </c>
      <c r="F449" s="129" t="s">
        <v>257</v>
      </c>
      <c r="H449" s="53">
        <v>4.5</v>
      </c>
      <c r="I449" s="53">
        <v>29.5</v>
      </c>
      <c r="J449" s="53">
        <v>6.0</v>
      </c>
      <c r="K449" s="53">
        <v>10.0</v>
      </c>
      <c r="L449" s="53">
        <v>1.0</v>
      </c>
      <c r="O449" s="53">
        <v>0.0</v>
      </c>
    </row>
    <row r="450" ht="14.25" customHeight="1">
      <c r="A450" s="129">
        <v>445.0</v>
      </c>
      <c r="B450" s="129">
        <v>23.0</v>
      </c>
      <c r="C450" s="129">
        <v>15.0</v>
      </c>
      <c r="D450" s="129">
        <v>11.0</v>
      </c>
      <c r="E450" s="130">
        <v>1.1</v>
      </c>
      <c r="H450" s="53">
        <v>3.0</v>
      </c>
      <c r="I450" s="53">
        <v>14.0</v>
      </c>
      <c r="J450" s="53" t="s">
        <v>21</v>
      </c>
      <c r="K450" s="53" t="s">
        <v>21</v>
      </c>
      <c r="L450" s="53" t="s">
        <v>21</v>
      </c>
      <c r="O450" s="53" t="s">
        <v>21</v>
      </c>
    </row>
    <row r="451" ht="14.25" customHeight="1">
      <c r="A451" s="129">
        <v>446.0</v>
      </c>
      <c r="B451" s="129">
        <v>5.0</v>
      </c>
      <c r="C451" s="129">
        <v>15.0</v>
      </c>
      <c r="D451" s="129">
        <v>12.0</v>
      </c>
      <c r="E451" s="130">
        <v>1.8</v>
      </c>
      <c r="H451" s="53">
        <v>3.5</v>
      </c>
      <c r="I451" s="53">
        <v>22.5</v>
      </c>
      <c r="J451" s="53">
        <v>2.0</v>
      </c>
      <c r="K451" s="53">
        <v>10.0</v>
      </c>
      <c r="L451" s="53">
        <v>6.0</v>
      </c>
      <c r="O451" s="53">
        <v>10.0</v>
      </c>
    </row>
    <row r="452" ht="14.25" customHeight="1">
      <c r="A452" s="129">
        <v>447.0</v>
      </c>
      <c r="B452" s="129">
        <v>26.0</v>
      </c>
      <c r="C452" s="129">
        <v>15.0</v>
      </c>
      <c r="D452" s="129">
        <v>13.0</v>
      </c>
      <c r="E452" s="130">
        <v>2.0</v>
      </c>
      <c r="F452" s="129" t="s">
        <v>105</v>
      </c>
      <c r="H452" s="53">
        <v>4.6</v>
      </c>
      <c r="I452" s="53">
        <v>32.5</v>
      </c>
      <c r="J452" s="53">
        <v>10.0</v>
      </c>
      <c r="K452" s="53">
        <v>6.0</v>
      </c>
      <c r="L452" s="53">
        <v>2.0</v>
      </c>
      <c r="O452" s="53">
        <v>0.0</v>
      </c>
    </row>
    <row r="453" ht="14.25" customHeight="1">
      <c r="A453" s="129">
        <v>448.0</v>
      </c>
      <c r="B453" s="129">
        <v>28.0</v>
      </c>
      <c r="C453" s="129">
        <v>15.0</v>
      </c>
      <c r="D453" s="129">
        <v>14.0</v>
      </c>
      <c r="E453" s="130">
        <v>1.4</v>
      </c>
      <c r="F453" s="129" t="s">
        <v>83</v>
      </c>
      <c r="H453" s="53">
        <v>4.9</v>
      </c>
      <c r="I453" s="53">
        <v>27.5</v>
      </c>
      <c r="J453" s="53">
        <v>2.0</v>
      </c>
      <c r="K453" s="53">
        <v>6.0</v>
      </c>
      <c r="L453" s="53">
        <v>2.0</v>
      </c>
      <c r="O453" s="53">
        <v>0.0</v>
      </c>
    </row>
    <row r="454" ht="14.25" customHeight="1">
      <c r="A454" s="129">
        <v>449.0</v>
      </c>
      <c r="B454" s="129">
        <v>15.0</v>
      </c>
      <c r="C454" s="129">
        <v>15.0</v>
      </c>
      <c r="D454" s="129">
        <v>15.0</v>
      </c>
      <c r="E454" s="130">
        <v>2.1</v>
      </c>
      <c r="F454" s="129" t="s">
        <v>85</v>
      </c>
      <c r="H454" s="53">
        <v>3.8</v>
      </c>
      <c r="I454" s="53">
        <v>20.8</v>
      </c>
      <c r="J454" s="53">
        <v>2.0</v>
      </c>
      <c r="K454" s="53">
        <v>10.0</v>
      </c>
      <c r="L454" s="53">
        <v>6.0</v>
      </c>
      <c r="O454" s="53">
        <v>10.0</v>
      </c>
    </row>
    <row r="455" ht="14.25" customHeight="1">
      <c r="A455" s="129">
        <v>450.0</v>
      </c>
      <c r="B455" s="129">
        <v>24.0</v>
      </c>
      <c r="C455" s="129">
        <v>15.0</v>
      </c>
      <c r="D455" s="129">
        <v>16.0</v>
      </c>
      <c r="E455" s="130">
        <v>1.8</v>
      </c>
      <c r="F455" s="129" t="s">
        <v>83</v>
      </c>
      <c r="H455" s="53">
        <v>4.0</v>
      </c>
      <c r="I455" s="53">
        <v>21.5</v>
      </c>
      <c r="J455" s="53">
        <v>2.0</v>
      </c>
      <c r="K455" s="53">
        <v>10.0</v>
      </c>
      <c r="L455" s="53">
        <v>6.0</v>
      </c>
      <c r="O455" s="53">
        <v>0.0</v>
      </c>
    </row>
    <row r="456" ht="14.25" customHeight="1">
      <c r="A456" s="129">
        <v>451.0</v>
      </c>
      <c r="B456" s="129">
        <v>25.0</v>
      </c>
      <c r="C456" s="129">
        <v>15.0</v>
      </c>
      <c r="D456" s="129">
        <v>17.0</v>
      </c>
      <c r="E456" s="130">
        <v>1.3</v>
      </c>
      <c r="H456" s="53">
        <v>3.8</v>
      </c>
      <c r="I456" s="53">
        <v>17.3</v>
      </c>
      <c r="J456" s="53">
        <v>10.0</v>
      </c>
      <c r="K456" s="53">
        <v>10.0</v>
      </c>
      <c r="L456" s="53">
        <v>6.0</v>
      </c>
    </row>
    <row r="457" ht="14.25" customHeight="1">
      <c r="A457" s="129">
        <v>452.0</v>
      </c>
      <c r="B457" s="129">
        <v>19.0</v>
      </c>
      <c r="C457" s="129">
        <v>15.0</v>
      </c>
      <c r="D457" s="129">
        <v>18.0</v>
      </c>
      <c r="E457" s="130">
        <v>1.5</v>
      </c>
      <c r="H457" s="53" t="s">
        <v>258</v>
      </c>
    </row>
    <row r="458" ht="14.25" customHeight="1">
      <c r="A458" s="129">
        <v>453.0</v>
      </c>
      <c r="B458" s="129">
        <v>6.0</v>
      </c>
      <c r="C458" s="129">
        <v>15.0</v>
      </c>
      <c r="D458" s="129">
        <v>19.0</v>
      </c>
      <c r="E458" s="130">
        <v>1.9</v>
      </c>
      <c r="H458" s="53">
        <v>4.5</v>
      </c>
      <c r="I458" s="53">
        <v>27.0</v>
      </c>
      <c r="J458" s="53">
        <v>2.0</v>
      </c>
      <c r="K458" s="53">
        <v>8.0</v>
      </c>
      <c r="L458" s="53">
        <v>1.0</v>
      </c>
      <c r="O458" s="53">
        <v>10.0</v>
      </c>
    </row>
    <row r="459" ht="14.25" customHeight="1">
      <c r="A459" s="129">
        <v>454.0</v>
      </c>
      <c r="B459" s="129">
        <v>30.0</v>
      </c>
      <c r="C459" s="129">
        <v>15.0</v>
      </c>
      <c r="D459" s="129">
        <v>20.0</v>
      </c>
      <c r="E459" s="130">
        <v>1.5</v>
      </c>
      <c r="H459" s="53">
        <v>4.3</v>
      </c>
      <c r="I459" s="53">
        <v>24.0</v>
      </c>
      <c r="J459" s="53">
        <v>2.0</v>
      </c>
      <c r="K459" s="53">
        <v>8.0</v>
      </c>
      <c r="L459" s="53">
        <v>1.0</v>
      </c>
      <c r="O459" s="53">
        <v>0.0</v>
      </c>
    </row>
    <row r="460" ht="14.25" customHeight="1">
      <c r="A460" s="129">
        <v>455.0</v>
      </c>
      <c r="B460" s="129">
        <v>1.0</v>
      </c>
      <c r="C460" s="129">
        <v>15.0</v>
      </c>
      <c r="D460" s="129">
        <v>21.0</v>
      </c>
      <c r="E460" s="130">
        <v>1.8</v>
      </c>
      <c r="H460" s="53">
        <v>4.9</v>
      </c>
      <c r="I460" s="53">
        <v>25.0</v>
      </c>
      <c r="J460" s="53">
        <v>2.0</v>
      </c>
      <c r="K460" s="53">
        <v>10.0</v>
      </c>
      <c r="L460" s="53">
        <v>6.0</v>
      </c>
      <c r="O460" s="53">
        <v>7.0</v>
      </c>
    </row>
    <row r="461" ht="14.25" customHeight="1">
      <c r="A461" s="129">
        <v>456.0</v>
      </c>
      <c r="B461" s="129">
        <v>18.0</v>
      </c>
      <c r="C461" s="129">
        <v>15.0</v>
      </c>
      <c r="D461" s="129">
        <v>22.0</v>
      </c>
      <c r="E461" s="130">
        <v>2.2</v>
      </c>
      <c r="H461" s="53">
        <v>4.9</v>
      </c>
      <c r="I461" s="53">
        <v>24.0</v>
      </c>
      <c r="J461" s="53">
        <v>10.0</v>
      </c>
      <c r="K461" s="53">
        <v>10.0</v>
      </c>
      <c r="L461" s="53">
        <v>2.0</v>
      </c>
      <c r="O461" s="53">
        <v>10.0</v>
      </c>
    </row>
    <row r="462" ht="14.25" customHeight="1">
      <c r="A462" s="129">
        <v>457.0</v>
      </c>
      <c r="B462" s="129">
        <v>10.0</v>
      </c>
      <c r="C462" s="129">
        <v>15.0</v>
      </c>
      <c r="D462" s="129">
        <v>23.0</v>
      </c>
      <c r="E462" s="130">
        <v>1.1</v>
      </c>
      <c r="H462" s="53">
        <v>3.3</v>
      </c>
      <c r="I462" s="53">
        <v>15.0</v>
      </c>
      <c r="J462" s="53" t="s">
        <v>21</v>
      </c>
      <c r="K462" s="53" t="s">
        <v>21</v>
      </c>
      <c r="L462" s="53" t="s">
        <v>21</v>
      </c>
      <c r="O462" s="53" t="s">
        <v>21</v>
      </c>
    </row>
    <row r="463" ht="14.25" customHeight="1">
      <c r="A463" s="129">
        <v>458.0</v>
      </c>
      <c r="B463" s="129">
        <v>22.0</v>
      </c>
      <c r="C463" s="129">
        <v>15.0</v>
      </c>
      <c r="D463" s="129">
        <v>24.0</v>
      </c>
      <c r="E463" s="130">
        <v>2.6</v>
      </c>
      <c r="H463" s="53">
        <v>5.5</v>
      </c>
      <c r="I463" s="53">
        <v>30.5</v>
      </c>
      <c r="J463" s="53">
        <v>10.0</v>
      </c>
      <c r="K463" s="53">
        <v>10.0</v>
      </c>
      <c r="L463" s="53">
        <v>6.0</v>
      </c>
      <c r="O463" s="53">
        <v>10.0</v>
      </c>
    </row>
    <row r="464" ht="14.25" customHeight="1">
      <c r="A464" s="129">
        <v>459.0</v>
      </c>
      <c r="B464" s="129">
        <v>3.0</v>
      </c>
      <c r="C464" s="129">
        <v>15.0</v>
      </c>
      <c r="D464" s="129">
        <v>25.0</v>
      </c>
      <c r="E464" s="130">
        <v>1.6</v>
      </c>
      <c r="H464" s="53">
        <v>4.2</v>
      </c>
      <c r="I464" s="53">
        <v>23.5</v>
      </c>
      <c r="J464" s="53">
        <v>10.0</v>
      </c>
      <c r="K464" s="53">
        <v>10.0</v>
      </c>
      <c r="L464" s="53">
        <v>1.0</v>
      </c>
      <c r="O464" s="53">
        <v>10.0</v>
      </c>
    </row>
    <row r="465" ht="14.25" customHeight="1">
      <c r="A465" s="129">
        <v>460.0</v>
      </c>
      <c r="B465" s="129">
        <v>11.0</v>
      </c>
      <c r="C465" s="129">
        <v>15.0</v>
      </c>
      <c r="D465" s="129">
        <v>26.0</v>
      </c>
      <c r="E465" s="130">
        <v>1.7</v>
      </c>
      <c r="F465" s="129" t="s">
        <v>105</v>
      </c>
      <c r="H465" s="53">
        <v>4.6</v>
      </c>
      <c r="I465" s="53">
        <v>26.0</v>
      </c>
      <c r="J465" s="53">
        <v>10.0</v>
      </c>
      <c r="K465" s="53">
        <v>10.0</v>
      </c>
      <c r="L465" s="53">
        <v>2.0</v>
      </c>
      <c r="O465" s="53">
        <v>7.0</v>
      </c>
    </row>
    <row r="466" ht="14.25" customHeight="1">
      <c r="A466" s="129">
        <v>461.0</v>
      </c>
      <c r="B466" s="129">
        <v>4.0</v>
      </c>
      <c r="C466" s="129">
        <v>15.0</v>
      </c>
      <c r="D466" s="129">
        <v>27.0</v>
      </c>
      <c r="E466" s="130">
        <v>1.0</v>
      </c>
      <c r="F466" s="129" t="s">
        <v>83</v>
      </c>
      <c r="H466" s="53">
        <v>3.6</v>
      </c>
      <c r="I466" s="53">
        <v>19.5</v>
      </c>
      <c r="J466" s="53">
        <v>10.0</v>
      </c>
      <c r="K466" s="53">
        <v>10.0</v>
      </c>
      <c r="L466" s="53">
        <v>2.0</v>
      </c>
      <c r="O466" s="53">
        <v>7.0</v>
      </c>
    </row>
    <row r="467" ht="14.25" customHeight="1">
      <c r="A467" s="129">
        <v>462.0</v>
      </c>
      <c r="B467" s="129">
        <v>29.0</v>
      </c>
      <c r="C467" s="129">
        <v>15.0</v>
      </c>
      <c r="D467" s="129">
        <v>28.0</v>
      </c>
      <c r="E467" s="130">
        <v>0.7</v>
      </c>
      <c r="H467" s="53" t="s">
        <v>19</v>
      </c>
    </row>
    <row r="468" ht="14.25" customHeight="1">
      <c r="A468" s="129">
        <v>463.0</v>
      </c>
      <c r="B468" s="129">
        <v>27.0</v>
      </c>
      <c r="C468" s="129">
        <v>15.0</v>
      </c>
      <c r="D468" s="129">
        <v>29.0</v>
      </c>
      <c r="E468" s="130">
        <v>0.0</v>
      </c>
      <c r="F468" s="129" t="s">
        <v>26</v>
      </c>
      <c r="H468" s="53" t="s">
        <v>19</v>
      </c>
    </row>
    <row r="469" ht="14.25" customHeight="1">
      <c r="A469" s="129">
        <v>464.0</v>
      </c>
      <c r="B469" s="129">
        <v>16.0</v>
      </c>
      <c r="C469" s="129">
        <v>15.0</v>
      </c>
      <c r="D469" s="129">
        <v>30.0</v>
      </c>
      <c r="E469" s="130">
        <v>0.0</v>
      </c>
      <c r="F469" s="129" t="s">
        <v>26</v>
      </c>
      <c r="H469" s="53" t="s">
        <v>19</v>
      </c>
    </row>
    <row r="470" ht="14.25" customHeight="1">
      <c r="A470" s="129">
        <v>465.0</v>
      </c>
      <c r="B470" s="129">
        <v>13.0</v>
      </c>
      <c r="C470" s="129">
        <v>15.0</v>
      </c>
      <c r="D470" s="129">
        <v>31.0</v>
      </c>
      <c r="E470" s="130">
        <v>0.0</v>
      </c>
      <c r="F470" s="129" t="s">
        <v>26</v>
      </c>
      <c r="H470" s="53" t="s">
        <v>19</v>
      </c>
    </row>
    <row r="471" ht="14.25" customHeight="1">
      <c r="A471" s="129">
        <v>466.0</v>
      </c>
      <c r="B471" s="129">
        <v>8.0</v>
      </c>
      <c r="C471" s="129">
        <v>16.0</v>
      </c>
      <c r="D471" s="129">
        <v>1.0</v>
      </c>
      <c r="E471" s="130">
        <v>1.9</v>
      </c>
      <c r="F471" s="129" t="s">
        <v>53</v>
      </c>
      <c r="H471" s="131">
        <v>4.8</v>
      </c>
      <c r="I471" s="131">
        <v>25.0</v>
      </c>
      <c r="J471" s="131">
        <v>10.0</v>
      </c>
      <c r="K471" s="131">
        <v>10.0</v>
      </c>
      <c r="L471" s="131">
        <v>10.0</v>
      </c>
      <c r="M471" s="133"/>
      <c r="N471" s="133"/>
      <c r="O471" s="131">
        <v>7.0</v>
      </c>
    </row>
    <row r="472" ht="14.25" customHeight="1">
      <c r="A472" s="129">
        <v>467.0</v>
      </c>
      <c r="B472" s="129">
        <v>11.0</v>
      </c>
      <c r="C472" s="129">
        <v>16.0</v>
      </c>
      <c r="D472" s="129">
        <v>2.0</v>
      </c>
      <c r="E472" s="130">
        <v>2.6</v>
      </c>
      <c r="F472" s="129" t="s">
        <v>105</v>
      </c>
      <c r="H472" s="53">
        <v>5.9</v>
      </c>
      <c r="I472" s="53">
        <v>27.5</v>
      </c>
      <c r="J472" s="53">
        <v>10.0</v>
      </c>
      <c r="K472" s="53">
        <v>6.0</v>
      </c>
      <c r="L472" s="53">
        <v>10.0</v>
      </c>
      <c r="O472" s="53">
        <v>7.0</v>
      </c>
    </row>
    <row r="473" ht="14.25" customHeight="1">
      <c r="A473" s="129">
        <v>468.0</v>
      </c>
      <c r="B473" s="129">
        <v>31.0</v>
      </c>
      <c r="C473" s="129">
        <v>16.0</v>
      </c>
      <c r="D473" s="129">
        <v>3.0</v>
      </c>
      <c r="E473" s="130">
        <v>1.7</v>
      </c>
      <c r="H473" s="53">
        <v>5.1</v>
      </c>
      <c r="I473" s="53">
        <v>28.5</v>
      </c>
      <c r="J473" s="53">
        <v>2.0</v>
      </c>
      <c r="K473" s="53">
        <v>8.0</v>
      </c>
      <c r="L473" s="53">
        <v>6.0</v>
      </c>
      <c r="O473" s="53">
        <v>10.0</v>
      </c>
    </row>
    <row r="474" ht="14.25" customHeight="1">
      <c r="A474" s="129">
        <v>469.0</v>
      </c>
      <c r="B474" s="129">
        <v>30.0</v>
      </c>
      <c r="C474" s="129">
        <v>16.0</v>
      </c>
      <c r="D474" s="129">
        <v>4.0</v>
      </c>
      <c r="E474" s="130">
        <v>0.5</v>
      </c>
      <c r="H474" s="53" t="s">
        <v>259</v>
      </c>
    </row>
    <row r="475" ht="14.25" customHeight="1">
      <c r="A475" s="129">
        <v>470.0</v>
      </c>
      <c r="B475" s="129">
        <v>6.0</v>
      </c>
      <c r="C475" s="129">
        <v>16.0</v>
      </c>
      <c r="D475" s="129">
        <v>5.0</v>
      </c>
      <c r="E475" s="130">
        <v>2.3</v>
      </c>
      <c r="H475" s="53">
        <v>4.7</v>
      </c>
      <c r="I475" s="53">
        <v>27.5</v>
      </c>
      <c r="J475" s="53">
        <v>2.0</v>
      </c>
      <c r="K475" s="53">
        <v>10.0</v>
      </c>
      <c r="L475" s="53">
        <v>6.0</v>
      </c>
      <c r="O475" s="53">
        <v>7.0</v>
      </c>
    </row>
    <row r="476" ht="14.25" customHeight="1">
      <c r="A476" s="129">
        <v>471.0</v>
      </c>
      <c r="B476" s="129">
        <v>3.0</v>
      </c>
      <c r="C476" s="129">
        <v>16.0</v>
      </c>
      <c r="D476" s="129">
        <v>6.0</v>
      </c>
      <c r="E476" s="130">
        <v>2.2</v>
      </c>
      <c r="H476" s="53">
        <v>4.8</v>
      </c>
      <c r="I476" s="53">
        <v>28.5</v>
      </c>
      <c r="J476" s="53">
        <v>2.0</v>
      </c>
      <c r="K476" s="53">
        <v>10.0</v>
      </c>
      <c r="L476" s="53">
        <v>6.0</v>
      </c>
      <c r="O476" s="53">
        <v>10.0</v>
      </c>
    </row>
    <row r="477" ht="14.25" customHeight="1">
      <c r="A477" s="129">
        <v>472.0</v>
      </c>
      <c r="B477" s="129">
        <v>2.0</v>
      </c>
      <c r="C477" s="129">
        <v>16.0</v>
      </c>
      <c r="D477" s="129">
        <v>7.0</v>
      </c>
      <c r="E477" s="130">
        <v>2.0</v>
      </c>
      <c r="H477" s="53">
        <v>4.6</v>
      </c>
      <c r="I477" s="53">
        <v>31.2</v>
      </c>
      <c r="J477" s="53">
        <v>2.0</v>
      </c>
      <c r="K477" s="53">
        <v>10.0</v>
      </c>
      <c r="L477" s="53">
        <v>2.0</v>
      </c>
      <c r="O477" s="53">
        <v>10.0</v>
      </c>
    </row>
    <row r="478" ht="14.25" customHeight="1">
      <c r="A478" s="129">
        <v>473.0</v>
      </c>
      <c r="B478" s="129">
        <v>10.0</v>
      </c>
      <c r="C478" s="129">
        <v>16.0</v>
      </c>
      <c r="D478" s="129">
        <v>8.0</v>
      </c>
      <c r="E478" s="130">
        <v>1.7</v>
      </c>
      <c r="H478" s="53">
        <v>4.4</v>
      </c>
      <c r="I478" s="53">
        <v>24.9</v>
      </c>
      <c r="J478" s="53">
        <v>6.0</v>
      </c>
      <c r="K478" s="53">
        <v>2.0</v>
      </c>
      <c r="L478" s="53">
        <v>10.0</v>
      </c>
      <c r="O478" s="53">
        <v>7.0</v>
      </c>
    </row>
    <row r="479" ht="14.25" customHeight="1">
      <c r="A479" s="129">
        <v>474.0</v>
      </c>
      <c r="B479" s="129">
        <v>28.0</v>
      </c>
      <c r="C479" s="129">
        <v>16.0</v>
      </c>
      <c r="D479" s="129">
        <v>9.0</v>
      </c>
      <c r="E479" s="130">
        <v>1.4</v>
      </c>
      <c r="F479" s="129" t="s">
        <v>83</v>
      </c>
      <c r="H479" s="53">
        <v>4.0</v>
      </c>
      <c r="I479" s="53">
        <v>25.5</v>
      </c>
      <c r="J479" s="53">
        <v>6.0</v>
      </c>
      <c r="K479" s="53">
        <v>10.0</v>
      </c>
      <c r="L479" s="53">
        <v>2.0</v>
      </c>
      <c r="O479" s="53">
        <v>0.0</v>
      </c>
    </row>
    <row r="480" ht="14.25" customHeight="1">
      <c r="A480" s="129">
        <v>475.0</v>
      </c>
      <c r="B480" s="129">
        <v>25.0</v>
      </c>
      <c r="C480" s="129">
        <v>16.0</v>
      </c>
      <c r="D480" s="129">
        <v>10.0</v>
      </c>
      <c r="E480" s="130">
        <v>0.7</v>
      </c>
      <c r="H480" s="53" t="s">
        <v>19</v>
      </c>
    </row>
    <row r="481" ht="14.25" customHeight="1">
      <c r="A481" s="129">
        <v>476.0</v>
      </c>
      <c r="B481" s="129">
        <v>13.0</v>
      </c>
      <c r="C481" s="129">
        <v>16.0</v>
      </c>
      <c r="D481" s="129">
        <v>11.0</v>
      </c>
      <c r="E481" s="130">
        <v>0.7</v>
      </c>
      <c r="H481" s="53">
        <v>2.4</v>
      </c>
      <c r="I481" s="53">
        <v>8.4</v>
      </c>
      <c r="J481" s="53" t="s">
        <v>21</v>
      </c>
      <c r="K481" s="53" t="s">
        <v>21</v>
      </c>
      <c r="L481" s="53" t="s">
        <v>21</v>
      </c>
      <c r="O481" s="53" t="s">
        <v>21</v>
      </c>
    </row>
    <row r="482" ht="14.25" customHeight="1">
      <c r="A482" s="129">
        <v>477.0</v>
      </c>
      <c r="B482" s="129">
        <v>12.0</v>
      </c>
      <c r="C482" s="129">
        <v>16.0</v>
      </c>
      <c r="D482" s="129">
        <v>12.0</v>
      </c>
      <c r="E482" s="130">
        <v>1.0</v>
      </c>
      <c r="H482" s="53">
        <v>3.2</v>
      </c>
      <c r="I482" s="53">
        <v>15.5</v>
      </c>
      <c r="J482" s="53" t="s">
        <v>21</v>
      </c>
      <c r="K482" s="53" t="s">
        <v>21</v>
      </c>
      <c r="L482" s="53" t="s">
        <v>21</v>
      </c>
      <c r="O482" s="53" t="s">
        <v>21</v>
      </c>
    </row>
    <row r="483" ht="14.25" customHeight="1">
      <c r="A483" s="129">
        <v>478.0</v>
      </c>
      <c r="B483" s="129">
        <v>9.0</v>
      </c>
      <c r="C483" s="129">
        <v>16.0</v>
      </c>
      <c r="D483" s="129">
        <v>13.0</v>
      </c>
      <c r="E483" s="130">
        <v>1.3</v>
      </c>
      <c r="F483" s="129" t="s">
        <v>83</v>
      </c>
      <c r="H483" s="53">
        <v>3.7</v>
      </c>
      <c r="I483" s="53">
        <v>21.6</v>
      </c>
      <c r="J483" s="53">
        <v>6.0</v>
      </c>
      <c r="K483" s="53">
        <v>10.0</v>
      </c>
      <c r="L483" s="53">
        <v>1.0</v>
      </c>
      <c r="O483" s="53">
        <v>0.0</v>
      </c>
    </row>
    <row r="484" ht="14.25" customHeight="1">
      <c r="A484" s="129">
        <v>479.0</v>
      </c>
      <c r="B484" s="129">
        <v>27.0</v>
      </c>
      <c r="C484" s="129">
        <v>16.0</v>
      </c>
      <c r="D484" s="129">
        <v>14.0</v>
      </c>
      <c r="E484" s="130">
        <v>1.9</v>
      </c>
      <c r="F484" s="129" t="s">
        <v>105</v>
      </c>
      <c r="H484" s="53">
        <v>4.4</v>
      </c>
      <c r="I484" s="53">
        <v>20.0</v>
      </c>
      <c r="J484" s="53">
        <v>10.0</v>
      </c>
      <c r="K484" s="53">
        <v>10.0</v>
      </c>
      <c r="L484" s="53">
        <v>1.0</v>
      </c>
      <c r="O484" s="53">
        <v>0.0</v>
      </c>
    </row>
    <row r="485" ht="14.25" customHeight="1">
      <c r="A485" s="129">
        <v>480.0</v>
      </c>
      <c r="B485" s="129">
        <v>23.0</v>
      </c>
      <c r="C485" s="129">
        <v>16.0</v>
      </c>
      <c r="D485" s="129">
        <v>15.0</v>
      </c>
      <c r="E485" s="130">
        <v>0.45</v>
      </c>
      <c r="H485" s="53" t="s">
        <v>259</v>
      </c>
    </row>
    <row r="486" ht="14.25" customHeight="1">
      <c r="A486" s="129">
        <v>481.0</v>
      </c>
      <c r="B486" s="129">
        <v>18.0</v>
      </c>
      <c r="C486" s="129">
        <v>16.0</v>
      </c>
      <c r="D486" s="129">
        <v>16.0</v>
      </c>
      <c r="E486" s="130">
        <v>1.1</v>
      </c>
      <c r="F486" s="129" t="s">
        <v>83</v>
      </c>
      <c r="H486" s="53">
        <v>3.0</v>
      </c>
      <c r="I486" s="53">
        <v>16.5</v>
      </c>
      <c r="J486" s="53" t="s">
        <v>21</v>
      </c>
      <c r="K486" s="53" t="s">
        <v>21</v>
      </c>
      <c r="L486" s="53" t="s">
        <v>21</v>
      </c>
      <c r="O486" s="53">
        <v>7.0</v>
      </c>
    </row>
    <row r="487" ht="14.25" customHeight="1">
      <c r="A487" s="129">
        <v>482.0</v>
      </c>
      <c r="B487" s="129">
        <v>22.0</v>
      </c>
      <c r="C487" s="129">
        <v>16.0</v>
      </c>
      <c r="D487" s="129">
        <v>17.0</v>
      </c>
      <c r="E487" s="130">
        <v>0.8</v>
      </c>
      <c r="H487" s="53" t="s">
        <v>259</v>
      </c>
      <c r="K487" s="53"/>
    </row>
    <row r="488" ht="14.25" customHeight="1">
      <c r="A488" s="129">
        <v>483.0</v>
      </c>
      <c r="B488" s="129">
        <v>5.0</v>
      </c>
      <c r="C488" s="129">
        <v>16.0</v>
      </c>
      <c r="D488" s="129">
        <v>18.0</v>
      </c>
      <c r="E488" s="130">
        <v>1.6</v>
      </c>
      <c r="F488" s="129" t="s">
        <v>105</v>
      </c>
      <c r="H488" s="53">
        <v>3.4</v>
      </c>
      <c r="I488" s="53">
        <v>19.0</v>
      </c>
      <c r="J488" s="53">
        <v>6.0</v>
      </c>
      <c r="K488" s="53">
        <v>10.0</v>
      </c>
      <c r="L488" s="53">
        <v>2.0</v>
      </c>
      <c r="O488" s="53">
        <v>0.0</v>
      </c>
    </row>
    <row r="489" ht="14.25" customHeight="1">
      <c r="A489" s="129">
        <v>484.0</v>
      </c>
      <c r="B489" s="129">
        <v>14.0</v>
      </c>
      <c r="C489" s="129">
        <v>16.0</v>
      </c>
      <c r="D489" s="129">
        <v>19.0</v>
      </c>
      <c r="E489" s="130">
        <v>2.0</v>
      </c>
      <c r="F489" s="129" t="s">
        <v>53</v>
      </c>
      <c r="H489" s="53">
        <v>4.1</v>
      </c>
      <c r="I489" s="53">
        <v>18.5</v>
      </c>
      <c r="J489" s="53">
        <v>2.0</v>
      </c>
      <c r="K489" s="53">
        <v>8.0</v>
      </c>
      <c r="L489" s="53">
        <v>1.0</v>
      </c>
      <c r="O489" s="53">
        <v>10.0</v>
      </c>
    </row>
    <row r="490" ht="14.25" customHeight="1">
      <c r="A490" s="129">
        <v>485.0</v>
      </c>
      <c r="B490" s="129">
        <v>21.0</v>
      </c>
      <c r="C490" s="129">
        <v>16.0</v>
      </c>
      <c r="D490" s="129">
        <v>20.0</v>
      </c>
      <c r="E490" s="130">
        <v>1.9</v>
      </c>
      <c r="H490" s="53">
        <v>5.4</v>
      </c>
      <c r="I490" s="53">
        <v>30.0</v>
      </c>
      <c r="J490" s="53">
        <v>10.0</v>
      </c>
      <c r="K490" s="53">
        <v>8.0</v>
      </c>
      <c r="L490" s="53">
        <v>2.0</v>
      </c>
      <c r="O490" s="53">
        <v>10.0</v>
      </c>
    </row>
    <row r="491" ht="14.25" customHeight="1">
      <c r="A491" s="129">
        <v>486.0</v>
      </c>
      <c r="B491" s="129">
        <v>15.0</v>
      </c>
      <c r="C491" s="129">
        <v>16.0</v>
      </c>
      <c r="D491" s="129">
        <v>21.0</v>
      </c>
      <c r="E491" s="130">
        <v>1.7</v>
      </c>
      <c r="H491" s="53">
        <v>4.2</v>
      </c>
      <c r="I491" s="53">
        <v>22.7</v>
      </c>
      <c r="J491" s="53">
        <v>10.0</v>
      </c>
      <c r="K491" s="53">
        <v>10.0</v>
      </c>
      <c r="L491" s="53">
        <v>1.0</v>
      </c>
      <c r="O491" s="53">
        <v>7.0</v>
      </c>
    </row>
    <row r="492" ht="14.25" customHeight="1">
      <c r="A492" s="129">
        <v>487.0</v>
      </c>
      <c r="B492" s="129">
        <v>19.0</v>
      </c>
      <c r="C492" s="129">
        <v>16.0</v>
      </c>
      <c r="D492" s="129">
        <v>22.0</v>
      </c>
      <c r="E492" s="130">
        <v>2.2</v>
      </c>
      <c r="H492" s="53">
        <v>4.6</v>
      </c>
      <c r="I492" s="53">
        <v>27.0</v>
      </c>
      <c r="J492" s="53">
        <v>6.0</v>
      </c>
      <c r="K492" s="53">
        <v>8.0</v>
      </c>
      <c r="L492" s="53">
        <v>8.0</v>
      </c>
      <c r="O492" s="53">
        <v>3.0</v>
      </c>
    </row>
    <row r="493" ht="14.25" customHeight="1">
      <c r="A493" s="129">
        <v>488.0</v>
      </c>
      <c r="B493" s="129">
        <v>24.0</v>
      </c>
      <c r="C493" s="129">
        <v>16.0</v>
      </c>
      <c r="D493" s="129">
        <v>23.0</v>
      </c>
      <c r="E493" s="130">
        <v>1.9</v>
      </c>
      <c r="H493" s="53">
        <v>4.5</v>
      </c>
      <c r="I493" s="53">
        <v>24.3</v>
      </c>
      <c r="J493" s="53">
        <v>6.0</v>
      </c>
      <c r="K493" s="53">
        <v>8.0</v>
      </c>
      <c r="L493" s="53">
        <v>2.0</v>
      </c>
      <c r="O493" s="53">
        <v>3.0</v>
      </c>
    </row>
    <row r="494" ht="14.25" customHeight="1">
      <c r="A494" s="129">
        <v>489.0</v>
      </c>
      <c r="B494" s="129">
        <v>16.0</v>
      </c>
      <c r="C494" s="129">
        <v>16.0</v>
      </c>
      <c r="D494" s="129">
        <v>24.0</v>
      </c>
      <c r="E494" s="130">
        <v>1.2</v>
      </c>
      <c r="H494" s="53">
        <v>4.0</v>
      </c>
      <c r="I494" s="53">
        <v>18.5</v>
      </c>
      <c r="J494" s="53">
        <v>6.0</v>
      </c>
      <c r="K494" s="53">
        <v>10.0</v>
      </c>
      <c r="L494" s="53">
        <v>2.0</v>
      </c>
      <c r="O494" s="53">
        <v>10.0</v>
      </c>
    </row>
    <row r="495" ht="14.25" customHeight="1">
      <c r="A495" s="129">
        <v>490.0</v>
      </c>
      <c r="B495" s="129">
        <v>1.0</v>
      </c>
      <c r="C495" s="129">
        <v>16.0</v>
      </c>
      <c r="D495" s="129">
        <v>25.0</v>
      </c>
      <c r="E495" s="130">
        <v>1.9</v>
      </c>
      <c r="H495" s="53">
        <v>3.5</v>
      </c>
      <c r="I495" s="53">
        <v>20.5</v>
      </c>
      <c r="J495" s="53">
        <v>6.0</v>
      </c>
      <c r="K495" s="53">
        <v>10.0</v>
      </c>
      <c r="L495" s="53">
        <v>2.0</v>
      </c>
      <c r="O495" s="53">
        <v>0.0</v>
      </c>
    </row>
    <row r="496" ht="14.25" customHeight="1">
      <c r="A496" s="129">
        <v>491.0</v>
      </c>
      <c r="B496" s="129">
        <v>17.0</v>
      </c>
      <c r="C496" s="129">
        <v>16.0</v>
      </c>
      <c r="D496" s="129">
        <v>26.0</v>
      </c>
      <c r="E496" s="130">
        <v>1.1</v>
      </c>
      <c r="F496" s="129" t="s">
        <v>83</v>
      </c>
      <c r="H496" s="53">
        <v>4.0</v>
      </c>
      <c r="I496" s="53">
        <v>22.0</v>
      </c>
      <c r="J496" s="53">
        <v>6.0</v>
      </c>
      <c r="K496" s="53">
        <v>10.0</v>
      </c>
      <c r="L496" s="53">
        <v>2.0</v>
      </c>
      <c r="O496" s="53">
        <v>7.0</v>
      </c>
    </row>
    <row r="497" ht="14.25" customHeight="1">
      <c r="A497" s="129">
        <v>492.0</v>
      </c>
      <c r="B497" s="129">
        <v>29.0</v>
      </c>
      <c r="C497" s="129">
        <v>16.0</v>
      </c>
      <c r="D497" s="129">
        <v>27.0</v>
      </c>
      <c r="E497" s="130">
        <v>1.5</v>
      </c>
      <c r="F497" s="129" t="s">
        <v>83</v>
      </c>
      <c r="H497" s="53">
        <v>3.9</v>
      </c>
      <c r="I497" s="53">
        <v>22.1</v>
      </c>
      <c r="J497" s="53">
        <v>6.0</v>
      </c>
      <c r="K497" s="53">
        <v>10.0</v>
      </c>
      <c r="L497" s="53">
        <v>2.0</v>
      </c>
      <c r="O497" s="53">
        <v>0.0</v>
      </c>
    </row>
    <row r="498" ht="14.25" customHeight="1">
      <c r="A498" s="129">
        <v>493.0</v>
      </c>
      <c r="B498" s="129">
        <v>4.0</v>
      </c>
      <c r="C498" s="129">
        <v>16.0</v>
      </c>
      <c r="D498" s="129">
        <v>28.0</v>
      </c>
      <c r="E498" s="130">
        <v>0.4</v>
      </c>
      <c r="H498" s="53" t="s">
        <v>19</v>
      </c>
    </row>
    <row r="499" ht="14.25" customHeight="1">
      <c r="A499" s="129">
        <v>494.0</v>
      </c>
      <c r="B499" s="129">
        <v>7.0</v>
      </c>
      <c r="C499" s="129">
        <v>16.0</v>
      </c>
      <c r="D499" s="129">
        <v>29.0</v>
      </c>
      <c r="E499" s="130">
        <v>1.8</v>
      </c>
      <c r="F499" s="129" t="s">
        <v>83</v>
      </c>
      <c r="H499" s="53">
        <v>2.9</v>
      </c>
      <c r="I499" s="53">
        <v>16.8</v>
      </c>
      <c r="J499" s="53" t="s">
        <v>21</v>
      </c>
      <c r="K499" s="53" t="s">
        <v>21</v>
      </c>
      <c r="L499" s="53" t="s">
        <v>21</v>
      </c>
      <c r="O499" s="53">
        <v>0.0</v>
      </c>
    </row>
    <row r="500" ht="14.25" customHeight="1">
      <c r="A500" s="129">
        <v>495.0</v>
      </c>
      <c r="B500" s="129">
        <v>20.0</v>
      </c>
      <c r="C500" s="129">
        <v>16.0</v>
      </c>
      <c r="D500" s="129">
        <v>30.0</v>
      </c>
      <c r="E500" s="130">
        <v>1.6</v>
      </c>
      <c r="F500" s="129" t="s">
        <v>83</v>
      </c>
      <c r="H500" s="53">
        <v>2.9</v>
      </c>
      <c r="I500" s="53">
        <v>18.8</v>
      </c>
      <c r="J500" s="53" t="s">
        <v>21</v>
      </c>
      <c r="K500" s="53" t="s">
        <v>21</v>
      </c>
      <c r="L500" s="53" t="s">
        <v>21</v>
      </c>
      <c r="O500" s="53" t="s">
        <v>21</v>
      </c>
    </row>
    <row r="501" ht="14.25" customHeight="1">
      <c r="A501" s="129">
        <v>496.0</v>
      </c>
      <c r="B501" s="129">
        <v>26.0</v>
      </c>
      <c r="C501" s="129">
        <v>16.0</v>
      </c>
      <c r="D501" s="129">
        <v>31.0</v>
      </c>
      <c r="E501" s="130">
        <v>0.6</v>
      </c>
      <c r="H501" s="53" t="s">
        <v>19</v>
      </c>
    </row>
    <row r="502" ht="14.25" customHeight="1">
      <c r="A502" s="129">
        <v>497.0</v>
      </c>
      <c r="B502" s="129">
        <v>31.0</v>
      </c>
      <c r="C502" s="129">
        <v>17.0</v>
      </c>
      <c r="D502" s="129">
        <v>1.0</v>
      </c>
      <c r="E502" s="130">
        <v>2.3</v>
      </c>
      <c r="H502" s="131">
        <v>4.8</v>
      </c>
      <c r="I502" s="131">
        <v>28.4</v>
      </c>
      <c r="J502" s="131">
        <v>10.0</v>
      </c>
      <c r="K502" s="131">
        <v>10.0</v>
      </c>
      <c r="L502" s="131">
        <v>10.0</v>
      </c>
      <c r="M502" s="133"/>
      <c r="N502" s="133"/>
      <c r="O502" s="131">
        <v>10.0</v>
      </c>
    </row>
    <row r="503" ht="14.25" customHeight="1">
      <c r="A503" s="129">
        <v>498.0</v>
      </c>
      <c r="B503" s="129">
        <v>14.0</v>
      </c>
      <c r="C503" s="129">
        <v>17.0</v>
      </c>
      <c r="D503" s="129">
        <v>2.0</v>
      </c>
      <c r="E503" s="130">
        <v>2.1</v>
      </c>
      <c r="F503" s="129" t="s">
        <v>53</v>
      </c>
      <c r="H503" s="53">
        <v>4.7</v>
      </c>
      <c r="I503" s="53">
        <v>22.5</v>
      </c>
      <c r="J503" s="53">
        <v>10.0</v>
      </c>
      <c r="K503" s="53">
        <v>10.0</v>
      </c>
      <c r="L503" s="53">
        <v>10.0</v>
      </c>
      <c r="O503" s="53">
        <v>10.0</v>
      </c>
    </row>
    <row r="504" ht="14.25" customHeight="1">
      <c r="A504" s="129">
        <v>499.0</v>
      </c>
      <c r="B504" s="129">
        <v>15.0</v>
      </c>
      <c r="C504" s="129">
        <v>17.0</v>
      </c>
      <c r="D504" s="129">
        <v>3.0</v>
      </c>
      <c r="E504" s="130">
        <v>1.4</v>
      </c>
      <c r="F504" s="129" t="s">
        <v>83</v>
      </c>
      <c r="H504" s="53">
        <v>4.8</v>
      </c>
      <c r="I504" s="53">
        <v>24.5</v>
      </c>
      <c r="J504" s="53" t="s">
        <v>21</v>
      </c>
      <c r="K504" s="53" t="s">
        <v>21</v>
      </c>
      <c r="L504" s="53" t="s">
        <v>21</v>
      </c>
      <c r="O504" s="53">
        <v>0.0</v>
      </c>
    </row>
    <row r="505" ht="14.25" customHeight="1">
      <c r="A505" s="129">
        <v>500.0</v>
      </c>
      <c r="B505" s="129">
        <v>2.0</v>
      </c>
      <c r="C505" s="129">
        <v>17.0</v>
      </c>
      <c r="D505" s="129">
        <v>4.0</v>
      </c>
      <c r="E505" s="130">
        <v>2.1</v>
      </c>
      <c r="H505" s="53">
        <v>4.5</v>
      </c>
      <c r="I505" s="53">
        <v>24.0</v>
      </c>
      <c r="J505" s="53" t="s">
        <v>21</v>
      </c>
      <c r="K505" s="53" t="s">
        <v>21</v>
      </c>
      <c r="L505" s="53" t="s">
        <v>21</v>
      </c>
      <c r="O505" s="53" t="s">
        <v>21</v>
      </c>
    </row>
    <row r="506" ht="14.25" customHeight="1">
      <c r="A506" s="129">
        <v>501.0</v>
      </c>
      <c r="B506" s="129">
        <v>9.0</v>
      </c>
      <c r="C506" s="129">
        <v>17.0</v>
      </c>
      <c r="D506" s="129">
        <v>5.0</v>
      </c>
      <c r="E506" s="130">
        <v>2.7</v>
      </c>
      <c r="H506" s="53">
        <v>5.5</v>
      </c>
      <c r="I506" s="53">
        <v>33.0</v>
      </c>
      <c r="J506" s="53">
        <v>10.0</v>
      </c>
      <c r="K506" s="53">
        <v>10.0</v>
      </c>
      <c r="L506" s="53">
        <v>6.0</v>
      </c>
      <c r="O506" s="53">
        <v>0.0</v>
      </c>
    </row>
    <row r="507" ht="14.25" customHeight="1">
      <c r="A507" s="129">
        <v>502.0</v>
      </c>
      <c r="B507" s="129">
        <v>17.0</v>
      </c>
      <c r="C507" s="129">
        <v>17.0</v>
      </c>
      <c r="D507" s="129">
        <v>6.0</v>
      </c>
      <c r="E507" s="130">
        <v>2.4</v>
      </c>
      <c r="H507" s="53">
        <v>5.5</v>
      </c>
      <c r="I507" s="53">
        <v>31.0</v>
      </c>
      <c r="J507" s="53">
        <v>10.0</v>
      </c>
      <c r="K507" s="53">
        <v>10.0</v>
      </c>
      <c r="L507" s="53">
        <v>10.0</v>
      </c>
      <c r="O507" s="53">
        <v>0.0</v>
      </c>
    </row>
    <row r="508" ht="14.25" customHeight="1">
      <c r="A508" s="129">
        <v>503.0</v>
      </c>
      <c r="B508" s="129">
        <v>23.0</v>
      </c>
      <c r="C508" s="129">
        <v>17.0</v>
      </c>
      <c r="D508" s="129">
        <v>7.0</v>
      </c>
      <c r="E508" s="130">
        <v>1.9</v>
      </c>
      <c r="H508" s="53">
        <v>4.6</v>
      </c>
      <c r="I508" s="53">
        <v>27.5</v>
      </c>
      <c r="J508" s="53">
        <v>6.0</v>
      </c>
      <c r="K508" s="53">
        <v>8.0</v>
      </c>
      <c r="L508" s="53">
        <v>10.0</v>
      </c>
      <c r="O508" s="53">
        <v>7.0</v>
      </c>
    </row>
    <row r="509" ht="14.25" customHeight="1">
      <c r="A509" s="129">
        <v>504.0</v>
      </c>
      <c r="B509" s="129">
        <v>26.0</v>
      </c>
      <c r="C509" s="129">
        <v>17.0</v>
      </c>
      <c r="D509" s="129">
        <v>8.0</v>
      </c>
      <c r="E509" s="130">
        <v>0.8</v>
      </c>
      <c r="H509" s="53">
        <v>2.9</v>
      </c>
      <c r="I509" s="53">
        <v>13.5</v>
      </c>
      <c r="J509" s="53" t="s">
        <v>21</v>
      </c>
      <c r="K509" s="53" t="s">
        <v>21</v>
      </c>
      <c r="L509" s="53" t="s">
        <v>21</v>
      </c>
      <c r="O509" s="53" t="s">
        <v>21</v>
      </c>
    </row>
    <row r="510" ht="14.25" customHeight="1">
      <c r="A510" s="129">
        <v>505.0</v>
      </c>
      <c r="B510" s="129">
        <v>27.0</v>
      </c>
      <c r="C510" s="129">
        <v>17.0</v>
      </c>
      <c r="D510" s="129">
        <v>9.0</v>
      </c>
      <c r="E510" s="130">
        <v>0.0</v>
      </c>
      <c r="F510" s="129" t="s">
        <v>82</v>
      </c>
      <c r="H510" s="53" t="s">
        <v>19</v>
      </c>
    </row>
    <row r="511" ht="14.25" customHeight="1">
      <c r="A511" s="129">
        <v>506.0</v>
      </c>
      <c r="B511" s="129">
        <v>1.0</v>
      </c>
      <c r="C511" s="129">
        <v>17.0</v>
      </c>
      <c r="D511" s="129">
        <v>10.0</v>
      </c>
      <c r="E511" s="130">
        <v>0.8</v>
      </c>
      <c r="H511" s="53">
        <v>2.3</v>
      </c>
      <c r="I511" s="53">
        <v>11.5</v>
      </c>
      <c r="J511" s="53" t="s">
        <v>21</v>
      </c>
      <c r="K511" s="53" t="s">
        <v>21</v>
      </c>
      <c r="L511" s="53" t="s">
        <v>21</v>
      </c>
      <c r="O511" s="53" t="s">
        <v>21</v>
      </c>
    </row>
    <row r="512" ht="14.25" customHeight="1">
      <c r="A512" s="129">
        <v>507.0</v>
      </c>
      <c r="B512" s="129">
        <v>24.0</v>
      </c>
      <c r="C512" s="129">
        <v>17.0</v>
      </c>
      <c r="D512" s="129">
        <v>11.0</v>
      </c>
      <c r="E512" s="130">
        <v>2.0</v>
      </c>
      <c r="H512" s="53">
        <v>3.9</v>
      </c>
      <c r="I512" s="53">
        <v>23.1</v>
      </c>
      <c r="J512" s="53">
        <v>6.0</v>
      </c>
      <c r="K512" s="53">
        <v>8.0</v>
      </c>
      <c r="L512" s="53">
        <v>6.0</v>
      </c>
      <c r="O512" s="53">
        <v>0.0</v>
      </c>
    </row>
    <row r="513" ht="14.25" customHeight="1">
      <c r="A513" s="129">
        <v>508.0</v>
      </c>
      <c r="B513" s="129">
        <v>10.0</v>
      </c>
      <c r="C513" s="129">
        <v>17.0</v>
      </c>
      <c r="D513" s="129">
        <v>12.0</v>
      </c>
      <c r="E513" s="130">
        <v>1.7</v>
      </c>
      <c r="H513" s="53">
        <v>4.1</v>
      </c>
      <c r="I513" s="53">
        <v>26.0</v>
      </c>
      <c r="J513" s="53">
        <v>10.0</v>
      </c>
      <c r="K513" s="53">
        <v>8.0</v>
      </c>
      <c r="L513" s="53">
        <v>6.0</v>
      </c>
      <c r="O513" s="53">
        <v>3.0</v>
      </c>
    </row>
    <row r="514" ht="14.25" customHeight="1">
      <c r="A514" s="129">
        <v>509.0</v>
      </c>
      <c r="B514" s="129">
        <v>13.0</v>
      </c>
      <c r="C514" s="129">
        <v>17.0</v>
      </c>
      <c r="D514" s="129">
        <v>13.0</v>
      </c>
      <c r="E514" s="130">
        <v>2.0</v>
      </c>
      <c r="H514" s="53">
        <v>4.3</v>
      </c>
      <c r="I514" s="53">
        <v>21.0</v>
      </c>
      <c r="J514" s="53">
        <v>10.0</v>
      </c>
      <c r="K514" s="53">
        <v>10.0</v>
      </c>
      <c r="L514" s="53">
        <v>6.0</v>
      </c>
      <c r="O514" s="53">
        <v>10.0</v>
      </c>
    </row>
    <row r="515" ht="14.25" customHeight="1">
      <c r="A515" s="129">
        <v>510.0</v>
      </c>
      <c r="B515" s="129">
        <v>12.0</v>
      </c>
      <c r="C515" s="129">
        <v>17.0</v>
      </c>
      <c r="D515" s="129">
        <v>14.0</v>
      </c>
      <c r="E515" s="130">
        <v>1.5</v>
      </c>
      <c r="H515" s="53">
        <v>3.6</v>
      </c>
      <c r="I515" s="53">
        <v>19.0</v>
      </c>
      <c r="J515" s="53">
        <v>10.0</v>
      </c>
      <c r="K515" s="53">
        <v>10.0</v>
      </c>
      <c r="L515" s="53">
        <v>6.0</v>
      </c>
      <c r="O515" s="53">
        <v>3.0</v>
      </c>
    </row>
    <row r="516" ht="14.25" customHeight="1">
      <c r="A516" s="129">
        <v>511.0</v>
      </c>
      <c r="B516" s="129">
        <v>25.0</v>
      </c>
      <c r="C516" s="129">
        <v>17.0</v>
      </c>
      <c r="D516" s="129">
        <v>15.0</v>
      </c>
      <c r="E516" s="130">
        <v>2.3</v>
      </c>
      <c r="H516" s="53">
        <v>5.1</v>
      </c>
      <c r="I516" s="53">
        <v>24.0</v>
      </c>
      <c r="J516" s="53">
        <v>10.0</v>
      </c>
      <c r="K516" s="53">
        <v>10.0</v>
      </c>
      <c r="L516" s="53">
        <v>10.0</v>
      </c>
      <c r="O516" s="53">
        <v>10.0</v>
      </c>
    </row>
    <row r="517" ht="14.25" customHeight="1">
      <c r="A517" s="129">
        <v>512.0</v>
      </c>
      <c r="B517" s="129">
        <v>20.0</v>
      </c>
      <c r="C517" s="129">
        <v>17.0</v>
      </c>
      <c r="D517" s="129">
        <v>16.0</v>
      </c>
      <c r="E517" s="130">
        <v>1.8</v>
      </c>
      <c r="H517" s="53">
        <v>4.2</v>
      </c>
      <c r="I517" s="53">
        <v>22.0</v>
      </c>
      <c r="J517" s="53">
        <v>6.0</v>
      </c>
      <c r="K517" s="53">
        <v>8.0</v>
      </c>
      <c r="L517" s="53">
        <v>10.0</v>
      </c>
      <c r="O517" s="53">
        <v>7.0</v>
      </c>
    </row>
    <row r="518" ht="14.25" customHeight="1">
      <c r="A518" s="129">
        <v>513.0</v>
      </c>
      <c r="B518" s="129">
        <v>30.0</v>
      </c>
      <c r="C518" s="129">
        <v>17.0</v>
      </c>
      <c r="D518" s="129">
        <v>17.0</v>
      </c>
      <c r="E518" s="130">
        <v>1.1</v>
      </c>
      <c r="H518" s="53">
        <v>3.3</v>
      </c>
      <c r="I518" s="53">
        <v>18.0</v>
      </c>
      <c r="J518" s="53" t="s">
        <v>21</v>
      </c>
      <c r="K518" s="53" t="s">
        <v>21</v>
      </c>
      <c r="L518" s="53" t="s">
        <v>21</v>
      </c>
      <c r="O518" s="53">
        <v>0.0</v>
      </c>
    </row>
    <row r="519" ht="14.25" customHeight="1">
      <c r="A519" s="129">
        <v>514.0</v>
      </c>
      <c r="B519" s="129">
        <v>6.0</v>
      </c>
      <c r="C519" s="129">
        <v>17.0</v>
      </c>
      <c r="D519" s="129">
        <v>18.0</v>
      </c>
      <c r="E519" s="130">
        <v>1.1</v>
      </c>
      <c r="F519" s="129" t="s">
        <v>83</v>
      </c>
      <c r="H519" s="53">
        <v>4.0</v>
      </c>
      <c r="I519" s="53">
        <v>22.0</v>
      </c>
      <c r="J519" s="53" t="s">
        <v>21</v>
      </c>
      <c r="K519" s="53" t="s">
        <v>21</v>
      </c>
      <c r="L519" s="53" t="s">
        <v>21</v>
      </c>
      <c r="O519" s="53">
        <v>0.0</v>
      </c>
    </row>
    <row r="520" ht="14.25" customHeight="1">
      <c r="A520" s="129">
        <v>515.0</v>
      </c>
      <c r="B520" s="129">
        <v>4.0</v>
      </c>
      <c r="C520" s="129">
        <v>17.0</v>
      </c>
      <c r="D520" s="129">
        <v>19.0</v>
      </c>
      <c r="E520" s="130">
        <v>0.7</v>
      </c>
      <c r="H520" s="53">
        <v>2.9</v>
      </c>
      <c r="I520" s="53">
        <v>9.0</v>
      </c>
      <c r="J520" s="53" t="s">
        <v>21</v>
      </c>
      <c r="K520" s="53" t="s">
        <v>21</v>
      </c>
      <c r="L520" s="53" t="s">
        <v>21</v>
      </c>
      <c r="O520" s="53" t="s">
        <v>21</v>
      </c>
    </row>
    <row r="521" ht="14.25" customHeight="1">
      <c r="A521" s="129">
        <v>516.0</v>
      </c>
      <c r="B521" s="129">
        <v>28.0</v>
      </c>
      <c r="C521" s="129">
        <v>17.0</v>
      </c>
      <c r="D521" s="129">
        <v>20.0</v>
      </c>
      <c r="E521" s="130">
        <v>1.9</v>
      </c>
      <c r="F521" s="129" t="s">
        <v>83</v>
      </c>
      <c r="H521" s="53">
        <v>4.5</v>
      </c>
      <c r="I521" s="53">
        <v>28.0</v>
      </c>
      <c r="J521" s="53" t="s">
        <v>21</v>
      </c>
      <c r="K521" s="53" t="s">
        <v>21</v>
      </c>
      <c r="L521" s="53" t="s">
        <v>21</v>
      </c>
      <c r="O521" s="53">
        <v>0.0</v>
      </c>
    </row>
    <row r="522" ht="14.25" customHeight="1">
      <c r="A522" s="129">
        <v>517.0</v>
      </c>
      <c r="B522" s="129">
        <v>29.0</v>
      </c>
      <c r="C522" s="129">
        <v>17.0</v>
      </c>
      <c r="D522" s="129">
        <v>21.0</v>
      </c>
      <c r="E522" s="130">
        <v>2.0</v>
      </c>
      <c r="H522" s="53">
        <v>5.3</v>
      </c>
      <c r="I522" s="53">
        <v>32.0</v>
      </c>
      <c r="J522" s="53">
        <v>6.0</v>
      </c>
      <c r="K522" s="53">
        <v>8.0</v>
      </c>
      <c r="L522" s="53">
        <v>2.0</v>
      </c>
      <c r="O522" s="53">
        <v>7.0</v>
      </c>
    </row>
    <row r="523" ht="14.25" customHeight="1">
      <c r="A523" s="129">
        <v>518.0</v>
      </c>
      <c r="B523" s="129">
        <v>3.0</v>
      </c>
      <c r="C523" s="129">
        <v>17.0</v>
      </c>
      <c r="D523" s="129">
        <v>22.0</v>
      </c>
      <c r="E523" s="130">
        <v>2.7</v>
      </c>
      <c r="H523" s="53">
        <v>5.8</v>
      </c>
      <c r="I523" s="53">
        <v>32.5</v>
      </c>
      <c r="J523" s="53">
        <v>6.0</v>
      </c>
      <c r="K523" s="53">
        <v>8.0</v>
      </c>
      <c r="L523" s="53">
        <v>10.0</v>
      </c>
      <c r="O523" s="53">
        <v>10.0</v>
      </c>
    </row>
    <row r="524" ht="14.25" customHeight="1">
      <c r="A524" s="129">
        <v>519.0</v>
      </c>
      <c r="B524" s="129">
        <v>8.0</v>
      </c>
      <c r="C524" s="129">
        <v>17.0</v>
      </c>
      <c r="D524" s="129">
        <v>23.0</v>
      </c>
      <c r="E524" s="130">
        <v>2.2</v>
      </c>
      <c r="H524" s="53">
        <v>5.6</v>
      </c>
      <c r="I524" s="53">
        <v>27.0</v>
      </c>
      <c r="J524" s="53">
        <v>2.0</v>
      </c>
      <c r="K524" s="53">
        <v>8.0</v>
      </c>
      <c r="L524" s="53">
        <v>10.0</v>
      </c>
      <c r="O524" s="53">
        <v>10.0</v>
      </c>
    </row>
    <row r="525" ht="14.25" customHeight="1">
      <c r="A525" s="129">
        <v>520.0</v>
      </c>
      <c r="B525" s="129">
        <v>19.0</v>
      </c>
      <c r="C525" s="129">
        <v>17.0</v>
      </c>
      <c r="D525" s="129">
        <v>24.0</v>
      </c>
      <c r="E525" s="130">
        <v>2.3</v>
      </c>
      <c r="H525" s="53">
        <v>5.6</v>
      </c>
      <c r="I525" s="53">
        <v>32.2</v>
      </c>
      <c r="J525" s="53">
        <v>2.0</v>
      </c>
      <c r="K525" s="53">
        <v>10.0</v>
      </c>
      <c r="L525" s="53">
        <v>6.0</v>
      </c>
      <c r="O525" s="53">
        <v>10.0</v>
      </c>
    </row>
    <row r="526" ht="14.25" customHeight="1">
      <c r="A526" s="129">
        <v>521.0</v>
      </c>
      <c r="B526" s="129">
        <v>22.0</v>
      </c>
      <c r="C526" s="129">
        <v>17.0</v>
      </c>
      <c r="D526" s="129">
        <v>25.0</v>
      </c>
      <c r="E526" s="130">
        <v>1.4</v>
      </c>
      <c r="H526" s="53">
        <v>4.7</v>
      </c>
      <c r="I526" s="53">
        <v>22.8</v>
      </c>
      <c r="J526" s="53">
        <v>10.0</v>
      </c>
      <c r="K526" s="53">
        <v>10.0</v>
      </c>
      <c r="L526" s="53">
        <v>10.0</v>
      </c>
      <c r="O526" s="53">
        <v>10.0</v>
      </c>
    </row>
    <row r="527" ht="14.25" customHeight="1">
      <c r="A527" s="129">
        <v>522.0</v>
      </c>
      <c r="B527" s="129">
        <v>11.0</v>
      </c>
      <c r="C527" s="129">
        <v>17.0</v>
      </c>
      <c r="D527" s="129">
        <v>26.0</v>
      </c>
      <c r="E527" s="130">
        <v>1.3</v>
      </c>
      <c r="H527" s="53">
        <v>3.7</v>
      </c>
      <c r="I527" s="53">
        <v>22.2</v>
      </c>
      <c r="J527" s="53" t="s">
        <v>21</v>
      </c>
      <c r="K527" s="53" t="s">
        <v>21</v>
      </c>
      <c r="L527" s="53" t="s">
        <v>21</v>
      </c>
      <c r="O527" s="53" t="s">
        <v>21</v>
      </c>
    </row>
    <row r="528" ht="14.25" customHeight="1">
      <c r="A528" s="129">
        <v>523.0</v>
      </c>
      <c r="B528" s="129">
        <v>18.0</v>
      </c>
      <c r="C528" s="129">
        <v>17.0</v>
      </c>
      <c r="D528" s="129">
        <v>27.0</v>
      </c>
      <c r="E528" s="130">
        <v>0.9</v>
      </c>
      <c r="H528" s="53">
        <v>2.9</v>
      </c>
      <c r="I528" s="53">
        <v>15.0</v>
      </c>
      <c r="J528" s="53" t="s">
        <v>21</v>
      </c>
      <c r="K528" s="53" t="s">
        <v>21</v>
      </c>
      <c r="L528" s="53" t="s">
        <v>21</v>
      </c>
      <c r="O528" s="53" t="s">
        <v>21</v>
      </c>
    </row>
    <row r="529" ht="14.25" customHeight="1">
      <c r="A529" s="129">
        <v>524.0</v>
      </c>
      <c r="B529" s="129">
        <v>21.0</v>
      </c>
      <c r="C529" s="129">
        <v>17.0</v>
      </c>
      <c r="D529" s="129">
        <v>28.0</v>
      </c>
      <c r="E529" s="130">
        <v>0.8</v>
      </c>
      <c r="H529" s="53" t="s">
        <v>259</v>
      </c>
    </row>
    <row r="530" ht="14.25" customHeight="1">
      <c r="A530" s="129">
        <v>525.0</v>
      </c>
      <c r="B530" s="129">
        <v>5.0</v>
      </c>
      <c r="C530" s="129">
        <v>17.0</v>
      </c>
      <c r="D530" s="129">
        <v>29.0</v>
      </c>
      <c r="E530" s="130">
        <v>0.5</v>
      </c>
      <c r="H530" s="53" t="s">
        <v>259</v>
      </c>
    </row>
    <row r="531" ht="14.25" customHeight="1">
      <c r="A531" s="129">
        <v>526.0</v>
      </c>
      <c r="B531" s="129">
        <v>7.0</v>
      </c>
      <c r="C531" s="129">
        <v>17.0</v>
      </c>
      <c r="D531" s="129">
        <v>30.0</v>
      </c>
      <c r="E531" s="130">
        <v>0.0</v>
      </c>
      <c r="F531" s="129" t="s">
        <v>26</v>
      </c>
      <c r="H531" s="53" t="s">
        <v>19</v>
      </c>
    </row>
    <row r="532" ht="14.25" customHeight="1">
      <c r="A532" s="129">
        <v>527.0</v>
      </c>
      <c r="B532" s="129">
        <v>16.0</v>
      </c>
      <c r="C532" s="129">
        <v>17.0</v>
      </c>
      <c r="D532" s="129">
        <v>31.0</v>
      </c>
      <c r="E532" s="130">
        <v>1.5</v>
      </c>
      <c r="F532" s="129" t="s">
        <v>83</v>
      </c>
      <c r="H532" s="53">
        <v>3.1</v>
      </c>
      <c r="I532" s="53">
        <v>18.3</v>
      </c>
      <c r="J532" s="53" t="s">
        <v>21</v>
      </c>
      <c r="K532" s="53" t="s">
        <v>21</v>
      </c>
      <c r="L532" s="53" t="s">
        <v>21</v>
      </c>
      <c r="O532" s="53" t="s">
        <v>21</v>
      </c>
    </row>
    <row r="533" ht="14.25" customHeight="1">
      <c r="A533" s="129">
        <v>528.0</v>
      </c>
      <c r="B533" s="129">
        <v>2.0</v>
      </c>
      <c r="C533" s="129">
        <v>18.0</v>
      </c>
      <c r="D533" s="129">
        <v>1.0</v>
      </c>
      <c r="E533" s="130">
        <v>1.7</v>
      </c>
      <c r="F533" s="129" t="s">
        <v>83</v>
      </c>
      <c r="H533" s="131">
        <v>3.9</v>
      </c>
      <c r="I533" s="131">
        <v>21.0</v>
      </c>
      <c r="J533" s="131">
        <v>2.0</v>
      </c>
      <c r="K533" s="131">
        <v>10.0</v>
      </c>
      <c r="L533" s="131">
        <v>6.0</v>
      </c>
      <c r="M533" s="133"/>
      <c r="N533" s="133"/>
      <c r="O533" s="131">
        <v>0.0</v>
      </c>
    </row>
    <row r="534" ht="14.25" customHeight="1">
      <c r="A534" s="129">
        <v>529.0</v>
      </c>
      <c r="B534" s="129">
        <v>19.0</v>
      </c>
      <c r="C534" s="129">
        <v>18.0</v>
      </c>
      <c r="D534" s="129">
        <v>2.0</v>
      </c>
      <c r="E534" s="130">
        <v>2.1</v>
      </c>
      <c r="H534" s="53">
        <v>3.9</v>
      </c>
      <c r="I534" s="53">
        <v>20.8</v>
      </c>
      <c r="J534" s="53">
        <v>10.0</v>
      </c>
      <c r="K534" s="53">
        <v>10.0</v>
      </c>
      <c r="L534" s="53">
        <v>2.0</v>
      </c>
      <c r="O534" s="53">
        <v>0.0</v>
      </c>
    </row>
    <row r="535" ht="14.25" customHeight="1">
      <c r="A535" s="129">
        <v>530.0</v>
      </c>
      <c r="B535" s="129">
        <v>7.0</v>
      </c>
      <c r="C535" s="129">
        <v>18.0</v>
      </c>
      <c r="D535" s="129">
        <v>3.0</v>
      </c>
      <c r="E535" s="130">
        <v>1.5</v>
      </c>
      <c r="F535" s="129" t="s">
        <v>83</v>
      </c>
      <c r="H535" s="53">
        <v>3.6</v>
      </c>
      <c r="I535" s="53">
        <v>16.5</v>
      </c>
      <c r="J535" s="53" t="s">
        <v>21</v>
      </c>
      <c r="K535" s="53" t="s">
        <v>21</v>
      </c>
      <c r="L535" s="53" t="s">
        <v>21</v>
      </c>
      <c r="O535" s="53">
        <v>0.0</v>
      </c>
    </row>
    <row r="536" ht="14.25" customHeight="1">
      <c r="A536" s="129">
        <v>531.0</v>
      </c>
      <c r="B536" s="129">
        <v>9.0</v>
      </c>
      <c r="C536" s="129">
        <v>18.0</v>
      </c>
      <c r="D536" s="129">
        <v>4.0</v>
      </c>
      <c r="E536" s="130">
        <v>2.3</v>
      </c>
      <c r="H536" s="53">
        <v>5.3</v>
      </c>
      <c r="I536" s="53">
        <v>30.0</v>
      </c>
      <c r="J536" s="53">
        <v>6.0</v>
      </c>
      <c r="K536" s="53">
        <v>10.0</v>
      </c>
      <c r="L536" s="53">
        <v>10.0</v>
      </c>
      <c r="O536" s="53">
        <v>8.0</v>
      </c>
    </row>
    <row r="537" ht="14.25" customHeight="1">
      <c r="A537" s="129">
        <v>532.0</v>
      </c>
      <c r="B537" s="129">
        <v>11.0</v>
      </c>
      <c r="C537" s="129">
        <v>18.0</v>
      </c>
      <c r="D537" s="129">
        <v>5.0</v>
      </c>
      <c r="E537" s="130">
        <v>1.5</v>
      </c>
      <c r="H537" s="53">
        <v>4.0</v>
      </c>
      <c r="I537" s="53">
        <v>20.5</v>
      </c>
      <c r="J537" s="53">
        <v>2.0</v>
      </c>
      <c r="K537" s="53">
        <v>10.0</v>
      </c>
      <c r="L537" s="53">
        <v>1.0</v>
      </c>
      <c r="O537" s="53">
        <v>10.0</v>
      </c>
    </row>
    <row r="538" ht="14.25" customHeight="1">
      <c r="A538" s="129">
        <v>533.0</v>
      </c>
      <c r="B538" s="129">
        <v>22.0</v>
      </c>
      <c r="C538" s="129">
        <v>18.0</v>
      </c>
      <c r="D538" s="129">
        <v>6.0</v>
      </c>
      <c r="E538" s="130">
        <v>2.3</v>
      </c>
      <c r="H538" s="53">
        <v>4.8</v>
      </c>
      <c r="I538" s="53">
        <v>28.8</v>
      </c>
      <c r="J538" s="53">
        <v>10.0</v>
      </c>
      <c r="K538" s="53">
        <v>10.0</v>
      </c>
      <c r="L538" s="53">
        <v>6.0</v>
      </c>
      <c r="O538" s="53">
        <v>7.0</v>
      </c>
    </row>
    <row r="539" ht="14.25" customHeight="1">
      <c r="A539" s="129">
        <v>534.0</v>
      </c>
      <c r="B539" s="129">
        <v>3.0</v>
      </c>
      <c r="C539" s="129">
        <v>18.0</v>
      </c>
      <c r="D539" s="129">
        <v>7.0</v>
      </c>
      <c r="E539" s="130">
        <v>2.2</v>
      </c>
      <c r="F539" s="129" t="s">
        <v>105</v>
      </c>
      <c r="H539" s="53">
        <v>5.2</v>
      </c>
      <c r="I539" s="53">
        <v>31.0</v>
      </c>
      <c r="J539" s="53">
        <v>6.0</v>
      </c>
      <c r="K539" s="53">
        <v>2.0</v>
      </c>
      <c r="L539" s="53">
        <v>10.0</v>
      </c>
      <c r="O539" s="53">
        <v>0.0</v>
      </c>
    </row>
    <row r="540" ht="14.25" customHeight="1">
      <c r="A540" s="129">
        <v>535.0</v>
      </c>
      <c r="B540" s="129">
        <v>13.0</v>
      </c>
      <c r="C540" s="129">
        <v>18.0</v>
      </c>
      <c r="D540" s="129">
        <v>8.0</v>
      </c>
      <c r="E540" s="130">
        <v>1.5</v>
      </c>
      <c r="H540" s="53">
        <v>4.5</v>
      </c>
      <c r="I540" s="53">
        <v>24.9</v>
      </c>
      <c r="J540" s="53">
        <v>6.0</v>
      </c>
      <c r="K540" s="53">
        <v>10.0</v>
      </c>
      <c r="L540" s="53">
        <v>6.0</v>
      </c>
      <c r="O540" s="53">
        <v>3.0</v>
      </c>
    </row>
    <row r="541" ht="14.25" customHeight="1">
      <c r="A541" s="129">
        <v>536.0</v>
      </c>
      <c r="B541" s="129">
        <v>31.0</v>
      </c>
      <c r="C541" s="129">
        <v>18.0</v>
      </c>
      <c r="D541" s="129">
        <v>9.0</v>
      </c>
      <c r="E541" s="130">
        <v>1.2</v>
      </c>
      <c r="H541" s="53">
        <v>3.5</v>
      </c>
      <c r="I541" s="53">
        <v>15.2</v>
      </c>
      <c r="J541" s="53">
        <v>6.0</v>
      </c>
      <c r="K541" s="53">
        <v>10.0</v>
      </c>
      <c r="L541" s="53">
        <v>6.0</v>
      </c>
      <c r="O541" s="53">
        <v>10.0</v>
      </c>
    </row>
    <row r="542" ht="14.25" customHeight="1">
      <c r="A542" s="129">
        <v>537.0</v>
      </c>
      <c r="B542" s="129">
        <v>24.0</v>
      </c>
      <c r="C542" s="129">
        <v>18.0</v>
      </c>
      <c r="D542" s="129">
        <v>10.0</v>
      </c>
      <c r="E542" s="130">
        <v>1.9</v>
      </c>
      <c r="H542" s="53">
        <v>4.2</v>
      </c>
      <c r="I542" s="53">
        <v>27.0</v>
      </c>
      <c r="J542" s="53">
        <v>6.0</v>
      </c>
      <c r="K542" s="53">
        <v>2.0</v>
      </c>
      <c r="L542" s="53">
        <v>6.0</v>
      </c>
      <c r="O542" s="53">
        <v>10.0</v>
      </c>
    </row>
    <row r="543" ht="14.25" customHeight="1">
      <c r="A543" s="129">
        <v>538.0</v>
      </c>
      <c r="B543" s="129">
        <v>6.0</v>
      </c>
      <c r="C543" s="129">
        <v>18.0</v>
      </c>
      <c r="D543" s="129">
        <v>11.0</v>
      </c>
      <c r="E543" s="130">
        <v>2.0</v>
      </c>
      <c r="F543" s="129" t="s">
        <v>83</v>
      </c>
      <c r="H543" s="53">
        <v>4.2</v>
      </c>
      <c r="I543" s="53">
        <v>28.0</v>
      </c>
      <c r="J543" s="53">
        <v>10.0</v>
      </c>
      <c r="K543" s="53">
        <v>1.0</v>
      </c>
      <c r="L543" s="53">
        <v>6.0</v>
      </c>
      <c r="O543" s="53">
        <v>0.0</v>
      </c>
    </row>
    <row r="544" ht="14.25" customHeight="1">
      <c r="A544" s="129">
        <v>539.0</v>
      </c>
      <c r="B544" s="129">
        <v>21.0</v>
      </c>
      <c r="C544" s="129">
        <v>18.0</v>
      </c>
      <c r="D544" s="129">
        <v>12.0</v>
      </c>
      <c r="E544" s="130">
        <v>1.5</v>
      </c>
      <c r="H544" s="53">
        <v>2.5</v>
      </c>
      <c r="I544" s="53">
        <v>10.5</v>
      </c>
      <c r="J544" s="53" t="s">
        <v>21</v>
      </c>
      <c r="K544" s="53" t="s">
        <v>21</v>
      </c>
      <c r="L544" s="53" t="s">
        <v>21</v>
      </c>
      <c r="O544" s="53" t="s">
        <v>21</v>
      </c>
    </row>
    <row r="545" ht="14.25" customHeight="1">
      <c r="A545" s="129">
        <v>540.0</v>
      </c>
      <c r="B545" s="129">
        <v>29.0</v>
      </c>
      <c r="C545" s="129">
        <v>18.0</v>
      </c>
      <c r="D545" s="129">
        <v>13.0</v>
      </c>
      <c r="E545" s="130">
        <v>1.1</v>
      </c>
      <c r="F545" s="129" t="s">
        <v>83</v>
      </c>
      <c r="H545" s="53">
        <v>4.0</v>
      </c>
      <c r="I545" s="53">
        <v>23.5</v>
      </c>
      <c r="J545" s="53">
        <v>2.0</v>
      </c>
      <c r="K545" s="53">
        <v>10.0</v>
      </c>
      <c r="L545" s="53">
        <v>6.0</v>
      </c>
      <c r="O545" s="53">
        <v>0.0</v>
      </c>
    </row>
    <row r="546" ht="14.25" customHeight="1">
      <c r="A546" s="129">
        <v>541.0</v>
      </c>
      <c r="B546" s="129">
        <v>28.0</v>
      </c>
      <c r="C546" s="129">
        <v>18.0</v>
      </c>
      <c r="D546" s="129">
        <v>14.0</v>
      </c>
      <c r="E546" s="130">
        <v>2.2</v>
      </c>
      <c r="H546" s="53">
        <v>4.9</v>
      </c>
      <c r="I546" s="53">
        <v>30.5</v>
      </c>
      <c r="J546" s="53">
        <v>6.0</v>
      </c>
      <c r="K546" s="53">
        <v>10.0</v>
      </c>
      <c r="L546" s="53">
        <v>8.0</v>
      </c>
      <c r="O546" s="53">
        <v>7.0</v>
      </c>
    </row>
    <row r="547" ht="14.25" customHeight="1">
      <c r="A547" s="129">
        <v>542.0</v>
      </c>
      <c r="B547" s="129">
        <v>25.0</v>
      </c>
      <c r="C547" s="129">
        <v>18.0</v>
      </c>
      <c r="D547" s="129">
        <v>15.0</v>
      </c>
      <c r="E547" s="130">
        <v>2.5</v>
      </c>
      <c r="H547" s="53">
        <v>4.7</v>
      </c>
      <c r="I547" s="53">
        <v>30.0</v>
      </c>
      <c r="J547" s="53">
        <v>6.0</v>
      </c>
      <c r="K547" s="53">
        <v>10.0</v>
      </c>
      <c r="L547" s="53">
        <v>6.0</v>
      </c>
      <c r="O547" s="53">
        <v>10.0</v>
      </c>
    </row>
    <row r="548" ht="14.25" customHeight="1">
      <c r="A548" s="129">
        <v>543.0</v>
      </c>
      <c r="B548" s="129">
        <v>10.0</v>
      </c>
      <c r="C548" s="129">
        <v>18.0</v>
      </c>
      <c r="D548" s="129">
        <v>16.0</v>
      </c>
      <c r="E548" s="130">
        <v>2.0</v>
      </c>
      <c r="H548" s="53">
        <v>4.3</v>
      </c>
      <c r="I548" s="53">
        <v>22.6</v>
      </c>
      <c r="J548" s="53">
        <v>2.0</v>
      </c>
      <c r="K548" s="53">
        <v>10.0</v>
      </c>
      <c r="L548" s="53">
        <v>6.0</v>
      </c>
      <c r="O548" s="53">
        <v>7.0</v>
      </c>
    </row>
    <row r="549" ht="14.25" customHeight="1">
      <c r="A549" s="129">
        <v>544.0</v>
      </c>
      <c r="B549" s="129">
        <v>1.0</v>
      </c>
      <c r="C549" s="129">
        <v>18.0</v>
      </c>
      <c r="D549" s="129">
        <v>17.0</v>
      </c>
      <c r="E549" s="130">
        <v>0.5</v>
      </c>
      <c r="H549" s="53">
        <v>4.7</v>
      </c>
      <c r="I549" s="53">
        <v>29.2</v>
      </c>
      <c r="J549" s="53">
        <v>6.0</v>
      </c>
      <c r="K549" s="53">
        <v>8.0</v>
      </c>
      <c r="L549" s="53">
        <v>6.0</v>
      </c>
      <c r="O549" s="53">
        <v>7.0</v>
      </c>
    </row>
    <row r="550" ht="14.25" customHeight="1">
      <c r="A550" s="129">
        <v>545.0</v>
      </c>
      <c r="B550" s="129">
        <v>17.0</v>
      </c>
      <c r="C550" s="129">
        <v>18.0</v>
      </c>
      <c r="D550" s="129">
        <v>18.0</v>
      </c>
      <c r="E550" s="130">
        <v>0.8</v>
      </c>
      <c r="H550" s="53">
        <v>2.5</v>
      </c>
      <c r="I550" s="53">
        <v>8.0</v>
      </c>
      <c r="J550" s="53" t="s">
        <v>21</v>
      </c>
      <c r="K550" s="53" t="s">
        <v>21</v>
      </c>
      <c r="L550" s="53" t="s">
        <v>21</v>
      </c>
      <c r="O550" s="53" t="s">
        <v>21</v>
      </c>
    </row>
    <row r="551" ht="14.25" customHeight="1">
      <c r="A551" s="129">
        <v>546.0</v>
      </c>
      <c r="B551" s="129">
        <v>15.0</v>
      </c>
      <c r="C551" s="129">
        <v>18.0</v>
      </c>
      <c r="D551" s="129">
        <v>19.0</v>
      </c>
      <c r="E551" s="130">
        <v>2.6</v>
      </c>
      <c r="H551" s="53">
        <v>5.3</v>
      </c>
      <c r="I551" s="53">
        <v>33.5</v>
      </c>
      <c r="J551" s="53">
        <v>6.0</v>
      </c>
      <c r="K551" s="53">
        <v>8.0</v>
      </c>
      <c r="L551" s="53">
        <v>8.0</v>
      </c>
      <c r="O551" s="53">
        <v>10.0</v>
      </c>
    </row>
    <row r="552" ht="14.25" customHeight="1">
      <c r="A552" s="129">
        <v>547.0</v>
      </c>
      <c r="B552" s="129">
        <v>4.0</v>
      </c>
      <c r="C552" s="129">
        <v>18.0</v>
      </c>
      <c r="D552" s="129">
        <v>20.0</v>
      </c>
      <c r="E552" s="130">
        <v>1.1</v>
      </c>
      <c r="H552" s="53">
        <v>3.4</v>
      </c>
      <c r="I552" s="53">
        <v>14.3</v>
      </c>
      <c r="J552" s="53" t="s">
        <v>21</v>
      </c>
      <c r="K552" s="53" t="s">
        <v>21</v>
      </c>
      <c r="L552" s="53" t="s">
        <v>21</v>
      </c>
      <c r="O552" s="53">
        <v>0.0</v>
      </c>
    </row>
    <row r="553" ht="14.25" customHeight="1">
      <c r="A553" s="129">
        <v>548.0</v>
      </c>
      <c r="B553" s="129">
        <v>14.0</v>
      </c>
      <c r="C553" s="129">
        <v>18.0</v>
      </c>
      <c r="D553" s="129">
        <v>21.0</v>
      </c>
      <c r="E553" s="130">
        <v>2.2</v>
      </c>
      <c r="F553" s="129" t="s">
        <v>53</v>
      </c>
      <c r="H553" s="53">
        <v>5.1</v>
      </c>
      <c r="I553" s="53">
        <v>24.8</v>
      </c>
      <c r="J553" s="53">
        <v>10.0</v>
      </c>
      <c r="K553" s="53">
        <v>10.0</v>
      </c>
      <c r="L553" s="53">
        <v>10.0</v>
      </c>
      <c r="O553" s="53">
        <v>0.0</v>
      </c>
    </row>
    <row r="554" ht="14.25" customHeight="1">
      <c r="A554" s="129">
        <v>549.0</v>
      </c>
      <c r="B554" s="129">
        <v>23.0</v>
      </c>
      <c r="C554" s="129">
        <v>18.0</v>
      </c>
      <c r="D554" s="129">
        <v>22.0</v>
      </c>
      <c r="E554" s="130">
        <v>0.0</v>
      </c>
      <c r="F554" s="129" t="s">
        <v>26</v>
      </c>
      <c r="H554" s="53" t="s">
        <v>19</v>
      </c>
      <c r="I554" s="53"/>
    </row>
    <row r="555" ht="14.25" customHeight="1">
      <c r="A555" s="129">
        <v>550.0</v>
      </c>
      <c r="B555" s="129">
        <v>27.0</v>
      </c>
      <c r="C555" s="129">
        <v>18.0</v>
      </c>
      <c r="D555" s="129">
        <v>23.0</v>
      </c>
      <c r="E555" s="130">
        <v>2.1</v>
      </c>
      <c r="H555" s="53">
        <v>4.7</v>
      </c>
      <c r="I555" s="53">
        <v>25.8</v>
      </c>
      <c r="J555" s="53">
        <v>2.0</v>
      </c>
      <c r="K555" s="53">
        <v>10.0</v>
      </c>
      <c r="L555" s="53">
        <v>2.0</v>
      </c>
      <c r="O555" s="53">
        <v>10.0</v>
      </c>
    </row>
    <row r="556" ht="14.25" customHeight="1">
      <c r="A556" s="129">
        <v>551.0</v>
      </c>
      <c r="B556" s="129">
        <v>30.0</v>
      </c>
      <c r="C556" s="129">
        <v>18.0</v>
      </c>
      <c r="D556" s="129">
        <v>24.0</v>
      </c>
      <c r="E556" s="130">
        <v>1.8</v>
      </c>
      <c r="H556" s="53">
        <v>4.3</v>
      </c>
      <c r="I556" s="53">
        <v>19.0</v>
      </c>
      <c r="J556" s="53">
        <v>2.0</v>
      </c>
      <c r="K556" s="53">
        <v>10.0</v>
      </c>
      <c r="L556" s="53">
        <v>1.0</v>
      </c>
      <c r="O556" s="53">
        <v>0.0</v>
      </c>
    </row>
    <row r="557" ht="14.25" customHeight="1">
      <c r="A557" s="129">
        <v>552.0</v>
      </c>
      <c r="B557" s="129">
        <v>26.0</v>
      </c>
      <c r="C557" s="129">
        <v>18.0</v>
      </c>
      <c r="D557" s="129">
        <v>25.0</v>
      </c>
      <c r="E557" s="130">
        <v>1.1</v>
      </c>
      <c r="H557" s="53">
        <v>3.1</v>
      </c>
      <c r="I557" s="53">
        <v>18.1</v>
      </c>
      <c r="J557" s="53">
        <v>2.0</v>
      </c>
      <c r="K557" s="53">
        <v>10.0</v>
      </c>
      <c r="L557" s="53">
        <v>2.0</v>
      </c>
      <c r="O557" s="53">
        <v>10.0</v>
      </c>
    </row>
    <row r="558" ht="14.25" customHeight="1">
      <c r="A558" s="129">
        <v>553.0</v>
      </c>
      <c r="B558" s="129">
        <v>5.0</v>
      </c>
      <c r="C558" s="129">
        <v>18.0</v>
      </c>
      <c r="D558" s="129">
        <v>26.0</v>
      </c>
      <c r="E558" s="130">
        <v>2.2</v>
      </c>
      <c r="H558" s="53">
        <v>4.7</v>
      </c>
      <c r="I558" s="53">
        <v>33.5</v>
      </c>
      <c r="J558" s="53">
        <v>10.0</v>
      </c>
      <c r="K558" s="53">
        <v>10.0</v>
      </c>
      <c r="L558" s="53">
        <v>1.0</v>
      </c>
      <c r="O558" s="53">
        <v>10.0</v>
      </c>
    </row>
    <row r="559" ht="14.25" customHeight="1">
      <c r="A559" s="129">
        <v>554.0</v>
      </c>
      <c r="B559" s="129">
        <v>16.0</v>
      </c>
      <c r="C559" s="129">
        <v>18.0</v>
      </c>
      <c r="D559" s="129">
        <v>27.0</v>
      </c>
      <c r="E559" s="130">
        <v>1.7</v>
      </c>
      <c r="H559" s="53" t="s">
        <v>48</v>
      </c>
    </row>
    <row r="560" ht="14.25" customHeight="1">
      <c r="A560" s="129">
        <v>555.0</v>
      </c>
      <c r="B560" s="129">
        <v>20.0</v>
      </c>
      <c r="C560" s="129">
        <v>18.0</v>
      </c>
      <c r="D560" s="129">
        <v>28.0</v>
      </c>
      <c r="E560" s="130">
        <v>1.5</v>
      </c>
      <c r="F560" s="129" t="s">
        <v>83</v>
      </c>
      <c r="H560" s="53">
        <v>3.8</v>
      </c>
      <c r="I560" s="53">
        <v>20.5</v>
      </c>
      <c r="J560" s="53" t="s">
        <v>21</v>
      </c>
      <c r="K560" s="53" t="s">
        <v>21</v>
      </c>
      <c r="L560" s="53" t="s">
        <v>21</v>
      </c>
      <c r="O560" s="53">
        <v>0.0</v>
      </c>
    </row>
    <row r="561" ht="14.25" customHeight="1">
      <c r="A561" s="129">
        <v>556.0</v>
      </c>
      <c r="B561" s="129">
        <v>12.0</v>
      </c>
      <c r="C561" s="129">
        <v>18.0</v>
      </c>
      <c r="D561" s="129">
        <v>29.0</v>
      </c>
      <c r="E561" s="130">
        <v>0.4</v>
      </c>
      <c r="H561" s="53" t="s">
        <v>19</v>
      </c>
    </row>
    <row r="562" ht="14.25" customHeight="1">
      <c r="A562" s="129">
        <v>557.0</v>
      </c>
      <c r="B562" s="129">
        <v>18.0</v>
      </c>
      <c r="C562" s="129">
        <v>18.0</v>
      </c>
      <c r="D562" s="129">
        <v>30.0</v>
      </c>
      <c r="E562" s="130">
        <v>1.8</v>
      </c>
      <c r="H562" s="53">
        <v>3.9</v>
      </c>
      <c r="I562" s="53">
        <v>20.0</v>
      </c>
      <c r="J562" s="53" t="s">
        <v>21</v>
      </c>
      <c r="K562" s="53" t="s">
        <v>21</v>
      </c>
      <c r="O562" s="53" t="s">
        <v>21</v>
      </c>
    </row>
    <row r="563" ht="14.25" customHeight="1">
      <c r="A563" s="129">
        <v>558.0</v>
      </c>
      <c r="B563" s="129">
        <v>8.0</v>
      </c>
      <c r="C563" s="129">
        <v>18.0</v>
      </c>
      <c r="D563" s="129">
        <v>31.0</v>
      </c>
      <c r="E563" s="130">
        <v>0.0</v>
      </c>
      <c r="F563" s="129" t="s">
        <v>26</v>
      </c>
      <c r="H563" s="53" t="s">
        <v>19</v>
      </c>
    </row>
    <row r="564" ht="14.25" customHeight="1">
      <c r="A564" s="129">
        <v>559.0</v>
      </c>
      <c r="B564" s="129">
        <v>17.0</v>
      </c>
      <c r="C564" s="129">
        <v>19.0</v>
      </c>
      <c r="D564" s="129">
        <v>1.0</v>
      </c>
      <c r="E564" s="130">
        <v>2.5</v>
      </c>
      <c r="H564" s="131">
        <v>4.7</v>
      </c>
      <c r="I564" s="131">
        <v>29.9</v>
      </c>
      <c r="J564" s="131">
        <v>6.0</v>
      </c>
      <c r="K564" s="131">
        <v>8.0</v>
      </c>
      <c r="L564" s="131">
        <v>10.0</v>
      </c>
      <c r="M564" s="131"/>
      <c r="N564" s="133"/>
      <c r="O564" s="131">
        <v>10.0</v>
      </c>
    </row>
    <row r="565" ht="14.25" customHeight="1">
      <c r="A565" s="129">
        <v>560.0</v>
      </c>
      <c r="B565" s="129">
        <v>24.0</v>
      </c>
      <c r="C565" s="129">
        <v>19.0</v>
      </c>
      <c r="D565" s="129">
        <v>2.0</v>
      </c>
      <c r="E565" s="130">
        <v>2.5</v>
      </c>
      <c r="H565" s="53">
        <v>5.5</v>
      </c>
      <c r="I565" s="53">
        <v>32.9</v>
      </c>
      <c r="J565" s="53">
        <v>10.0</v>
      </c>
      <c r="K565" s="53">
        <v>10.0</v>
      </c>
      <c r="L565" s="53">
        <v>6.0</v>
      </c>
      <c r="O565" s="53">
        <v>10.0</v>
      </c>
    </row>
    <row r="566" ht="14.25" customHeight="1">
      <c r="A566" s="129">
        <v>561.0</v>
      </c>
      <c r="B566" s="129">
        <v>12.0</v>
      </c>
      <c r="C566" s="129">
        <v>19.0</v>
      </c>
      <c r="D566" s="129">
        <v>3.0</v>
      </c>
      <c r="E566" s="130">
        <v>1.7</v>
      </c>
      <c r="H566" s="53">
        <v>3.2</v>
      </c>
      <c r="I566" s="53">
        <v>18.5</v>
      </c>
      <c r="J566" s="53">
        <v>2.0</v>
      </c>
      <c r="K566" s="53">
        <v>10.0</v>
      </c>
      <c r="L566" s="53">
        <v>1.0</v>
      </c>
      <c r="O566" s="53">
        <v>7.0</v>
      </c>
    </row>
    <row r="567" ht="14.25" customHeight="1">
      <c r="A567" s="129">
        <v>562.0</v>
      </c>
      <c r="B567" s="129">
        <v>30.0</v>
      </c>
      <c r="C567" s="129">
        <v>19.0</v>
      </c>
      <c r="D567" s="129">
        <v>4.0</v>
      </c>
      <c r="E567" s="130">
        <v>2.0</v>
      </c>
      <c r="H567" s="53">
        <v>4.0</v>
      </c>
      <c r="I567" s="53">
        <v>22.5</v>
      </c>
      <c r="J567" s="53">
        <v>2.0</v>
      </c>
      <c r="K567" s="53">
        <v>10.0</v>
      </c>
      <c r="L567" s="53">
        <v>6.0</v>
      </c>
      <c r="O567" s="53">
        <v>10.0</v>
      </c>
    </row>
    <row r="568" ht="14.25" customHeight="1">
      <c r="A568" s="129">
        <v>563.0</v>
      </c>
      <c r="B568" s="129">
        <v>29.0</v>
      </c>
      <c r="C568" s="129">
        <v>19.0</v>
      </c>
      <c r="D568" s="129">
        <v>5.0</v>
      </c>
      <c r="E568" s="130">
        <v>1.8</v>
      </c>
      <c r="H568" s="53">
        <v>4.7</v>
      </c>
      <c r="I568" s="53">
        <v>28.8</v>
      </c>
      <c r="J568" s="53">
        <v>2.0</v>
      </c>
      <c r="K568" s="53">
        <v>8.0</v>
      </c>
      <c r="L568" s="53">
        <v>2.0</v>
      </c>
      <c r="O568" s="53">
        <v>0.0</v>
      </c>
    </row>
    <row r="569" ht="14.25" customHeight="1">
      <c r="A569" s="129">
        <v>564.0</v>
      </c>
      <c r="B569" s="129">
        <v>23.0</v>
      </c>
      <c r="C569" s="129">
        <v>19.0</v>
      </c>
      <c r="D569" s="129">
        <v>6.0</v>
      </c>
      <c r="E569" s="130">
        <v>2.7</v>
      </c>
      <c r="H569" s="53">
        <v>4.8</v>
      </c>
      <c r="I569" s="53">
        <v>33.1</v>
      </c>
      <c r="J569" s="53">
        <v>10.0</v>
      </c>
      <c r="K569" s="53">
        <v>10.0</v>
      </c>
      <c r="L569" s="53">
        <v>10.0</v>
      </c>
      <c r="O569" s="53">
        <v>7.0</v>
      </c>
    </row>
    <row r="570" ht="14.25" customHeight="1">
      <c r="A570" s="129">
        <v>565.0</v>
      </c>
      <c r="B570" s="129">
        <v>16.0</v>
      </c>
      <c r="C570" s="129">
        <v>19.0</v>
      </c>
      <c r="D570" s="129">
        <v>7.0</v>
      </c>
      <c r="E570" s="130">
        <v>1.1</v>
      </c>
      <c r="H570" s="53">
        <v>3.2</v>
      </c>
      <c r="I570" s="53">
        <v>17.0</v>
      </c>
      <c r="J570" s="53">
        <v>10.0</v>
      </c>
      <c r="K570" s="53">
        <v>10.0</v>
      </c>
      <c r="L570" s="53">
        <v>1.0</v>
      </c>
      <c r="O570" s="53">
        <v>3.0</v>
      </c>
    </row>
    <row r="571" ht="14.25" customHeight="1">
      <c r="A571" s="129">
        <v>566.0</v>
      </c>
      <c r="B571" s="129">
        <v>21.0</v>
      </c>
      <c r="C571" s="129">
        <v>19.0</v>
      </c>
      <c r="D571" s="129">
        <v>8.0</v>
      </c>
      <c r="E571" s="130">
        <v>2.4</v>
      </c>
      <c r="H571" s="53">
        <v>5.2</v>
      </c>
      <c r="I571" s="53">
        <v>31.8</v>
      </c>
      <c r="J571" s="53">
        <v>10.0</v>
      </c>
      <c r="K571" s="53">
        <v>10.0</v>
      </c>
      <c r="L571" s="53">
        <v>2.0</v>
      </c>
      <c r="O571" s="53">
        <v>3.0</v>
      </c>
    </row>
    <row r="572" ht="14.25" customHeight="1">
      <c r="A572" s="129">
        <v>567.0</v>
      </c>
      <c r="B572" s="129">
        <v>8.0</v>
      </c>
      <c r="C572" s="129">
        <v>19.0</v>
      </c>
      <c r="D572" s="129">
        <v>9.0</v>
      </c>
      <c r="E572" s="130">
        <v>2.5</v>
      </c>
      <c r="H572" s="53">
        <v>5.0</v>
      </c>
      <c r="I572" s="53">
        <v>29.0</v>
      </c>
      <c r="J572" s="53">
        <v>10.0</v>
      </c>
      <c r="K572" s="53">
        <v>10.0</v>
      </c>
      <c r="L572" s="53">
        <v>2.0</v>
      </c>
      <c r="O572" s="53">
        <v>3.0</v>
      </c>
    </row>
    <row r="573" ht="14.25" customHeight="1">
      <c r="A573" s="129">
        <v>568.0</v>
      </c>
      <c r="B573" s="129">
        <v>10.0</v>
      </c>
      <c r="C573" s="129">
        <v>19.0</v>
      </c>
      <c r="D573" s="129">
        <v>10.0</v>
      </c>
      <c r="E573" s="130">
        <v>0.0</v>
      </c>
      <c r="H573" s="53" t="s">
        <v>19</v>
      </c>
    </row>
    <row r="574" ht="14.25" customHeight="1">
      <c r="A574" s="129">
        <v>569.0</v>
      </c>
      <c r="B574" s="129">
        <v>14.0</v>
      </c>
      <c r="C574" s="129">
        <v>19.0</v>
      </c>
      <c r="D574" s="129">
        <v>11.0</v>
      </c>
      <c r="E574" s="130">
        <v>1.8</v>
      </c>
      <c r="H574" s="53">
        <v>4.2</v>
      </c>
      <c r="I574" s="53">
        <v>26.5</v>
      </c>
      <c r="J574" s="53">
        <v>10.0</v>
      </c>
      <c r="K574" s="53">
        <v>10.0</v>
      </c>
      <c r="L574" s="53">
        <v>10.0</v>
      </c>
      <c r="O574" s="53">
        <v>10.0</v>
      </c>
    </row>
    <row r="575" ht="14.25" customHeight="1">
      <c r="A575" s="129">
        <v>570.0</v>
      </c>
      <c r="B575" s="129">
        <v>31.0</v>
      </c>
      <c r="C575" s="129">
        <v>19.0</v>
      </c>
      <c r="D575" s="129">
        <v>12.0</v>
      </c>
      <c r="E575" s="130">
        <v>1.1</v>
      </c>
      <c r="H575" s="53" t="s">
        <v>259</v>
      </c>
    </row>
    <row r="576" ht="14.25" customHeight="1">
      <c r="A576" s="129">
        <v>571.0</v>
      </c>
      <c r="B576" s="129">
        <v>4.0</v>
      </c>
      <c r="C576" s="129">
        <v>19.0</v>
      </c>
      <c r="D576" s="129">
        <v>13.0</v>
      </c>
      <c r="E576" s="130">
        <v>2.0</v>
      </c>
      <c r="H576" s="53">
        <v>3.9</v>
      </c>
      <c r="I576" s="53">
        <v>30.2</v>
      </c>
      <c r="J576" s="53">
        <v>10.0</v>
      </c>
      <c r="K576" s="53">
        <v>10.0</v>
      </c>
      <c r="L576" s="53">
        <v>1.0</v>
      </c>
      <c r="O576" s="53">
        <v>3.0</v>
      </c>
    </row>
    <row r="577" ht="14.25" customHeight="1">
      <c r="A577" s="129">
        <v>572.0</v>
      </c>
      <c r="B577" s="129">
        <v>19.0</v>
      </c>
      <c r="C577" s="129">
        <v>19.0</v>
      </c>
      <c r="D577" s="129">
        <v>14.0</v>
      </c>
      <c r="E577" s="130">
        <v>1.6</v>
      </c>
      <c r="H577" s="53">
        <v>4.2</v>
      </c>
      <c r="I577" s="53">
        <v>27.0</v>
      </c>
      <c r="J577" s="53">
        <v>10.0</v>
      </c>
      <c r="K577" s="53">
        <v>8.0</v>
      </c>
      <c r="L577" s="53">
        <v>2.0</v>
      </c>
      <c r="O577" s="53">
        <v>7.0</v>
      </c>
    </row>
    <row r="578" ht="14.25" customHeight="1">
      <c r="A578" s="129">
        <v>573.0</v>
      </c>
      <c r="B578" s="129">
        <v>15.0</v>
      </c>
      <c r="C578" s="129">
        <v>19.0</v>
      </c>
      <c r="D578" s="129">
        <v>15.0</v>
      </c>
      <c r="E578" s="130">
        <v>1.2</v>
      </c>
      <c r="H578" s="53" t="s">
        <v>19</v>
      </c>
    </row>
    <row r="579" ht="14.25" customHeight="1">
      <c r="A579" s="129">
        <v>574.0</v>
      </c>
      <c r="B579" s="129">
        <v>11.0</v>
      </c>
      <c r="C579" s="129">
        <v>19.0</v>
      </c>
      <c r="D579" s="129">
        <v>16.0</v>
      </c>
      <c r="E579" s="130">
        <v>2.3</v>
      </c>
      <c r="H579" s="53">
        <v>4.9</v>
      </c>
      <c r="I579" s="53">
        <v>28.2</v>
      </c>
      <c r="J579" s="53">
        <v>2.0</v>
      </c>
      <c r="K579" s="53">
        <v>10.0</v>
      </c>
      <c r="L579" s="53">
        <v>1.0</v>
      </c>
      <c r="O579" s="53">
        <v>3.0</v>
      </c>
    </row>
    <row r="580" ht="14.25" customHeight="1">
      <c r="A580" s="129">
        <v>575.0</v>
      </c>
      <c r="B580" s="129">
        <v>27.0</v>
      </c>
      <c r="C580" s="129">
        <v>19.0</v>
      </c>
      <c r="D580" s="129">
        <v>17.0</v>
      </c>
      <c r="E580" s="130">
        <v>1.7</v>
      </c>
      <c r="H580" s="53">
        <v>4.5</v>
      </c>
      <c r="I580" s="53">
        <v>26.0</v>
      </c>
      <c r="J580" s="53">
        <v>10.0</v>
      </c>
      <c r="K580" s="53">
        <v>10.0</v>
      </c>
      <c r="L580" s="53">
        <v>10.0</v>
      </c>
      <c r="O580" s="53">
        <v>3.0</v>
      </c>
    </row>
    <row r="581" ht="14.25" customHeight="1">
      <c r="A581" s="129">
        <v>576.0</v>
      </c>
      <c r="B581" s="129">
        <v>6.0</v>
      </c>
      <c r="C581" s="129">
        <v>19.0</v>
      </c>
      <c r="D581" s="129">
        <v>18.0</v>
      </c>
      <c r="E581" s="130">
        <v>2.2</v>
      </c>
      <c r="H581" s="53">
        <v>4.1</v>
      </c>
      <c r="I581" s="53">
        <v>25.0</v>
      </c>
      <c r="J581" s="53" t="s">
        <v>21</v>
      </c>
      <c r="K581" s="53" t="s">
        <v>21</v>
      </c>
      <c r="L581" s="53" t="s">
        <v>21</v>
      </c>
      <c r="O581" s="53" t="s">
        <v>21</v>
      </c>
    </row>
    <row r="582" ht="14.25" customHeight="1">
      <c r="A582" s="129">
        <v>577.0</v>
      </c>
      <c r="B582" s="129">
        <v>25.0</v>
      </c>
      <c r="C582" s="129">
        <v>19.0</v>
      </c>
      <c r="D582" s="129">
        <v>19.0</v>
      </c>
      <c r="E582" s="130">
        <v>2.3</v>
      </c>
      <c r="H582" s="53">
        <v>5.4</v>
      </c>
      <c r="I582" s="53">
        <v>29.6</v>
      </c>
      <c r="J582" s="53">
        <v>2.0</v>
      </c>
      <c r="K582" s="53">
        <v>6.0</v>
      </c>
      <c r="L582" s="53">
        <v>10.0</v>
      </c>
      <c r="O582" s="53">
        <v>10.0</v>
      </c>
    </row>
    <row r="583" ht="14.25" customHeight="1">
      <c r="A583" s="129">
        <v>578.0</v>
      </c>
      <c r="B583" s="129">
        <v>28.0</v>
      </c>
      <c r="C583" s="129">
        <v>19.0</v>
      </c>
      <c r="D583" s="129">
        <v>20.0</v>
      </c>
      <c r="E583" s="130">
        <v>2.5</v>
      </c>
      <c r="H583" s="53">
        <v>5.2</v>
      </c>
      <c r="I583" s="53">
        <v>30.0</v>
      </c>
      <c r="J583" s="53">
        <v>2.0</v>
      </c>
      <c r="K583" s="53">
        <v>8.0</v>
      </c>
      <c r="L583" s="53">
        <v>10.0</v>
      </c>
      <c r="O583" s="53">
        <v>10.0</v>
      </c>
    </row>
    <row r="584" ht="14.25" customHeight="1">
      <c r="A584" s="129">
        <v>579.0</v>
      </c>
      <c r="B584" s="129">
        <v>5.0</v>
      </c>
      <c r="C584" s="129">
        <v>19.0</v>
      </c>
      <c r="D584" s="129">
        <v>21.0</v>
      </c>
      <c r="E584" s="130">
        <v>1.9</v>
      </c>
      <c r="H584" s="53">
        <v>4.8</v>
      </c>
      <c r="I584" s="53">
        <v>25.9</v>
      </c>
      <c r="J584" s="53">
        <v>6.0</v>
      </c>
      <c r="K584" s="53">
        <v>8.0</v>
      </c>
      <c r="L584" s="53">
        <v>10.0</v>
      </c>
      <c r="O584" s="53">
        <v>3.0</v>
      </c>
    </row>
    <row r="585" ht="14.25" customHeight="1">
      <c r="A585" s="129">
        <v>580.0</v>
      </c>
      <c r="B585" s="129">
        <v>3.0</v>
      </c>
      <c r="C585" s="129">
        <v>19.0</v>
      </c>
      <c r="D585" s="129">
        <v>22.0</v>
      </c>
      <c r="E585" s="130">
        <v>2.3</v>
      </c>
      <c r="H585" s="53">
        <v>5.2</v>
      </c>
      <c r="I585" s="53">
        <v>26.0</v>
      </c>
      <c r="J585" s="53">
        <v>6.0</v>
      </c>
      <c r="K585" s="53">
        <v>8.0</v>
      </c>
      <c r="L585" s="53">
        <v>10.0</v>
      </c>
      <c r="O585" s="53">
        <v>3.0</v>
      </c>
    </row>
    <row r="586" ht="14.25" customHeight="1">
      <c r="A586" s="129">
        <v>581.0</v>
      </c>
      <c r="B586" s="129">
        <v>20.0</v>
      </c>
      <c r="C586" s="129">
        <v>19.0</v>
      </c>
      <c r="D586" s="129">
        <v>23.0</v>
      </c>
      <c r="E586" s="130">
        <v>2.2</v>
      </c>
      <c r="H586" s="53">
        <v>5.1</v>
      </c>
      <c r="I586" s="53">
        <v>29.5</v>
      </c>
      <c r="J586" s="53">
        <v>2.0</v>
      </c>
      <c r="K586" s="53">
        <v>10.0</v>
      </c>
      <c r="L586" s="53">
        <v>6.0</v>
      </c>
      <c r="O586" s="53">
        <v>3.0</v>
      </c>
    </row>
    <row r="587" ht="14.25" customHeight="1">
      <c r="A587" s="129">
        <v>582.0</v>
      </c>
      <c r="B587" s="129">
        <v>18.0</v>
      </c>
      <c r="C587" s="129">
        <v>19.0</v>
      </c>
      <c r="D587" s="129">
        <v>24.0</v>
      </c>
      <c r="E587" s="130">
        <v>2.2</v>
      </c>
      <c r="H587" s="53">
        <v>5.4</v>
      </c>
      <c r="I587" s="53">
        <v>35.0</v>
      </c>
      <c r="J587" s="53">
        <v>2.0</v>
      </c>
      <c r="K587" s="53">
        <v>8.0</v>
      </c>
      <c r="L587" s="53">
        <v>10.0</v>
      </c>
      <c r="O587" s="53">
        <v>3.0</v>
      </c>
    </row>
    <row r="588" ht="14.25" customHeight="1">
      <c r="A588" s="129">
        <v>583.0</v>
      </c>
      <c r="B588" s="129">
        <v>26.0</v>
      </c>
      <c r="C588" s="129">
        <v>19.0</v>
      </c>
      <c r="D588" s="129">
        <v>25.0</v>
      </c>
      <c r="E588" s="130">
        <v>2.3</v>
      </c>
      <c r="H588" s="53">
        <v>5.8</v>
      </c>
      <c r="I588" s="53">
        <v>30.0</v>
      </c>
      <c r="J588" s="53">
        <v>10.0</v>
      </c>
      <c r="K588" s="53">
        <v>2.0</v>
      </c>
      <c r="L588" s="53">
        <v>10.0</v>
      </c>
      <c r="O588" s="53">
        <v>7.0</v>
      </c>
    </row>
    <row r="589" ht="14.25" customHeight="1">
      <c r="A589" s="129">
        <v>584.0</v>
      </c>
      <c r="B589" s="129">
        <v>9.0</v>
      </c>
      <c r="C589" s="129">
        <v>19.0</v>
      </c>
      <c r="D589" s="129">
        <v>26.0</v>
      </c>
      <c r="E589" s="130">
        <v>2.7</v>
      </c>
      <c r="H589" s="53">
        <v>5.7</v>
      </c>
      <c r="I589" s="53">
        <v>34.0</v>
      </c>
      <c r="J589" s="53">
        <v>10.0</v>
      </c>
      <c r="K589" s="53">
        <v>6.0</v>
      </c>
      <c r="L589" s="53">
        <v>10.0</v>
      </c>
      <c r="O589" s="53">
        <v>7.0</v>
      </c>
    </row>
    <row r="590" ht="14.25" customHeight="1">
      <c r="A590" s="129">
        <v>585.0</v>
      </c>
      <c r="B590" s="129">
        <v>2.0</v>
      </c>
      <c r="C590" s="129">
        <v>19.0</v>
      </c>
      <c r="D590" s="129">
        <v>27.0</v>
      </c>
      <c r="E590" s="130">
        <v>2.4</v>
      </c>
      <c r="H590" s="53">
        <v>4.6</v>
      </c>
      <c r="I590" s="53">
        <v>28.1</v>
      </c>
      <c r="J590" s="53">
        <v>10.0</v>
      </c>
      <c r="K590" s="53">
        <v>8.0</v>
      </c>
      <c r="L590" s="53">
        <v>6.0</v>
      </c>
      <c r="O590" s="53">
        <v>10.0</v>
      </c>
    </row>
    <row r="591" ht="14.25" customHeight="1">
      <c r="A591" s="129">
        <v>586.0</v>
      </c>
      <c r="B591" s="129">
        <v>7.0</v>
      </c>
      <c r="C591" s="129">
        <v>19.0</v>
      </c>
      <c r="D591" s="129">
        <v>28.0</v>
      </c>
      <c r="E591" s="130">
        <v>1.9</v>
      </c>
      <c r="H591" s="53">
        <v>3.8</v>
      </c>
      <c r="I591" s="53">
        <v>19.5</v>
      </c>
      <c r="J591" s="53" t="s">
        <v>21</v>
      </c>
      <c r="K591" s="53" t="s">
        <v>21</v>
      </c>
      <c r="L591" s="53" t="s">
        <v>21</v>
      </c>
      <c r="O591" s="53">
        <v>0.0</v>
      </c>
    </row>
    <row r="592" ht="14.25" customHeight="1">
      <c r="A592" s="129">
        <v>587.0</v>
      </c>
      <c r="B592" s="129">
        <v>1.0</v>
      </c>
      <c r="C592" s="129">
        <v>19.0</v>
      </c>
      <c r="D592" s="129">
        <v>29.0</v>
      </c>
      <c r="E592" s="130">
        <v>1.1</v>
      </c>
      <c r="H592" s="53">
        <v>3.9</v>
      </c>
      <c r="I592" s="53">
        <v>18.0</v>
      </c>
      <c r="J592" s="53" t="s">
        <v>21</v>
      </c>
      <c r="K592" s="53" t="s">
        <v>21</v>
      </c>
      <c r="L592" s="53" t="s">
        <v>21</v>
      </c>
      <c r="O592" s="53">
        <v>0.0</v>
      </c>
    </row>
    <row r="593" ht="14.25" customHeight="1">
      <c r="A593" s="129">
        <v>588.0</v>
      </c>
      <c r="B593" s="129">
        <v>13.0</v>
      </c>
      <c r="C593" s="129">
        <v>19.0</v>
      </c>
      <c r="D593" s="129">
        <v>30.0</v>
      </c>
      <c r="E593" s="130">
        <v>0.0</v>
      </c>
      <c r="H593" s="53" t="s">
        <v>19</v>
      </c>
    </row>
    <row r="594" ht="14.25" customHeight="1">
      <c r="A594" s="129">
        <v>589.0</v>
      </c>
      <c r="B594" s="129">
        <v>22.0</v>
      </c>
      <c r="C594" s="129">
        <v>19.0</v>
      </c>
      <c r="D594" s="129">
        <v>31.0</v>
      </c>
      <c r="E594" s="130">
        <v>0.5</v>
      </c>
      <c r="H594" s="53" t="s">
        <v>19</v>
      </c>
    </row>
    <row r="595" ht="14.25" customHeight="1">
      <c r="A595" s="129">
        <v>590.0</v>
      </c>
      <c r="B595" s="129">
        <v>12.0</v>
      </c>
      <c r="C595" s="129">
        <v>20.0</v>
      </c>
      <c r="D595" s="129">
        <v>1.0</v>
      </c>
      <c r="E595" s="130">
        <v>2.1</v>
      </c>
      <c r="H595" s="131">
        <v>4.7</v>
      </c>
      <c r="I595" s="131">
        <v>23.5</v>
      </c>
      <c r="J595" s="131">
        <v>10.0</v>
      </c>
      <c r="K595" s="131">
        <v>10.0</v>
      </c>
      <c r="L595" s="131">
        <v>6.0</v>
      </c>
      <c r="M595" s="133"/>
      <c r="N595" s="133"/>
      <c r="O595" s="131">
        <v>10.0</v>
      </c>
    </row>
    <row r="596" ht="14.25" customHeight="1">
      <c r="A596" s="129">
        <v>591.0</v>
      </c>
      <c r="B596" s="129">
        <v>10.0</v>
      </c>
      <c r="C596" s="129">
        <v>20.0</v>
      </c>
      <c r="D596" s="129">
        <v>2.0</v>
      </c>
      <c r="E596" s="130">
        <v>1.4</v>
      </c>
      <c r="H596" s="53">
        <v>3.9</v>
      </c>
      <c r="I596" s="53">
        <v>20.0</v>
      </c>
      <c r="J596" s="53">
        <v>10.0</v>
      </c>
      <c r="K596" s="53">
        <v>10.0</v>
      </c>
      <c r="L596" s="53">
        <v>6.0</v>
      </c>
      <c r="O596" s="53">
        <v>10.0</v>
      </c>
    </row>
    <row r="597" ht="14.25" customHeight="1">
      <c r="A597" s="129">
        <v>592.0</v>
      </c>
      <c r="B597" s="129">
        <v>18.0</v>
      </c>
      <c r="C597" s="129">
        <v>20.0</v>
      </c>
      <c r="D597" s="129">
        <v>3.0</v>
      </c>
      <c r="E597" s="130">
        <v>0.0</v>
      </c>
      <c r="F597" s="129" t="s">
        <v>26</v>
      </c>
      <c r="H597" s="53" t="s">
        <v>19</v>
      </c>
    </row>
    <row r="598" ht="14.25" customHeight="1">
      <c r="A598" s="129">
        <v>593.0</v>
      </c>
      <c r="B598" s="129">
        <v>29.0</v>
      </c>
      <c r="C598" s="129">
        <v>20.0</v>
      </c>
      <c r="D598" s="129">
        <v>4.0</v>
      </c>
      <c r="E598" s="130">
        <v>1.8</v>
      </c>
      <c r="H598" s="53">
        <v>3.8</v>
      </c>
      <c r="I598" s="53">
        <v>18.0</v>
      </c>
      <c r="J598" s="53">
        <v>10.0</v>
      </c>
      <c r="K598" s="53">
        <v>10.0</v>
      </c>
      <c r="L598" s="53">
        <v>6.0</v>
      </c>
      <c r="O598" s="53">
        <v>10.0</v>
      </c>
    </row>
    <row r="599" ht="14.25" customHeight="1">
      <c r="A599" s="129">
        <v>594.0</v>
      </c>
      <c r="B599" s="129">
        <v>4.0</v>
      </c>
      <c r="C599" s="129">
        <v>20.0</v>
      </c>
      <c r="D599" s="129">
        <v>5.0</v>
      </c>
      <c r="E599" s="130">
        <v>0.9</v>
      </c>
      <c r="H599" s="53">
        <v>2.6</v>
      </c>
      <c r="I599" s="53">
        <v>10.0</v>
      </c>
      <c r="J599" s="53" t="s">
        <v>21</v>
      </c>
      <c r="K599" s="53" t="s">
        <v>21</v>
      </c>
      <c r="L599" s="53" t="s">
        <v>21</v>
      </c>
      <c r="O599" s="53" t="s">
        <v>21</v>
      </c>
    </row>
    <row r="600" ht="14.25" customHeight="1">
      <c r="A600" s="129">
        <v>595.0</v>
      </c>
      <c r="B600" s="129">
        <v>19.0</v>
      </c>
      <c r="C600" s="129">
        <v>20.0</v>
      </c>
      <c r="D600" s="129">
        <v>6.0</v>
      </c>
      <c r="E600" s="130">
        <v>1.0</v>
      </c>
      <c r="H600" s="53" t="s">
        <v>259</v>
      </c>
      <c r="J600" s="53" t="s">
        <v>21</v>
      </c>
      <c r="K600" s="53" t="s">
        <v>21</v>
      </c>
      <c r="L600" s="53" t="s">
        <v>21</v>
      </c>
      <c r="O600" s="53" t="s">
        <v>21</v>
      </c>
    </row>
    <row r="601" ht="14.25" customHeight="1">
      <c r="A601" s="129">
        <v>596.0</v>
      </c>
      <c r="B601" s="129">
        <v>14.0</v>
      </c>
      <c r="C601" s="129">
        <v>20.0</v>
      </c>
      <c r="D601" s="129">
        <v>7.0</v>
      </c>
      <c r="E601" s="130">
        <v>1.0</v>
      </c>
      <c r="H601" s="53">
        <v>3.1</v>
      </c>
      <c r="I601" s="53">
        <v>14.2</v>
      </c>
      <c r="J601" s="53" t="s">
        <v>21</v>
      </c>
      <c r="K601" s="53" t="s">
        <v>21</v>
      </c>
      <c r="L601" s="53" t="s">
        <v>21</v>
      </c>
      <c r="O601" s="53" t="s">
        <v>21</v>
      </c>
    </row>
    <row r="602" ht="14.25" customHeight="1">
      <c r="A602" s="129">
        <v>597.0</v>
      </c>
      <c r="B602" s="129">
        <v>11.0</v>
      </c>
      <c r="C602" s="129">
        <v>20.0</v>
      </c>
      <c r="D602" s="129">
        <v>8.0</v>
      </c>
      <c r="E602" s="130">
        <v>1.6</v>
      </c>
      <c r="H602" s="53">
        <v>4.2</v>
      </c>
      <c r="I602" s="53">
        <v>24.3</v>
      </c>
      <c r="J602" s="53">
        <v>10.0</v>
      </c>
      <c r="K602" s="53">
        <v>10.0</v>
      </c>
      <c r="L602" s="53">
        <v>10.0</v>
      </c>
      <c r="O602" s="53">
        <v>10.0</v>
      </c>
    </row>
    <row r="603" ht="14.25" customHeight="1">
      <c r="A603" s="129">
        <v>598.0</v>
      </c>
      <c r="B603" s="129">
        <v>30.0</v>
      </c>
      <c r="C603" s="129">
        <v>20.0</v>
      </c>
      <c r="D603" s="129">
        <v>9.0</v>
      </c>
      <c r="E603" s="130">
        <v>1.7</v>
      </c>
      <c r="F603" s="129" t="s">
        <v>83</v>
      </c>
      <c r="H603" s="53">
        <v>4.0</v>
      </c>
      <c r="I603" s="53">
        <v>27.5</v>
      </c>
      <c r="J603" s="53">
        <v>10.0</v>
      </c>
      <c r="K603" s="53">
        <v>2.0</v>
      </c>
      <c r="L603" s="53">
        <v>1.0</v>
      </c>
      <c r="O603" s="53">
        <v>3.0</v>
      </c>
    </row>
    <row r="604" ht="14.25" customHeight="1">
      <c r="A604" s="129">
        <v>599.0</v>
      </c>
      <c r="B604" s="129">
        <v>20.0</v>
      </c>
      <c r="C604" s="129">
        <v>20.0</v>
      </c>
      <c r="D604" s="129">
        <v>10.0</v>
      </c>
      <c r="E604" s="130">
        <v>1.4</v>
      </c>
      <c r="F604" s="129" t="s">
        <v>83</v>
      </c>
      <c r="H604" s="53">
        <v>3.1</v>
      </c>
      <c r="I604" s="53">
        <v>20.5</v>
      </c>
      <c r="J604" s="53">
        <v>10.0</v>
      </c>
      <c r="K604" s="53">
        <v>2.0</v>
      </c>
      <c r="L604" s="53">
        <v>1.0</v>
      </c>
      <c r="O604" s="53">
        <v>0.0</v>
      </c>
    </row>
    <row r="605" ht="14.25" customHeight="1">
      <c r="A605" s="129">
        <v>600.0</v>
      </c>
      <c r="B605" s="129">
        <v>9.0</v>
      </c>
      <c r="C605" s="129">
        <v>20.0</v>
      </c>
      <c r="D605" s="129">
        <v>11.0</v>
      </c>
      <c r="E605" s="130">
        <v>1.7</v>
      </c>
      <c r="F605" s="129" t="s">
        <v>83</v>
      </c>
      <c r="H605" s="53">
        <v>4.0</v>
      </c>
      <c r="I605" s="53">
        <v>22.0</v>
      </c>
      <c r="J605" s="53">
        <v>10.0</v>
      </c>
      <c r="K605" s="53">
        <v>6.0</v>
      </c>
      <c r="L605" s="53">
        <v>1.0</v>
      </c>
      <c r="O605" s="53">
        <v>0.0</v>
      </c>
    </row>
    <row r="606" ht="14.25" customHeight="1">
      <c r="A606" s="129">
        <v>601.0</v>
      </c>
      <c r="B606" s="129">
        <v>17.0</v>
      </c>
      <c r="C606" s="129">
        <v>20.0</v>
      </c>
      <c r="D606" s="129">
        <v>12.0</v>
      </c>
      <c r="E606" s="130">
        <v>1.9</v>
      </c>
      <c r="H606" s="53">
        <v>5.0</v>
      </c>
      <c r="I606" s="53">
        <v>26.2</v>
      </c>
      <c r="J606" s="53">
        <v>10.0</v>
      </c>
      <c r="K606" s="53">
        <v>10.0</v>
      </c>
      <c r="L606" s="53">
        <v>6.0</v>
      </c>
      <c r="O606" s="53">
        <v>3.0</v>
      </c>
    </row>
    <row r="607" ht="14.25" customHeight="1">
      <c r="A607" s="129">
        <v>602.0</v>
      </c>
      <c r="B607" s="129">
        <v>13.0</v>
      </c>
      <c r="C607" s="129">
        <v>20.0</v>
      </c>
      <c r="D607" s="129">
        <v>13.0</v>
      </c>
      <c r="E607" s="130">
        <v>1.2</v>
      </c>
      <c r="H607" s="53">
        <v>3.0</v>
      </c>
      <c r="I607" s="53">
        <v>13.0</v>
      </c>
      <c r="J607" s="53" t="s">
        <v>21</v>
      </c>
      <c r="K607" s="53" t="s">
        <v>21</v>
      </c>
      <c r="L607" s="53" t="s">
        <v>21</v>
      </c>
      <c r="O607" s="53" t="s">
        <v>21</v>
      </c>
    </row>
    <row r="608" ht="14.25" customHeight="1">
      <c r="A608" s="129">
        <v>603.0</v>
      </c>
      <c r="B608" s="129">
        <v>1.0</v>
      </c>
      <c r="C608" s="129">
        <v>20.0</v>
      </c>
      <c r="D608" s="129">
        <v>14.0</v>
      </c>
      <c r="E608" s="130">
        <v>2.7</v>
      </c>
      <c r="H608" s="53">
        <v>5.3</v>
      </c>
      <c r="I608" s="53">
        <v>30.0</v>
      </c>
      <c r="J608" s="53">
        <v>2.0</v>
      </c>
      <c r="K608" s="53">
        <v>6.0</v>
      </c>
      <c r="L608" s="53">
        <v>8.0</v>
      </c>
      <c r="O608" s="53">
        <v>7.0</v>
      </c>
    </row>
    <row r="609" ht="14.25" customHeight="1">
      <c r="A609" s="129">
        <v>604.0</v>
      </c>
      <c r="B609" s="129">
        <v>31.0</v>
      </c>
      <c r="C609" s="129">
        <v>20.0</v>
      </c>
      <c r="D609" s="129">
        <v>15.0</v>
      </c>
      <c r="E609" s="130">
        <v>1.7</v>
      </c>
      <c r="H609" s="53">
        <v>3.7</v>
      </c>
      <c r="I609" s="53">
        <v>17.0</v>
      </c>
      <c r="J609" s="53" t="s">
        <v>21</v>
      </c>
      <c r="K609" s="53" t="s">
        <v>21</v>
      </c>
      <c r="L609" s="53" t="s">
        <v>21</v>
      </c>
      <c r="O609" s="53" t="s">
        <v>21</v>
      </c>
    </row>
    <row r="610" ht="14.25" customHeight="1">
      <c r="A610" s="129">
        <v>605.0</v>
      </c>
      <c r="B610" s="129">
        <v>22.0</v>
      </c>
      <c r="C610" s="129">
        <v>20.0</v>
      </c>
      <c r="D610" s="129">
        <v>16.0</v>
      </c>
      <c r="E610" s="130">
        <v>0.8</v>
      </c>
      <c r="F610" s="129" t="s">
        <v>83</v>
      </c>
      <c r="H610" s="53" t="s">
        <v>19</v>
      </c>
    </row>
    <row r="611" ht="14.25" customHeight="1">
      <c r="A611" s="129">
        <v>606.0</v>
      </c>
      <c r="B611" s="129">
        <v>3.0</v>
      </c>
      <c r="C611" s="129">
        <v>20.0</v>
      </c>
      <c r="D611" s="129">
        <v>17.0</v>
      </c>
      <c r="E611" s="130">
        <v>2.0</v>
      </c>
      <c r="H611" s="53">
        <v>4.8</v>
      </c>
      <c r="I611" s="53">
        <v>27.5</v>
      </c>
      <c r="J611" s="53">
        <v>10.0</v>
      </c>
      <c r="K611" s="53">
        <v>6.0</v>
      </c>
      <c r="L611" s="53">
        <v>8.0</v>
      </c>
      <c r="O611" s="53">
        <v>7.0</v>
      </c>
    </row>
    <row r="612" ht="14.25" customHeight="1">
      <c r="A612" s="129">
        <v>607.0</v>
      </c>
      <c r="B612" s="129">
        <v>5.0</v>
      </c>
      <c r="C612" s="129">
        <v>20.0</v>
      </c>
      <c r="D612" s="129">
        <v>18.0</v>
      </c>
      <c r="E612" s="130">
        <v>2.4</v>
      </c>
      <c r="H612" s="53">
        <v>4.1</v>
      </c>
      <c r="I612" s="53">
        <v>17.0</v>
      </c>
      <c r="J612" s="53" t="s">
        <v>21</v>
      </c>
      <c r="K612" s="53" t="s">
        <v>21</v>
      </c>
      <c r="L612" s="53" t="s">
        <v>21</v>
      </c>
      <c r="O612" s="53">
        <v>0.0</v>
      </c>
    </row>
    <row r="613" ht="14.25" customHeight="1">
      <c r="A613" s="129">
        <v>608.0</v>
      </c>
      <c r="B613" s="129">
        <v>2.0</v>
      </c>
      <c r="C613" s="129">
        <v>20.0</v>
      </c>
      <c r="D613" s="129">
        <v>19.0</v>
      </c>
      <c r="E613" s="130">
        <v>1.3</v>
      </c>
      <c r="H613" s="53">
        <v>3.1</v>
      </c>
      <c r="I613" s="53">
        <v>13.3</v>
      </c>
      <c r="J613" s="53">
        <v>2.0</v>
      </c>
      <c r="K613" s="53">
        <v>10.0</v>
      </c>
      <c r="L613" s="53">
        <v>1.0</v>
      </c>
      <c r="O613" s="53">
        <v>7.0</v>
      </c>
    </row>
    <row r="614" ht="14.25" customHeight="1">
      <c r="A614" s="129">
        <v>609.0</v>
      </c>
      <c r="B614" s="129">
        <v>15.0</v>
      </c>
      <c r="C614" s="129">
        <v>20.0</v>
      </c>
      <c r="D614" s="129">
        <v>20.0</v>
      </c>
      <c r="E614" s="130">
        <v>2.1</v>
      </c>
      <c r="H614" s="53">
        <v>3.9</v>
      </c>
      <c r="I614" s="53">
        <v>20.4</v>
      </c>
      <c r="J614" s="53">
        <v>2.0</v>
      </c>
      <c r="K614" s="53">
        <v>10.0</v>
      </c>
      <c r="L614" s="53">
        <v>6.0</v>
      </c>
      <c r="O614" s="53">
        <v>10.0</v>
      </c>
    </row>
    <row r="615" ht="14.25" customHeight="1">
      <c r="A615" s="129">
        <v>610.0</v>
      </c>
      <c r="B615" s="129">
        <v>23.0</v>
      </c>
      <c r="C615" s="129">
        <v>20.0</v>
      </c>
      <c r="D615" s="129">
        <v>21.0</v>
      </c>
      <c r="E615" s="130">
        <v>2.3</v>
      </c>
      <c r="H615" s="53">
        <v>4.8</v>
      </c>
      <c r="I615" s="53">
        <v>30.5</v>
      </c>
      <c r="J615" s="53">
        <v>10.0</v>
      </c>
      <c r="K615" s="53">
        <v>10.0</v>
      </c>
      <c r="L615" s="53">
        <v>10.0</v>
      </c>
      <c r="O615" s="53">
        <v>10.0</v>
      </c>
    </row>
    <row r="616" ht="14.25" customHeight="1">
      <c r="A616" s="129">
        <v>611.0</v>
      </c>
      <c r="B616" s="129">
        <v>16.0</v>
      </c>
      <c r="C616" s="129">
        <v>20.0</v>
      </c>
      <c r="D616" s="129">
        <v>22.0</v>
      </c>
      <c r="E616" s="130">
        <v>0.0</v>
      </c>
      <c r="F616" s="129" t="s">
        <v>82</v>
      </c>
      <c r="H616" s="53" t="s">
        <v>19</v>
      </c>
    </row>
    <row r="617" ht="14.25" customHeight="1">
      <c r="A617" s="129">
        <v>612.0</v>
      </c>
      <c r="B617" s="129">
        <v>24.0</v>
      </c>
      <c r="C617" s="129">
        <v>20.0</v>
      </c>
      <c r="D617" s="129">
        <v>23.0</v>
      </c>
      <c r="E617" s="130">
        <v>2.5</v>
      </c>
      <c r="H617" s="53">
        <v>4.9</v>
      </c>
      <c r="I617" s="53">
        <v>28.0</v>
      </c>
      <c r="J617" s="53">
        <v>10.0</v>
      </c>
      <c r="K617" s="53">
        <v>10.0</v>
      </c>
      <c r="L617" s="53">
        <v>6.0</v>
      </c>
      <c r="O617" s="53">
        <v>10.0</v>
      </c>
    </row>
    <row r="618" ht="14.25" customHeight="1">
      <c r="A618" s="129">
        <v>613.0</v>
      </c>
      <c r="B618" s="129">
        <v>6.0</v>
      </c>
      <c r="C618" s="129">
        <v>20.0</v>
      </c>
      <c r="D618" s="129">
        <v>24.0</v>
      </c>
      <c r="E618" s="130">
        <v>2.5</v>
      </c>
      <c r="H618" s="53">
        <v>5.3</v>
      </c>
      <c r="I618" s="53">
        <v>33.0</v>
      </c>
      <c r="J618" s="53">
        <v>10.0</v>
      </c>
      <c r="K618" s="53">
        <v>8.0</v>
      </c>
      <c r="L618" s="53">
        <v>6.0</v>
      </c>
      <c r="O618" s="53">
        <v>10.0</v>
      </c>
    </row>
    <row r="619" ht="14.25" customHeight="1">
      <c r="A619" s="129">
        <v>614.0</v>
      </c>
      <c r="B619" s="129">
        <v>28.0</v>
      </c>
      <c r="C619" s="129">
        <v>20.0</v>
      </c>
      <c r="D619" s="129">
        <v>25.0</v>
      </c>
      <c r="E619" s="130">
        <v>2.1</v>
      </c>
      <c r="H619" s="53">
        <v>5.44</v>
      </c>
      <c r="I619" s="53">
        <v>27.1</v>
      </c>
      <c r="J619" s="53">
        <v>10.0</v>
      </c>
      <c r="K619" s="53">
        <v>8.0</v>
      </c>
      <c r="L619" s="53">
        <v>10.0</v>
      </c>
      <c r="O619" s="53">
        <v>7.0</v>
      </c>
    </row>
    <row r="620" ht="14.25" customHeight="1">
      <c r="A620" s="129">
        <v>615.0</v>
      </c>
      <c r="B620" s="129">
        <v>27.0</v>
      </c>
      <c r="C620" s="129">
        <v>20.0</v>
      </c>
      <c r="D620" s="129">
        <v>26.0</v>
      </c>
      <c r="E620" s="130">
        <v>1.7</v>
      </c>
      <c r="H620" s="53">
        <v>4.6</v>
      </c>
      <c r="I620" s="53">
        <v>23.5</v>
      </c>
      <c r="J620" s="53">
        <v>10.0</v>
      </c>
      <c r="K620" s="53">
        <v>10.0</v>
      </c>
      <c r="L620" s="53">
        <v>6.0</v>
      </c>
      <c r="O620" s="53">
        <v>10.0</v>
      </c>
    </row>
    <row r="621" ht="14.25" customHeight="1">
      <c r="A621" s="129">
        <v>616.0</v>
      </c>
      <c r="B621" s="129">
        <v>21.0</v>
      </c>
      <c r="C621" s="129">
        <v>20.0</v>
      </c>
      <c r="D621" s="129">
        <v>27.0</v>
      </c>
      <c r="E621" s="130">
        <v>2.1</v>
      </c>
      <c r="F621" s="129" t="s">
        <v>53</v>
      </c>
      <c r="H621" s="53">
        <v>4.5</v>
      </c>
      <c r="I621" s="53">
        <v>31.5</v>
      </c>
      <c r="J621" s="53">
        <v>10.0</v>
      </c>
      <c r="K621" s="53">
        <v>6.0</v>
      </c>
      <c r="L621" s="53">
        <v>8.0</v>
      </c>
      <c r="O621" s="53">
        <v>3.0</v>
      </c>
    </row>
    <row r="622" ht="14.25" customHeight="1">
      <c r="A622" s="129">
        <v>617.0</v>
      </c>
      <c r="B622" s="129">
        <v>8.0</v>
      </c>
      <c r="C622" s="129">
        <v>20.0</v>
      </c>
      <c r="D622" s="129">
        <v>28.0</v>
      </c>
      <c r="E622" s="130">
        <v>1.6</v>
      </c>
      <c r="F622" s="129" t="s">
        <v>83</v>
      </c>
      <c r="H622" s="53">
        <v>5.6</v>
      </c>
      <c r="I622" s="53">
        <v>20.4</v>
      </c>
      <c r="J622" s="53">
        <v>6.0</v>
      </c>
      <c r="K622" s="53">
        <v>2.0</v>
      </c>
      <c r="L622" s="53">
        <v>6.0</v>
      </c>
      <c r="O622" s="53">
        <v>0.0</v>
      </c>
    </row>
    <row r="623" ht="14.25" customHeight="1">
      <c r="A623" s="129">
        <v>618.0</v>
      </c>
      <c r="B623" s="129">
        <v>7.0</v>
      </c>
      <c r="C623" s="129">
        <v>20.0</v>
      </c>
      <c r="D623" s="129">
        <v>29.0</v>
      </c>
      <c r="E623" s="130">
        <v>1.4</v>
      </c>
      <c r="F623" s="129" t="s">
        <v>83</v>
      </c>
      <c r="H623" s="53">
        <v>3.7</v>
      </c>
      <c r="I623" s="53">
        <v>25.0</v>
      </c>
      <c r="J623" s="53">
        <v>6.0</v>
      </c>
      <c r="K623" s="53">
        <v>2.0</v>
      </c>
      <c r="L623" s="53">
        <v>6.0</v>
      </c>
      <c r="O623" s="53">
        <v>0.0</v>
      </c>
    </row>
    <row r="624" ht="14.25" customHeight="1">
      <c r="A624" s="129">
        <v>619.0</v>
      </c>
      <c r="B624" s="129">
        <v>26.0</v>
      </c>
      <c r="C624" s="129">
        <v>20.0</v>
      </c>
      <c r="D624" s="129">
        <v>30.0</v>
      </c>
      <c r="E624" s="130">
        <v>2.4</v>
      </c>
      <c r="H624" s="53">
        <v>4.8</v>
      </c>
      <c r="I624" s="53">
        <v>20.0</v>
      </c>
      <c r="J624" s="53">
        <v>10.0</v>
      </c>
      <c r="K624" s="53">
        <v>10.0</v>
      </c>
      <c r="L624" s="53">
        <v>6.0</v>
      </c>
      <c r="O624" s="53">
        <v>9.0</v>
      </c>
    </row>
    <row r="625" ht="14.25" customHeight="1">
      <c r="A625" s="129">
        <v>620.0</v>
      </c>
      <c r="B625" s="129">
        <v>25.0</v>
      </c>
      <c r="C625" s="129">
        <v>20.0</v>
      </c>
      <c r="D625" s="129">
        <v>31.0</v>
      </c>
      <c r="E625" s="130">
        <v>1.5</v>
      </c>
      <c r="H625" s="53">
        <v>2.8</v>
      </c>
      <c r="I625" s="53">
        <v>12.0</v>
      </c>
      <c r="J625" s="53" t="s">
        <v>21</v>
      </c>
      <c r="K625" s="53" t="s">
        <v>21</v>
      </c>
      <c r="L625" s="53" t="s">
        <v>21</v>
      </c>
      <c r="O625" s="53" t="s">
        <v>21</v>
      </c>
    </row>
    <row r="626" ht="14.25" customHeight="1">
      <c r="A626" s="129">
        <v>621.0</v>
      </c>
      <c r="B626" s="129">
        <v>2.0</v>
      </c>
      <c r="C626" s="129">
        <v>21.0</v>
      </c>
      <c r="D626" s="129">
        <v>1.0</v>
      </c>
      <c r="E626" s="130">
        <v>2.5</v>
      </c>
      <c r="H626" s="131">
        <v>4.6</v>
      </c>
      <c r="I626" s="131">
        <v>29.5</v>
      </c>
      <c r="J626" s="131">
        <v>10.0</v>
      </c>
      <c r="K626" s="131">
        <v>1.0</v>
      </c>
      <c r="L626" s="131">
        <v>2.0</v>
      </c>
      <c r="M626" s="133"/>
      <c r="N626" s="133"/>
      <c r="O626" s="131">
        <v>7.0</v>
      </c>
    </row>
    <row r="627" ht="14.25" customHeight="1">
      <c r="A627" s="129">
        <v>622.0</v>
      </c>
      <c r="B627" s="129">
        <v>15.0</v>
      </c>
      <c r="C627" s="129">
        <v>21.0</v>
      </c>
      <c r="D627" s="129">
        <v>2.0</v>
      </c>
      <c r="E627" s="130">
        <v>1.7</v>
      </c>
      <c r="H627" s="53">
        <v>3.5</v>
      </c>
      <c r="I627" s="53">
        <v>23.2</v>
      </c>
      <c r="J627" s="53">
        <v>10.0</v>
      </c>
      <c r="K627" s="53">
        <v>10.0</v>
      </c>
      <c r="L627" s="53">
        <v>2.0</v>
      </c>
      <c r="O627" s="53">
        <v>3.0</v>
      </c>
    </row>
    <row r="628" ht="14.25" customHeight="1">
      <c r="A628" s="129">
        <v>623.0</v>
      </c>
      <c r="B628" s="129">
        <v>16.0</v>
      </c>
      <c r="C628" s="129">
        <v>21.0</v>
      </c>
      <c r="D628" s="129">
        <v>3.0</v>
      </c>
      <c r="E628" s="130">
        <v>1.6</v>
      </c>
      <c r="F628" s="129" t="s">
        <v>83</v>
      </c>
      <c r="H628" s="53">
        <v>4.1</v>
      </c>
      <c r="I628" s="53">
        <v>23.0</v>
      </c>
      <c r="J628" s="53">
        <v>10.0</v>
      </c>
      <c r="K628" s="53">
        <v>10.0</v>
      </c>
      <c r="L628" s="53">
        <v>1.0</v>
      </c>
      <c r="O628" s="53">
        <v>3.0</v>
      </c>
    </row>
    <row r="629" ht="14.25" customHeight="1">
      <c r="A629" s="129">
        <v>624.0</v>
      </c>
      <c r="B629" s="129">
        <v>6.0</v>
      </c>
      <c r="C629" s="129">
        <v>21.0</v>
      </c>
      <c r="D629" s="129">
        <v>4.0</v>
      </c>
      <c r="E629" s="130">
        <v>2.3</v>
      </c>
      <c r="H629" s="53">
        <v>2.7</v>
      </c>
      <c r="I629" s="53">
        <v>15.6</v>
      </c>
      <c r="J629" s="53" t="s">
        <v>21</v>
      </c>
      <c r="K629" s="53" t="s">
        <v>21</v>
      </c>
      <c r="L629" s="53" t="s">
        <v>21</v>
      </c>
      <c r="O629" s="53">
        <v>0.0</v>
      </c>
    </row>
    <row r="630" ht="14.25" customHeight="1">
      <c r="A630" s="129">
        <v>625.0</v>
      </c>
      <c r="B630" s="129">
        <v>21.0</v>
      </c>
      <c r="C630" s="129">
        <v>21.0</v>
      </c>
      <c r="D630" s="129">
        <v>5.0</v>
      </c>
      <c r="E630" s="130">
        <v>2.0</v>
      </c>
      <c r="F630" s="129" t="s">
        <v>83</v>
      </c>
      <c r="H630" s="53">
        <v>5.0</v>
      </c>
      <c r="I630" s="53">
        <v>28.7</v>
      </c>
      <c r="J630" s="53" t="s">
        <v>21</v>
      </c>
      <c r="K630" s="53" t="s">
        <v>21</v>
      </c>
      <c r="L630" s="53" t="s">
        <v>21</v>
      </c>
      <c r="O630" s="53">
        <v>0.0</v>
      </c>
    </row>
    <row r="631" ht="14.25" customHeight="1">
      <c r="A631" s="129">
        <v>626.0</v>
      </c>
      <c r="B631" s="129">
        <v>11.0</v>
      </c>
      <c r="C631" s="129">
        <v>21.0</v>
      </c>
      <c r="D631" s="129">
        <v>6.0</v>
      </c>
      <c r="E631" s="130">
        <v>2.3</v>
      </c>
      <c r="H631" s="53">
        <v>5.1</v>
      </c>
      <c r="I631" s="53">
        <v>27.0</v>
      </c>
      <c r="J631" s="53">
        <v>10.0</v>
      </c>
      <c r="K631" s="53">
        <v>10.0</v>
      </c>
      <c r="L631" s="53">
        <v>10.0</v>
      </c>
      <c r="O631" s="53">
        <v>10.0</v>
      </c>
    </row>
    <row r="632" ht="14.25" customHeight="1">
      <c r="A632" s="129">
        <v>627.0</v>
      </c>
      <c r="B632" s="129">
        <v>22.0</v>
      </c>
      <c r="C632" s="129">
        <v>21.0</v>
      </c>
      <c r="D632" s="129">
        <v>7.0</v>
      </c>
      <c r="E632" s="130">
        <v>0.7</v>
      </c>
      <c r="H632" s="53" t="s">
        <v>259</v>
      </c>
    </row>
    <row r="633" ht="14.25" customHeight="1">
      <c r="A633" s="129">
        <v>628.0</v>
      </c>
      <c r="B633" s="129">
        <v>23.0</v>
      </c>
      <c r="C633" s="129">
        <v>21.0</v>
      </c>
      <c r="D633" s="129">
        <v>8.0</v>
      </c>
      <c r="E633" s="130">
        <v>0.6</v>
      </c>
      <c r="H633" s="53" t="s">
        <v>19</v>
      </c>
    </row>
    <row r="634" ht="14.25" customHeight="1">
      <c r="A634" s="129">
        <v>629.0</v>
      </c>
      <c r="B634" s="129">
        <v>3.0</v>
      </c>
      <c r="C634" s="129">
        <v>21.0</v>
      </c>
      <c r="D634" s="129">
        <v>9.0</v>
      </c>
      <c r="E634" s="130">
        <v>1.1</v>
      </c>
      <c r="F634" s="129" t="s">
        <v>83</v>
      </c>
      <c r="H634" s="53">
        <v>4.1</v>
      </c>
      <c r="I634" s="53">
        <v>26.0</v>
      </c>
      <c r="J634" s="53">
        <v>6.0</v>
      </c>
      <c r="K634" s="53">
        <v>10.0</v>
      </c>
      <c r="L634" s="53">
        <v>10.0</v>
      </c>
      <c r="O634" s="53">
        <v>0.0</v>
      </c>
    </row>
    <row r="635" ht="14.25" customHeight="1">
      <c r="A635" s="129">
        <v>630.0</v>
      </c>
      <c r="B635" s="129">
        <v>14.0</v>
      </c>
      <c r="C635" s="129">
        <v>21.0</v>
      </c>
      <c r="D635" s="129">
        <v>10.0</v>
      </c>
      <c r="E635" s="130">
        <v>0.4</v>
      </c>
      <c r="H635" s="53" t="s">
        <v>19</v>
      </c>
    </row>
    <row r="636" ht="14.25" customHeight="1">
      <c r="A636" s="129">
        <v>631.0</v>
      </c>
      <c r="B636" s="129">
        <v>27.0</v>
      </c>
      <c r="C636" s="129">
        <v>21.0</v>
      </c>
      <c r="D636" s="129">
        <v>11.0</v>
      </c>
      <c r="E636" s="130">
        <v>2.1</v>
      </c>
      <c r="F636" s="129" t="s">
        <v>83</v>
      </c>
      <c r="H636" s="53">
        <v>5.1</v>
      </c>
      <c r="I636" s="53">
        <v>29.2</v>
      </c>
      <c r="J636" s="53">
        <v>10.0</v>
      </c>
      <c r="K636" s="53">
        <v>2.0</v>
      </c>
      <c r="L636" s="53">
        <v>6.0</v>
      </c>
      <c r="O636" s="53">
        <v>0.0</v>
      </c>
    </row>
    <row r="637" ht="14.25" customHeight="1">
      <c r="A637" s="129">
        <v>632.0</v>
      </c>
      <c r="B637" s="129">
        <v>30.0</v>
      </c>
      <c r="C637" s="129">
        <v>21.0</v>
      </c>
      <c r="D637" s="129">
        <v>12.0</v>
      </c>
      <c r="E637" s="130">
        <v>0.5</v>
      </c>
      <c r="H637" s="53" t="s">
        <v>259</v>
      </c>
    </row>
    <row r="638" ht="14.25" customHeight="1">
      <c r="A638" s="129">
        <v>633.0</v>
      </c>
      <c r="B638" s="129">
        <v>17.0</v>
      </c>
      <c r="C638" s="129">
        <v>21.0</v>
      </c>
      <c r="D638" s="129">
        <v>13.0</v>
      </c>
      <c r="E638" s="130">
        <v>1.7</v>
      </c>
      <c r="H638" s="53">
        <v>3.7</v>
      </c>
      <c r="I638" s="53">
        <v>20.5</v>
      </c>
      <c r="J638" s="53" t="s">
        <v>21</v>
      </c>
      <c r="K638" s="53" t="s">
        <v>21</v>
      </c>
      <c r="L638" s="53" t="s">
        <v>21</v>
      </c>
      <c r="O638" s="53" t="s">
        <v>21</v>
      </c>
    </row>
    <row r="639" ht="14.25" customHeight="1">
      <c r="A639" s="129">
        <v>634.0</v>
      </c>
      <c r="B639" s="129">
        <v>9.0</v>
      </c>
      <c r="C639" s="129">
        <v>21.0</v>
      </c>
      <c r="D639" s="129">
        <v>14.0</v>
      </c>
      <c r="E639" s="130">
        <v>1.2</v>
      </c>
      <c r="H639" s="53">
        <v>4.7</v>
      </c>
      <c r="I639" s="53">
        <v>20.8</v>
      </c>
      <c r="J639" s="53">
        <v>2.0</v>
      </c>
      <c r="K639" s="53">
        <v>10.0</v>
      </c>
      <c r="L639" s="53">
        <v>2.0</v>
      </c>
      <c r="O639" s="53" t="s">
        <v>21</v>
      </c>
    </row>
    <row r="640" ht="14.25" customHeight="1">
      <c r="A640" s="129">
        <v>635.0</v>
      </c>
      <c r="B640" s="129">
        <v>18.0</v>
      </c>
      <c r="C640" s="129">
        <v>21.0</v>
      </c>
      <c r="D640" s="129">
        <v>15.0</v>
      </c>
      <c r="E640" s="130">
        <v>2.2</v>
      </c>
      <c r="H640" s="53">
        <v>5.4</v>
      </c>
      <c r="I640" s="53">
        <v>30.0</v>
      </c>
      <c r="J640" s="53">
        <v>6.0</v>
      </c>
      <c r="K640" s="53">
        <v>2.0</v>
      </c>
      <c r="L640" s="53">
        <v>10.0</v>
      </c>
      <c r="O640" s="53">
        <v>10.0</v>
      </c>
    </row>
    <row r="641" ht="14.25" customHeight="1">
      <c r="A641" s="129">
        <v>636.0</v>
      </c>
      <c r="B641" s="129">
        <v>8.0</v>
      </c>
      <c r="C641" s="129">
        <v>21.0</v>
      </c>
      <c r="D641" s="129">
        <v>16.0</v>
      </c>
      <c r="E641" s="130">
        <v>2.1</v>
      </c>
      <c r="H641" s="53">
        <v>4.9</v>
      </c>
      <c r="I641" s="53">
        <v>25.0</v>
      </c>
      <c r="J641" s="53">
        <v>6.0</v>
      </c>
      <c r="K641" s="53">
        <v>8.0</v>
      </c>
      <c r="L641" s="53">
        <v>2.0</v>
      </c>
      <c r="O641" s="53">
        <v>3.0</v>
      </c>
    </row>
    <row r="642" ht="14.25" customHeight="1">
      <c r="A642" s="129">
        <v>637.0</v>
      </c>
      <c r="B642" s="129">
        <v>31.0</v>
      </c>
      <c r="C642" s="129">
        <v>21.0</v>
      </c>
      <c r="D642" s="129">
        <v>17.0</v>
      </c>
      <c r="E642" s="130">
        <v>2.6</v>
      </c>
      <c r="H642" s="53">
        <v>5.8</v>
      </c>
      <c r="I642" s="53">
        <v>31.0</v>
      </c>
      <c r="J642" s="53">
        <v>6.0</v>
      </c>
      <c r="K642" s="53">
        <v>2.0</v>
      </c>
      <c r="L642" s="53">
        <v>6.0</v>
      </c>
      <c r="O642" s="53">
        <v>10.0</v>
      </c>
    </row>
    <row r="643" ht="14.25" customHeight="1">
      <c r="A643" s="129">
        <v>638.0</v>
      </c>
      <c r="B643" s="129">
        <v>12.0</v>
      </c>
      <c r="C643" s="129">
        <v>21.0</v>
      </c>
      <c r="D643" s="129">
        <v>18.0</v>
      </c>
      <c r="E643" s="130">
        <v>1.8</v>
      </c>
      <c r="H643" s="53">
        <v>4.4</v>
      </c>
      <c r="I643" s="53">
        <v>24.0</v>
      </c>
      <c r="J643" s="53">
        <v>2.0</v>
      </c>
      <c r="K643" s="53">
        <v>10.0</v>
      </c>
      <c r="L643" s="53">
        <v>6.0</v>
      </c>
      <c r="O643" s="53">
        <v>10.0</v>
      </c>
    </row>
    <row r="644" ht="14.25" customHeight="1">
      <c r="A644" s="129">
        <v>639.0</v>
      </c>
      <c r="B644" s="129">
        <v>4.0</v>
      </c>
      <c r="C644" s="129">
        <v>21.0</v>
      </c>
      <c r="D644" s="129">
        <v>19.0</v>
      </c>
      <c r="E644" s="130">
        <v>2.5</v>
      </c>
      <c r="H644" s="53">
        <v>5.0</v>
      </c>
      <c r="I644" s="53">
        <v>28.0</v>
      </c>
      <c r="J644" s="53">
        <v>2.0</v>
      </c>
      <c r="K644" s="53">
        <v>10.0</v>
      </c>
      <c r="L644" s="53">
        <v>6.0</v>
      </c>
      <c r="O644" s="53">
        <v>10.0</v>
      </c>
    </row>
    <row r="645" ht="14.25" customHeight="1">
      <c r="A645" s="129">
        <v>640.0</v>
      </c>
      <c r="B645" s="129">
        <v>13.0</v>
      </c>
      <c r="C645" s="129">
        <v>21.0</v>
      </c>
      <c r="D645" s="129">
        <v>20.0</v>
      </c>
      <c r="E645" s="130">
        <v>2.0</v>
      </c>
      <c r="H645" s="53">
        <v>5.0</v>
      </c>
      <c r="I645" s="53">
        <v>30.2</v>
      </c>
      <c r="J645" s="53">
        <v>10.0</v>
      </c>
      <c r="K645" s="53">
        <v>10.0</v>
      </c>
      <c r="L645" s="53">
        <v>8.0</v>
      </c>
      <c r="O645" s="53">
        <v>10.0</v>
      </c>
    </row>
    <row r="646" ht="14.25" customHeight="1">
      <c r="A646" s="129">
        <v>641.0</v>
      </c>
      <c r="B646" s="129">
        <v>19.0</v>
      </c>
      <c r="C646" s="129">
        <v>21.0</v>
      </c>
      <c r="D646" s="129">
        <v>21.0</v>
      </c>
      <c r="E646" s="130">
        <v>2.0</v>
      </c>
      <c r="H646" s="53">
        <v>4.7</v>
      </c>
      <c r="I646" s="53">
        <v>24.8</v>
      </c>
      <c r="J646" s="53">
        <v>10.0</v>
      </c>
      <c r="K646" s="53">
        <v>10.0</v>
      </c>
      <c r="L646" s="53">
        <v>10.0</v>
      </c>
      <c r="O646" s="53">
        <v>3.0</v>
      </c>
    </row>
    <row r="647" ht="14.25" customHeight="1">
      <c r="A647" s="129">
        <v>642.0</v>
      </c>
      <c r="B647" s="129">
        <v>25.0</v>
      </c>
      <c r="C647" s="129">
        <v>21.0</v>
      </c>
      <c r="D647" s="129">
        <v>22.0</v>
      </c>
      <c r="E647" s="130">
        <v>2.7</v>
      </c>
      <c r="H647" s="53">
        <v>4.9</v>
      </c>
      <c r="I647" s="53">
        <v>34.8</v>
      </c>
      <c r="J647" s="53">
        <v>10.0</v>
      </c>
      <c r="K647" s="53">
        <v>10.0</v>
      </c>
      <c r="L647" s="53">
        <v>10.0</v>
      </c>
      <c r="O647" s="53">
        <v>7.0</v>
      </c>
    </row>
    <row r="648" ht="14.25" customHeight="1">
      <c r="A648" s="129">
        <v>643.0</v>
      </c>
      <c r="B648" s="129">
        <v>5.0</v>
      </c>
      <c r="C648" s="129">
        <v>21.0</v>
      </c>
      <c r="D648" s="129">
        <v>23.0</v>
      </c>
      <c r="E648" s="130">
        <v>2.3</v>
      </c>
      <c r="H648" s="53">
        <v>4.9</v>
      </c>
      <c r="I648" s="53">
        <v>34.2</v>
      </c>
      <c r="J648" s="53">
        <v>2.0</v>
      </c>
      <c r="K648" s="53">
        <v>6.0</v>
      </c>
      <c r="L648" s="53">
        <v>1.0</v>
      </c>
      <c r="O648" s="53">
        <v>7.0</v>
      </c>
    </row>
    <row r="649" ht="14.25" customHeight="1">
      <c r="A649" s="129">
        <v>644.0</v>
      </c>
      <c r="B649" s="129">
        <v>24.0</v>
      </c>
      <c r="C649" s="129">
        <v>21.0</v>
      </c>
      <c r="D649" s="129">
        <v>24.0</v>
      </c>
      <c r="E649" s="130">
        <v>1.9</v>
      </c>
      <c r="H649" s="53">
        <v>4.6</v>
      </c>
      <c r="I649" s="53">
        <v>23.2</v>
      </c>
      <c r="J649" s="53">
        <v>2.0</v>
      </c>
      <c r="K649" s="53">
        <v>10.0</v>
      </c>
      <c r="L649" s="53">
        <v>2.0</v>
      </c>
      <c r="O649" s="53">
        <v>10.0</v>
      </c>
    </row>
    <row r="650" ht="14.25" customHeight="1">
      <c r="A650" s="129">
        <v>645.0</v>
      </c>
      <c r="B650" s="129">
        <v>29.0</v>
      </c>
      <c r="C650" s="129">
        <v>21.0</v>
      </c>
      <c r="D650" s="129">
        <v>25.0</v>
      </c>
      <c r="E650" s="130">
        <v>2.3</v>
      </c>
      <c r="H650" s="53">
        <v>4.9</v>
      </c>
      <c r="I650" s="53">
        <v>32.0</v>
      </c>
      <c r="J650" s="53">
        <v>10.0</v>
      </c>
      <c r="K650" s="53">
        <v>6.0</v>
      </c>
      <c r="L650" s="53">
        <v>10.0</v>
      </c>
      <c r="O650" s="53">
        <v>10.0</v>
      </c>
    </row>
    <row r="651" ht="14.25" customHeight="1">
      <c r="A651" s="129">
        <v>646.0</v>
      </c>
      <c r="B651" s="129">
        <v>28.0</v>
      </c>
      <c r="C651" s="129">
        <v>21.0</v>
      </c>
      <c r="D651" s="129">
        <v>26.0</v>
      </c>
      <c r="E651" s="130">
        <v>2.1</v>
      </c>
      <c r="F651" s="129" t="s">
        <v>105</v>
      </c>
      <c r="H651" s="53">
        <v>5.0</v>
      </c>
      <c r="I651" s="53">
        <v>24.5</v>
      </c>
      <c r="J651" s="53">
        <v>10.0</v>
      </c>
      <c r="K651" s="53">
        <v>8.0</v>
      </c>
      <c r="L651" s="53">
        <v>10.0</v>
      </c>
      <c r="O651" s="53">
        <v>7.0</v>
      </c>
    </row>
    <row r="652" ht="14.25" customHeight="1">
      <c r="A652" s="129">
        <v>647.0</v>
      </c>
      <c r="B652" s="129">
        <v>7.0</v>
      </c>
      <c r="C652" s="129">
        <v>21.0</v>
      </c>
      <c r="D652" s="129">
        <v>27.0</v>
      </c>
      <c r="E652" s="130">
        <v>2.6</v>
      </c>
      <c r="H652" s="53">
        <v>5.1</v>
      </c>
      <c r="I652" s="53">
        <v>31.4</v>
      </c>
      <c r="J652" s="53">
        <v>10.0</v>
      </c>
      <c r="K652" s="53">
        <v>10.0</v>
      </c>
      <c r="L652" s="53">
        <v>10.0</v>
      </c>
      <c r="O652" s="53">
        <v>10.0</v>
      </c>
    </row>
    <row r="653" ht="14.25" customHeight="1">
      <c r="A653" s="129">
        <v>648.0</v>
      </c>
      <c r="B653" s="129">
        <v>1.0</v>
      </c>
      <c r="C653" s="129">
        <v>21.0</v>
      </c>
      <c r="D653" s="129">
        <v>28.0</v>
      </c>
      <c r="E653" s="130">
        <v>2.6</v>
      </c>
      <c r="H653" s="53">
        <v>5.1</v>
      </c>
      <c r="I653" s="53">
        <v>32.9</v>
      </c>
      <c r="J653" s="53">
        <v>10.0</v>
      </c>
      <c r="K653" s="53">
        <v>10.0</v>
      </c>
      <c r="L653" s="53">
        <v>10.0</v>
      </c>
      <c r="O653" s="53">
        <v>10.0</v>
      </c>
    </row>
    <row r="654" ht="14.25" customHeight="1">
      <c r="A654" s="129">
        <v>649.0</v>
      </c>
      <c r="B654" s="129">
        <v>20.0</v>
      </c>
      <c r="C654" s="129">
        <v>21.0</v>
      </c>
      <c r="D654" s="129">
        <v>29.0</v>
      </c>
      <c r="E654" s="130">
        <v>0.4</v>
      </c>
      <c r="H654" s="53" t="s">
        <v>19</v>
      </c>
    </row>
    <row r="655" ht="14.25" customHeight="1">
      <c r="A655" s="129">
        <v>650.0</v>
      </c>
      <c r="B655" s="129">
        <v>10.0</v>
      </c>
      <c r="C655" s="129">
        <v>21.0</v>
      </c>
      <c r="D655" s="129">
        <v>30.0</v>
      </c>
      <c r="E655" s="130">
        <v>0.9</v>
      </c>
      <c r="F655" s="129" t="s">
        <v>83</v>
      </c>
      <c r="H655" s="53">
        <v>4.0</v>
      </c>
      <c r="I655" s="53">
        <v>17.0</v>
      </c>
      <c r="J655" s="53">
        <v>10.0</v>
      </c>
      <c r="K655" s="53">
        <v>10.0</v>
      </c>
      <c r="L655" s="53">
        <v>6.0</v>
      </c>
      <c r="O655" s="53">
        <v>5.0</v>
      </c>
    </row>
    <row r="656" ht="14.25" customHeight="1">
      <c r="A656" s="129">
        <v>651.0</v>
      </c>
      <c r="B656" s="129">
        <v>26.0</v>
      </c>
      <c r="C656" s="129">
        <v>21.0</v>
      </c>
      <c r="D656" s="129">
        <v>31.0</v>
      </c>
      <c r="E656" s="130">
        <v>0.0</v>
      </c>
      <c r="F656" s="129" t="s">
        <v>26</v>
      </c>
      <c r="H656" s="53" t="s">
        <v>19</v>
      </c>
    </row>
    <row r="657" ht="14.25" customHeight="1">
      <c r="A657" s="129">
        <v>652.0</v>
      </c>
      <c r="B657" s="129">
        <v>3.0</v>
      </c>
      <c r="C657" s="129">
        <v>22.0</v>
      </c>
      <c r="D657" s="129">
        <v>1.0</v>
      </c>
      <c r="E657" s="130">
        <v>1.7</v>
      </c>
      <c r="F657" s="129" t="s">
        <v>83</v>
      </c>
      <c r="H657" s="131">
        <v>3.8</v>
      </c>
      <c r="I657" s="131">
        <v>21.2</v>
      </c>
      <c r="J657" s="131" t="s">
        <v>21</v>
      </c>
      <c r="K657" s="131" t="s">
        <v>21</v>
      </c>
      <c r="L657" s="131" t="s">
        <v>21</v>
      </c>
      <c r="M657" s="133"/>
      <c r="N657" s="133"/>
      <c r="O657" s="131" t="s">
        <v>21</v>
      </c>
    </row>
    <row r="658" ht="14.25" customHeight="1">
      <c r="A658" s="129">
        <v>653.0</v>
      </c>
      <c r="B658" s="129">
        <v>24.0</v>
      </c>
      <c r="C658" s="129">
        <v>22.0</v>
      </c>
      <c r="D658" s="129">
        <v>2.0</v>
      </c>
      <c r="E658" s="130">
        <v>1.7</v>
      </c>
      <c r="F658" s="129" t="s">
        <v>83</v>
      </c>
      <c r="H658" s="53" t="s">
        <v>19</v>
      </c>
    </row>
    <row r="659" ht="14.25" customHeight="1">
      <c r="A659" s="129">
        <v>654.0</v>
      </c>
      <c r="B659" s="129">
        <v>12.0</v>
      </c>
      <c r="C659" s="129">
        <v>22.0</v>
      </c>
      <c r="D659" s="129">
        <v>3.0</v>
      </c>
      <c r="E659" s="130">
        <v>1.7</v>
      </c>
      <c r="H659" s="53">
        <v>4.7</v>
      </c>
      <c r="I659" s="53">
        <v>28.1</v>
      </c>
      <c r="J659" s="53">
        <v>8.0</v>
      </c>
      <c r="K659" s="53">
        <v>10.0</v>
      </c>
      <c r="L659" s="53">
        <v>6.0</v>
      </c>
      <c r="O659" s="53">
        <v>10.0</v>
      </c>
    </row>
    <row r="660" ht="14.25" customHeight="1">
      <c r="A660" s="129">
        <v>655.0</v>
      </c>
      <c r="B660" s="129">
        <v>2.0</v>
      </c>
      <c r="C660" s="129">
        <v>22.0</v>
      </c>
      <c r="D660" s="129">
        <v>4.0</v>
      </c>
      <c r="E660" s="130">
        <v>1.0</v>
      </c>
      <c r="F660" s="129" t="s">
        <v>105</v>
      </c>
      <c r="H660" s="53" t="s">
        <v>270</v>
      </c>
    </row>
    <row r="661" ht="14.25" customHeight="1">
      <c r="A661" s="129">
        <v>656.0</v>
      </c>
      <c r="B661" s="129">
        <v>21.0</v>
      </c>
      <c r="C661" s="129">
        <v>22.0</v>
      </c>
      <c r="D661" s="129">
        <v>5.0</v>
      </c>
      <c r="E661" s="130">
        <v>2.3</v>
      </c>
      <c r="F661" s="129" t="s">
        <v>83</v>
      </c>
      <c r="H661" s="53">
        <v>4.6</v>
      </c>
      <c r="I661" s="53">
        <v>23.5</v>
      </c>
      <c r="J661" s="53">
        <v>6.0</v>
      </c>
      <c r="K661" s="53">
        <v>10.0</v>
      </c>
      <c r="L661" s="53">
        <v>2.0</v>
      </c>
      <c r="O661" s="53">
        <v>0.0</v>
      </c>
    </row>
    <row r="662" ht="14.25" customHeight="1">
      <c r="A662" s="129">
        <v>657.0</v>
      </c>
      <c r="B662" s="129">
        <v>10.0</v>
      </c>
      <c r="C662" s="129">
        <v>22.0</v>
      </c>
      <c r="D662" s="129">
        <v>6.0</v>
      </c>
      <c r="E662" s="130">
        <v>2.0</v>
      </c>
      <c r="F662" s="129" t="s">
        <v>83</v>
      </c>
      <c r="H662" s="53">
        <v>4.6</v>
      </c>
      <c r="I662" s="53">
        <v>28.3</v>
      </c>
      <c r="J662" s="53">
        <v>2.0</v>
      </c>
      <c r="K662" s="53">
        <v>10.0</v>
      </c>
      <c r="L662" s="53">
        <v>2.0</v>
      </c>
      <c r="O662" s="53">
        <v>0.0</v>
      </c>
    </row>
    <row r="663" ht="14.25" customHeight="1">
      <c r="A663" s="129">
        <v>658.0</v>
      </c>
      <c r="B663" s="129">
        <v>26.0</v>
      </c>
      <c r="C663" s="129">
        <v>22.0</v>
      </c>
      <c r="D663" s="129">
        <v>7.0</v>
      </c>
      <c r="E663" s="130">
        <v>1.2</v>
      </c>
      <c r="F663" s="129" t="s">
        <v>83</v>
      </c>
      <c r="H663" s="53">
        <v>3.3</v>
      </c>
      <c r="I663" s="53">
        <v>22.5</v>
      </c>
      <c r="J663" s="53">
        <v>10.0</v>
      </c>
      <c r="K663" s="53">
        <v>10.0</v>
      </c>
      <c r="L663" s="53">
        <v>2.0</v>
      </c>
      <c r="O663" s="53">
        <v>0.0</v>
      </c>
    </row>
    <row r="664" ht="14.25" customHeight="1">
      <c r="A664" s="129">
        <v>659.0</v>
      </c>
      <c r="B664" s="129">
        <v>22.0</v>
      </c>
      <c r="C664" s="129">
        <v>22.0</v>
      </c>
      <c r="D664" s="129">
        <v>8.0</v>
      </c>
      <c r="E664" s="130">
        <v>1.6</v>
      </c>
      <c r="F664" s="129" t="s">
        <v>267</v>
      </c>
      <c r="H664" s="53">
        <v>3.7</v>
      </c>
      <c r="I664" s="53">
        <v>20.0</v>
      </c>
      <c r="J664" s="53">
        <v>6.0</v>
      </c>
      <c r="K664" s="53">
        <v>6.0</v>
      </c>
      <c r="L664" s="53">
        <v>1.0</v>
      </c>
      <c r="O664" s="53">
        <v>0.0</v>
      </c>
    </row>
    <row r="665" ht="14.25" customHeight="1">
      <c r="A665" s="129">
        <v>660.0</v>
      </c>
      <c r="B665" s="129">
        <v>23.0</v>
      </c>
      <c r="C665" s="129">
        <v>22.0</v>
      </c>
      <c r="D665" s="129">
        <v>9.0</v>
      </c>
      <c r="E665" s="130">
        <v>1.2</v>
      </c>
      <c r="H665" s="53">
        <v>2.0</v>
      </c>
      <c r="I665" s="53">
        <v>10.5</v>
      </c>
      <c r="J665" s="53" t="s">
        <v>21</v>
      </c>
      <c r="K665" s="53" t="s">
        <v>21</v>
      </c>
      <c r="L665" s="53" t="s">
        <v>21</v>
      </c>
      <c r="O665" s="53" t="s">
        <v>21</v>
      </c>
    </row>
    <row r="666" ht="14.25" customHeight="1">
      <c r="A666" s="129">
        <v>661.0</v>
      </c>
      <c r="B666" s="129">
        <v>30.0</v>
      </c>
      <c r="C666" s="129">
        <v>22.0</v>
      </c>
      <c r="D666" s="129">
        <v>10.0</v>
      </c>
      <c r="E666" s="130">
        <v>2.0</v>
      </c>
      <c r="H666" s="53">
        <v>3.9</v>
      </c>
      <c r="I666" s="53">
        <v>27.0</v>
      </c>
      <c r="J666" s="53">
        <v>2.0</v>
      </c>
      <c r="K666" s="53">
        <v>2.0</v>
      </c>
      <c r="L666" s="53">
        <v>6.0</v>
      </c>
      <c r="O666" s="53">
        <v>0.0</v>
      </c>
    </row>
    <row r="667" ht="14.25" customHeight="1">
      <c r="A667" s="129">
        <v>662.0</v>
      </c>
      <c r="B667" s="129">
        <v>14.0</v>
      </c>
      <c r="C667" s="129">
        <v>22.0</v>
      </c>
      <c r="D667" s="129">
        <v>11.0</v>
      </c>
      <c r="E667" s="130">
        <v>1.5</v>
      </c>
      <c r="F667" s="129" t="s">
        <v>83</v>
      </c>
      <c r="H667" s="53">
        <v>2.5</v>
      </c>
      <c r="I667" s="53">
        <v>13.5</v>
      </c>
      <c r="J667" s="53" t="s">
        <v>21</v>
      </c>
      <c r="K667" s="53" t="s">
        <v>21</v>
      </c>
      <c r="L667" s="53" t="s">
        <v>21</v>
      </c>
      <c r="O667" s="53" t="s">
        <v>21</v>
      </c>
    </row>
    <row r="668" ht="14.25" customHeight="1">
      <c r="A668" s="129">
        <v>663.0</v>
      </c>
      <c r="B668" s="129">
        <v>15.0</v>
      </c>
      <c r="C668" s="129">
        <v>22.0</v>
      </c>
      <c r="D668" s="129">
        <v>12.0</v>
      </c>
      <c r="E668" s="130">
        <v>0.5</v>
      </c>
      <c r="H668" s="53" t="s">
        <v>19</v>
      </c>
    </row>
    <row r="669" ht="14.25" customHeight="1">
      <c r="A669" s="129">
        <v>664.0</v>
      </c>
      <c r="B669" s="129">
        <v>5.0</v>
      </c>
      <c r="C669" s="129">
        <v>22.0</v>
      </c>
      <c r="D669" s="129">
        <v>13.0</v>
      </c>
      <c r="E669" s="130">
        <v>1.7</v>
      </c>
      <c r="H669" s="53">
        <v>3.9</v>
      </c>
      <c r="I669" s="53">
        <v>20.0</v>
      </c>
      <c r="J669" s="53">
        <v>2.0</v>
      </c>
      <c r="K669" s="53">
        <v>8.0</v>
      </c>
      <c r="L669" s="53">
        <v>10.0</v>
      </c>
      <c r="O669" s="53">
        <v>10.0</v>
      </c>
    </row>
    <row r="670" ht="14.25" customHeight="1">
      <c r="A670" s="129">
        <v>665.0</v>
      </c>
      <c r="B670" s="129">
        <v>17.0</v>
      </c>
      <c r="C670" s="129">
        <v>22.0</v>
      </c>
      <c r="D670" s="129">
        <v>14.0</v>
      </c>
      <c r="E670" s="130">
        <v>1.8</v>
      </c>
      <c r="H670" s="53">
        <v>4.2</v>
      </c>
      <c r="I670" s="53">
        <v>22.0</v>
      </c>
      <c r="J670" s="53">
        <v>10.0</v>
      </c>
      <c r="K670" s="53">
        <v>10.0</v>
      </c>
      <c r="L670" s="53">
        <v>10.0</v>
      </c>
      <c r="O670" s="53">
        <v>10.0</v>
      </c>
    </row>
    <row r="671" ht="14.25" customHeight="1">
      <c r="A671" s="129">
        <v>666.0</v>
      </c>
      <c r="B671" s="129">
        <v>8.0</v>
      </c>
      <c r="C671" s="129">
        <v>22.0</v>
      </c>
      <c r="D671" s="129">
        <v>15.0</v>
      </c>
      <c r="E671" s="130">
        <v>1.5</v>
      </c>
      <c r="F671" s="129" t="s">
        <v>83</v>
      </c>
      <c r="H671" s="53">
        <v>4.1</v>
      </c>
      <c r="I671" s="53">
        <v>24.5</v>
      </c>
      <c r="J671" s="53">
        <v>10.0</v>
      </c>
      <c r="K671" s="53">
        <v>10.0</v>
      </c>
      <c r="L671" s="53">
        <v>6.0</v>
      </c>
      <c r="O671" s="53">
        <v>0.0</v>
      </c>
    </row>
    <row r="672" ht="14.25" customHeight="1">
      <c r="A672" s="129">
        <v>667.0</v>
      </c>
      <c r="B672" s="129">
        <v>9.0</v>
      </c>
      <c r="C672" s="129">
        <v>22.0</v>
      </c>
      <c r="D672" s="129">
        <v>16.0</v>
      </c>
      <c r="E672" s="130">
        <v>1.9</v>
      </c>
      <c r="H672" s="53">
        <v>4.5</v>
      </c>
      <c r="I672" s="53">
        <v>26.5</v>
      </c>
      <c r="J672" s="53">
        <v>10.0</v>
      </c>
      <c r="K672" s="53">
        <v>10.0</v>
      </c>
      <c r="L672" s="53">
        <v>10.0</v>
      </c>
      <c r="O672" s="53">
        <v>7.0</v>
      </c>
    </row>
    <row r="673" ht="14.25" customHeight="1">
      <c r="A673" s="129">
        <v>668.0</v>
      </c>
      <c r="B673" s="129">
        <v>28.0</v>
      </c>
      <c r="C673" s="129">
        <v>22.0</v>
      </c>
      <c r="D673" s="129">
        <v>17.0</v>
      </c>
      <c r="E673" s="130">
        <v>2.4</v>
      </c>
      <c r="H673" s="53">
        <v>4.3</v>
      </c>
      <c r="I673" s="53">
        <v>31.2</v>
      </c>
      <c r="J673" s="53">
        <v>2.0</v>
      </c>
      <c r="K673" s="53">
        <v>2.0</v>
      </c>
      <c r="L673" s="53">
        <v>10.0</v>
      </c>
      <c r="O673" s="53">
        <v>5.0</v>
      </c>
    </row>
    <row r="674" ht="14.25" customHeight="1">
      <c r="A674" s="129">
        <v>669.0</v>
      </c>
      <c r="B674" s="129">
        <v>1.0</v>
      </c>
      <c r="C674" s="129">
        <v>22.0</v>
      </c>
      <c r="D674" s="129">
        <v>18.0</v>
      </c>
      <c r="E674" s="130">
        <v>2.3</v>
      </c>
      <c r="H674" s="53">
        <v>4.9</v>
      </c>
      <c r="I674" s="53">
        <v>32.5</v>
      </c>
      <c r="J674" s="53">
        <v>2.0</v>
      </c>
      <c r="K674" s="53">
        <v>8.0</v>
      </c>
      <c r="L674" s="53">
        <v>1.0</v>
      </c>
      <c r="O674" s="53">
        <v>5.0</v>
      </c>
    </row>
    <row r="675" ht="14.25" customHeight="1">
      <c r="A675" s="129">
        <v>670.0</v>
      </c>
      <c r="B675" s="129">
        <v>19.0</v>
      </c>
      <c r="C675" s="129">
        <v>22.0</v>
      </c>
      <c r="D675" s="129">
        <v>19.0</v>
      </c>
      <c r="E675" s="130">
        <v>2.0</v>
      </c>
      <c r="H675" s="53">
        <v>4.5</v>
      </c>
      <c r="I675" s="53">
        <v>30.0</v>
      </c>
      <c r="J675" s="53">
        <v>2.0</v>
      </c>
      <c r="K675" s="53">
        <v>8.0</v>
      </c>
      <c r="L675" s="53">
        <v>6.0</v>
      </c>
      <c r="O675" s="53">
        <v>3.0</v>
      </c>
    </row>
    <row r="676" ht="14.25" customHeight="1">
      <c r="A676" s="129">
        <v>671.0</v>
      </c>
      <c r="B676" s="129">
        <v>4.0</v>
      </c>
      <c r="C676" s="129">
        <v>22.0</v>
      </c>
      <c r="D676" s="129">
        <v>20.0</v>
      </c>
      <c r="E676" s="130">
        <v>2.5</v>
      </c>
      <c r="F676" s="129" t="s">
        <v>85</v>
      </c>
      <c r="H676" s="53">
        <v>5.3</v>
      </c>
      <c r="I676" s="53">
        <v>35.0</v>
      </c>
      <c r="J676" s="53">
        <v>2.0</v>
      </c>
      <c r="K676" s="53">
        <v>8.0</v>
      </c>
      <c r="L676" s="53">
        <v>8.0</v>
      </c>
      <c r="O676" s="53">
        <v>5.0</v>
      </c>
    </row>
    <row r="677" ht="14.25" customHeight="1">
      <c r="A677" s="129">
        <v>672.0</v>
      </c>
      <c r="B677" s="129">
        <v>6.0</v>
      </c>
      <c r="C677" s="129">
        <v>22.0</v>
      </c>
      <c r="D677" s="129">
        <v>21.0</v>
      </c>
      <c r="E677" s="130">
        <v>1.5</v>
      </c>
      <c r="H677" s="53">
        <v>4.3</v>
      </c>
      <c r="I677" s="53">
        <v>23.5</v>
      </c>
      <c r="J677" s="53">
        <v>10.0</v>
      </c>
      <c r="K677" s="53">
        <v>10.0</v>
      </c>
      <c r="L677" s="53">
        <v>6.0</v>
      </c>
      <c r="O677" s="53">
        <v>10.0</v>
      </c>
    </row>
    <row r="678" ht="14.25" customHeight="1">
      <c r="A678" s="129">
        <v>673.0</v>
      </c>
      <c r="B678" s="129">
        <v>31.0</v>
      </c>
      <c r="C678" s="129">
        <v>22.0</v>
      </c>
      <c r="D678" s="129">
        <v>22.0</v>
      </c>
      <c r="E678" s="130">
        <v>1.7</v>
      </c>
      <c r="H678" s="53">
        <v>4.6</v>
      </c>
      <c r="I678" s="53">
        <v>24.5</v>
      </c>
      <c r="J678" s="53">
        <v>10.0</v>
      </c>
      <c r="K678" s="53">
        <v>10.0</v>
      </c>
      <c r="L678" s="53">
        <v>1.0</v>
      </c>
      <c r="O678" s="53">
        <v>10.0</v>
      </c>
    </row>
    <row r="679" ht="14.25" customHeight="1">
      <c r="A679" s="129">
        <v>674.0</v>
      </c>
      <c r="B679" s="129">
        <v>16.0</v>
      </c>
      <c r="C679" s="129">
        <v>22.0</v>
      </c>
      <c r="D679" s="129">
        <v>23.0</v>
      </c>
      <c r="E679" s="130">
        <v>1.6</v>
      </c>
      <c r="H679" s="53">
        <v>4.5</v>
      </c>
      <c r="I679" s="53">
        <v>25.0</v>
      </c>
      <c r="J679" s="53">
        <v>10.0</v>
      </c>
      <c r="K679" s="53">
        <v>8.0</v>
      </c>
      <c r="L679" s="53">
        <v>10.0</v>
      </c>
      <c r="O679" s="53">
        <v>10.0</v>
      </c>
    </row>
    <row r="680" ht="14.25" customHeight="1">
      <c r="A680" s="129">
        <v>675.0</v>
      </c>
      <c r="B680" s="129">
        <v>29.0</v>
      </c>
      <c r="C680" s="129">
        <v>22.0</v>
      </c>
      <c r="D680" s="129">
        <v>24.0</v>
      </c>
      <c r="E680" s="130">
        <v>3.0</v>
      </c>
      <c r="H680" s="53">
        <v>6.2</v>
      </c>
      <c r="I680" s="53">
        <v>36.0</v>
      </c>
      <c r="J680" s="53">
        <v>6.0</v>
      </c>
      <c r="K680" s="53">
        <v>2.0</v>
      </c>
      <c r="L680" s="53">
        <v>10.0</v>
      </c>
      <c r="O680" s="53">
        <v>0.0</v>
      </c>
    </row>
    <row r="681" ht="14.25" customHeight="1">
      <c r="A681" s="129">
        <v>676.0</v>
      </c>
      <c r="B681" s="129">
        <v>7.0</v>
      </c>
      <c r="C681" s="129">
        <v>22.0</v>
      </c>
      <c r="D681" s="129">
        <v>25.0</v>
      </c>
      <c r="E681" s="130">
        <v>3.0</v>
      </c>
      <c r="H681" s="53">
        <v>6.3</v>
      </c>
      <c r="I681" s="53">
        <v>36.0</v>
      </c>
      <c r="J681" s="53">
        <v>10.0</v>
      </c>
      <c r="K681" s="53">
        <v>10.0</v>
      </c>
      <c r="L681" s="53">
        <v>10.0</v>
      </c>
      <c r="O681" s="53">
        <v>0.0</v>
      </c>
    </row>
    <row r="682" ht="14.25" customHeight="1">
      <c r="A682" s="129">
        <v>677.0</v>
      </c>
      <c r="B682" s="129">
        <v>20.0</v>
      </c>
      <c r="C682" s="129">
        <v>22.0</v>
      </c>
      <c r="D682" s="129">
        <v>26.0</v>
      </c>
      <c r="E682" s="130">
        <v>2.3</v>
      </c>
      <c r="H682" s="53">
        <v>5.5</v>
      </c>
      <c r="I682" s="53">
        <v>30.2</v>
      </c>
      <c r="J682" s="53">
        <v>10.0</v>
      </c>
      <c r="K682" s="53">
        <v>10.0</v>
      </c>
      <c r="L682" s="53">
        <v>8.0</v>
      </c>
      <c r="O682" s="53">
        <v>10.0</v>
      </c>
    </row>
    <row r="683" ht="14.25" customHeight="1">
      <c r="A683" s="129">
        <v>678.0</v>
      </c>
      <c r="B683" s="129">
        <v>11.0</v>
      </c>
      <c r="C683" s="129">
        <v>22.0</v>
      </c>
      <c r="D683" s="129">
        <v>27.0</v>
      </c>
      <c r="E683" s="130">
        <v>2.7</v>
      </c>
      <c r="H683" s="53">
        <v>5.6</v>
      </c>
      <c r="I683" s="53">
        <v>30.2</v>
      </c>
      <c r="J683" s="53">
        <v>2.0</v>
      </c>
      <c r="K683" s="53">
        <v>2.0</v>
      </c>
      <c r="L683" s="53">
        <v>10.0</v>
      </c>
      <c r="O683" s="53">
        <v>7.0</v>
      </c>
    </row>
    <row r="684" ht="14.25" customHeight="1">
      <c r="A684" s="129">
        <v>679.0</v>
      </c>
      <c r="B684" s="129">
        <v>18.0</v>
      </c>
      <c r="C684" s="129">
        <v>22.0</v>
      </c>
      <c r="D684" s="129">
        <v>28.0</v>
      </c>
      <c r="E684" s="130">
        <v>2.0</v>
      </c>
      <c r="H684" s="53">
        <v>4.0</v>
      </c>
      <c r="I684" s="53">
        <v>21.5</v>
      </c>
      <c r="J684" s="53">
        <v>2.0</v>
      </c>
      <c r="K684" s="53">
        <v>10.0</v>
      </c>
      <c r="L684" s="53">
        <v>6.0</v>
      </c>
      <c r="O684" s="53">
        <v>7.0</v>
      </c>
    </row>
    <row r="685" ht="14.25" customHeight="1">
      <c r="A685" s="129">
        <v>680.0</v>
      </c>
      <c r="B685" s="129">
        <v>13.0</v>
      </c>
      <c r="C685" s="129">
        <v>22.0</v>
      </c>
      <c r="D685" s="129">
        <v>29.0</v>
      </c>
      <c r="E685" s="130">
        <v>0.0</v>
      </c>
      <c r="F685" s="129" t="s">
        <v>26</v>
      </c>
      <c r="H685" s="53" t="s">
        <v>19</v>
      </c>
    </row>
    <row r="686" ht="14.25" customHeight="1">
      <c r="A686" s="129">
        <v>681.0</v>
      </c>
      <c r="B686" s="129">
        <v>27.0</v>
      </c>
      <c r="C686" s="129">
        <v>22.0</v>
      </c>
      <c r="D686" s="129">
        <v>30.0</v>
      </c>
      <c r="E686" s="130">
        <v>0.8</v>
      </c>
      <c r="H686" s="53">
        <v>2.6</v>
      </c>
      <c r="I686" s="53">
        <v>47.0</v>
      </c>
      <c r="J686" s="53" t="s">
        <v>21</v>
      </c>
      <c r="K686" s="53" t="s">
        <v>21</v>
      </c>
      <c r="L686" s="53" t="s">
        <v>21</v>
      </c>
      <c r="O686" s="53" t="s">
        <v>21</v>
      </c>
    </row>
    <row r="687" ht="14.25" customHeight="1">
      <c r="A687" s="129">
        <v>682.0</v>
      </c>
      <c r="B687" s="129">
        <v>25.0</v>
      </c>
      <c r="C687" s="129">
        <v>22.0</v>
      </c>
      <c r="D687" s="129">
        <v>31.0</v>
      </c>
      <c r="E687" s="130">
        <v>1.2</v>
      </c>
      <c r="H687" s="53">
        <v>3.1</v>
      </c>
      <c r="I687" s="53">
        <v>16.5</v>
      </c>
      <c r="J687" s="53" t="s">
        <v>21</v>
      </c>
      <c r="K687" s="53" t="s">
        <v>21</v>
      </c>
      <c r="L687" s="53" t="s">
        <v>21</v>
      </c>
      <c r="O687" s="53" t="s">
        <v>21</v>
      </c>
    </row>
    <row r="688" ht="14.25" customHeight="1">
      <c r="A688" s="129">
        <v>683.0</v>
      </c>
      <c r="B688" s="129">
        <v>2.0</v>
      </c>
      <c r="C688" s="129">
        <v>23.0</v>
      </c>
      <c r="D688" s="129">
        <v>1.0</v>
      </c>
      <c r="E688" s="130">
        <v>0.6</v>
      </c>
      <c r="H688" s="131" t="s">
        <v>259</v>
      </c>
      <c r="I688" s="133"/>
      <c r="J688" s="133"/>
      <c r="K688" s="133"/>
      <c r="L688" s="133"/>
      <c r="M688" s="133"/>
      <c r="N688" s="133"/>
      <c r="O688" s="133"/>
    </row>
    <row r="689" ht="14.25" customHeight="1">
      <c r="A689" s="129">
        <v>684.0</v>
      </c>
      <c r="B689" s="129">
        <v>6.0</v>
      </c>
      <c r="C689" s="129">
        <v>23.0</v>
      </c>
      <c r="D689" s="129">
        <v>2.0</v>
      </c>
      <c r="E689" s="130">
        <v>0.7</v>
      </c>
      <c r="H689" s="53" t="s">
        <v>259</v>
      </c>
    </row>
    <row r="690" ht="14.25" customHeight="1">
      <c r="A690" s="129">
        <v>685.0</v>
      </c>
      <c r="B690" s="129">
        <v>26.0</v>
      </c>
      <c r="C690" s="129">
        <v>23.0</v>
      </c>
      <c r="D690" s="129">
        <v>3.0</v>
      </c>
      <c r="E690" s="130">
        <v>1.0</v>
      </c>
      <c r="H690" s="53">
        <v>2.8</v>
      </c>
      <c r="I690" s="53">
        <v>15.0</v>
      </c>
      <c r="J690" s="53" t="s">
        <v>21</v>
      </c>
      <c r="K690" s="53" t="s">
        <v>21</v>
      </c>
      <c r="L690" s="53" t="s">
        <v>21</v>
      </c>
      <c r="O690" s="53" t="s">
        <v>21</v>
      </c>
    </row>
    <row r="691" ht="14.25" customHeight="1">
      <c r="A691" s="129">
        <v>686.0</v>
      </c>
      <c r="B691" s="129">
        <v>21.0</v>
      </c>
      <c r="C691" s="129">
        <v>23.0</v>
      </c>
      <c r="D691" s="129">
        <v>4.0</v>
      </c>
      <c r="E691" s="130">
        <v>0.7</v>
      </c>
      <c r="H691" s="53" t="s">
        <v>259</v>
      </c>
    </row>
    <row r="692" ht="14.25" customHeight="1">
      <c r="A692" s="129">
        <v>687.0</v>
      </c>
      <c r="B692" s="129">
        <v>17.0</v>
      </c>
      <c r="C692" s="129">
        <v>23.0</v>
      </c>
      <c r="D692" s="129">
        <v>5.0</v>
      </c>
      <c r="E692" s="130">
        <v>1.4</v>
      </c>
      <c r="H692" s="53">
        <v>2.6</v>
      </c>
      <c r="I692" s="53">
        <v>11.5</v>
      </c>
      <c r="J692" s="53" t="s">
        <v>21</v>
      </c>
      <c r="K692" s="53" t="s">
        <v>21</v>
      </c>
      <c r="L692" s="53" t="s">
        <v>21</v>
      </c>
      <c r="O692" s="53" t="s">
        <v>21</v>
      </c>
    </row>
    <row r="693" ht="14.25" customHeight="1">
      <c r="A693" s="129">
        <v>688.0</v>
      </c>
      <c r="B693" s="129">
        <v>15.0</v>
      </c>
      <c r="C693" s="129">
        <v>23.0</v>
      </c>
      <c r="D693" s="129">
        <v>6.0</v>
      </c>
      <c r="E693" s="130">
        <v>2.2</v>
      </c>
      <c r="H693" s="53">
        <v>4.8</v>
      </c>
      <c r="I693" s="53">
        <v>27.0</v>
      </c>
      <c r="J693" s="53">
        <v>10.0</v>
      </c>
      <c r="K693" s="53">
        <v>6.0</v>
      </c>
      <c r="L693" s="53">
        <v>10.0</v>
      </c>
      <c r="O693" s="53">
        <v>10.0</v>
      </c>
    </row>
    <row r="694" ht="14.25" customHeight="1">
      <c r="A694" s="129">
        <v>689.0</v>
      </c>
      <c r="B694" s="129">
        <v>14.0</v>
      </c>
      <c r="C694" s="129">
        <v>23.0</v>
      </c>
      <c r="D694" s="129">
        <v>7.0</v>
      </c>
      <c r="E694" s="130">
        <v>1.4</v>
      </c>
      <c r="F694" s="129" t="s">
        <v>83</v>
      </c>
      <c r="H694" s="53">
        <v>3.8</v>
      </c>
      <c r="I694" s="53">
        <v>20.0</v>
      </c>
      <c r="J694" s="53" t="s">
        <v>21</v>
      </c>
      <c r="K694" s="53" t="s">
        <v>21</v>
      </c>
      <c r="L694" s="53" t="s">
        <v>21</v>
      </c>
      <c r="O694" s="53" t="s">
        <v>21</v>
      </c>
    </row>
    <row r="695" ht="14.25" customHeight="1">
      <c r="A695" s="129">
        <v>690.0</v>
      </c>
      <c r="B695" s="129">
        <v>10.0</v>
      </c>
      <c r="C695" s="129">
        <v>23.0</v>
      </c>
      <c r="D695" s="129">
        <v>8.0</v>
      </c>
      <c r="E695" s="130">
        <v>0.8</v>
      </c>
      <c r="H695" s="53" t="s">
        <v>259</v>
      </c>
    </row>
    <row r="696" ht="14.25" customHeight="1">
      <c r="A696" s="129">
        <v>691.0</v>
      </c>
      <c r="B696" s="129">
        <v>30.0</v>
      </c>
      <c r="C696" s="129">
        <v>23.0</v>
      </c>
      <c r="D696" s="129">
        <v>9.0</v>
      </c>
      <c r="E696" s="130">
        <v>0.6</v>
      </c>
      <c r="H696" s="53" t="s">
        <v>259</v>
      </c>
    </row>
    <row r="697" ht="14.25" customHeight="1">
      <c r="A697" s="129">
        <v>692.0</v>
      </c>
      <c r="B697" s="129">
        <v>27.0</v>
      </c>
      <c r="C697" s="129">
        <v>23.0</v>
      </c>
      <c r="D697" s="129">
        <v>10.0</v>
      </c>
      <c r="E697" s="130">
        <v>1.7</v>
      </c>
      <c r="F697" s="129" t="s">
        <v>53</v>
      </c>
      <c r="H697" s="53">
        <v>4.4</v>
      </c>
      <c r="I697" s="53">
        <v>26.0</v>
      </c>
      <c r="J697" s="53">
        <v>6.0</v>
      </c>
      <c r="K697" s="53">
        <v>10.0</v>
      </c>
      <c r="L697" s="53">
        <v>8.0</v>
      </c>
      <c r="O697" s="53">
        <v>5.0</v>
      </c>
    </row>
    <row r="698" ht="14.25" customHeight="1">
      <c r="A698" s="129">
        <v>693.0</v>
      </c>
      <c r="B698" s="129">
        <v>1.0</v>
      </c>
      <c r="C698" s="129">
        <v>23.0</v>
      </c>
      <c r="D698" s="129">
        <v>11.0</v>
      </c>
      <c r="E698" s="130">
        <v>1.6</v>
      </c>
      <c r="H698" s="53">
        <v>3.4</v>
      </c>
      <c r="I698" s="53">
        <v>21.0</v>
      </c>
      <c r="J698" s="53">
        <v>6.0</v>
      </c>
      <c r="K698" s="53">
        <v>10.0</v>
      </c>
      <c r="L698" s="53">
        <v>6.0</v>
      </c>
      <c r="O698" s="53">
        <v>10.0</v>
      </c>
    </row>
    <row r="699" ht="14.25" customHeight="1">
      <c r="A699" s="129">
        <v>694.0</v>
      </c>
      <c r="B699" s="129">
        <v>16.0</v>
      </c>
      <c r="C699" s="129">
        <v>23.0</v>
      </c>
      <c r="D699" s="129">
        <v>12.0</v>
      </c>
      <c r="E699" s="130">
        <v>1.7</v>
      </c>
      <c r="F699" s="129" t="s">
        <v>105</v>
      </c>
      <c r="H699" s="53">
        <v>3.0</v>
      </c>
      <c r="I699" s="53">
        <v>18.5</v>
      </c>
      <c r="J699" s="53" t="s">
        <v>21</v>
      </c>
      <c r="K699" s="53" t="s">
        <v>21</v>
      </c>
      <c r="L699" s="53" t="s">
        <v>21</v>
      </c>
      <c r="O699" s="53" t="s">
        <v>21</v>
      </c>
    </row>
    <row r="700" ht="14.25" customHeight="1">
      <c r="A700" s="129">
        <v>695.0</v>
      </c>
      <c r="B700" s="129">
        <v>13.0</v>
      </c>
      <c r="C700" s="129">
        <v>23.0</v>
      </c>
      <c r="D700" s="129">
        <v>13.0</v>
      </c>
      <c r="E700" s="130">
        <v>0.6</v>
      </c>
      <c r="H700" s="53" t="s">
        <v>259</v>
      </c>
    </row>
    <row r="701" ht="14.25" customHeight="1">
      <c r="A701" s="129">
        <v>696.0</v>
      </c>
      <c r="B701" s="129">
        <v>5.0</v>
      </c>
      <c r="C701" s="129">
        <v>23.0</v>
      </c>
      <c r="D701" s="129">
        <v>14.0</v>
      </c>
      <c r="E701" s="130">
        <v>1.0</v>
      </c>
      <c r="H701" s="53">
        <v>2.4</v>
      </c>
      <c r="I701" s="53">
        <v>12.5</v>
      </c>
      <c r="J701" s="53" t="s">
        <v>21</v>
      </c>
      <c r="K701" s="53" t="s">
        <v>21</v>
      </c>
      <c r="L701" s="53" t="s">
        <v>21</v>
      </c>
      <c r="O701" s="53" t="s">
        <v>21</v>
      </c>
    </row>
    <row r="702" ht="14.25" customHeight="1">
      <c r="A702" s="129">
        <v>697.0</v>
      </c>
      <c r="B702" s="129">
        <v>3.0</v>
      </c>
      <c r="C702" s="129">
        <v>23.0</v>
      </c>
      <c r="D702" s="129">
        <v>15.0</v>
      </c>
      <c r="E702" s="130">
        <v>1.3</v>
      </c>
      <c r="H702" s="53">
        <v>4.0</v>
      </c>
      <c r="I702" s="53">
        <v>20.5</v>
      </c>
      <c r="J702" s="53">
        <v>2.0</v>
      </c>
      <c r="K702" s="53">
        <v>10.0</v>
      </c>
      <c r="L702" s="53">
        <v>6.0</v>
      </c>
      <c r="O702" s="53">
        <v>5.0</v>
      </c>
    </row>
    <row r="703" ht="14.25" customHeight="1">
      <c r="A703" s="129">
        <v>698.0</v>
      </c>
      <c r="B703" s="129">
        <v>19.0</v>
      </c>
      <c r="C703" s="129">
        <v>23.0</v>
      </c>
      <c r="D703" s="129">
        <v>16.0</v>
      </c>
      <c r="E703" s="130">
        <v>1.5</v>
      </c>
      <c r="F703" s="129" t="s">
        <v>83</v>
      </c>
      <c r="H703" s="53">
        <v>4.8</v>
      </c>
      <c r="I703" s="53">
        <v>27.0</v>
      </c>
      <c r="J703" s="53">
        <v>2.0</v>
      </c>
      <c r="K703" s="53">
        <v>6.0</v>
      </c>
      <c r="L703" s="53">
        <v>6.0</v>
      </c>
      <c r="O703" s="53">
        <v>3.0</v>
      </c>
    </row>
    <row r="704" ht="14.25" customHeight="1">
      <c r="A704" s="129">
        <v>699.0</v>
      </c>
      <c r="B704" s="129">
        <v>23.0</v>
      </c>
      <c r="C704" s="129">
        <v>23.0</v>
      </c>
      <c r="D704" s="129">
        <v>17.0</v>
      </c>
      <c r="E704" s="130">
        <v>2.3</v>
      </c>
      <c r="H704" s="53">
        <v>5.1</v>
      </c>
      <c r="I704" s="53">
        <v>32.3</v>
      </c>
      <c r="J704" s="53">
        <v>2.0</v>
      </c>
      <c r="K704" s="53">
        <v>6.0</v>
      </c>
      <c r="L704" s="53">
        <v>6.0</v>
      </c>
      <c r="O704" s="53">
        <v>10.0</v>
      </c>
    </row>
    <row r="705" ht="14.25" customHeight="1">
      <c r="A705" s="129">
        <v>700.0</v>
      </c>
      <c r="B705" s="129">
        <v>29.0</v>
      </c>
      <c r="C705" s="129">
        <v>23.0</v>
      </c>
      <c r="D705" s="129">
        <v>18.0</v>
      </c>
      <c r="E705" s="130">
        <v>1.9</v>
      </c>
      <c r="H705" s="53">
        <v>5.1</v>
      </c>
      <c r="I705" s="53">
        <v>30.0</v>
      </c>
      <c r="J705" s="53">
        <v>2.0</v>
      </c>
      <c r="K705" s="53">
        <v>10.0</v>
      </c>
      <c r="L705" s="53">
        <v>6.0</v>
      </c>
      <c r="O705" s="53">
        <v>5.0</v>
      </c>
    </row>
    <row r="706" ht="14.25" customHeight="1">
      <c r="A706" s="129">
        <v>701.0</v>
      </c>
      <c r="B706" s="129">
        <v>31.0</v>
      </c>
      <c r="C706" s="129">
        <v>23.0</v>
      </c>
      <c r="D706" s="129">
        <v>19.0</v>
      </c>
      <c r="E706" s="130">
        <v>1.0</v>
      </c>
      <c r="F706" s="129" t="s">
        <v>53</v>
      </c>
      <c r="H706" s="53">
        <v>2.7</v>
      </c>
      <c r="I706" s="53">
        <v>16.0</v>
      </c>
      <c r="J706" s="53" t="s">
        <v>21</v>
      </c>
      <c r="K706" s="53" t="s">
        <v>21</v>
      </c>
      <c r="L706" s="53" t="s">
        <v>21</v>
      </c>
      <c r="O706" s="53" t="s">
        <v>21</v>
      </c>
    </row>
    <row r="707" ht="14.25" customHeight="1">
      <c r="A707" s="129">
        <v>702.0</v>
      </c>
      <c r="B707" s="129">
        <v>12.0</v>
      </c>
      <c r="C707" s="129">
        <v>23.0</v>
      </c>
      <c r="D707" s="129">
        <v>20.0</v>
      </c>
      <c r="E707" s="130">
        <v>2.3</v>
      </c>
      <c r="H707" s="53">
        <v>5.1</v>
      </c>
      <c r="I707" s="53">
        <v>30.5</v>
      </c>
      <c r="J707" s="53">
        <v>2.0</v>
      </c>
      <c r="K707" s="53">
        <v>10.0</v>
      </c>
      <c r="L707" s="53">
        <v>6.0</v>
      </c>
      <c r="O707" s="53">
        <v>10.0</v>
      </c>
    </row>
    <row r="708" ht="14.25" customHeight="1">
      <c r="A708" s="129">
        <v>703.0</v>
      </c>
      <c r="B708" s="129">
        <v>20.0</v>
      </c>
      <c r="C708" s="129">
        <v>23.0</v>
      </c>
      <c r="D708" s="129">
        <v>21.0</v>
      </c>
      <c r="E708" s="130">
        <v>2.1</v>
      </c>
      <c r="F708" s="129" t="s">
        <v>83</v>
      </c>
      <c r="H708" s="53">
        <v>4.8</v>
      </c>
      <c r="I708" s="53">
        <v>27.6</v>
      </c>
      <c r="J708" s="53">
        <v>2.0</v>
      </c>
      <c r="K708" s="53">
        <v>8.0</v>
      </c>
      <c r="L708" s="53">
        <v>6.0</v>
      </c>
      <c r="O708" s="53">
        <v>5.0</v>
      </c>
    </row>
    <row r="709" ht="14.25" customHeight="1">
      <c r="A709" s="129">
        <v>704.0</v>
      </c>
      <c r="B709" s="129">
        <v>11.0</v>
      </c>
      <c r="C709" s="129">
        <v>23.0</v>
      </c>
      <c r="D709" s="129">
        <v>22.0</v>
      </c>
      <c r="E709" s="130">
        <v>2.8</v>
      </c>
      <c r="H709" s="53">
        <v>5.5</v>
      </c>
      <c r="I709" s="53">
        <v>35.0</v>
      </c>
      <c r="J709" s="53">
        <v>10.0</v>
      </c>
      <c r="K709" s="53">
        <v>10.0</v>
      </c>
      <c r="L709" s="53">
        <v>6.0</v>
      </c>
      <c r="O709" s="53">
        <v>10.0</v>
      </c>
    </row>
    <row r="710" ht="14.25" customHeight="1">
      <c r="A710" s="129">
        <v>705.0</v>
      </c>
      <c r="B710" s="129">
        <v>22.0</v>
      </c>
      <c r="C710" s="129">
        <v>23.0</v>
      </c>
      <c r="D710" s="129">
        <v>23.0</v>
      </c>
      <c r="E710" s="130">
        <v>1.6</v>
      </c>
      <c r="H710" s="53">
        <v>3.7</v>
      </c>
      <c r="I710" s="53">
        <v>24.3</v>
      </c>
      <c r="J710" s="53">
        <v>2.0</v>
      </c>
      <c r="K710" s="53">
        <v>8.0</v>
      </c>
      <c r="L710" s="53">
        <v>8.0</v>
      </c>
      <c r="O710" s="53">
        <v>10.0</v>
      </c>
    </row>
    <row r="711" ht="14.25" customHeight="1">
      <c r="A711" s="129">
        <v>706.0</v>
      </c>
      <c r="B711" s="129">
        <v>25.0</v>
      </c>
      <c r="C711" s="129">
        <v>23.0</v>
      </c>
      <c r="D711" s="129">
        <v>24.0</v>
      </c>
      <c r="E711" s="130">
        <v>2.2</v>
      </c>
      <c r="H711" s="53">
        <v>5.1</v>
      </c>
      <c r="I711" s="53">
        <v>29.0</v>
      </c>
      <c r="J711" s="53">
        <v>2.0</v>
      </c>
      <c r="K711" s="53">
        <v>10.0</v>
      </c>
      <c r="L711" s="53">
        <v>8.0</v>
      </c>
      <c r="O711" s="53">
        <v>7.0</v>
      </c>
    </row>
    <row r="712" ht="14.25" customHeight="1">
      <c r="A712" s="129">
        <v>707.0</v>
      </c>
      <c r="B712" s="129">
        <v>24.0</v>
      </c>
      <c r="C712" s="129">
        <v>23.0</v>
      </c>
      <c r="D712" s="129">
        <v>25.0</v>
      </c>
      <c r="E712" s="130">
        <v>2.5</v>
      </c>
      <c r="H712" s="53">
        <v>5.1</v>
      </c>
      <c r="I712" s="53">
        <v>33.5</v>
      </c>
      <c r="J712" s="53">
        <v>2.0</v>
      </c>
      <c r="K712" s="53">
        <v>8.0</v>
      </c>
      <c r="L712" s="53">
        <v>10.0</v>
      </c>
      <c r="O712" s="53">
        <v>10.0</v>
      </c>
    </row>
    <row r="713" ht="14.25" customHeight="1">
      <c r="A713" s="129">
        <v>708.0</v>
      </c>
      <c r="B713" s="129">
        <v>28.0</v>
      </c>
      <c r="C713" s="129">
        <v>23.0</v>
      </c>
      <c r="D713" s="129">
        <v>26.0</v>
      </c>
      <c r="E713" s="130">
        <v>2.9</v>
      </c>
      <c r="H713" s="53">
        <v>5.7</v>
      </c>
      <c r="I713" s="53">
        <v>34.5</v>
      </c>
      <c r="J713" s="53">
        <v>2.0</v>
      </c>
      <c r="K713" s="53">
        <v>8.0</v>
      </c>
      <c r="L713" s="53">
        <v>6.0</v>
      </c>
      <c r="O713" s="53">
        <v>10.0</v>
      </c>
    </row>
    <row r="714" ht="14.25" customHeight="1">
      <c r="A714" s="129">
        <v>709.0</v>
      </c>
      <c r="B714" s="129">
        <v>18.0</v>
      </c>
      <c r="C714" s="129">
        <v>23.0</v>
      </c>
      <c r="D714" s="129">
        <v>27.0</v>
      </c>
      <c r="E714" s="130">
        <v>2.0</v>
      </c>
      <c r="F714" s="129" t="s">
        <v>85</v>
      </c>
      <c r="H714" s="53">
        <v>5.6</v>
      </c>
      <c r="I714" s="53">
        <v>29.5</v>
      </c>
      <c r="J714" s="53">
        <v>2.0</v>
      </c>
      <c r="K714" s="53">
        <v>8.0</v>
      </c>
      <c r="L714" s="53">
        <v>6.0</v>
      </c>
      <c r="O714" s="53">
        <v>10.0</v>
      </c>
    </row>
    <row r="715" ht="14.25" customHeight="1">
      <c r="A715" s="129">
        <v>710.0</v>
      </c>
      <c r="B715" s="129">
        <v>9.0</v>
      </c>
      <c r="C715" s="129">
        <v>23.0</v>
      </c>
      <c r="D715" s="129">
        <v>28.0</v>
      </c>
      <c r="E715" s="130">
        <v>2.4</v>
      </c>
      <c r="H715" s="53">
        <v>5.0</v>
      </c>
      <c r="I715" s="53">
        <v>28.0</v>
      </c>
      <c r="J715" s="53">
        <v>10.0</v>
      </c>
      <c r="K715" s="53">
        <v>8.0</v>
      </c>
      <c r="L715" s="53">
        <v>2.0</v>
      </c>
      <c r="O715" s="53">
        <v>10.0</v>
      </c>
    </row>
    <row r="716" ht="14.25" customHeight="1">
      <c r="A716" s="129">
        <v>711.0</v>
      </c>
      <c r="B716" s="129">
        <v>4.0</v>
      </c>
      <c r="C716" s="129">
        <v>23.0</v>
      </c>
      <c r="D716" s="129">
        <v>29.0</v>
      </c>
      <c r="E716" s="130">
        <v>2.2</v>
      </c>
      <c r="H716" s="53">
        <v>4.9</v>
      </c>
      <c r="I716" s="53">
        <v>27.5</v>
      </c>
      <c r="J716" s="53">
        <v>10.0</v>
      </c>
      <c r="K716" s="53">
        <v>10.0</v>
      </c>
      <c r="L716" s="53">
        <v>6.0</v>
      </c>
      <c r="O716" s="53">
        <v>10.0</v>
      </c>
    </row>
    <row r="717" ht="14.25" customHeight="1">
      <c r="A717" s="129">
        <v>712.0</v>
      </c>
      <c r="B717" s="129">
        <v>8.0</v>
      </c>
      <c r="C717" s="129">
        <v>23.0</v>
      </c>
      <c r="D717" s="129">
        <v>30.0</v>
      </c>
      <c r="E717" s="130">
        <v>1.5</v>
      </c>
      <c r="F717" s="129" t="s">
        <v>83</v>
      </c>
      <c r="H717" s="53">
        <v>3.7</v>
      </c>
      <c r="I717" s="53">
        <v>19.5</v>
      </c>
      <c r="J717" s="53" t="s">
        <v>21</v>
      </c>
      <c r="K717" s="53" t="s">
        <v>21</v>
      </c>
      <c r="L717" s="53" t="s">
        <v>21</v>
      </c>
      <c r="O717" s="53" t="s">
        <v>21</v>
      </c>
    </row>
    <row r="718" ht="14.25" customHeight="1">
      <c r="A718" s="129">
        <v>713.0</v>
      </c>
      <c r="B718" s="129">
        <v>7.0</v>
      </c>
      <c r="C718" s="129">
        <v>23.0</v>
      </c>
      <c r="D718" s="129">
        <v>31.0</v>
      </c>
      <c r="E718" s="130">
        <v>1.8</v>
      </c>
      <c r="F718" s="129" t="s">
        <v>83</v>
      </c>
      <c r="H718" s="53">
        <v>3.9</v>
      </c>
      <c r="I718" s="53">
        <v>22.5</v>
      </c>
      <c r="J718" s="53" t="s">
        <v>21</v>
      </c>
      <c r="K718" s="53" t="s">
        <v>21</v>
      </c>
      <c r="L718" s="53" t="s">
        <v>21</v>
      </c>
      <c r="O718" s="53" t="s">
        <v>21</v>
      </c>
    </row>
    <row r="719" ht="14.25" customHeight="1">
      <c r="A719" s="129">
        <v>714.0</v>
      </c>
      <c r="B719" s="129">
        <v>29.0</v>
      </c>
      <c r="C719" s="129">
        <v>24.0</v>
      </c>
      <c r="D719" s="129">
        <v>1.0</v>
      </c>
      <c r="E719" s="130">
        <v>1.8</v>
      </c>
      <c r="H719" s="131">
        <v>4.1</v>
      </c>
      <c r="I719" s="131">
        <v>24.7</v>
      </c>
      <c r="J719" s="131">
        <v>10.0</v>
      </c>
      <c r="K719" s="131">
        <v>10.0</v>
      </c>
      <c r="L719" s="131">
        <v>2.0</v>
      </c>
      <c r="M719" s="133"/>
      <c r="N719" s="133"/>
      <c r="O719" s="131">
        <v>10.0</v>
      </c>
    </row>
    <row r="720" ht="14.25" customHeight="1">
      <c r="A720" s="129">
        <v>715.0</v>
      </c>
      <c r="B720" s="129">
        <v>13.0</v>
      </c>
      <c r="C720" s="129">
        <v>24.0</v>
      </c>
      <c r="D720" s="129">
        <v>2.0</v>
      </c>
      <c r="E720" s="130">
        <v>1.5</v>
      </c>
      <c r="H720" s="53">
        <v>3.6</v>
      </c>
      <c r="I720" s="53">
        <v>19.5</v>
      </c>
      <c r="J720" s="53">
        <v>10.0</v>
      </c>
      <c r="K720" s="53">
        <v>10.0</v>
      </c>
      <c r="L720" s="53">
        <v>2.0</v>
      </c>
      <c r="O720" s="53">
        <v>10.0</v>
      </c>
    </row>
    <row r="721" ht="14.25" customHeight="1">
      <c r="A721" s="129">
        <v>716.0</v>
      </c>
      <c r="B721" s="129">
        <v>2.0</v>
      </c>
      <c r="C721" s="129">
        <v>24.0</v>
      </c>
      <c r="D721" s="129">
        <v>3.0</v>
      </c>
      <c r="E721" s="130">
        <v>1.1</v>
      </c>
      <c r="H721" s="53">
        <v>2.3</v>
      </c>
      <c r="I721" s="53">
        <v>9.5</v>
      </c>
      <c r="J721" s="53" t="s">
        <v>21</v>
      </c>
      <c r="K721" s="53" t="s">
        <v>21</v>
      </c>
      <c r="L721" s="53" t="s">
        <v>21</v>
      </c>
      <c r="O721" s="53" t="s">
        <v>21</v>
      </c>
    </row>
    <row r="722" ht="14.25" customHeight="1">
      <c r="A722" s="129">
        <v>717.0</v>
      </c>
      <c r="B722" s="129">
        <v>26.0</v>
      </c>
      <c r="C722" s="129">
        <v>24.0</v>
      </c>
      <c r="D722" s="129">
        <v>4.0</v>
      </c>
      <c r="E722" s="130">
        <v>2.3</v>
      </c>
      <c r="H722" s="53">
        <v>5.1</v>
      </c>
      <c r="I722" s="53">
        <v>29.0</v>
      </c>
      <c r="J722" s="53">
        <v>10.0</v>
      </c>
      <c r="K722" s="53">
        <v>8.0</v>
      </c>
      <c r="L722" s="53">
        <v>10.0</v>
      </c>
      <c r="O722" s="53">
        <v>10.0</v>
      </c>
    </row>
    <row r="723" ht="14.25" customHeight="1">
      <c r="A723" s="129">
        <v>718.0</v>
      </c>
      <c r="B723" s="129">
        <v>3.0</v>
      </c>
      <c r="C723" s="129">
        <v>24.0</v>
      </c>
      <c r="D723" s="129">
        <v>5.0</v>
      </c>
      <c r="E723" s="130">
        <v>1.4</v>
      </c>
      <c r="H723" s="53">
        <v>3.8</v>
      </c>
      <c r="I723" s="53">
        <v>20.0</v>
      </c>
      <c r="J723" s="53">
        <v>10.0</v>
      </c>
      <c r="K723" s="53">
        <v>10.0</v>
      </c>
      <c r="L723" s="53">
        <v>6.0</v>
      </c>
      <c r="O723" s="53">
        <v>0.0</v>
      </c>
    </row>
    <row r="724" ht="14.25" customHeight="1">
      <c r="A724" s="129">
        <v>719.0</v>
      </c>
      <c r="B724" s="129">
        <v>17.0</v>
      </c>
      <c r="C724" s="129">
        <v>24.0</v>
      </c>
      <c r="D724" s="129">
        <v>6.0</v>
      </c>
      <c r="E724" s="130">
        <v>1.5</v>
      </c>
      <c r="H724" s="53">
        <v>3.6</v>
      </c>
      <c r="I724" s="53">
        <v>15.5</v>
      </c>
      <c r="J724" s="53">
        <v>10.0</v>
      </c>
      <c r="K724" s="53">
        <v>10.0</v>
      </c>
      <c r="L724" s="53">
        <v>1.0</v>
      </c>
      <c r="O724" s="53">
        <v>10.0</v>
      </c>
    </row>
    <row r="725" ht="14.25" customHeight="1">
      <c r="A725" s="129">
        <v>720.0</v>
      </c>
      <c r="B725" s="129">
        <v>24.0</v>
      </c>
      <c r="C725" s="129">
        <v>24.0</v>
      </c>
      <c r="D725" s="129">
        <v>7.0</v>
      </c>
      <c r="E725" s="130">
        <v>1.1</v>
      </c>
      <c r="F725" s="129" t="s">
        <v>83</v>
      </c>
      <c r="H725" s="53" t="s">
        <v>258</v>
      </c>
    </row>
    <row r="726" ht="14.25" customHeight="1">
      <c r="A726" s="129">
        <v>721.0</v>
      </c>
      <c r="B726" s="129">
        <v>11.0</v>
      </c>
      <c r="C726" s="129">
        <v>24.0</v>
      </c>
      <c r="D726" s="129">
        <v>8.0</v>
      </c>
      <c r="E726" s="130">
        <v>2.4</v>
      </c>
      <c r="H726" s="53">
        <v>4.9</v>
      </c>
      <c r="I726" s="53">
        <v>29.0</v>
      </c>
      <c r="J726" s="53">
        <v>2.0</v>
      </c>
      <c r="K726" s="53">
        <v>8.0</v>
      </c>
      <c r="L726" s="53">
        <v>10.0</v>
      </c>
      <c r="O726" s="53">
        <v>10.0</v>
      </c>
    </row>
    <row r="727" ht="14.25" customHeight="1">
      <c r="A727" s="129">
        <v>722.0</v>
      </c>
      <c r="B727" s="129">
        <v>9.0</v>
      </c>
      <c r="C727" s="129">
        <v>24.0</v>
      </c>
      <c r="D727" s="129">
        <v>9.0</v>
      </c>
      <c r="E727" s="130">
        <v>2.7</v>
      </c>
      <c r="H727" s="53">
        <v>5.1</v>
      </c>
      <c r="I727" s="53">
        <v>32.0</v>
      </c>
      <c r="J727" s="53">
        <v>10.0</v>
      </c>
      <c r="K727" s="53">
        <v>8.0</v>
      </c>
      <c r="L727" s="53">
        <v>10.0</v>
      </c>
      <c r="O727" s="53">
        <v>7.0</v>
      </c>
    </row>
    <row r="728" ht="14.25" customHeight="1">
      <c r="A728" s="129">
        <v>723.0</v>
      </c>
      <c r="B728" s="129">
        <v>14.0</v>
      </c>
      <c r="C728" s="129">
        <v>24.0</v>
      </c>
      <c r="D728" s="129">
        <v>10.0</v>
      </c>
      <c r="E728" s="130">
        <v>0.5</v>
      </c>
      <c r="H728" s="53">
        <v>2.8</v>
      </c>
      <c r="I728" s="53">
        <v>15.0</v>
      </c>
      <c r="J728" s="53" t="s">
        <v>21</v>
      </c>
      <c r="K728" s="53" t="s">
        <v>21</v>
      </c>
      <c r="L728" s="53" t="s">
        <v>21</v>
      </c>
      <c r="O728" s="53" t="s">
        <v>21</v>
      </c>
    </row>
    <row r="729" ht="14.25" customHeight="1">
      <c r="A729" s="129">
        <v>724.0</v>
      </c>
      <c r="B729" s="129">
        <v>28.0</v>
      </c>
      <c r="C729" s="129">
        <v>24.0</v>
      </c>
      <c r="D729" s="129">
        <v>11.0</v>
      </c>
      <c r="E729" s="130">
        <v>2.1</v>
      </c>
      <c r="F729" s="129" t="s">
        <v>105</v>
      </c>
      <c r="H729" s="53" t="s">
        <v>259</v>
      </c>
    </row>
    <row r="730" ht="14.25" customHeight="1">
      <c r="A730" s="129">
        <v>725.0</v>
      </c>
      <c r="B730" s="129">
        <v>19.0</v>
      </c>
      <c r="C730" s="129">
        <v>24.0</v>
      </c>
      <c r="D730" s="129">
        <v>12.0</v>
      </c>
      <c r="E730" s="130">
        <v>0.7</v>
      </c>
      <c r="H730" s="53">
        <v>3.3</v>
      </c>
      <c r="I730" s="53">
        <v>14.5</v>
      </c>
      <c r="J730" s="53" t="s">
        <v>21</v>
      </c>
      <c r="K730" s="53" t="s">
        <v>21</v>
      </c>
      <c r="L730" s="53" t="s">
        <v>21</v>
      </c>
      <c r="O730" s="53" t="s">
        <v>21</v>
      </c>
    </row>
    <row r="731" ht="14.25" customHeight="1">
      <c r="A731" s="129">
        <v>726.0</v>
      </c>
      <c r="B731" s="129">
        <v>4.0</v>
      </c>
      <c r="C731" s="129">
        <v>24.0</v>
      </c>
      <c r="D731" s="129">
        <v>13.0</v>
      </c>
      <c r="E731" s="130">
        <v>0.8</v>
      </c>
      <c r="H731" s="53" t="s">
        <v>259</v>
      </c>
    </row>
    <row r="732" ht="14.25" customHeight="1">
      <c r="A732" s="129">
        <v>727.0</v>
      </c>
      <c r="B732" s="129">
        <v>21.0</v>
      </c>
      <c r="C732" s="129">
        <v>24.0</v>
      </c>
      <c r="D732" s="129">
        <v>14.0</v>
      </c>
      <c r="E732" s="130">
        <v>1.0</v>
      </c>
      <c r="F732" s="129" t="s">
        <v>53</v>
      </c>
      <c r="H732" s="53">
        <v>4.5</v>
      </c>
      <c r="I732" s="53">
        <v>29.0</v>
      </c>
      <c r="J732" s="53">
        <v>10.0</v>
      </c>
      <c r="K732" s="53">
        <v>10.0</v>
      </c>
      <c r="L732" s="53">
        <v>2.0</v>
      </c>
      <c r="O732" s="53">
        <v>0.0</v>
      </c>
    </row>
    <row r="733" ht="14.25" customHeight="1">
      <c r="A733" s="129">
        <v>728.0</v>
      </c>
      <c r="B733" s="129">
        <v>5.0</v>
      </c>
      <c r="C733" s="129">
        <v>24.0</v>
      </c>
      <c r="D733" s="129">
        <v>15.0</v>
      </c>
      <c r="E733" s="130">
        <v>1.3</v>
      </c>
      <c r="F733" s="129" t="s">
        <v>83</v>
      </c>
      <c r="H733" s="53">
        <v>4.2</v>
      </c>
      <c r="I733" s="53">
        <v>29.5</v>
      </c>
      <c r="J733" s="53">
        <v>2.0</v>
      </c>
      <c r="K733" s="53">
        <v>8.0</v>
      </c>
      <c r="L733" s="53">
        <v>6.0</v>
      </c>
      <c r="O733" s="53">
        <v>7.0</v>
      </c>
    </row>
    <row r="734" ht="14.25" customHeight="1">
      <c r="A734" s="129">
        <v>729.0</v>
      </c>
      <c r="B734" s="129">
        <v>22.0</v>
      </c>
      <c r="C734" s="129">
        <v>24.0</v>
      </c>
      <c r="D734" s="129">
        <v>16.0</v>
      </c>
      <c r="E734" s="130">
        <v>2.1</v>
      </c>
      <c r="H734" s="53">
        <v>4.6</v>
      </c>
      <c r="I734" s="53">
        <v>28.1</v>
      </c>
      <c r="J734" s="53">
        <v>2.0</v>
      </c>
      <c r="K734" s="53">
        <v>8.0</v>
      </c>
      <c r="L734" s="53">
        <v>6.0</v>
      </c>
      <c r="O734" s="53">
        <v>10.0</v>
      </c>
    </row>
    <row r="735" ht="14.25" customHeight="1">
      <c r="A735" s="129">
        <v>730.0</v>
      </c>
      <c r="B735" s="129">
        <v>16.0</v>
      </c>
      <c r="C735" s="129">
        <v>24.0</v>
      </c>
      <c r="D735" s="129">
        <v>17.0</v>
      </c>
      <c r="E735" s="130">
        <v>2.3</v>
      </c>
      <c r="H735" s="53">
        <v>4.9</v>
      </c>
      <c r="I735" s="53">
        <v>32.0</v>
      </c>
      <c r="J735" s="53">
        <v>10.0</v>
      </c>
      <c r="K735" s="53">
        <v>8.0</v>
      </c>
      <c r="L735" s="53">
        <v>2.0</v>
      </c>
      <c r="O735" s="53">
        <v>5.0</v>
      </c>
    </row>
    <row r="736" ht="14.25" customHeight="1">
      <c r="A736" s="129">
        <v>731.0</v>
      </c>
      <c r="B736" s="129">
        <v>6.0</v>
      </c>
      <c r="C736" s="129">
        <v>24.0</v>
      </c>
      <c r="D736" s="129">
        <v>18.0</v>
      </c>
      <c r="E736" s="130">
        <v>2.1</v>
      </c>
      <c r="F736" s="129" t="s">
        <v>83</v>
      </c>
      <c r="H736" s="53">
        <v>4.8</v>
      </c>
      <c r="I736" s="53">
        <v>27.0</v>
      </c>
      <c r="J736" s="53">
        <v>10.0</v>
      </c>
      <c r="K736" s="53">
        <v>10.0</v>
      </c>
      <c r="L736" s="53">
        <v>2.0</v>
      </c>
      <c r="O736" s="53">
        <v>7.0</v>
      </c>
    </row>
    <row r="737" ht="14.25" customHeight="1">
      <c r="A737" s="129">
        <v>732.0</v>
      </c>
      <c r="B737" s="129">
        <v>7.0</v>
      </c>
      <c r="C737" s="129">
        <v>24.0</v>
      </c>
      <c r="D737" s="129">
        <v>19.0</v>
      </c>
      <c r="E737" s="130">
        <v>1.4</v>
      </c>
      <c r="F737" s="129" t="s">
        <v>83</v>
      </c>
      <c r="H737" s="53">
        <v>4.8</v>
      </c>
      <c r="I737" s="53">
        <v>25.0</v>
      </c>
      <c r="J737" s="53">
        <v>10.0</v>
      </c>
      <c r="K737" s="53">
        <v>10.0</v>
      </c>
      <c r="L737" s="53">
        <v>2.0</v>
      </c>
      <c r="O737" s="53">
        <v>7.0</v>
      </c>
    </row>
    <row r="738" ht="14.25" customHeight="1">
      <c r="A738" s="129">
        <v>733.0</v>
      </c>
      <c r="B738" s="129">
        <v>15.0</v>
      </c>
      <c r="C738" s="129">
        <v>24.0</v>
      </c>
      <c r="D738" s="129">
        <v>20.0</v>
      </c>
      <c r="E738" s="130">
        <v>1.8</v>
      </c>
      <c r="H738" s="53">
        <v>6.3</v>
      </c>
      <c r="I738" s="53">
        <v>31.2</v>
      </c>
      <c r="J738" s="53">
        <v>7.0</v>
      </c>
      <c r="K738" s="53">
        <v>10.0</v>
      </c>
      <c r="L738" s="53">
        <v>2.0</v>
      </c>
      <c r="O738" s="53">
        <v>10.0</v>
      </c>
    </row>
    <row r="739" ht="14.25" customHeight="1">
      <c r="A739" s="129">
        <v>734.0</v>
      </c>
      <c r="B739" s="129">
        <v>30.0</v>
      </c>
      <c r="C739" s="129">
        <v>24.0</v>
      </c>
      <c r="D739" s="129">
        <v>21.0</v>
      </c>
      <c r="E739" s="130">
        <v>2.7</v>
      </c>
      <c r="H739" s="53">
        <v>4.9</v>
      </c>
      <c r="I739" s="53">
        <v>27.0</v>
      </c>
      <c r="J739" s="53">
        <v>2.0</v>
      </c>
      <c r="K739" s="53">
        <v>8.0</v>
      </c>
      <c r="L739" s="53">
        <v>6.0</v>
      </c>
      <c r="O739" s="53">
        <v>10.0</v>
      </c>
    </row>
    <row r="740" ht="14.25" customHeight="1">
      <c r="A740" s="129">
        <v>735.0</v>
      </c>
      <c r="B740" s="129">
        <v>20.0</v>
      </c>
      <c r="C740" s="129">
        <v>24.0</v>
      </c>
      <c r="D740" s="129">
        <v>22.0</v>
      </c>
      <c r="E740" s="130">
        <v>2.4</v>
      </c>
      <c r="H740" s="53">
        <v>5.5</v>
      </c>
      <c r="I740" s="53">
        <v>32.0</v>
      </c>
      <c r="J740" s="53">
        <v>2.0</v>
      </c>
      <c r="K740" s="53">
        <v>2.0</v>
      </c>
      <c r="L740" s="53">
        <v>6.0</v>
      </c>
      <c r="O740" s="53">
        <v>10.0</v>
      </c>
    </row>
    <row r="741" ht="14.25" customHeight="1">
      <c r="A741" s="129">
        <v>736.0</v>
      </c>
      <c r="B741" s="129">
        <v>31.0</v>
      </c>
      <c r="C741" s="129">
        <v>24.0</v>
      </c>
      <c r="D741" s="129">
        <v>23.0</v>
      </c>
      <c r="E741" s="130">
        <v>2.4</v>
      </c>
      <c r="H741" s="53">
        <v>5.1</v>
      </c>
      <c r="I741" s="53">
        <v>27.0</v>
      </c>
      <c r="J741" s="53">
        <v>2.0</v>
      </c>
      <c r="K741" s="53">
        <v>10.0</v>
      </c>
      <c r="L741" s="53">
        <v>6.0</v>
      </c>
      <c r="O741" s="53">
        <v>10.0</v>
      </c>
    </row>
    <row r="742" ht="14.25" customHeight="1">
      <c r="A742" s="129">
        <v>737.0</v>
      </c>
      <c r="B742" s="129">
        <v>1.0</v>
      </c>
      <c r="C742" s="129">
        <v>24.0</v>
      </c>
      <c r="D742" s="129">
        <v>24.0</v>
      </c>
      <c r="E742" s="130">
        <v>2.0</v>
      </c>
      <c r="H742" s="53">
        <v>5.0</v>
      </c>
      <c r="I742" s="53">
        <v>31.0</v>
      </c>
      <c r="J742" s="53">
        <v>2.0</v>
      </c>
      <c r="K742" s="53">
        <v>10.0</v>
      </c>
      <c r="L742" s="53">
        <v>6.0</v>
      </c>
      <c r="O742" s="53">
        <v>10.0</v>
      </c>
    </row>
    <row r="743" ht="14.25" customHeight="1">
      <c r="A743" s="129">
        <v>738.0</v>
      </c>
      <c r="B743" s="129">
        <v>12.0</v>
      </c>
      <c r="C743" s="129">
        <v>24.0</v>
      </c>
      <c r="D743" s="129">
        <v>25.0</v>
      </c>
      <c r="E743" s="130">
        <v>2.2</v>
      </c>
      <c r="H743" s="53">
        <v>5.3</v>
      </c>
      <c r="I743" s="53">
        <v>32.0</v>
      </c>
      <c r="J743" s="53">
        <v>6.0</v>
      </c>
      <c r="K743" s="53">
        <v>10.0</v>
      </c>
      <c r="L743" s="53">
        <v>8.0</v>
      </c>
      <c r="O743" s="53">
        <v>10.0</v>
      </c>
    </row>
    <row r="744" ht="14.25" customHeight="1">
      <c r="A744" s="129">
        <v>739.0</v>
      </c>
      <c r="B744" s="129">
        <v>8.0</v>
      </c>
      <c r="C744" s="129">
        <v>24.0</v>
      </c>
      <c r="D744" s="129">
        <v>26.0</v>
      </c>
      <c r="E744" s="130">
        <v>2.4</v>
      </c>
      <c r="F744" s="129" t="s">
        <v>85</v>
      </c>
      <c r="H744" s="53">
        <v>5.4</v>
      </c>
      <c r="I744" s="53">
        <v>30.2</v>
      </c>
      <c r="J744" s="53">
        <v>10.0</v>
      </c>
      <c r="K744" s="53">
        <v>10.0</v>
      </c>
      <c r="L744" s="53">
        <v>2.0</v>
      </c>
      <c r="O744" s="53">
        <v>0.0</v>
      </c>
    </row>
    <row r="745" ht="14.25" customHeight="1">
      <c r="A745" s="129">
        <v>740.0</v>
      </c>
      <c r="B745" s="129">
        <v>18.0</v>
      </c>
      <c r="C745" s="129">
        <v>24.0</v>
      </c>
      <c r="D745" s="129">
        <v>27.0</v>
      </c>
      <c r="E745" s="130">
        <v>2.3</v>
      </c>
      <c r="F745" s="129" t="s">
        <v>155</v>
      </c>
      <c r="H745" s="53">
        <v>3.8</v>
      </c>
      <c r="I745" s="53">
        <v>22.5</v>
      </c>
      <c r="J745" s="53">
        <v>10.0</v>
      </c>
      <c r="K745" s="53">
        <v>10.0</v>
      </c>
      <c r="L745" s="53">
        <v>2.0</v>
      </c>
      <c r="O745" s="53">
        <v>10.0</v>
      </c>
    </row>
    <row r="746" ht="14.25" customHeight="1">
      <c r="A746" s="129">
        <v>741.0</v>
      </c>
      <c r="B746" s="129">
        <v>25.0</v>
      </c>
      <c r="C746" s="129">
        <v>24.0</v>
      </c>
      <c r="D746" s="129">
        <v>28.0</v>
      </c>
      <c r="E746" s="130">
        <v>2.1</v>
      </c>
      <c r="H746" s="53">
        <v>3.9</v>
      </c>
      <c r="I746" s="53">
        <v>24.8</v>
      </c>
      <c r="J746" s="53">
        <v>10.0</v>
      </c>
      <c r="K746" s="53">
        <v>8.0</v>
      </c>
      <c r="L746" s="53">
        <v>2.0</v>
      </c>
      <c r="O746" s="53">
        <v>7.0</v>
      </c>
    </row>
    <row r="747" ht="14.25" customHeight="1">
      <c r="A747" s="129">
        <v>742.0</v>
      </c>
      <c r="B747" s="129">
        <v>10.0</v>
      </c>
      <c r="C747" s="129">
        <v>24.0</v>
      </c>
      <c r="D747" s="129">
        <v>29.0</v>
      </c>
      <c r="E747" s="130">
        <v>1.9</v>
      </c>
      <c r="H747" s="53">
        <v>3.5</v>
      </c>
      <c r="I747" s="53">
        <v>21.0</v>
      </c>
      <c r="J747" s="53">
        <v>10.0</v>
      </c>
      <c r="K747" s="53">
        <v>8.0</v>
      </c>
      <c r="L747" s="53">
        <v>2.0</v>
      </c>
      <c r="O747" s="53">
        <v>7.0</v>
      </c>
    </row>
    <row r="748" ht="14.25" customHeight="1">
      <c r="A748" s="129">
        <v>743.0</v>
      </c>
      <c r="B748" s="129">
        <v>23.0</v>
      </c>
      <c r="C748" s="129">
        <v>24.0</v>
      </c>
      <c r="D748" s="129">
        <v>30.0</v>
      </c>
      <c r="E748" s="130">
        <v>1.5</v>
      </c>
      <c r="H748" s="53">
        <v>4.3</v>
      </c>
      <c r="I748" s="53">
        <v>17.0</v>
      </c>
      <c r="J748" s="53">
        <v>10.0</v>
      </c>
      <c r="K748" s="53">
        <v>8.0</v>
      </c>
      <c r="L748" s="53">
        <v>2.0</v>
      </c>
      <c r="O748" s="53">
        <v>7.0</v>
      </c>
    </row>
    <row r="749" ht="14.25" customHeight="1">
      <c r="A749" s="129">
        <v>744.0</v>
      </c>
      <c r="B749" s="129">
        <v>27.0</v>
      </c>
      <c r="C749" s="129">
        <v>24.0</v>
      </c>
      <c r="D749" s="129">
        <v>31.0</v>
      </c>
      <c r="E749" s="130">
        <v>2.1</v>
      </c>
      <c r="H749" s="53">
        <v>4.2</v>
      </c>
      <c r="I749" s="53">
        <v>17.0</v>
      </c>
      <c r="J749" s="53">
        <v>10.0</v>
      </c>
      <c r="K749" s="53">
        <v>8.0</v>
      </c>
      <c r="L749" s="53">
        <v>2.0</v>
      </c>
      <c r="O749" s="53">
        <v>7.0</v>
      </c>
    </row>
    <row r="750" ht="14.25" customHeight="1">
      <c r="A750" s="129">
        <v>745.0</v>
      </c>
      <c r="B750" s="129">
        <v>15.0</v>
      </c>
      <c r="C750" s="129">
        <v>25.0</v>
      </c>
      <c r="D750" s="129">
        <v>1.0</v>
      </c>
      <c r="E750" s="130">
        <v>1.5</v>
      </c>
      <c r="H750" s="131" t="s">
        <v>19</v>
      </c>
      <c r="I750" s="133"/>
      <c r="J750" s="133"/>
      <c r="K750" s="133"/>
      <c r="L750" s="133"/>
      <c r="M750" s="133"/>
      <c r="N750" s="133"/>
      <c r="O750" s="133"/>
    </row>
    <row r="751" ht="14.25" customHeight="1">
      <c r="A751" s="129">
        <v>746.0</v>
      </c>
      <c r="B751" s="129">
        <v>21.0</v>
      </c>
      <c r="C751" s="129">
        <v>25.0</v>
      </c>
      <c r="D751" s="129">
        <v>2.0</v>
      </c>
      <c r="E751" s="130">
        <v>0.9</v>
      </c>
      <c r="F751" s="129" t="s">
        <v>83</v>
      </c>
      <c r="H751" s="53" t="s">
        <v>19</v>
      </c>
    </row>
    <row r="752" ht="14.25" customHeight="1">
      <c r="A752" s="129">
        <v>747.0</v>
      </c>
      <c r="B752" s="129">
        <v>22.0</v>
      </c>
      <c r="C752" s="129">
        <v>25.0</v>
      </c>
      <c r="D752" s="129">
        <v>3.0</v>
      </c>
      <c r="E752" s="130">
        <v>1.2</v>
      </c>
      <c r="H752" s="53">
        <v>2.5</v>
      </c>
      <c r="I752" s="53">
        <v>12.0</v>
      </c>
      <c r="J752" s="53">
        <v>10.0</v>
      </c>
      <c r="K752" s="53">
        <v>10.0</v>
      </c>
      <c r="L752" s="53">
        <v>10.0</v>
      </c>
      <c r="O752" s="53">
        <v>10.0</v>
      </c>
    </row>
    <row r="753" ht="14.25" customHeight="1">
      <c r="A753" s="129">
        <v>748.0</v>
      </c>
      <c r="B753" s="129">
        <v>5.0</v>
      </c>
      <c r="C753" s="129">
        <v>25.0</v>
      </c>
      <c r="D753" s="129">
        <v>4.0</v>
      </c>
      <c r="E753" s="130">
        <v>1.3</v>
      </c>
      <c r="H753" s="53">
        <v>3.0</v>
      </c>
      <c r="I753" s="53">
        <v>17.0</v>
      </c>
      <c r="J753" s="53">
        <v>10.0</v>
      </c>
      <c r="K753" s="53">
        <v>10.0</v>
      </c>
      <c r="L753" s="53">
        <v>10.0</v>
      </c>
      <c r="O753" s="53">
        <v>10.0</v>
      </c>
    </row>
    <row r="754" ht="14.25" customHeight="1">
      <c r="A754" s="129">
        <v>749.0</v>
      </c>
      <c r="B754" s="129">
        <v>6.0</v>
      </c>
      <c r="C754" s="129">
        <v>25.0</v>
      </c>
      <c r="D754" s="129">
        <v>5.0</v>
      </c>
      <c r="E754" s="130">
        <v>0.6</v>
      </c>
      <c r="H754" s="53" t="s">
        <v>259</v>
      </c>
    </row>
    <row r="755" ht="14.25" customHeight="1">
      <c r="A755" s="129">
        <v>750.0</v>
      </c>
      <c r="B755" s="129">
        <v>29.0</v>
      </c>
      <c r="C755" s="129">
        <v>25.0</v>
      </c>
      <c r="D755" s="129">
        <v>6.0</v>
      </c>
      <c r="E755" s="130">
        <v>0.8</v>
      </c>
      <c r="H755" s="53" t="s">
        <v>259</v>
      </c>
    </row>
    <row r="756" ht="14.25" customHeight="1">
      <c r="A756" s="129">
        <v>751.0</v>
      </c>
      <c r="B756" s="129">
        <v>2.0</v>
      </c>
      <c r="C756" s="129">
        <v>25.0</v>
      </c>
      <c r="D756" s="129">
        <v>7.0</v>
      </c>
      <c r="E756" s="130">
        <v>1.8</v>
      </c>
      <c r="H756" s="53">
        <v>4.5</v>
      </c>
      <c r="I756" s="53">
        <v>27.0</v>
      </c>
      <c r="J756" s="53">
        <v>2.0</v>
      </c>
      <c r="K756" s="53">
        <v>8.0</v>
      </c>
      <c r="L756" s="53">
        <v>6.0</v>
      </c>
      <c r="O756" s="53">
        <v>10.0</v>
      </c>
    </row>
    <row r="757" ht="14.25" customHeight="1">
      <c r="A757" s="129">
        <v>752.0</v>
      </c>
      <c r="B757" s="129">
        <v>4.0</v>
      </c>
      <c r="C757" s="129">
        <v>25.0</v>
      </c>
      <c r="D757" s="129">
        <v>8.0</v>
      </c>
      <c r="E757" s="130">
        <v>0.9</v>
      </c>
      <c r="F757" s="129" t="s">
        <v>83</v>
      </c>
      <c r="H757" s="53" t="s">
        <v>258</v>
      </c>
    </row>
    <row r="758" ht="14.25" customHeight="1">
      <c r="A758" s="129">
        <v>753.0</v>
      </c>
      <c r="B758" s="129">
        <v>30.0</v>
      </c>
      <c r="C758" s="129">
        <v>25.0</v>
      </c>
      <c r="D758" s="129">
        <v>9.0</v>
      </c>
      <c r="E758" s="130">
        <v>1.6</v>
      </c>
      <c r="H758" s="53">
        <v>3.4</v>
      </c>
      <c r="I758" s="53">
        <v>19.0</v>
      </c>
      <c r="J758" s="53" t="s">
        <v>21</v>
      </c>
      <c r="K758" s="53" t="s">
        <v>21</v>
      </c>
      <c r="L758" s="53" t="s">
        <v>21</v>
      </c>
      <c r="O758" s="53" t="s">
        <v>21</v>
      </c>
    </row>
    <row r="759" ht="14.25" customHeight="1">
      <c r="A759" s="129">
        <v>754.0</v>
      </c>
      <c r="B759" s="129">
        <v>16.0</v>
      </c>
      <c r="C759" s="129">
        <v>25.0</v>
      </c>
      <c r="D759" s="129">
        <v>10.0</v>
      </c>
      <c r="E759" s="130">
        <v>1.6</v>
      </c>
      <c r="H759" s="53">
        <v>4.0</v>
      </c>
      <c r="I759" s="53">
        <v>2.0</v>
      </c>
      <c r="J759" s="53" t="s">
        <v>21</v>
      </c>
      <c r="K759" s="53" t="s">
        <v>21</v>
      </c>
      <c r="L759" s="53" t="s">
        <v>21</v>
      </c>
      <c r="O759" s="53">
        <v>3.0</v>
      </c>
    </row>
    <row r="760" ht="14.25" customHeight="1">
      <c r="A760" s="129">
        <v>755.0</v>
      </c>
      <c r="B760" s="129">
        <v>9.0</v>
      </c>
      <c r="C760" s="129">
        <v>25.0</v>
      </c>
      <c r="D760" s="129">
        <v>11.0</v>
      </c>
      <c r="E760" s="130">
        <v>1.3</v>
      </c>
      <c r="H760" s="53">
        <v>3.6</v>
      </c>
      <c r="I760" s="53">
        <v>20.5</v>
      </c>
      <c r="J760" s="53" t="s">
        <v>21</v>
      </c>
      <c r="K760" s="53" t="s">
        <v>21</v>
      </c>
      <c r="L760" s="53" t="s">
        <v>21</v>
      </c>
      <c r="O760" s="53" t="s">
        <v>21</v>
      </c>
    </row>
    <row r="761" ht="14.25" customHeight="1">
      <c r="A761" s="129">
        <v>756.0</v>
      </c>
      <c r="B761" s="129">
        <v>13.0</v>
      </c>
      <c r="C761" s="129">
        <v>25.0</v>
      </c>
      <c r="D761" s="129">
        <v>12.0</v>
      </c>
      <c r="E761" s="130">
        <v>0.6</v>
      </c>
      <c r="H761" s="53">
        <v>2.4</v>
      </c>
      <c r="I761" s="53">
        <v>9.0</v>
      </c>
      <c r="J761" s="53" t="s">
        <v>21</v>
      </c>
      <c r="K761" s="53" t="s">
        <v>21</v>
      </c>
      <c r="L761" s="53" t="s">
        <v>21</v>
      </c>
      <c r="O761" s="53" t="s">
        <v>21</v>
      </c>
    </row>
    <row r="762" ht="14.25" customHeight="1">
      <c r="A762" s="129">
        <v>757.0</v>
      </c>
      <c r="B762" s="129">
        <v>26.0</v>
      </c>
      <c r="C762" s="129">
        <v>25.0</v>
      </c>
      <c r="D762" s="129">
        <v>13.0</v>
      </c>
      <c r="E762" s="130">
        <v>0.9</v>
      </c>
      <c r="F762" s="129" t="s">
        <v>53</v>
      </c>
      <c r="H762" s="53">
        <v>3.8</v>
      </c>
      <c r="I762" s="53">
        <v>16.0</v>
      </c>
      <c r="J762" s="53">
        <v>10.0</v>
      </c>
      <c r="K762" s="53">
        <v>10.0</v>
      </c>
      <c r="L762" s="53">
        <v>6.0</v>
      </c>
      <c r="O762" s="53">
        <v>10.0</v>
      </c>
    </row>
    <row r="763" ht="14.25" customHeight="1">
      <c r="A763" s="129">
        <v>758.0</v>
      </c>
      <c r="B763" s="129">
        <v>25.0</v>
      </c>
      <c r="C763" s="129">
        <v>25.0</v>
      </c>
      <c r="D763" s="129">
        <v>14.0</v>
      </c>
      <c r="E763" s="130">
        <v>2.5</v>
      </c>
      <c r="H763" s="53">
        <v>6.3</v>
      </c>
      <c r="I763" s="53">
        <v>34.1</v>
      </c>
      <c r="J763" s="53">
        <v>2.0</v>
      </c>
      <c r="K763" s="53">
        <v>2.0</v>
      </c>
      <c r="L763" s="53">
        <v>10.0</v>
      </c>
      <c r="O763" s="53">
        <v>3.0</v>
      </c>
    </row>
    <row r="764" ht="14.25" customHeight="1">
      <c r="A764" s="129">
        <v>759.0</v>
      </c>
      <c r="B764" s="129">
        <v>1.0</v>
      </c>
      <c r="C764" s="129">
        <v>25.0</v>
      </c>
      <c r="D764" s="129">
        <v>15.0</v>
      </c>
      <c r="E764" s="130">
        <v>1.5</v>
      </c>
      <c r="F764" s="129" t="s">
        <v>83</v>
      </c>
      <c r="H764" s="53">
        <v>3.2</v>
      </c>
      <c r="I764" s="53">
        <v>25.0</v>
      </c>
      <c r="J764" s="53">
        <v>2.0</v>
      </c>
      <c r="K764" s="53">
        <v>10.0</v>
      </c>
      <c r="L764" s="53">
        <v>1.0</v>
      </c>
      <c r="O764" s="53">
        <v>0.0</v>
      </c>
    </row>
    <row r="765" ht="14.25" customHeight="1">
      <c r="A765" s="129">
        <v>760.0</v>
      </c>
      <c r="B765" s="129">
        <v>28.0</v>
      </c>
      <c r="C765" s="129">
        <v>25.0</v>
      </c>
      <c r="D765" s="129">
        <v>16.0</v>
      </c>
      <c r="E765" s="130">
        <v>1.7</v>
      </c>
      <c r="H765" s="53">
        <v>4.5</v>
      </c>
      <c r="I765" s="53">
        <v>27.0</v>
      </c>
      <c r="J765" s="53">
        <v>2.0</v>
      </c>
      <c r="K765" s="53">
        <v>10.0</v>
      </c>
      <c r="L765" s="53">
        <v>1.0</v>
      </c>
      <c r="O765" s="53">
        <v>3.0</v>
      </c>
    </row>
    <row r="766" ht="14.25" customHeight="1">
      <c r="A766" s="129">
        <v>761.0</v>
      </c>
      <c r="B766" s="129">
        <v>23.0</v>
      </c>
      <c r="C766" s="129">
        <v>25.0</v>
      </c>
      <c r="D766" s="129">
        <v>17.0</v>
      </c>
      <c r="E766" s="130">
        <v>1.9</v>
      </c>
      <c r="H766" s="53">
        <v>4.1</v>
      </c>
      <c r="I766" s="53">
        <v>28.0</v>
      </c>
      <c r="J766" s="53">
        <v>6.0</v>
      </c>
      <c r="K766" s="53">
        <v>10.0</v>
      </c>
      <c r="L766" s="53">
        <v>6.0</v>
      </c>
      <c r="O766" s="53">
        <v>10.0</v>
      </c>
    </row>
    <row r="767" ht="14.25" customHeight="1">
      <c r="A767" s="129">
        <v>762.0</v>
      </c>
      <c r="B767" s="129">
        <v>14.0</v>
      </c>
      <c r="C767" s="129">
        <v>25.0</v>
      </c>
      <c r="D767" s="129">
        <v>18.0</v>
      </c>
      <c r="E767" s="130">
        <v>2.0</v>
      </c>
      <c r="F767" s="129" t="s">
        <v>53</v>
      </c>
      <c r="H767" s="53">
        <v>4.6</v>
      </c>
      <c r="I767" s="53">
        <v>26.5</v>
      </c>
      <c r="J767" s="53">
        <v>10.0</v>
      </c>
      <c r="K767" s="53">
        <v>10.0</v>
      </c>
      <c r="L767" s="53">
        <v>6.0</v>
      </c>
    </row>
    <row r="768" ht="14.25" customHeight="1">
      <c r="A768" s="129">
        <v>763.0</v>
      </c>
      <c r="B768" s="129">
        <v>27.0</v>
      </c>
      <c r="C768" s="129">
        <v>25.0</v>
      </c>
      <c r="D768" s="129">
        <v>19.0</v>
      </c>
      <c r="E768" s="130">
        <v>1.2</v>
      </c>
      <c r="F768" s="129" t="s">
        <v>83</v>
      </c>
      <c r="H768" s="53">
        <v>3.1</v>
      </c>
      <c r="I768" s="53">
        <v>15.0</v>
      </c>
      <c r="J768" s="53" t="s">
        <v>21</v>
      </c>
      <c r="K768" s="53" t="s">
        <v>21</v>
      </c>
      <c r="L768" s="53" t="s">
        <v>21</v>
      </c>
      <c r="O768" s="53" t="s">
        <v>21</v>
      </c>
    </row>
    <row r="769" ht="14.25" customHeight="1">
      <c r="A769" s="129">
        <v>764.0</v>
      </c>
      <c r="B769" s="129">
        <v>18.0</v>
      </c>
      <c r="C769" s="129">
        <v>25.0</v>
      </c>
      <c r="D769" s="129">
        <v>20.0</v>
      </c>
      <c r="E769" s="130">
        <v>2.2</v>
      </c>
      <c r="F769" s="129" t="s">
        <v>95</v>
      </c>
      <c r="H769" s="53">
        <v>4.9</v>
      </c>
      <c r="I769" s="53">
        <v>31.0</v>
      </c>
      <c r="J769" s="53">
        <v>6.0</v>
      </c>
      <c r="K769" s="53">
        <v>10.0</v>
      </c>
      <c r="L769" s="53">
        <v>2.0</v>
      </c>
      <c r="O769" s="53">
        <v>10.0</v>
      </c>
    </row>
    <row r="770" ht="14.25" customHeight="1">
      <c r="A770" s="129">
        <v>765.0</v>
      </c>
      <c r="B770" s="129">
        <v>11.0</v>
      </c>
      <c r="C770" s="129">
        <v>25.0</v>
      </c>
      <c r="D770" s="129">
        <v>21.0</v>
      </c>
      <c r="E770" s="130">
        <v>2.4</v>
      </c>
      <c r="H770" s="53">
        <v>4.4</v>
      </c>
      <c r="I770" s="53">
        <v>15.5</v>
      </c>
      <c r="J770" s="53" t="s">
        <v>21</v>
      </c>
      <c r="K770" s="53" t="s">
        <v>21</v>
      </c>
      <c r="L770" s="53" t="s">
        <v>21</v>
      </c>
      <c r="O770" s="53">
        <v>0.0</v>
      </c>
    </row>
    <row r="771" ht="14.25" customHeight="1">
      <c r="A771" s="129">
        <v>766.0</v>
      </c>
      <c r="B771" s="129">
        <v>20.0</v>
      </c>
      <c r="C771" s="129">
        <v>25.0</v>
      </c>
      <c r="D771" s="129">
        <v>22.0</v>
      </c>
      <c r="E771" s="130">
        <v>2.4</v>
      </c>
      <c r="H771" s="53">
        <v>4.8</v>
      </c>
      <c r="I771" s="53">
        <v>29.5</v>
      </c>
      <c r="J771" s="53">
        <v>2.0</v>
      </c>
      <c r="K771" s="53">
        <v>6.0</v>
      </c>
      <c r="L771" s="53">
        <v>8.0</v>
      </c>
      <c r="O771" s="53">
        <v>5.0</v>
      </c>
    </row>
    <row r="772" ht="14.25" customHeight="1">
      <c r="A772" s="129">
        <v>767.0</v>
      </c>
      <c r="B772" s="129">
        <v>19.0</v>
      </c>
      <c r="C772" s="129">
        <v>25.0</v>
      </c>
      <c r="D772" s="129">
        <v>23.0</v>
      </c>
      <c r="E772" s="130">
        <v>2.1</v>
      </c>
      <c r="H772" s="53">
        <v>4.6</v>
      </c>
      <c r="I772" s="53">
        <v>29.0</v>
      </c>
      <c r="J772" s="53">
        <v>10.0</v>
      </c>
      <c r="K772" s="53">
        <v>10.0</v>
      </c>
      <c r="L772" s="53">
        <v>1.0</v>
      </c>
      <c r="O772" s="53">
        <v>10.0</v>
      </c>
    </row>
    <row r="773" ht="14.25" customHeight="1">
      <c r="A773" s="129">
        <v>768.0</v>
      </c>
      <c r="B773" s="129">
        <v>17.0</v>
      </c>
      <c r="C773" s="129">
        <v>25.0</v>
      </c>
      <c r="D773" s="129">
        <v>24.0</v>
      </c>
      <c r="E773" s="130">
        <v>2.5</v>
      </c>
      <c r="H773" s="53">
        <v>3.6</v>
      </c>
      <c r="I773" s="53">
        <v>35.8</v>
      </c>
      <c r="J773" s="53">
        <v>2.0</v>
      </c>
      <c r="K773" s="53">
        <v>1.0</v>
      </c>
      <c r="L773" s="53">
        <v>10.0</v>
      </c>
      <c r="O773" s="53">
        <v>10.0</v>
      </c>
    </row>
    <row r="774" ht="14.25" customHeight="1">
      <c r="A774" s="129">
        <v>769.0</v>
      </c>
      <c r="B774" s="129">
        <v>10.0</v>
      </c>
      <c r="C774" s="129">
        <v>25.0</v>
      </c>
      <c r="D774" s="129">
        <v>25.0</v>
      </c>
      <c r="E774" s="130">
        <v>2.8</v>
      </c>
      <c r="H774" s="53">
        <v>5.8</v>
      </c>
      <c r="I774" s="53">
        <v>35.2</v>
      </c>
      <c r="J774" s="53">
        <v>10.0</v>
      </c>
      <c r="K774" s="53">
        <v>10.0</v>
      </c>
      <c r="L774" s="53">
        <v>10.0</v>
      </c>
      <c r="O774" s="53">
        <v>10.0</v>
      </c>
    </row>
    <row r="775" ht="14.25" customHeight="1">
      <c r="A775" s="129">
        <v>770.0</v>
      </c>
      <c r="B775" s="129">
        <v>7.0</v>
      </c>
      <c r="C775" s="129">
        <v>25.0</v>
      </c>
      <c r="D775" s="129">
        <v>26.0</v>
      </c>
      <c r="E775" s="130">
        <v>2.4</v>
      </c>
      <c r="F775" s="129" t="s">
        <v>119</v>
      </c>
      <c r="H775" s="53">
        <v>5.6</v>
      </c>
      <c r="I775" s="53">
        <v>23.0</v>
      </c>
      <c r="J775" s="53">
        <v>10.0</v>
      </c>
      <c r="K775" s="53">
        <v>10.0</v>
      </c>
      <c r="L775" s="53">
        <v>1.0</v>
      </c>
      <c r="O775" s="53">
        <v>0.0</v>
      </c>
    </row>
    <row r="776" ht="14.25" customHeight="1">
      <c r="A776" s="129">
        <v>771.0</v>
      </c>
      <c r="B776" s="129">
        <v>3.0</v>
      </c>
      <c r="C776" s="129">
        <v>25.0</v>
      </c>
      <c r="D776" s="129">
        <v>27.0</v>
      </c>
      <c r="E776" s="130">
        <v>2.6</v>
      </c>
      <c r="H776" s="53">
        <v>5.7</v>
      </c>
      <c r="I776" s="53">
        <v>34.1</v>
      </c>
      <c r="J776" s="53">
        <v>10.0</v>
      </c>
      <c r="K776" s="53">
        <v>10.0</v>
      </c>
      <c r="L776" s="53">
        <v>10.0</v>
      </c>
      <c r="O776" s="53">
        <v>7.0</v>
      </c>
    </row>
    <row r="777" ht="14.25" customHeight="1">
      <c r="A777" s="129">
        <v>772.0</v>
      </c>
      <c r="B777" s="129">
        <v>8.0</v>
      </c>
      <c r="C777" s="129">
        <v>25.0</v>
      </c>
      <c r="D777" s="129">
        <v>28.0</v>
      </c>
      <c r="E777" s="130">
        <v>2.8</v>
      </c>
      <c r="H777" s="53">
        <v>5.6</v>
      </c>
      <c r="I777" s="53">
        <v>32.9</v>
      </c>
      <c r="J777" s="53">
        <v>10.0</v>
      </c>
      <c r="K777" s="53">
        <v>10.0</v>
      </c>
      <c r="L777" s="53">
        <v>10.0</v>
      </c>
      <c r="O777" s="53">
        <v>10.0</v>
      </c>
    </row>
    <row r="778" ht="14.25" customHeight="1">
      <c r="A778" s="129">
        <v>773.0</v>
      </c>
      <c r="B778" s="129">
        <v>12.0</v>
      </c>
      <c r="C778" s="129">
        <v>25.0</v>
      </c>
      <c r="D778" s="129">
        <v>29.0</v>
      </c>
      <c r="E778" s="130">
        <v>2.7</v>
      </c>
      <c r="H778" s="53">
        <v>4.7</v>
      </c>
      <c r="I778" s="53">
        <v>27.0</v>
      </c>
      <c r="J778" s="53">
        <v>10.0</v>
      </c>
      <c r="K778" s="53">
        <v>10.0</v>
      </c>
      <c r="L778" s="53">
        <v>10.0</v>
      </c>
      <c r="O778" s="53">
        <v>10.0</v>
      </c>
    </row>
    <row r="779" ht="14.25" customHeight="1">
      <c r="A779" s="129">
        <v>774.0</v>
      </c>
      <c r="B779" s="129">
        <v>31.0</v>
      </c>
      <c r="C779" s="129">
        <v>25.0</v>
      </c>
      <c r="D779" s="129">
        <v>30.0</v>
      </c>
      <c r="E779" s="130">
        <v>1.0</v>
      </c>
      <c r="F779" s="129" t="s">
        <v>83</v>
      </c>
      <c r="H779" s="53">
        <v>2.4</v>
      </c>
      <c r="I779" s="53">
        <v>21.0</v>
      </c>
      <c r="J779" s="53">
        <v>10.0</v>
      </c>
      <c r="K779" s="53">
        <v>10.0</v>
      </c>
      <c r="L779" s="53">
        <v>1.0</v>
      </c>
      <c r="O779" s="53">
        <v>10.0</v>
      </c>
    </row>
    <row r="780" ht="14.25" customHeight="1">
      <c r="A780" s="129">
        <v>775.0</v>
      </c>
      <c r="B780" s="129">
        <v>24.0</v>
      </c>
      <c r="C780" s="129">
        <v>25.0</v>
      </c>
      <c r="D780" s="129">
        <v>31.0</v>
      </c>
      <c r="E780" s="130">
        <v>1.0</v>
      </c>
      <c r="F780" s="129" t="s">
        <v>83</v>
      </c>
      <c r="H780" s="53">
        <v>3.8</v>
      </c>
      <c r="I780" s="53">
        <v>17.5</v>
      </c>
      <c r="J780" s="53" t="s">
        <v>21</v>
      </c>
      <c r="K780" s="53" t="s">
        <v>21</v>
      </c>
      <c r="L780" s="53" t="s">
        <v>21</v>
      </c>
      <c r="O780" s="53" t="s">
        <v>21</v>
      </c>
    </row>
    <row r="781" ht="14.25" customHeight="1">
      <c r="A781" s="129">
        <v>776.0</v>
      </c>
      <c r="B781" s="129">
        <v>9.0</v>
      </c>
      <c r="C781" s="129">
        <v>26.0</v>
      </c>
      <c r="D781" s="129">
        <v>1.0</v>
      </c>
      <c r="E781" s="130">
        <v>1.5</v>
      </c>
      <c r="F781" s="129" t="s">
        <v>83</v>
      </c>
      <c r="H781" s="131">
        <v>3.4</v>
      </c>
      <c r="I781" s="131">
        <v>16.0</v>
      </c>
      <c r="J781" s="131" t="s">
        <v>21</v>
      </c>
      <c r="K781" s="131" t="s">
        <v>21</v>
      </c>
      <c r="L781" s="131" t="s">
        <v>21</v>
      </c>
      <c r="M781" s="133"/>
      <c r="N781" s="133"/>
      <c r="O781" s="131" t="s">
        <v>21</v>
      </c>
    </row>
    <row r="782" ht="14.25" customHeight="1">
      <c r="A782" s="129">
        <v>777.0</v>
      </c>
      <c r="B782" s="129">
        <v>3.0</v>
      </c>
      <c r="C782" s="129">
        <v>26.0</v>
      </c>
      <c r="D782" s="129">
        <v>2.0</v>
      </c>
      <c r="E782" s="130">
        <v>1.8</v>
      </c>
      <c r="H782" s="53">
        <v>4.0</v>
      </c>
      <c r="I782" s="53">
        <v>14.4</v>
      </c>
      <c r="J782" s="53" t="s">
        <v>21</v>
      </c>
      <c r="K782" s="53" t="s">
        <v>21</v>
      </c>
      <c r="L782" s="53" t="s">
        <v>21</v>
      </c>
      <c r="O782" s="53" t="s">
        <v>21</v>
      </c>
    </row>
    <row r="783" ht="14.25" customHeight="1">
      <c r="A783" s="129">
        <v>778.0</v>
      </c>
      <c r="B783" s="129">
        <v>27.0</v>
      </c>
      <c r="C783" s="129">
        <v>26.0</v>
      </c>
      <c r="D783" s="129">
        <v>3.0</v>
      </c>
      <c r="E783" s="130">
        <v>2.1</v>
      </c>
      <c r="H783" s="53">
        <v>4.2</v>
      </c>
      <c r="I783" s="53">
        <v>30.5</v>
      </c>
      <c r="J783" s="53">
        <v>6.0</v>
      </c>
      <c r="K783" s="53">
        <v>8.0</v>
      </c>
      <c r="L783" s="53">
        <v>10.0</v>
      </c>
      <c r="O783" s="53">
        <v>10.0</v>
      </c>
    </row>
    <row r="784" ht="14.25" customHeight="1">
      <c r="A784" s="129">
        <v>779.0</v>
      </c>
      <c r="B784" s="129">
        <v>17.0</v>
      </c>
      <c r="C784" s="129">
        <v>26.0</v>
      </c>
      <c r="D784" s="129">
        <v>4.0</v>
      </c>
      <c r="E784" s="130">
        <v>1.4</v>
      </c>
      <c r="H784" s="53">
        <v>2.2</v>
      </c>
      <c r="I784" s="53">
        <v>10.5</v>
      </c>
      <c r="J784" s="53" t="s">
        <v>21</v>
      </c>
      <c r="K784" s="53" t="s">
        <v>21</v>
      </c>
      <c r="L784" s="53" t="s">
        <v>21</v>
      </c>
      <c r="O784" s="53" t="s">
        <v>21</v>
      </c>
    </row>
    <row r="785" ht="14.25" customHeight="1">
      <c r="A785" s="129">
        <v>780.0</v>
      </c>
      <c r="B785" s="129">
        <v>12.0</v>
      </c>
      <c r="C785" s="129">
        <v>26.0</v>
      </c>
      <c r="D785" s="129">
        <v>5.0</v>
      </c>
      <c r="E785" s="130">
        <v>2.3</v>
      </c>
      <c r="H785" s="53">
        <v>3.5</v>
      </c>
      <c r="I785" s="53">
        <v>21.0</v>
      </c>
      <c r="J785" s="53">
        <v>10.0</v>
      </c>
      <c r="K785" s="53">
        <v>10.0</v>
      </c>
      <c r="L785" s="53">
        <v>6.0</v>
      </c>
      <c r="O785" s="53">
        <v>10.0</v>
      </c>
    </row>
    <row r="786" ht="14.25" customHeight="1">
      <c r="A786" s="129">
        <v>781.0</v>
      </c>
      <c r="B786" s="129">
        <v>8.0</v>
      </c>
      <c r="C786" s="129">
        <v>26.0</v>
      </c>
      <c r="D786" s="129">
        <v>6.0</v>
      </c>
      <c r="E786" s="130">
        <v>0.0</v>
      </c>
      <c r="F786" s="129" t="s">
        <v>26</v>
      </c>
      <c r="H786" s="53" t="s">
        <v>19</v>
      </c>
    </row>
    <row r="787" ht="14.25" customHeight="1">
      <c r="A787" s="129">
        <v>782.0</v>
      </c>
      <c r="B787" s="129">
        <v>15.0</v>
      </c>
      <c r="C787" s="129">
        <v>26.0</v>
      </c>
      <c r="D787" s="129">
        <v>7.0</v>
      </c>
      <c r="E787" s="130">
        <v>0.5</v>
      </c>
      <c r="H787" s="53" t="s">
        <v>19</v>
      </c>
    </row>
    <row r="788" ht="14.25" customHeight="1">
      <c r="A788" s="129">
        <v>783.0</v>
      </c>
      <c r="B788" s="129">
        <v>2.0</v>
      </c>
      <c r="C788" s="129">
        <v>26.0</v>
      </c>
      <c r="D788" s="129">
        <v>8.0</v>
      </c>
      <c r="E788" s="130">
        <v>0.0</v>
      </c>
      <c r="F788" s="129" t="s">
        <v>82</v>
      </c>
      <c r="H788" s="53" t="s">
        <v>19</v>
      </c>
    </row>
    <row r="789" ht="14.25" customHeight="1">
      <c r="A789" s="129">
        <v>784.0</v>
      </c>
      <c r="B789" s="129">
        <v>24.0</v>
      </c>
      <c r="C789" s="129">
        <v>26.0</v>
      </c>
      <c r="D789" s="129">
        <v>9.0</v>
      </c>
      <c r="E789" s="130">
        <v>0.0</v>
      </c>
      <c r="F789" s="129" t="s">
        <v>26</v>
      </c>
      <c r="H789" s="53" t="s">
        <v>19</v>
      </c>
    </row>
    <row r="790" ht="14.25" customHeight="1">
      <c r="A790" s="129">
        <v>785.0</v>
      </c>
      <c r="B790" s="129">
        <v>22.0</v>
      </c>
      <c r="C790" s="129">
        <v>26.0</v>
      </c>
      <c r="D790" s="129">
        <v>10.0</v>
      </c>
      <c r="E790" s="130">
        <v>1.3</v>
      </c>
      <c r="H790" s="53">
        <v>3.2</v>
      </c>
      <c r="I790" s="53">
        <v>10.0</v>
      </c>
      <c r="J790" s="53">
        <v>10.0</v>
      </c>
      <c r="K790" s="53">
        <v>6.0</v>
      </c>
      <c r="L790" s="53">
        <v>6.0</v>
      </c>
      <c r="O790" s="53">
        <v>10.0</v>
      </c>
    </row>
    <row r="791" ht="14.25" customHeight="1">
      <c r="A791" s="129">
        <v>786.0</v>
      </c>
      <c r="B791" s="129">
        <v>10.0</v>
      </c>
      <c r="C791" s="129">
        <v>26.0</v>
      </c>
      <c r="D791" s="129">
        <v>11.0</v>
      </c>
      <c r="E791" s="130">
        <v>1.4</v>
      </c>
      <c r="F791" s="129" t="s">
        <v>83</v>
      </c>
      <c r="H791" s="53">
        <v>4.0</v>
      </c>
      <c r="I791" s="53">
        <v>26.0</v>
      </c>
      <c r="J791" s="53">
        <v>10.0</v>
      </c>
      <c r="K791" s="53">
        <v>2.0</v>
      </c>
      <c r="L791" s="53">
        <v>6.0</v>
      </c>
      <c r="O791" s="53">
        <v>0.0</v>
      </c>
    </row>
    <row r="792" ht="14.25" customHeight="1">
      <c r="A792" s="129">
        <v>787.0</v>
      </c>
      <c r="B792" s="129">
        <v>4.0</v>
      </c>
      <c r="C792" s="129">
        <v>26.0</v>
      </c>
      <c r="D792" s="129">
        <v>12.0</v>
      </c>
      <c r="E792" s="130">
        <v>1.7</v>
      </c>
      <c r="F792" s="129" t="s">
        <v>83</v>
      </c>
      <c r="H792" s="53">
        <v>5.1</v>
      </c>
      <c r="I792" s="53">
        <v>25.5</v>
      </c>
      <c r="J792" s="53">
        <v>10.0</v>
      </c>
      <c r="K792" s="53">
        <v>2.0</v>
      </c>
      <c r="L792" s="53">
        <v>6.0</v>
      </c>
      <c r="O792" s="53">
        <v>7.0</v>
      </c>
    </row>
    <row r="793" ht="14.25" customHeight="1">
      <c r="A793" s="129">
        <v>788.0</v>
      </c>
      <c r="B793" s="129">
        <v>25.0</v>
      </c>
      <c r="C793" s="129">
        <v>26.0</v>
      </c>
      <c r="D793" s="129">
        <v>13.0</v>
      </c>
      <c r="E793" s="130">
        <v>2.7</v>
      </c>
      <c r="H793" s="53">
        <v>5.1</v>
      </c>
      <c r="I793" s="53">
        <v>28.0</v>
      </c>
      <c r="J793" s="53">
        <v>2.0</v>
      </c>
      <c r="K793" s="53">
        <v>2.0</v>
      </c>
      <c r="L793" s="53">
        <v>6.0</v>
      </c>
      <c r="O793" s="53">
        <v>7.0</v>
      </c>
    </row>
    <row r="794" ht="14.25" customHeight="1">
      <c r="A794" s="129">
        <v>789.0</v>
      </c>
      <c r="B794" s="129">
        <v>19.0</v>
      </c>
      <c r="C794" s="129">
        <v>26.0</v>
      </c>
      <c r="D794" s="129">
        <v>14.0</v>
      </c>
      <c r="E794" s="130">
        <v>1.6</v>
      </c>
      <c r="H794" s="53">
        <v>4.3</v>
      </c>
      <c r="I794" s="53">
        <v>27.0</v>
      </c>
      <c r="J794" s="53">
        <v>2.0</v>
      </c>
      <c r="K794" s="53">
        <v>6.0</v>
      </c>
      <c r="L794" s="53">
        <v>8.0</v>
      </c>
      <c r="O794" s="53">
        <v>9.0</v>
      </c>
    </row>
    <row r="795" ht="14.25" customHeight="1">
      <c r="A795" s="129">
        <v>790.0</v>
      </c>
      <c r="B795" s="129">
        <v>21.0</v>
      </c>
      <c r="C795" s="129">
        <v>26.0</v>
      </c>
      <c r="D795" s="129">
        <v>15.0</v>
      </c>
      <c r="E795" s="130">
        <v>2.1</v>
      </c>
      <c r="H795" s="53">
        <v>4.8</v>
      </c>
      <c r="I795" s="53">
        <v>27.2</v>
      </c>
      <c r="J795" s="53">
        <v>10.0</v>
      </c>
      <c r="K795" s="53">
        <v>10.0</v>
      </c>
      <c r="L795" s="53">
        <v>8.0</v>
      </c>
      <c r="O795" s="53">
        <v>10.0</v>
      </c>
    </row>
    <row r="796" ht="14.25" customHeight="1">
      <c r="A796" s="129">
        <v>791.0</v>
      </c>
      <c r="B796" s="129">
        <v>1.0</v>
      </c>
      <c r="C796" s="129">
        <v>26.0</v>
      </c>
      <c r="D796" s="129">
        <v>16.0</v>
      </c>
      <c r="E796" s="130">
        <v>2.3</v>
      </c>
      <c r="H796" s="53">
        <v>4.5</v>
      </c>
      <c r="I796" s="53">
        <v>32.0</v>
      </c>
      <c r="J796" s="53">
        <v>10.0</v>
      </c>
      <c r="K796" s="53">
        <v>10.0</v>
      </c>
      <c r="L796" s="53">
        <v>8.0</v>
      </c>
      <c r="O796" s="53">
        <v>7.0</v>
      </c>
    </row>
    <row r="797" ht="14.25" customHeight="1">
      <c r="A797" s="129">
        <v>792.0</v>
      </c>
      <c r="B797" s="129">
        <v>29.0</v>
      </c>
      <c r="C797" s="129">
        <v>26.0</v>
      </c>
      <c r="D797" s="129">
        <v>17.0</v>
      </c>
      <c r="E797" s="130">
        <v>2.3</v>
      </c>
      <c r="H797" s="53">
        <v>5.0</v>
      </c>
      <c r="I797" s="53">
        <v>27.6</v>
      </c>
      <c r="J797" s="53">
        <v>2.0</v>
      </c>
      <c r="K797" s="53">
        <v>10.0</v>
      </c>
      <c r="L797" s="53">
        <v>8.0</v>
      </c>
      <c r="O797" s="53">
        <v>7.0</v>
      </c>
    </row>
    <row r="798" ht="14.25" customHeight="1">
      <c r="A798" s="129">
        <v>793.0</v>
      </c>
      <c r="B798" s="129">
        <v>26.0</v>
      </c>
      <c r="C798" s="129">
        <v>26.0</v>
      </c>
      <c r="D798" s="129">
        <v>18.0</v>
      </c>
      <c r="E798" s="130">
        <v>2.3</v>
      </c>
      <c r="F798" s="129" t="s">
        <v>105</v>
      </c>
      <c r="H798" s="53">
        <v>5.2</v>
      </c>
      <c r="I798" s="53">
        <v>34.2</v>
      </c>
      <c r="J798" s="53">
        <v>6.0</v>
      </c>
      <c r="K798" s="53">
        <v>10.0</v>
      </c>
      <c r="L798" s="53">
        <v>6.0</v>
      </c>
      <c r="O798" s="53">
        <v>7.0</v>
      </c>
    </row>
    <row r="799" ht="14.25" customHeight="1">
      <c r="A799" s="129">
        <v>794.0</v>
      </c>
      <c r="B799" s="129">
        <v>16.0</v>
      </c>
      <c r="C799" s="129">
        <v>26.0</v>
      </c>
      <c r="D799" s="129">
        <v>19.0</v>
      </c>
      <c r="E799" s="130">
        <v>2.0</v>
      </c>
      <c r="H799" s="53">
        <v>4.6</v>
      </c>
      <c r="I799" s="53">
        <v>31.1</v>
      </c>
      <c r="J799" s="53">
        <v>6.0</v>
      </c>
      <c r="K799" s="53">
        <v>2.0</v>
      </c>
      <c r="L799" s="53">
        <v>2.0</v>
      </c>
      <c r="O799" s="53">
        <v>8.0</v>
      </c>
    </row>
    <row r="800" ht="14.25" customHeight="1">
      <c r="A800" s="129">
        <v>795.0</v>
      </c>
      <c r="B800" s="129">
        <v>18.0</v>
      </c>
      <c r="C800" s="129">
        <v>26.0</v>
      </c>
      <c r="D800" s="129">
        <v>20.0</v>
      </c>
      <c r="E800" s="130">
        <v>2.3</v>
      </c>
      <c r="H800" s="53">
        <v>5.2</v>
      </c>
      <c r="I800" s="53">
        <v>32.5</v>
      </c>
      <c r="J800" s="53">
        <v>2.0</v>
      </c>
      <c r="K800" s="53">
        <v>2.0</v>
      </c>
      <c r="L800" s="53">
        <v>2.0</v>
      </c>
      <c r="O800" s="53">
        <v>3.0</v>
      </c>
    </row>
    <row r="801" ht="14.25" customHeight="1">
      <c r="A801" s="129">
        <v>796.0</v>
      </c>
      <c r="B801" s="129">
        <v>13.0</v>
      </c>
      <c r="C801" s="129">
        <v>26.0</v>
      </c>
      <c r="D801" s="129">
        <v>21.0</v>
      </c>
      <c r="E801" s="130">
        <v>2.5</v>
      </c>
      <c r="H801" s="53">
        <v>5.5</v>
      </c>
      <c r="I801" s="53">
        <v>33.0</v>
      </c>
      <c r="J801" s="53">
        <v>6.0</v>
      </c>
      <c r="K801" s="53">
        <v>10.0</v>
      </c>
      <c r="L801" s="53">
        <v>6.0</v>
      </c>
      <c r="O801" s="53">
        <v>10.0</v>
      </c>
    </row>
    <row r="802" ht="14.25" customHeight="1">
      <c r="A802" s="129">
        <v>797.0</v>
      </c>
      <c r="B802" s="129">
        <v>11.0</v>
      </c>
      <c r="C802" s="129">
        <v>26.0</v>
      </c>
      <c r="D802" s="129">
        <v>22.0</v>
      </c>
      <c r="E802" s="130">
        <v>0.0</v>
      </c>
      <c r="F802" s="129" t="s">
        <v>26</v>
      </c>
      <c r="H802" s="53" t="s">
        <v>19</v>
      </c>
    </row>
    <row r="803" ht="14.25" customHeight="1">
      <c r="A803" s="129">
        <v>798.0</v>
      </c>
      <c r="B803" s="129">
        <v>23.0</v>
      </c>
      <c r="C803" s="129">
        <v>26.0</v>
      </c>
      <c r="D803" s="129">
        <v>23.0</v>
      </c>
      <c r="E803" s="130">
        <v>2.1</v>
      </c>
      <c r="H803" s="53">
        <v>4.8</v>
      </c>
      <c r="I803" s="53">
        <v>28.0</v>
      </c>
      <c r="J803" s="53">
        <v>2.0</v>
      </c>
      <c r="K803" s="53">
        <v>8.0</v>
      </c>
      <c r="L803" s="53">
        <v>6.0</v>
      </c>
      <c r="O803" s="53">
        <v>10.0</v>
      </c>
    </row>
    <row r="804" ht="14.25" customHeight="1">
      <c r="A804" s="129">
        <v>799.0</v>
      </c>
      <c r="B804" s="129">
        <v>28.0</v>
      </c>
      <c r="C804" s="129">
        <v>26.0</v>
      </c>
      <c r="D804" s="129">
        <v>24.0</v>
      </c>
      <c r="E804" s="130">
        <v>0.0</v>
      </c>
      <c r="F804" s="129" t="s">
        <v>26</v>
      </c>
      <c r="H804" s="53" t="s">
        <v>19</v>
      </c>
    </row>
    <row r="805" ht="14.25" customHeight="1">
      <c r="A805" s="129">
        <v>800.0</v>
      </c>
      <c r="B805" s="129">
        <v>14.0</v>
      </c>
      <c r="C805" s="129">
        <v>26.0</v>
      </c>
      <c r="D805" s="129">
        <v>25.0</v>
      </c>
      <c r="E805" s="130">
        <v>2.4</v>
      </c>
      <c r="H805" s="53">
        <v>5.5</v>
      </c>
      <c r="I805" s="53">
        <v>34.0</v>
      </c>
      <c r="J805" s="53">
        <v>10.0</v>
      </c>
      <c r="K805" s="53">
        <v>10.0</v>
      </c>
      <c r="L805" s="53">
        <v>2.0</v>
      </c>
      <c r="O805" s="53">
        <v>10.0</v>
      </c>
    </row>
    <row r="806" ht="14.25" customHeight="1">
      <c r="A806" s="129">
        <v>801.0</v>
      </c>
      <c r="B806" s="129">
        <v>31.0</v>
      </c>
      <c r="C806" s="129">
        <v>26.0</v>
      </c>
      <c r="D806" s="129">
        <v>26.0</v>
      </c>
      <c r="E806" s="130">
        <v>2.6</v>
      </c>
      <c r="F806" s="129" t="s">
        <v>85</v>
      </c>
      <c r="H806" s="53">
        <v>5.4</v>
      </c>
      <c r="I806" s="53">
        <v>33.0</v>
      </c>
      <c r="J806" s="53">
        <v>10.0</v>
      </c>
      <c r="K806" s="53">
        <v>2.0</v>
      </c>
      <c r="L806" s="53">
        <v>10.0</v>
      </c>
      <c r="O806" s="53">
        <v>3.0</v>
      </c>
    </row>
    <row r="807" ht="14.25" customHeight="1">
      <c r="A807" s="129">
        <v>802.0</v>
      </c>
      <c r="B807" s="129">
        <v>5.0</v>
      </c>
      <c r="C807" s="129">
        <v>26.0</v>
      </c>
      <c r="D807" s="129">
        <v>27.0</v>
      </c>
      <c r="E807" s="130">
        <v>2.4</v>
      </c>
      <c r="F807" s="129" t="s">
        <v>105</v>
      </c>
      <c r="H807" s="53">
        <v>4.9</v>
      </c>
      <c r="I807" s="53">
        <v>30.0</v>
      </c>
      <c r="J807" s="53">
        <v>10.0</v>
      </c>
      <c r="K807" s="53">
        <v>8.0</v>
      </c>
      <c r="L807" s="53">
        <v>6.0</v>
      </c>
      <c r="O807" s="53">
        <v>5.0</v>
      </c>
    </row>
    <row r="808" ht="14.25" customHeight="1">
      <c r="A808" s="129">
        <v>803.0</v>
      </c>
      <c r="B808" s="129">
        <v>7.0</v>
      </c>
      <c r="C808" s="129">
        <v>26.0</v>
      </c>
      <c r="D808" s="129">
        <v>28.0</v>
      </c>
      <c r="E808" s="130">
        <v>2.4</v>
      </c>
      <c r="H808" s="53">
        <v>5.0</v>
      </c>
      <c r="I808" s="53">
        <v>33.0</v>
      </c>
      <c r="J808" s="53">
        <v>10.0</v>
      </c>
      <c r="K808" s="53">
        <v>10.0</v>
      </c>
      <c r="L808" s="53">
        <v>2.0</v>
      </c>
      <c r="O808" s="53">
        <v>5.0</v>
      </c>
    </row>
    <row r="809" ht="14.25" customHeight="1">
      <c r="A809" s="129">
        <v>804.0</v>
      </c>
      <c r="B809" s="129">
        <v>6.0</v>
      </c>
      <c r="C809" s="129">
        <v>26.0</v>
      </c>
      <c r="D809" s="129">
        <v>29.0</v>
      </c>
      <c r="E809" s="130">
        <v>2.6</v>
      </c>
      <c r="H809" s="53">
        <v>5.4</v>
      </c>
      <c r="I809" s="53">
        <v>36.0</v>
      </c>
      <c r="J809" s="53">
        <v>10.0</v>
      </c>
      <c r="K809" s="53">
        <v>10.0</v>
      </c>
      <c r="L809" s="53">
        <v>2.0</v>
      </c>
      <c r="O809" s="53">
        <v>10.0</v>
      </c>
    </row>
    <row r="810" ht="14.25" customHeight="1">
      <c r="A810" s="129">
        <v>805.0</v>
      </c>
      <c r="B810" s="129">
        <v>30.0</v>
      </c>
      <c r="C810" s="129">
        <v>26.0</v>
      </c>
      <c r="D810" s="129">
        <v>30.0</v>
      </c>
      <c r="E810" s="130">
        <v>0.8</v>
      </c>
      <c r="H810" s="53" t="s">
        <v>259</v>
      </c>
    </row>
    <row r="811" ht="14.25" customHeight="1">
      <c r="A811" s="129">
        <v>806.0</v>
      </c>
      <c r="B811" s="129">
        <v>20.0</v>
      </c>
      <c r="C811" s="129">
        <v>26.0</v>
      </c>
      <c r="D811" s="129">
        <v>31.0</v>
      </c>
      <c r="E811" s="130">
        <v>1.4</v>
      </c>
      <c r="F811" s="129" t="s">
        <v>83</v>
      </c>
      <c r="H811" s="53">
        <v>2.8</v>
      </c>
      <c r="I811" s="53">
        <v>13.0</v>
      </c>
      <c r="J811" s="53">
        <v>10.0</v>
      </c>
      <c r="K811" s="53">
        <v>10.0</v>
      </c>
      <c r="L811" s="53">
        <v>1.0</v>
      </c>
      <c r="O811" s="53">
        <v>0.0</v>
      </c>
    </row>
    <row r="812" ht="14.25" customHeight="1">
      <c r="A812" s="129">
        <v>807.0</v>
      </c>
      <c r="B812" s="129">
        <v>25.0</v>
      </c>
      <c r="C812" s="129">
        <v>27.0</v>
      </c>
      <c r="D812" s="129">
        <v>1.0</v>
      </c>
      <c r="E812" s="130">
        <v>1.8</v>
      </c>
      <c r="H812" s="131">
        <v>3.9</v>
      </c>
      <c r="I812" s="131">
        <v>22.4</v>
      </c>
      <c r="J812" s="131">
        <v>10.0</v>
      </c>
      <c r="K812" s="131">
        <v>10.0</v>
      </c>
      <c r="L812" s="131">
        <v>2.0</v>
      </c>
      <c r="M812" s="133"/>
      <c r="N812" s="133"/>
      <c r="O812" s="131">
        <v>7.0</v>
      </c>
    </row>
    <row r="813" ht="14.25" customHeight="1">
      <c r="A813" s="129">
        <v>808.0</v>
      </c>
      <c r="B813" s="129">
        <v>11.0</v>
      </c>
      <c r="C813" s="129">
        <v>27.0</v>
      </c>
      <c r="D813" s="129">
        <v>2.0</v>
      </c>
      <c r="E813" s="130">
        <v>1.8</v>
      </c>
      <c r="H813" s="53">
        <v>3.3</v>
      </c>
      <c r="I813" s="53">
        <v>18.2</v>
      </c>
      <c r="J813" s="53">
        <v>10.0</v>
      </c>
      <c r="K813" s="53">
        <v>10.0</v>
      </c>
      <c r="L813" s="53">
        <v>2.0</v>
      </c>
      <c r="O813" s="53">
        <v>10.0</v>
      </c>
    </row>
    <row r="814" ht="14.25" customHeight="1">
      <c r="A814" s="129">
        <v>809.0</v>
      </c>
      <c r="B814" s="129">
        <v>19.0</v>
      </c>
      <c r="C814" s="129">
        <v>27.0</v>
      </c>
      <c r="D814" s="129">
        <v>3.0</v>
      </c>
      <c r="E814" s="130">
        <v>0.9</v>
      </c>
      <c r="H814" s="53" t="s">
        <v>259</v>
      </c>
    </row>
    <row r="815" ht="14.25" customHeight="1">
      <c r="A815" s="129">
        <v>810.0</v>
      </c>
      <c r="B815" s="129">
        <v>22.0</v>
      </c>
      <c r="C815" s="129">
        <v>27.0</v>
      </c>
      <c r="D815" s="129">
        <v>4.0</v>
      </c>
      <c r="E815" s="130">
        <v>1.5</v>
      </c>
      <c r="H815" s="53">
        <v>3.1</v>
      </c>
      <c r="I815" s="53">
        <v>15.0</v>
      </c>
      <c r="J815" s="53">
        <v>10.0</v>
      </c>
      <c r="K815" s="53">
        <v>10.0</v>
      </c>
      <c r="L815" s="53">
        <v>1.0</v>
      </c>
      <c r="O815" s="53">
        <v>10.0</v>
      </c>
    </row>
    <row r="816" ht="14.25" customHeight="1">
      <c r="A816" s="129">
        <v>811.0</v>
      </c>
      <c r="B816" s="129">
        <v>29.0</v>
      </c>
      <c r="C816" s="129">
        <v>27.0</v>
      </c>
      <c r="D816" s="129">
        <v>5.0</v>
      </c>
      <c r="E816" s="130">
        <v>2.2</v>
      </c>
      <c r="H816" s="53">
        <v>3.9</v>
      </c>
      <c r="I816" s="53">
        <v>22.5</v>
      </c>
      <c r="J816" s="53">
        <v>10.0</v>
      </c>
      <c r="K816" s="53">
        <v>10.0</v>
      </c>
      <c r="L816" s="53">
        <v>1.0</v>
      </c>
      <c r="O816" s="53">
        <v>10.0</v>
      </c>
    </row>
    <row r="817" ht="14.25" customHeight="1">
      <c r="A817" s="129">
        <v>812.0</v>
      </c>
      <c r="B817" s="129">
        <v>17.0</v>
      </c>
      <c r="C817" s="129">
        <v>27.0</v>
      </c>
      <c r="D817" s="129">
        <v>6.0</v>
      </c>
      <c r="E817" s="130">
        <v>1.7</v>
      </c>
      <c r="F817" s="129" t="s">
        <v>53</v>
      </c>
      <c r="H817" s="53">
        <v>3.3</v>
      </c>
      <c r="I817" s="53">
        <v>15.0</v>
      </c>
      <c r="J817" s="53" t="s">
        <v>21</v>
      </c>
      <c r="K817" s="53" t="s">
        <v>21</v>
      </c>
      <c r="L817" s="53" t="s">
        <v>21</v>
      </c>
      <c r="O817" s="53" t="s">
        <v>21</v>
      </c>
    </row>
    <row r="818" ht="14.25" customHeight="1">
      <c r="A818" s="129">
        <v>813.0</v>
      </c>
      <c r="B818" s="129">
        <v>3.0</v>
      </c>
      <c r="C818" s="129">
        <v>27.0</v>
      </c>
      <c r="D818" s="129">
        <v>7.0</v>
      </c>
      <c r="E818" s="130">
        <v>0.6</v>
      </c>
      <c r="H818" s="53" t="s">
        <v>259</v>
      </c>
    </row>
    <row r="819" ht="14.25" customHeight="1">
      <c r="A819" s="129">
        <v>814.0</v>
      </c>
      <c r="B819" s="129">
        <v>14.0</v>
      </c>
      <c r="C819" s="129">
        <v>27.0</v>
      </c>
      <c r="D819" s="129">
        <v>8.0</v>
      </c>
      <c r="E819" s="130">
        <v>1.8</v>
      </c>
      <c r="F819" s="129" t="s">
        <v>105</v>
      </c>
      <c r="H819" s="53">
        <v>2.5</v>
      </c>
      <c r="I819" s="53">
        <v>14.5</v>
      </c>
      <c r="J819" s="53" t="s">
        <v>21</v>
      </c>
      <c r="K819" s="53" t="s">
        <v>21</v>
      </c>
      <c r="L819" s="53" t="s">
        <v>21</v>
      </c>
      <c r="O819" s="53" t="s">
        <v>21</v>
      </c>
    </row>
    <row r="820" ht="14.25" customHeight="1">
      <c r="A820" s="129">
        <v>815.0</v>
      </c>
      <c r="B820" s="129">
        <v>10.0</v>
      </c>
      <c r="C820" s="129">
        <v>27.0</v>
      </c>
      <c r="D820" s="129">
        <v>9.0</v>
      </c>
      <c r="E820" s="130">
        <v>1.0</v>
      </c>
      <c r="F820" s="129" t="s">
        <v>83</v>
      </c>
      <c r="H820" s="53">
        <v>2.3</v>
      </c>
      <c r="I820" s="53">
        <v>14.5</v>
      </c>
      <c r="J820" s="53" t="s">
        <v>21</v>
      </c>
      <c r="K820" s="53" t="s">
        <v>21</v>
      </c>
      <c r="L820" s="53" t="s">
        <v>21</v>
      </c>
      <c r="O820" s="53" t="s">
        <v>21</v>
      </c>
    </row>
    <row r="821" ht="14.25" customHeight="1">
      <c r="A821" s="129">
        <v>816.0</v>
      </c>
      <c r="B821" s="129">
        <v>4.0</v>
      </c>
      <c r="C821" s="129">
        <v>27.0</v>
      </c>
      <c r="D821" s="129">
        <v>10.0</v>
      </c>
      <c r="E821" s="130">
        <v>1.4</v>
      </c>
      <c r="H821" s="53">
        <v>4.2</v>
      </c>
      <c r="I821" s="53">
        <v>9.5</v>
      </c>
      <c r="J821" s="53">
        <v>6.0</v>
      </c>
      <c r="K821" s="53">
        <v>8.0</v>
      </c>
      <c r="L821" s="53">
        <v>6.0</v>
      </c>
      <c r="O821" s="53">
        <v>3.0</v>
      </c>
    </row>
    <row r="822" ht="14.25" customHeight="1">
      <c r="A822" s="129">
        <v>817.0</v>
      </c>
      <c r="B822" s="129">
        <v>16.0</v>
      </c>
      <c r="C822" s="129">
        <v>27.0</v>
      </c>
      <c r="D822" s="129">
        <v>11.0</v>
      </c>
      <c r="E822" s="130">
        <v>0.5</v>
      </c>
      <c r="H822" s="53" t="s">
        <v>19</v>
      </c>
    </row>
    <row r="823" ht="14.25" customHeight="1">
      <c r="A823" s="129">
        <v>818.0</v>
      </c>
      <c r="B823" s="129">
        <v>12.0</v>
      </c>
      <c r="C823" s="129">
        <v>27.0</v>
      </c>
      <c r="D823" s="129">
        <v>12.0</v>
      </c>
      <c r="E823" s="130">
        <v>0.6</v>
      </c>
      <c r="H823" s="53" t="s">
        <v>19</v>
      </c>
    </row>
    <row r="824" ht="14.25" customHeight="1">
      <c r="A824" s="129">
        <v>819.0</v>
      </c>
      <c r="B824" s="129">
        <v>20.0</v>
      </c>
      <c r="C824" s="129">
        <v>27.0</v>
      </c>
      <c r="D824" s="129">
        <v>13.0</v>
      </c>
      <c r="E824" s="130">
        <v>0.7</v>
      </c>
      <c r="H824" s="53">
        <v>2.5</v>
      </c>
      <c r="I824" s="53">
        <v>8.5</v>
      </c>
      <c r="J824" s="53">
        <v>10.0</v>
      </c>
      <c r="K824" s="53">
        <v>10.0</v>
      </c>
      <c r="L824" s="53">
        <v>1.0</v>
      </c>
      <c r="O824" s="53">
        <v>10.0</v>
      </c>
    </row>
    <row r="825" ht="14.25" customHeight="1">
      <c r="A825" s="129">
        <v>820.0</v>
      </c>
      <c r="B825" s="129">
        <v>2.0</v>
      </c>
      <c r="C825" s="129">
        <v>27.0</v>
      </c>
      <c r="D825" s="129">
        <v>14.0</v>
      </c>
      <c r="E825" s="130">
        <v>1.4</v>
      </c>
      <c r="H825" s="53">
        <v>3.7</v>
      </c>
      <c r="I825" s="53">
        <v>24.0</v>
      </c>
      <c r="J825" s="53">
        <v>2.0</v>
      </c>
      <c r="K825" s="53">
        <v>10.0</v>
      </c>
      <c r="L825" s="53">
        <v>1.0</v>
      </c>
      <c r="O825" s="53">
        <v>7.0</v>
      </c>
    </row>
    <row r="826" ht="14.25" customHeight="1">
      <c r="A826" s="129">
        <v>821.0</v>
      </c>
      <c r="B826" s="129">
        <v>21.0</v>
      </c>
      <c r="C826" s="129">
        <v>27.0</v>
      </c>
      <c r="D826" s="129">
        <v>15.0</v>
      </c>
      <c r="E826" s="130">
        <v>2.4</v>
      </c>
      <c r="H826" s="53">
        <v>5.7</v>
      </c>
      <c r="I826" s="53">
        <v>32.4</v>
      </c>
      <c r="J826" s="53">
        <v>2.0</v>
      </c>
      <c r="K826" s="53">
        <v>8.0</v>
      </c>
      <c r="L826" s="53">
        <v>2.0</v>
      </c>
      <c r="O826" s="53">
        <v>10.0</v>
      </c>
    </row>
    <row r="827" ht="14.25" customHeight="1">
      <c r="A827" s="129">
        <v>822.0</v>
      </c>
      <c r="B827" s="129">
        <v>23.0</v>
      </c>
      <c r="C827" s="129">
        <v>27.0</v>
      </c>
      <c r="D827" s="129">
        <v>16.0</v>
      </c>
      <c r="E827" s="130">
        <v>1.2</v>
      </c>
      <c r="F827" s="129" t="s">
        <v>83</v>
      </c>
      <c r="H827" s="53">
        <v>3.9</v>
      </c>
      <c r="I827" s="53">
        <v>20.5</v>
      </c>
      <c r="J827" s="53">
        <v>10.0</v>
      </c>
      <c r="K827" s="53">
        <v>10.0</v>
      </c>
      <c r="L827" s="53">
        <v>1.0</v>
      </c>
      <c r="O827" s="53">
        <v>0.0</v>
      </c>
    </row>
    <row r="828" ht="14.25" customHeight="1">
      <c r="A828" s="129">
        <v>823.0</v>
      </c>
      <c r="B828" s="129">
        <v>28.0</v>
      </c>
      <c r="C828" s="129">
        <v>27.0</v>
      </c>
      <c r="D828" s="129">
        <v>17.0</v>
      </c>
      <c r="E828" s="130">
        <v>1.5</v>
      </c>
      <c r="H828" s="53">
        <v>3.8</v>
      </c>
      <c r="I828" s="53">
        <v>20.0</v>
      </c>
      <c r="J828" s="53">
        <v>10.0</v>
      </c>
      <c r="K828" s="53">
        <v>10.0</v>
      </c>
      <c r="L828" s="53">
        <v>2.0</v>
      </c>
      <c r="O828" s="53">
        <v>10.0</v>
      </c>
    </row>
    <row r="829" ht="14.25" customHeight="1">
      <c r="A829" s="129">
        <v>824.0</v>
      </c>
      <c r="B829" s="129">
        <v>13.0</v>
      </c>
      <c r="C829" s="129">
        <v>27.0</v>
      </c>
      <c r="D829" s="129">
        <v>18.0</v>
      </c>
      <c r="E829" s="130">
        <v>2.1</v>
      </c>
      <c r="H829" s="53">
        <v>4.5</v>
      </c>
      <c r="I829" s="53">
        <v>33.0</v>
      </c>
      <c r="J829" s="53">
        <v>10.0</v>
      </c>
      <c r="K829" s="53">
        <v>10.0</v>
      </c>
      <c r="L829" s="53">
        <v>2.0</v>
      </c>
      <c r="O829" s="53">
        <v>3.0</v>
      </c>
    </row>
    <row r="830" ht="14.25" customHeight="1">
      <c r="A830" s="129">
        <v>825.0</v>
      </c>
      <c r="B830" s="129">
        <v>27.0</v>
      </c>
      <c r="C830" s="129">
        <v>27.0</v>
      </c>
      <c r="D830" s="129">
        <v>19.0</v>
      </c>
      <c r="E830" s="130">
        <v>2.3</v>
      </c>
      <c r="H830" s="53" t="s">
        <v>258</v>
      </c>
    </row>
    <row r="831" ht="14.25" customHeight="1">
      <c r="A831" s="129">
        <v>826.0</v>
      </c>
      <c r="B831" s="129">
        <v>5.0</v>
      </c>
      <c r="C831" s="129">
        <v>27.0</v>
      </c>
      <c r="D831" s="129">
        <v>20.0</v>
      </c>
      <c r="E831" s="130">
        <v>1.5</v>
      </c>
      <c r="F831" s="129" t="s">
        <v>85</v>
      </c>
      <c r="H831" s="53">
        <v>4.3</v>
      </c>
      <c r="I831" s="53">
        <v>23.5</v>
      </c>
      <c r="J831" s="53">
        <v>2.0</v>
      </c>
      <c r="K831" s="53">
        <v>8.0</v>
      </c>
      <c r="L831" s="53">
        <v>2.0</v>
      </c>
      <c r="O831" s="53">
        <v>3.0</v>
      </c>
    </row>
    <row r="832" ht="14.25" customHeight="1">
      <c r="A832" s="129">
        <v>827.0</v>
      </c>
      <c r="B832" s="129">
        <v>1.0</v>
      </c>
      <c r="C832" s="129">
        <v>27.0</v>
      </c>
      <c r="D832" s="129">
        <v>21.0</v>
      </c>
      <c r="E832" s="130">
        <v>0.0</v>
      </c>
      <c r="F832" s="129" t="s">
        <v>82</v>
      </c>
      <c r="H832" s="53" t="s">
        <v>19</v>
      </c>
    </row>
    <row r="833" ht="14.25" customHeight="1">
      <c r="A833" s="129">
        <v>828.0</v>
      </c>
      <c r="B833" s="129">
        <v>9.0</v>
      </c>
      <c r="C833" s="129">
        <v>27.0</v>
      </c>
      <c r="D833" s="129">
        <v>22.0</v>
      </c>
      <c r="E833" s="130">
        <v>2.1</v>
      </c>
      <c r="H833" s="53">
        <v>4.9</v>
      </c>
      <c r="I833" s="53">
        <v>29.0</v>
      </c>
      <c r="J833" s="53">
        <v>10.0</v>
      </c>
      <c r="K833" s="53">
        <v>8.0</v>
      </c>
      <c r="L833" s="53">
        <v>6.0</v>
      </c>
      <c r="O833" s="53">
        <v>10.0</v>
      </c>
    </row>
    <row r="834" ht="14.25" customHeight="1">
      <c r="A834" s="129">
        <v>829.0</v>
      </c>
      <c r="B834" s="129">
        <v>30.0</v>
      </c>
      <c r="C834" s="129">
        <v>27.0</v>
      </c>
      <c r="D834" s="129">
        <v>23.0</v>
      </c>
      <c r="E834" s="130">
        <v>2.0</v>
      </c>
      <c r="F834" s="129" t="s">
        <v>105</v>
      </c>
      <c r="H834" s="53">
        <v>4.3</v>
      </c>
      <c r="I834" s="53">
        <v>21.6</v>
      </c>
      <c r="J834" s="53">
        <v>10.0</v>
      </c>
      <c r="K834" s="53">
        <v>10.0</v>
      </c>
      <c r="L834" s="53">
        <v>1.0</v>
      </c>
      <c r="O834" s="53">
        <v>0.0</v>
      </c>
    </row>
    <row r="835" ht="14.25" customHeight="1">
      <c r="A835" s="129">
        <v>830.0</v>
      </c>
      <c r="B835" s="129">
        <v>18.0</v>
      </c>
      <c r="C835" s="129">
        <v>27.0</v>
      </c>
      <c r="D835" s="129">
        <v>24.0</v>
      </c>
      <c r="E835" s="130">
        <v>2.4</v>
      </c>
      <c r="H835" s="53">
        <v>5.1</v>
      </c>
      <c r="I835" s="53">
        <v>28.0</v>
      </c>
      <c r="J835" s="53">
        <v>10.0</v>
      </c>
      <c r="K835" s="53">
        <v>10.0</v>
      </c>
      <c r="L835" s="53">
        <v>2.0</v>
      </c>
      <c r="O835" s="53">
        <v>10.0</v>
      </c>
    </row>
    <row r="836" ht="14.25" customHeight="1">
      <c r="A836" s="129">
        <v>831.0</v>
      </c>
      <c r="B836" s="129">
        <v>24.0</v>
      </c>
      <c r="C836" s="129">
        <v>27.0</v>
      </c>
      <c r="D836" s="129">
        <v>25.0</v>
      </c>
      <c r="E836" s="130">
        <v>2.3</v>
      </c>
      <c r="H836" s="53">
        <v>5.5</v>
      </c>
      <c r="I836" s="53">
        <v>30.3</v>
      </c>
      <c r="J836" s="53">
        <v>10.0</v>
      </c>
      <c r="K836" s="53">
        <v>10.0</v>
      </c>
      <c r="L836" s="53">
        <v>2.0</v>
      </c>
      <c r="O836" s="53">
        <v>10.0</v>
      </c>
    </row>
    <row r="837" ht="14.25" customHeight="1">
      <c r="A837" s="129">
        <v>832.0</v>
      </c>
      <c r="B837" s="129">
        <v>8.0</v>
      </c>
      <c r="C837" s="129">
        <v>27.0</v>
      </c>
      <c r="D837" s="129">
        <v>26.0</v>
      </c>
      <c r="E837" s="130">
        <v>2.3</v>
      </c>
      <c r="H837" s="53">
        <v>5.2</v>
      </c>
      <c r="I837" s="53">
        <v>26.0</v>
      </c>
      <c r="J837" s="53">
        <v>6.0</v>
      </c>
      <c r="K837" s="53">
        <v>10.0</v>
      </c>
      <c r="L837" s="53">
        <v>2.0</v>
      </c>
      <c r="O837" s="53">
        <v>10.0</v>
      </c>
    </row>
    <row r="838" ht="14.25" customHeight="1">
      <c r="A838" s="129">
        <v>833.0</v>
      </c>
      <c r="B838" s="129">
        <v>15.0</v>
      </c>
      <c r="C838" s="129">
        <v>27.0</v>
      </c>
      <c r="D838" s="129">
        <v>27.0</v>
      </c>
      <c r="E838" s="130">
        <v>1.2</v>
      </c>
      <c r="H838" s="53">
        <v>4.3</v>
      </c>
      <c r="I838" s="53">
        <v>22.5</v>
      </c>
      <c r="J838" s="53">
        <v>6.0</v>
      </c>
      <c r="K838" s="53">
        <v>10.0</v>
      </c>
      <c r="L838" s="53">
        <v>2.0</v>
      </c>
      <c r="O838" s="53">
        <v>10.0</v>
      </c>
    </row>
    <row r="839" ht="14.25" customHeight="1">
      <c r="A839" s="129">
        <v>834.0</v>
      </c>
      <c r="B839" s="129">
        <v>6.0</v>
      </c>
      <c r="C839" s="129">
        <v>27.0</v>
      </c>
      <c r="D839" s="129">
        <v>28.0</v>
      </c>
      <c r="E839" s="130">
        <v>1.2</v>
      </c>
      <c r="F839" s="129" t="s">
        <v>83</v>
      </c>
      <c r="H839" s="53">
        <v>4.6</v>
      </c>
      <c r="I839" s="53">
        <v>23.0</v>
      </c>
      <c r="J839" s="53">
        <v>6.0</v>
      </c>
      <c r="K839" s="53">
        <v>10.0</v>
      </c>
      <c r="L839" s="53">
        <v>1.0</v>
      </c>
      <c r="O839" s="53">
        <v>0.0</v>
      </c>
    </row>
    <row r="840" ht="14.25" customHeight="1">
      <c r="A840" s="129">
        <v>835.0</v>
      </c>
      <c r="B840" s="129">
        <v>7.0</v>
      </c>
      <c r="C840" s="129">
        <v>27.0</v>
      </c>
      <c r="D840" s="129">
        <v>29.0</v>
      </c>
      <c r="E840" s="130">
        <v>1.5</v>
      </c>
      <c r="F840" s="129" t="s">
        <v>83</v>
      </c>
      <c r="H840" s="53">
        <v>3.2</v>
      </c>
      <c r="I840" s="53">
        <v>23.3</v>
      </c>
      <c r="J840" s="53" t="s">
        <v>21</v>
      </c>
      <c r="K840" s="53" t="s">
        <v>21</v>
      </c>
      <c r="L840" s="53" t="s">
        <v>21</v>
      </c>
      <c r="O840" s="53" t="s">
        <v>21</v>
      </c>
    </row>
    <row r="841" ht="14.25" customHeight="1">
      <c r="A841" s="129">
        <v>836.0</v>
      </c>
      <c r="B841" s="129">
        <v>26.0</v>
      </c>
      <c r="C841" s="129">
        <v>27.0</v>
      </c>
      <c r="D841" s="129">
        <v>30.0</v>
      </c>
      <c r="E841" s="130">
        <v>0.7</v>
      </c>
      <c r="H841" s="53" t="s">
        <v>259</v>
      </c>
    </row>
    <row r="842" ht="14.25" customHeight="1">
      <c r="A842" s="129">
        <v>837.0</v>
      </c>
      <c r="B842" s="129">
        <v>31.0</v>
      </c>
      <c r="C842" s="129">
        <v>27.0</v>
      </c>
      <c r="D842" s="129">
        <v>31.0</v>
      </c>
      <c r="E842" s="130">
        <v>0.6</v>
      </c>
      <c r="H842" s="143" t="s">
        <v>259</v>
      </c>
      <c r="I842" s="59"/>
      <c r="J842" s="59"/>
      <c r="K842" s="59"/>
      <c r="L842" s="59"/>
      <c r="M842" s="59"/>
      <c r="N842" s="59"/>
      <c r="O842" s="59"/>
    </row>
    <row r="843" ht="14.25" customHeight="1">
      <c r="A843" s="129">
        <v>838.0</v>
      </c>
      <c r="B843" s="129">
        <v>6.0</v>
      </c>
      <c r="C843" s="129">
        <v>28.0</v>
      </c>
      <c r="D843" s="129">
        <v>1.0</v>
      </c>
      <c r="E843" s="130">
        <v>1.8</v>
      </c>
      <c r="H843" s="131">
        <v>3.3</v>
      </c>
      <c r="I843" s="131">
        <v>17.0</v>
      </c>
      <c r="J843" s="131" t="s">
        <v>21</v>
      </c>
      <c r="K843" s="131" t="s">
        <v>21</v>
      </c>
      <c r="L843" s="131" t="s">
        <v>21</v>
      </c>
      <c r="M843" s="133"/>
      <c r="N843" s="133"/>
      <c r="O843" s="131" t="s">
        <v>21</v>
      </c>
    </row>
    <row r="844" ht="14.25" customHeight="1">
      <c r="A844" s="129">
        <v>839.0</v>
      </c>
      <c r="B844" s="129">
        <v>21.0</v>
      </c>
      <c r="C844" s="129">
        <v>28.0</v>
      </c>
      <c r="D844" s="129">
        <v>2.0</v>
      </c>
      <c r="E844" s="130">
        <v>1.7</v>
      </c>
      <c r="H844" s="53">
        <v>3.1</v>
      </c>
      <c r="I844" s="53">
        <v>16.0</v>
      </c>
      <c r="J844" s="53" t="s">
        <v>21</v>
      </c>
      <c r="K844" s="53" t="s">
        <v>21</v>
      </c>
      <c r="L844" s="53" t="s">
        <v>21</v>
      </c>
      <c r="O844" s="53" t="s">
        <v>21</v>
      </c>
    </row>
    <row r="845" ht="14.25" customHeight="1">
      <c r="A845" s="129">
        <v>840.0</v>
      </c>
      <c r="B845" s="129">
        <v>3.0</v>
      </c>
      <c r="C845" s="129">
        <v>28.0</v>
      </c>
      <c r="D845" s="129">
        <v>3.0</v>
      </c>
      <c r="E845" s="130">
        <v>1.8</v>
      </c>
      <c r="F845" s="129" t="s">
        <v>85</v>
      </c>
      <c r="H845" s="53">
        <v>3.8</v>
      </c>
      <c r="I845" s="53">
        <v>24.0</v>
      </c>
      <c r="J845" s="53">
        <v>10.0</v>
      </c>
      <c r="K845" s="53">
        <v>10.0</v>
      </c>
      <c r="L845" s="53">
        <v>8.0</v>
      </c>
      <c r="O845" s="53">
        <v>10.0</v>
      </c>
    </row>
    <row r="846" ht="14.25" customHeight="1">
      <c r="A846" s="129">
        <v>841.0</v>
      </c>
      <c r="B846" s="129">
        <v>20.0</v>
      </c>
      <c r="C846" s="129">
        <v>28.0</v>
      </c>
      <c r="D846" s="129">
        <v>4.0</v>
      </c>
      <c r="E846" s="130">
        <v>1.4</v>
      </c>
      <c r="H846" s="53" t="s">
        <v>259</v>
      </c>
    </row>
    <row r="847" ht="14.25" customHeight="1">
      <c r="A847" s="129">
        <v>842.0</v>
      </c>
      <c r="B847" s="129">
        <v>29.0</v>
      </c>
      <c r="C847" s="129">
        <v>28.0</v>
      </c>
      <c r="D847" s="129">
        <v>5.0</v>
      </c>
      <c r="E847" s="130">
        <v>1.8</v>
      </c>
      <c r="H847" s="53">
        <v>2.8</v>
      </c>
      <c r="I847" s="53">
        <v>15.0</v>
      </c>
      <c r="J847" s="53" t="s">
        <v>21</v>
      </c>
      <c r="K847" s="53" t="s">
        <v>21</v>
      </c>
      <c r="L847" s="53" t="s">
        <v>21</v>
      </c>
      <c r="O847" s="53" t="s">
        <v>21</v>
      </c>
    </row>
    <row r="848" ht="14.25" customHeight="1">
      <c r="A848" s="129">
        <v>843.0</v>
      </c>
      <c r="B848" s="129">
        <v>2.0</v>
      </c>
      <c r="C848" s="129">
        <v>28.0</v>
      </c>
      <c r="D848" s="129">
        <v>6.0</v>
      </c>
      <c r="E848" s="130">
        <v>0.5</v>
      </c>
      <c r="H848" s="53" t="s">
        <v>259</v>
      </c>
    </row>
    <row r="849" ht="14.25" customHeight="1">
      <c r="A849" s="129">
        <v>844.0</v>
      </c>
      <c r="B849" s="129">
        <v>8.0</v>
      </c>
      <c r="C849" s="129">
        <v>28.0</v>
      </c>
      <c r="D849" s="129">
        <v>7.0</v>
      </c>
      <c r="E849" s="130">
        <v>0.5</v>
      </c>
      <c r="H849" s="53" t="s">
        <v>19</v>
      </c>
    </row>
    <row r="850" ht="14.25" customHeight="1">
      <c r="A850" s="129">
        <v>845.0</v>
      </c>
      <c r="B850" s="129">
        <v>27.0</v>
      </c>
      <c r="C850" s="129">
        <v>28.0</v>
      </c>
      <c r="D850" s="129">
        <v>8.0</v>
      </c>
      <c r="E850" s="130">
        <v>1.6</v>
      </c>
      <c r="H850" s="53">
        <v>3.2</v>
      </c>
      <c r="I850" s="53">
        <v>19.5</v>
      </c>
      <c r="J850" s="53" t="s">
        <v>21</v>
      </c>
      <c r="K850" s="53" t="s">
        <v>21</v>
      </c>
      <c r="L850" s="53" t="s">
        <v>21</v>
      </c>
      <c r="O850" s="53" t="s">
        <v>21</v>
      </c>
    </row>
    <row r="851" ht="14.25" customHeight="1">
      <c r="A851" s="129">
        <v>846.0</v>
      </c>
      <c r="B851" s="129">
        <v>18.0</v>
      </c>
      <c r="C851" s="129">
        <v>28.0</v>
      </c>
      <c r="D851" s="129">
        <v>9.0</v>
      </c>
      <c r="E851" s="130">
        <v>2.6</v>
      </c>
      <c r="H851" s="53">
        <v>4.6</v>
      </c>
      <c r="I851" s="53">
        <v>28.5</v>
      </c>
      <c r="J851" s="53">
        <v>10.0</v>
      </c>
      <c r="K851" s="53">
        <v>10.0</v>
      </c>
      <c r="L851" s="53">
        <v>2.0</v>
      </c>
      <c r="O851" s="53">
        <v>10.0</v>
      </c>
    </row>
    <row r="852" ht="14.25" customHeight="1">
      <c r="A852" s="129">
        <v>847.0</v>
      </c>
      <c r="B852" s="129">
        <v>30.0</v>
      </c>
      <c r="C852" s="129">
        <v>28.0</v>
      </c>
      <c r="D852" s="129">
        <v>10.0</v>
      </c>
      <c r="E852" s="130">
        <v>0.5</v>
      </c>
      <c r="H852" s="53" t="s">
        <v>19</v>
      </c>
    </row>
    <row r="853" ht="14.25" customHeight="1">
      <c r="A853" s="129">
        <v>848.0</v>
      </c>
      <c r="B853" s="129">
        <v>10.0</v>
      </c>
      <c r="C853" s="129">
        <v>28.0</v>
      </c>
      <c r="D853" s="129">
        <v>11.0</v>
      </c>
      <c r="E853" s="130">
        <v>2.0</v>
      </c>
      <c r="F853" s="129" t="s">
        <v>83</v>
      </c>
      <c r="H853" s="53">
        <v>3.7</v>
      </c>
      <c r="I853" s="53">
        <v>21.5</v>
      </c>
      <c r="J853" s="53" t="s">
        <v>21</v>
      </c>
      <c r="K853" s="53" t="s">
        <v>21</v>
      </c>
      <c r="L853" s="53" t="s">
        <v>21</v>
      </c>
      <c r="O853" s="53" t="s">
        <v>21</v>
      </c>
    </row>
    <row r="854" ht="14.25" customHeight="1">
      <c r="A854" s="129">
        <v>849.0</v>
      </c>
      <c r="B854" s="129">
        <v>7.0</v>
      </c>
      <c r="C854" s="129">
        <v>28.0</v>
      </c>
      <c r="D854" s="129">
        <v>12.0</v>
      </c>
      <c r="E854" s="130">
        <v>2.1</v>
      </c>
      <c r="F854" s="129" t="s">
        <v>280</v>
      </c>
      <c r="H854" s="53">
        <v>4.7</v>
      </c>
      <c r="I854" s="53">
        <v>32.0</v>
      </c>
      <c r="J854" s="53">
        <v>2.0</v>
      </c>
      <c r="K854" s="53">
        <v>10.0</v>
      </c>
      <c r="L854" s="53">
        <v>1.0</v>
      </c>
      <c r="O854" s="53">
        <v>3.0</v>
      </c>
    </row>
    <row r="855" ht="14.25" customHeight="1">
      <c r="A855" s="129">
        <v>850.0</v>
      </c>
      <c r="B855" s="129">
        <v>19.0</v>
      </c>
      <c r="C855" s="129">
        <v>28.0</v>
      </c>
      <c r="D855" s="129">
        <v>13.0</v>
      </c>
      <c r="E855" s="130">
        <v>1.9</v>
      </c>
      <c r="F855" s="129" t="s">
        <v>85</v>
      </c>
      <c r="H855" s="53">
        <v>4.8</v>
      </c>
      <c r="I855" s="53">
        <v>29.0</v>
      </c>
      <c r="J855" s="53">
        <v>2.0</v>
      </c>
      <c r="K855" s="53">
        <v>10.0</v>
      </c>
      <c r="L855" s="53">
        <v>6.0</v>
      </c>
      <c r="O855" s="53">
        <v>0.0</v>
      </c>
    </row>
    <row r="856" ht="14.25" customHeight="1">
      <c r="A856" s="129">
        <v>851.0</v>
      </c>
      <c r="B856" s="129">
        <v>13.0</v>
      </c>
      <c r="C856" s="129">
        <v>28.0</v>
      </c>
      <c r="D856" s="129">
        <v>14.0</v>
      </c>
      <c r="E856" s="130">
        <v>2.4</v>
      </c>
      <c r="H856" s="53">
        <v>4.3</v>
      </c>
      <c r="I856" s="53">
        <v>28.0</v>
      </c>
      <c r="J856" s="53">
        <v>2.0</v>
      </c>
      <c r="K856" s="53">
        <v>8.0</v>
      </c>
      <c r="L856" s="53">
        <v>6.0</v>
      </c>
      <c r="O856" s="53">
        <v>10.0</v>
      </c>
    </row>
    <row r="857" ht="14.25" customHeight="1">
      <c r="A857" s="129">
        <v>852.0</v>
      </c>
      <c r="B857" s="129">
        <v>25.0</v>
      </c>
      <c r="C857" s="129">
        <v>28.0</v>
      </c>
      <c r="D857" s="129">
        <v>15.0</v>
      </c>
      <c r="E857" s="130">
        <v>1.3</v>
      </c>
      <c r="H857" s="53" t="s">
        <v>258</v>
      </c>
    </row>
    <row r="858" ht="14.25" customHeight="1">
      <c r="A858" s="129">
        <v>853.0</v>
      </c>
      <c r="B858" s="129">
        <v>12.0</v>
      </c>
      <c r="C858" s="129">
        <v>28.0</v>
      </c>
      <c r="D858" s="129">
        <v>16.0</v>
      </c>
      <c r="E858" s="130">
        <v>2.1</v>
      </c>
      <c r="H858" s="53">
        <v>4.0</v>
      </c>
      <c r="I858" s="53">
        <v>26.0</v>
      </c>
      <c r="J858" s="53">
        <v>2.0</v>
      </c>
      <c r="K858" s="53">
        <v>10.0</v>
      </c>
      <c r="L858" s="53">
        <v>6.0</v>
      </c>
      <c r="O858" s="53">
        <v>10.0</v>
      </c>
    </row>
    <row r="859" ht="14.25" customHeight="1">
      <c r="A859" s="129">
        <v>854.0</v>
      </c>
      <c r="B859" s="129">
        <v>11.0</v>
      </c>
      <c r="C859" s="129">
        <v>28.0</v>
      </c>
      <c r="D859" s="129">
        <v>17.0</v>
      </c>
      <c r="E859" s="130">
        <v>1.7</v>
      </c>
      <c r="H859" s="53">
        <v>4.4</v>
      </c>
      <c r="I859" s="53">
        <v>28.2</v>
      </c>
      <c r="J859" s="53">
        <v>10.0</v>
      </c>
      <c r="K859" s="53">
        <v>10.0</v>
      </c>
      <c r="L859" s="53">
        <v>6.0</v>
      </c>
      <c r="O859" s="53">
        <v>7.0</v>
      </c>
    </row>
    <row r="860" ht="14.25" customHeight="1">
      <c r="A860" s="129">
        <v>855.0</v>
      </c>
      <c r="B860" s="129">
        <v>28.0</v>
      </c>
      <c r="C860" s="129">
        <v>28.0</v>
      </c>
      <c r="D860" s="129">
        <v>18.0</v>
      </c>
      <c r="E860" s="130">
        <v>1.5</v>
      </c>
      <c r="H860" s="53">
        <v>3.1</v>
      </c>
      <c r="I860" s="53">
        <v>17.0</v>
      </c>
      <c r="J860" s="53" t="s">
        <v>21</v>
      </c>
      <c r="K860" s="53" t="s">
        <v>21</v>
      </c>
      <c r="L860" s="53" t="s">
        <v>21</v>
      </c>
      <c r="O860" s="53">
        <v>0.0</v>
      </c>
    </row>
    <row r="861" ht="14.25" customHeight="1">
      <c r="A861" s="129">
        <v>856.0</v>
      </c>
      <c r="B861" s="129">
        <v>24.0</v>
      </c>
      <c r="C861" s="129">
        <v>28.0</v>
      </c>
      <c r="D861" s="129">
        <v>19.0</v>
      </c>
      <c r="E861" s="130">
        <v>2.6</v>
      </c>
      <c r="H861" s="53">
        <v>4.7</v>
      </c>
      <c r="I861" s="53">
        <v>35.0</v>
      </c>
      <c r="J861" s="53">
        <v>2.0</v>
      </c>
      <c r="K861" s="53">
        <v>10.0</v>
      </c>
      <c r="L861" s="53">
        <v>1.0</v>
      </c>
      <c r="O861" s="53">
        <v>9.0</v>
      </c>
    </row>
    <row r="862" ht="14.25" customHeight="1">
      <c r="A862" s="129">
        <v>857.0</v>
      </c>
      <c r="B862" s="129">
        <v>17.0</v>
      </c>
      <c r="C862" s="129">
        <v>28.0</v>
      </c>
      <c r="D862" s="129">
        <v>20.0</v>
      </c>
      <c r="E862" s="130">
        <v>2.2</v>
      </c>
      <c r="H862" s="53">
        <v>4.9</v>
      </c>
      <c r="I862" s="53">
        <v>27.0</v>
      </c>
      <c r="J862" s="53">
        <v>10.0</v>
      </c>
      <c r="K862" s="53">
        <v>10.0</v>
      </c>
      <c r="L862" s="53">
        <v>6.0</v>
      </c>
      <c r="O862" s="53">
        <v>10.0</v>
      </c>
    </row>
    <row r="863" ht="14.25" customHeight="1">
      <c r="A863" s="129">
        <v>858.0</v>
      </c>
      <c r="B863" s="129">
        <v>23.0</v>
      </c>
      <c r="C863" s="129">
        <v>28.0</v>
      </c>
      <c r="D863" s="129">
        <v>21.0</v>
      </c>
      <c r="E863" s="130">
        <v>1.4</v>
      </c>
      <c r="F863" s="129" t="s">
        <v>83</v>
      </c>
      <c r="H863" s="53">
        <v>4.7</v>
      </c>
      <c r="I863" s="53">
        <v>22.8</v>
      </c>
      <c r="J863" s="53">
        <v>10.0</v>
      </c>
      <c r="K863" s="53">
        <v>10.0</v>
      </c>
      <c r="L863" s="53">
        <v>2.0</v>
      </c>
      <c r="O863" s="53">
        <v>3.0</v>
      </c>
    </row>
    <row r="864" ht="14.25" customHeight="1">
      <c r="A864" s="129">
        <v>859.0</v>
      </c>
      <c r="B864" s="129">
        <v>16.0</v>
      </c>
      <c r="C864" s="129">
        <v>28.0</v>
      </c>
      <c r="D864" s="129">
        <v>22.0</v>
      </c>
      <c r="E864" s="130">
        <v>2.5</v>
      </c>
      <c r="H864" s="53">
        <v>5.6</v>
      </c>
      <c r="I864" s="53">
        <v>31.0</v>
      </c>
      <c r="J864" s="53">
        <v>6.0</v>
      </c>
      <c r="K864" s="53">
        <v>8.0</v>
      </c>
      <c r="L864" s="53">
        <v>10.0</v>
      </c>
      <c r="O864" s="53">
        <v>10.0</v>
      </c>
    </row>
    <row r="865" ht="14.25" customHeight="1">
      <c r="A865" s="129">
        <v>860.0</v>
      </c>
      <c r="B865" s="129">
        <v>9.0</v>
      </c>
      <c r="C865" s="129">
        <v>28.0</v>
      </c>
      <c r="D865" s="129">
        <v>23.0</v>
      </c>
      <c r="E865" s="130">
        <v>1.9</v>
      </c>
      <c r="H865" s="53">
        <v>4.3</v>
      </c>
      <c r="I865" s="53">
        <v>24.0</v>
      </c>
      <c r="J865" s="53">
        <v>6.0</v>
      </c>
      <c r="K865" s="53">
        <v>8.0</v>
      </c>
      <c r="L865" s="53">
        <v>10.0</v>
      </c>
      <c r="O865" s="53">
        <v>10.0</v>
      </c>
    </row>
    <row r="866" ht="14.25" customHeight="1">
      <c r="A866" s="129">
        <v>861.0</v>
      </c>
      <c r="B866" s="129">
        <v>4.0</v>
      </c>
      <c r="C866" s="129">
        <v>28.0</v>
      </c>
      <c r="D866" s="129">
        <v>24.0</v>
      </c>
      <c r="E866" s="130">
        <v>2.7</v>
      </c>
      <c r="H866" s="53">
        <v>5.6</v>
      </c>
      <c r="I866" s="53">
        <v>27.5</v>
      </c>
      <c r="J866" s="53">
        <v>10.0</v>
      </c>
      <c r="K866" s="53">
        <v>10.0</v>
      </c>
      <c r="L866" s="53">
        <v>8.0</v>
      </c>
      <c r="O866" s="53">
        <v>7.0</v>
      </c>
    </row>
    <row r="867" ht="14.25" customHeight="1">
      <c r="A867" s="129">
        <v>862.0</v>
      </c>
      <c r="B867" s="129">
        <v>31.0</v>
      </c>
      <c r="C867" s="129">
        <v>28.0</v>
      </c>
      <c r="D867" s="129">
        <v>25.0</v>
      </c>
      <c r="E867" s="130">
        <v>2.8</v>
      </c>
      <c r="F867" s="129" t="s">
        <v>105</v>
      </c>
      <c r="H867" s="53">
        <v>5.2</v>
      </c>
      <c r="I867" s="53">
        <v>26.0</v>
      </c>
      <c r="J867" s="53">
        <v>10.0</v>
      </c>
      <c r="K867" s="53">
        <v>10.0</v>
      </c>
      <c r="L867" s="53">
        <v>8.0</v>
      </c>
      <c r="O867" s="53">
        <v>7.0</v>
      </c>
    </row>
    <row r="868" ht="14.25" customHeight="1">
      <c r="A868" s="129">
        <v>863.0</v>
      </c>
      <c r="B868" s="129">
        <v>26.0</v>
      </c>
      <c r="C868" s="129">
        <v>28.0</v>
      </c>
      <c r="D868" s="129">
        <v>26.0</v>
      </c>
      <c r="E868" s="130">
        <v>1.5</v>
      </c>
      <c r="H868" s="53">
        <v>2.9</v>
      </c>
      <c r="I868" s="53">
        <v>19.8</v>
      </c>
      <c r="J868" s="53" t="s">
        <v>21</v>
      </c>
      <c r="K868" s="53" t="s">
        <v>21</v>
      </c>
      <c r="L868" s="53" t="s">
        <v>21</v>
      </c>
      <c r="O868" s="53" t="s">
        <v>21</v>
      </c>
    </row>
    <row r="869" ht="14.25" customHeight="1">
      <c r="A869" s="129">
        <v>864.0</v>
      </c>
      <c r="B869" s="129">
        <v>14.0</v>
      </c>
      <c r="C869" s="129">
        <v>28.0</v>
      </c>
      <c r="D869" s="129">
        <v>27.0</v>
      </c>
      <c r="E869" s="130">
        <v>0.0</v>
      </c>
      <c r="F869" s="129" t="s">
        <v>26</v>
      </c>
      <c r="H869" s="53" t="s">
        <v>19</v>
      </c>
    </row>
    <row r="870" ht="14.25" customHeight="1">
      <c r="A870" s="129">
        <v>865.0</v>
      </c>
      <c r="B870" s="129">
        <v>5.0</v>
      </c>
      <c r="C870" s="129">
        <v>28.0</v>
      </c>
      <c r="D870" s="129">
        <v>28.0</v>
      </c>
      <c r="E870" s="130">
        <v>0.5</v>
      </c>
      <c r="H870" s="53" t="s">
        <v>259</v>
      </c>
    </row>
    <row r="871" ht="14.25" customHeight="1">
      <c r="A871" s="129">
        <v>866.0</v>
      </c>
      <c r="B871" s="129">
        <v>1.0</v>
      </c>
      <c r="C871" s="129">
        <v>28.0</v>
      </c>
      <c r="D871" s="129">
        <v>29.0</v>
      </c>
      <c r="E871" s="130">
        <v>1.2</v>
      </c>
      <c r="H871" s="53">
        <v>2.8</v>
      </c>
      <c r="I871" s="53">
        <v>19.0</v>
      </c>
      <c r="J871" s="53" t="s">
        <v>21</v>
      </c>
      <c r="K871" s="53" t="s">
        <v>21</v>
      </c>
      <c r="L871" s="53" t="s">
        <v>21</v>
      </c>
      <c r="O871" s="53" t="s">
        <v>21</v>
      </c>
    </row>
    <row r="872" ht="14.25" customHeight="1">
      <c r="A872" s="129">
        <v>867.0</v>
      </c>
      <c r="B872" s="129">
        <v>15.0</v>
      </c>
      <c r="C872" s="129">
        <v>28.0</v>
      </c>
      <c r="D872" s="129">
        <v>30.0</v>
      </c>
      <c r="E872" s="130">
        <v>0.0</v>
      </c>
      <c r="F872" s="129" t="s">
        <v>26</v>
      </c>
      <c r="H872" s="53" t="s">
        <v>19</v>
      </c>
    </row>
    <row r="873" ht="14.25" customHeight="1">
      <c r="A873" s="129">
        <v>868.0</v>
      </c>
      <c r="B873" s="129">
        <v>22.0</v>
      </c>
      <c r="C873" s="129">
        <v>28.0</v>
      </c>
      <c r="D873" s="129">
        <v>31.0</v>
      </c>
      <c r="E873" s="130">
        <v>0.8</v>
      </c>
      <c r="F873" s="129" t="s">
        <v>83</v>
      </c>
      <c r="H873" s="53">
        <v>3.0</v>
      </c>
      <c r="I873" s="53">
        <v>16.5</v>
      </c>
      <c r="J873" s="53" t="s">
        <v>21</v>
      </c>
      <c r="K873" s="53" t="s">
        <v>21</v>
      </c>
      <c r="L873" s="53" t="s">
        <v>21</v>
      </c>
      <c r="O873" s="53" t="s">
        <v>21</v>
      </c>
    </row>
    <row r="874" ht="14.25" customHeight="1">
      <c r="A874" s="129">
        <v>869.0</v>
      </c>
      <c r="B874" s="129">
        <v>16.0</v>
      </c>
      <c r="C874" s="129">
        <v>29.0</v>
      </c>
      <c r="D874" s="129">
        <v>1.0</v>
      </c>
      <c r="E874" s="130">
        <v>1.7</v>
      </c>
      <c r="H874" s="131">
        <v>3.4</v>
      </c>
      <c r="I874" s="131">
        <v>19.5</v>
      </c>
      <c r="J874" s="131" t="s">
        <v>21</v>
      </c>
      <c r="K874" s="131" t="s">
        <v>21</v>
      </c>
      <c r="L874" s="131" t="s">
        <v>21</v>
      </c>
      <c r="M874" s="133"/>
      <c r="N874" s="133"/>
      <c r="O874" s="131" t="s">
        <v>21</v>
      </c>
    </row>
    <row r="875" ht="14.25" customHeight="1">
      <c r="A875" s="129">
        <v>870.0</v>
      </c>
      <c r="B875" s="129">
        <v>25.0</v>
      </c>
      <c r="C875" s="129">
        <v>29.0</v>
      </c>
      <c r="D875" s="129">
        <v>2.0</v>
      </c>
      <c r="E875" s="130">
        <v>1.3</v>
      </c>
      <c r="H875" s="53">
        <v>3.4</v>
      </c>
      <c r="I875" s="53">
        <v>13.5</v>
      </c>
      <c r="J875" s="53" t="s">
        <v>21</v>
      </c>
      <c r="K875" s="53" t="s">
        <v>21</v>
      </c>
      <c r="L875" s="53" t="s">
        <v>21</v>
      </c>
      <c r="O875" s="53" t="s">
        <v>21</v>
      </c>
    </row>
    <row r="876" ht="14.25" customHeight="1">
      <c r="A876" s="129">
        <v>871.0</v>
      </c>
      <c r="B876" s="129">
        <v>13.0</v>
      </c>
      <c r="C876" s="129">
        <v>29.0</v>
      </c>
      <c r="D876" s="129">
        <v>3.0</v>
      </c>
      <c r="E876" s="130">
        <v>0.6</v>
      </c>
      <c r="H876" s="53" t="s">
        <v>259</v>
      </c>
    </row>
    <row r="877" ht="14.25" customHeight="1">
      <c r="A877" s="129">
        <v>872.0</v>
      </c>
      <c r="B877" s="129">
        <v>15.0</v>
      </c>
      <c r="C877" s="129">
        <v>29.0</v>
      </c>
      <c r="D877" s="129">
        <v>4.0</v>
      </c>
      <c r="E877" s="130">
        <v>0.4</v>
      </c>
      <c r="H877" s="53" t="s">
        <v>19</v>
      </c>
    </row>
    <row r="878" ht="14.25" customHeight="1">
      <c r="A878" s="129">
        <v>873.0</v>
      </c>
      <c r="B878" s="129">
        <v>14.0</v>
      </c>
      <c r="C878" s="129">
        <v>29.0</v>
      </c>
      <c r="D878" s="129">
        <v>5.0</v>
      </c>
      <c r="E878" s="130">
        <v>0.0</v>
      </c>
      <c r="F878" s="129" t="s">
        <v>26</v>
      </c>
      <c r="H878" s="53" t="s">
        <v>19</v>
      </c>
    </row>
    <row r="879" ht="14.25" customHeight="1">
      <c r="A879" s="129">
        <v>874.0</v>
      </c>
      <c r="B879" s="129">
        <v>24.0</v>
      </c>
      <c r="C879" s="129">
        <v>29.0</v>
      </c>
      <c r="D879" s="129">
        <v>6.0</v>
      </c>
      <c r="E879" s="130">
        <v>0.5</v>
      </c>
      <c r="H879" s="53" t="s">
        <v>19</v>
      </c>
    </row>
    <row r="880" ht="14.25" customHeight="1">
      <c r="A880" s="129">
        <v>875.0</v>
      </c>
      <c r="B880" s="129">
        <v>17.0</v>
      </c>
      <c r="C880" s="129">
        <v>29.0</v>
      </c>
      <c r="D880" s="129">
        <v>7.0</v>
      </c>
      <c r="E880" s="130">
        <v>1.7</v>
      </c>
      <c r="H880" s="53">
        <v>31.0</v>
      </c>
      <c r="I880" s="53">
        <v>18.5</v>
      </c>
      <c r="J880" s="53" t="s">
        <v>21</v>
      </c>
      <c r="K880" s="53" t="s">
        <v>21</v>
      </c>
      <c r="L880" s="53" t="s">
        <v>21</v>
      </c>
      <c r="O880" s="53" t="s">
        <v>21</v>
      </c>
    </row>
    <row r="881" ht="14.25" customHeight="1">
      <c r="A881" s="129">
        <v>876.0</v>
      </c>
      <c r="B881" s="129">
        <v>10.0</v>
      </c>
      <c r="C881" s="129">
        <v>29.0</v>
      </c>
      <c r="D881" s="129">
        <v>8.0</v>
      </c>
      <c r="E881" s="130">
        <v>0.7</v>
      </c>
      <c r="H881" s="53" t="s">
        <v>259</v>
      </c>
    </row>
    <row r="882" ht="14.25" customHeight="1">
      <c r="A882" s="129">
        <v>877.0</v>
      </c>
      <c r="B882" s="129">
        <v>2.0</v>
      </c>
      <c r="C882" s="129">
        <v>29.0</v>
      </c>
      <c r="D882" s="129">
        <v>9.0</v>
      </c>
      <c r="E882" s="130">
        <v>1.9</v>
      </c>
      <c r="F882" s="129" t="s">
        <v>254</v>
      </c>
      <c r="H882" s="53">
        <v>3.4</v>
      </c>
      <c r="I882" s="53">
        <v>18.5</v>
      </c>
      <c r="J882" s="53" t="s">
        <v>21</v>
      </c>
      <c r="K882" s="53" t="s">
        <v>21</v>
      </c>
      <c r="L882" s="53" t="s">
        <v>21</v>
      </c>
      <c r="O882" s="53" t="s">
        <v>21</v>
      </c>
    </row>
    <row r="883" ht="14.25" customHeight="1">
      <c r="A883" s="129">
        <v>878.0</v>
      </c>
      <c r="B883" s="129">
        <v>26.0</v>
      </c>
      <c r="C883" s="129">
        <v>29.0</v>
      </c>
      <c r="D883" s="129">
        <v>10.0</v>
      </c>
      <c r="E883" s="130">
        <v>0.9</v>
      </c>
      <c r="H883" s="53" t="s">
        <v>19</v>
      </c>
    </row>
    <row r="884" ht="14.25" customHeight="1">
      <c r="A884" s="129">
        <v>879.0</v>
      </c>
      <c r="B884" s="129">
        <v>23.0</v>
      </c>
      <c r="C884" s="129">
        <v>29.0</v>
      </c>
      <c r="D884" s="129">
        <v>11.0</v>
      </c>
      <c r="E884" s="130">
        <v>0.0</v>
      </c>
      <c r="F884" s="129" t="s">
        <v>26</v>
      </c>
      <c r="H884" s="53" t="s">
        <v>19</v>
      </c>
    </row>
    <row r="885" ht="14.25" customHeight="1">
      <c r="A885" s="129">
        <v>880.0</v>
      </c>
      <c r="B885" s="129">
        <v>6.0</v>
      </c>
      <c r="C885" s="129">
        <v>29.0</v>
      </c>
      <c r="D885" s="129">
        <v>12.0</v>
      </c>
      <c r="E885" s="130">
        <v>1.1</v>
      </c>
      <c r="F885" s="129" t="s">
        <v>83</v>
      </c>
      <c r="H885" s="53">
        <v>5.2</v>
      </c>
      <c r="I885" s="53">
        <v>24.5</v>
      </c>
      <c r="J885" s="53">
        <v>2.0</v>
      </c>
      <c r="K885" s="53">
        <v>10.0</v>
      </c>
      <c r="L885" s="53">
        <v>10.0</v>
      </c>
      <c r="O885" s="53">
        <v>0.0</v>
      </c>
    </row>
    <row r="886" ht="14.25" customHeight="1">
      <c r="A886" s="129">
        <v>881.0</v>
      </c>
      <c r="B886" s="129">
        <v>9.0</v>
      </c>
      <c r="C886" s="129">
        <v>29.0</v>
      </c>
      <c r="D886" s="129">
        <v>13.0</v>
      </c>
      <c r="E886" s="130">
        <v>1.3</v>
      </c>
      <c r="H886" s="53">
        <v>3.9</v>
      </c>
      <c r="I886" s="53">
        <v>18.0</v>
      </c>
      <c r="J886" s="53">
        <v>6.0</v>
      </c>
      <c r="K886" s="53">
        <v>10.0</v>
      </c>
      <c r="L886" s="53">
        <v>10.0</v>
      </c>
      <c r="O886" s="53">
        <v>10.0</v>
      </c>
    </row>
    <row r="887" ht="14.25" customHeight="1">
      <c r="A887" s="129">
        <v>882.0</v>
      </c>
      <c r="B887" s="129">
        <v>30.0</v>
      </c>
      <c r="C887" s="129">
        <v>29.0</v>
      </c>
      <c r="D887" s="129">
        <v>14.0</v>
      </c>
      <c r="E887" s="130">
        <v>0.7</v>
      </c>
      <c r="H887" s="53" t="s">
        <v>259</v>
      </c>
    </row>
    <row r="888" ht="14.25" customHeight="1">
      <c r="A888" s="129">
        <v>883.0</v>
      </c>
      <c r="B888" s="129">
        <v>4.0</v>
      </c>
      <c r="C888" s="129">
        <v>29.0</v>
      </c>
      <c r="D888" s="129">
        <v>15.0</v>
      </c>
      <c r="E888" s="130">
        <v>0.8</v>
      </c>
      <c r="H888" s="53" t="s">
        <v>259</v>
      </c>
    </row>
    <row r="889" ht="14.25" customHeight="1">
      <c r="A889" s="129">
        <v>884.0</v>
      </c>
      <c r="B889" s="129">
        <v>18.0</v>
      </c>
      <c r="C889" s="129">
        <v>29.0</v>
      </c>
      <c r="D889" s="129">
        <v>16.0</v>
      </c>
      <c r="E889" s="130">
        <v>1.8</v>
      </c>
      <c r="F889" s="129" t="s">
        <v>83</v>
      </c>
      <c r="H889" s="53">
        <v>4.5</v>
      </c>
      <c r="I889" s="53">
        <v>29.0</v>
      </c>
      <c r="J889" s="53">
        <v>6.0</v>
      </c>
      <c r="K889" s="53">
        <v>2.0</v>
      </c>
      <c r="L889" s="53">
        <v>6.0</v>
      </c>
      <c r="O889" s="53">
        <v>0.0</v>
      </c>
    </row>
    <row r="890" ht="14.25" customHeight="1">
      <c r="A890" s="129">
        <v>885.0</v>
      </c>
      <c r="B890" s="129">
        <v>27.0</v>
      </c>
      <c r="C890" s="129">
        <v>29.0</v>
      </c>
      <c r="D890" s="129">
        <v>17.0</v>
      </c>
      <c r="E890" s="130">
        <v>1.6</v>
      </c>
      <c r="F890" s="129" t="s">
        <v>85</v>
      </c>
      <c r="H890" s="53">
        <v>4.6</v>
      </c>
      <c r="I890" s="53">
        <v>24.5</v>
      </c>
      <c r="J890" s="53">
        <v>6.0</v>
      </c>
      <c r="K890" s="53">
        <v>8.0</v>
      </c>
      <c r="L890" s="53">
        <v>6.0</v>
      </c>
      <c r="O890" s="53">
        <v>10.0</v>
      </c>
    </row>
    <row r="891" ht="14.25" customHeight="1">
      <c r="A891" s="129">
        <v>886.0</v>
      </c>
      <c r="B891" s="129">
        <v>1.0</v>
      </c>
      <c r="C891" s="129">
        <v>29.0</v>
      </c>
      <c r="D891" s="129">
        <v>18.0</v>
      </c>
      <c r="E891" s="130">
        <v>0.8</v>
      </c>
      <c r="H891" s="53" t="s">
        <v>259</v>
      </c>
    </row>
    <row r="892" ht="14.25" customHeight="1">
      <c r="A892" s="129">
        <v>887.0</v>
      </c>
      <c r="B892" s="129">
        <v>19.0</v>
      </c>
      <c r="C892" s="129">
        <v>29.0</v>
      </c>
      <c r="D892" s="129">
        <v>19.0</v>
      </c>
      <c r="E892" s="130">
        <v>1.9</v>
      </c>
      <c r="H892" s="53">
        <v>4.8</v>
      </c>
      <c r="I892" s="53">
        <v>28.0</v>
      </c>
      <c r="J892" s="53">
        <v>2.0</v>
      </c>
      <c r="K892" s="53">
        <v>10.0</v>
      </c>
      <c r="L892" s="53">
        <v>6.0</v>
      </c>
      <c r="O892" s="53">
        <v>10.0</v>
      </c>
    </row>
    <row r="893" ht="14.25" customHeight="1">
      <c r="A893" s="129">
        <v>888.0</v>
      </c>
      <c r="B893" s="129">
        <v>12.0</v>
      </c>
      <c r="C893" s="129">
        <v>29.0</v>
      </c>
      <c r="D893" s="129">
        <v>20.0</v>
      </c>
      <c r="E893" s="130">
        <v>2.0</v>
      </c>
      <c r="F893" s="129" t="s">
        <v>83</v>
      </c>
      <c r="H893" s="53">
        <v>4.7</v>
      </c>
      <c r="I893" s="53">
        <v>26.5</v>
      </c>
      <c r="J893" s="53">
        <v>2.0</v>
      </c>
      <c r="K893" s="53">
        <v>10.0</v>
      </c>
      <c r="L893" s="53">
        <v>6.0</v>
      </c>
      <c r="O893" s="53">
        <v>10.0</v>
      </c>
    </row>
    <row r="894" ht="14.25" customHeight="1">
      <c r="A894" s="129">
        <v>889.0</v>
      </c>
      <c r="B894" s="129">
        <v>3.0</v>
      </c>
      <c r="C894" s="129">
        <v>29.0</v>
      </c>
      <c r="D894" s="129">
        <v>21.0</v>
      </c>
      <c r="E894" s="130">
        <v>2.5</v>
      </c>
      <c r="H894" s="53">
        <v>4.9</v>
      </c>
      <c r="I894" s="53">
        <v>29.5</v>
      </c>
      <c r="J894" s="53">
        <v>10.0</v>
      </c>
      <c r="K894" s="53">
        <v>10.0</v>
      </c>
      <c r="L894" s="53">
        <v>6.0</v>
      </c>
      <c r="O894" s="53">
        <v>10.0</v>
      </c>
    </row>
    <row r="895" ht="14.25" customHeight="1">
      <c r="A895" s="129">
        <v>890.0</v>
      </c>
      <c r="B895" s="129">
        <v>8.0</v>
      </c>
      <c r="C895" s="129">
        <v>29.0</v>
      </c>
      <c r="D895" s="129">
        <v>22.0</v>
      </c>
      <c r="E895" s="130">
        <v>2.5</v>
      </c>
      <c r="F895" s="129" t="s">
        <v>105</v>
      </c>
      <c r="H895" s="53">
        <v>5.1</v>
      </c>
      <c r="I895" s="53">
        <v>24.6</v>
      </c>
      <c r="J895" s="53">
        <v>10.0</v>
      </c>
      <c r="K895" s="53">
        <v>10.0</v>
      </c>
      <c r="L895" s="53">
        <v>2.0</v>
      </c>
      <c r="O895" s="53">
        <v>10.0</v>
      </c>
    </row>
    <row r="896" ht="14.25" customHeight="1">
      <c r="A896" s="129">
        <v>891.0</v>
      </c>
      <c r="B896" s="129">
        <v>5.0</v>
      </c>
      <c r="C896" s="129">
        <v>29.0</v>
      </c>
      <c r="D896" s="129">
        <v>23.0</v>
      </c>
      <c r="E896" s="130">
        <v>0.6</v>
      </c>
      <c r="H896" s="53" t="s">
        <v>259</v>
      </c>
    </row>
    <row r="897" ht="14.25" customHeight="1">
      <c r="A897" s="129">
        <v>892.0</v>
      </c>
      <c r="B897" s="129">
        <v>22.0</v>
      </c>
      <c r="C897" s="129">
        <v>29.0</v>
      </c>
      <c r="D897" s="129">
        <v>24.0</v>
      </c>
      <c r="E897" s="130">
        <v>1.9</v>
      </c>
      <c r="H897" s="53">
        <v>3.9</v>
      </c>
      <c r="I897" s="53">
        <v>25.5</v>
      </c>
      <c r="J897" s="53">
        <v>2.0</v>
      </c>
      <c r="K897" s="53">
        <v>10.0</v>
      </c>
      <c r="L897" s="53">
        <v>1.0</v>
      </c>
      <c r="O897" s="53">
        <v>3.0</v>
      </c>
    </row>
    <row r="898" ht="14.25" customHeight="1">
      <c r="A898" s="129">
        <v>893.0</v>
      </c>
      <c r="B898" s="129">
        <v>20.0</v>
      </c>
      <c r="C898" s="129">
        <v>29.0</v>
      </c>
      <c r="D898" s="129">
        <v>25.0</v>
      </c>
      <c r="E898" s="130">
        <v>2.2</v>
      </c>
      <c r="H898" s="53">
        <v>4.6</v>
      </c>
      <c r="I898" s="53">
        <v>31.5</v>
      </c>
      <c r="J898" s="53">
        <v>6.0</v>
      </c>
      <c r="K898" s="53">
        <v>10.0</v>
      </c>
      <c r="L898" s="53">
        <v>2.0</v>
      </c>
      <c r="O898" s="53">
        <v>10.0</v>
      </c>
    </row>
    <row r="899" ht="14.25" customHeight="1">
      <c r="A899" s="129">
        <v>894.0</v>
      </c>
      <c r="B899" s="129">
        <v>29.0</v>
      </c>
      <c r="C899" s="129">
        <v>29.0</v>
      </c>
      <c r="D899" s="129">
        <v>26.0</v>
      </c>
      <c r="E899" s="130">
        <v>1.6</v>
      </c>
      <c r="F899" s="129" t="s">
        <v>83</v>
      </c>
      <c r="H899" s="53">
        <v>6.2</v>
      </c>
      <c r="I899" s="53">
        <v>16.5</v>
      </c>
      <c r="J899" s="53" t="s">
        <v>21</v>
      </c>
      <c r="K899" s="53" t="s">
        <v>21</v>
      </c>
      <c r="L899" s="53" t="s">
        <v>21</v>
      </c>
      <c r="O899" s="53">
        <v>0.0</v>
      </c>
    </row>
    <row r="900" ht="14.25" customHeight="1">
      <c r="A900" s="129">
        <v>895.0</v>
      </c>
      <c r="B900" s="129">
        <v>7.0</v>
      </c>
      <c r="C900" s="129">
        <v>29.0</v>
      </c>
      <c r="D900" s="129">
        <v>27.0</v>
      </c>
      <c r="E900" s="130">
        <v>2.0</v>
      </c>
      <c r="H900" s="53">
        <v>4.3</v>
      </c>
      <c r="I900" s="53">
        <v>32.0</v>
      </c>
      <c r="J900" s="53">
        <v>6.0</v>
      </c>
      <c r="K900" s="53">
        <v>10.0</v>
      </c>
      <c r="L900" s="53">
        <v>6.0</v>
      </c>
      <c r="O900" s="53">
        <v>10.0</v>
      </c>
    </row>
    <row r="901" ht="14.25" customHeight="1">
      <c r="A901" s="129">
        <v>896.0</v>
      </c>
      <c r="B901" s="129">
        <v>31.0</v>
      </c>
      <c r="C901" s="129">
        <v>29.0</v>
      </c>
      <c r="D901" s="129">
        <v>28.0</v>
      </c>
      <c r="E901" s="130">
        <v>1.8</v>
      </c>
      <c r="H901" s="53">
        <v>3.9</v>
      </c>
      <c r="I901" s="53">
        <v>25.3</v>
      </c>
      <c r="J901" s="53">
        <v>2.0</v>
      </c>
      <c r="K901" s="53">
        <v>8.0</v>
      </c>
      <c r="L901" s="53">
        <v>6.0</v>
      </c>
      <c r="O901" s="53">
        <v>7.0</v>
      </c>
    </row>
    <row r="902" ht="14.25" customHeight="1">
      <c r="A902" s="129">
        <v>897.0</v>
      </c>
      <c r="B902" s="129">
        <v>11.0</v>
      </c>
      <c r="C902" s="129">
        <v>29.0</v>
      </c>
      <c r="D902" s="129">
        <v>29.0</v>
      </c>
      <c r="E902" s="130">
        <v>0.7</v>
      </c>
      <c r="H902" s="53" t="s">
        <v>19</v>
      </c>
    </row>
    <row r="903" ht="14.25" customHeight="1">
      <c r="A903" s="129">
        <v>898.0</v>
      </c>
      <c r="B903" s="129">
        <v>21.0</v>
      </c>
      <c r="C903" s="129">
        <v>29.0</v>
      </c>
      <c r="D903" s="129">
        <v>30.0</v>
      </c>
      <c r="E903" s="130">
        <v>1.4</v>
      </c>
      <c r="F903" s="129" t="s">
        <v>83</v>
      </c>
      <c r="H903" s="53">
        <v>3.4</v>
      </c>
      <c r="I903" s="53">
        <v>15.5</v>
      </c>
      <c r="J903" s="53">
        <v>6.0</v>
      </c>
      <c r="K903" s="53">
        <v>10.0</v>
      </c>
      <c r="L903" s="53">
        <v>2.0</v>
      </c>
      <c r="O903" s="53">
        <v>7.0</v>
      </c>
    </row>
    <row r="904" ht="14.25" customHeight="1">
      <c r="A904" s="129">
        <v>899.0</v>
      </c>
      <c r="B904" s="129">
        <v>28.0</v>
      </c>
      <c r="C904" s="129">
        <v>29.0</v>
      </c>
      <c r="D904" s="129">
        <v>31.0</v>
      </c>
      <c r="E904" s="130">
        <v>0.0</v>
      </c>
      <c r="F904" s="129" t="s">
        <v>26</v>
      </c>
      <c r="H904" s="53" t="s">
        <v>19</v>
      </c>
    </row>
    <row r="905" ht="14.25" customHeight="1">
      <c r="A905" s="129">
        <v>900.0</v>
      </c>
      <c r="B905" s="129">
        <v>12.0</v>
      </c>
      <c r="C905" s="129">
        <v>30.0</v>
      </c>
      <c r="D905" s="129">
        <v>1.0</v>
      </c>
      <c r="E905" s="130">
        <v>1.3</v>
      </c>
      <c r="H905" s="131">
        <v>2.7</v>
      </c>
      <c r="I905" s="131">
        <v>12.0</v>
      </c>
      <c r="J905" s="131" t="s">
        <v>21</v>
      </c>
      <c r="K905" s="131" t="s">
        <v>21</v>
      </c>
      <c r="L905" s="131" t="s">
        <v>21</v>
      </c>
      <c r="M905" s="133"/>
      <c r="N905" s="133"/>
      <c r="O905" s="131" t="s">
        <v>21</v>
      </c>
    </row>
    <row r="906" ht="14.25" customHeight="1">
      <c r="A906" s="129">
        <v>901.0</v>
      </c>
      <c r="B906" s="129">
        <v>23.0</v>
      </c>
      <c r="C906" s="129">
        <v>30.0</v>
      </c>
      <c r="D906" s="129">
        <v>2.0</v>
      </c>
      <c r="E906" s="130">
        <v>1.1</v>
      </c>
      <c r="H906" s="53">
        <v>2.4</v>
      </c>
      <c r="I906" s="53">
        <v>10.5</v>
      </c>
      <c r="J906" s="53" t="s">
        <v>21</v>
      </c>
      <c r="K906" s="53" t="s">
        <v>21</v>
      </c>
      <c r="L906" s="53" t="s">
        <v>21</v>
      </c>
      <c r="O906" s="53" t="s">
        <v>21</v>
      </c>
    </row>
    <row r="907" ht="14.25" customHeight="1">
      <c r="A907" s="129">
        <v>902.0</v>
      </c>
      <c r="B907" s="129">
        <v>4.0</v>
      </c>
      <c r="C907" s="129">
        <v>30.0</v>
      </c>
      <c r="D907" s="129">
        <v>3.0</v>
      </c>
      <c r="E907" s="130">
        <v>1.6</v>
      </c>
      <c r="H907" s="53">
        <v>3.4</v>
      </c>
      <c r="I907" s="53">
        <v>26.5</v>
      </c>
      <c r="J907" s="53" t="s">
        <v>21</v>
      </c>
      <c r="K907" s="53" t="s">
        <v>21</v>
      </c>
      <c r="L907" s="53" t="s">
        <v>21</v>
      </c>
      <c r="O907" s="53" t="s">
        <v>21</v>
      </c>
    </row>
    <row r="908" ht="14.25" customHeight="1">
      <c r="A908" s="129">
        <v>903.0</v>
      </c>
      <c r="B908" s="129">
        <v>17.0</v>
      </c>
      <c r="C908" s="129">
        <v>30.0</v>
      </c>
      <c r="D908" s="129">
        <v>4.0</v>
      </c>
      <c r="E908" s="130">
        <v>0.6</v>
      </c>
      <c r="H908" s="53" t="s">
        <v>19</v>
      </c>
    </row>
    <row r="909" ht="14.25" customHeight="1">
      <c r="A909" s="129">
        <v>904.0</v>
      </c>
      <c r="B909" s="129">
        <v>21.0</v>
      </c>
      <c r="C909" s="129">
        <v>30.0</v>
      </c>
      <c r="D909" s="129">
        <v>5.0</v>
      </c>
      <c r="E909" s="130">
        <v>2.2</v>
      </c>
      <c r="H909" s="53" t="s">
        <v>258</v>
      </c>
    </row>
    <row r="910" ht="14.25" customHeight="1">
      <c r="A910" s="129">
        <v>905.0</v>
      </c>
      <c r="B910" s="129">
        <v>2.0</v>
      </c>
      <c r="C910" s="129">
        <v>30.0</v>
      </c>
      <c r="D910" s="129">
        <v>6.0</v>
      </c>
      <c r="E910" s="130">
        <v>1.9</v>
      </c>
      <c r="H910" s="53">
        <v>4.3</v>
      </c>
      <c r="I910" s="53">
        <v>24.5</v>
      </c>
      <c r="J910" s="53">
        <v>6.0</v>
      </c>
      <c r="K910" s="53">
        <v>10.0</v>
      </c>
      <c r="L910" s="53">
        <v>2.0</v>
      </c>
      <c r="O910" s="53">
        <v>10.0</v>
      </c>
    </row>
    <row r="911" ht="14.25" customHeight="1">
      <c r="A911" s="129">
        <v>906.0</v>
      </c>
      <c r="B911" s="129">
        <v>14.0</v>
      </c>
      <c r="C911" s="129">
        <v>30.0</v>
      </c>
      <c r="D911" s="129">
        <v>7.0</v>
      </c>
      <c r="E911" s="130">
        <v>1.6</v>
      </c>
      <c r="H911" s="53">
        <v>4.1</v>
      </c>
      <c r="I911" s="53">
        <v>22.1</v>
      </c>
      <c r="J911" s="53">
        <v>6.0</v>
      </c>
      <c r="K911" s="53">
        <v>10.0</v>
      </c>
      <c r="L911" s="53">
        <v>1.0</v>
      </c>
      <c r="O911" s="53">
        <v>10.0</v>
      </c>
    </row>
    <row r="912" ht="14.25" customHeight="1">
      <c r="A912" s="129">
        <v>907.0</v>
      </c>
      <c r="B912" s="129">
        <v>11.0</v>
      </c>
      <c r="C912" s="129">
        <v>30.0</v>
      </c>
      <c r="D912" s="129">
        <v>8.0</v>
      </c>
      <c r="E912" s="130">
        <v>2.2</v>
      </c>
      <c r="F912" s="129" t="s">
        <v>83</v>
      </c>
      <c r="H912" s="53">
        <v>4.4</v>
      </c>
      <c r="I912" s="53">
        <v>23.0</v>
      </c>
      <c r="J912" s="53">
        <v>6.0</v>
      </c>
      <c r="K912" s="53">
        <v>8.0</v>
      </c>
      <c r="L912" s="53">
        <v>2.0</v>
      </c>
      <c r="O912" s="53">
        <v>3.0</v>
      </c>
    </row>
    <row r="913" ht="14.25" customHeight="1">
      <c r="A913" s="129">
        <v>908.0</v>
      </c>
      <c r="B913" s="129">
        <v>6.0</v>
      </c>
      <c r="C913" s="129">
        <v>30.0</v>
      </c>
      <c r="D913" s="129">
        <v>9.0</v>
      </c>
      <c r="E913" s="130">
        <v>1.0</v>
      </c>
      <c r="H913" s="53">
        <v>3.8</v>
      </c>
      <c r="I913" s="53">
        <v>19.2</v>
      </c>
      <c r="J913" s="53">
        <v>2.0</v>
      </c>
      <c r="K913" s="53">
        <v>10.0</v>
      </c>
      <c r="L913" s="53">
        <v>6.0</v>
      </c>
      <c r="O913" s="53">
        <v>3.0</v>
      </c>
    </row>
    <row r="914" ht="14.25" customHeight="1">
      <c r="A914" s="129">
        <v>909.0</v>
      </c>
      <c r="B914" s="129">
        <v>1.0</v>
      </c>
      <c r="C914" s="129">
        <v>30.0</v>
      </c>
      <c r="D914" s="129">
        <v>10.0</v>
      </c>
      <c r="E914" s="130">
        <v>0.7</v>
      </c>
      <c r="H914" s="53" t="s">
        <v>19</v>
      </c>
    </row>
    <row r="915" ht="14.25" customHeight="1">
      <c r="A915" s="129">
        <v>910.0</v>
      </c>
      <c r="B915" s="129">
        <v>15.0</v>
      </c>
      <c r="C915" s="129">
        <v>30.0</v>
      </c>
      <c r="D915" s="129">
        <v>11.0</v>
      </c>
      <c r="E915" s="130">
        <v>1.1</v>
      </c>
      <c r="H915" s="53">
        <v>3.3</v>
      </c>
      <c r="I915" s="53">
        <v>14.0</v>
      </c>
      <c r="J915" s="53" t="s">
        <v>21</v>
      </c>
      <c r="K915" s="53" t="s">
        <v>21</v>
      </c>
      <c r="L915" s="53" t="s">
        <v>21</v>
      </c>
      <c r="O915" s="53" t="s">
        <v>21</v>
      </c>
    </row>
    <row r="916" ht="14.25" customHeight="1">
      <c r="A916" s="129">
        <v>911.0</v>
      </c>
      <c r="B916" s="129">
        <v>29.0</v>
      </c>
      <c r="C916" s="129">
        <v>30.0</v>
      </c>
      <c r="D916" s="129">
        <v>12.0</v>
      </c>
      <c r="E916" s="130">
        <v>2.1</v>
      </c>
      <c r="H916" s="53">
        <v>4.9</v>
      </c>
      <c r="I916" s="53">
        <v>31.0</v>
      </c>
      <c r="J916" s="53">
        <v>6.0</v>
      </c>
      <c r="K916" s="53">
        <v>8.0</v>
      </c>
      <c r="L916" s="53">
        <v>10.0</v>
      </c>
      <c r="O916" s="53">
        <v>10.0</v>
      </c>
    </row>
    <row r="917" ht="14.25" customHeight="1">
      <c r="A917" s="129">
        <v>912.0</v>
      </c>
      <c r="B917" s="129">
        <v>28.0</v>
      </c>
      <c r="C917" s="129">
        <v>30.0</v>
      </c>
      <c r="D917" s="129">
        <v>13.0</v>
      </c>
      <c r="E917" s="130">
        <v>1.9</v>
      </c>
      <c r="F917" s="129" t="s">
        <v>105</v>
      </c>
      <c r="H917" s="53">
        <v>4.2</v>
      </c>
      <c r="I917" s="53">
        <v>27.0</v>
      </c>
      <c r="J917" s="53">
        <v>6.0</v>
      </c>
      <c r="K917" s="53">
        <v>6.0</v>
      </c>
      <c r="L917" s="53">
        <v>2.0</v>
      </c>
      <c r="O917" s="53">
        <v>0.0</v>
      </c>
    </row>
    <row r="918" ht="14.25" customHeight="1">
      <c r="A918" s="129">
        <v>913.0</v>
      </c>
      <c r="B918" s="129">
        <v>26.0</v>
      </c>
      <c r="C918" s="129">
        <v>30.0</v>
      </c>
      <c r="D918" s="129">
        <v>14.0</v>
      </c>
      <c r="E918" s="130">
        <v>1.8</v>
      </c>
      <c r="H918" s="53">
        <v>3.9</v>
      </c>
      <c r="I918" s="53">
        <v>27.8</v>
      </c>
      <c r="J918" s="53">
        <v>6.0</v>
      </c>
      <c r="K918" s="53">
        <v>8.0</v>
      </c>
      <c r="L918" s="53">
        <v>6.0</v>
      </c>
      <c r="O918" s="53">
        <v>7.0</v>
      </c>
    </row>
    <row r="919" ht="14.25" customHeight="1">
      <c r="A919" s="129">
        <v>914.0</v>
      </c>
      <c r="B919" s="129">
        <v>20.0</v>
      </c>
      <c r="C919" s="129">
        <v>30.0</v>
      </c>
      <c r="D919" s="129">
        <v>15.0</v>
      </c>
      <c r="E919" s="130">
        <v>1.0</v>
      </c>
      <c r="H919" s="53" t="s">
        <v>259</v>
      </c>
    </row>
    <row r="920" ht="14.25" customHeight="1">
      <c r="A920" s="129">
        <v>915.0</v>
      </c>
      <c r="B920" s="129">
        <v>25.0</v>
      </c>
      <c r="C920" s="129">
        <v>30.0</v>
      </c>
      <c r="D920" s="129">
        <v>16.0</v>
      </c>
      <c r="E920" s="130">
        <v>2.6</v>
      </c>
      <c r="H920" s="53">
        <v>5.5</v>
      </c>
      <c r="I920" s="53">
        <v>31.5</v>
      </c>
      <c r="J920" s="53">
        <v>10.0</v>
      </c>
      <c r="K920" s="53">
        <v>10.0</v>
      </c>
      <c r="L920" s="53">
        <v>10.0</v>
      </c>
      <c r="O920" s="53">
        <v>7.0</v>
      </c>
    </row>
    <row r="921" ht="14.25" customHeight="1">
      <c r="A921" s="129">
        <v>916.0</v>
      </c>
      <c r="B921" s="129">
        <v>19.0</v>
      </c>
      <c r="C921" s="129">
        <v>30.0</v>
      </c>
      <c r="D921" s="129">
        <v>17.0</v>
      </c>
      <c r="E921" s="130">
        <v>1.0</v>
      </c>
      <c r="H921" s="53">
        <v>3.7</v>
      </c>
      <c r="I921" s="53">
        <v>21.0</v>
      </c>
      <c r="J921" s="53">
        <v>2.0</v>
      </c>
      <c r="K921" s="53">
        <v>10.0</v>
      </c>
      <c r="L921" s="53">
        <v>1.0</v>
      </c>
      <c r="O921" s="53">
        <v>0.0</v>
      </c>
    </row>
    <row r="922" ht="14.25" customHeight="1">
      <c r="A922" s="129">
        <v>917.0</v>
      </c>
      <c r="B922" s="129">
        <v>7.0</v>
      </c>
      <c r="C922" s="129">
        <v>30.0</v>
      </c>
      <c r="D922" s="129">
        <v>18.0</v>
      </c>
      <c r="E922" s="130">
        <v>1.3</v>
      </c>
      <c r="F922" s="129" t="s">
        <v>105</v>
      </c>
      <c r="H922" s="53">
        <v>3.6</v>
      </c>
      <c r="I922" s="53">
        <v>19.0</v>
      </c>
      <c r="J922" s="53">
        <v>2.0</v>
      </c>
      <c r="K922" s="53">
        <v>10.0</v>
      </c>
      <c r="L922" s="53">
        <v>1.0</v>
      </c>
      <c r="O922" s="53">
        <v>0.0</v>
      </c>
    </row>
    <row r="923" ht="14.25" customHeight="1">
      <c r="A923" s="129">
        <v>918.0</v>
      </c>
      <c r="B923" s="129">
        <v>3.0</v>
      </c>
      <c r="C923" s="129">
        <v>30.0</v>
      </c>
      <c r="D923" s="129">
        <v>19.0</v>
      </c>
      <c r="E923" s="130">
        <v>1.7</v>
      </c>
      <c r="H923" s="53">
        <v>3.5</v>
      </c>
      <c r="I923" s="53">
        <v>21.3</v>
      </c>
      <c r="J923" s="53">
        <v>2.0</v>
      </c>
      <c r="K923" s="53">
        <v>10.0</v>
      </c>
      <c r="L923" s="53">
        <v>1.0</v>
      </c>
      <c r="O923" s="53">
        <v>5.0</v>
      </c>
    </row>
    <row r="924" ht="14.25" customHeight="1">
      <c r="A924" s="129">
        <v>919.0</v>
      </c>
      <c r="B924" s="129">
        <v>27.0</v>
      </c>
      <c r="C924" s="129">
        <v>30.0</v>
      </c>
      <c r="D924" s="129">
        <v>20.0</v>
      </c>
      <c r="E924" s="130">
        <v>1.0</v>
      </c>
      <c r="F924" s="129" t="s">
        <v>83</v>
      </c>
      <c r="H924" s="53">
        <v>3.4</v>
      </c>
      <c r="I924" s="53">
        <v>18.0</v>
      </c>
      <c r="J924" s="53">
        <v>2.0</v>
      </c>
      <c r="K924" s="53">
        <v>10.0</v>
      </c>
      <c r="L924" s="53">
        <v>2.0</v>
      </c>
      <c r="O924" s="53">
        <v>0.0</v>
      </c>
    </row>
    <row r="925" ht="14.25" customHeight="1">
      <c r="A925" s="129">
        <v>920.0</v>
      </c>
      <c r="B925" s="129">
        <v>18.0</v>
      </c>
      <c r="C925" s="129">
        <v>30.0</v>
      </c>
      <c r="D925" s="129">
        <v>21.0</v>
      </c>
      <c r="E925" s="130">
        <v>1.3</v>
      </c>
      <c r="F925" s="129" t="s">
        <v>83</v>
      </c>
      <c r="H925" s="53">
        <v>4.0</v>
      </c>
      <c r="I925" s="53">
        <v>20.0</v>
      </c>
      <c r="J925" s="53">
        <v>2.0</v>
      </c>
      <c r="K925" s="53">
        <v>6.0</v>
      </c>
      <c r="L925" s="53">
        <v>2.0</v>
      </c>
      <c r="O925" s="53">
        <v>0.0</v>
      </c>
    </row>
    <row r="926" ht="14.25" customHeight="1">
      <c r="A926" s="129">
        <v>921.0</v>
      </c>
      <c r="B926" s="129">
        <v>13.0</v>
      </c>
      <c r="C926" s="129">
        <v>30.0</v>
      </c>
      <c r="D926" s="129">
        <v>22.0</v>
      </c>
      <c r="E926" s="130">
        <v>2.3</v>
      </c>
      <c r="H926" s="53">
        <v>5.4</v>
      </c>
      <c r="I926" s="53">
        <v>26.6</v>
      </c>
      <c r="J926" s="53">
        <v>10.0</v>
      </c>
      <c r="K926" s="53">
        <v>10.0</v>
      </c>
      <c r="L926" s="53">
        <v>10.0</v>
      </c>
      <c r="O926" s="53">
        <v>10.0</v>
      </c>
    </row>
    <row r="927" ht="14.25" customHeight="1">
      <c r="A927" s="129">
        <v>922.0</v>
      </c>
      <c r="B927" s="129">
        <v>5.0</v>
      </c>
      <c r="C927" s="129">
        <v>30.0</v>
      </c>
      <c r="D927" s="129">
        <v>23.0</v>
      </c>
      <c r="E927" s="130">
        <v>0.6</v>
      </c>
      <c r="H927" s="53" t="s">
        <v>259</v>
      </c>
    </row>
    <row r="928" ht="14.25" customHeight="1">
      <c r="A928" s="129">
        <v>923.0</v>
      </c>
      <c r="B928" s="129">
        <v>22.0</v>
      </c>
      <c r="C928" s="129">
        <v>30.0</v>
      </c>
      <c r="D928" s="129">
        <v>24.0</v>
      </c>
      <c r="E928" s="130">
        <v>1.7</v>
      </c>
      <c r="F928" s="129" t="s">
        <v>83</v>
      </c>
      <c r="H928" s="53">
        <v>4.4</v>
      </c>
      <c r="I928" s="53">
        <v>23.5</v>
      </c>
      <c r="J928" s="53">
        <v>10.0</v>
      </c>
      <c r="K928" s="53">
        <v>10.0</v>
      </c>
      <c r="L928" s="53">
        <v>1.0</v>
      </c>
      <c r="O928" s="53">
        <v>0.0</v>
      </c>
    </row>
    <row r="929" ht="14.25" customHeight="1">
      <c r="A929" s="129">
        <v>924.0</v>
      </c>
      <c r="B929" s="129">
        <v>9.0</v>
      </c>
      <c r="C929" s="129">
        <v>30.0</v>
      </c>
      <c r="D929" s="129">
        <v>25.0</v>
      </c>
      <c r="E929" s="130">
        <v>2.1</v>
      </c>
      <c r="H929" s="53">
        <v>5.1</v>
      </c>
      <c r="I929" s="53">
        <v>29.4</v>
      </c>
      <c r="J929" s="53">
        <v>10.0</v>
      </c>
      <c r="K929" s="53">
        <v>8.0</v>
      </c>
      <c r="L929" s="53">
        <v>10.0</v>
      </c>
      <c r="O929" s="53">
        <v>10.0</v>
      </c>
    </row>
    <row r="930" ht="14.25" customHeight="1">
      <c r="A930" s="129">
        <v>925.0</v>
      </c>
      <c r="B930" s="129">
        <v>24.0</v>
      </c>
      <c r="C930" s="129">
        <v>30.0</v>
      </c>
      <c r="D930" s="129">
        <v>26.0</v>
      </c>
      <c r="E930" s="130">
        <v>1.6</v>
      </c>
      <c r="H930" s="53">
        <v>5.6</v>
      </c>
      <c r="I930" s="53">
        <v>28.0</v>
      </c>
      <c r="J930" s="53">
        <v>10.0</v>
      </c>
      <c r="K930" s="53">
        <v>8.0</v>
      </c>
      <c r="L930" s="53">
        <v>6.0</v>
      </c>
      <c r="O930" s="53">
        <v>10.0</v>
      </c>
    </row>
    <row r="931" ht="14.25" customHeight="1">
      <c r="A931" s="129">
        <v>926.0</v>
      </c>
      <c r="B931" s="129">
        <v>30.0</v>
      </c>
      <c r="C931" s="129">
        <v>30.0</v>
      </c>
      <c r="D931" s="129">
        <v>27.0</v>
      </c>
      <c r="E931" s="130">
        <v>2.0</v>
      </c>
      <c r="H931" s="53">
        <v>3.6</v>
      </c>
      <c r="I931" s="53">
        <v>22.0</v>
      </c>
      <c r="J931" s="53">
        <v>10.0</v>
      </c>
      <c r="K931" s="53">
        <v>8.0</v>
      </c>
      <c r="L931" s="53">
        <v>6.0</v>
      </c>
      <c r="O931" s="53">
        <v>10.0</v>
      </c>
    </row>
    <row r="932" ht="14.25" customHeight="1">
      <c r="A932" s="129">
        <v>927.0</v>
      </c>
      <c r="B932" s="129">
        <v>10.0</v>
      </c>
      <c r="C932" s="129">
        <v>30.0</v>
      </c>
      <c r="D932" s="129">
        <v>28.0</v>
      </c>
      <c r="E932" s="130">
        <v>1.5</v>
      </c>
      <c r="F932" s="129" t="s">
        <v>83</v>
      </c>
      <c r="H932" s="53">
        <v>3.2</v>
      </c>
      <c r="I932" s="53">
        <v>21.0</v>
      </c>
      <c r="J932" s="53" t="s">
        <v>21</v>
      </c>
      <c r="K932" s="53" t="s">
        <v>21</v>
      </c>
      <c r="L932" s="53" t="s">
        <v>21</v>
      </c>
      <c r="O932" s="53">
        <v>0.0</v>
      </c>
    </row>
    <row r="933" ht="14.25" customHeight="1">
      <c r="A933" s="129">
        <v>928.0</v>
      </c>
      <c r="B933" s="129">
        <v>31.0</v>
      </c>
      <c r="C933" s="129">
        <v>30.0</v>
      </c>
      <c r="D933" s="129">
        <v>29.0</v>
      </c>
      <c r="E933" s="130">
        <v>0.6</v>
      </c>
      <c r="H933" s="53" t="s">
        <v>19</v>
      </c>
    </row>
    <row r="934" ht="14.25" customHeight="1">
      <c r="A934" s="129">
        <v>929.0</v>
      </c>
      <c r="B934" s="129">
        <v>8.0</v>
      </c>
      <c r="C934" s="129">
        <v>30.0</v>
      </c>
      <c r="D934" s="129">
        <v>30.0</v>
      </c>
      <c r="E934" s="130">
        <v>0.8</v>
      </c>
      <c r="H934" s="53">
        <v>2.2</v>
      </c>
      <c r="I934" s="53">
        <v>14.5</v>
      </c>
      <c r="J934" s="53" t="s">
        <v>21</v>
      </c>
      <c r="K934" s="53" t="s">
        <v>21</v>
      </c>
      <c r="L934" s="53" t="s">
        <v>21</v>
      </c>
      <c r="O934" s="53" t="s">
        <v>21</v>
      </c>
    </row>
    <row r="935" ht="14.25" customHeight="1">
      <c r="A935" s="129">
        <v>930.0</v>
      </c>
      <c r="B935" s="129">
        <v>16.0</v>
      </c>
      <c r="C935" s="129">
        <v>30.0</v>
      </c>
      <c r="D935" s="129">
        <v>31.0</v>
      </c>
      <c r="E935" s="130">
        <v>1.4</v>
      </c>
      <c r="H935" s="53">
        <v>4.1</v>
      </c>
      <c r="I935" s="53">
        <v>20.6</v>
      </c>
      <c r="J935" s="53">
        <v>6.0</v>
      </c>
      <c r="K935" s="53">
        <v>10.0</v>
      </c>
      <c r="L935" s="53">
        <v>6.0</v>
      </c>
      <c r="O935" s="53">
        <v>10.0</v>
      </c>
    </row>
    <row r="936" ht="14.25" customHeight="1">
      <c r="E936" s="130"/>
    </row>
    <row r="937" ht="14.25" customHeight="1">
      <c r="E937" s="130"/>
    </row>
    <row r="938" ht="14.25" customHeight="1">
      <c r="E938" s="130"/>
    </row>
    <row r="939" ht="14.25" customHeight="1">
      <c r="E939" s="130"/>
    </row>
    <row r="940" ht="14.25" customHeight="1">
      <c r="E940" s="130"/>
    </row>
    <row r="941" ht="14.25" customHeight="1">
      <c r="E941" s="130"/>
    </row>
    <row r="942" ht="14.25" customHeight="1">
      <c r="E942" s="130"/>
    </row>
    <row r="943" ht="14.25" customHeight="1">
      <c r="E943" s="130"/>
    </row>
    <row r="944" ht="14.25" customHeight="1">
      <c r="E944" s="130"/>
    </row>
    <row r="945" ht="14.25" customHeight="1">
      <c r="E945" s="130"/>
    </row>
    <row r="946" ht="14.25" customHeight="1">
      <c r="E946" s="130"/>
    </row>
    <row r="947" ht="14.25" customHeight="1">
      <c r="E947" s="130"/>
    </row>
    <row r="948" ht="14.25" customHeight="1">
      <c r="E948" s="130"/>
    </row>
    <row r="949" ht="14.25" customHeight="1">
      <c r="E949" s="130"/>
    </row>
    <row r="950" ht="14.25" customHeight="1">
      <c r="E950" s="130"/>
    </row>
    <row r="951" ht="14.25" customHeight="1">
      <c r="E951" s="130"/>
    </row>
    <row r="952" ht="14.25" customHeight="1">
      <c r="E952" s="130"/>
    </row>
    <row r="953" ht="14.25" customHeight="1">
      <c r="E953" s="130"/>
    </row>
    <row r="954" ht="14.25" customHeight="1">
      <c r="E954" s="130"/>
    </row>
    <row r="955" ht="14.25" customHeight="1">
      <c r="E955" s="130"/>
    </row>
    <row r="956" ht="14.25" customHeight="1">
      <c r="E956" s="130"/>
    </row>
    <row r="957" ht="14.25" customHeight="1">
      <c r="E957" s="130"/>
    </row>
    <row r="958" ht="14.25" customHeight="1">
      <c r="E958" s="130"/>
    </row>
    <row r="959" ht="14.25" customHeight="1">
      <c r="E959" s="130"/>
    </row>
    <row r="960" ht="14.25" customHeight="1">
      <c r="E960" s="130"/>
    </row>
    <row r="961" ht="14.25" customHeight="1">
      <c r="E961" s="130"/>
    </row>
    <row r="962" ht="14.25" customHeight="1">
      <c r="E962" s="130"/>
    </row>
    <row r="963" ht="14.25" customHeight="1">
      <c r="E963" s="130"/>
    </row>
    <row r="964" ht="14.25" customHeight="1">
      <c r="E964" s="130"/>
    </row>
    <row r="965" ht="14.25" customHeight="1">
      <c r="E965" s="130"/>
    </row>
    <row r="966" ht="14.25" customHeight="1">
      <c r="E966" s="130"/>
    </row>
    <row r="967" ht="14.25" customHeight="1">
      <c r="E967" s="130"/>
    </row>
    <row r="968" ht="14.25" customHeight="1">
      <c r="E968" s="130"/>
    </row>
    <row r="969" ht="14.25" customHeight="1">
      <c r="E969" s="130"/>
    </row>
    <row r="970" ht="14.25" customHeight="1">
      <c r="E970" s="130"/>
    </row>
    <row r="971" ht="14.25" customHeight="1">
      <c r="E971" s="130"/>
    </row>
    <row r="972" ht="14.25" customHeight="1">
      <c r="E972" s="130"/>
    </row>
    <row r="973" ht="14.25" customHeight="1">
      <c r="E973" s="130"/>
    </row>
    <row r="974" ht="14.25" customHeight="1">
      <c r="E974" s="130"/>
    </row>
    <row r="975" ht="14.25" customHeight="1">
      <c r="E975" s="130"/>
    </row>
    <row r="976" ht="14.25" customHeight="1">
      <c r="E976" s="130"/>
    </row>
    <row r="977" ht="14.25" customHeight="1">
      <c r="E977" s="130"/>
    </row>
    <row r="978" ht="14.25" customHeight="1">
      <c r="E978" s="130"/>
    </row>
    <row r="979" ht="14.25" customHeight="1">
      <c r="E979" s="130"/>
    </row>
    <row r="980" ht="14.25" customHeight="1">
      <c r="E980" s="130"/>
    </row>
    <row r="981" ht="14.25" customHeight="1">
      <c r="E981" s="130"/>
    </row>
    <row r="982" ht="14.25" customHeight="1">
      <c r="E982" s="130"/>
    </row>
    <row r="983" ht="14.25" customHeight="1">
      <c r="E983" s="130"/>
    </row>
    <row r="984" ht="14.25" customHeight="1">
      <c r="E984" s="130"/>
    </row>
    <row r="985" ht="14.25" customHeight="1">
      <c r="E985" s="130"/>
    </row>
    <row r="986" ht="14.25" customHeight="1">
      <c r="E986" s="130"/>
    </row>
    <row r="987" ht="14.25" customHeight="1">
      <c r="E987" s="130"/>
    </row>
    <row r="988" ht="14.25" customHeight="1">
      <c r="E988" s="130"/>
    </row>
    <row r="989" ht="14.25" customHeight="1">
      <c r="E989" s="130"/>
    </row>
    <row r="990" ht="14.25" customHeight="1">
      <c r="E990" s="130"/>
    </row>
    <row r="991" ht="14.25" customHeight="1">
      <c r="E991" s="130"/>
    </row>
    <row r="992" ht="14.25" customHeight="1">
      <c r="E992" s="130"/>
    </row>
    <row r="993" ht="14.25" customHeight="1">
      <c r="E993" s="130"/>
    </row>
    <row r="994" ht="14.25" customHeight="1">
      <c r="E994" s="130"/>
    </row>
    <row r="995" ht="14.25" customHeight="1">
      <c r="E995" s="130"/>
    </row>
    <row r="996" ht="14.25" customHeight="1">
      <c r="E996" s="130"/>
    </row>
    <row r="997" ht="14.25" customHeight="1">
      <c r="E997" s="130"/>
    </row>
    <row r="998" ht="14.25" customHeight="1">
      <c r="E998" s="130"/>
    </row>
    <row r="999" ht="14.25" customHeight="1">
      <c r="E999" s="130"/>
    </row>
    <row r="1000" ht="14.25" customHeight="1">
      <c r="E1000" s="130"/>
    </row>
  </sheetData>
  <mergeCells count="3">
    <mergeCell ref="A1:F1"/>
    <mergeCell ref="A2:F2"/>
    <mergeCell ref="A3:F3"/>
  </mergeCells>
  <printOptions/>
  <pageMargins bottom="0.787401575" footer="0.0" header="0.0" left="0.511811024" right="0.511811024" top="0.7874015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57"/>
  </cols>
  <sheetData>
    <row r="1" ht="14.25" customHeight="1">
      <c r="A1" s="17" t="s">
        <v>283</v>
      </c>
      <c r="G1" s="53" t="s">
        <v>164</v>
      </c>
      <c r="I1" s="53" t="s">
        <v>165</v>
      </c>
      <c r="K1" s="53" t="s">
        <v>166</v>
      </c>
      <c r="N1" s="53" t="s">
        <v>284</v>
      </c>
    </row>
    <row r="2" ht="14.25" customHeight="1">
      <c r="A2" s="38" t="s">
        <v>285</v>
      </c>
      <c r="G2" s="53" t="s">
        <v>168</v>
      </c>
      <c r="I2" s="53" t="s">
        <v>169</v>
      </c>
      <c r="K2" s="53" t="s">
        <v>170</v>
      </c>
    </row>
    <row r="3" ht="14.25" customHeight="1">
      <c r="A3" s="38" t="s">
        <v>32</v>
      </c>
      <c r="G3" s="53" t="s">
        <v>171</v>
      </c>
      <c r="I3" s="53" t="s">
        <v>172</v>
      </c>
      <c r="K3" s="53" t="s">
        <v>286</v>
      </c>
    </row>
    <row r="4" ht="14.25" customHeight="1">
      <c r="A4" s="38"/>
      <c r="B4" s="38"/>
      <c r="C4" s="38"/>
      <c r="D4" s="38"/>
      <c r="E4" s="38"/>
      <c r="F4" s="38"/>
      <c r="G4" s="53" t="s">
        <v>173</v>
      </c>
    </row>
    <row r="5" ht="14.25" customHeight="1">
      <c r="A5" s="38" t="s">
        <v>287</v>
      </c>
      <c r="B5" s="38" t="s">
        <v>175</v>
      </c>
      <c r="C5" s="38" t="s">
        <v>176</v>
      </c>
      <c r="D5" s="38" t="s">
        <v>177</v>
      </c>
      <c r="E5" s="38"/>
      <c r="F5" s="38"/>
      <c r="G5" s="131" t="s">
        <v>178</v>
      </c>
      <c r="H5" s="150" t="s">
        <v>129</v>
      </c>
      <c r="I5" s="150" t="s">
        <v>179</v>
      </c>
      <c r="J5" s="150" t="s">
        <v>180</v>
      </c>
      <c r="K5" s="131" t="s">
        <v>181</v>
      </c>
      <c r="L5" s="131" t="s">
        <v>182</v>
      </c>
      <c r="M5" s="131" t="s">
        <v>183</v>
      </c>
      <c r="N5" s="131" t="s">
        <v>16</v>
      </c>
      <c r="O5" s="131" t="s">
        <v>184</v>
      </c>
      <c r="P5" s="53" t="s">
        <v>185</v>
      </c>
    </row>
    <row r="6" ht="14.25" customHeight="1">
      <c r="A6" s="38">
        <v>37.0</v>
      </c>
      <c r="B6" s="38">
        <v>1.0</v>
      </c>
      <c r="C6" s="38">
        <v>1.0</v>
      </c>
      <c r="D6" s="38" t="s">
        <v>191</v>
      </c>
      <c r="E6" s="50"/>
      <c r="F6" s="38"/>
      <c r="G6" s="53">
        <v>12.0</v>
      </c>
      <c r="H6" s="53">
        <v>47.0</v>
      </c>
      <c r="I6" s="53">
        <v>8.0</v>
      </c>
      <c r="J6" s="53">
        <v>8.0</v>
      </c>
      <c r="K6" s="53">
        <v>8.0</v>
      </c>
      <c r="L6" s="53">
        <v>5.0</v>
      </c>
      <c r="M6" s="53">
        <v>5.0</v>
      </c>
      <c r="N6" s="53">
        <v>15.0</v>
      </c>
    </row>
    <row r="7" ht="14.25" customHeight="1">
      <c r="A7" s="38">
        <v>1.0</v>
      </c>
      <c r="B7" s="38">
        <v>1.0</v>
      </c>
      <c r="C7" s="38">
        <v>2.0</v>
      </c>
      <c r="D7" s="38" t="s">
        <v>190</v>
      </c>
      <c r="E7" s="50"/>
      <c r="F7" s="38"/>
      <c r="G7" s="151">
        <v>9.9</v>
      </c>
      <c r="H7" s="53">
        <v>32.0</v>
      </c>
      <c r="I7" s="53">
        <v>2.0</v>
      </c>
      <c r="J7" s="53">
        <v>8.0</v>
      </c>
      <c r="K7" s="53">
        <v>6.0</v>
      </c>
      <c r="L7" s="53">
        <v>5.0</v>
      </c>
      <c r="M7" s="53">
        <v>5.0</v>
      </c>
      <c r="N7" s="53">
        <v>5.0</v>
      </c>
    </row>
    <row r="8" ht="14.25" customHeight="1">
      <c r="A8" s="38">
        <v>38.0</v>
      </c>
      <c r="B8" s="38">
        <v>1.0</v>
      </c>
      <c r="C8" s="38">
        <v>3.0</v>
      </c>
      <c r="D8" s="38" t="s">
        <v>194</v>
      </c>
      <c r="E8" s="50"/>
      <c r="F8" s="38"/>
      <c r="G8" s="53">
        <v>11.8</v>
      </c>
      <c r="H8" s="53">
        <v>51.0</v>
      </c>
      <c r="I8" s="53">
        <v>10.0</v>
      </c>
      <c r="J8" s="53">
        <v>8.0</v>
      </c>
      <c r="K8" s="53">
        <v>10.0</v>
      </c>
      <c r="L8" s="53">
        <v>5.0</v>
      </c>
      <c r="M8" s="53">
        <v>5.0</v>
      </c>
      <c r="N8" s="53">
        <v>10.0</v>
      </c>
    </row>
    <row r="9" ht="14.25" customHeight="1">
      <c r="A9" s="38">
        <v>2.0</v>
      </c>
      <c r="B9" s="38">
        <v>1.0</v>
      </c>
      <c r="C9" s="38">
        <v>4.0</v>
      </c>
      <c r="D9" s="38" t="s">
        <v>205</v>
      </c>
      <c r="E9" s="50"/>
      <c r="F9" s="38"/>
      <c r="G9" s="53">
        <v>10.9</v>
      </c>
      <c r="H9" s="53">
        <v>49.0</v>
      </c>
      <c r="I9" s="53">
        <v>2.0</v>
      </c>
      <c r="J9" s="53">
        <v>8.0</v>
      </c>
      <c r="K9" s="53">
        <v>8.0</v>
      </c>
      <c r="L9" s="53">
        <v>5.0</v>
      </c>
      <c r="M9" s="53">
        <v>5.0</v>
      </c>
      <c r="N9" s="53">
        <v>0.0</v>
      </c>
    </row>
    <row r="10" ht="14.25" customHeight="1">
      <c r="A10" s="38">
        <v>39.0</v>
      </c>
      <c r="B10" s="38">
        <v>1.0</v>
      </c>
      <c r="C10" s="38">
        <v>5.0</v>
      </c>
      <c r="D10" s="38" t="s">
        <v>196</v>
      </c>
      <c r="E10" s="50"/>
      <c r="F10" s="38"/>
      <c r="G10" s="53">
        <v>8.4</v>
      </c>
      <c r="H10" s="53">
        <v>43.0</v>
      </c>
      <c r="I10" s="53">
        <v>2.0</v>
      </c>
      <c r="J10" s="53">
        <v>2.0</v>
      </c>
      <c r="K10" s="53">
        <v>2.0</v>
      </c>
      <c r="L10" s="53">
        <v>5.0</v>
      </c>
      <c r="M10" s="53">
        <v>5.0</v>
      </c>
      <c r="N10" s="53">
        <v>10.0</v>
      </c>
      <c r="P10" s="53" t="s">
        <v>55</v>
      </c>
    </row>
    <row r="11" ht="14.25" customHeight="1">
      <c r="A11" s="38">
        <v>3.0</v>
      </c>
      <c r="B11" s="38">
        <v>1.0</v>
      </c>
      <c r="C11" s="38">
        <v>6.0</v>
      </c>
      <c r="D11" s="38" t="s">
        <v>205</v>
      </c>
      <c r="E11" s="50"/>
      <c r="F11" s="38"/>
      <c r="G11" s="53">
        <v>9.5</v>
      </c>
      <c r="H11" s="53">
        <v>53.0</v>
      </c>
      <c r="I11" s="53">
        <v>8.0</v>
      </c>
      <c r="J11" s="53">
        <v>6.0</v>
      </c>
      <c r="K11" s="53">
        <v>10.0</v>
      </c>
      <c r="L11" s="53">
        <v>5.0</v>
      </c>
      <c r="M11" s="53">
        <v>5.0</v>
      </c>
      <c r="N11" s="53">
        <v>9.0</v>
      </c>
      <c r="P11" s="53" t="s">
        <v>55</v>
      </c>
    </row>
    <row r="12" ht="14.25" customHeight="1">
      <c r="A12" s="38">
        <v>4.0</v>
      </c>
      <c r="B12" s="38">
        <v>1.0</v>
      </c>
      <c r="C12" s="38">
        <v>7.0</v>
      </c>
      <c r="D12" s="38" t="s">
        <v>204</v>
      </c>
      <c r="E12" s="50"/>
      <c r="F12" s="38"/>
      <c r="G12" s="53">
        <v>9.0</v>
      </c>
      <c r="H12" s="53">
        <v>47.0</v>
      </c>
      <c r="I12" s="53">
        <v>2.0</v>
      </c>
      <c r="J12" s="53">
        <v>6.0</v>
      </c>
      <c r="K12" s="53">
        <v>8.0</v>
      </c>
      <c r="L12" s="53">
        <v>5.0</v>
      </c>
      <c r="M12" s="53">
        <v>5.0</v>
      </c>
      <c r="N12" s="53">
        <v>9.0</v>
      </c>
      <c r="P12" s="53" t="s">
        <v>55</v>
      </c>
    </row>
    <row r="13" ht="14.25" customHeight="1">
      <c r="A13" s="38">
        <v>5.0</v>
      </c>
      <c r="B13" s="38">
        <v>1.0</v>
      </c>
      <c r="C13" s="38">
        <v>8.0</v>
      </c>
      <c r="D13" s="38" t="s">
        <v>188</v>
      </c>
      <c r="E13" s="50"/>
      <c r="F13" s="38"/>
      <c r="G13" s="53">
        <v>9.4</v>
      </c>
      <c r="H13" s="53">
        <v>42.0</v>
      </c>
      <c r="I13" s="53">
        <v>2.0</v>
      </c>
      <c r="J13" s="53">
        <v>6.0</v>
      </c>
      <c r="K13" s="53">
        <v>10.0</v>
      </c>
      <c r="L13" s="53">
        <v>5.0</v>
      </c>
      <c r="M13" s="53">
        <v>5.0</v>
      </c>
      <c r="N13" s="53">
        <v>10.0</v>
      </c>
    </row>
    <row r="14" ht="14.25" customHeight="1">
      <c r="A14" s="38">
        <v>35.0</v>
      </c>
      <c r="B14" s="38">
        <v>1.0</v>
      </c>
      <c r="C14" s="38">
        <v>9.0</v>
      </c>
      <c r="D14" s="38" t="s">
        <v>186</v>
      </c>
      <c r="E14" s="50"/>
      <c r="F14" s="38"/>
      <c r="G14" s="53">
        <v>9.8</v>
      </c>
      <c r="H14" s="53">
        <v>49.0</v>
      </c>
      <c r="I14" s="53">
        <v>2.0</v>
      </c>
      <c r="J14" s="53">
        <v>6.0</v>
      </c>
      <c r="K14" s="53">
        <v>10.0</v>
      </c>
      <c r="L14" s="53">
        <v>5.0</v>
      </c>
      <c r="M14" s="53">
        <v>5.0</v>
      </c>
      <c r="N14" s="53">
        <v>10.0</v>
      </c>
    </row>
    <row r="15" ht="14.25" customHeight="1">
      <c r="A15" s="38">
        <v>6.0</v>
      </c>
      <c r="B15" s="38">
        <v>1.0</v>
      </c>
      <c r="C15" s="38">
        <v>10.0</v>
      </c>
      <c r="D15" s="38" t="s">
        <v>195</v>
      </c>
      <c r="E15" s="50"/>
      <c r="F15" s="38"/>
      <c r="G15" s="53">
        <v>9.4</v>
      </c>
      <c r="H15" s="53">
        <v>40.0</v>
      </c>
      <c r="I15" s="53">
        <v>2.0</v>
      </c>
      <c r="J15" s="53">
        <v>6.0</v>
      </c>
      <c r="K15" s="53">
        <v>8.0</v>
      </c>
      <c r="L15" s="53">
        <v>5.0</v>
      </c>
      <c r="M15" s="53">
        <v>5.0</v>
      </c>
      <c r="N15" s="53">
        <v>10.0</v>
      </c>
    </row>
    <row r="16" ht="14.25" customHeight="1">
      <c r="A16" s="38">
        <v>12.0</v>
      </c>
      <c r="B16" s="38">
        <v>1.0</v>
      </c>
      <c r="C16" s="38">
        <v>11.0</v>
      </c>
      <c r="D16" s="38" t="s">
        <v>219</v>
      </c>
      <c r="E16" s="50"/>
      <c r="F16" s="38"/>
      <c r="G16" s="53">
        <v>5.1</v>
      </c>
      <c r="H16" s="53">
        <v>24.0</v>
      </c>
      <c r="I16" s="53">
        <v>10.0</v>
      </c>
      <c r="J16" s="53">
        <v>10.0</v>
      </c>
      <c r="K16" s="53">
        <v>10.0</v>
      </c>
      <c r="L16" s="53">
        <v>5.0</v>
      </c>
      <c r="M16" s="53">
        <v>5.0</v>
      </c>
      <c r="N16" s="53">
        <v>10.0</v>
      </c>
    </row>
    <row r="17" ht="14.25" customHeight="1">
      <c r="A17" s="38">
        <v>8.0</v>
      </c>
      <c r="B17" s="38">
        <v>1.0</v>
      </c>
      <c r="C17" s="38">
        <v>12.0</v>
      </c>
      <c r="D17" s="38" t="s">
        <v>221</v>
      </c>
      <c r="E17" s="50"/>
      <c r="F17" s="38"/>
      <c r="G17" s="53">
        <v>5.2</v>
      </c>
      <c r="H17" s="53">
        <v>37.0</v>
      </c>
      <c r="I17" s="53">
        <v>10.0</v>
      </c>
      <c r="J17" s="53">
        <v>10.0</v>
      </c>
      <c r="K17" s="53">
        <v>10.0</v>
      </c>
      <c r="L17" s="53">
        <v>5.0</v>
      </c>
      <c r="M17" s="53">
        <v>5.0</v>
      </c>
      <c r="N17" s="53">
        <v>10.0</v>
      </c>
    </row>
    <row r="18" ht="14.25" customHeight="1">
      <c r="A18" s="38">
        <v>9.0</v>
      </c>
      <c r="B18" s="38">
        <v>1.0</v>
      </c>
      <c r="C18" s="38">
        <v>13.0</v>
      </c>
      <c r="D18" s="38" t="s">
        <v>213</v>
      </c>
      <c r="E18" s="50"/>
      <c r="F18" s="38"/>
      <c r="G18" s="53">
        <v>6.0</v>
      </c>
      <c r="H18" s="53">
        <v>31.0</v>
      </c>
      <c r="I18" s="53">
        <v>6.0</v>
      </c>
      <c r="J18" s="53">
        <v>10.0</v>
      </c>
      <c r="K18" s="53">
        <v>10.0</v>
      </c>
      <c r="L18" s="53">
        <v>5.0</v>
      </c>
      <c r="M18" s="53">
        <v>5.0</v>
      </c>
      <c r="N18" s="53">
        <v>10.0</v>
      </c>
    </row>
    <row r="19" ht="14.25" customHeight="1">
      <c r="A19" s="38">
        <v>10.0</v>
      </c>
      <c r="B19" s="38">
        <v>1.0</v>
      </c>
      <c r="C19" s="38">
        <v>14.0</v>
      </c>
      <c r="D19" s="38" t="s">
        <v>186</v>
      </c>
      <c r="E19" s="50"/>
      <c r="F19" s="38"/>
      <c r="G19" s="53">
        <v>7.5</v>
      </c>
      <c r="H19" s="53">
        <v>39.0</v>
      </c>
      <c r="I19" s="53">
        <v>10.0</v>
      </c>
      <c r="J19" s="53">
        <v>10.0</v>
      </c>
      <c r="K19" s="53">
        <v>10.0</v>
      </c>
      <c r="L19" s="53">
        <v>5.0</v>
      </c>
      <c r="M19" s="53">
        <v>5.0</v>
      </c>
      <c r="N19" s="53">
        <v>10.0</v>
      </c>
    </row>
    <row r="20" ht="14.25" customHeight="1">
      <c r="A20" s="38">
        <v>31.0</v>
      </c>
      <c r="B20" s="38">
        <v>1.0</v>
      </c>
      <c r="C20" s="38">
        <v>15.0</v>
      </c>
      <c r="D20" s="38" t="s">
        <v>194</v>
      </c>
      <c r="E20" s="50"/>
      <c r="F20" s="38"/>
      <c r="G20" s="53">
        <v>8.2</v>
      </c>
      <c r="H20" s="53">
        <v>46.0</v>
      </c>
      <c r="I20" s="53">
        <v>6.0</v>
      </c>
      <c r="J20" s="53">
        <v>2.0</v>
      </c>
      <c r="K20" s="53">
        <v>10.0</v>
      </c>
      <c r="L20" s="53">
        <v>5.0</v>
      </c>
      <c r="M20" s="53">
        <v>5.0</v>
      </c>
      <c r="N20" s="53">
        <v>15.0</v>
      </c>
    </row>
    <row r="21" ht="14.25" customHeight="1">
      <c r="A21" s="38">
        <v>11.0</v>
      </c>
      <c r="B21" s="38">
        <v>1.0</v>
      </c>
      <c r="C21" s="38">
        <v>16.0</v>
      </c>
      <c r="D21" s="38" t="s">
        <v>198</v>
      </c>
      <c r="E21" s="50"/>
      <c r="F21" s="38"/>
      <c r="G21" s="53">
        <v>7.9</v>
      </c>
      <c r="H21" s="53">
        <v>39.0</v>
      </c>
      <c r="I21" s="53">
        <v>6.0</v>
      </c>
      <c r="J21" s="53">
        <v>2.0</v>
      </c>
      <c r="K21" s="53">
        <v>10.0</v>
      </c>
      <c r="L21" s="53">
        <v>5.0</v>
      </c>
      <c r="M21" s="53">
        <v>5.0</v>
      </c>
      <c r="N21" s="53">
        <v>10.0</v>
      </c>
    </row>
    <row r="22" ht="14.25" customHeight="1">
      <c r="A22" s="38">
        <v>36.0</v>
      </c>
      <c r="B22" s="38">
        <v>1.0</v>
      </c>
      <c r="C22" s="38">
        <v>17.0</v>
      </c>
      <c r="D22" s="38" t="s">
        <v>187</v>
      </c>
      <c r="E22" s="50"/>
      <c r="F22" s="38"/>
      <c r="G22" s="53">
        <v>8.0</v>
      </c>
      <c r="H22" s="53">
        <v>32.0</v>
      </c>
      <c r="I22" s="53">
        <v>6.0</v>
      </c>
      <c r="J22" s="53">
        <v>10.0</v>
      </c>
      <c r="K22" s="53">
        <v>10.0</v>
      </c>
      <c r="L22" s="53">
        <v>5.0</v>
      </c>
      <c r="M22" s="53">
        <v>5.0</v>
      </c>
      <c r="N22" s="53">
        <v>10.0</v>
      </c>
    </row>
    <row r="23" ht="14.25" customHeight="1">
      <c r="A23" s="38">
        <v>7.0</v>
      </c>
      <c r="B23" s="38">
        <v>1.0</v>
      </c>
      <c r="C23" s="38">
        <v>18.0</v>
      </c>
      <c r="D23" s="38" t="s">
        <v>216</v>
      </c>
      <c r="E23" s="50"/>
      <c r="F23" s="38"/>
      <c r="G23" s="53">
        <v>8.0</v>
      </c>
      <c r="H23" s="53">
        <v>45.0</v>
      </c>
      <c r="I23" s="53">
        <v>10.0</v>
      </c>
      <c r="J23" s="53">
        <v>10.0</v>
      </c>
      <c r="K23" s="53">
        <v>10.0</v>
      </c>
      <c r="L23" s="53">
        <v>5.0</v>
      </c>
      <c r="M23" s="53">
        <v>5.0</v>
      </c>
      <c r="N23" s="53">
        <v>10.0</v>
      </c>
    </row>
    <row r="24" ht="14.25" customHeight="1">
      <c r="A24" s="38">
        <v>13.0</v>
      </c>
      <c r="B24" s="38">
        <v>1.0</v>
      </c>
      <c r="C24" s="38">
        <v>19.0</v>
      </c>
      <c r="D24" s="38" t="s">
        <v>191</v>
      </c>
      <c r="E24" s="50"/>
      <c r="F24" s="38"/>
      <c r="G24" s="53">
        <v>9.1</v>
      </c>
      <c r="H24" s="53">
        <v>43.0</v>
      </c>
      <c r="I24" s="53">
        <v>10.0</v>
      </c>
      <c r="J24" s="53">
        <v>10.0</v>
      </c>
      <c r="K24" s="53">
        <v>10.0</v>
      </c>
      <c r="L24" s="53">
        <v>5.0</v>
      </c>
      <c r="M24" s="53">
        <v>5.0</v>
      </c>
      <c r="N24" s="53">
        <v>10.0</v>
      </c>
    </row>
    <row r="25" ht="14.25" customHeight="1">
      <c r="A25" s="38">
        <v>14.0</v>
      </c>
      <c r="B25" s="38">
        <v>1.0</v>
      </c>
      <c r="C25" s="38">
        <v>20.0</v>
      </c>
      <c r="D25" s="38" t="s">
        <v>188</v>
      </c>
      <c r="E25" s="50"/>
      <c r="F25" s="38"/>
      <c r="G25" s="53">
        <v>6.0</v>
      </c>
      <c r="H25" s="53">
        <v>38.0</v>
      </c>
      <c r="I25" s="53">
        <v>2.0</v>
      </c>
      <c r="J25" s="53">
        <v>8.0</v>
      </c>
      <c r="K25" s="53">
        <v>10.0</v>
      </c>
      <c r="L25" s="53">
        <v>5.0</v>
      </c>
      <c r="M25" s="53">
        <v>5.0</v>
      </c>
      <c r="N25" s="53">
        <v>10.0</v>
      </c>
    </row>
    <row r="26" ht="14.25" customHeight="1">
      <c r="A26" s="38">
        <v>15.0</v>
      </c>
      <c r="B26" s="38">
        <v>1.0</v>
      </c>
      <c r="C26" s="38">
        <v>21.0</v>
      </c>
      <c r="D26" s="38" t="s">
        <v>219</v>
      </c>
      <c r="E26" s="50"/>
      <c r="F26" s="38"/>
      <c r="G26" s="53">
        <v>4.9</v>
      </c>
      <c r="H26" s="53">
        <v>26.0</v>
      </c>
      <c r="I26" s="53">
        <v>2.0</v>
      </c>
      <c r="J26" s="53">
        <v>10.0</v>
      </c>
      <c r="K26" s="53">
        <v>10.0</v>
      </c>
      <c r="L26" s="53">
        <v>5.0</v>
      </c>
      <c r="M26" s="53">
        <v>5.0</v>
      </c>
      <c r="N26" s="53">
        <v>10.0</v>
      </c>
    </row>
    <row r="27" ht="14.25" customHeight="1">
      <c r="A27" s="38">
        <v>16.0</v>
      </c>
      <c r="B27" s="38">
        <v>1.0</v>
      </c>
      <c r="C27" s="38">
        <v>22.0</v>
      </c>
      <c r="D27" s="38" t="s">
        <v>192</v>
      </c>
      <c r="E27" s="50"/>
      <c r="F27" s="38"/>
      <c r="G27" s="53">
        <v>7.0</v>
      </c>
      <c r="H27" s="53">
        <v>45.0</v>
      </c>
      <c r="I27" s="53">
        <v>2.0</v>
      </c>
      <c r="J27" s="53">
        <v>8.0</v>
      </c>
      <c r="K27" s="53">
        <v>10.0</v>
      </c>
      <c r="L27" s="53">
        <v>5.0</v>
      </c>
      <c r="M27" s="53">
        <v>5.0</v>
      </c>
      <c r="N27" s="53">
        <v>10.0</v>
      </c>
      <c r="P27" s="53" t="s">
        <v>55</v>
      </c>
    </row>
    <row r="28" ht="14.25" customHeight="1">
      <c r="A28" s="38">
        <v>17.0</v>
      </c>
      <c r="B28" s="38">
        <v>1.0</v>
      </c>
      <c r="C28" s="38">
        <v>23.0</v>
      </c>
      <c r="D28" s="38" t="s">
        <v>186</v>
      </c>
      <c r="E28" s="50"/>
      <c r="F28" s="38"/>
      <c r="G28" s="53">
        <v>7.2</v>
      </c>
      <c r="H28" s="53">
        <v>38.0</v>
      </c>
      <c r="I28" s="53">
        <v>2.0</v>
      </c>
      <c r="J28" s="53">
        <v>8.0</v>
      </c>
      <c r="K28" s="53">
        <v>10.0</v>
      </c>
      <c r="L28" s="53">
        <v>5.0</v>
      </c>
      <c r="M28" s="53">
        <v>5.0</v>
      </c>
      <c r="N28" s="53">
        <v>7.0</v>
      </c>
    </row>
    <row r="29" ht="14.25" customHeight="1">
      <c r="A29" s="38">
        <v>18.0</v>
      </c>
      <c r="B29" s="38">
        <v>1.0</v>
      </c>
      <c r="C29" s="38">
        <v>24.0</v>
      </c>
      <c r="D29" s="38" t="s">
        <v>186</v>
      </c>
      <c r="E29" s="50"/>
      <c r="F29" s="38"/>
      <c r="G29" s="53">
        <v>7.0</v>
      </c>
      <c r="H29" s="53">
        <v>41.0</v>
      </c>
      <c r="I29" s="53">
        <v>10.0</v>
      </c>
      <c r="J29" s="53">
        <v>10.0</v>
      </c>
      <c r="K29" s="53">
        <v>10.0</v>
      </c>
      <c r="L29" s="53">
        <v>5.0</v>
      </c>
      <c r="M29" s="53">
        <v>5.0</v>
      </c>
      <c r="N29" s="53">
        <v>20.0</v>
      </c>
    </row>
    <row r="30" ht="14.25" customHeight="1">
      <c r="A30" s="38">
        <v>33.0</v>
      </c>
      <c r="B30" s="38">
        <v>1.0</v>
      </c>
      <c r="C30" s="38">
        <v>25.0</v>
      </c>
      <c r="D30" s="38" t="s">
        <v>187</v>
      </c>
      <c r="E30" s="50"/>
      <c r="F30" s="38"/>
      <c r="G30" s="53">
        <v>6.5</v>
      </c>
      <c r="H30" s="53">
        <v>37.0</v>
      </c>
      <c r="I30" s="53">
        <v>10.0</v>
      </c>
      <c r="J30" s="53">
        <v>10.0</v>
      </c>
      <c r="K30" s="53">
        <v>10.0</v>
      </c>
      <c r="L30" s="53">
        <v>5.0</v>
      </c>
      <c r="M30" s="53">
        <v>5.0</v>
      </c>
      <c r="N30" s="53">
        <v>7.0</v>
      </c>
    </row>
    <row r="31" ht="14.25" customHeight="1">
      <c r="A31" s="38">
        <v>19.0</v>
      </c>
      <c r="B31" s="38">
        <v>1.0</v>
      </c>
      <c r="C31" s="38">
        <v>26.0</v>
      </c>
      <c r="D31" s="38" t="s">
        <v>191</v>
      </c>
      <c r="E31" s="50"/>
      <c r="F31" s="38"/>
      <c r="G31" s="53">
        <v>8.0</v>
      </c>
      <c r="H31" s="53">
        <v>42.0</v>
      </c>
      <c r="I31" s="53">
        <v>6.0</v>
      </c>
      <c r="J31" s="53">
        <v>8.0</v>
      </c>
      <c r="K31" s="53">
        <v>10.0</v>
      </c>
      <c r="L31" s="53">
        <v>5.0</v>
      </c>
      <c r="M31" s="53">
        <v>5.0</v>
      </c>
      <c r="N31" s="53">
        <v>10.0</v>
      </c>
    </row>
    <row r="32" ht="14.25" customHeight="1">
      <c r="A32" s="38">
        <v>20.0</v>
      </c>
      <c r="B32" s="38">
        <v>1.0</v>
      </c>
      <c r="C32" s="38">
        <v>27.0</v>
      </c>
      <c r="D32" s="38" t="s">
        <v>204</v>
      </c>
      <c r="E32" s="50"/>
      <c r="F32" s="38"/>
      <c r="G32" s="53">
        <v>10.4</v>
      </c>
      <c r="H32" s="53">
        <v>42.0</v>
      </c>
      <c r="I32" s="53">
        <v>6.0</v>
      </c>
      <c r="J32" s="53">
        <v>8.0</v>
      </c>
      <c r="K32" s="53">
        <v>10.0</v>
      </c>
      <c r="L32" s="53">
        <v>5.0</v>
      </c>
      <c r="M32" s="53">
        <v>5.0</v>
      </c>
      <c r="N32" s="53">
        <v>20.0</v>
      </c>
    </row>
    <row r="33" ht="14.25" customHeight="1">
      <c r="A33" s="38">
        <v>21.0</v>
      </c>
      <c r="B33" s="38">
        <v>1.0</v>
      </c>
      <c r="C33" s="38">
        <v>28.0</v>
      </c>
      <c r="D33" s="38" t="s">
        <v>213</v>
      </c>
      <c r="E33" s="50"/>
      <c r="F33" s="38"/>
      <c r="G33" s="53">
        <v>6.0</v>
      </c>
      <c r="H33" s="53">
        <v>23.0</v>
      </c>
      <c r="I33" s="53">
        <v>10.0</v>
      </c>
      <c r="J33" s="53">
        <v>10.0</v>
      </c>
      <c r="K33" s="53">
        <v>10.0</v>
      </c>
      <c r="L33" s="53">
        <v>5.0</v>
      </c>
      <c r="M33" s="53">
        <v>5.0</v>
      </c>
      <c r="N33" s="53">
        <v>5.0</v>
      </c>
    </row>
    <row r="34" ht="14.25" customHeight="1">
      <c r="A34" s="38">
        <v>22.0</v>
      </c>
      <c r="B34" s="38">
        <v>1.0</v>
      </c>
      <c r="C34" s="38">
        <v>29.0</v>
      </c>
      <c r="D34" s="38" t="s">
        <v>192</v>
      </c>
      <c r="E34" s="50"/>
      <c r="F34" s="38"/>
      <c r="G34" s="53">
        <v>8.0</v>
      </c>
      <c r="H34" s="53">
        <v>45.0</v>
      </c>
      <c r="I34" s="53">
        <v>6.0</v>
      </c>
      <c r="J34" s="53">
        <v>10.0</v>
      </c>
      <c r="K34" s="53">
        <v>2.0</v>
      </c>
      <c r="L34" s="53">
        <v>5.0</v>
      </c>
      <c r="M34" s="53">
        <v>5.0</v>
      </c>
      <c r="N34" s="53">
        <v>10.0</v>
      </c>
      <c r="P34" s="53" t="s">
        <v>55</v>
      </c>
    </row>
    <row r="35" ht="14.25" customHeight="1">
      <c r="A35" s="38">
        <v>32.0</v>
      </c>
      <c r="B35" s="38">
        <v>1.0</v>
      </c>
      <c r="C35" s="38">
        <v>30.0</v>
      </c>
      <c r="D35" s="38" t="s">
        <v>196</v>
      </c>
      <c r="E35" s="50"/>
      <c r="F35" s="38"/>
      <c r="G35" s="53">
        <v>8.9</v>
      </c>
      <c r="H35" s="53">
        <v>59.0</v>
      </c>
      <c r="I35" s="53">
        <v>6.0</v>
      </c>
      <c r="J35" s="53">
        <v>2.0</v>
      </c>
      <c r="K35" s="53">
        <v>10.0</v>
      </c>
      <c r="L35" s="53">
        <v>5.0</v>
      </c>
      <c r="M35" s="53">
        <v>5.0</v>
      </c>
      <c r="N35" s="53">
        <v>10.0</v>
      </c>
    </row>
    <row r="36" ht="14.25" customHeight="1">
      <c r="A36" s="38">
        <v>23.0</v>
      </c>
      <c r="B36" s="38">
        <v>1.0</v>
      </c>
      <c r="C36" s="38">
        <v>31.0</v>
      </c>
      <c r="D36" s="38" t="s">
        <v>186</v>
      </c>
      <c r="E36" s="50"/>
      <c r="F36" s="38"/>
      <c r="G36" s="53">
        <v>7.1</v>
      </c>
      <c r="H36" s="53">
        <v>42.0</v>
      </c>
      <c r="I36" s="53">
        <v>6.0</v>
      </c>
      <c r="J36" s="53">
        <v>2.0</v>
      </c>
      <c r="K36" s="53">
        <v>10.0</v>
      </c>
      <c r="L36" s="53">
        <v>5.0</v>
      </c>
      <c r="M36" s="53">
        <v>5.0</v>
      </c>
      <c r="N36" s="53">
        <v>10.0</v>
      </c>
    </row>
    <row r="37" ht="14.25" customHeight="1">
      <c r="A37" s="38">
        <v>24.0</v>
      </c>
      <c r="B37" s="38">
        <v>1.0</v>
      </c>
      <c r="C37" s="38">
        <v>32.0</v>
      </c>
      <c r="D37" s="38" t="s">
        <v>188</v>
      </c>
      <c r="E37" s="50"/>
      <c r="F37" s="38"/>
      <c r="G37" s="53">
        <v>8.0</v>
      </c>
      <c r="H37" s="53">
        <v>49.0</v>
      </c>
      <c r="I37" s="53">
        <v>6.0</v>
      </c>
      <c r="J37" s="53">
        <v>2.0</v>
      </c>
      <c r="K37" s="53">
        <v>10.0</v>
      </c>
      <c r="L37" s="53">
        <v>5.0</v>
      </c>
      <c r="M37" s="53">
        <v>5.0</v>
      </c>
      <c r="N37" s="53">
        <v>10.0</v>
      </c>
    </row>
    <row r="38" ht="14.25" customHeight="1">
      <c r="A38" s="38">
        <v>25.0</v>
      </c>
      <c r="B38" s="38">
        <v>1.0</v>
      </c>
      <c r="C38" s="38">
        <v>33.0</v>
      </c>
      <c r="D38" s="38" t="s">
        <v>288</v>
      </c>
      <c r="E38" s="50"/>
      <c r="F38" s="38"/>
      <c r="G38" s="53">
        <v>7.9</v>
      </c>
      <c r="H38" s="53">
        <v>53.0</v>
      </c>
      <c r="I38" s="53">
        <v>6.0</v>
      </c>
      <c r="J38" s="53">
        <v>2.0</v>
      </c>
      <c r="K38" s="53">
        <v>10.0</v>
      </c>
      <c r="L38" s="53">
        <v>5.0</v>
      </c>
      <c r="M38" s="53">
        <v>5.0</v>
      </c>
      <c r="N38" s="53">
        <v>10.0</v>
      </c>
      <c r="Q38" s="53" t="s">
        <v>118</v>
      </c>
    </row>
    <row r="39" ht="14.25" customHeight="1">
      <c r="A39" s="38">
        <v>26.0</v>
      </c>
      <c r="B39" s="38">
        <v>1.0</v>
      </c>
      <c r="C39" s="38">
        <v>34.0</v>
      </c>
      <c r="D39" s="38" t="s">
        <v>189</v>
      </c>
      <c r="E39" s="50"/>
      <c r="F39" s="38"/>
      <c r="G39" s="53">
        <v>6.0</v>
      </c>
      <c r="H39" s="53">
        <v>34.0</v>
      </c>
      <c r="I39" s="53">
        <v>10.0</v>
      </c>
      <c r="J39" s="53">
        <v>10.0</v>
      </c>
      <c r="K39" s="53">
        <v>2.0</v>
      </c>
      <c r="L39" s="53">
        <v>5.0</v>
      </c>
      <c r="M39" s="53">
        <v>5.0</v>
      </c>
      <c r="N39" s="53">
        <v>5.0</v>
      </c>
    </row>
    <row r="40" ht="14.25" customHeight="1">
      <c r="A40" s="38">
        <v>27.0</v>
      </c>
      <c r="B40" s="38">
        <v>1.0</v>
      </c>
      <c r="C40" s="38">
        <v>35.0</v>
      </c>
      <c r="D40" s="38" t="s">
        <v>190</v>
      </c>
      <c r="E40" s="50"/>
      <c r="F40" s="38"/>
      <c r="G40" s="53">
        <v>7.0</v>
      </c>
      <c r="H40" s="53">
        <v>39.0</v>
      </c>
      <c r="I40" s="53">
        <v>10.0</v>
      </c>
      <c r="J40" s="53">
        <v>10.0</v>
      </c>
      <c r="K40" s="53">
        <v>2.0</v>
      </c>
      <c r="L40" s="53">
        <v>5.0</v>
      </c>
      <c r="M40" s="53">
        <v>5.0</v>
      </c>
      <c r="N40" s="53">
        <v>10.0</v>
      </c>
    </row>
    <row r="41" ht="14.25" customHeight="1">
      <c r="A41" s="38">
        <v>34.0</v>
      </c>
      <c r="B41" s="38">
        <v>1.0</v>
      </c>
      <c r="C41" s="38">
        <v>36.0</v>
      </c>
      <c r="D41" s="38" t="s">
        <v>190</v>
      </c>
      <c r="E41" s="50"/>
      <c r="F41" s="38"/>
      <c r="G41" s="53">
        <v>7.0</v>
      </c>
      <c r="H41" s="53">
        <v>41.0</v>
      </c>
      <c r="I41" s="53">
        <v>10.0</v>
      </c>
      <c r="J41" s="53">
        <v>10.0</v>
      </c>
      <c r="K41" s="53">
        <v>2.0</v>
      </c>
      <c r="L41" s="53">
        <v>5.0</v>
      </c>
      <c r="M41" s="53">
        <v>5.0</v>
      </c>
      <c r="N41" s="53">
        <v>10.0</v>
      </c>
      <c r="P41" s="53" t="s">
        <v>55</v>
      </c>
    </row>
    <row r="42" ht="14.25" customHeight="1">
      <c r="A42" s="38">
        <v>28.0</v>
      </c>
      <c r="B42" s="38">
        <v>1.0</v>
      </c>
      <c r="C42" s="38">
        <v>37.0</v>
      </c>
      <c r="D42" s="38" t="s">
        <v>210</v>
      </c>
      <c r="E42" s="50"/>
      <c r="F42" s="38"/>
      <c r="G42" s="53">
        <v>7.0</v>
      </c>
      <c r="H42" s="53">
        <v>35.0</v>
      </c>
      <c r="I42" s="53">
        <v>10.0</v>
      </c>
      <c r="J42" s="53">
        <v>8.0</v>
      </c>
      <c r="K42" s="53">
        <v>10.0</v>
      </c>
      <c r="L42" s="53">
        <v>5.0</v>
      </c>
      <c r="M42" s="53">
        <v>5.0</v>
      </c>
      <c r="N42" s="53">
        <v>10.0</v>
      </c>
    </row>
    <row r="43" ht="14.25" customHeight="1">
      <c r="A43" s="38">
        <v>29.0</v>
      </c>
      <c r="B43" s="38">
        <v>1.0</v>
      </c>
      <c r="C43" s="38">
        <v>38.0</v>
      </c>
      <c r="D43" s="38" t="s">
        <v>200</v>
      </c>
      <c r="E43" s="50"/>
      <c r="F43" s="38"/>
      <c r="G43" s="53">
        <v>8.0</v>
      </c>
      <c r="H43" s="53">
        <v>53.0</v>
      </c>
      <c r="I43" s="53">
        <v>10.0</v>
      </c>
      <c r="J43" s="53">
        <v>2.0</v>
      </c>
      <c r="K43" s="53">
        <v>10.0</v>
      </c>
      <c r="L43" s="53">
        <v>5.0</v>
      </c>
      <c r="M43" s="53">
        <v>5.0</v>
      </c>
      <c r="N43" s="53">
        <v>10.0</v>
      </c>
      <c r="P43" s="53" t="s">
        <v>55</v>
      </c>
    </row>
    <row r="44" ht="14.25" customHeight="1">
      <c r="A44" s="38">
        <v>30.0</v>
      </c>
      <c r="B44" s="38">
        <v>1.0</v>
      </c>
      <c r="C44" s="38">
        <v>39.0</v>
      </c>
      <c r="D44" s="38" t="s">
        <v>192</v>
      </c>
      <c r="E44" s="50"/>
      <c r="F44" s="38"/>
      <c r="G44" s="53">
        <v>7.0</v>
      </c>
      <c r="H44" s="53">
        <v>44.0</v>
      </c>
      <c r="I44" s="53">
        <v>8.0</v>
      </c>
      <c r="J44" s="53">
        <v>2.0</v>
      </c>
      <c r="K44" s="53">
        <v>10.0</v>
      </c>
      <c r="L44" s="53">
        <v>5.0</v>
      </c>
      <c r="M44" s="53">
        <v>5.0</v>
      </c>
      <c r="N44" s="53">
        <v>10.0</v>
      </c>
      <c r="P44" s="53" t="s">
        <v>55</v>
      </c>
    </row>
    <row r="45" ht="14.25" customHeight="1">
      <c r="A45" s="38">
        <v>12.0</v>
      </c>
      <c r="B45" s="38">
        <v>2.0</v>
      </c>
      <c r="C45" s="38">
        <v>1.0</v>
      </c>
      <c r="D45" s="38" t="s">
        <v>200</v>
      </c>
      <c r="E45" s="50"/>
      <c r="F45" s="38"/>
      <c r="G45" s="53">
        <v>9.0</v>
      </c>
      <c r="H45" s="53">
        <v>50.0</v>
      </c>
      <c r="I45" s="53">
        <v>6.0</v>
      </c>
      <c r="J45" s="53">
        <v>2.0</v>
      </c>
      <c r="K45" s="53">
        <v>10.0</v>
      </c>
      <c r="L45" s="53">
        <v>5.0</v>
      </c>
      <c r="M45" s="53">
        <v>5.0</v>
      </c>
      <c r="N45" s="53">
        <v>0.0</v>
      </c>
    </row>
    <row r="46" ht="14.25" customHeight="1">
      <c r="A46" s="38">
        <v>36.0</v>
      </c>
      <c r="B46" s="38">
        <v>2.0</v>
      </c>
      <c r="C46" s="38">
        <v>2.0</v>
      </c>
      <c r="D46" s="38" t="s">
        <v>191</v>
      </c>
      <c r="E46" s="50"/>
      <c r="F46" s="38"/>
      <c r="G46" s="53">
        <v>9.0</v>
      </c>
      <c r="H46" s="53">
        <v>48.0</v>
      </c>
      <c r="I46" s="53">
        <v>6.0</v>
      </c>
      <c r="J46" s="159">
        <v>2.0</v>
      </c>
      <c r="K46" s="152">
        <v>10.0</v>
      </c>
      <c r="L46" s="53">
        <v>5.0</v>
      </c>
      <c r="M46" s="53">
        <v>5.0</v>
      </c>
      <c r="N46" s="53">
        <v>7.0</v>
      </c>
      <c r="P46" s="53" t="s">
        <v>55</v>
      </c>
    </row>
    <row r="47" ht="14.25" customHeight="1">
      <c r="A47" s="38">
        <v>33.0</v>
      </c>
      <c r="B47" s="38">
        <v>2.0</v>
      </c>
      <c r="C47" s="38">
        <v>3.0</v>
      </c>
      <c r="D47" s="38" t="s">
        <v>199</v>
      </c>
      <c r="E47" s="50"/>
      <c r="F47" s="38"/>
      <c r="G47" s="53">
        <v>7.1</v>
      </c>
      <c r="H47" s="53">
        <v>44.0</v>
      </c>
      <c r="I47" s="53">
        <v>2.0</v>
      </c>
      <c r="J47" s="152">
        <v>2.0</v>
      </c>
      <c r="K47" s="152">
        <v>6.0</v>
      </c>
      <c r="L47" s="53">
        <v>5.0</v>
      </c>
      <c r="M47" s="53">
        <v>5.0</v>
      </c>
      <c r="N47" s="53">
        <v>7.0</v>
      </c>
    </row>
    <row r="48" ht="14.25" customHeight="1">
      <c r="A48" s="38">
        <v>22.0</v>
      </c>
      <c r="B48" s="38">
        <v>2.0</v>
      </c>
      <c r="C48" s="38">
        <v>4.0</v>
      </c>
      <c r="D48" s="38" t="s">
        <v>186</v>
      </c>
      <c r="E48" s="50"/>
      <c r="F48" s="38"/>
      <c r="G48" s="53">
        <v>6.9</v>
      </c>
      <c r="H48" s="53">
        <v>44.0</v>
      </c>
      <c r="I48" s="53">
        <v>10.0</v>
      </c>
      <c r="J48" s="152">
        <v>2.0</v>
      </c>
      <c r="K48" s="152">
        <v>8.0</v>
      </c>
      <c r="L48" s="53">
        <v>5.0</v>
      </c>
      <c r="M48" s="53">
        <v>5.0</v>
      </c>
      <c r="N48" s="53">
        <v>7.0</v>
      </c>
    </row>
    <row r="49" ht="14.25" customHeight="1">
      <c r="A49" s="38">
        <v>5.0</v>
      </c>
      <c r="B49" s="38">
        <v>2.0</v>
      </c>
      <c r="C49" s="38">
        <v>5.0</v>
      </c>
      <c r="D49" s="38" t="s">
        <v>203</v>
      </c>
      <c r="E49" s="50"/>
      <c r="F49" s="38"/>
      <c r="G49" s="53">
        <v>4.4</v>
      </c>
      <c r="H49" s="53">
        <v>46.0</v>
      </c>
      <c r="I49" s="53">
        <v>2.0</v>
      </c>
      <c r="J49" s="152">
        <v>8.0</v>
      </c>
      <c r="K49" s="152">
        <v>6.0</v>
      </c>
      <c r="L49" s="53">
        <v>5.0</v>
      </c>
      <c r="M49" s="53">
        <v>5.0</v>
      </c>
      <c r="N49" s="53">
        <v>7.0</v>
      </c>
    </row>
    <row r="50" ht="14.25" customHeight="1">
      <c r="A50" s="38">
        <v>14.0</v>
      </c>
      <c r="B50" s="38">
        <v>2.0</v>
      </c>
      <c r="C50" s="38">
        <v>6.0</v>
      </c>
      <c r="D50" s="38" t="s">
        <v>194</v>
      </c>
      <c r="E50" s="50"/>
      <c r="F50" s="38"/>
      <c r="G50" s="53">
        <v>7.3</v>
      </c>
      <c r="H50" s="53">
        <v>48.0</v>
      </c>
      <c r="I50" s="53">
        <v>10.0</v>
      </c>
      <c r="J50" s="152">
        <v>10.0</v>
      </c>
      <c r="K50" s="152">
        <v>8.0</v>
      </c>
      <c r="L50" s="53">
        <v>5.0</v>
      </c>
      <c r="M50" s="53">
        <v>5.0</v>
      </c>
      <c r="N50" s="53">
        <v>10.0</v>
      </c>
    </row>
    <row r="51" ht="14.25" customHeight="1">
      <c r="A51" s="38">
        <v>16.0</v>
      </c>
      <c r="B51" s="38">
        <v>2.0</v>
      </c>
      <c r="C51" s="38">
        <v>7.0</v>
      </c>
      <c r="D51" s="38" t="s">
        <v>205</v>
      </c>
      <c r="E51" s="50"/>
      <c r="F51" s="38"/>
      <c r="G51" s="53">
        <v>7.8</v>
      </c>
      <c r="H51" s="53">
        <v>50.0</v>
      </c>
      <c r="I51" s="53">
        <v>6.0</v>
      </c>
      <c r="J51" s="152">
        <v>8.0</v>
      </c>
      <c r="K51" s="152">
        <v>10.0</v>
      </c>
      <c r="L51" s="53">
        <v>5.0</v>
      </c>
      <c r="M51" s="53">
        <v>5.0</v>
      </c>
      <c r="N51" s="53">
        <v>10.0</v>
      </c>
    </row>
    <row r="52" ht="14.25" customHeight="1">
      <c r="A52" s="38">
        <v>4.0</v>
      </c>
      <c r="B52" s="38">
        <v>2.0</v>
      </c>
      <c r="C52" s="38">
        <v>8.0</v>
      </c>
      <c r="D52" s="38" t="s">
        <v>196</v>
      </c>
      <c r="E52" s="50"/>
      <c r="F52" s="38"/>
      <c r="G52" s="53">
        <v>7.6</v>
      </c>
      <c r="H52" s="53">
        <v>50.0</v>
      </c>
      <c r="I52" s="53">
        <v>10.0</v>
      </c>
      <c r="J52" s="152">
        <v>8.0</v>
      </c>
      <c r="K52" s="152">
        <v>10.0</v>
      </c>
      <c r="L52" s="53">
        <v>5.0</v>
      </c>
      <c r="M52" s="53">
        <v>5.0</v>
      </c>
      <c r="N52" s="53">
        <v>20.0</v>
      </c>
    </row>
    <row r="53" ht="14.25" customHeight="1">
      <c r="A53" s="38">
        <v>11.0</v>
      </c>
      <c r="B53" s="38">
        <v>2.0</v>
      </c>
      <c r="C53" s="38">
        <v>9.0</v>
      </c>
      <c r="D53" s="38" t="s">
        <v>219</v>
      </c>
      <c r="E53" s="50"/>
      <c r="F53" s="38"/>
      <c r="G53" s="53">
        <v>5.6</v>
      </c>
      <c r="H53" s="53">
        <v>29.0</v>
      </c>
      <c r="I53" s="53">
        <v>6.0</v>
      </c>
      <c r="J53" s="152">
        <v>8.0</v>
      </c>
      <c r="K53" s="152">
        <v>8.0</v>
      </c>
      <c r="L53" s="53">
        <v>5.0</v>
      </c>
      <c r="M53" s="53">
        <v>5.0</v>
      </c>
      <c r="N53" s="53">
        <v>5.0</v>
      </c>
    </row>
    <row r="54" ht="14.25" customHeight="1">
      <c r="A54" s="38">
        <v>2.0</v>
      </c>
      <c r="B54" s="38">
        <v>2.0</v>
      </c>
      <c r="C54" s="38">
        <v>10.0</v>
      </c>
      <c r="D54" s="38" t="s">
        <v>192</v>
      </c>
      <c r="E54" s="50"/>
      <c r="F54" s="38"/>
      <c r="G54" s="53">
        <v>7.0</v>
      </c>
      <c r="H54" s="53">
        <v>43.0</v>
      </c>
      <c r="I54" s="53">
        <v>10.0</v>
      </c>
      <c r="J54" s="152">
        <v>10.0</v>
      </c>
      <c r="K54" s="152">
        <v>8.0</v>
      </c>
      <c r="L54" s="53">
        <v>5.0</v>
      </c>
      <c r="M54" s="53">
        <v>5.0</v>
      </c>
      <c r="N54" s="53">
        <v>20.0</v>
      </c>
    </row>
    <row r="55" ht="14.25" customHeight="1">
      <c r="A55" s="38">
        <v>10.0</v>
      </c>
      <c r="B55" s="38">
        <v>2.0</v>
      </c>
      <c r="C55" s="38">
        <v>11.0</v>
      </c>
      <c r="D55" s="38" t="s">
        <v>198</v>
      </c>
      <c r="E55" s="50"/>
      <c r="F55" s="38"/>
      <c r="G55" s="53">
        <v>6.5</v>
      </c>
      <c r="H55" s="53">
        <v>37.0</v>
      </c>
      <c r="I55" s="53">
        <v>6.0</v>
      </c>
      <c r="J55" s="152">
        <v>10.0</v>
      </c>
      <c r="K55" s="152">
        <v>8.0</v>
      </c>
      <c r="L55" s="53">
        <v>5.0</v>
      </c>
      <c r="M55" s="53">
        <v>5.0</v>
      </c>
      <c r="N55" s="53">
        <v>10.0</v>
      </c>
    </row>
    <row r="56" ht="14.25" customHeight="1">
      <c r="A56" s="38">
        <v>32.0</v>
      </c>
      <c r="B56" s="38">
        <v>2.0</v>
      </c>
      <c r="C56" s="38">
        <v>12.0</v>
      </c>
      <c r="D56" s="38" t="s">
        <v>219</v>
      </c>
      <c r="E56" s="50"/>
      <c r="F56" s="38"/>
      <c r="G56" s="53">
        <v>6.0</v>
      </c>
      <c r="H56" s="53">
        <v>37.0</v>
      </c>
      <c r="I56" s="53">
        <v>10.0</v>
      </c>
      <c r="J56" s="152">
        <v>10.0</v>
      </c>
      <c r="K56" s="152">
        <v>10.0</v>
      </c>
      <c r="L56" s="53">
        <v>5.0</v>
      </c>
      <c r="M56" s="53">
        <v>5.0</v>
      </c>
      <c r="N56" s="53">
        <v>10.0</v>
      </c>
    </row>
    <row r="57" ht="14.25" customHeight="1">
      <c r="A57" s="38">
        <v>28.0</v>
      </c>
      <c r="B57" s="38">
        <v>2.0</v>
      </c>
      <c r="C57" s="38">
        <v>13.0</v>
      </c>
      <c r="D57" s="38" t="s">
        <v>216</v>
      </c>
      <c r="E57" s="50"/>
      <c r="F57" s="38"/>
      <c r="G57" s="53">
        <v>7.7</v>
      </c>
      <c r="H57" s="53">
        <v>38.0</v>
      </c>
      <c r="I57" s="53">
        <v>8.0</v>
      </c>
      <c r="J57" s="152">
        <v>10.0</v>
      </c>
      <c r="K57" s="152">
        <v>10.0</v>
      </c>
      <c r="L57" s="53">
        <v>5.0</v>
      </c>
      <c r="M57" s="53">
        <v>5.0</v>
      </c>
      <c r="N57" s="53">
        <v>10.0</v>
      </c>
    </row>
    <row r="58" ht="14.25" customHeight="1">
      <c r="A58" s="38">
        <v>23.0</v>
      </c>
      <c r="B58" s="38">
        <v>2.0</v>
      </c>
      <c r="C58" s="38">
        <v>14.0</v>
      </c>
      <c r="D58" s="38" t="s">
        <v>192</v>
      </c>
      <c r="E58" s="50"/>
      <c r="F58" s="38"/>
      <c r="G58" s="53">
        <v>6.3</v>
      </c>
      <c r="H58" s="53">
        <v>41.0</v>
      </c>
      <c r="I58" s="53">
        <v>2.0</v>
      </c>
      <c r="J58" s="152">
        <v>2.0</v>
      </c>
      <c r="K58" s="152">
        <v>10.0</v>
      </c>
      <c r="L58" s="53">
        <v>5.0</v>
      </c>
      <c r="M58" s="53">
        <v>5.0</v>
      </c>
      <c r="N58" s="53">
        <v>5.0</v>
      </c>
    </row>
    <row r="59" ht="14.25" customHeight="1">
      <c r="A59" s="38">
        <v>19.0</v>
      </c>
      <c r="B59" s="38">
        <v>2.0</v>
      </c>
      <c r="C59" s="38">
        <v>15.0</v>
      </c>
      <c r="D59" s="38" t="s">
        <v>190</v>
      </c>
      <c r="E59" s="50"/>
      <c r="F59" s="38"/>
      <c r="G59" s="53">
        <v>6.3</v>
      </c>
      <c r="H59" s="53">
        <v>37.0</v>
      </c>
      <c r="I59" s="53">
        <v>2.0</v>
      </c>
      <c r="J59" s="152">
        <v>2.0</v>
      </c>
      <c r="K59" s="152">
        <v>10.0</v>
      </c>
      <c r="L59" s="53">
        <v>5.0</v>
      </c>
      <c r="M59" s="53">
        <v>5.0</v>
      </c>
      <c r="N59" s="53">
        <v>7.0</v>
      </c>
    </row>
    <row r="60" ht="14.25" customHeight="1">
      <c r="A60" s="38">
        <v>8.0</v>
      </c>
      <c r="B60" s="38">
        <v>2.0</v>
      </c>
      <c r="C60" s="38">
        <v>16.0</v>
      </c>
      <c r="D60" s="38" t="s">
        <v>188</v>
      </c>
      <c r="E60" s="50"/>
      <c r="F60" s="38"/>
      <c r="G60" s="53">
        <v>6.0</v>
      </c>
      <c r="H60" s="53">
        <v>37.0</v>
      </c>
      <c r="I60" s="53">
        <v>2.0</v>
      </c>
      <c r="J60" s="152">
        <v>2.0</v>
      </c>
      <c r="K60" s="152">
        <v>10.0</v>
      </c>
      <c r="L60" s="53">
        <v>5.0</v>
      </c>
      <c r="M60" s="53">
        <v>5.0</v>
      </c>
      <c r="N60" s="53">
        <v>10.0</v>
      </c>
    </row>
    <row r="61" ht="14.25" customHeight="1">
      <c r="A61" s="38">
        <v>27.0</v>
      </c>
      <c r="B61" s="38">
        <v>2.0</v>
      </c>
      <c r="C61" s="38">
        <v>17.0</v>
      </c>
      <c r="D61" s="38" t="s">
        <v>197</v>
      </c>
      <c r="E61" s="50"/>
      <c r="F61" s="38"/>
      <c r="G61" s="53">
        <v>5.7</v>
      </c>
      <c r="H61" s="53">
        <v>33.0</v>
      </c>
      <c r="I61" s="53">
        <v>10.0</v>
      </c>
      <c r="J61" s="152">
        <v>10.0</v>
      </c>
      <c r="K61" s="152">
        <v>2.0</v>
      </c>
      <c r="L61" s="53">
        <v>5.0</v>
      </c>
      <c r="M61" s="53">
        <v>5.0</v>
      </c>
      <c r="N61" s="53">
        <v>7.0</v>
      </c>
    </row>
    <row r="62" ht="14.25" customHeight="1">
      <c r="A62" s="38">
        <v>3.0</v>
      </c>
      <c r="B62" s="38">
        <v>2.0</v>
      </c>
      <c r="C62" s="38">
        <v>18.0</v>
      </c>
      <c r="D62" s="38" t="s">
        <v>204</v>
      </c>
      <c r="E62" s="50"/>
      <c r="F62" s="38"/>
      <c r="G62" s="53">
        <v>7.1</v>
      </c>
      <c r="H62" s="53">
        <v>42.0</v>
      </c>
      <c r="I62" s="53">
        <v>2.0</v>
      </c>
      <c r="J62" s="152">
        <v>8.0</v>
      </c>
      <c r="K62" s="152">
        <v>10.0</v>
      </c>
      <c r="L62" s="53">
        <v>5.0</v>
      </c>
      <c r="M62" s="53">
        <v>5.0</v>
      </c>
      <c r="N62" s="53">
        <v>10.0</v>
      </c>
    </row>
    <row r="63" ht="14.25" customHeight="1">
      <c r="A63" s="38">
        <v>29.0</v>
      </c>
      <c r="B63" s="38">
        <v>2.0</v>
      </c>
      <c r="C63" s="38">
        <v>19.0</v>
      </c>
      <c r="D63" s="38" t="s">
        <v>195</v>
      </c>
      <c r="E63" s="50"/>
      <c r="F63" s="38"/>
      <c r="G63" s="53">
        <v>7.5</v>
      </c>
      <c r="H63" s="53">
        <v>35.0</v>
      </c>
      <c r="I63" s="53">
        <v>21.0</v>
      </c>
      <c r="J63" s="152">
        <v>10.0</v>
      </c>
      <c r="K63" s="152">
        <v>10.0</v>
      </c>
      <c r="L63" s="53">
        <v>5.0</v>
      </c>
      <c r="M63" s="53">
        <v>5.0</v>
      </c>
      <c r="N63" s="53">
        <v>10.0</v>
      </c>
    </row>
    <row r="64" ht="14.25" customHeight="1">
      <c r="A64" s="38">
        <v>17.0</v>
      </c>
      <c r="B64" s="38">
        <v>2.0</v>
      </c>
      <c r="C64" s="38">
        <v>20.0</v>
      </c>
      <c r="D64" s="38" t="s">
        <v>198</v>
      </c>
      <c r="E64" s="50"/>
      <c r="F64" s="38"/>
      <c r="G64" s="53">
        <v>7.0</v>
      </c>
      <c r="H64" s="53">
        <v>46.0</v>
      </c>
      <c r="I64" s="53">
        <v>2.0</v>
      </c>
      <c r="J64" s="152">
        <v>2.0</v>
      </c>
      <c r="K64" s="152">
        <v>10.0</v>
      </c>
      <c r="L64" s="53">
        <v>5.0</v>
      </c>
      <c r="M64" s="53">
        <v>5.0</v>
      </c>
      <c r="N64" s="53">
        <v>10.0</v>
      </c>
    </row>
    <row r="65" ht="14.25" customHeight="1">
      <c r="A65" s="38">
        <v>15.0</v>
      </c>
      <c r="B65" s="38">
        <v>2.0</v>
      </c>
      <c r="C65" s="38">
        <v>21.0</v>
      </c>
      <c r="D65" s="38" t="s">
        <v>190</v>
      </c>
      <c r="E65" s="50"/>
      <c r="F65" s="38"/>
      <c r="G65" s="53">
        <v>7.3</v>
      </c>
      <c r="H65" s="53">
        <v>38.0</v>
      </c>
      <c r="I65" s="53">
        <v>2.0</v>
      </c>
      <c r="J65" s="152">
        <v>10.0</v>
      </c>
      <c r="K65" s="152">
        <v>10.0</v>
      </c>
      <c r="L65" s="53">
        <v>5.0</v>
      </c>
      <c r="M65" s="53">
        <v>5.0</v>
      </c>
      <c r="N65" s="53">
        <v>10.0</v>
      </c>
    </row>
    <row r="66" ht="14.25" customHeight="1">
      <c r="A66" s="38">
        <v>31.0</v>
      </c>
      <c r="B66" s="38">
        <v>2.0</v>
      </c>
      <c r="C66" s="38">
        <v>22.0</v>
      </c>
      <c r="D66" s="38" t="s">
        <v>21</v>
      </c>
      <c r="E66" s="50"/>
      <c r="F66" s="38"/>
      <c r="G66" s="60" t="s">
        <v>74</v>
      </c>
      <c r="H66" s="60" t="s">
        <v>74</v>
      </c>
      <c r="I66" s="60" t="s">
        <v>74</v>
      </c>
      <c r="J66" s="152" t="s">
        <v>74</v>
      </c>
      <c r="K66" s="152" t="s">
        <v>74</v>
      </c>
      <c r="L66" s="60" t="s">
        <v>74</v>
      </c>
      <c r="M66" s="60" t="s">
        <v>74</v>
      </c>
      <c r="N66" s="60" t="s">
        <v>74</v>
      </c>
    </row>
    <row r="67" ht="14.25" customHeight="1">
      <c r="A67" s="38">
        <v>30.0</v>
      </c>
      <c r="B67" s="38">
        <v>2.0</v>
      </c>
      <c r="C67" s="38">
        <v>23.0</v>
      </c>
      <c r="D67" s="38" t="s">
        <v>190</v>
      </c>
      <c r="E67" s="50"/>
      <c r="F67" s="38"/>
      <c r="G67" s="60">
        <v>7.1</v>
      </c>
      <c r="H67" s="60">
        <v>45.0</v>
      </c>
      <c r="I67" s="60" t="s">
        <v>21</v>
      </c>
      <c r="J67" s="152" t="s">
        <v>21</v>
      </c>
      <c r="K67" s="152" t="s">
        <v>21</v>
      </c>
      <c r="L67" s="60" t="s">
        <v>21</v>
      </c>
      <c r="M67" s="60" t="s">
        <v>21</v>
      </c>
      <c r="N67" s="60">
        <v>0.0</v>
      </c>
    </row>
    <row r="68" ht="14.25" customHeight="1">
      <c r="A68" s="38">
        <v>13.0</v>
      </c>
      <c r="B68" s="38">
        <v>2.0</v>
      </c>
      <c r="C68" s="38">
        <v>24.0</v>
      </c>
      <c r="D68" s="38" t="s">
        <v>200</v>
      </c>
      <c r="E68" s="50"/>
      <c r="F68" s="38"/>
      <c r="G68" s="53">
        <v>9.3</v>
      </c>
      <c r="H68" s="53">
        <v>53.0</v>
      </c>
      <c r="I68" s="53">
        <v>2.0</v>
      </c>
      <c r="J68" s="152">
        <v>2.0</v>
      </c>
      <c r="K68" s="152">
        <v>10.0</v>
      </c>
      <c r="L68" s="53">
        <v>5.0</v>
      </c>
      <c r="M68" s="53">
        <v>5.0</v>
      </c>
      <c r="N68" s="53">
        <v>10.0</v>
      </c>
    </row>
    <row r="69" ht="14.25" customHeight="1">
      <c r="A69" s="38">
        <v>24.0</v>
      </c>
      <c r="B69" s="38">
        <v>2.0</v>
      </c>
      <c r="C69" s="38">
        <v>25.0</v>
      </c>
      <c r="D69" s="38" t="s">
        <v>190</v>
      </c>
      <c r="E69" s="50"/>
      <c r="F69" s="38"/>
      <c r="G69" s="53">
        <v>7.5</v>
      </c>
      <c r="H69" s="53">
        <v>40.0</v>
      </c>
      <c r="I69" s="53">
        <v>10.0</v>
      </c>
      <c r="J69" s="152">
        <v>8.0</v>
      </c>
      <c r="K69" s="152">
        <v>10.0</v>
      </c>
      <c r="L69" s="53">
        <v>5.0</v>
      </c>
      <c r="M69" s="53">
        <v>5.0</v>
      </c>
      <c r="N69" s="53">
        <v>10.0</v>
      </c>
    </row>
    <row r="70" ht="14.25" customHeight="1">
      <c r="A70" s="38">
        <v>37.0</v>
      </c>
      <c r="B70" s="38">
        <v>2.0</v>
      </c>
      <c r="C70" s="38">
        <v>26.0</v>
      </c>
      <c r="D70" s="38" t="s">
        <v>198</v>
      </c>
      <c r="E70" s="50"/>
      <c r="F70" s="38"/>
      <c r="G70" s="53">
        <v>7.6</v>
      </c>
      <c r="H70" s="53">
        <v>40.0</v>
      </c>
      <c r="I70" s="53">
        <v>2.0</v>
      </c>
      <c r="J70" s="152">
        <v>10.0</v>
      </c>
      <c r="K70" s="152">
        <v>10.0</v>
      </c>
      <c r="L70" s="53">
        <v>5.0</v>
      </c>
      <c r="M70" s="53">
        <v>5.0</v>
      </c>
      <c r="N70" s="53">
        <v>10.0</v>
      </c>
    </row>
    <row r="71" ht="14.25" customHeight="1">
      <c r="A71" s="38">
        <v>39.0</v>
      </c>
      <c r="B71" s="38">
        <v>2.0</v>
      </c>
      <c r="C71" s="38">
        <v>27.0</v>
      </c>
      <c r="D71" s="38" t="s">
        <v>191</v>
      </c>
      <c r="E71" s="50"/>
      <c r="F71" s="38"/>
      <c r="G71" s="53">
        <v>7.0</v>
      </c>
      <c r="H71" s="53">
        <v>45.0</v>
      </c>
      <c r="I71" s="53">
        <v>2.0</v>
      </c>
      <c r="J71" s="152">
        <v>2.0</v>
      </c>
      <c r="K71" s="152">
        <v>10.0</v>
      </c>
      <c r="L71" s="53">
        <v>5.0</v>
      </c>
      <c r="M71" s="53">
        <v>5.0</v>
      </c>
      <c r="N71" s="53">
        <v>10.0</v>
      </c>
    </row>
    <row r="72" ht="14.25" customHeight="1">
      <c r="A72" s="38">
        <v>6.0</v>
      </c>
      <c r="B72" s="38">
        <v>2.0</v>
      </c>
      <c r="C72" s="38">
        <v>28.0</v>
      </c>
      <c r="D72" s="38" t="s">
        <v>204</v>
      </c>
      <c r="E72" s="50"/>
      <c r="F72" s="38"/>
      <c r="G72" s="53">
        <v>9.5</v>
      </c>
      <c r="H72" s="53">
        <v>48.0</v>
      </c>
      <c r="I72" s="53">
        <v>2.0</v>
      </c>
      <c r="J72" s="152">
        <v>2.0</v>
      </c>
      <c r="K72" s="152">
        <v>10.0</v>
      </c>
      <c r="L72" s="53">
        <v>5.0</v>
      </c>
      <c r="M72" s="53">
        <v>5.0</v>
      </c>
      <c r="N72" s="53">
        <v>7.0</v>
      </c>
    </row>
    <row r="73" ht="14.25" customHeight="1">
      <c r="A73" s="38">
        <v>20.0</v>
      </c>
      <c r="B73" s="38">
        <v>2.0</v>
      </c>
      <c r="C73" s="38">
        <v>29.0</v>
      </c>
      <c r="D73" s="38" t="s">
        <v>204</v>
      </c>
      <c r="E73" s="50"/>
      <c r="F73" s="38"/>
      <c r="G73" s="53">
        <v>10.4</v>
      </c>
      <c r="H73" s="53">
        <v>47.0</v>
      </c>
      <c r="I73" s="53">
        <v>2.0</v>
      </c>
      <c r="J73" s="152">
        <v>2.0</v>
      </c>
      <c r="K73" s="152">
        <v>10.0</v>
      </c>
      <c r="L73" s="53">
        <v>5.0</v>
      </c>
      <c r="M73" s="53">
        <v>5.0</v>
      </c>
      <c r="N73" s="53">
        <v>7.0</v>
      </c>
      <c r="P73" s="53" t="s">
        <v>55</v>
      </c>
    </row>
    <row r="74" ht="14.25" customHeight="1">
      <c r="A74" s="38">
        <v>21.0</v>
      </c>
      <c r="B74" s="38">
        <v>2.0</v>
      </c>
      <c r="C74" s="38">
        <v>30.0</v>
      </c>
      <c r="D74" s="38" t="s">
        <v>200</v>
      </c>
      <c r="E74" s="50"/>
      <c r="F74" s="38"/>
      <c r="G74" s="53">
        <v>10.1</v>
      </c>
      <c r="H74" s="53">
        <v>53.0</v>
      </c>
      <c r="I74" s="53">
        <v>2.0</v>
      </c>
      <c r="J74" s="152">
        <v>2.0</v>
      </c>
      <c r="K74" s="152">
        <v>10.0</v>
      </c>
      <c r="L74" s="53">
        <v>5.0</v>
      </c>
      <c r="M74" s="53">
        <v>5.0</v>
      </c>
      <c r="N74" s="53">
        <v>10.0</v>
      </c>
    </row>
    <row r="75" ht="14.25" customHeight="1">
      <c r="A75" s="38">
        <v>25.0</v>
      </c>
      <c r="B75" s="38">
        <v>2.0</v>
      </c>
      <c r="C75" s="38">
        <v>31.0</v>
      </c>
      <c r="D75" s="38" t="s">
        <v>21</v>
      </c>
      <c r="E75" s="50"/>
      <c r="F75" s="38"/>
      <c r="G75" s="60" t="s">
        <v>74</v>
      </c>
      <c r="H75" s="60" t="s">
        <v>74</v>
      </c>
      <c r="I75" s="60" t="s">
        <v>74</v>
      </c>
      <c r="J75" s="152" t="s">
        <v>74</v>
      </c>
      <c r="K75" s="152" t="s">
        <v>74</v>
      </c>
      <c r="L75" s="60" t="s">
        <v>74</v>
      </c>
      <c r="M75" s="60" t="s">
        <v>74</v>
      </c>
      <c r="N75" s="60" t="s">
        <v>74</v>
      </c>
    </row>
    <row r="76" ht="14.25" customHeight="1">
      <c r="A76" s="38">
        <v>7.0</v>
      </c>
      <c r="B76" s="38">
        <v>2.0</v>
      </c>
      <c r="C76" s="38">
        <v>32.0</v>
      </c>
      <c r="D76" s="38" t="s">
        <v>198</v>
      </c>
      <c r="E76" s="50"/>
      <c r="F76" s="38"/>
      <c r="G76" s="53">
        <v>9.2</v>
      </c>
      <c r="H76" s="53">
        <v>45.0</v>
      </c>
      <c r="I76" s="53">
        <v>2.0</v>
      </c>
      <c r="J76" s="53">
        <v>2.0</v>
      </c>
      <c r="K76" s="53">
        <v>10.0</v>
      </c>
      <c r="L76" s="53">
        <v>5.0</v>
      </c>
      <c r="M76" s="53">
        <v>5.0</v>
      </c>
      <c r="N76" s="53">
        <v>10.0</v>
      </c>
    </row>
    <row r="77" ht="14.25" customHeight="1">
      <c r="A77" s="38">
        <v>18.0</v>
      </c>
      <c r="B77" s="38">
        <v>2.0</v>
      </c>
      <c r="C77" s="38">
        <v>33.0</v>
      </c>
      <c r="D77" s="38" t="s">
        <v>206</v>
      </c>
      <c r="E77" s="50"/>
      <c r="F77" s="38"/>
      <c r="G77" s="53">
        <v>6.2</v>
      </c>
      <c r="H77" s="53">
        <v>37.0</v>
      </c>
      <c r="I77" s="53">
        <v>2.0</v>
      </c>
      <c r="J77" s="53">
        <v>10.0</v>
      </c>
      <c r="K77" s="53">
        <v>10.0</v>
      </c>
      <c r="L77" s="53">
        <v>5.0</v>
      </c>
      <c r="M77" s="53">
        <v>5.0</v>
      </c>
      <c r="N77" s="53">
        <v>10.0</v>
      </c>
    </row>
    <row r="78" ht="14.25" customHeight="1">
      <c r="A78" s="38">
        <v>1.0</v>
      </c>
      <c r="B78" s="38">
        <v>2.0</v>
      </c>
      <c r="C78" s="38">
        <v>34.0</v>
      </c>
      <c r="D78" s="38" t="s">
        <v>187</v>
      </c>
      <c r="E78" s="50"/>
      <c r="F78" s="38"/>
      <c r="G78" s="53">
        <v>7.0</v>
      </c>
      <c r="H78" s="53">
        <v>42.0</v>
      </c>
      <c r="I78" s="53">
        <v>2.0</v>
      </c>
      <c r="J78" s="53">
        <v>8.0</v>
      </c>
      <c r="K78" s="53">
        <v>10.0</v>
      </c>
      <c r="L78" s="53">
        <v>5.0</v>
      </c>
      <c r="M78" s="53">
        <v>5.0</v>
      </c>
      <c r="N78" s="53">
        <v>10.0</v>
      </c>
    </row>
    <row r="79" ht="14.25" customHeight="1">
      <c r="A79" s="38">
        <v>26.0</v>
      </c>
      <c r="B79" s="38">
        <v>2.0</v>
      </c>
      <c r="C79" s="38">
        <v>35.0</v>
      </c>
      <c r="D79" s="38" t="s">
        <v>191</v>
      </c>
      <c r="E79" s="50"/>
      <c r="F79" s="38"/>
      <c r="G79" s="53">
        <v>10.3</v>
      </c>
      <c r="H79" s="53">
        <v>44.0</v>
      </c>
      <c r="I79" s="53">
        <v>10.0</v>
      </c>
      <c r="J79" s="53">
        <v>6.0</v>
      </c>
      <c r="K79" s="53">
        <v>10.0</v>
      </c>
      <c r="L79" s="53">
        <v>5.0</v>
      </c>
      <c r="M79" s="53">
        <v>5.0</v>
      </c>
      <c r="N79" s="53">
        <v>10.0</v>
      </c>
    </row>
    <row r="80" ht="14.25" customHeight="1">
      <c r="A80" s="38">
        <v>9.0</v>
      </c>
      <c r="B80" s="38">
        <v>2.0</v>
      </c>
      <c r="C80" s="38">
        <v>36.0</v>
      </c>
      <c r="D80" s="38" t="s">
        <v>204</v>
      </c>
      <c r="E80" s="50"/>
      <c r="F80" s="38"/>
      <c r="G80" s="53">
        <v>8.5</v>
      </c>
      <c r="H80" s="53">
        <v>47.0</v>
      </c>
      <c r="I80" s="53">
        <v>2.0</v>
      </c>
      <c r="J80" s="53">
        <v>2.0</v>
      </c>
      <c r="K80" s="53">
        <v>10.0</v>
      </c>
      <c r="L80" s="53">
        <v>5.0</v>
      </c>
      <c r="M80" s="53">
        <v>5.0</v>
      </c>
      <c r="N80" s="53">
        <v>0.0</v>
      </c>
    </row>
    <row r="81" ht="14.25" customHeight="1">
      <c r="A81" s="38">
        <v>34.0</v>
      </c>
      <c r="B81" s="38">
        <v>2.0</v>
      </c>
      <c r="C81" s="38">
        <v>37.0</v>
      </c>
      <c r="D81" s="38" t="s">
        <v>192</v>
      </c>
      <c r="E81" s="50"/>
      <c r="F81" s="38"/>
      <c r="G81" s="53">
        <v>7.0</v>
      </c>
      <c r="H81" s="53">
        <v>44.0</v>
      </c>
      <c r="I81" s="53">
        <v>2.0</v>
      </c>
      <c r="J81" s="53">
        <v>8.0</v>
      </c>
      <c r="K81" s="53">
        <v>8.0</v>
      </c>
      <c r="L81" s="53">
        <v>5.0</v>
      </c>
      <c r="M81" s="53">
        <v>5.0</v>
      </c>
      <c r="N81" s="53">
        <v>10.0</v>
      </c>
    </row>
    <row r="82" ht="14.25" customHeight="1">
      <c r="A82" s="38">
        <v>35.0</v>
      </c>
      <c r="B82" s="38">
        <v>2.0</v>
      </c>
      <c r="C82" s="38">
        <v>38.0</v>
      </c>
      <c r="D82" s="38" t="s">
        <v>196</v>
      </c>
      <c r="E82" s="50"/>
      <c r="F82" s="38"/>
      <c r="G82" s="53">
        <v>8.5</v>
      </c>
      <c r="H82" s="53">
        <v>52.0</v>
      </c>
      <c r="I82" s="53">
        <v>2.0</v>
      </c>
      <c r="J82" s="53">
        <v>2.0</v>
      </c>
      <c r="K82" s="53">
        <v>10.0</v>
      </c>
      <c r="L82" s="53">
        <v>5.0</v>
      </c>
      <c r="M82" s="53">
        <v>5.0</v>
      </c>
      <c r="N82" s="53">
        <v>10.0</v>
      </c>
    </row>
    <row r="83" ht="14.25" customHeight="1">
      <c r="A83" s="38">
        <v>38.0</v>
      </c>
      <c r="B83" s="38">
        <v>2.0</v>
      </c>
      <c r="C83" s="38">
        <v>39.0</v>
      </c>
      <c r="D83" s="38" t="s">
        <v>199</v>
      </c>
      <c r="E83" s="50"/>
      <c r="F83" s="38"/>
      <c r="G83" s="53">
        <v>9.7</v>
      </c>
      <c r="H83" s="53">
        <v>44.0</v>
      </c>
      <c r="I83" s="53">
        <v>2.0</v>
      </c>
      <c r="J83" s="53">
        <v>2.0</v>
      </c>
      <c r="K83" s="53">
        <v>8.0</v>
      </c>
      <c r="L83" s="53">
        <v>5.0</v>
      </c>
      <c r="M83" s="53">
        <v>5.0</v>
      </c>
      <c r="N83" s="53">
        <v>10.0</v>
      </c>
    </row>
    <row r="84" ht="14.25" customHeight="1">
      <c r="A84" s="38">
        <v>4.0</v>
      </c>
      <c r="B84" s="38">
        <v>3.0</v>
      </c>
      <c r="C84" s="38">
        <v>1.0</v>
      </c>
      <c r="D84" s="38" t="s">
        <v>203</v>
      </c>
      <c r="E84" s="50"/>
      <c r="F84" s="38"/>
      <c r="G84" s="53">
        <v>7.9</v>
      </c>
      <c r="H84" s="53">
        <v>50.0</v>
      </c>
      <c r="I84" s="53">
        <v>6.0</v>
      </c>
      <c r="J84" s="53">
        <v>10.0</v>
      </c>
      <c r="K84" s="53">
        <v>8.0</v>
      </c>
      <c r="L84" s="53">
        <v>5.0</v>
      </c>
      <c r="M84" s="53">
        <v>5.0</v>
      </c>
      <c r="N84" s="53">
        <v>10.0</v>
      </c>
    </row>
    <row r="85" ht="14.25" customHeight="1">
      <c r="A85" s="38">
        <v>27.0</v>
      </c>
      <c r="B85" s="38">
        <v>3.0</v>
      </c>
      <c r="C85" s="38">
        <v>2.0</v>
      </c>
      <c r="D85" s="38" t="s">
        <v>194</v>
      </c>
      <c r="E85" s="50"/>
      <c r="F85" s="38"/>
      <c r="G85" s="53">
        <v>6.5</v>
      </c>
      <c r="H85" s="53">
        <v>53.0</v>
      </c>
      <c r="I85" s="53">
        <v>10.0</v>
      </c>
      <c r="J85" s="53">
        <v>2.0</v>
      </c>
      <c r="K85" s="53">
        <v>10.0</v>
      </c>
      <c r="L85" s="53">
        <v>5.0</v>
      </c>
      <c r="M85" s="53">
        <v>5.0</v>
      </c>
      <c r="N85" s="53">
        <v>5.0</v>
      </c>
    </row>
    <row r="86" ht="14.25" customHeight="1">
      <c r="A86" s="38">
        <v>6.0</v>
      </c>
      <c r="B86" s="38">
        <v>3.0</v>
      </c>
      <c r="C86" s="38">
        <v>3.0</v>
      </c>
      <c r="D86" s="38" t="s">
        <v>199</v>
      </c>
      <c r="E86" s="50"/>
      <c r="F86" s="38"/>
      <c r="G86" s="53">
        <v>10.0</v>
      </c>
      <c r="H86" s="53">
        <v>48.0</v>
      </c>
      <c r="I86" s="53">
        <v>6.0</v>
      </c>
      <c r="J86" s="53">
        <v>2.0</v>
      </c>
      <c r="K86" s="53">
        <v>10.0</v>
      </c>
      <c r="L86" s="53">
        <v>5.0</v>
      </c>
      <c r="M86" s="53">
        <v>5.0</v>
      </c>
      <c r="N86" s="53">
        <v>7.0</v>
      </c>
    </row>
    <row r="87" ht="14.25" customHeight="1">
      <c r="A87" s="38">
        <v>32.0</v>
      </c>
      <c r="B87" s="38">
        <v>3.0</v>
      </c>
      <c r="C87" s="38">
        <v>4.0</v>
      </c>
      <c r="D87" s="38" t="s">
        <v>199</v>
      </c>
      <c r="E87" s="50"/>
      <c r="F87" s="38"/>
      <c r="G87" s="53">
        <v>10.9</v>
      </c>
      <c r="H87" s="53">
        <v>50.0</v>
      </c>
      <c r="I87" s="53">
        <v>6.0</v>
      </c>
      <c r="J87" s="53">
        <v>8.0</v>
      </c>
      <c r="K87" s="53">
        <v>8.0</v>
      </c>
      <c r="L87" s="53">
        <v>5.0</v>
      </c>
      <c r="M87" s="53">
        <v>5.0</v>
      </c>
      <c r="N87" s="53">
        <v>10.0</v>
      </c>
    </row>
    <row r="88" ht="14.25" customHeight="1">
      <c r="A88" s="38">
        <v>19.0</v>
      </c>
      <c r="B88" s="38">
        <v>3.0</v>
      </c>
      <c r="C88" s="38">
        <v>5.0</v>
      </c>
      <c r="D88" s="38" t="s">
        <v>199</v>
      </c>
      <c r="E88" s="50"/>
      <c r="F88" s="38"/>
      <c r="G88" s="53">
        <v>10.1</v>
      </c>
      <c r="H88" s="53">
        <v>41.0</v>
      </c>
      <c r="I88" s="53">
        <v>6.0</v>
      </c>
      <c r="J88" s="53">
        <v>8.0</v>
      </c>
      <c r="K88" s="53">
        <v>10.0</v>
      </c>
      <c r="L88" s="53">
        <v>5.0</v>
      </c>
      <c r="M88" s="53">
        <v>5.0</v>
      </c>
      <c r="N88" s="53">
        <v>7.0</v>
      </c>
    </row>
    <row r="89" ht="14.25" customHeight="1">
      <c r="A89" s="38">
        <v>12.0</v>
      </c>
      <c r="B89" s="38">
        <v>3.0</v>
      </c>
      <c r="C89" s="38">
        <v>6.0</v>
      </c>
      <c r="D89" s="38" t="s">
        <v>204</v>
      </c>
      <c r="E89" s="50"/>
      <c r="F89" s="38"/>
      <c r="G89" s="53">
        <v>9.9</v>
      </c>
      <c r="H89" s="53">
        <v>41.0</v>
      </c>
      <c r="I89" s="53">
        <v>6.0</v>
      </c>
      <c r="J89" s="53">
        <v>8.0</v>
      </c>
      <c r="K89" s="53">
        <v>8.0</v>
      </c>
      <c r="L89" s="53">
        <v>5.0</v>
      </c>
      <c r="M89" s="53">
        <v>5.0</v>
      </c>
      <c r="N89" s="53">
        <v>7.0</v>
      </c>
    </row>
    <row r="90" ht="14.25" customHeight="1">
      <c r="A90" s="38">
        <v>1.0</v>
      </c>
      <c r="B90" s="38">
        <v>3.0</v>
      </c>
      <c r="C90" s="38">
        <v>7.0</v>
      </c>
      <c r="D90" s="38" t="s">
        <v>188</v>
      </c>
      <c r="E90" s="50"/>
      <c r="F90" s="38"/>
      <c r="G90" s="53">
        <v>8.7</v>
      </c>
      <c r="H90" s="53">
        <v>41.0</v>
      </c>
      <c r="I90" s="53">
        <v>6.0</v>
      </c>
      <c r="J90" s="53">
        <v>6.0</v>
      </c>
      <c r="K90" s="53">
        <v>10.0</v>
      </c>
      <c r="L90" s="53">
        <v>5.0</v>
      </c>
      <c r="M90" s="53">
        <v>5.0</v>
      </c>
      <c r="N90" s="53">
        <v>10.0</v>
      </c>
    </row>
    <row r="91" ht="14.25" customHeight="1">
      <c r="A91" s="38">
        <v>34.0</v>
      </c>
      <c r="B91" s="38">
        <v>3.0</v>
      </c>
      <c r="C91" s="38">
        <v>8.0</v>
      </c>
      <c r="D91" s="38" t="s">
        <v>192</v>
      </c>
      <c r="E91" s="50"/>
      <c r="F91" s="38"/>
      <c r="G91" s="53">
        <v>10.4</v>
      </c>
      <c r="H91" s="53">
        <v>45.0</v>
      </c>
      <c r="I91" s="53">
        <v>6.0</v>
      </c>
      <c r="J91" s="53">
        <v>8.0</v>
      </c>
      <c r="K91" s="53">
        <v>10.0</v>
      </c>
      <c r="L91" s="53">
        <v>5.0</v>
      </c>
      <c r="M91" s="53">
        <v>5.0</v>
      </c>
      <c r="N91" s="53">
        <v>5.0</v>
      </c>
    </row>
    <row r="92" ht="14.25" customHeight="1">
      <c r="A92" s="38">
        <v>26.0</v>
      </c>
      <c r="B92" s="38">
        <v>3.0</v>
      </c>
      <c r="C92" s="38">
        <v>9.0</v>
      </c>
      <c r="D92" s="38" t="s">
        <v>198</v>
      </c>
      <c r="E92" s="50"/>
      <c r="F92" s="38"/>
      <c r="G92" s="53">
        <v>8.1</v>
      </c>
      <c r="H92" s="53">
        <v>39.0</v>
      </c>
      <c r="I92" s="53">
        <v>6.0</v>
      </c>
      <c r="J92" s="53">
        <v>2.0</v>
      </c>
      <c r="K92" s="53">
        <v>10.0</v>
      </c>
      <c r="L92" s="53">
        <v>5.0</v>
      </c>
      <c r="M92" s="53">
        <v>5.0</v>
      </c>
      <c r="N92" s="53">
        <v>7.0</v>
      </c>
    </row>
    <row r="93" ht="14.25" customHeight="1">
      <c r="A93" s="38">
        <v>15.0</v>
      </c>
      <c r="B93" s="38">
        <v>3.0</v>
      </c>
      <c r="C93" s="38">
        <v>10.0</v>
      </c>
      <c r="D93" s="38" t="s">
        <v>188</v>
      </c>
      <c r="E93" s="50"/>
      <c r="F93" s="38"/>
      <c r="G93" s="53">
        <v>7.4</v>
      </c>
      <c r="H93" s="53">
        <v>38.0</v>
      </c>
      <c r="I93" s="53">
        <v>6.0</v>
      </c>
      <c r="J93" s="53">
        <v>2.0</v>
      </c>
      <c r="K93" s="53">
        <v>10.0</v>
      </c>
      <c r="L93" s="53">
        <v>5.0</v>
      </c>
      <c r="M93" s="53">
        <v>5.0</v>
      </c>
      <c r="N93" s="53">
        <v>10.0</v>
      </c>
      <c r="P93" s="53" t="s">
        <v>55</v>
      </c>
    </row>
    <row r="94" ht="14.25" customHeight="1">
      <c r="A94" s="38">
        <v>31.0</v>
      </c>
      <c r="B94" s="38">
        <v>3.0</v>
      </c>
      <c r="C94" s="38">
        <v>11.0</v>
      </c>
      <c r="D94" s="38" t="s">
        <v>191</v>
      </c>
      <c r="E94" s="50"/>
      <c r="F94" s="38"/>
      <c r="G94" s="53">
        <v>9.1</v>
      </c>
      <c r="H94" s="53">
        <v>44.0</v>
      </c>
      <c r="I94" s="53">
        <v>10.0</v>
      </c>
      <c r="J94" s="53">
        <v>2.0</v>
      </c>
      <c r="K94" s="53">
        <v>10.0</v>
      </c>
      <c r="L94" s="53">
        <v>5.0</v>
      </c>
      <c r="M94" s="53">
        <v>5.0</v>
      </c>
      <c r="N94" s="53">
        <v>10.0</v>
      </c>
      <c r="P94" s="53" t="s">
        <v>55</v>
      </c>
    </row>
    <row r="95" ht="14.25" customHeight="1">
      <c r="A95" s="38">
        <v>30.0</v>
      </c>
      <c r="B95" s="38">
        <v>3.0</v>
      </c>
      <c r="C95" s="38">
        <v>12.0</v>
      </c>
      <c r="D95" s="38" t="s">
        <v>216</v>
      </c>
      <c r="E95" s="50"/>
      <c r="F95" s="38"/>
      <c r="G95" s="53">
        <v>7.0</v>
      </c>
      <c r="H95" s="53">
        <v>36.0</v>
      </c>
      <c r="I95" s="53">
        <v>10.0</v>
      </c>
      <c r="J95" s="53">
        <v>10.0</v>
      </c>
      <c r="K95" s="53">
        <v>10.0</v>
      </c>
      <c r="L95" s="53">
        <v>5.0</v>
      </c>
      <c r="M95" s="53">
        <v>5.0</v>
      </c>
      <c r="N95" s="53">
        <v>10.0</v>
      </c>
    </row>
    <row r="96" ht="14.25" customHeight="1">
      <c r="A96" s="38">
        <v>13.0</v>
      </c>
      <c r="B96" s="38">
        <v>3.0</v>
      </c>
      <c r="C96" s="38">
        <v>13.0</v>
      </c>
      <c r="D96" s="38" t="s">
        <v>188</v>
      </c>
      <c r="E96" s="50"/>
      <c r="F96" s="38"/>
      <c r="G96" s="53">
        <v>7.5</v>
      </c>
      <c r="H96" s="53">
        <v>45.0</v>
      </c>
      <c r="I96" s="53">
        <v>10.0</v>
      </c>
      <c r="J96" s="53">
        <v>2.0</v>
      </c>
      <c r="K96" s="53">
        <v>10.0</v>
      </c>
      <c r="L96" s="53">
        <v>5.0</v>
      </c>
      <c r="M96" s="53">
        <v>5.0</v>
      </c>
      <c r="N96" s="53">
        <v>10.0</v>
      </c>
    </row>
    <row r="97" ht="14.25" customHeight="1">
      <c r="A97" s="38">
        <v>37.0</v>
      </c>
      <c r="B97" s="38">
        <v>3.0</v>
      </c>
      <c r="C97" s="38">
        <v>14.0</v>
      </c>
      <c r="D97" s="38" t="s">
        <v>191</v>
      </c>
      <c r="E97" s="50"/>
      <c r="F97" s="38"/>
      <c r="G97" s="53">
        <v>8.5</v>
      </c>
      <c r="H97" s="53">
        <v>51.0</v>
      </c>
      <c r="I97" s="53">
        <v>10.0</v>
      </c>
      <c r="J97" s="53">
        <v>2.0</v>
      </c>
      <c r="K97" s="53">
        <v>10.0</v>
      </c>
      <c r="L97" s="53">
        <v>5.0</v>
      </c>
      <c r="M97" s="53">
        <v>5.0</v>
      </c>
      <c r="N97" s="53">
        <v>10.0</v>
      </c>
    </row>
    <row r="98" ht="14.25" customHeight="1">
      <c r="A98" s="38">
        <v>22.0</v>
      </c>
      <c r="B98" s="38">
        <v>3.0</v>
      </c>
      <c r="C98" s="38">
        <v>15.0</v>
      </c>
      <c r="D98" s="38" t="s">
        <v>196</v>
      </c>
      <c r="E98" s="50"/>
      <c r="F98" s="38"/>
      <c r="G98" s="53">
        <v>9.0</v>
      </c>
      <c r="H98" s="53">
        <v>44.0</v>
      </c>
      <c r="I98" s="53">
        <v>2.0</v>
      </c>
      <c r="J98" s="53">
        <v>6.0</v>
      </c>
      <c r="K98" s="53">
        <v>10.0</v>
      </c>
      <c r="L98" s="53">
        <v>5.0</v>
      </c>
      <c r="M98" s="53">
        <v>5.0</v>
      </c>
      <c r="N98" s="53">
        <v>10.0</v>
      </c>
    </row>
    <row r="99" ht="14.25" customHeight="1">
      <c r="A99" s="38">
        <v>29.0</v>
      </c>
      <c r="B99" s="38">
        <v>3.0</v>
      </c>
      <c r="C99" s="38">
        <v>16.0</v>
      </c>
      <c r="D99" s="38" t="s">
        <v>199</v>
      </c>
      <c r="E99" s="50"/>
      <c r="F99" s="38"/>
      <c r="G99" s="53">
        <v>9.0</v>
      </c>
      <c r="H99" s="53">
        <v>45.0</v>
      </c>
      <c r="I99" s="53">
        <v>6.0</v>
      </c>
      <c r="J99" s="53">
        <v>2.0</v>
      </c>
      <c r="K99" s="53">
        <v>10.0</v>
      </c>
      <c r="L99" s="53">
        <v>5.0</v>
      </c>
      <c r="M99" s="53">
        <v>5.0</v>
      </c>
      <c r="N99" s="53">
        <v>10.0</v>
      </c>
    </row>
    <row r="100" ht="14.25" customHeight="1">
      <c r="A100" s="38">
        <v>20.0</v>
      </c>
      <c r="B100" s="38">
        <v>3.0</v>
      </c>
      <c r="C100" s="38">
        <v>17.0</v>
      </c>
      <c r="D100" s="38" t="s">
        <v>194</v>
      </c>
      <c r="E100" s="50"/>
      <c r="F100" s="38"/>
      <c r="G100" s="53">
        <v>9.1</v>
      </c>
      <c r="H100" s="53">
        <v>46.0</v>
      </c>
      <c r="I100" s="53">
        <v>10.0</v>
      </c>
      <c r="J100" s="53">
        <v>2.0</v>
      </c>
      <c r="K100" s="53">
        <v>10.0</v>
      </c>
      <c r="L100" s="53">
        <v>5.0</v>
      </c>
      <c r="M100" s="53">
        <v>5.0</v>
      </c>
      <c r="N100" s="53">
        <v>10.0</v>
      </c>
    </row>
    <row r="101" ht="14.25" customHeight="1">
      <c r="A101" s="38">
        <v>17.0</v>
      </c>
      <c r="B101" s="38">
        <v>3.0</v>
      </c>
      <c r="C101" s="38">
        <v>18.0</v>
      </c>
      <c r="D101" s="38" t="s">
        <v>198</v>
      </c>
      <c r="E101" s="50"/>
      <c r="F101" s="38"/>
      <c r="G101" s="53">
        <v>6.6</v>
      </c>
      <c r="H101" s="53">
        <v>40.0</v>
      </c>
      <c r="I101" s="53">
        <v>6.0</v>
      </c>
      <c r="J101" s="53">
        <v>10.0</v>
      </c>
      <c r="K101" s="53">
        <v>2.0</v>
      </c>
      <c r="L101" s="53">
        <v>5.0</v>
      </c>
      <c r="M101" s="53">
        <v>5.0</v>
      </c>
      <c r="N101" s="53">
        <v>5.0</v>
      </c>
    </row>
    <row r="102" ht="14.25" customHeight="1">
      <c r="A102" s="38">
        <v>35.0</v>
      </c>
      <c r="B102" s="38">
        <v>3.0</v>
      </c>
      <c r="C102" s="38">
        <v>19.0</v>
      </c>
      <c r="D102" s="38" t="s">
        <v>192</v>
      </c>
      <c r="E102" s="50"/>
      <c r="F102" s="38"/>
      <c r="G102" s="53">
        <v>8.3</v>
      </c>
      <c r="H102" s="53">
        <v>41.0</v>
      </c>
      <c r="I102" s="53">
        <v>10.0</v>
      </c>
      <c r="J102" s="53">
        <v>2.0</v>
      </c>
      <c r="K102" s="53">
        <v>10.0</v>
      </c>
      <c r="L102" s="53">
        <v>5.0</v>
      </c>
      <c r="M102" s="53">
        <v>5.0</v>
      </c>
      <c r="N102" s="53">
        <v>10.0</v>
      </c>
    </row>
    <row r="103" ht="14.25" customHeight="1">
      <c r="A103" s="38">
        <v>9.0</v>
      </c>
      <c r="B103" s="38">
        <v>3.0</v>
      </c>
      <c r="C103" s="38">
        <v>20.0</v>
      </c>
      <c r="D103" s="38" t="s">
        <v>192</v>
      </c>
      <c r="E103" s="50"/>
      <c r="F103" s="38"/>
      <c r="G103" s="53">
        <v>9.3</v>
      </c>
      <c r="H103" s="53">
        <v>42.0</v>
      </c>
      <c r="I103" s="53">
        <v>2.0</v>
      </c>
      <c r="J103" s="53">
        <v>8.0</v>
      </c>
      <c r="K103" s="53">
        <v>10.0</v>
      </c>
      <c r="L103" s="53">
        <v>5.0</v>
      </c>
      <c r="M103" s="53">
        <v>5.0</v>
      </c>
      <c r="N103" s="53">
        <v>10.0</v>
      </c>
    </row>
    <row r="104" ht="14.25" customHeight="1">
      <c r="A104" s="38">
        <v>5.0</v>
      </c>
      <c r="B104" s="38">
        <v>3.0</v>
      </c>
      <c r="C104" s="38">
        <v>21.0</v>
      </c>
      <c r="D104" s="38" t="s">
        <v>204</v>
      </c>
      <c r="E104" s="50"/>
      <c r="F104" s="38"/>
      <c r="G104" s="53">
        <v>9.4</v>
      </c>
      <c r="H104" s="53">
        <v>50.0</v>
      </c>
      <c r="I104" s="53">
        <v>6.0</v>
      </c>
      <c r="J104" s="53">
        <v>2.0</v>
      </c>
      <c r="K104" s="53">
        <v>10.0</v>
      </c>
      <c r="L104" s="53">
        <v>5.0</v>
      </c>
      <c r="M104" s="53">
        <v>5.0</v>
      </c>
      <c r="N104" s="53">
        <v>20.0</v>
      </c>
    </row>
    <row r="105" ht="14.25" customHeight="1">
      <c r="A105" s="38">
        <v>7.0</v>
      </c>
      <c r="B105" s="38">
        <v>3.0</v>
      </c>
      <c r="C105" s="38">
        <v>22.0</v>
      </c>
      <c r="D105" s="38" t="s">
        <v>194</v>
      </c>
      <c r="E105" s="50"/>
      <c r="F105" s="38"/>
      <c r="G105" s="53">
        <v>9.3</v>
      </c>
      <c r="H105" s="53">
        <v>54.0</v>
      </c>
      <c r="I105" s="53">
        <v>10.0</v>
      </c>
      <c r="J105" s="53">
        <v>2.0</v>
      </c>
      <c r="K105" s="53">
        <v>10.0</v>
      </c>
      <c r="L105" s="53">
        <v>5.0</v>
      </c>
      <c r="M105" s="53">
        <v>5.0</v>
      </c>
      <c r="N105" s="53">
        <v>20.0</v>
      </c>
    </row>
    <row r="106" ht="14.25" customHeight="1">
      <c r="A106" s="38">
        <v>18.0</v>
      </c>
      <c r="B106" s="38">
        <v>3.0</v>
      </c>
      <c r="C106" s="38">
        <v>23.0</v>
      </c>
      <c r="D106" s="38" t="s">
        <v>204</v>
      </c>
      <c r="E106" s="50"/>
      <c r="F106" s="38"/>
      <c r="G106" s="53">
        <v>8.0</v>
      </c>
      <c r="H106" s="53">
        <v>40.0</v>
      </c>
      <c r="I106" s="53">
        <v>2.0</v>
      </c>
      <c r="J106" s="53">
        <v>10.0</v>
      </c>
      <c r="K106" s="53">
        <v>10.0</v>
      </c>
      <c r="L106" s="53">
        <v>5.0</v>
      </c>
      <c r="M106" s="53">
        <v>5.0</v>
      </c>
      <c r="N106" s="53">
        <v>10.0</v>
      </c>
    </row>
    <row r="107" ht="14.25" customHeight="1">
      <c r="A107" s="38">
        <v>39.0</v>
      </c>
      <c r="B107" s="38">
        <v>3.0</v>
      </c>
      <c r="C107" s="38">
        <v>24.0</v>
      </c>
      <c r="D107" s="38" t="s">
        <v>190</v>
      </c>
      <c r="E107" s="50"/>
      <c r="F107" s="38"/>
      <c r="G107" s="53">
        <v>6.0</v>
      </c>
      <c r="H107" s="53">
        <v>34.0</v>
      </c>
      <c r="I107" s="53">
        <v>10.0</v>
      </c>
      <c r="J107" s="53">
        <v>2.0</v>
      </c>
      <c r="K107" s="53">
        <v>10.0</v>
      </c>
      <c r="L107" s="53">
        <v>5.0</v>
      </c>
      <c r="M107" s="53">
        <v>5.0</v>
      </c>
      <c r="N107" s="53">
        <v>5.0</v>
      </c>
    </row>
    <row r="108" ht="14.25" customHeight="1">
      <c r="A108" s="38">
        <v>14.0</v>
      </c>
      <c r="B108" s="38">
        <v>3.0</v>
      </c>
      <c r="C108" s="38">
        <v>25.0</v>
      </c>
      <c r="D108" s="38" t="s">
        <v>192</v>
      </c>
      <c r="E108" s="50"/>
      <c r="F108" s="38"/>
      <c r="G108" s="53">
        <v>7.0</v>
      </c>
      <c r="H108" s="53">
        <v>42.0</v>
      </c>
      <c r="I108" s="53">
        <v>10.0</v>
      </c>
      <c r="J108" s="53">
        <v>6.0</v>
      </c>
      <c r="K108" s="53">
        <v>10.0</v>
      </c>
      <c r="L108" s="53">
        <v>5.0</v>
      </c>
      <c r="M108" s="53">
        <v>5.0</v>
      </c>
      <c r="N108" s="53">
        <v>7.0</v>
      </c>
    </row>
    <row r="109" ht="14.25" customHeight="1">
      <c r="A109" s="38">
        <v>21.0</v>
      </c>
      <c r="B109" s="38">
        <v>3.0</v>
      </c>
      <c r="C109" s="38">
        <v>26.0</v>
      </c>
      <c r="D109" s="38" t="s">
        <v>192</v>
      </c>
      <c r="E109" s="50"/>
      <c r="F109" s="38"/>
      <c r="G109" s="53">
        <v>6.7</v>
      </c>
      <c r="H109" s="53">
        <v>39.0</v>
      </c>
      <c r="I109" s="53">
        <v>6.0</v>
      </c>
      <c r="J109" s="53">
        <v>8.0</v>
      </c>
      <c r="K109" s="53">
        <v>10.0</v>
      </c>
      <c r="L109" s="53">
        <v>5.0</v>
      </c>
      <c r="M109" s="53">
        <v>5.0</v>
      </c>
      <c r="N109" s="53">
        <v>7.0</v>
      </c>
    </row>
    <row r="110" ht="14.25" customHeight="1">
      <c r="A110" s="38">
        <v>23.0</v>
      </c>
      <c r="B110" s="38">
        <v>3.0</v>
      </c>
      <c r="C110" s="38">
        <v>27.0</v>
      </c>
      <c r="D110" s="38" t="s">
        <v>186</v>
      </c>
      <c r="E110" s="50"/>
      <c r="F110" s="38"/>
      <c r="G110" s="53">
        <v>7.0</v>
      </c>
      <c r="H110" s="53">
        <v>43.0</v>
      </c>
      <c r="I110" s="53">
        <v>2.0</v>
      </c>
      <c r="J110" s="53">
        <v>2.0</v>
      </c>
      <c r="K110" s="53">
        <v>10.0</v>
      </c>
      <c r="L110" s="53">
        <v>5.0</v>
      </c>
      <c r="M110" s="53">
        <v>5.0</v>
      </c>
      <c r="N110" s="53">
        <v>10.0</v>
      </c>
    </row>
    <row r="111" ht="14.25" customHeight="1">
      <c r="A111" s="38">
        <v>10.0</v>
      </c>
      <c r="B111" s="38">
        <v>3.0</v>
      </c>
      <c r="C111" s="38">
        <v>28.0</v>
      </c>
      <c r="D111" s="38" t="s">
        <v>186</v>
      </c>
      <c r="E111" s="50"/>
      <c r="F111" s="38"/>
      <c r="G111" s="53">
        <v>8.2</v>
      </c>
      <c r="H111" s="53">
        <v>48.0</v>
      </c>
      <c r="I111" s="53">
        <v>10.0</v>
      </c>
      <c r="J111" s="53">
        <v>2.0</v>
      </c>
      <c r="K111" s="53">
        <v>10.0</v>
      </c>
      <c r="L111" s="53">
        <v>5.0</v>
      </c>
      <c r="M111" s="53">
        <v>5.0</v>
      </c>
      <c r="N111" s="53">
        <v>10.0</v>
      </c>
    </row>
    <row r="112" ht="14.25" customHeight="1">
      <c r="A112" s="38">
        <v>8.0</v>
      </c>
      <c r="B112" s="38">
        <v>3.0</v>
      </c>
      <c r="C112" s="38">
        <v>29.0</v>
      </c>
      <c r="D112" s="38" t="s">
        <v>192</v>
      </c>
      <c r="E112" s="50"/>
      <c r="F112" s="38"/>
      <c r="G112" s="53">
        <v>7.0</v>
      </c>
      <c r="H112" s="53">
        <v>43.0</v>
      </c>
      <c r="I112" s="53">
        <v>6.0</v>
      </c>
      <c r="J112" s="53">
        <v>8.0</v>
      </c>
      <c r="K112" s="53">
        <v>10.0</v>
      </c>
      <c r="L112" s="53">
        <v>5.0</v>
      </c>
      <c r="M112" s="53">
        <v>5.0</v>
      </c>
      <c r="N112" s="53">
        <v>10.0</v>
      </c>
    </row>
    <row r="113" ht="14.25" customHeight="1">
      <c r="A113" s="38">
        <v>16.0</v>
      </c>
      <c r="B113" s="38">
        <v>3.0</v>
      </c>
      <c r="C113" s="38">
        <v>30.0</v>
      </c>
      <c r="D113" s="38" t="s">
        <v>195</v>
      </c>
      <c r="E113" s="50"/>
      <c r="F113" s="38"/>
      <c r="G113" s="53">
        <v>7.2</v>
      </c>
      <c r="H113" s="53">
        <v>40.0</v>
      </c>
      <c r="I113" s="53">
        <v>6.0</v>
      </c>
      <c r="J113" s="53">
        <v>2.0</v>
      </c>
      <c r="K113" s="53">
        <v>10.0</v>
      </c>
      <c r="L113" s="53">
        <v>5.0</v>
      </c>
      <c r="M113" s="53">
        <v>5.0</v>
      </c>
      <c r="N113" s="53">
        <v>20.0</v>
      </c>
      <c r="P113" s="53" t="s">
        <v>55</v>
      </c>
    </row>
    <row r="114" ht="14.25" customHeight="1">
      <c r="A114" s="38">
        <v>2.0</v>
      </c>
      <c r="B114" s="38">
        <v>3.0</v>
      </c>
      <c r="C114" s="38">
        <v>31.0</v>
      </c>
      <c r="D114" s="38" t="s">
        <v>191</v>
      </c>
      <c r="E114" s="50"/>
      <c r="F114" s="38"/>
      <c r="G114" s="53">
        <v>7.0</v>
      </c>
      <c r="H114" s="53">
        <v>59.0</v>
      </c>
      <c r="I114" s="53">
        <v>6.0</v>
      </c>
      <c r="J114" s="53">
        <v>2.0</v>
      </c>
      <c r="K114" s="53">
        <v>10.0</v>
      </c>
      <c r="L114" s="53">
        <v>5.0</v>
      </c>
      <c r="M114" s="53">
        <v>5.0</v>
      </c>
      <c r="N114" s="53">
        <v>10.0</v>
      </c>
    </row>
    <row r="115" ht="14.25" customHeight="1">
      <c r="A115" s="38">
        <v>24.0</v>
      </c>
      <c r="B115" s="38">
        <v>3.0</v>
      </c>
      <c r="C115" s="38">
        <v>32.0</v>
      </c>
      <c r="D115" s="38" t="s">
        <v>186</v>
      </c>
      <c r="E115" s="50"/>
      <c r="F115" s="38"/>
      <c r="G115" s="53">
        <v>7.0</v>
      </c>
      <c r="H115" s="53">
        <v>43.0</v>
      </c>
      <c r="I115" s="53">
        <v>6.0</v>
      </c>
      <c r="J115" s="53">
        <v>10.0</v>
      </c>
      <c r="K115" s="53">
        <v>2.0</v>
      </c>
      <c r="L115" s="53">
        <v>5.0</v>
      </c>
      <c r="M115" s="53">
        <v>5.0</v>
      </c>
      <c r="N115" s="53">
        <v>0.0</v>
      </c>
      <c r="P115" s="53" t="s">
        <v>55</v>
      </c>
    </row>
    <row r="116" ht="14.25" customHeight="1">
      <c r="A116" s="38">
        <v>11.0</v>
      </c>
      <c r="B116" s="38">
        <v>3.0</v>
      </c>
      <c r="C116" s="38">
        <v>33.0</v>
      </c>
      <c r="D116" s="38" t="s">
        <v>190</v>
      </c>
      <c r="E116" s="50"/>
      <c r="F116" s="38"/>
      <c r="G116" s="53">
        <v>5.0</v>
      </c>
      <c r="H116" s="53">
        <v>31.0</v>
      </c>
      <c r="I116" s="53">
        <v>6.0</v>
      </c>
      <c r="J116" s="53">
        <v>10.0</v>
      </c>
      <c r="K116" s="53">
        <v>2.0</v>
      </c>
      <c r="L116" s="53">
        <v>5.0</v>
      </c>
      <c r="M116" s="53">
        <v>5.0</v>
      </c>
      <c r="N116" s="53">
        <v>10.0</v>
      </c>
    </row>
    <row r="117" ht="14.25" customHeight="1">
      <c r="A117" s="38">
        <v>38.0</v>
      </c>
      <c r="B117" s="38">
        <v>3.0</v>
      </c>
      <c r="C117" s="38">
        <v>34.0</v>
      </c>
      <c r="D117" s="38" t="s">
        <v>187</v>
      </c>
      <c r="E117" s="50"/>
      <c r="F117" s="38"/>
      <c r="G117" s="53">
        <v>6.5</v>
      </c>
      <c r="H117" s="53">
        <v>40.0</v>
      </c>
      <c r="I117" s="53">
        <v>6.0</v>
      </c>
      <c r="J117" s="53">
        <v>8.0</v>
      </c>
      <c r="K117" s="53">
        <v>10.0</v>
      </c>
      <c r="L117" s="53">
        <v>5.0</v>
      </c>
      <c r="M117" s="53">
        <v>5.0</v>
      </c>
      <c r="N117" s="53">
        <v>5.0</v>
      </c>
    </row>
    <row r="118" ht="14.25" customHeight="1">
      <c r="A118" s="38">
        <v>33.0</v>
      </c>
      <c r="B118" s="38">
        <v>3.0</v>
      </c>
      <c r="C118" s="38">
        <v>35.0</v>
      </c>
      <c r="D118" s="38" t="s">
        <v>188</v>
      </c>
      <c r="E118" s="50"/>
      <c r="F118" s="38"/>
      <c r="G118" s="53">
        <v>8.5</v>
      </c>
      <c r="H118" s="53">
        <v>43.0</v>
      </c>
      <c r="I118" s="53">
        <v>6.0</v>
      </c>
      <c r="J118" s="53">
        <v>8.0</v>
      </c>
      <c r="K118" s="53">
        <v>10.0</v>
      </c>
      <c r="L118" s="53">
        <v>5.0</v>
      </c>
      <c r="M118" s="53">
        <v>5.0</v>
      </c>
      <c r="N118" s="53">
        <v>7.0</v>
      </c>
    </row>
    <row r="119" ht="14.25" customHeight="1">
      <c r="A119" s="38">
        <v>3.0</v>
      </c>
      <c r="B119" s="38">
        <v>3.0</v>
      </c>
      <c r="C119" s="38">
        <v>36.0</v>
      </c>
      <c r="D119" s="38" t="s">
        <v>196</v>
      </c>
      <c r="E119" s="50"/>
      <c r="F119" s="38"/>
      <c r="G119" s="53">
        <v>9.3</v>
      </c>
      <c r="H119" s="53">
        <v>45.0</v>
      </c>
      <c r="I119" s="53">
        <v>6.0</v>
      </c>
      <c r="J119" s="53">
        <v>8.0</v>
      </c>
      <c r="K119" s="53">
        <v>10.0</v>
      </c>
      <c r="L119" s="53">
        <v>5.0</v>
      </c>
      <c r="M119" s="53">
        <v>5.0</v>
      </c>
      <c r="N119" s="53">
        <v>7.0</v>
      </c>
    </row>
    <row r="120" ht="14.25" customHeight="1">
      <c r="A120" s="38">
        <v>25.0</v>
      </c>
      <c r="B120" s="38">
        <v>3.0</v>
      </c>
      <c r="C120" s="38">
        <v>37.0</v>
      </c>
      <c r="D120" s="38" t="s">
        <v>204</v>
      </c>
      <c r="E120" s="50"/>
      <c r="F120" s="38"/>
      <c r="G120" s="53">
        <v>9.5</v>
      </c>
      <c r="H120" s="53">
        <v>45.0</v>
      </c>
      <c r="I120" s="53">
        <v>6.0</v>
      </c>
      <c r="J120" s="53">
        <v>8.0</v>
      </c>
      <c r="K120" s="53">
        <v>10.0</v>
      </c>
      <c r="L120" s="53">
        <v>5.0</v>
      </c>
      <c r="M120" s="53">
        <v>5.0</v>
      </c>
      <c r="N120" s="53">
        <v>10.0</v>
      </c>
    </row>
    <row r="121" ht="14.25" customHeight="1">
      <c r="A121" s="38">
        <v>28.0</v>
      </c>
      <c r="B121" s="38">
        <v>3.0</v>
      </c>
      <c r="C121" s="38">
        <v>38.0</v>
      </c>
      <c r="D121" s="38" t="s">
        <v>189</v>
      </c>
      <c r="E121" s="50"/>
      <c r="F121" s="38"/>
      <c r="G121" s="53">
        <v>7.1</v>
      </c>
      <c r="H121" s="53">
        <v>33.0</v>
      </c>
      <c r="I121" s="53">
        <v>6.0</v>
      </c>
      <c r="J121" s="53">
        <v>8.0</v>
      </c>
      <c r="K121" s="53">
        <v>10.0</v>
      </c>
      <c r="L121" s="53">
        <v>5.0</v>
      </c>
      <c r="M121" s="53">
        <v>5.0</v>
      </c>
      <c r="N121" s="53">
        <v>10.0</v>
      </c>
    </row>
    <row r="122" ht="14.25" customHeight="1">
      <c r="A122" s="38">
        <v>36.0</v>
      </c>
      <c r="B122" s="38">
        <v>3.0</v>
      </c>
      <c r="C122" s="38">
        <v>39.0</v>
      </c>
      <c r="D122" s="38" t="s">
        <v>200</v>
      </c>
      <c r="E122" s="50"/>
      <c r="F122" s="38"/>
      <c r="G122" s="53">
        <v>9.5</v>
      </c>
      <c r="H122" s="53">
        <v>55.0</v>
      </c>
      <c r="I122" s="53">
        <v>6.0</v>
      </c>
      <c r="J122" s="53">
        <v>8.0</v>
      </c>
      <c r="K122" s="53">
        <v>10.0</v>
      </c>
      <c r="L122" s="53">
        <v>5.0</v>
      </c>
      <c r="M122" s="53">
        <v>5.0</v>
      </c>
      <c r="N122" s="53">
        <v>10.0</v>
      </c>
    </row>
    <row r="123" ht="14.25" customHeight="1">
      <c r="A123" s="38">
        <v>4.0</v>
      </c>
      <c r="B123" s="38">
        <v>4.0</v>
      </c>
      <c r="C123" s="38">
        <v>1.0</v>
      </c>
      <c r="D123" s="38" t="s">
        <v>200</v>
      </c>
      <c r="E123" s="50"/>
      <c r="F123" s="38"/>
      <c r="G123" s="53">
        <v>9.2</v>
      </c>
      <c r="H123" s="53">
        <v>54.0</v>
      </c>
      <c r="I123" s="53">
        <v>6.0</v>
      </c>
      <c r="J123" s="53">
        <v>8.0</v>
      </c>
      <c r="K123" s="53">
        <v>10.0</v>
      </c>
      <c r="L123" s="53">
        <v>5.0</v>
      </c>
      <c r="M123" s="53">
        <v>5.0</v>
      </c>
      <c r="N123" s="53">
        <v>10.0</v>
      </c>
    </row>
    <row r="124" ht="14.25" customHeight="1">
      <c r="A124" s="38">
        <v>7.0</v>
      </c>
      <c r="B124" s="38">
        <v>4.0</v>
      </c>
      <c r="C124" s="38">
        <v>2.0</v>
      </c>
      <c r="D124" s="38" t="s">
        <v>200</v>
      </c>
      <c r="E124" s="50"/>
      <c r="F124" s="38"/>
      <c r="G124" s="53">
        <v>8.5</v>
      </c>
      <c r="H124" s="53">
        <v>48.0</v>
      </c>
      <c r="I124" s="53">
        <v>6.0</v>
      </c>
      <c r="J124" s="53">
        <v>8.0</v>
      </c>
      <c r="K124" s="53">
        <v>10.0</v>
      </c>
      <c r="L124" s="53">
        <v>5.0</v>
      </c>
      <c r="M124" s="53">
        <v>5.0</v>
      </c>
      <c r="N124" s="53">
        <v>10.0</v>
      </c>
    </row>
    <row r="125" ht="14.25" customHeight="1">
      <c r="A125" s="38">
        <v>35.0</v>
      </c>
      <c r="B125" s="38">
        <v>4.0</v>
      </c>
      <c r="C125" s="38">
        <v>3.0</v>
      </c>
      <c r="D125" s="38" t="s">
        <v>204</v>
      </c>
      <c r="E125" s="50"/>
      <c r="F125" s="38"/>
      <c r="G125" s="53">
        <v>9.0</v>
      </c>
      <c r="H125" s="53">
        <v>47.0</v>
      </c>
      <c r="I125" s="53">
        <v>6.0</v>
      </c>
      <c r="J125" s="53">
        <v>8.0</v>
      </c>
      <c r="K125" s="53">
        <v>10.0</v>
      </c>
      <c r="L125" s="53">
        <v>5.0</v>
      </c>
      <c r="M125" s="53">
        <v>5.0</v>
      </c>
      <c r="N125" s="53">
        <v>10.0</v>
      </c>
    </row>
    <row r="126" ht="14.25" customHeight="1">
      <c r="A126" s="38">
        <v>5.0</v>
      </c>
      <c r="B126" s="38">
        <v>4.0</v>
      </c>
      <c r="C126" s="38">
        <v>4.0</v>
      </c>
      <c r="D126" s="38" t="s">
        <v>194</v>
      </c>
      <c r="E126" s="50"/>
      <c r="F126" s="38"/>
      <c r="G126" s="53">
        <v>10.0</v>
      </c>
      <c r="H126" s="53">
        <v>42.0</v>
      </c>
      <c r="I126" s="53">
        <v>6.0</v>
      </c>
      <c r="J126" s="53">
        <v>8.0</v>
      </c>
      <c r="K126" s="53">
        <v>10.0</v>
      </c>
      <c r="L126" s="53">
        <v>5.0</v>
      </c>
      <c r="M126" s="53">
        <v>5.0</v>
      </c>
      <c r="N126" s="53">
        <v>10.0</v>
      </c>
    </row>
    <row r="127" ht="14.25" customHeight="1">
      <c r="A127" s="38">
        <v>1.0</v>
      </c>
      <c r="B127" s="38">
        <v>4.0</v>
      </c>
      <c r="C127" s="38">
        <v>5.0</v>
      </c>
      <c r="D127" s="38" t="s">
        <v>200</v>
      </c>
      <c r="E127" s="50"/>
      <c r="F127" s="38"/>
      <c r="G127" s="53">
        <v>9.0</v>
      </c>
      <c r="H127" s="53">
        <v>46.0</v>
      </c>
      <c r="I127" s="53">
        <v>6.0</v>
      </c>
      <c r="J127" s="53">
        <v>10.0</v>
      </c>
      <c r="K127" s="53">
        <v>10.0</v>
      </c>
      <c r="L127" s="53">
        <v>5.0</v>
      </c>
      <c r="M127" s="53">
        <v>5.0</v>
      </c>
      <c r="N127" s="53">
        <v>10.0</v>
      </c>
    </row>
    <row r="128" ht="14.25" customHeight="1">
      <c r="A128" s="38">
        <v>9.0</v>
      </c>
      <c r="B128" s="38">
        <v>4.0</v>
      </c>
      <c r="C128" s="38">
        <v>6.0</v>
      </c>
      <c r="D128" s="38" t="s">
        <v>203</v>
      </c>
      <c r="E128" s="50"/>
      <c r="F128" s="38"/>
      <c r="G128" s="53">
        <v>10.5</v>
      </c>
      <c r="H128" s="53">
        <v>50.0</v>
      </c>
      <c r="I128" s="53">
        <v>6.0</v>
      </c>
      <c r="J128" s="53">
        <v>10.0</v>
      </c>
      <c r="K128" s="53">
        <v>2.0</v>
      </c>
      <c r="L128" s="53">
        <v>5.0</v>
      </c>
      <c r="M128" s="53">
        <v>5.0</v>
      </c>
      <c r="N128" s="53">
        <v>10.0</v>
      </c>
    </row>
    <row r="129" ht="14.25" customHeight="1">
      <c r="A129" s="38">
        <v>36.0</v>
      </c>
      <c r="B129" s="38">
        <v>4.0</v>
      </c>
      <c r="C129" s="38">
        <v>7.0</v>
      </c>
      <c r="D129" s="38" t="s">
        <v>187</v>
      </c>
      <c r="E129" s="50"/>
      <c r="F129" s="38"/>
      <c r="G129" s="53">
        <v>8.6</v>
      </c>
      <c r="H129" s="53">
        <v>37.0</v>
      </c>
      <c r="I129" s="53">
        <v>6.0</v>
      </c>
      <c r="J129" s="53">
        <v>8.0</v>
      </c>
      <c r="K129" s="53">
        <v>10.0</v>
      </c>
      <c r="L129" s="53">
        <v>5.0</v>
      </c>
      <c r="M129" s="53">
        <v>5.0</v>
      </c>
      <c r="N129" s="53">
        <v>10.0</v>
      </c>
    </row>
    <row r="130" ht="14.25" customHeight="1">
      <c r="A130" s="38">
        <v>19.0</v>
      </c>
      <c r="B130" s="38">
        <v>4.0</v>
      </c>
      <c r="C130" s="38">
        <v>8.0</v>
      </c>
      <c r="D130" s="38" t="s">
        <v>188</v>
      </c>
      <c r="E130" s="50"/>
      <c r="F130" s="38"/>
      <c r="G130" s="53">
        <v>8.0</v>
      </c>
      <c r="H130" s="53">
        <v>45.0</v>
      </c>
      <c r="I130" s="53">
        <v>6.0</v>
      </c>
      <c r="J130" s="53">
        <v>8.0</v>
      </c>
      <c r="K130" s="53">
        <v>10.0</v>
      </c>
      <c r="L130" s="53">
        <v>5.0</v>
      </c>
      <c r="M130" s="53">
        <v>5.0</v>
      </c>
      <c r="N130" s="53">
        <v>10.0</v>
      </c>
      <c r="P130" s="53" t="s">
        <v>55</v>
      </c>
    </row>
    <row r="131" ht="14.25" customHeight="1">
      <c r="A131" s="38">
        <v>29.0</v>
      </c>
      <c r="B131" s="38">
        <v>4.0</v>
      </c>
      <c r="C131" s="38">
        <v>9.0</v>
      </c>
      <c r="D131" s="38" t="s">
        <v>195</v>
      </c>
      <c r="E131" s="50"/>
      <c r="F131" s="38"/>
      <c r="G131" s="53">
        <v>7.9</v>
      </c>
      <c r="H131" s="53">
        <v>37.0</v>
      </c>
      <c r="I131" s="53">
        <v>6.0</v>
      </c>
      <c r="J131" s="53">
        <v>10.0</v>
      </c>
      <c r="K131" s="53">
        <v>8.0</v>
      </c>
      <c r="L131" s="53">
        <v>5.0</v>
      </c>
      <c r="M131" s="53">
        <v>5.0</v>
      </c>
      <c r="N131" s="53">
        <v>20.0</v>
      </c>
    </row>
    <row r="132" ht="14.25" customHeight="1">
      <c r="A132" s="38">
        <v>17.0</v>
      </c>
      <c r="B132" s="38">
        <v>4.0</v>
      </c>
      <c r="C132" s="38">
        <v>10.0</v>
      </c>
      <c r="D132" s="38" t="s">
        <v>190</v>
      </c>
      <c r="E132" s="50"/>
      <c r="F132" s="38"/>
      <c r="G132" s="53">
        <v>7.2</v>
      </c>
      <c r="H132" s="53">
        <v>39.0</v>
      </c>
      <c r="I132" s="53">
        <v>6.0</v>
      </c>
      <c r="J132" s="53">
        <v>8.0</v>
      </c>
      <c r="K132" s="53">
        <v>10.0</v>
      </c>
      <c r="L132" s="53">
        <v>5.0</v>
      </c>
      <c r="M132" s="53">
        <v>5.0</v>
      </c>
      <c r="N132" s="53">
        <v>10.0</v>
      </c>
    </row>
    <row r="133" ht="14.25" customHeight="1">
      <c r="A133" s="38">
        <v>8.0</v>
      </c>
      <c r="B133" s="38">
        <v>4.0</v>
      </c>
      <c r="C133" s="38">
        <v>11.0</v>
      </c>
      <c r="D133" s="38" t="s">
        <v>190</v>
      </c>
      <c r="E133" s="50"/>
      <c r="F133" s="38"/>
      <c r="G133" s="53">
        <v>7.0</v>
      </c>
      <c r="H133" s="53">
        <v>39.0</v>
      </c>
      <c r="I133" s="53">
        <v>6.0</v>
      </c>
      <c r="J133" s="53">
        <v>8.0</v>
      </c>
      <c r="K133" s="53">
        <v>10.0</v>
      </c>
      <c r="L133" s="53">
        <v>5.0</v>
      </c>
      <c r="M133" s="53">
        <v>5.0</v>
      </c>
      <c r="N133" s="53">
        <v>10.0</v>
      </c>
    </row>
    <row r="134" ht="14.25" customHeight="1">
      <c r="A134" s="38">
        <v>14.0</v>
      </c>
      <c r="B134" s="38">
        <v>4.0</v>
      </c>
      <c r="C134" s="38">
        <v>12.0</v>
      </c>
      <c r="D134" s="38" t="s">
        <v>216</v>
      </c>
      <c r="E134" s="50"/>
      <c r="F134" s="38"/>
      <c r="G134" s="53">
        <v>7.0</v>
      </c>
      <c r="H134" s="53">
        <v>38.0</v>
      </c>
      <c r="I134" s="53">
        <v>10.0</v>
      </c>
      <c r="J134" s="53">
        <v>10.0</v>
      </c>
      <c r="K134" s="53">
        <v>10.0</v>
      </c>
      <c r="L134" s="53">
        <v>5.0</v>
      </c>
      <c r="M134" s="53">
        <v>5.0</v>
      </c>
      <c r="N134" s="53">
        <v>20.0</v>
      </c>
    </row>
    <row r="135" ht="14.25" customHeight="1">
      <c r="A135" s="38">
        <v>2.0</v>
      </c>
      <c r="B135" s="38">
        <v>4.0</v>
      </c>
      <c r="C135" s="38">
        <v>13.0</v>
      </c>
      <c r="D135" s="38" t="s">
        <v>210</v>
      </c>
      <c r="E135" s="50"/>
      <c r="F135" s="38"/>
      <c r="G135" s="53">
        <v>7.2</v>
      </c>
      <c r="H135" s="53">
        <v>33.0</v>
      </c>
      <c r="I135" s="53">
        <v>6.0</v>
      </c>
      <c r="J135" s="53">
        <v>10.0</v>
      </c>
      <c r="K135" s="53">
        <v>10.0</v>
      </c>
      <c r="L135" s="53">
        <v>5.0</v>
      </c>
      <c r="M135" s="53">
        <v>5.0</v>
      </c>
      <c r="N135" s="53">
        <v>20.0</v>
      </c>
    </row>
    <row r="136" ht="14.25" customHeight="1">
      <c r="A136" s="38">
        <v>38.0</v>
      </c>
      <c r="B136" s="38">
        <v>4.0</v>
      </c>
      <c r="C136" s="38">
        <v>14.0</v>
      </c>
      <c r="D136" s="38" t="s">
        <v>195</v>
      </c>
      <c r="E136" s="50"/>
      <c r="F136" s="38"/>
      <c r="G136" s="53">
        <v>7.0</v>
      </c>
      <c r="H136" s="53">
        <v>39.0</v>
      </c>
      <c r="I136" s="53">
        <v>6.0</v>
      </c>
      <c r="J136" s="53">
        <v>8.0</v>
      </c>
      <c r="K136" s="53">
        <v>10.0</v>
      </c>
      <c r="L136" s="53">
        <v>5.0</v>
      </c>
      <c r="M136" s="53">
        <v>5.0</v>
      </c>
      <c r="N136" s="53">
        <v>5.0</v>
      </c>
    </row>
    <row r="137" ht="14.25" customHeight="1">
      <c r="A137" s="38">
        <v>27.0</v>
      </c>
      <c r="B137" s="38">
        <v>4.0</v>
      </c>
      <c r="C137" s="38">
        <v>15.0</v>
      </c>
      <c r="D137" s="38" t="s">
        <v>289</v>
      </c>
      <c r="E137" s="50"/>
      <c r="F137" s="38"/>
      <c r="G137" s="53">
        <v>6.9</v>
      </c>
      <c r="H137" s="53">
        <v>40.0</v>
      </c>
      <c r="I137" s="53">
        <v>6.0</v>
      </c>
      <c r="J137" s="53">
        <v>8.0</v>
      </c>
      <c r="K137" s="53">
        <v>10.0</v>
      </c>
      <c r="L137" s="53">
        <v>5.0</v>
      </c>
      <c r="M137" s="53">
        <v>5.0</v>
      </c>
      <c r="N137" s="53">
        <v>5.0</v>
      </c>
    </row>
    <row r="138" ht="14.25" customHeight="1">
      <c r="A138" s="38">
        <v>33.0</v>
      </c>
      <c r="B138" s="38">
        <v>4.0</v>
      </c>
      <c r="C138" s="38">
        <v>16.0</v>
      </c>
      <c r="D138" s="38" t="s">
        <v>188</v>
      </c>
      <c r="E138" s="50"/>
      <c r="F138" s="38"/>
      <c r="G138" s="53">
        <v>8.0</v>
      </c>
      <c r="H138" s="53">
        <v>39.0</v>
      </c>
      <c r="I138" s="53">
        <v>6.0</v>
      </c>
      <c r="J138" s="53">
        <v>2.0</v>
      </c>
      <c r="K138" s="53">
        <v>10.0</v>
      </c>
      <c r="L138" s="53">
        <v>5.0</v>
      </c>
      <c r="M138" s="53">
        <v>5.0</v>
      </c>
      <c r="N138" s="53">
        <v>10.0</v>
      </c>
    </row>
    <row r="139" ht="14.25" customHeight="1">
      <c r="A139" s="38">
        <v>31.0</v>
      </c>
      <c r="B139" s="38">
        <v>4.0</v>
      </c>
      <c r="C139" s="38">
        <v>17.0</v>
      </c>
      <c r="D139" s="38" t="s">
        <v>188</v>
      </c>
      <c r="E139" s="50"/>
      <c r="F139" s="38"/>
      <c r="G139" s="53">
        <v>8.3</v>
      </c>
      <c r="H139" s="53">
        <v>41.0</v>
      </c>
      <c r="I139" s="53">
        <v>6.0</v>
      </c>
      <c r="J139" s="53">
        <v>2.0</v>
      </c>
      <c r="K139" s="53">
        <v>10.0</v>
      </c>
      <c r="L139" s="53">
        <v>5.0</v>
      </c>
      <c r="M139" s="53">
        <v>5.0</v>
      </c>
      <c r="N139" s="53">
        <v>0.0</v>
      </c>
      <c r="P139" s="53" t="s">
        <v>55</v>
      </c>
    </row>
    <row r="140" ht="14.25" customHeight="1">
      <c r="A140" s="38">
        <v>16.0</v>
      </c>
      <c r="B140" s="38">
        <v>4.0</v>
      </c>
      <c r="C140" s="38">
        <v>18.0</v>
      </c>
      <c r="D140" s="38" t="s">
        <v>209</v>
      </c>
      <c r="E140" s="50"/>
      <c r="F140" s="38"/>
      <c r="G140" s="53">
        <v>7.0</v>
      </c>
      <c r="H140" s="53">
        <v>32.0</v>
      </c>
      <c r="I140" s="53">
        <v>10.0</v>
      </c>
      <c r="J140" s="53">
        <v>10.0</v>
      </c>
      <c r="K140" s="53">
        <v>8.0</v>
      </c>
      <c r="L140" s="53">
        <v>5.0</v>
      </c>
      <c r="M140" s="53">
        <v>5.0</v>
      </c>
    </row>
    <row r="141" ht="14.25" customHeight="1">
      <c r="A141" s="38">
        <v>11.0</v>
      </c>
      <c r="B141" s="38">
        <v>4.0</v>
      </c>
      <c r="C141" s="38">
        <v>19.0</v>
      </c>
      <c r="D141" s="38" t="s">
        <v>195</v>
      </c>
      <c r="E141" s="50"/>
      <c r="F141" s="38"/>
      <c r="G141" s="53">
        <v>8.0</v>
      </c>
      <c r="H141" s="53">
        <v>41.0</v>
      </c>
      <c r="I141" s="53">
        <v>6.0</v>
      </c>
      <c r="J141" s="53">
        <v>10.0</v>
      </c>
      <c r="K141" s="53">
        <v>2.0</v>
      </c>
      <c r="L141" s="53">
        <v>5.0</v>
      </c>
      <c r="M141" s="53">
        <v>5.0</v>
      </c>
      <c r="N141" s="53">
        <v>10.0</v>
      </c>
    </row>
    <row r="142" ht="14.25" customHeight="1">
      <c r="A142" s="38">
        <v>21.0</v>
      </c>
      <c r="B142" s="38">
        <v>4.0</v>
      </c>
      <c r="C142" s="38">
        <v>20.0</v>
      </c>
      <c r="D142" s="38" t="s">
        <v>199</v>
      </c>
      <c r="E142" s="50"/>
      <c r="F142" s="38"/>
      <c r="G142" s="53">
        <v>9.0</v>
      </c>
      <c r="H142" s="53">
        <v>38.0</v>
      </c>
      <c r="I142" s="53">
        <v>8.0</v>
      </c>
      <c r="J142" s="53">
        <v>8.0</v>
      </c>
      <c r="K142" s="53">
        <v>2.0</v>
      </c>
      <c r="L142" s="53">
        <v>5.0</v>
      </c>
      <c r="M142" s="53">
        <v>5.0</v>
      </c>
      <c r="N142" s="53">
        <v>10.0</v>
      </c>
    </row>
    <row r="143" ht="14.25" customHeight="1">
      <c r="A143" s="38">
        <v>12.0</v>
      </c>
      <c r="B143" s="38">
        <v>4.0</v>
      </c>
      <c r="C143" s="38">
        <v>21.0</v>
      </c>
      <c r="D143" s="38" t="s">
        <v>199</v>
      </c>
      <c r="E143" s="50"/>
      <c r="F143" s="38"/>
      <c r="G143" s="53">
        <v>8.0</v>
      </c>
      <c r="H143" s="53">
        <v>47.0</v>
      </c>
      <c r="I143" s="53">
        <v>6.0</v>
      </c>
      <c r="J143" s="53">
        <v>2.0</v>
      </c>
      <c r="K143" s="53">
        <v>10.0</v>
      </c>
      <c r="L143" s="53">
        <v>5.0</v>
      </c>
      <c r="M143" s="53">
        <v>5.0</v>
      </c>
      <c r="N143" s="53">
        <v>10.0</v>
      </c>
      <c r="P143" s="53" t="s">
        <v>55</v>
      </c>
    </row>
    <row r="144" ht="14.25" customHeight="1">
      <c r="A144" s="38">
        <v>24.0</v>
      </c>
      <c r="B144" s="38">
        <v>4.0</v>
      </c>
      <c r="C144" s="38">
        <v>22.0</v>
      </c>
      <c r="D144" s="38" t="s">
        <v>197</v>
      </c>
      <c r="E144" s="50"/>
      <c r="F144" s="38"/>
      <c r="G144" s="53">
        <v>5.9</v>
      </c>
      <c r="H144" s="53">
        <v>30.0</v>
      </c>
      <c r="I144" s="53">
        <v>10.0</v>
      </c>
      <c r="J144" s="53">
        <v>10.0</v>
      </c>
      <c r="K144" s="53">
        <v>8.0</v>
      </c>
      <c r="L144" s="53">
        <v>5.0</v>
      </c>
      <c r="M144" s="53">
        <v>5.0</v>
      </c>
      <c r="N144" s="53">
        <v>5.0</v>
      </c>
    </row>
    <row r="145" ht="14.25" customHeight="1">
      <c r="A145" s="38">
        <v>3.0</v>
      </c>
      <c r="B145" s="38">
        <v>4.0</v>
      </c>
      <c r="C145" s="38">
        <v>23.0</v>
      </c>
      <c r="D145" s="38" t="s">
        <v>191</v>
      </c>
      <c r="E145" s="50"/>
      <c r="F145" s="38"/>
      <c r="G145" s="53">
        <v>8.0</v>
      </c>
      <c r="H145" s="53">
        <v>46.0</v>
      </c>
      <c r="I145" s="53">
        <v>10.0</v>
      </c>
      <c r="J145" s="53">
        <v>2.0</v>
      </c>
      <c r="K145" s="53">
        <v>8.0</v>
      </c>
      <c r="L145" s="53">
        <v>5.0</v>
      </c>
      <c r="M145" s="53">
        <v>5.0</v>
      </c>
      <c r="N145" s="53">
        <v>7.0</v>
      </c>
      <c r="P145" s="53" t="s">
        <v>55</v>
      </c>
    </row>
    <row r="146" ht="14.25" customHeight="1">
      <c r="A146" s="38">
        <v>28.0</v>
      </c>
      <c r="B146" s="38">
        <v>4.0</v>
      </c>
      <c r="C146" s="38">
        <v>24.0</v>
      </c>
      <c r="D146" s="38" t="s">
        <v>209</v>
      </c>
      <c r="E146" s="50"/>
      <c r="F146" s="38"/>
      <c r="G146" s="53">
        <v>6.1</v>
      </c>
      <c r="H146" s="53">
        <v>61.0</v>
      </c>
      <c r="I146" s="53">
        <v>10.0</v>
      </c>
      <c r="J146" s="53">
        <v>10.0</v>
      </c>
      <c r="K146" s="53">
        <v>8.0</v>
      </c>
      <c r="L146" s="53">
        <v>5.0</v>
      </c>
      <c r="M146" s="53">
        <v>5.0</v>
      </c>
      <c r="N146" s="53">
        <v>5.0</v>
      </c>
    </row>
    <row r="147" ht="14.25" customHeight="1">
      <c r="A147" s="38">
        <v>15.0</v>
      </c>
      <c r="B147" s="38">
        <v>4.0</v>
      </c>
      <c r="C147" s="38">
        <v>25.0</v>
      </c>
      <c r="D147" s="38" t="s">
        <v>199</v>
      </c>
      <c r="E147" s="50"/>
      <c r="F147" s="38"/>
      <c r="G147" s="53">
        <v>8.1</v>
      </c>
      <c r="H147" s="53">
        <v>48.0</v>
      </c>
      <c r="I147" s="53">
        <v>2.0</v>
      </c>
      <c r="J147" s="53">
        <v>2.0</v>
      </c>
      <c r="K147" s="53">
        <v>10.0</v>
      </c>
      <c r="L147" s="53">
        <v>5.0</v>
      </c>
      <c r="M147" s="53">
        <v>5.0</v>
      </c>
      <c r="N147" s="53">
        <v>10.0</v>
      </c>
      <c r="P147" s="53" t="s">
        <v>55</v>
      </c>
    </row>
    <row r="148" ht="14.25" customHeight="1">
      <c r="A148" s="38">
        <v>22.0</v>
      </c>
      <c r="B148" s="38">
        <v>4.0</v>
      </c>
      <c r="C148" s="38">
        <v>26.0</v>
      </c>
      <c r="D148" s="38" t="s">
        <v>188</v>
      </c>
      <c r="E148" s="50"/>
      <c r="F148" s="38"/>
      <c r="G148" s="53">
        <v>8.0</v>
      </c>
      <c r="H148" s="53">
        <v>43.0</v>
      </c>
      <c r="I148" s="53">
        <v>6.0</v>
      </c>
      <c r="J148" s="53">
        <v>2.0</v>
      </c>
      <c r="K148" s="53">
        <v>10.0</v>
      </c>
      <c r="L148" s="53">
        <v>5.0</v>
      </c>
      <c r="M148" s="53">
        <v>5.0</v>
      </c>
      <c r="N148" s="53">
        <v>7.0</v>
      </c>
    </row>
    <row r="149" ht="14.25" customHeight="1">
      <c r="A149" s="38">
        <v>23.0</v>
      </c>
      <c r="B149" s="38">
        <v>4.0</v>
      </c>
      <c r="C149" s="38">
        <v>27.0</v>
      </c>
      <c r="D149" s="38" t="s">
        <v>198</v>
      </c>
      <c r="E149" s="50"/>
      <c r="F149" s="38"/>
      <c r="G149" s="53">
        <v>7.5</v>
      </c>
      <c r="H149" s="53">
        <v>48.0</v>
      </c>
      <c r="I149" s="53">
        <v>2.0</v>
      </c>
      <c r="J149" s="53">
        <v>2.0</v>
      </c>
      <c r="K149" s="53">
        <v>10.0</v>
      </c>
      <c r="L149" s="53">
        <v>5.0</v>
      </c>
      <c r="M149" s="53">
        <v>5.0</v>
      </c>
      <c r="N149" s="53">
        <v>7.0</v>
      </c>
    </row>
    <row r="150" ht="14.25" customHeight="1">
      <c r="A150" s="38">
        <v>25.0</v>
      </c>
      <c r="B150" s="38">
        <v>4.0</v>
      </c>
      <c r="C150" s="38">
        <v>28.0</v>
      </c>
      <c r="D150" s="38" t="s">
        <v>201</v>
      </c>
      <c r="E150" s="50"/>
      <c r="F150" s="38"/>
      <c r="G150" s="53">
        <v>9.3</v>
      </c>
      <c r="H150" s="53">
        <v>48.0</v>
      </c>
      <c r="I150" s="53">
        <v>10.0</v>
      </c>
      <c r="J150" s="53">
        <v>8.0</v>
      </c>
      <c r="K150" s="53">
        <v>10.0</v>
      </c>
      <c r="L150" s="53">
        <v>5.0</v>
      </c>
      <c r="M150" s="53">
        <v>5.0</v>
      </c>
      <c r="N150" s="53">
        <v>5.0</v>
      </c>
    </row>
    <row r="151" ht="14.25" customHeight="1">
      <c r="A151" s="38">
        <v>6.0</v>
      </c>
      <c r="B151" s="38">
        <v>4.0</v>
      </c>
      <c r="C151" s="38">
        <v>29.0</v>
      </c>
      <c r="D151" s="38" t="s">
        <v>187</v>
      </c>
      <c r="E151" s="50"/>
      <c r="F151" s="38"/>
      <c r="G151" s="53">
        <v>5.7</v>
      </c>
      <c r="H151" s="53">
        <v>32.0</v>
      </c>
      <c r="I151" s="53">
        <v>10.0</v>
      </c>
      <c r="J151" s="53">
        <v>10.0</v>
      </c>
      <c r="K151" s="53">
        <v>2.0</v>
      </c>
      <c r="L151" s="53">
        <v>5.0</v>
      </c>
      <c r="M151" s="53">
        <v>5.0</v>
      </c>
      <c r="N151" s="53">
        <v>10.0</v>
      </c>
    </row>
    <row r="152" ht="14.25" customHeight="1">
      <c r="A152" s="38">
        <v>26.0</v>
      </c>
      <c r="B152" s="38">
        <v>4.0</v>
      </c>
      <c r="C152" s="38">
        <v>30.0</v>
      </c>
      <c r="D152" s="38" t="s">
        <v>195</v>
      </c>
      <c r="E152" s="50"/>
      <c r="F152" s="38"/>
      <c r="G152" s="53">
        <v>5.7</v>
      </c>
      <c r="H152" s="53">
        <v>31.0</v>
      </c>
      <c r="I152" s="53">
        <v>10.0</v>
      </c>
      <c r="J152" s="53">
        <v>10.0</v>
      </c>
      <c r="K152" s="53">
        <v>10.0</v>
      </c>
      <c r="L152" s="53">
        <v>5.0</v>
      </c>
      <c r="M152" s="53">
        <v>5.0</v>
      </c>
      <c r="N152" s="53">
        <v>5.0</v>
      </c>
    </row>
    <row r="153" ht="14.25" customHeight="1">
      <c r="A153" s="38">
        <v>34.0</v>
      </c>
      <c r="B153" s="38">
        <v>4.0</v>
      </c>
      <c r="C153" s="38">
        <v>31.0</v>
      </c>
      <c r="D153" s="38" t="s">
        <v>204</v>
      </c>
      <c r="E153" s="50"/>
      <c r="F153" s="38"/>
      <c r="G153" s="53">
        <v>7.0</v>
      </c>
      <c r="H153" s="53">
        <v>43.0</v>
      </c>
      <c r="I153" s="53">
        <v>6.0</v>
      </c>
      <c r="J153" s="53">
        <v>10.0</v>
      </c>
      <c r="K153" s="53">
        <v>2.0</v>
      </c>
      <c r="L153" s="53">
        <v>5.0</v>
      </c>
      <c r="M153" s="53">
        <v>5.0</v>
      </c>
      <c r="N153" s="53">
        <v>10.0</v>
      </c>
    </row>
    <row r="154" ht="14.25" customHeight="1">
      <c r="A154" s="38">
        <v>37.0</v>
      </c>
      <c r="B154" s="38">
        <v>4.0</v>
      </c>
      <c r="C154" s="38">
        <v>32.0</v>
      </c>
      <c r="D154" s="38" t="s">
        <v>199</v>
      </c>
      <c r="E154" s="50"/>
      <c r="F154" s="38"/>
      <c r="G154" s="53">
        <v>8.4</v>
      </c>
      <c r="H154" s="53">
        <v>51.0</v>
      </c>
      <c r="I154" s="53">
        <v>6.0</v>
      </c>
      <c r="J154" s="53">
        <v>2.0</v>
      </c>
      <c r="K154" s="53">
        <v>10.0</v>
      </c>
      <c r="L154" s="53">
        <v>5.0</v>
      </c>
      <c r="M154" s="53">
        <v>5.0</v>
      </c>
      <c r="N154" s="53">
        <v>5.0</v>
      </c>
    </row>
    <row r="155" ht="14.25" customHeight="1">
      <c r="A155" s="38">
        <v>18.0</v>
      </c>
      <c r="B155" s="38">
        <v>4.0</v>
      </c>
      <c r="C155" s="38">
        <v>33.0</v>
      </c>
      <c r="D155" s="38" t="s">
        <v>213</v>
      </c>
      <c r="E155" s="50"/>
      <c r="F155" s="38"/>
      <c r="G155" s="53">
        <v>7.0</v>
      </c>
      <c r="H155" s="53">
        <v>40.0</v>
      </c>
      <c r="I155" s="53">
        <v>6.0</v>
      </c>
      <c r="J155" s="53">
        <v>8.0</v>
      </c>
      <c r="K155" s="53">
        <v>8.0</v>
      </c>
      <c r="L155" s="53">
        <v>5.0</v>
      </c>
      <c r="M155" s="53">
        <v>5.0</v>
      </c>
      <c r="N155" s="53">
        <v>10.0</v>
      </c>
    </row>
    <row r="156" ht="14.25" customHeight="1">
      <c r="A156" s="38">
        <v>13.0</v>
      </c>
      <c r="B156" s="38">
        <v>4.0</v>
      </c>
      <c r="C156" s="38">
        <v>34.0</v>
      </c>
      <c r="D156" s="38" t="s">
        <v>191</v>
      </c>
      <c r="E156" s="50"/>
      <c r="F156" s="38"/>
      <c r="G156" s="53">
        <v>8.0</v>
      </c>
      <c r="H156" s="53">
        <v>46.0</v>
      </c>
      <c r="I156" s="53">
        <v>6.0</v>
      </c>
      <c r="J156" s="53">
        <v>10.0</v>
      </c>
      <c r="K156" s="53">
        <v>10.0</v>
      </c>
      <c r="L156" s="53">
        <v>5.0</v>
      </c>
      <c r="M156" s="53">
        <v>5.0</v>
      </c>
      <c r="N156" s="53">
        <v>10.0</v>
      </c>
      <c r="P156" s="53" t="s">
        <v>55</v>
      </c>
    </row>
    <row r="157" ht="14.25" customHeight="1">
      <c r="A157" s="38">
        <v>20.0</v>
      </c>
      <c r="B157" s="38">
        <v>4.0</v>
      </c>
      <c r="C157" s="38">
        <v>35.0</v>
      </c>
      <c r="D157" s="38" t="s">
        <v>21</v>
      </c>
      <c r="E157" s="50"/>
      <c r="F157" s="38"/>
      <c r="G157" s="53" t="s">
        <v>74</v>
      </c>
      <c r="H157" s="53" t="s">
        <v>74</v>
      </c>
      <c r="I157" s="53" t="s">
        <v>74</v>
      </c>
      <c r="J157" s="53" t="s">
        <v>74</v>
      </c>
      <c r="K157" s="53" t="s">
        <v>74</v>
      </c>
      <c r="L157" s="53" t="s">
        <v>74</v>
      </c>
      <c r="M157" s="53" t="s">
        <v>74</v>
      </c>
      <c r="N157" s="53" t="s">
        <v>74</v>
      </c>
    </row>
    <row r="158" ht="14.25" customHeight="1">
      <c r="A158" s="38">
        <v>30.0</v>
      </c>
      <c r="B158" s="38">
        <v>4.0</v>
      </c>
      <c r="C158" s="38">
        <v>36.0</v>
      </c>
      <c r="D158" s="38" t="s">
        <v>205</v>
      </c>
      <c r="E158" s="50"/>
      <c r="F158" s="38"/>
      <c r="G158" s="53">
        <v>9.0</v>
      </c>
      <c r="H158" s="53">
        <v>47.0</v>
      </c>
      <c r="I158" s="53">
        <v>6.0</v>
      </c>
      <c r="J158" s="53">
        <v>2.0</v>
      </c>
      <c r="K158" s="53">
        <v>10.0</v>
      </c>
      <c r="L158" s="53">
        <v>5.0</v>
      </c>
      <c r="M158" s="53">
        <v>5.0</v>
      </c>
      <c r="N158" s="53">
        <v>10.0</v>
      </c>
    </row>
    <row r="159" ht="14.25" customHeight="1">
      <c r="A159" s="38">
        <v>10.0</v>
      </c>
      <c r="B159" s="38">
        <v>4.0</v>
      </c>
      <c r="C159" s="38">
        <v>37.0</v>
      </c>
      <c r="D159" s="38" t="s">
        <v>194</v>
      </c>
      <c r="E159" s="50"/>
      <c r="F159" s="38"/>
      <c r="G159" s="53">
        <v>9.4</v>
      </c>
      <c r="H159" s="53">
        <v>55.0</v>
      </c>
      <c r="I159" s="53">
        <v>6.0</v>
      </c>
      <c r="J159" s="53">
        <v>8.0</v>
      </c>
      <c r="K159" s="53">
        <v>10.0</v>
      </c>
      <c r="L159" s="53">
        <v>5.0</v>
      </c>
      <c r="M159" s="53">
        <v>5.0</v>
      </c>
      <c r="N159" s="53">
        <v>10.0</v>
      </c>
    </row>
    <row r="160" ht="14.25" customHeight="1">
      <c r="A160" s="38">
        <v>32.0</v>
      </c>
      <c r="B160" s="38">
        <v>4.0</v>
      </c>
      <c r="C160" s="38">
        <v>38.0</v>
      </c>
      <c r="D160" s="38" t="s">
        <v>204</v>
      </c>
      <c r="E160" s="50"/>
      <c r="F160" s="38"/>
      <c r="G160" s="53">
        <v>11.0</v>
      </c>
      <c r="H160" s="53">
        <v>49.0</v>
      </c>
      <c r="I160" s="53">
        <v>6.0</v>
      </c>
      <c r="J160" s="53">
        <v>8.0</v>
      </c>
      <c r="K160" s="53">
        <v>10.0</v>
      </c>
      <c r="L160" s="53">
        <v>5.0</v>
      </c>
      <c r="M160" s="53">
        <v>5.0</v>
      </c>
      <c r="N160" s="53">
        <v>10.0</v>
      </c>
    </row>
    <row r="161" ht="14.25" customHeight="1">
      <c r="A161" s="38">
        <v>39.0</v>
      </c>
      <c r="B161" s="38">
        <v>4.0</v>
      </c>
      <c r="C161" s="38">
        <v>39.0</v>
      </c>
      <c r="D161" s="38" t="s">
        <v>196</v>
      </c>
      <c r="E161" s="50"/>
      <c r="F161" s="38"/>
      <c r="G161" s="53">
        <v>9.8</v>
      </c>
      <c r="H161" s="53">
        <v>48.0</v>
      </c>
      <c r="I161" s="53">
        <v>6.0</v>
      </c>
      <c r="J161" s="53">
        <v>8.0</v>
      </c>
      <c r="K161" s="53">
        <v>10.0</v>
      </c>
      <c r="L161" s="53">
        <v>5.0</v>
      </c>
      <c r="M161" s="53">
        <v>5.0</v>
      </c>
      <c r="N161" s="53">
        <v>10.0</v>
      </c>
    </row>
    <row r="162" ht="14.25" customHeight="1">
      <c r="A162" s="38">
        <v>5.0</v>
      </c>
      <c r="B162" s="38">
        <v>5.0</v>
      </c>
      <c r="C162" s="38">
        <v>1.0</v>
      </c>
      <c r="D162" s="38" t="s">
        <v>186</v>
      </c>
      <c r="E162" s="50"/>
      <c r="F162" s="38"/>
      <c r="G162" s="53">
        <v>9.0</v>
      </c>
      <c r="H162" s="53">
        <v>46.0</v>
      </c>
      <c r="I162" s="53">
        <v>6.0</v>
      </c>
      <c r="J162" s="53">
        <v>8.0</v>
      </c>
      <c r="K162" s="53">
        <v>8.0</v>
      </c>
      <c r="L162" s="53">
        <v>5.0</v>
      </c>
      <c r="M162" s="53">
        <v>5.0</v>
      </c>
      <c r="N162" s="53">
        <v>10.0</v>
      </c>
    </row>
    <row r="163" ht="14.25" customHeight="1">
      <c r="A163" s="38">
        <v>17.0</v>
      </c>
      <c r="B163" s="38">
        <v>5.0</v>
      </c>
      <c r="C163" s="38">
        <v>2.0</v>
      </c>
      <c r="D163" s="38" t="s">
        <v>195</v>
      </c>
      <c r="E163" s="50"/>
      <c r="F163" s="38"/>
      <c r="G163" s="53">
        <v>8.7</v>
      </c>
      <c r="H163" s="53">
        <v>43.0</v>
      </c>
      <c r="I163" s="53">
        <v>10.0</v>
      </c>
      <c r="J163" s="53">
        <v>10.0</v>
      </c>
      <c r="K163" s="53">
        <v>10.0</v>
      </c>
      <c r="L163" s="53">
        <v>5.0</v>
      </c>
      <c r="M163" s="53">
        <v>5.0</v>
      </c>
      <c r="N163" s="53">
        <v>20.0</v>
      </c>
    </row>
    <row r="164" ht="14.25" customHeight="1">
      <c r="A164" s="38">
        <v>32.0</v>
      </c>
      <c r="B164" s="38">
        <v>5.0</v>
      </c>
      <c r="C164" s="38">
        <v>3.0</v>
      </c>
      <c r="D164" s="38">
        <v>3.7</v>
      </c>
      <c r="E164" s="50"/>
      <c r="F164" s="38"/>
      <c r="G164" s="53">
        <v>6.5</v>
      </c>
      <c r="H164" s="53">
        <v>34.0</v>
      </c>
      <c r="I164" s="53">
        <v>6.0</v>
      </c>
      <c r="J164" s="53">
        <v>10.0</v>
      </c>
      <c r="K164" s="53">
        <v>10.0</v>
      </c>
      <c r="L164" s="53">
        <v>5.0</v>
      </c>
      <c r="M164" s="53">
        <v>5.0</v>
      </c>
      <c r="N164" s="53">
        <v>5.0</v>
      </c>
    </row>
    <row r="165" ht="14.25" customHeight="1">
      <c r="A165" s="38">
        <v>3.0</v>
      </c>
      <c r="B165" s="38">
        <v>5.0</v>
      </c>
      <c r="C165" s="38">
        <v>4.0</v>
      </c>
      <c r="D165" s="38" t="s">
        <v>200</v>
      </c>
      <c r="E165" s="50"/>
      <c r="F165" s="38"/>
      <c r="G165" s="53">
        <v>8.5</v>
      </c>
      <c r="H165" s="53">
        <v>51.0</v>
      </c>
      <c r="I165" s="53">
        <v>6.0</v>
      </c>
      <c r="J165" s="53">
        <v>8.0</v>
      </c>
      <c r="K165" s="53">
        <v>10.0</v>
      </c>
      <c r="L165" s="53">
        <v>5.0</v>
      </c>
      <c r="M165" s="53">
        <v>5.0</v>
      </c>
      <c r="N165" s="53">
        <v>10.0</v>
      </c>
    </row>
    <row r="166" ht="14.25" customHeight="1">
      <c r="A166" s="38">
        <v>21.0</v>
      </c>
      <c r="B166" s="38">
        <v>5.0</v>
      </c>
      <c r="C166" s="38">
        <v>5.0</v>
      </c>
      <c r="D166" s="38" t="s">
        <v>188</v>
      </c>
      <c r="E166" s="50"/>
      <c r="F166" s="38"/>
      <c r="G166" s="53">
        <v>8.0</v>
      </c>
      <c r="H166" s="53">
        <v>48.0</v>
      </c>
      <c r="I166" s="53">
        <v>6.0</v>
      </c>
      <c r="J166" s="53">
        <v>8.0</v>
      </c>
      <c r="K166" s="53">
        <v>10.0</v>
      </c>
      <c r="L166" s="53">
        <v>5.0</v>
      </c>
      <c r="M166" s="53">
        <v>5.0</v>
      </c>
      <c r="N166" s="53">
        <v>10.0</v>
      </c>
    </row>
    <row r="167" ht="14.25" customHeight="1">
      <c r="A167" s="38">
        <v>2.0</v>
      </c>
      <c r="B167" s="38">
        <v>5.0</v>
      </c>
      <c r="C167" s="38">
        <v>6.0</v>
      </c>
      <c r="D167" s="38" t="s">
        <v>205</v>
      </c>
      <c r="E167" s="50"/>
      <c r="F167" s="38"/>
      <c r="G167" s="53">
        <v>7.9</v>
      </c>
      <c r="H167" s="53">
        <v>53.0</v>
      </c>
      <c r="I167" s="53">
        <v>2.0</v>
      </c>
      <c r="J167" s="53">
        <v>8.0</v>
      </c>
      <c r="K167" s="53">
        <v>10.0</v>
      </c>
      <c r="L167" s="53">
        <v>5.0</v>
      </c>
      <c r="M167" s="53">
        <v>5.0</v>
      </c>
      <c r="N167" s="53">
        <v>20.0</v>
      </c>
    </row>
    <row r="168" ht="14.25" customHeight="1">
      <c r="A168" s="38">
        <v>6.0</v>
      </c>
      <c r="B168" s="38">
        <v>5.0</v>
      </c>
      <c r="C168" s="38">
        <v>7.0</v>
      </c>
      <c r="D168" s="38" t="s">
        <v>195</v>
      </c>
      <c r="E168" s="50"/>
      <c r="F168" s="38"/>
      <c r="G168" s="53">
        <v>8.0</v>
      </c>
      <c r="H168" s="53">
        <v>44.0</v>
      </c>
      <c r="I168" s="53">
        <v>2.0</v>
      </c>
      <c r="J168" s="53">
        <v>8.0</v>
      </c>
      <c r="K168" s="53">
        <v>10.0</v>
      </c>
      <c r="L168" s="53">
        <v>5.0</v>
      </c>
      <c r="M168" s="53">
        <v>5.0</v>
      </c>
      <c r="N168" s="53">
        <v>0.0</v>
      </c>
    </row>
    <row r="169" ht="14.25" customHeight="1">
      <c r="A169" s="38">
        <v>8.0</v>
      </c>
      <c r="B169" s="38">
        <v>5.0</v>
      </c>
      <c r="C169" s="38">
        <v>8.0</v>
      </c>
      <c r="D169" s="38" t="s">
        <v>188</v>
      </c>
      <c r="E169" s="50"/>
      <c r="F169" s="38"/>
      <c r="G169" s="53">
        <v>8.1</v>
      </c>
      <c r="H169" s="53">
        <v>43.0</v>
      </c>
      <c r="I169" s="53">
        <v>2.0</v>
      </c>
      <c r="J169" s="53">
        <v>6.0</v>
      </c>
      <c r="K169" s="53">
        <v>10.0</v>
      </c>
      <c r="L169" s="53">
        <v>5.0</v>
      </c>
      <c r="M169" s="53">
        <v>5.0</v>
      </c>
      <c r="N169" s="53">
        <v>7.0</v>
      </c>
    </row>
    <row r="170" ht="14.25" customHeight="1">
      <c r="A170" s="38">
        <v>9.0</v>
      </c>
      <c r="B170" s="38">
        <v>5.0</v>
      </c>
      <c r="C170" s="38">
        <v>9.0</v>
      </c>
      <c r="D170" s="38" t="s">
        <v>195</v>
      </c>
      <c r="E170" s="50"/>
      <c r="F170" s="38"/>
      <c r="G170" s="53">
        <v>7.5</v>
      </c>
      <c r="H170" s="53">
        <v>39.0</v>
      </c>
      <c r="I170" s="53">
        <v>2.0</v>
      </c>
      <c r="J170" s="53">
        <v>6.0</v>
      </c>
      <c r="K170" s="53">
        <v>10.0</v>
      </c>
      <c r="L170" s="53">
        <v>5.0</v>
      </c>
      <c r="M170" s="53">
        <v>5.0</v>
      </c>
      <c r="N170" s="53">
        <v>5.0</v>
      </c>
    </row>
    <row r="171" ht="14.25" customHeight="1">
      <c r="A171" s="38">
        <v>33.0</v>
      </c>
      <c r="B171" s="38">
        <v>5.0</v>
      </c>
      <c r="C171" s="38">
        <v>10.0</v>
      </c>
      <c r="D171" s="38" t="s">
        <v>204</v>
      </c>
      <c r="E171" s="50"/>
      <c r="F171" s="38"/>
      <c r="G171" s="53">
        <v>7.0</v>
      </c>
      <c r="H171" s="53">
        <v>46.0</v>
      </c>
      <c r="I171" s="53">
        <v>2.0</v>
      </c>
      <c r="J171" s="53">
        <v>2.0</v>
      </c>
      <c r="K171" s="53">
        <v>10.0</v>
      </c>
      <c r="L171" s="53">
        <v>5.0</v>
      </c>
      <c r="M171" s="53">
        <v>5.0</v>
      </c>
      <c r="N171" s="53">
        <v>10.0</v>
      </c>
    </row>
    <row r="172" ht="14.25" customHeight="1">
      <c r="A172" s="38">
        <v>5.0</v>
      </c>
      <c r="B172" s="38">
        <v>5.0</v>
      </c>
      <c r="C172" s="38">
        <v>11.0</v>
      </c>
      <c r="D172" s="38" t="s">
        <v>216</v>
      </c>
      <c r="E172" s="50"/>
      <c r="F172" s="38"/>
      <c r="G172" s="53">
        <v>6.0</v>
      </c>
      <c r="H172" s="53">
        <v>36.0</v>
      </c>
      <c r="I172" s="53">
        <v>6.0</v>
      </c>
      <c r="J172" s="53">
        <v>8.0</v>
      </c>
      <c r="K172" s="53">
        <v>8.0</v>
      </c>
      <c r="L172" s="53">
        <v>5.0</v>
      </c>
      <c r="M172" s="53">
        <v>5.0</v>
      </c>
      <c r="N172" s="53">
        <v>20.0</v>
      </c>
    </row>
    <row r="173" ht="14.25" customHeight="1">
      <c r="A173" s="38">
        <v>23.0</v>
      </c>
      <c r="B173" s="38">
        <v>5.0</v>
      </c>
      <c r="C173" s="38">
        <v>12.0</v>
      </c>
      <c r="D173" s="38" t="s">
        <v>191</v>
      </c>
      <c r="E173" s="50"/>
      <c r="F173" s="38"/>
      <c r="G173" s="53">
        <v>8.1</v>
      </c>
      <c r="H173" s="53">
        <v>45.0</v>
      </c>
      <c r="I173" s="53">
        <v>6.0</v>
      </c>
      <c r="J173" s="53">
        <v>2.0</v>
      </c>
      <c r="K173" s="53">
        <v>8.0</v>
      </c>
      <c r="L173" s="53">
        <v>5.0</v>
      </c>
      <c r="M173" s="53">
        <v>5.0</v>
      </c>
      <c r="N173" s="53">
        <v>20.0</v>
      </c>
    </row>
    <row r="174" ht="14.25" customHeight="1">
      <c r="A174" s="38">
        <v>27.0</v>
      </c>
      <c r="B174" s="38">
        <v>5.0</v>
      </c>
      <c r="C174" s="38">
        <v>13.0</v>
      </c>
      <c r="D174" s="38" t="s">
        <v>210</v>
      </c>
      <c r="E174" s="50"/>
      <c r="F174" s="38"/>
      <c r="G174" s="53">
        <v>6.0</v>
      </c>
      <c r="H174" s="53">
        <v>34.0</v>
      </c>
      <c r="I174" s="53">
        <v>10.0</v>
      </c>
      <c r="J174" s="53">
        <v>10.0</v>
      </c>
      <c r="K174" s="53">
        <v>10.0</v>
      </c>
      <c r="L174" s="53">
        <v>5.0</v>
      </c>
      <c r="M174" s="53">
        <v>5.0</v>
      </c>
      <c r="N174" s="53">
        <v>7.0</v>
      </c>
    </row>
    <row r="175" ht="14.25" customHeight="1">
      <c r="A175" s="38">
        <v>36.0</v>
      </c>
      <c r="B175" s="38">
        <v>5.0</v>
      </c>
      <c r="C175" s="38">
        <v>14.0</v>
      </c>
      <c r="D175" s="38" t="s">
        <v>186</v>
      </c>
      <c r="E175" s="50"/>
      <c r="F175" s="38"/>
      <c r="G175" s="53">
        <v>7.0</v>
      </c>
      <c r="H175" s="53">
        <v>41.0</v>
      </c>
      <c r="I175" s="53">
        <v>6.0</v>
      </c>
      <c r="J175" s="53">
        <v>2.0</v>
      </c>
      <c r="K175" s="53">
        <v>10.0</v>
      </c>
      <c r="L175" s="53">
        <v>5.0</v>
      </c>
      <c r="M175" s="53">
        <v>5.0</v>
      </c>
      <c r="N175" s="53">
        <v>5.0</v>
      </c>
      <c r="P175" s="53" t="s">
        <v>55</v>
      </c>
    </row>
    <row r="176" ht="14.25" customHeight="1">
      <c r="A176" s="38">
        <v>26.0</v>
      </c>
      <c r="B176" s="38">
        <v>5.0</v>
      </c>
      <c r="C176" s="38">
        <v>15.0</v>
      </c>
      <c r="D176" s="38" t="s">
        <v>209</v>
      </c>
      <c r="E176" s="50"/>
      <c r="F176" s="38"/>
      <c r="G176" s="53">
        <v>7.4</v>
      </c>
      <c r="H176" s="53">
        <v>35.0</v>
      </c>
      <c r="I176" s="53">
        <v>2.0</v>
      </c>
      <c r="J176" s="53">
        <v>8.0</v>
      </c>
      <c r="K176" s="53">
        <v>8.0</v>
      </c>
      <c r="L176" s="53">
        <v>5.0</v>
      </c>
      <c r="M176" s="53">
        <v>5.0</v>
      </c>
      <c r="N176" s="53">
        <v>10.0</v>
      </c>
    </row>
    <row r="177" ht="14.25" customHeight="1">
      <c r="A177" s="38">
        <v>28.0</v>
      </c>
      <c r="B177" s="38">
        <v>5.0</v>
      </c>
      <c r="C177" s="38">
        <v>16.0</v>
      </c>
      <c r="D177" s="38" t="s">
        <v>187</v>
      </c>
      <c r="E177" s="50"/>
      <c r="F177" s="38"/>
      <c r="G177" s="53">
        <v>6.0</v>
      </c>
      <c r="H177" s="53">
        <v>38.0</v>
      </c>
      <c r="I177" s="53">
        <v>2.0</v>
      </c>
      <c r="J177" s="53">
        <v>2.0</v>
      </c>
      <c r="K177" s="53">
        <v>10.0</v>
      </c>
      <c r="L177" s="53">
        <v>5.0</v>
      </c>
      <c r="M177" s="53">
        <v>5.0</v>
      </c>
      <c r="N177" s="53">
        <v>5.0</v>
      </c>
    </row>
    <row r="178" ht="14.25" customHeight="1">
      <c r="A178" s="38">
        <v>19.0</v>
      </c>
      <c r="B178" s="38">
        <v>5.0</v>
      </c>
      <c r="C178" s="38">
        <v>17.0</v>
      </c>
      <c r="D178" s="38" t="s">
        <v>204</v>
      </c>
      <c r="E178" s="50"/>
      <c r="F178" s="38"/>
      <c r="G178" s="53">
        <v>7.8</v>
      </c>
      <c r="H178" s="53">
        <v>44.0</v>
      </c>
      <c r="I178" s="53">
        <v>2.0</v>
      </c>
      <c r="J178" s="53">
        <v>2.0</v>
      </c>
      <c r="K178" s="53">
        <v>10.0</v>
      </c>
      <c r="L178" s="53">
        <v>5.0</v>
      </c>
      <c r="M178" s="53">
        <v>5.0</v>
      </c>
      <c r="N178" s="53">
        <v>10.0</v>
      </c>
    </row>
    <row r="179" ht="14.25" customHeight="1">
      <c r="A179" s="38">
        <v>39.0</v>
      </c>
      <c r="B179" s="38">
        <v>5.0</v>
      </c>
      <c r="C179" s="38">
        <v>18.0</v>
      </c>
      <c r="D179" s="38" t="s">
        <v>190</v>
      </c>
      <c r="E179" s="50"/>
      <c r="F179" s="38"/>
      <c r="G179" s="53">
        <v>7.6</v>
      </c>
      <c r="H179" s="53">
        <v>41.0</v>
      </c>
      <c r="I179" s="53">
        <v>2.0</v>
      </c>
      <c r="J179" s="53">
        <v>6.0</v>
      </c>
      <c r="K179" s="53">
        <v>10.0</v>
      </c>
      <c r="L179" s="53">
        <v>5.0</v>
      </c>
      <c r="M179" s="53">
        <v>5.0</v>
      </c>
      <c r="N179" s="53">
        <v>10.0</v>
      </c>
    </row>
    <row r="180" ht="14.25" customHeight="1">
      <c r="A180" s="38">
        <v>13.0</v>
      </c>
      <c r="B180" s="38">
        <v>5.0</v>
      </c>
      <c r="C180" s="38">
        <v>19.0</v>
      </c>
      <c r="D180" s="38" t="s">
        <v>188</v>
      </c>
      <c r="E180" s="50"/>
      <c r="F180" s="38"/>
      <c r="G180" s="53">
        <v>7.4</v>
      </c>
      <c r="H180" s="53">
        <v>42.0</v>
      </c>
      <c r="I180" s="53">
        <v>2.0</v>
      </c>
      <c r="J180" s="53">
        <v>2.0</v>
      </c>
      <c r="K180" s="53">
        <v>10.0</v>
      </c>
      <c r="L180" s="53">
        <v>5.0</v>
      </c>
      <c r="M180" s="53">
        <v>5.0</v>
      </c>
      <c r="N180" s="53">
        <v>10.0</v>
      </c>
      <c r="P180" s="53" t="s">
        <v>55</v>
      </c>
    </row>
    <row r="181" ht="14.25" customHeight="1">
      <c r="A181" s="38">
        <v>29.0</v>
      </c>
      <c r="B181" s="38">
        <v>5.0</v>
      </c>
      <c r="C181" s="38">
        <v>20.0</v>
      </c>
      <c r="D181" s="38" t="s">
        <v>290</v>
      </c>
      <c r="E181" s="50"/>
      <c r="F181" s="38"/>
      <c r="G181" s="53" t="s">
        <v>74</v>
      </c>
      <c r="H181" s="53" t="s">
        <v>74</v>
      </c>
      <c r="I181" s="53" t="s">
        <v>74</v>
      </c>
      <c r="J181" s="53" t="s">
        <v>74</v>
      </c>
      <c r="K181" s="53" t="s">
        <v>74</v>
      </c>
      <c r="L181" s="53" t="s">
        <v>74</v>
      </c>
      <c r="M181" s="53" t="s">
        <v>74</v>
      </c>
      <c r="N181" s="53" t="s">
        <v>74</v>
      </c>
    </row>
    <row r="182" ht="14.25" customHeight="1">
      <c r="A182" s="38">
        <v>31.0</v>
      </c>
      <c r="B182" s="38">
        <v>5.0</v>
      </c>
      <c r="C182" s="38">
        <v>21.0</v>
      </c>
      <c r="D182" s="38" t="s">
        <v>198</v>
      </c>
      <c r="E182" s="50"/>
      <c r="F182" s="38"/>
      <c r="G182" s="53">
        <v>7.3</v>
      </c>
      <c r="H182" s="53">
        <v>42.0</v>
      </c>
      <c r="I182" s="53">
        <v>2.0</v>
      </c>
      <c r="J182" s="53">
        <v>6.0</v>
      </c>
      <c r="K182" s="53">
        <v>10.0</v>
      </c>
      <c r="L182" s="53">
        <v>5.0</v>
      </c>
      <c r="M182" s="53">
        <v>5.0</v>
      </c>
      <c r="N182" s="53">
        <v>10.0</v>
      </c>
    </row>
    <row r="183" ht="14.25" customHeight="1">
      <c r="A183" s="38">
        <v>1.0</v>
      </c>
      <c r="B183" s="38">
        <v>5.0</v>
      </c>
      <c r="C183" s="38">
        <v>22.0</v>
      </c>
      <c r="D183" s="38" t="s">
        <v>195</v>
      </c>
      <c r="E183" s="50"/>
      <c r="F183" s="38"/>
      <c r="G183" s="53">
        <v>7.0</v>
      </c>
      <c r="H183" s="53">
        <v>40.0</v>
      </c>
      <c r="I183" s="53">
        <v>10.0</v>
      </c>
      <c r="J183" s="53">
        <v>10.0</v>
      </c>
      <c r="K183" s="53">
        <v>10.0</v>
      </c>
      <c r="L183" s="53">
        <v>5.0</v>
      </c>
      <c r="M183" s="53">
        <v>5.0</v>
      </c>
      <c r="N183" s="53">
        <v>10.0</v>
      </c>
    </row>
    <row r="184" ht="14.25" customHeight="1">
      <c r="A184" s="38">
        <v>35.0</v>
      </c>
      <c r="B184" s="38">
        <v>5.0</v>
      </c>
      <c r="C184" s="38">
        <v>23.0</v>
      </c>
      <c r="D184" s="38" t="s">
        <v>21</v>
      </c>
      <c r="E184" s="50"/>
      <c r="F184" s="38"/>
      <c r="G184" s="53" t="s">
        <v>74</v>
      </c>
      <c r="H184" s="53" t="s">
        <v>74</v>
      </c>
      <c r="I184" s="53" t="s">
        <v>74</v>
      </c>
      <c r="J184" s="53" t="s">
        <v>74</v>
      </c>
      <c r="K184" s="53" t="s">
        <v>74</v>
      </c>
      <c r="L184" s="53" t="s">
        <v>74</v>
      </c>
      <c r="M184" s="53" t="s">
        <v>74</v>
      </c>
      <c r="N184" s="53" t="s">
        <v>74</v>
      </c>
    </row>
    <row r="185" ht="14.25" customHeight="1">
      <c r="A185" s="38">
        <v>14.0</v>
      </c>
      <c r="B185" s="38">
        <v>5.0</v>
      </c>
      <c r="C185" s="38">
        <v>24.0</v>
      </c>
      <c r="D185" s="38" t="s">
        <v>204</v>
      </c>
      <c r="E185" s="50"/>
      <c r="F185" s="38"/>
      <c r="G185" s="53">
        <v>7.0</v>
      </c>
      <c r="H185" s="53">
        <v>47.0</v>
      </c>
      <c r="I185" s="53">
        <v>2.0</v>
      </c>
      <c r="J185" s="53">
        <v>2.0</v>
      </c>
      <c r="K185" s="53">
        <v>10.0</v>
      </c>
      <c r="L185" s="53">
        <v>5.0</v>
      </c>
      <c r="M185" s="53">
        <v>5.0</v>
      </c>
      <c r="N185" s="53">
        <v>10.0</v>
      </c>
    </row>
    <row r="186" ht="14.25" customHeight="1">
      <c r="A186" s="38">
        <v>10.0</v>
      </c>
      <c r="B186" s="38">
        <v>5.0</v>
      </c>
      <c r="C186" s="38">
        <v>25.0</v>
      </c>
      <c r="D186" s="38" t="s">
        <v>192</v>
      </c>
      <c r="E186" s="50"/>
      <c r="F186" s="38"/>
      <c r="G186" s="53">
        <v>7.5</v>
      </c>
      <c r="H186" s="53">
        <v>41.0</v>
      </c>
      <c r="I186" s="53">
        <v>2.0</v>
      </c>
      <c r="J186" s="53">
        <v>2.0</v>
      </c>
      <c r="K186" s="53">
        <v>10.0</v>
      </c>
      <c r="L186" s="53">
        <v>5.0</v>
      </c>
      <c r="M186" s="53">
        <v>5.0</v>
      </c>
      <c r="N186" s="53">
        <v>10.0</v>
      </c>
    </row>
    <row r="187" ht="14.25" customHeight="1">
      <c r="A187" s="38">
        <v>16.0</v>
      </c>
      <c r="B187" s="38">
        <v>5.0</v>
      </c>
      <c r="C187" s="38">
        <v>26.0</v>
      </c>
      <c r="D187" s="38" t="s">
        <v>192</v>
      </c>
      <c r="E187" s="50"/>
      <c r="F187" s="38"/>
      <c r="G187" s="53">
        <v>7.6</v>
      </c>
      <c r="H187" s="53">
        <v>32.0</v>
      </c>
      <c r="I187" s="53">
        <v>2.0</v>
      </c>
      <c r="J187" s="53">
        <v>6.0</v>
      </c>
      <c r="K187" s="53">
        <v>10.0</v>
      </c>
      <c r="L187" s="53">
        <v>5.0</v>
      </c>
      <c r="M187" s="53">
        <v>5.0</v>
      </c>
      <c r="N187" s="53">
        <v>7.0</v>
      </c>
    </row>
    <row r="188" ht="14.25" customHeight="1">
      <c r="A188" s="38">
        <v>20.0</v>
      </c>
      <c r="B188" s="38">
        <v>5.0</v>
      </c>
      <c r="C188" s="38">
        <v>27.0</v>
      </c>
      <c r="D188" s="38" t="s">
        <v>219</v>
      </c>
      <c r="E188" s="50"/>
      <c r="F188" s="38"/>
      <c r="G188" s="53">
        <v>3.1</v>
      </c>
      <c r="H188" s="53">
        <v>20.0</v>
      </c>
      <c r="I188" s="53">
        <v>6.0</v>
      </c>
      <c r="J188" s="53">
        <v>8.0</v>
      </c>
      <c r="K188" s="53">
        <v>10.0</v>
      </c>
      <c r="L188" s="53">
        <v>5.0</v>
      </c>
      <c r="M188" s="53">
        <v>5.0</v>
      </c>
      <c r="N188" s="53">
        <v>10.0</v>
      </c>
    </row>
    <row r="189" ht="14.25" customHeight="1">
      <c r="A189" s="38">
        <v>7.0</v>
      </c>
      <c r="B189" s="38">
        <v>5.0</v>
      </c>
      <c r="C189" s="38">
        <v>28.0</v>
      </c>
      <c r="D189" s="38" t="s">
        <v>194</v>
      </c>
      <c r="E189" s="50"/>
      <c r="F189" s="38"/>
      <c r="G189" s="53">
        <v>8.0</v>
      </c>
      <c r="H189" s="53">
        <v>48.0</v>
      </c>
      <c r="I189" s="53">
        <v>2.0</v>
      </c>
      <c r="J189" s="53">
        <v>2.0</v>
      </c>
      <c r="K189" s="53">
        <v>10.0</v>
      </c>
      <c r="L189" s="53">
        <v>5.0</v>
      </c>
      <c r="M189" s="53">
        <v>5.0</v>
      </c>
      <c r="N189" s="53">
        <v>7.0</v>
      </c>
    </row>
    <row r="190" ht="14.25" customHeight="1">
      <c r="A190" s="38">
        <v>11.0</v>
      </c>
      <c r="B190" s="38">
        <v>5.0</v>
      </c>
      <c r="C190" s="38">
        <v>29.0</v>
      </c>
      <c r="D190" s="38" t="s">
        <v>199</v>
      </c>
      <c r="E190" s="50"/>
      <c r="F190" s="38"/>
      <c r="G190" s="53">
        <v>8.1</v>
      </c>
      <c r="H190" s="53">
        <v>46.0</v>
      </c>
      <c r="I190" s="53">
        <v>2.0</v>
      </c>
      <c r="J190" s="53">
        <v>2.0</v>
      </c>
      <c r="K190" s="53">
        <v>10.0</v>
      </c>
      <c r="L190" s="53">
        <v>5.0</v>
      </c>
      <c r="M190" s="53">
        <v>5.0</v>
      </c>
      <c r="N190" s="53">
        <v>20.0</v>
      </c>
    </row>
    <row r="191" ht="14.25" customHeight="1">
      <c r="A191" s="38">
        <v>25.0</v>
      </c>
      <c r="B191" s="38">
        <v>5.0</v>
      </c>
      <c r="C191" s="38">
        <v>30.0</v>
      </c>
      <c r="D191" s="38" t="s">
        <v>203</v>
      </c>
      <c r="E191" s="50"/>
      <c r="F191" s="38"/>
      <c r="G191" s="53">
        <v>8.5</v>
      </c>
      <c r="H191" s="53">
        <v>54.0</v>
      </c>
      <c r="I191" s="53">
        <v>2.0</v>
      </c>
      <c r="J191" s="53">
        <v>2.0</v>
      </c>
      <c r="K191" s="53">
        <v>6.0</v>
      </c>
      <c r="L191" s="53">
        <v>5.0</v>
      </c>
      <c r="M191" s="53">
        <v>5.0</v>
      </c>
      <c r="N191" s="53">
        <v>20.0</v>
      </c>
    </row>
    <row r="192" ht="14.25" customHeight="1">
      <c r="A192" s="38">
        <v>22.0</v>
      </c>
      <c r="B192" s="38">
        <v>5.0</v>
      </c>
      <c r="C192" s="38">
        <v>31.0</v>
      </c>
      <c r="D192" s="38" t="s">
        <v>204</v>
      </c>
      <c r="E192" s="50"/>
      <c r="F192" s="38"/>
      <c r="G192" s="53">
        <v>6.9</v>
      </c>
      <c r="H192" s="53">
        <v>48.0</v>
      </c>
      <c r="I192" s="53">
        <v>6.0</v>
      </c>
      <c r="J192" s="53">
        <v>2.0</v>
      </c>
      <c r="K192" s="53">
        <v>6.0</v>
      </c>
      <c r="L192" s="53">
        <v>5.0</v>
      </c>
      <c r="M192" s="53">
        <v>5.0</v>
      </c>
      <c r="N192" s="53">
        <v>5.0</v>
      </c>
    </row>
    <row r="193" ht="14.25" customHeight="1">
      <c r="A193" s="38">
        <v>24.0</v>
      </c>
      <c r="B193" s="38">
        <v>5.0</v>
      </c>
      <c r="C193" s="38">
        <v>32.0</v>
      </c>
      <c r="D193" s="38" t="s">
        <v>210</v>
      </c>
      <c r="E193" s="50"/>
      <c r="F193" s="38"/>
      <c r="G193" s="53">
        <v>7.0</v>
      </c>
      <c r="H193" s="53">
        <v>38.0</v>
      </c>
      <c r="I193" s="53">
        <v>6.0</v>
      </c>
      <c r="J193" s="53">
        <v>8.0</v>
      </c>
      <c r="K193" s="53">
        <v>10.0</v>
      </c>
      <c r="L193" s="53">
        <v>5.0</v>
      </c>
      <c r="M193" s="53">
        <v>5.0</v>
      </c>
      <c r="N193" s="53">
        <v>10.0</v>
      </c>
    </row>
    <row r="194" ht="14.25" customHeight="1">
      <c r="A194" s="38">
        <v>15.0</v>
      </c>
      <c r="B194" s="38">
        <v>5.0</v>
      </c>
      <c r="C194" s="38">
        <v>33.0</v>
      </c>
      <c r="D194" s="38" t="s">
        <v>223</v>
      </c>
      <c r="E194" s="50"/>
      <c r="F194" s="38"/>
      <c r="G194" s="53">
        <v>3.6</v>
      </c>
      <c r="H194" s="53">
        <v>21.0</v>
      </c>
      <c r="I194" s="53" t="s">
        <v>21</v>
      </c>
      <c r="J194" s="53" t="s">
        <v>21</v>
      </c>
      <c r="K194" s="53" t="s">
        <v>21</v>
      </c>
      <c r="L194" s="53" t="s">
        <v>21</v>
      </c>
      <c r="M194" s="53" t="s">
        <v>21</v>
      </c>
      <c r="N194" s="53" t="s">
        <v>21</v>
      </c>
    </row>
    <row r="195" ht="14.25" customHeight="1">
      <c r="A195" s="38">
        <v>30.0</v>
      </c>
      <c r="B195" s="38">
        <v>5.0</v>
      </c>
      <c r="C195" s="38">
        <v>34.0</v>
      </c>
      <c r="D195" s="38" t="s">
        <v>204</v>
      </c>
      <c r="E195" s="50"/>
      <c r="F195" s="38"/>
      <c r="G195" s="53">
        <v>7.0</v>
      </c>
      <c r="H195" s="53">
        <v>47.0</v>
      </c>
      <c r="I195" s="53">
        <v>2.0</v>
      </c>
      <c r="J195" s="53">
        <v>2.0</v>
      </c>
      <c r="K195" s="53">
        <v>2.0</v>
      </c>
      <c r="L195" s="53">
        <v>5.0</v>
      </c>
      <c r="M195" s="53">
        <v>5.0</v>
      </c>
      <c r="N195" s="53">
        <v>10.0</v>
      </c>
    </row>
    <row r="196" ht="14.25" customHeight="1">
      <c r="A196" s="38">
        <v>4.0</v>
      </c>
      <c r="B196" s="38">
        <v>5.0</v>
      </c>
      <c r="C196" s="38">
        <v>35.0</v>
      </c>
      <c r="D196" s="38" t="s">
        <v>204</v>
      </c>
      <c r="E196" s="50"/>
      <c r="F196" s="38"/>
      <c r="G196" s="53">
        <v>7.8</v>
      </c>
      <c r="H196" s="53">
        <v>46.0</v>
      </c>
      <c r="I196" s="53">
        <v>2.0</v>
      </c>
      <c r="J196" s="53">
        <v>2.0</v>
      </c>
      <c r="K196" s="53">
        <v>10.0</v>
      </c>
      <c r="L196" s="53">
        <v>5.0</v>
      </c>
      <c r="M196" s="53">
        <v>5.0</v>
      </c>
      <c r="N196" s="53">
        <v>10.0</v>
      </c>
    </row>
    <row r="197" ht="14.25" customHeight="1">
      <c r="A197" s="38">
        <v>12.0</v>
      </c>
      <c r="B197" s="38">
        <v>5.0</v>
      </c>
      <c r="C197" s="38">
        <v>36.0</v>
      </c>
      <c r="D197" s="38" t="s">
        <v>191</v>
      </c>
      <c r="E197" s="50"/>
      <c r="F197" s="38"/>
      <c r="G197" s="53">
        <v>7.8</v>
      </c>
      <c r="H197" s="53">
        <v>42.0</v>
      </c>
      <c r="I197" s="53">
        <v>2.0</v>
      </c>
      <c r="J197" s="53">
        <v>7.0</v>
      </c>
      <c r="K197" s="53">
        <v>10.0</v>
      </c>
      <c r="L197" s="53">
        <v>5.0</v>
      </c>
      <c r="M197" s="53">
        <v>5.0</v>
      </c>
      <c r="N197" s="53">
        <v>10.0</v>
      </c>
    </row>
    <row r="198" ht="14.25" customHeight="1">
      <c r="A198" s="38">
        <v>187.0</v>
      </c>
      <c r="B198" s="38">
        <v>5.0</v>
      </c>
      <c r="C198" s="38">
        <v>37.0</v>
      </c>
      <c r="D198" s="38" t="s">
        <v>21</v>
      </c>
      <c r="E198" s="50"/>
      <c r="F198" s="38"/>
      <c r="G198" s="53" t="s">
        <v>74</v>
      </c>
      <c r="H198" s="53" t="s">
        <v>74</v>
      </c>
      <c r="I198" s="53" t="s">
        <v>74</v>
      </c>
      <c r="J198" s="53" t="s">
        <v>74</v>
      </c>
      <c r="K198" s="53" t="s">
        <v>74</v>
      </c>
      <c r="L198" s="53" t="s">
        <v>74</v>
      </c>
      <c r="M198" s="53" t="s">
        <v>74</v>
      </c>
      <c r="N198" s="53" t="s">
        <v>74</v>
      </c>
    </row>
    <row r="199" ht="14.25" customHeight="1">
      <c r="A199" s="38">
        <v>38.0</v>
      </c>
      <c r="B199" s="38">
        <v>5.0</v>
      </c>
      <c r="C199" s="38">
        <v>38.0</v>
      </c>
      <c r="D199" s="38" t="s">
        <v>190</v>
      </c>
      <c r="E199" s="50"/>
      <c r="F199" s="38"/>
      <c r="G199" s="53">
        <v>8.5</v>
      </c>
      <c r="H199" s="53">
        <v>43.0</v>
      </c>
      <c r="I199" s="53">
        <v>2.0</v>
      </c>
      <c r="J199" s="53">
        <v>6.0</v>
      </c>
      <c r="K199" s="53">
        <v>8.0</v>
      </c>
      <c r="L199" s="53">
        <v>5.0</v>
      </c>
      <c r="M199" s="53">
        <v>5.0</v>
      </c>
      <c r="N199" s="53">
        <v>10.0</v>
      </c>
    </row>
    <row r="200" ht="14.25" customHeight="1">
      <c r="A200" s="38">
        <v>37.0</v>
      </c>
      <c r="B200" s="38">
        <v>5.0</v>
      </c>
      <c r="C200" s="38">
        <v>39.0</v>
      </c>
      <c r="D200" s="38" t="s">
        <v>187</v>
      </c>
      <c r="E200" s="50"/>
      <c r="F200" s="38"/>
      <c r="G200" s="53">
        <v>7.7</v>
      </c>
      <c r="H200" s="53">
        <v>40.0</v>
      </c>
      <c r="I200" s="53">
        <v>2.0</v>
      </c>
      <c r="J200" s="53">
        <v>6.0</v>
      </c>
      <c r="K200" s="53">
        <v>8.0</v>
      </c>
      <c r="L200" s="53">
        <v>5.0</v>
      </c>
      <c r="M200" s="53">
        <v>5.0</v>
      </c>
      <c r="N200" s="53">
        <v>10.0</v>
      </c>
    </row>
    <row r="201" ht="14.25" customHeight="1">
      <c r="A201" s="38">
        <v>13.0</v>
      </c>
      <c r="B201" s="38">
        <v>6.0</v>
      </c>
      <c r="C201" s="38">
        <v>1.0</v>
      </c>
      <c r="D201" s="38" t="s">
        <v>191</v>
      </c>
      <c r="E201" s="50"/>
      <c r="F201" s="38"/>
      <c r="G201" s="53">
        <v>8.9</v>
      </c>
      <c r="H201" s="53">
        <v>44.0</v>
      </c>
      <c r="I201" s="53">
        <v>2.0</v>
      </c>
      <c r="J201" s="53">
        <v>2.0</v>
      </c>
      <c r="K201" s="53">
        <v>10.0</v>
      </c>
      <c r="N201" s="53">
        <v>10.0</v>
      </c>
    </row>
    <row r="202" ht="14.25" customHeight="1">
      <c r="A202" s="38">
        <v>33.0</v>
      </c>
      <c r="B202" s="38">
        <v>6.0</v>
      </c>
      <c r="C202" s="38">
        <v>2.0</v>
      </c>
      <c r="D202" s="38" t="s">
        <v>194</v>
      </c>
      <c r="E202" s="50"/>
      <c r="F202" s="38"/>
      <c r="G202" s="53" t="s">
        <v>74</v>
      </c>
      <c r="H202" s="53" t="s">
        <v>74</v>
      </c>
      <c r="I202" s="53" t="s">
        <v>74</v>
      </c>
      <c r="J202" s="53" t="s">
        <v>74</v>
      </c>
      <c r="K202" s="53" t="s">
        <v>74</v>
      </c>
      <c r="L202" s="53" t="s">
        <v>74</v>
      </c>
      <c r="M202" s="53" t="s">
        <v>74</v>
      </c>
      <c r="N202" s="53" t="s">
        <v>74</v>
      </c>
    </row>
    <row r="203" ht="14.25" customHeight="1">
      <c r="A203" s="38">
        <v>25.0</v>
      </c>
      <c r="B203" s="38">
        <v>6.0</v>
      </c>
      <c r="C203" s="38">
        <v>3.0</v>
      </c>
      <c r="D203" s="38" t="s">
        <v>192</v>
      </c>
      <c r="E203" s="50"/>
      <c r="F203" s="38"/>
      <c r="G203" s="53">
        <v>8.2</v>
      </c>
      <c r="H203" s="53">
        <v>48.0</v>
      </c>
      <c r="I203" s="53">
        <v>2.0</v>
      </c>
      <c r="J203" s="53">
        <v>6.0</v>
      </c>
      <c r="K203" s="53">
        <v>10.0</v>
      </c>
      <c r="N203" s="53">
        <v>10.0</v>
      </c>
    </row>
    <row r="204" ht="14.25" customHeight="1">
      <c r="A204" s="38">
        <v>15.0</v>
      </c>
      <c r="B204" s="38">
        <v>6.0</v>
      </c>
      <c r="C204" s="38">
        <v>4.0</v>
      </c>
      <c r="D204" s="38" t="s">
        <v>191</v>
      </c>
      <c r="E204" s="50"/>
      <c r="F204" s="38"/>
      <c r="G204" s="53">
        <v>7.5</v>
      </c>
      <c r="H204" s="53">
        <v>42.0</v>
      </c>
      <c r="I204" s="53">
        <v>2.0</v>
      </c>
      <c r="J204" s="53">
        <v>10.0</v>
      </c>
      <c r="K204" s="53">
        <v>10.0</v>
      </c>
      <c r="N204" s="53">
        <v>10.0</v>
      </c>
    </row>
    <row r="205" ht="14.25" customHeight="1">
      <c r="A205" s="38">
        <v>39.0</v>
      </c>
      <c r="B205" s="38">
        <v>6.0</v>
      </c>
      <c r="C205" s="38">
        <v>5.0</v>
      </c>
      <c r="D205" s="38" t="s">
        <v>199</v>
      </c>
      <c r="E205" s="50"/>
      <c r="F205" s="38"/>
      <c r="G205" s="53">
        <v>8.6</v>
      </c>
      <c r="H205" s="53">
        <v>46.0</v>
      </c>
      <c r="I205" s="53">
        <v>2.0</v>
      </c>
      <c r="J205" s="53">
        <v>2.0</v>
      </c>
      <c r="K205" s="53">
        <v>10.0</v>
      </c>
      <c r="N205" s="53">
        <v>10.0</v>
      </c>
    </row>
    <row r="206" ht="14.25" customHeight="1">
      <c r="A206" s="38">
        <v>24.0</v>
      </c>
      <c r="B206" s="38">
        <v>6.0</v>
      </c>
      <c r="C206" s="38">
        <v>6.0</v>
      </c>
      <c r="D206" s="38" t="s">
        <v>187</v>
      </c>
      <c r="E206" s="50"/>
      <c r="F206" s="38"/>
      <c r="G206" s="53">
        <v>5.9</v>
      </c>
      <c r="H206" s="53">
        <v>39.0</v>
      </c>
      <c r="I206" s="53">
        <v>6.0</v>
      </c>
      <c r="J206" s="53">
        <v>2.0</v>
      </c>
      <c r="K206" s="53">
        <v>10.0</v>
      </c>
      <c r="N206" s="53">
        <v>10.0</v>
      </c>
      <c r="P206" s="53" t="s">
        <v>55</v>
      </c>
    </row>
    <row r="207" ht="14.25" customHeight="1">
      <c r="A207" s="38">
        <v>23.0</v>
      </c>
      <c r="B207" s="38">
        <v>6.0</v>
      </c>
      <c r="C207" s="38">
        <v>7.0</v>
      </c>
      <c r="D207" s="38" t="s">
        <v>198</v>
      </c>
      <c r="E207" s="50"/>
      <c r="F207" s="38"/>
      <c r="G207" s="53">
        <v>8.0</v>
      </c>
      <c r="H207" s="53">
        <v>47.0</v>
      </c>
      <c r="I207" s="53">
        <v>6.0</v>
      </c>
      <c r="J207" s="53">
        <v>2.0</v>
      </c>
      <c r="K207" s="53">
        <v>10.0</v>
      </c>
      <c r="N207" s="53">
        <v>10.0</v>
      </c>
      <c r="P207" s="53" t="s">
        <v>55</v>
      </c>
    </row>
    <row r="208" ht="14.25" customHeight="1">
      <c r="A208" s="38">
        <v>38.0</v>
      </c>
      <c r="B208" s="38">
        <v>6.0</v>
      </c>
      <c r="C208" s="38">
        <v>8.0</v>
      </c>
      <c r="D208" s="38" t="s">
        <v>198</v>
      </c>
      <c r="E208" s="50"/>
      <c r="F208" s="38"/>
      <c r="G208" s="53">
        <v>7.4</v>
      </c>
      <c r="H208" s="53">
        <v>41.0</v>
      </c>
      <c r="I208" s="53">
        <v>6.0</v>
      </c>
      <c r="J208" s="53">
        <v>2.0</v>
      </c>
      <c r="K208" s="53">
        <v>10.0</v>
      </c>
      <c r="N208" s="53">
        <v>10.0</v>
      </c>
    </row>
    <row r="209" ht="14.25" customHeight="1">
      <c r="A209" s="38">
        <v>16.0</v>
      </c>
      <c r="B209" s="38">
        <v>6.0</v>
      </c>
      <c r="C209" s="38">
        <v>9.0</v>
      </c>
      <c r="D209" s="38" t="s">
        <v>188</v>
      </c>
      <c r="E209" s="50"/>
      <c r="F209" s="38"/>
      <c r="G209" s="53">
        <v>7.1</v>
      </c>
      <c r="H209" s="53">
        <v>39.0</v>
      </c>
      <c r="I209" s="53">
        <v>6.0</v>
      </c>
      <c r="J209" s="53">
        <v>2.0</v>
      </c>
      <c r="K209" s="53">
        <v>8.0</v>
      </c>
      <c r="N209" s="53">
        <v>10.0</v>
      </c>
    </row>
    <row r="210" ht="14.25" customHeight="1">
      <c r="A210" s="38">
        <v>10.0</v>
      </c>
      <c r="B210" s="38">
        <v>6.0</v>
      </c>
      <c r="C210" s="38">
        <v>10.0</v>
      </c>
      <c r="D210" s="38" t="s">
        <v>21</v>
      </c>
      <c r="E210" s="50"/>
      <c r="F210" s="38"/>
      <c r="G210" s="53" t="s">
        <v>74</v>
      </c>
      <c r="H210" s="53" t="s">
        <v>74</v>
      </c>
      <c r="I210" s="53" t="s">
        <v>74</v>
      </c>
      <c r="J210" s="53" t="s">
        <v>74</v>
      </c>
      <c r="K210" s="53" t="s">
        <v>74</v>
      </c>
      <c r="L210" s="53" t="s">
        <v>74</v>
      </c>
      <c r="M210" s="53" t="s">
        <v>74</v>
      </c>
      <c r="N210" s="53" t="s">
        <v>74</v>
      </c>
    </row>
    <row r="211" ht="14.25" customHeight="1">
      <c r="A211" s="38">
        <v>20.0</v>
      </c>
      <c r="B211" s="38">
        <v>6.0</v>
      </c>
      <c r="C211" s="38">
        <v>11.0</v>
      </c>
      <c r="D211" s="38" t="s">
        <v>199</v>
      </c>
      <c r="E211" s="50"/>
      <c r="F211" s="38"/>
      <c r="G211" s="53">
        <v>7.0</v>
      </c>
      <c r="H211" s="53">
        <v>43.0</v>
      </c>
      <c r="I211" s="53">
        <v>6.0</v>
      </c>
      <c r="J211" s="53">
        <v>8.0</v>
      </c>
      <c r="K211" s="53">
        <v>8.0</v>
      </c>
      <c r="N211" s="53">
        <v>7.0</v>
      </c>
    </row>
    <row r="212" ht="14.25" customHeight="1">
      <c r="A212" s="38">
        <v>34.0</v>
      </c>
      <c r="B212" s="38">
        <v>6.0</v>
      </c>
      <c r="C212" s="38">
        <v>12.0</v>
      </c>
      <c r="D212" s="38" t="s">
        <v>206</v>
      </c>
      <c r="E212" s="50"/>
      <c r="F212" s="38"/>
      <c r="G212" s="53">
        <v>3.5</v>
      </c>
      <c r="H212" s="53">
        <v>20.0</v>
      </c>
      <c r="I212" s="53" t="s">
        <v>21</v>
      </c>
      <c r="J212" s="53" t="s">
        <v>21</v>
      </c>
      <c r="K212" s="53" t="s">
        <v>21</v>
      </c>
      <c r="L212" s="53" t="s">
        <v>21</v>
      </c>
      <c r="M212" s="53" t="s">
        <v>21</v>
      </c>
      <c r="N212" s="53" t="s">
        <v>21</v>
      </c>
    </row>
    <row r="213" ht="14.25" customHeight="1">
      <c r="A213" s="38">
        <v>29.0</v>
      </c>
      <c r="B213" s="38">
        <v>6.0</v>
      </c>
      <c r="C213" s="38">
        <v>13.0</v>
      </c>
      <c r="D213" s="38" t="s">
        <v>290</v>
      </c>
      <c r="E213" s="50"/>
      <c r="F213" s="38"/>
      <c r="G213" s="53">
        <v>3.2</v>
      </c>
      <c r="H213" s="53">
        <v>17.0</v>
      </c>
      <c r="I213" s="53" t="s">
        <v>21</v>
      </c>
      <c r="J213" s="53" t="s">
        <v>21</v>
      </c>
      <c r="K213" s="53" t="s">
        <v>21</v>
      </c>
      <c r="L213" s="53" t="s">
        <v>21</v>
      </c>
      <c r="M213" s="53" t="s">
        <v>21</v>
      </c>
      <c r="N213" s="53" t="s">
        <v>21</v>
      </c>
    </row>
    <row r="214" ht="14.25" customHeight="1">
      <c r="A214" s="38">
        <v>8.0</v>
      </c>
      <c r="B214" s="38">
        <v>6.0</v>
      </c>
      <c r="C214" s="38">
        <v>14.0</v>
      </c>
      <c r="D214" s="38" t="s">
        <v>219</v>
      </c>
      <c r="E214" s="50"/>
      <c r="F214" s="38"/>
      <c r="G214" s="53">
        <v>6.0</v>
      </c>
      <c r="H214" s="53">
        <v>35.0</v>
      </c>
      <c r="I214" s="53">
        <v>10.0</v>
      </c>
      <c r="J214" s="53">
        <v>10.0</v>
      </c>
      <c r="K214" s="53">
        <v>8.0</v>
      </c>
      <c r="L214" s="53">
        <v>5.0</v>
      </c>
      <c r="M214" s="53">
        <v>5.0</v>
      </c>
      <c r="N214" s="53">
        <v>10.0</v>
      </c>
    </row>
    <row r="215" ht="14.25" customHeight="1">
      <c r="A215" s="38">
        <v>30.0</v>
      </c>
      <c r="B215" s="38">
        <v>6.0</v>
      </c>
      <c r="C215" s="38">
        <v>15.0</v>
      </c>
      <c r="D215" s="38" t="s">
        <v>210</v>
      </c>
      <c r="E215" s="50"/>
      <c r="F215" s="38"/>
      <c r="G215" s="53">
        <v>6.3</v>
      </c>
      <c r="H215" s="53">
        <v>40.0</v>
      </c>
      <c r="I215" s="53">
        <v>6.0</v>
      </c>
      <c r="J215" s="53">
        <v>8.0</v>
      </c>
      <c r="K215" s="53">
        <v>2.0</v>
      </c>
      <c r="L215" s="53">
        <v>5.0</v>
      </c>
      <c r="M215" s="53">
        <v>5.0</v>
      </c>
      <c r="N215" s="53">
        <v>10.0</v>
      </c>
    </row>
    <row r="216" ht="14.25" customHeight="1">
      <c r="A216" s="38">
        <v>19.0</v>
      </c>
      <c r="B216" s="38">
        <v>6.0</v>
      </c>
      <c r="C216" s="38">
        <v>16.0</v>
      </c>
      <c r="D216" s="38" t="s">
        <v>204</v>
      </c>
      <c r="E216" s="50"/>
      <c r="F216" s="38"/>
      <c r="G216" s="53">
        <v>8.1</v>
      </c>
      <c r="H216" s="53">
        <v>51.0</v>
      </c>
      <c r="I216" s="53">
        <v>6.0</v>
      </c>
      <c r="J216" s="53">
        <v>2.0</v>
      </c>
      <c r="K216" s="53">
        <v>10.0</v>
      </c>
      <c r="L216" s="53">
        <v>5.0</v>
      </c>
      <c r="M216" s="53">
        <v>5.0</v>
      </c>
      <c r="N216" s="53">
        <v>10.0</v>
      </c>
    </row>
    <row r="217" ht="14.25" customHeight="1">
      <c r="A217" s="38">
        <v>6.0</v>
      </c>
      <c r="B217" s="38">
        <v>6.0</v>
      </c>
      <c r="C217" s="38">
        <v>17.0</v>
      </c>
      <c r="D217" s="38" t="s">
        <v>209</v>
      </c>
      <c r="E217" s="50"/>
      <c r="F217" s="38"/>
      <c r="G217" s="53">
        <v>7.0</v>
      </c>
      <c r="H217" s="53">
        <v>34.0</v>
      </c>
      <c r="I217" s="53">
        <v>6.0</v>
      </c>
      <c r="J217" s="53">
        <v>2.0</v>
      </c>
      <c r="K217" s="53">
        <v>10.0</v>
      </c>
      <c r="L217" s="53">
        <v>5.0</v>
      </c>
      <c r="M217" s="53">
        <v>5.0</v>
      </c>
      <c r="N217" s="53">
        <v>10.0</v>
      </c>
    </row>
    <row r="218" ht="14.25" customHeight="1">
      <c r="A218" s="38">
        <v>1.0</v>
      </c>
      <c r="B218" s="38">
        <v>6.0</v>
      </c>
      <c r="C218" s="38">
        <v>18.0</v>
      </c>
      <c r="D218" s="38" t="s">
        <v>189</v>
      </c>
      <c r="E218" s="50"/>
      <c r="F218" s="38"/>
      <c r="G218" s="53">
        <v>6.8</v>
      </c>
      <c r="H218" s="53">
        <v>36.0</v>
      </c>
      <c r="I218" s="53">
        <v>6.0</v>
      </c>
      <c r="J218" s="53">
        <v>6.0</v>
      </c>
      <c r="K218" s="53">
        <v>10.0</v>
      </c>
      <c r="L218" s="53">
        <v>5.0</v>
      </c>
      <c r="M218" s="53">
        <v>5.0</v>
      </c>
      <c r="N218" s="53">
        <v>5.0</v>
      </c>
    </row>
    <row r="219" ht="14.25" customHeight="1">
      <c r="A219" s="38">
        <v>17.0</v>
      </c>
      <c r="B219" s="38">
        <v>6.0</v>
      </c>
      <c r="C219" s="38">
        <v>19.0</v>
      </c>
      <c r="D219" s="38" t="s">
        <v>192</v>
      </c>
      <c r="E219" s="50"/>
      <c r="F219" s="38"/>
      <c r="G219" s="53">
        <v>7.5</v>
      </c>
      <c r="H219" s="53">
        <v>39.0</v>
      </c>
      <c r="I219" s="53">
        <v>10.0</v>
      </c>
      <c r="J219" s="53">
        <v>6.0</v>
      </c>
      <c r="K219" s="53">
        <v>10.0</v>
      </c>
      <c r="L219" s="53">
        <v>5.0</v>
      </c>
      <c r="M219" s="53">
        <v>5.0</v>
      </c>
      <c r="N219" s="53">
        <v>10.0</v>
      </c>
    </row>
    <row r="220" ht="14.25" customHeight="1">
      <c r="A220" s="38">
        <v>12.0</v>
      </c>
      <c r="B220" s="38">
        <v>6.0</v>
      </c>
      <c r="C220" s="38">
        <v>20.0</v>
      </c>
      <c r="D220" s="38" t="s">
        <v>191</v>
      </c>
      <c r="E220" s="50"/>
      <c r="F220" s="38"/>
      <c r="G220" s="53">
        <v>8.0</v>
      </c>
      <c r="H220" s="53">
        <v>44.0</v>
      </c>
      <c r="I220" s="53">
        <v>6.0</v>
      </c>
      <c r="J220" s="53">
        <v>2.0</v>
      </c>
      <c r="K220" s="53">
        <v>6.0</v>
      </c>
      <c r="L220" s="53">
        <v>5.0</v>
      </c>
      <c r="M220" s="53">
        <v>5.0</v>
      </c>
      <c r="N220" s="53">
        <v>10.0</v>
      </c>
    </row>
    <row r="221" ht="14.25" customHeight="1">
      <c r="A221" s="38">
        <v>2.0</v>
      </c>
      <c r="B221" s="38">
        <v>6.0</v>
      </c>
      <c r="C221" s="38">
        <v>21.0</v>
      </c>
      <c r="D221" s="38" t="s">
        <v>188</v>
      </c>
      <c r="E221" s="50"/>
      <c r="F221" s="38"/>
      <c r="G221" s="53">
        <v>7.2</v>
      </c>
      <c r="H221" s="53">
        <v>41.0</v>
      </c>
      <c r="I221" s="53">
        <v>10.0</v>
      </c>
      <c r="J221" s="53">
        <v>10.0</v>
      </c>
      <c r="K221" s="53">
        <v>10.0</v>
      </c>
      <c r="L221" s="53">
        <v>5.0</v>
      </c>
      <c r="M221" s="53">
        <v>5.0</v>
      </c>
      <c r="N221" s="53">
        <v>10.0</v>
      </c>
    </row>
    <row r="222" ht="14.25" customHeight="1">
      <c r="A222" s="38">
        <v>31.0</v>
      </c>
      <c r="B222" s="38">
        <v>6.0</v>
      </c>
      <c r="C222" s="38">
        <v>22.0</v>
      </c>
      <c r="D222" s="38" t="s">
        <v>191</v>
      </c>
      <c r="E222" s="50"/>
      <c r="F222" s="38"/>
      <c r="G222" s="53">
        <v>7.7</v>
      </c>
      <c r="H222" s="53">
        <v>40.0</v>
      </c>
      <c r="I222" s="53">
        <v>6.0</v>
      </c>
      <c r="J222" s="53">
        <v>2.0</v>
      </c>
      <c r="K222" s="53">
        <v>10.0</v>
      </c>
      <c r="L222" s="53">
        <v>5.0</v>
      </c>
      <c r="M222" s="53">
        <v>5.0</v>
      </c>
      <c r="N222" s="53">
        <v>10.0</v>
      </c>
      <c r="P222" s="53" t="s">
        <v>55</v>
      </c>
    </row>
    <row r="223" ht="14.25" customHeight="1">
      <c r="A223" s="38">
        <v>22.0</v>
      </c>
      <c r="B223" s="38">
        <v>6.0</v>
      </c>
      <c r="C223" s="38">
        <v>23.0</v>
      </c>
      <c r="D223" s="38" t="s">
        <v>204</v>
      </c>
      <c r="E223" s="50"/>
      <c r="F223" s="38"/>
      <c r="G223" s="53">
        <v>8.5</v>
      </c>
      <c r="H223" s="53">
        <v>48.0</v>
      </c>
      <c r="I223" s="53">
        <v>6.0</v>
      </c>
      <c r="J223" s="53">
        <v>2.0</v>
      </c>
      <c r="K223" s="53">
        <v>10.0</v>
      </c>
      <c r="L223" s="53">
        <v>5.0</v>
      </c>
      <c r="M223" s="53">
        <v>5.0</v>
      </c>
      <c r="N223" s="53">
        <v>20.0</v>
      </c>
    </row>
    <row r="224" ht="14.25" customHeight="1">
      <c r="A224" s="38">
        <v>9.0</v>
      </c>
      <c r="B224" s="38">
        <v>6.0</v>
      </c>
      <c r="C224" s="38">
        <v>24.0</v>
      </c>
      <c r="D224" s="38" t="s">
        <v>199</v>
      </c>
      <c r="E224" s="50"/>
      <c r="F224" s="38"/>
      <c r="G224" s="53">
        <v>9.3</v>
      </c>
      <c r="H224" s="53">
        <v>49.0</v>
      </c>
      <c r="I224" s="53">
        <v>6.0</v>
      </c>
      <c r="J224" s="53">
        <v>10.0</v>
      </c>
      <c r="K224" s="53">
        <v>8.0</v>
      </c>
      <c r="L224" s="53">
        <v>5.0</v>
      </c>
      <c r="M224" s="53">
        <v>5.0</v>
      </c>
      <c r="N224" s="53">
        <v>7.0</v>
      </c>
      <c r="P224" s="53" t="s">
        <v>55</v>
      </c>
    </row>
    <row r="225" ht="14.25" customHeight="1">
      <c r="A225" s="38">
        <v>21.0</v>
      </c>
      <c r="B225" s="38">
        <v>6.0</v>
      </c>
      <c r="C225" s="38">
        <v>25.0</v>
      </c>
      <c r="D225" s="38" t="s">
        <v>188</v>
      </c>
      <c r="E225" s="50"/>
      <c r="F225" s="38"/>
      <c r="G225" s="53">
        <v>7.3</v>
      </c>
      <c r="H225" s="53">
        <v>45.0</v>
      </c>
      <c r="I225" s="53">
        <v>6.0</v>
      </c>
      <c r="J225" s="53">
        <v>8.0</v>
      </c>
      <c r="K225" s="53">
        <v>10.0</v>
      </c>
      <c r="L225" s="53">
        <v>5.0</v>
      </c>
      <c r="M225" s="53">
        <v>5.0</v>
      </c>
      <c r="N225" s="53">
        <v>5.0</v>
      </c>
    </row>
    <row r="226" ht="14.25" customHeight="1">
      <c r="A226" s="38">
        <v>18.0</v>
      </c>
      <c r="B226" s="38">
        <v>6.0</v>
      </c>
      <c r="C226" s="38">
        <v>26.0</v>
      </c>
      <c r="D226" s="38" t="s">
        <v>188</v>
      </c>
      <c r="E226" s="50"/>
      <c r="F226" s="38"/>
      <c r="G226" s="53">
        <v>7.7</v>
      </c>
      <c r="H226" s="53">
        <v>41.0</v>
      </c>
      <c r="I226" s="53">
        <v>6.0</v>
      </c>
      <c r="J226" s="53">
        <v>8.0</v>
      </c>
      <c r="K226" s="53">
        <v>10.0</v>
      </c>
      <c r="L226" s="53">
        <v>5.0</v>
      </c>
      <c r="M226" s="53">
        <v>5.0</v>
      </c>
      <c r="N226" s="53">
        <v>10.0</v>
      </c>
    </row>
    <row r="227" ht="14.25" customHeight="1">
      <c r="A227" s="38">
        <v>14.0</v>
      </c>
      <c r="B227" s="38">
        <v>6.0</v>
      </c>
      <c r="C227" s="38">
        <v>27.0</v>
      </c>
      <c r="D227" s="38" t="s">
        <v>205</v>
      </c>
      <c r="E227" s="50"/>
      <c r="F227" s="38"/>
      <c r="G227" s="53">
        <v>9.7</v>
      </c>
      <c r="H227" s="53">
        <v>52.0</v>
      </c>
      <c r="I227" s="53">
        <v>6.0</v>
      </c>
      <c r="J227" s="53">
        <v>2.0</v>
      </c>
      <c r="K227" s="53">
        <v>10.0</v>
      </c>
      <c r="L227" s="53">
        <v>5.0</v>
      </c>
      <c r="M227" s="53">
        <v>5.0</v>
      </c>
      <c r="N227" s="53">
        <v>10.0</v>
      </c>
    </row>
    <row r="228" ht="14.25" customHeight="1">
      <c r="A228" s="38">
        <v>32.0</v>
      </c>
      <c r="B228" s="38">
        <v>6.0</v>
      </c>
      <c r="C228" s="38">
        <v>28.0</v>
      </c>
      <c r="D228" s="38" t="s">
        <v>194</v>
      </c>
      <c r="E228" s="50"/>
      <c r="F228" s="38"/>
      <c r="G228" s="53">
        <v>9.3</v>
      </c>
      <c r="H228" s="53">
        <v>49.0</v>
      </c>
      <c r="I228" s="53">
        <v>6.0</v>
      </c>
      <c r="J228" s="53">
        <v>2.0</v>
      </c>
      <c r="K228" s="53">
        <v>10.0</v>
      </c>
      <c r="L228" s="53">
        <v>5.0</v>
      </c>
      <c r="M228" s="53">
        <v>5.0</v>
      </c>
      <c r="N228" s="53">
        <v>10.0</v>
      </c>
    </row>
    <row r="229" ht="14.25" customHeight="1">
      <c r="A229" s="38">
        <v>36.0</v>
      </c>
      <c r="B229" s="38">
        <v>6.0</v>
      </c>
      <c r="C229" s="38">
        <v>29.0</v>
      </c>
      <c r="D229" s="38" t="s">
        <v>201</v>
      </c>
      <c r="E229" s="50"/>
      <c r="F229" s="38"/>
      <c r="G229" s="53">
        <v>9.1</v>
      </c>
      <c r="H229" s="53">
        <v>44.0</v>
      </c>
      <c r="I229" s="53">
        <v>6.0</v>
      </c>
      <c r="J229" s="53">
        <v>8.0</v>
      </c>
      <c r="K229" s="53">
        <v>10.0</v>
      </c>
      <c r="L229" s="53">
        <v>5.0</v>
      </c>
      <c r="M229" s="53">
        <v>5.0</v>
      </c>
      <c r="N229" s="53">
        <v>10.0</v>
      </c>
    </row>
    <row r="230" ht="14.25" customHeight="1">
      <c r="A230" s="38">
        <v>28.0</v>
      </c>
      <c r="B230" s="38">
        <v>6.0</v>
      </c>
      <c r="C230" s="38">
        <v>30.0</v>
      </c>
      <c r="D230" s="38" t="s">
        <v>196</v>
      </c>
      <c r="E230" s="50"/>
      <c r="F230" s="38"/>
      <c r="G230" s="53">
        <v>9.0</v>
      </c>
      <c r="H230" s="53">
        <v>55.0</v>
      </c>
      <c r="I230" s="53">
        <v>2.0</v>
      </c>
      <c r="J230" s="53">
        <v>8.0</v>
      </c>
      <c r="K230" s="53">
        <v>10.0</v>
      </c>
      <c r="L230" s="53">
        <v>5.0</v>
      </c>
      <c r="M230" s="53">
        <v>5.0</v>
      </c>
      <c r="N230" s="53">
        <v>10.0</v>
      </c>
    </row>
    <row r="231" ht="14.25" customHeight="1">
      <c r="A231" s="38">
        <v>4.0</v>
      </c>
      <c r="B231" s="38">
        <v>6.0</v>
      </c>
      <c r="C231" s="38">
        <v>31.0</v>
      </c>
      <c r="D231" s="38" t="s">
        <v>186</v>
      </c>
      <c r="E231" s="50"/>
      <c r="F231" s="38"/>
      <c r="G231" s="53">
        <v>9.0</v>
      </c>
      <c r="H231" s="53">
        <v>43.0</v>
      </c>
      <c r="I231" s="53">
        <v>2.0</v>
      </c>
      <c r="J231" s="53">
        <v>8.0</v>
      </c>
      <c r="K231" s="53">
        <v>10.0</v>
      </c>
      <c r="L231" s="53">
        <v>5.0</v>
      </c>
      <c r="M231" s="53">
        <v>5.0</v>
      </c>
      <c r="N231" s="53">
        <v>10.0</v>
      </c>
      <c r="P231" s="53" t="s">
        <v>55</v>
      </c>
    </row>
    <row r="232" ht="14.25" customHeight="1">
      <c r="A232" s="38">
        <v>7.0</v>
      </c>
      <c r="B232" s="38">
        <v>6.0</v>
      </c>
      <c r="C232" s="38">
        <v>32.0</v>
      </c>
      <c r="D232" s="38" t="s">
        <v>190</v>
      </c>
      <c r="E232" s="50"/>
      <c r="F232" s="38"/>
      <c r="G232" s="53">
        <v>6.7</v>
      </c>
      <c r="H232" s="53">
        <v>37.0</v>
      </c>
      <c r="I232" s="53">
        <v>6.0</v>
      </c>
      <c r="J232" s="53">
        <v>8.0</v>
      </c>
      <c r="K232" s="53">
        <v>10.0</v>
      </c>
      <c r="L232" s="53">
        <v>5.0</v>
      </c>
      <c r="M232" s="53">
        <v>5.0</v>
      </c>
      <c r="N232" s="53">
        <v>10.0</v>
      </c>
    </row>
    <row r="233" ht="14.25" customHeight="1">
      <c r="A233" s="38">
        <v>26.0</v>
      </c>
      <c r="B233" s="38">
        <v>6.0</v>
      </c>
      <c r="C233" s="38">
        <v>33.0</v>
      </c>
      <c r="D233" s="38" t="s">
        <v>204</v>
      </c>
      <c r="E233" s="50"/>
      <c r="F233" s="38"/>
      <c r="G233" s="53">
        <v>4.2</v>
      </c>
      <c r="H233" s="53">
        <v>24.0</v>
      </c>
      <c r="I233" s="53" t="s">
        <v>21</v>
      </c>
      <c r="J233" s="53" t="s">
        <v>21</v>
      </c>
      <c r="K233" s="53" t="s">
        <v>21</v>
      </c>
      <c r="L233" s="53" t="s">
        <v>21</v>
      </c>
      <c r="M233" s="53" t="s">
        <v>21</v>
      </c>
      <c r="N233" s="53" t="s">
        <v>21</v>
      </c>
    </row>
    <row r="234" ht="14.25" customHeight="1">
      <c r="A234" s="38">
        <v>3.0</v>
      </c>
      <c r="B234" s="38">
        <v>6.0</v>
      </c>
      <c r="C234" s="38">
        <v>34.0</v>
      </c>
      <c r="D234" s="38" t="s">
        <v>186</v>
      </c>
      <c r="E234" s="50"/>
      <c r="F234" s="38"/>
      <c r="G234" s="53">
        <v>6.7</v>
      </c>
      <c r="H234" s="53">
        <v>41.0</v>
      </c>
      <c r="I234" s="53">
        <v>2.0</v>
      </c>
      <c r="J234" s="53">
        <v>6.0</v>
      </c>
      <c r="K234" s="53">
        <v>10.0</v>
      </c>
      <c r="L234" s="53">
        <v>5.0</v>
      </c>
      <c r="M234" s="53">
        <v>5.0</v>
      </c>
      <c r="N234" s="53">
        <v>10.0</v>
      </c>
    </row>
    <row r="235" ht="14.25" customHeight="1">
      <c r="A235" s="38">
        <v>27.0</v>
      </c>
      <c r="B235" s="38">
        <v>6.0</v>
      </c>
      <c r="C235" s="38">
        <v>35.0</v>
      </c>
      <c r="D235" s="38" t="s">
        <v>186</v>
      </c>
      <c r="E235" s="50"/>
      <c r="F235" s="38"/>
      <c r="G235" s="53">
        <v>8.1</v>
      </c>
      <c r="H235" s="53">
        <v>40.0</v>
      </c>
      <c r="I235" s="53">
        <v>2.0</v>
      </c>
      <c r="J235" s="53">
        <v>6.0</v>
      </c>
      <c r="K235" s="53">
        <v>8.0</v>
      </c>
      <c r="L235" s="53">
        <v>5.0</v>
      </c>
      <c r="M235" s="53">
        <v>5.0</v>
      </c>
      <c r="N235" s="53">
        <v>10.0</v>
      </c>
    </row>
    <row r="236" ht="14.25" customHeight="1">
      <c r="A236" s="38">
        <v>11.0</v>
      </c>
      <c r="B236" s="38">
        <v>6.0</v>
      </c>
      <c r="C236" s="38">
        <v>36.0</v>
      </c>
      <c r="D236" s="38" t="s">
        <v>192</v>
      </c>
      <c r="E236" s="50"/>
      <c r="F236" s="38"/>
      <c r="G236" s="53">
        <v>7.7</v>
      </c>
      <c r="H236" s="53">
        <v>46.0</v>
      </c>
      <c r="I236" s="53">
        <v>10.0</v>
      </c>
      <c r="J236" s="53">
        <v>6.0</v>
      </c>
      <c r="K236" s="53">
        <v>8.0</v>
      </c>
      <c r="L236" s="53">
        <v>5.0</v>
      </c>
      <c r="M236" s="53">
        <v>5.0</v>
      </c>
      <c r="N236" s="53">
        <v>10.0</v>
      </c>
    </row>
    <row r="237" ht="14.25" customHeight="1">
      <c r="A237" s="38">
        <v>5.0</v>
      </c>
      <c r="B237" s="38">
        <v>6.0</v>
      </c>
      <c r="C237" s="38">
        <v>37.0</v>
      </c>
      <c r="D237" s="38" t="s">
        <v>191</v>
      </c>
      <c r="E237" s="50"/>
      <c r="F237" s="38"/>
      <c r="G237" s="53">
        <v>7.5</v>
      </c>
      <c r="H237" s="53">
        <v>44.0</v>
      </c>
      <c r="I237" s="53">
        <v>2.0</v>
      </c>
      <c r="J237" s="53">
        <v>6.0</v>
      </c>
      <c r="K237" s="53">
        <v>8.0</v>
      </c>
      <c r="L237" s="53">
        <v>5.0</v>
      </c>
      <c r="M237" s="53">
        <v>5.0</v>
      </c>
      <c r="N237" s="53">
        <v>10.0</v>
      </c>
    </row>
    <row r="238" ht="14.25" customHeight="1">
      <c r="A238" s="38">
        <v>37.0</v>
      </c>
      <c r="B238" s="38">
        <v>6.0</v>
      </c>
      <c r="C238" s="38">
        <v>38.0</v>
      </c>
      <c r="D238" s="38" t="s">
        <v>213</v>
      </c>
      <c r="E238" s="50"/>
      <c r="F238" s="38"/>
      <c r="G238" s="53">
        <v>6.3</v>
      </c>
      <c r="H238" s="53">
        <v>26.0</v>
      </c>
      <c r="I238" s="53">
        <v>2.0</v>
      </c>
      <c r="J238" s="53">
        <v>6.0</v>
      </c>
      <c r="K238" s="53">
        <v>8.0</v>
      </c>
      <c r="L238" s="53">
        <v>5.0</v>
      </c>
      <c r="M238" s="53">
        <v>5.0</v>
      </c>
      <c r="N238" s="53">
        <v>10.0</v>
      </c>
    </row>
    <row r="239" ht="14.25" customHeight="1">
      <c r="A239" s="38">
        <v>35.0</v>
      </c>
      <c r="B239" s="38">
        <v>6.0</v>
      </c>
      <c r="C239" s="38">
        <v>39.0</v>
      </c>
      <c r="D239" s="38" t="s">
        <v>190</v>
      </c>
      <c r="E239" s="50"/>
      <c r="F239" s="38"/>
      <c r="G239" s="53">
        <v>9.5</v>
      </c>
      <c r="H239" s="53">
        <v>42.0</v>
      </c>
      <c r="I239" s="53">
        <v>2.0</v>
      </c>
      <c r="J239" s="53">
        <v>6.0</v>
      </c>
      <c r="K239" s="53">
        <v>8.0</v>
      </c>
      <c r="L239" s="53">
        <v>5.0</v>
      </c>
      <c r="M239" s="53">
        <v>5.0</v>
      </c>
      <c r="N239" s="53">
        <v>10.0</v>
      </c>
    </row>
    <row r="240" ht="14.25" customHeight="1">
      <c r="A240" s="38">
        <v>4.0</v>
      </c>
      <c r="B240" s="38">
        <v>7.0</v>
      </c>
      <c r="C240" s="38">
        <v>1.0</v>
      </c>
      <c r="D240" s="38" t="s">
        <v>188</v>
      </c>
      <c r="E240" s="50"/>
      <c r="F240" s="38"/>
      <c r="G240" s="53">
        <v>8.7</v>
      </c>
      <c r="H240" s="53">
        <v>41.0</v>
      </c>
      <c r="I240" s="53">
        <v>10.0</v>
      </c>
      <c r="J240" s="53">
        <v>10.0</v>
      </c>
      <c r="K240" s="53">
        <v>10.0</v>
      </c>
      <c r="L240" s="53">
        <v>5.0</v>
      </c>
      <c r="M240" s="53">
        <v>5.0</v>
      </c>
      <c r="N240" s="53">
        <v>10.0</v>
      </c>
    </row>
    <row r="241" ht="14.25" customHeight="1">
      <c r="A241" s="38">
        <v>36.0</v>
      </c>
      <c r="B241" s="38">
        <v>7.0</v>
      </c>
      <c r="C241" s="38">
        <v>2.0</v>
      </c>
      <c r="D241" s="38" t="s">
        <v>199</v>
      </c>
      <c r="E241" s="50"/>
      <c r="F241" s="38"/>
      <c r="G241" s="53">
        <v>7.7</v>
      </c>
      <c r="H241" s="53">
        <v>50.0</v>
      </c>
      <c r="I241" s="53">
        <v>6.0</v>
      </c>
      <c r="J241" s="53">
        <v>2.0</v>
      </c>
      <c r="K241" s="53">
        <v>2.0</v>
      </c>
      <c r="L241" s="53">
        <v>5.0</v>
      </c>
      <c r="M241" s="53">
        <v>5.0</v>
      </c>
      <c r="N241" s="53">
        <v>7.0</v>
      </c>
    </row>
    <row r="242" ht="14.25" customHeight="1">
      <c r="A242" s="38">
        <v>29.0</v>
      </c>
      <c r="B242" s="38">
        <v>7.0</v>
      </c>
      <c r="C242" s="38">
        <v>3.0</v>
      </c>
      <c r="D242" s="38" t="s">
        <v>186</v>
      </c>
      <c r="E242" s="50"/>
      <c r="F242" s="38"/>
      <c r="G242" s="53">
        <v>8.7</v>
      </c>
      <c r="H242" s="53">
        <v>41.0</v>
      </c>
      <c r="I242" s="53">
        <v>6.0</v>
      </c>
      <c r="J242" s="53">
        <v>6.0</v>
      </c>
      <c r="K242" s="53">
        <v>2.0</v>
      </c>
      <c r="L242" s="53">
        <v>5.0</v>
      </c>
      <c r="M242" s="53">
        <v>5.0</v>
      </c>
      <c r="N242" s="53">
        <v>5.0</v>
      </c>
    </row>
    <row r="243" ht="14.25" customHeight="1">
      <c r="A243" s="38">
        <v>25.0</v>
      </c>
      <c r="B243" s="38">
        <v>7.0</v>
      </c>
      <c r="C243" s="38">
        <v>4.0</v>
      </c>
      <c r="D243" s="38" t="s">
        <v>196</v>
      </c>
      <c r="E243" s="50"/>
      <c r="F243" s="38"/>
      <c r="G243" s="53">
        <v>8.7</v>
      </c>
      <c r="H243" s="53">
        <v>44.0</v>
      </c>
      <c r="I243" s="53">
        <v>10.0</v>
      </c>
      <c r="J243" s="53">
        <v>8.0</v>
      </c>
      <c r="K243" s="53">
        <v>10.0</v>
      </c>
      <c r="L243" s="53">
        <v>5.0</v>
      </c>
      <c r="M243" s="53">
        <v>5.0</v>
      </c>
      <c r="N243" s="53">
        <v>10.0</v>
      </c>
      <c r="P243" s="53" t="s">
        <v>55</v>
      </c>
    </row>
    <row r="244" ht="14.25" customHeight="1">
      <c r="A244" s="38">
        <v>8.0</v>
      </c>
      <c r="B244" s="38">
        <v>7.0</v>
      </c>
      <c r="C244" s="38">
        <v>5.0</v>
      </c>
      <c r="D244" s="38" t="s">
        <v>204</v>
      </c>
      <c r="E244" s="50"/>
      <c r="F244" s="38"/>
      <c r="G244" s="53">
        <v>8.5</v>
      </c>
      <c r="H244" s="53">
        <v>40.0</v>
      </c>
      <c r="I244" s="53">
        <v>10.0</v>
      </c>
      <c r="J244" s="53">
        <v>2.0</v>
      </c>
      <c r="K244" s="53">
        <v>10.0</v>
      </c>
      <c r="L244" s="53">
        <v>5.0</v>
      </c>
      <c r="M244" s="53">
        <v>5.0</v>
      </c>
      <c r="N244" s="53">
        <v>5.0</v>
      </c>
    </row>
    <row r="245" ht="14.25" customHeight="1">
      <c r="A245" s="38">
        <v>10.0</v>
      </c>
      <c r="B245" s="38">
        <v>7.0</v>
      </c>
      <c r="C245" s="38">
        <v>6.0</v>
      </c>
      <c r="D245" s="38" t="s">
        <v>194</v>
      </c>
      <c r="E245" s="50"/>
      <c r="F245" s="38"/>
      <c r="G245" s="53">
        <v>6.9</v>
      </c>
      <c r="H245" s="53">
        <v>40.0</v>
      </c>
      <c r="I245" s="53">
        <v>2.0</v>
      </c>
      <c r="J245" s="53">
        <v>6.0</v>
      </c>
      <c r="K245" s="53">
        <v>10.0</v>
      </c>
      <c r="L245" s="53">
        <v>5.0</v>
      </c>
      <c r="M245" s="53">
        <v>5.0</v>
      </c>
      <c r="N245" s="53">
        <v>10.0</v>
      </c>
    </row>
    <row r="246" ht="14.25" customHeight="1">
      <c r="A246" s="38">
        <v>6.0</v>
      </c>
      <c r="B246" s="38">
        <v>7.0</v>
      </c>
      <c r="C246" s="38">
        <v>7.0</v>
      </c>
      <c r="D246" s="38" t="s">
        <v>187</v>
      </c>
      <c r="E246" s="50"/>
      <c r="F246" s="38"/>
      <c r="G246" s="53">
        <v>5.8</v>
      </c>
      <c r="H246" s="53">
        <v>29.0</v>
      </c>
      <c r="I246" s="53">
        <v>10.0</v>
      </c>
      <c r="J246" s="53">
        <v>10.0</v>
      </c>
      <c r="K246" s="53">
        <v>10.0</v>
      </c>
      <c r="L246" s="53">
        <v>5.0</v>
      </c>
      <c r="M246" s="53">
        <v>5.0</v>
      </c>
      <c r="N246" s="53">
        <v>10.0</v>
      </c>
    </row>
    <row r="247" ht="14.25" customHeight="1">
      <c r="A247" s="38">
        <v>37.0</v>
      </c>
      <c r="B247" s="38">
        <v>7.0</v>
      </c>
      <c r="C247" s="38">
        <v>8.0</v>
      </c>
      <c r="D247" s="38" t="s">
        <v>194</v>
      </c>
      <c r="E247" s="50"/>
      <c r="F247" s="38"/>
      <c r="G247" s="53">
        <v>9.0</v>
      </c>
      <c r="H247" s="53">
        <v>46.0</v>
      </c>
      <c r="I247" s="53">
        <v>2.0</v>
      </c>
      <c r="J247" s="53">
        <v>6.0</v>
      </c>
      <c r="K247" s="53">
        <v>10.0</v>
      </c>
      <c r="L247" s="53">
        <v>5.0</v>
      </c>
      <c r="M247" s="53">
        <v>5.0</v>
      </c>
      <c r="N247" s="53">
        <v>10.0</v>
      </c>
    </row>
    <row r="248" ht="14.25" customHeight="1">
      <c r="A248" s="38">
        <v>19.0</v>
      </c>
      <c r="B248" s="38">
        <v>7.0</v>
      </c>
      <c r="C248" s="38">
        <v>9.0</v>
      </c>
      <c r="D248" s="38" t="s">
        <v>198</v>
      </c>
      <c r="E248" s="50"/>
      <c r="F248" s="38"/>
      <c r="G248" s="53">
        <v>8.0</v>
      </c>
      <c r="H248" s="53">
        <v>35.0</v>
      </c>
      <c r="I248" s="53">
        <v>2.0</v>
      </c>
      <c r="J248" s="53">
        <v>6.0</v>
      </c>
      <c r="K248" s="53">
        <v>10.0</v>
      </c>
      <c r="L248" s="53">
        <v>5.0</v>
      </c>
      <c r="M248" s="53">
        <v>5.0</v>
      </c>
      <c r="N248" s="53">
        <v>10.0</v>
      </c>
    </row>
    <row r="249" ht="14.25" customHeight="1">
      <c r="A249" s="38">
        <v>27.0</v>
      </c>
      <c r="B249" s="38">
        <v>7.0</v>
      </c>
      <c r="C249" s="38">
        <v>10.0</v>
      </c>
      <c r="D249" s="38" t="s">
        <v>216</v>
      </c>
      <c r="E249" s="50"/>
      <c r="F249" s="38"/>
      <c r="G249" s="53">
        <v>6.3</v>
      </c>
      <c r="H249" s="53">
        <v>35.0</v>
      </c>
      <c r="I249" s="53">
        <v>2.0</v>
      </c>
      <c r="J249" s="53">
        <v>6.0</v>
      </c>
      <c r="K249" s="53">
        <v>8.0</v>
      </c>
      <c r="L249" s="53">
        <v>5.0</v>
      </c>
      <c r="M249" s="53">
        <v>5.0</v>
      </c>
      <c r="N249" s="53">
        <v>10.0</v>
      </c>
    </row>
    <row r="250" ht="14.25" customHeight="1">
      <c r="A250" s="38">
        <v>21.0</v>
      </c>
      <c r="B250" s="38">
        <v>7.0</v>
      </c>
      <c r="C250" s="38">
        <v>11.0</v>
      </c>
      <c r="D250" s="38" t="s">
        <v>194</v>
      </c>
      <c r="E250" s="50"/>
      <c r="F250" s="38"/>
      <c r="G250" s="53">
        <v>7.0</v>
      </c>
      <c r="H250" s="53">
        <v>45.0</v>
      </c>
      <c r="I250" s="53">
        <v>2.0</v>
      </c>
      <c r="J250" s="53">
        <v>2.0</v>
      </c>
      <c r="K250" s="53">
        <v>10.0</v>
      </c>
      <c r="L250" s="53">
        <v>5.0</v>
      </c>
      <c r="M250" s="53">
        <v>5.0</v>
      </c>
      <c r="N250" s="53">
        <v>10.0</v>
      </c>
    </row>
    <row r="251" ht="14.25" customHeight="1">
      <c r="A251" s="38">
        <v>24.0</v>
      </c>
      <c r="B251" s="38">
        <v>7.0</v>
      </c>
      <c r="C251" s="38">
        <v>12.0</v>
      </c>
      <c r="D251" s="38" t="s">
        <v>195</v>
      </c>
      <c r="E251" s="50"/>
      <c r="F251" s="38"/>
      <c r="G251" s="53">
        <v>8.5</v>
      </c>
      <c r="H251" s="53">
        <v>40.0</v>
      </c>
      <c r="I251" s="53">
        <v>2.0</v>
      </c>
      <c r="J251" s="53">
        <v>2.0</v>
      </c>
      <c r="K251" s="53">
        <v>10.0</v>
      </c>
      <c r="L251" s="53">
        <v>5.0</v>
      </c>
      <c r="M251" s="53">
        <v>5.0</v>
      </c>
      <c r="N251" s="53">
        <v>10.0</v>
      </c>
    </row>
    <row r="252" ht="14.25" customHeight="1">
      <c r="A252" s="38">
        <v>38.0</v>
      </c>
      <c r="B252" s="38">
        <v>7.0</v>
      </c>
      <c r="C252" s="38">
        <v>13.0</v>
      </c>
      <c r="D252" s="38" t="s">
        <v>291</v>
      </c>
      <c r="E252" s="50"/>
      <c r="F252" s="38"/>
      <c r="G252" s="53">
        <v>6.5</v>
      </c>
      <c r="H252" s="53">
        <v>38.0</v>
      </c>
      <c r="I252" s="53">
        <v>2.0</v>
      </c>
      <c r="J252" s="53">
        <v>10.0</v>
      </c>
      <c r="K252" s="53">
        <v>8.0</v>
      </c>
      <c r="L252" s="53">
        <v>5.0</v>
      </c>
      <c r="M252" s="53">
        <v>5.0</v>
      </c>
      <c r="N252" s="53">
        <v>5.0</v>
      </c>
    </row>
    <row r="253" ht="14.25" customHeight="1">
      <c r="A253" s="38">
        <v>5.0</v>
      </c>
      <c r="B253" s="38">
        <v>7.0</v>
      </c>
      <c r="C253" s="38">
        <v>14.0</v>
      </c>
      <c r="D253" s="38" t="s">
        <v>212</v>
      </c>
      <c r="E253" s="50"/>
      <c r="F253" s="38"/>
      <c r="G253" s="53">
        <v>5.5</v>
      </c>
      <c r="H253" s="53">
        <v>26.0</v>
      </c>
      <c r="I253" s="53">
        <v>2.0</v>
      </c>
      <c r="J253" s="53">
        <v>10.0</v>
      </c>
      <c r="K253" s="53">
        <v>2.0</v>
      </c>
      <c r="L253" s="53">
        <v>5.0</v>
      </c>
      <c r="M253" s="53">
        <v>5.0</v>
      </c>
      <c r="N253" s="53">
        <v>0.0</v>
      </c>
    </row>
    <row r="254" ht="14.25" customHeight="1">
      <c r="A254" s="38">
        <v>28.0</v>
      </c>
      <c r="B254" s="38">
        <v>7.0</v>
      </c>
      <c r="C254" s="38">
        <v>15.0</v>
      </c>
      <c r="D254" s="38" t="s">
        <v>210</v>
      </c>
      <c r="E254" s="50"/>
      <c r="F254" s="38"/>
      <c r="G254" s="53">
        <v>8.0</v>
      </c>
      <c r="H254" s="53">
        <v>33.0</v>
      </c>
      <c r="I254" s="53">
        <v>2.0</v>
      </c>
      <c r="J254" s="53">
        <v>6.0</v>
      </c>
      <c r="K254" s="53">
        <v>10.0</v>
      </c>
      <c r="L254" s="53">
        <v>5.0</v>
      </c>
      <c r="M254" s="53">
        <v>5.0</v>
      </c>
      <c r="N254" s="53">
        <v>10.0</v>
      </c>
    </row>
    <row r="255" ht="14.25" customHeight="1">
      <c r="A255" s="38">
        <v>2.0</v>
      </c>
      <c r="B255" s="38">
        <v>7.0</v>
      </c>
      <c r="C255" s="38">
        <v>16.0</v>
      </c>
      <c r="D255" s="38" t="s">
        <v>191</v>
      </c>
      <c r="E255" s="50"/>
      <c r="F255" s="38"/>
      <c r="G255" s="53">
        <v>9.0</v>
      </c>
      <c r="H255" s="53">
        <v>44.0</v>
      </c>
      <c r="I255" s="53">
        <v>2.0</v>
      </c>
      <c r="J255" s="53">
        <v>6.0</v>
      </c>
      <c r="K255" s="53">
        <v>8.0</v>
      </c>
      <c r="L255" s="53">
        <v>5.0</v>
      </c>
      <c r="M255" s="53">
        <v>5.0</v>
      </c>
      <c r="N255" s="53">
        <v>10.0</v>
      </c>
    </row>
    <row r="256" ht="14.25" customHeight="1">
      <c r="A256" s="38">
        <v>16.0</v>
      </c>
      <c r="B256" s="38">
        <v>7.0</v>
      </c>
      <c r="C256" s="38">
        <v>17.0</v>
      </c>
      <c r="D256" s="38" t="s">
        <v>186</v>
      </c>
      <c r="E256" s="50"/>
      <c r="F256" s="38"/>
      <c r="G256" s="53">
        <v>9.2</v>
      </c>
      <c r="H256" s="53">
        <v>45.0</v>
      </c>
      <c r="I256" s="53">
        <v>2.0</v>
      </c>
      <c r="J256" s="53">
        <v>6.0</v>
      </c>
      <c r="K256" s="53">
        <v>10.0</v>
      </c>
      <c r="L256" s="53">
        <v>5.0</v>
      </c>
      <c r="M256" s="53">
        <v>5.0</v>
      </c>
      <c r="N256" s="53">
        <v>10.0</v>
      </c>
    </row>
    <row r="257" ht="14.25" customHeight="1">
      <c r="A257" s="38">
        <v>35.0</v>
      </c>
      <c r="B257" s="38">
        <v>7.0</v>
      </c>
      <c r="C257" s="38">
        <v>18.0</v>
      </c>
      <c r="D257" s="38" t="s">
        <v>187</v>
      </c>
      <c r="E257" s="50"/>
      <c r="F257" s="38"/>
      <c r="G257" s="53">
        <v>9.0</v>
      </c>
      <c r="H257" s="53">
        <v>36.0</v>
      </c>
      <c r="I257" s="53">
        <v>2.0</v>
      </c>
      <c r="J257" s="53">
        <v>6.0</v>
      </c>
      <c r="K257" s="53">
        <v>8.0</v>
      </c>
      <c r="L257" s="53">
        <v>5.0</v>
      </c>
      <c r="M257" s="53">
        <v>5.0</v>
      </c>
      <c r="N257" s="53">
        <v>5.0</v>
      </c>
    </row>
    <row r="258" ht="14.25" customHeight="1">
      <c r="A258" s="38">
        <v>9.0</v>
      </c>
      <c r="B258" s="38">
        <v>7.0</v>
      </c>
      <c r="C258" s="38">
        <v>19.0</v>
      </c>
      <c r="D258" s="38" t="s">
        <v>186</v>
      </c>
      <c r="E258" s="50"/>
      <c r="F258" s="38"/>
      <c r="G258" s="53">
        <v>9.3</v>
      </c>
      <c r="H258" s="53">
        <v>41.0</v>
      </c>
      <c r="I258" s="53">
        <v>6.0</v>
      </c>
      <c r="J258" s="53">
        <v>6.0</v>
      </c>
      <c r="K258" s="53">
        <v>10.0</v>
      </c>
      <c r="L258" s="53">
        <v>5.0</v>
      </c>
      <c r="M258" s="53">
        <v>5.0</v>
      </c>
      <c r="N258" s="53">
        <v>10.0</v>
      </c>
    </row>
    <row r="259" ht="14.25" customHeight="1">
      <c r="A259" s="38">
        <v>39.0</v>
      </c>
      <c r="B259" s="38">
        <v>7.0</v>
      </c>
      <c r="C259" s="38">
        <v>20.0</v>
      </c>
      <c r="D259" s="38" t="s">
        <v>204</v>
      </c>
      <c r="E259" s="50"/>
      <c r="F259" s="38"/>
      <c r="G259" s="53">
        <v>7.5</v>
      </c>
      <c r="H259" s="53">
        <v>42.0</v>
      </c>
      <c r="I259" s="53">
        <v>10.0</v>
      </c>
      <c r="J259" s="53">
        <v>8.0</v>
      </c>
      <c r="K259" s="53">
        <v>10.0</v>
      </c>
      <c r="L259" s="53">
        <v>5.0</v>
      </c>
      <c r="M259" s="53">
        <v>5.0</v>
      </c>
      <c r="N259" s="53">
        <v>10.0</v>
      </c>
      <c r="P259" s="53" t="s">
        <v>55</v>
      </c>
    </row>
    <row r="260" ht="14.25" customHeight="1">
      <c r="A260" s="38">
        <v>18.0</v>
      </c>
      <c r="B260" s="38">
        <v>7.0</v>
      </c>
      <c r="C260" s="38">
        <v>21.0</v>
      </c>
      <c r="D260" s="38" t="s">
        <v>209</v>
      </c>
      <c r="E260" s="50"/>
      <c r="F260" s="38"/>
      <c r="G260" s="53">
        <v>6.5</v>
      </c>
      <c r="H260" s="53">
        <v>31.0</v>
      </c>
      <c r="I260" s="53">
        <v>2.0</v>
      </c>
      <c r="J260" s="53">
        <v>10.0</v>
      </c>
      <c r="K260" s="53">
        <v>6.0</v>
      </c>
      <c r="L260" s="53">
        <v>5.0</v>
      </c>
      <c r="M260" s="53">
        <v>5.0</v>
      </c>
      <c r="N260" s="53">
        <v>5.0</v>
      </c>
    </row>
    <row r="261" ht="14.25" customHeight="1">
      <c r="A261" s="38">
        <v>23.0</v>
      </c>
      <c r="B261" s="38">
        <v>7.0</v>
      </c>
      <c r="C261" s="38">
        <v>22.0</v>
      </c>
      <c r="D261" s="38" t="s">
        <v>198</v>
      </c>
      <c r="E261" s="50"/>
      <c r="F261" s="38"/>
      <c r="G261" s="53">
        <v>8.0</v>
      </c>
      <c r="H261" s="53">
        <v>42.0</v>
      </c>
      <c r="I261" s="53">
        <v>2.0</v>
      </c>
      <c r="J261" s="53">
        <v>6.0</v>
      </c>
      <c r="K261" s="53">
        <v>10.0</v>
      </c>
      <c r="L261" s="53">
        <v>5.0</v>
      </c>
      <c r="M261" s="53">
        <v>5.0</v>
      </c>
      <c r="N261" s="53">
        <v>10.0</v>
      </c>
    </row>
    <row r="262" ht="14.25" customHeight="1">
      <c r="A262" s="38">
        <v>33.0</v>
      </c>
      <c r="B262" s="38">
        <v>7.0</v>
      </c>
      <c r="C262" s="38">
        <v>23.0</v>
      </c>
      <c r="D262" s="38" t="s">
        <v>204</v>
      </c>
      <c r="E262" s="50"/>
      <c r="F262" s="38"/>
      <c r="G262" s="53">
        <v>8.0</v>
      </c>
      <c r="H262" s="53">
        <v>43.0</v>
      </c>
      <c r="I262" s="53">
        <v>2.0</v>
      </c>
      <c r="J262" s="53">
        <v>2.0</v>
      </c>
      <c r="K262" s="53">
        <v>10.0</v>
      </c>
      <c r="L262" s="53">
        <v>5.0</v>
      </c>
      <c r="M262" s="53">
        <v>5.0</v>
      </c>
      <c r="N262" s="53">
        <v>10.0</v>
      </c>
    </row>
    <row r="263" ht="14.25" customHeight="1">
      <c r="A263" s="38">
        <v>20.0</v>
      </c>
      <c r="B263" s="38">
        <v>7.0</v>
      </c>
      <c r="C263" s="38">
        <v>24.0</v>
      </c>
      <c r="D263" s="38" t="s">
        <v>192</v>
      </c>
      <c r="E263" s="50"/>
      <c r="F263" s="38"/>
      <c r="G263" s="53">
        <v>8.0</v>
      </c>
      <c r="H263" s="53">
        <v>44.0</v>
      </c>
      <c r="I263" s="53">
        <v>2.0</v>
      </c>
      <c r="J263" s="53">
        <v>8.0</v>
      </c>
      <c r="K263" s="53">
        <v>10.0</v>
      </c>
      <c r="L263" s="53">
        <v>5.0</v>
      </c>
      <c r="M263" s="53">
        <v>5.0</v>
      </c>
      <c r="N263" s="53">
        <v>10.0</v>
      </c>
    </row>
    <row r="264" ht="14.25" customHeight="1">
      <c r="A264" s="38">
        <v>14.0</v>
      </c>
      <c r="B264" s="38">
        <v>7.0</v>
      </c>
      <c r="C264" s="38">
        <v>25.0</v>
      </c>
      <c r="D264" s="38" t="s">
        <v>190</v>
      </c>
      <c r="E264" s="50"/>
      <c r="F264" s="38"/>
      <c r="G264" s="53">
        <v>7.0</v>
      </c>
      <c r="H264" s="53">
        <v>38.0</v>
      </c>
      <c r="I264" s="53">
        <v>2.0</v>
      </c>
      <c r="J264" s="53">
        <v>8.0</v>
      </c>
      <c r="K264" s="53">
        <v>10.0</v>
      </c>
      <c r="L264" s="53">
        <v>5.0</v>
      </c>
      <c r="M264" s="53">
        <v>5.0</v>
      </c>
      <c r="N264" s="53">
        <v>10.0</v>
      </c>
    </row>
    <row r="265" ht="14.25" customHeight="1">
      <c r="A265" s="38">
        <v>15.0</v>
      </c>
      <c r="B265" s="38">
        <v>7.0</v>
      </c>
      <c r="C265" s="38">
        <v>26.0</v>
      </c>
      <c r="D265" s="38" t="s">
        <v>210</v>
      </c>
      <c r="E265" s="50"/>
      <c r="F265" s="38"/>
      <c r="G265" s="53">
        <v>6.5</v>
      </c>
      <c r="H265" s="53">
        <v>37.0</v>
      </c>
      <c r="I265" s="53">
        <v>2.0</v>
      </c>
      <c r="J265" s="53">
        <v>8.0</v>
      </c>
      <c r="K265" s="53">
        <v>10.0</v>
      </c>
      <c r="L265" s="53">
        <v>5.0</v>
      </c>
      <c r="M265" s="53">
        <v>5.0</v>
      </c>
      <c r="N265" s="53">
        <v>10.0</v>
      </c>
    </row>
    <row r="266" ht="14.25" customHeight="1">
      <c r="A266" s="38">
        <v>31.0</v>
      </c>
      <c r="B266" s="38">
        <v>7.0</v>
      </c>
      <c r="C266" s="38">
        <v>27.0</v>
      </c>
      <c r="D266" s="38" t="s">
        <v>194</v>
      </c>
      <c r="E266" s="50"/>
      <c r="F266" s="38"/>
      <c r="G266" s="53">
        <v>10.3</v>
      </c>
      <c r="H266" s="53">
        <v>53.0</v>
      </c>
      <c r="I266" s="53">
        <v>2.0</v>
      </c>
      <c r="J266" s="53">
        <v>2.0</v>
      </c>
      <c r="K266" s="53">
        <v>8.0</v>
      </c>
      <c r="L266" s="53">
        <v>5.0</v>
      </c>
      <c r="M266" s="53">
        <v>5.0</v>
      </c>
      <c r="N266" s="53">
        <v>10.0</v>
      </c>
    </row>
    <row r="267" ht="14.25" customHeight="1">
      <c r="A267" s="38">
        <v>30.0</v>
      </c>
      <c r="B267" s="38">
        <v>7.0</v>
      </c>
      <c r="C267" s="38">
        <v>28.0</v>
      </c>
      <c r="D267" s="38" t="s">
        <v>204</v>
      </c>
      <c r="E267" s="50"/>
      <c r="F267" s="38"/>
      <c r="G267" s="53">
        <v>7.3</v>
      </c>
      <c r="H267" s="53">
        <v>48.0</v>
      </c>
      <c r="I267" s="53">
        <v>2.0</v>
      </c>
      <c r="J267" s="53">
        <v>2.0</v>
      </c>
      <c r="K267" s="53">
        <v>2.0</v>
      </c>
      <c r="L267" s="53">
        <v>5.0</v>
      </c>
      <c r="M267" s="53">
        <v>5.0</v>
      </c>
      <c r="N267" s="53">
        <v>10.0</v>
      </c>
    </row>
    <row r="268" ht="14.25" customHeight="1">
      <c r="A268" s="38">
        <v>1.0</v>
      </c>
      <c r="B268" s="38">
        <v>7.0</v>
      </c>
      <c r="C268" s="38">
        <v>29.0</v>
      </c>
      <c r="D268" s="38" t="s">
        <v>194</v>
      </c>
      <c r="E268" s="50"/>
      <c r="F268" s="38"/>
      <c r="G268" s="53">
        <v>9.0</v>
      </c>
      <c r="H268" s="53">
        <v>55.0</v>
      </c>
      <c r="I268" s="53">
        <v>6.0</v>
      </c>
      <c r="J268" s="53">
        <v>2.0</v>
      </c>
      <c r="K268" s="53">
        <v>2.0</v>
      </c>
      <c r="L268" s="53">
        <v>5.0</v>
      </c>
      <c r="M268" s="53">
        <v>5.0</v>
      </c>
      <c r="N268" s="53">
        <v>10.0</v>
      </c>
    </row>
    <row r="269" ht="14.25" customHeight="1">
      <c r="A269" s="38">
        <v>12.0</v>
      </c>
      <c r="B269" s="38">
        <v>7.0</v>
      </c>
      <c r="C269" s="38">
        <v>30.0</v>
      </c>
      <c r="D269" s="38" t="s">
        <v>198</v>
      </c>
      <c r="E269" s="50"/>
      <c r="F269" s="38"/>
      <c r="G269" s="53">
        <v>7.0</v>
      </c>
      <c r="H269" s="53">
        <v>33.0</v>
      </c>
      <c r="I269" s="53">
        <v>6.0</v>
      </c>
      <c r="J269" s="53">
        <v>6.0</v>
      </c>
      <c r="K269" s="53">
        <v>10.0</v>
      </c>
      <c r="L269" s="53">
        <v>5.0</v>
      </c>
      <c r="M269" s="53">
        <v>5.0</v>
      </c>
      <c r="N269" s="53">
        <v>5.0</v>
      </c>
      <c r="P269" s="53" t="s">
        <v>55</v>
      </c>
    </row>
    <row r="270" ht="14.25" customHeight="1">
      <c r="A270" s="38">
        <v>34.0</v>
      </c>
      <c r="B270" s="38">
        <v>7.0</v>
      </c>
      <c r="C270" s="38">
        <v>31.0</v>
      </c>
      <c r="D270" s="38" t="s">
        <v>191</v>
      </c>
      <c r="E270" s="50"/>
      <c r="F270" s="38"/>
      <c r="G270" s="53">
        <v>8.5</v>
      </c>
      <c r="H270" s="53">
        <v>48.0</v>
      </c>
      <c r="I270" s="53">
        <v>2.0</v>
      </c>
      <c r="J270" s="53">
        <v>2.0</v>
      </c>
      <c r="K270" s="53">
        <v>10.0</v>
      </c>
      <c r="L270" s="53">
        <v>5.0</v>
      </c>
      <c r="M270" s="53">
        <v>5.0</v>
      </c>
      <c r="N270" s="53">
        <v>10.0</v>
      </c>
      <c r="P270" s="53" t="s">
        <v>55</v>
      </c>
    </row>
    <row r="271" ht="14.25" customHeight="1">
      <c r="A271" s="38">
        <v>22.0</v>
      </c>
      <c r="B271" s="38">
        <v>7.0</v>
      </c>
      <c r="C271" s="38">
        <v>32.0</v>
      </c>
      <c r="D271" s="38" t="s">
        <v>198</v>
      </c>
      <c r="E271" s="50"/>
      <c r="F271" s="38"/>
      <c r="G271" s="53">
        <v>8.5</v>
      </c>
      <c r="H271" s="53">
        <v>31.0</v>
      </c>
      <c r="I271" s="53">
        <v>10.0</v>
      </c>
      <c r="J271" s="53">
        <v>8.0</v>
      </c>
      <c r="K271" s="53">
        <v>10.0</v>
      </c>
      <c r="L271" s="53">
        <v>5.0</v>
      </c>
      <c r="M271" s="53">
        <v>5.0</v>
      </c>
      <c r="N271" s="53">
        <v>10.0</v>
      </c>
    </row>
    <row r="272" ht="14.25" customHeight="1">
      <c r="A272" s="38">
        <v>26.0</v>
      </c>
      <c r="B272" s="38">
        <v>7.0</v>
      </c>
      <c r="C272" s="38">
        <v>33.0</v>
      </c>
      <c r="D272" s="38" t="s">
        <v>21</v>
      </c>
      <c r="E272" s="50"/>
      <c r="F272" s="38"/>
      <c r="G272" s="53" t="s">
        <v>74</v>
      </c>
      <c r="H272" s="53" t="s">
        <v>74</v>
      </c>
      <c r="I272" s="53" t="s">
        <v>74</v>
      </c>
      <c r="J272" s="53" t="s">
        <v>74</v>
      </c>
      <c r="K272" s="53" t="s">
        <v>74</v>
      </c>
      <c r="L272" s="53" t="s">
        <v>74</v>
      </c>
      <c r="M272" s="53" t="s">
        <v>74</v>
      </c>
      <c r="N272" s="53" t="s">
        <v>74</v>
      </c>
    </row>
    <row r="273" ht="14.25" customHeight="1">
      <c r="A273" s="38">
        <v>7.0</v>
      </c>
      <c r="B273" s="38">
        <v>7.0</v>
      </c>
      <c r="C273" s="38">
        <v>34.0</v>
      </c>
      <c r="D273" s="38" t="s">
        <v>192</v>
      </c>
      <c r="E273" s="50"/>
      <c r="F273" s="38"/>
      <c r="G273" s="53">
        <v>9.6</v>
      </c>
      <c r="H273" s="53">
        <v>43.0</v>
      </c>
      <c r="I273" s="53">
        <v>2.0</v>
      </c>
      <c r="J273" s="53">
        <v>8.0</v>
      </c>
      <c r="K273" s="53">
        <v>8.0</v>
      </c>
      <c r="L273" s="53">
        <v>5.0</v>
      </c>
      <c r="M273" s="53">
        <v>5.0</v>
      </c>
      <c r="N273" s="53">
        <v>10.0</v>
      </c>
    </row>
    <row r="274" ht="14.25" customHeight="1">
      <c r="A274" s="38">
        <v>3.0</v>
      </c>
      <c r="B274" s="38">
        <v>7.0</v>
      </c>
      <c r="C274" s="38">
        <v>35.0</v>
      </c>
      <c r="D274" s="38" t="s">
        <v>204</v>
      </c>
      <c r="E274" s="50"/>
      <c r="F274" s="38"/>
      <c r="G274" s="53">
        <v>9.5</v>
      </c>
      <c r="H274" s="53">
        <v>46.0</v>
      </c>
      <c r="I274" s="53">
        <v>6.0</v>
      </c>
      <c r="J274" s="53">
        <v>6.0</v>
      </c>
      <c r="K274" s="53">
        <v>8.0</v>
      </c>
      <c r="L274" s="53">
        <v>5.0</v>
      </c>
      <c r="M274" s="53">
        <v>5.0</v>
      </c>
      <c r="N274" s="53">
        <v>10.0</v>
      </c>
    </row>
    <row r="275" ht="14.25" customHeight="1">
      <c r="A275" s="38">
        <v>11.0</v>
      </c>
      <c r="B275" s="38">
        <v>7.0</v>
      </c>
      <c r="C275" s="38">
        <v>36.0</v>
      </c>
      <c r="D275" s="38" t="s">
        <v>198</v>
      </c>
      <c r="E275" s="50"/>
      <c r="F275" s="38"/>
      <c r="G275" s="53">
        <v>9.7</v>
      </c>
      <c r="H275" s="53">
        <v>44.0</v>
      </c>
      <c r="I275" s="53">
        <v>6.0</v>
      </c>
      <c r="J275" s="53">
        <v>6.0</v>
      </c>
      <c r="K275" s="53">
        <v>8.0</v>
      </c>
      <c r="L275" s="53">
        <v>5.0</v>
      </c>
      <c r="M275" s="53">
        <v>5.0</v>
      </c>
      <c r="N275" s="53">
        <v>10.0</v>
      </c>
    </row>
    <row r="276" ht="14.25" customHeight="1">
      <c r="A276" s="38">
        <v>17.0</v>
      </c>
      <c r="B276" s="38">
        <v>7.0</v>
      </c>
      <c r="C276" s="38">
        <v>37.0</v>
      </c>
      <c r="D276" s="38" t="s">
        <v>204</v>
      </c>
      <c r="E276" s="50"/>
      <c r="F276" s="38"/>
      <c r="G276" s="53">
        <v>10.1</v>
      </c>
      <c r="H276" s="53">
        <v>51.0</v>
      </c>
      <c r="I276" s="53">
        <v>6.0</v>
      </c>
      <c r="J276" s="53">
        <v>8.0</v>
      </c>
      <c r="K276" s="53">
        <v>10.0</v>
      </c>
      <c r="L276" s="53">
        <v>5.0</v>
      </c>
      <c r="M276" s="53">
        <v>5.0</v>
      </c>
      <c r="N276" s="53">
        <v>10.0</v>
      </c>
    </row>
    <row r="277" ht="14.25" customHeight="1">
      <c r="A277" s="38">
        <v>13.0</v>
      </c>
      <c r="B277" s="38">
        <v>7.0</v>
      </c>
      <c r="C277" s="38">
        <v>38.0</v>
      </c>
      <c r="D277" s="38" t="s">
        <v>209</v>
      </c>
      <c r="E277" s="50"/>
      <c r="F277" s="38"/>
      <c r="G277" s="53">
        <v>10.7</v>
      </c>
      <c r="H277" s="53">
        <v>37.0</v>
      </c>
      <c r="I277" s="53">
        <v>6.0</v>
      </c>
      <c r="J277" s="53">
        <v>8.0</v>
      </c>
      <c r="K277" s="53">
        <v>10.0</v>
      </c>
      <c r="L277" s="53">
        <v>5.0</v>
      </c>
      <c r="M277" s="53">
        <v>5.0</v>
      </c>
      <c r="N277" s="53">
        <v>10.0</v>
      </c>
    </row>
    <row r="278" ht="14.25" customHeight="1">
      <c r="A278" s="38">
        <v>32.0</v>
      </c>
      <c r="B278" s="38">
        <v>7.0</v>
      </c>
      <c r="C278" s="38">
        <v>39.0</v>
      </c>
      <c r="D278" s="38" t="s">
        <v>210</v>
      </c>
      <c r="E278" s="50"/>
      <c r="F278" s="38"/>
      <c r="G278" s="53">
        <v>10.1</v>
      </c>
      <c r="H278" s="53">
        <v>39.0</v>
      </c>
      <c r="I278" s="53">
        <v>6.0</v>
      </c>
      <c r="J278" s="53">
        <v>8.0</v>
      </c>
      <c r="K278" s="53">
        <v>10.0</v>
      </c>
      <c r="L278" s="53">
        <v>5.0</v>
      </c>
      <c r="M278" s="53">
        <v>5.0</v>
      </c>
      <c r="N278" s="53">
        <v>10.0</v>
      </c>
    </row>
    <row r="279" ht="14.25" customHeight="1">
      <c r="A279" s="38">
        <v>25.0</v>
      </c>
      <c r="B279" s="38">
        <v>8.0</v>
      </c>
      <c r="C279" s="38">
        <v>1.0</v>
      </c>
      <c r="D279" s="38" t="s">
        <v>198</v>
      </c>
      <c r="E279" s="50"/>
      <c r="F279" s="38"/>
      <c r="G279" s="53">
        <v>9.4</v>
      </c>
      <c r="H279" s="53">
        <v>39.0</v>
      </c>
      <c r="I279" s="53">
        <v>2.0</v>
      </c>
      <c r="J279" s="53">
        <v>6.0</v>
      </c>
      <c r="K279" s="53">
        <v>8.0</v>
      </c>
      <c r="L279" s="53">
        <v>5.0</v>
      </c>
      <c r="M279" s="53">
        <v>5.0</v>
      </c>
      <c r="N279" s="53">
        <v>5.0</v>
      </c>
    </row>
    <row r="280" ht="14.25" customHeight="1">
      <c r="A280" s="38">
        <v>39.0</v>
      </c>
      <c r="B280" s="38">
        <v>8.0</v>
      </c>
      <c r="C280" s="38">
        <v>2.0</v>
      </c>
      <c r="D280" s="38" t="s">
        <v>191</v>
      </c>
      <c r="E280" s="50"/>
      <c r="F280" s="38"/>
      <c r="G280" s="53">
        <v>8.0</v>
      </c>
      <c r="H280" s="53">
        <v>47.0</v>
      </c>
      <c r="I280" s="53">
        <v>2.0</v>
      </c>
      <c r="J280" s="53">
        <v>2.0</v>
      </c>
      <c r="K280" s="53">
        <v>10.0</v>
      </c>
      <c r="L280" s="53">
        <v>5.0</v>
      </c>
      <c r="M280" s="53">
        <v>5.0</v>
      </c>
      <c r="N280" s="53">
        <v>10.0</v>
      </c>
    </row>
    <row r="281" ht="14.25" customHeight="1">
      <c r="A281" s="38">
        <v>2.0</v>
      </c>
      <c r="B281" s="38">
        <v>8.0</v>
      </c>
      <c r="C281" s="38">
        <v>3.0</v>
      </c>
      <c r="D281" s="38" t="s">
        <v>192</v>
      </c>
      <c r="E281" s="50"/>
      <c r="F281" s="38"/>
      <c r="G281" s="53">
        <v>8.4</v>
      </c>
      <c r="H281" s="53">
        <v>40.0</v>
      </c>
      <c r="I281" s="53">
        <v>2.0</v>
      </c>
      <c r="J281" s="53">
        <v>2.0</v>
      </c>
      <c r="K281" s="53">
        <v>10.0</v>
      </c>
      <c r="L281" s="53">
        <v>5.0</v>
      </c>
      <c r="M281" s="53">
        <v>5.0</v>
      </c>
      <c r="N281" s="53">
        <v>10.0</v>
      </c>
    </row>
    <row r="282" ht="14.25" customHeight="1">
      <c r="A282" s="38">
        <v>18.0</v>
      </c>
      <c r="B282" s="38">
        <v>8.0</v>
      </c>
      <c r="C282" s="38">
        <v>4.0</v>
      </c>
      <c r="D282" s="38" t="s">
        <v>204</v>
      </c>
      <c r="E282" s="50"/>
      <c r="F282" s="38"/>
      <c r="G282" s="53">
        <v>7.5</v>
      </c>
      <c r="H282" s="53">
        <v>39.0</v>
      </c>
      <c r="I282" s="53">
        <v>2.0</v>
      </c>
      <c r="J282" s="53">
        <v>2.0</v>
      </c>
      <c r="K282" s="53">
        <v>10.0</v>
      </c>
      <c r="L282" s="53">
        <v>5.0</v>
      </c>
      <c r="M282" s="53">
        <v>5.0</v>
      </c>
      <c r="N282" s="53">
        <v>10.0</v>
      </c>
    </row>
    <row r="283" ht="14.25" customHeight="1">
      <c r="A283" s="38">
        <v>34.0</v>
      </c>
      <c r="B283" s="38">
        <v>8.0</v>
      </c>
      <c r="C283" s="38">
        <v>5.0</v>
      </c>
      <c r="D283" s="38" t="s">
        <v>205</v>
      </c>
      <c r="E283" s="50"/>
      <c r="F283" s="38"/>
      <c r="G283" s="53">
        <v>8.5</v>
      </c>
      <c r="H283" s="53">
        <v>49.0</v>
      </c>
      <c r="I283" s="53">
        <v>6.0</v>
      </c>
      <c r="J283" s="53">
        <v>2.0</v>
      </c>
      <c r="K283" s="53">
        <v>10.0</v>
      </c>
      <c r="L283" s="53">
        <v>5.0</v>
      </c>
      <c r="M283" s="53">
        <v>5.0</v>
      </c>
      <c r="N283" s="53">
        <v>10.0</v>
      </c>
      <c r="P283" s="53" t="s">
        <v>55</v>
      </c>
    </row>
    <row r="284" ht="14.25" customHeight="1">
      <c r="A284" s="38">
        <v>27.0</v>
      </c>
      <c r="B284" s="38">
        <v>8.0</v>
      </c>
      <c r="C284" s="38">
        <v>6.0</v>
      </c>
      <c r="D284" s="38" t="s">
        <v>204</v>
      </c>
      <c r="E284" s="50"/>
      <c r="F284" s="38"/>
      <c r="G284" s="53">
        <v>8.4</v>
      </c>
      <c r="H284" s="53">
        <v>42.0</v>
      </c>
      <c r="I284" s="53">
        <v>6.0</v>
      </c>
      <c r="J284" s="53">
        <v>2.0</v>
      </c>
      <c r="K284" s="53">
        <v>10.0</v>
      </c>
      <c r="L284" s="53">
        <v>5.0</v>
      </c>
      <c r="M284" s="53">
        <v>5.0</v>
      </c>
      <c r="N284" s="53">
        <v>10.0</v>
      </c>
      <c r="P284" s="53" t="s">
        <v>55</v>
      </c>
    </row>
    <row r="285" ht="14.25" customHeight="1">
      <c r="A285" s="38">
        <v>9.0</v>
      </c>
      <c r="B285" s="38">
        <v>8.0</v>
      </c>
      <c r="C285" s="38">
        <v>7.0</v>
      </c>
      <c r="D285" s="38" t="s">
        <v>191</v>
      </c>
      <c r="E285" s="50"/>
      <c r="F285" s="38"/>
      <c r="G285" s="53">
        <v>8.4</v>
      </c>
      <c r="H285" s="53">
        <v>47.0</v>
      </c>
      <c r="I285" s="53">
        <v>6.0</v>
      </c>
      <c r="J285" s="53">
        <v>8.0</v>
      </c>
      <c r="K285" s="53">
        <v>10.0</v>
      </c>
      <c r="L285" s="53">
        <v>5.0</v>
      </c>
      <c r="M285" s="53">
        <v>5.0</v>
      </c>
      <c r="N285" s="53">
        <v>5.0</v>
      </c>
      <c r="P285" s="53" t="s">
        <v>55</v>
      </c>
    </row>
    <row r="286" ht="14.25" customHeight="1">
      <c r="A286" s="38">
        <v>30.0</v>
      </c>
      <c r="B286" s="38">
        <v>8.0</v>
      </c>
      <c r="C286" s="38">
        <v>8.0</v>
      </c>
      <c r="D286" s="38" t="s">
        <v>199</v>
      </c>
      <c r="E286" s="50"/>
      <c r="F286" s="38"/>
      <c r="G286" s="53">
        <v>9.6</v>
      </c>
      <c r="H286" s="53">
        <v>47.0</v>
      </c>
      <c r="I286" s="53">
        <v>2.0</v>
      </c>
      <c r="J286" s="53">
        <v>2.0</v>
      </c>
      <c r="K286" s="53">
        <v>10.0</v>
      </c>
      <c r="L286" s="53">
        <v>5.0</v>
      </c>
      <c r="M286" s="53">
        <v>5.0</v>
      </c>
      <c r="N286" s="53">
        <v>10.0</v>
      </c>
      <c r="P286" s="53" t="s">
        <v>55</v>
      </c>
    </row>
    <row r="287" ht="14.25" customHeight="1">
      <c r="A287" s="38">
        <v>11.0</v>
      </c>
      <c r="B287" s="38">
        <v>8.0</v>
      </c>
      <c r="C287" s="38">
        <v>9.0</v>
      </c>
      <c r="D287" s="38" t="s">
        <v>204</v>
      </c>
      <c r="E287" s="50"/>
      <c r="F287" s="38"/>
      <c r="G287" s="53">
        <v>9.0</v>
      </c>
      <c r="H287" s="53">
        <v>44.0</v>
      </c>
      <c r="I287" s="53">
        <v>2.0</v>
      </c>
      <c r="J287" s="53">
        <v>2.0</v>
      </c>
      <c r="K287" s="53">
        <v>10.0</v>
      </c>
      <c r="L287" s="53">
        <v>5.0</v>
      </c>
      <c r="M287" s="53">
        <v>5.0</v>
      </c>
      <c r="N287" s="53">
        <v>10.0</v>
      </c>
    </row>
    <row r="288" ht="14.25" customHeight="1">
      <c r="A288" s="38">
        <v>12.0</v>
      </c>
      <c r="B288" s="38">
        <v>8.0</v>
      </c>
      <c r="C288" s="38">
        <v>10.0</v>
      </c>
      <c r="D288" s="38" t="s">
        <v>192</v>
      </c>
      <c r="E288" s="50"/>
      <c r="F288" s="38"/>
      <c r="G288" s="53">
        <v>8.1</v>
      </c>
      <c r="H288" s="53">
        <v>40.0</v>
      </c>
      <c r="I288" s="53">
        <v>2.0</v>
      </c>
      <c r="J288" s="53">
        <v>2.0</v>
      </c>
      <c r="K288" s="53">
        <v>10.0</v>
      </c>
      <c r="L288" s="53">
        <v>5.0</v>
      </c>
      <c r="M288" s="53">
        <v>5.0</v>
      </c>
      <c r="N288" s="53">
        <v>5.0</v>
      </c>
    </row>
    <row r="289" ht="14.25" customHeight="1">
      <c r="A289" s="38">
        <v>24.0</v>
      </c>
      <c r="B289" s="38">
        <v>8.0</v>
      </c>
      <c r="C289" s="38">
        <v>11.0</v>
      </c>
      <c r="D289" s="38" t="s">
        <v>187</v>
      </c>
      <c r="E289" s="50"/>
      <c r="F289" s="38"/>
      <c r="G289" s="53">
        <v>7.2</v>
      </c>
      <c r="H289" s="53">
        <v>38.0</v>
      </c>
      <c r="I289" s="53">
        <v>2.0</v>
      </c>
      <c r="J289" s="53">
        <v>10.0</v>
      </c>
      <c r="K289" s="53">
        <v>8.0</v>
      </c>
      <c r="L289" s="53">
        <v>5.0</v>
      </c>
      <c r="M289" s="53">
        <v>5.0</v>
      </c>
      <c r="N289" s="53">
        <v>5.0</v>
      </c>
    </row>
    <row r="290" ht="14.25" customHeight="1">
      <c r="A290" s="38">
        <v>5.0</v>
      </c>
      <c r="B290" s="38">
        <v>8.0</v>
      </c>
      <c r="C290" s="38">
        <v>12.0</v>
      </c>
      <c r="D290" s="38" t="s">
        <v>188</v>
      </c>
      <c r="E290" s="50"/>
      <c r="F290" s="38"/>
      <c r="G290" s="53">
        <v>7.0</v>
      </c>
      <c r="H290" s="53">
        <v>41.0</v>
      </c>
      <c r="I290" s="53">
        <v>6.0</v>
      </c>
      <c r="J290" s="53">
        <v>8.0</v>
      </c>
      <c r="K290" s="53">
        <v>10.0</v>
      </c>
      <c r="L290" s="53">
        <v>5.0</v>
      </c>
      <c r="M290" s="53">
        <v>5.0</v>
      </c>
      <c r="N290" s="53">
        <v>10.0</v>
      </c>
      <c r="P290" s="53" t="s">
        <v>55</v>
      </c>
    </row>
    <row r="291" ht="14.25" customHeight="1">
      <c r="A291" s="38">
        <v>32.0</v>
      </c>
      <c r="B291" s="38">
        <v>8.0</v>
      </c>
      <c r="C291" s="38">
        <v>13.0</v>
      </c>
      <c r="D291" s="38" t="s">
        <v>216</v>
      </c>
      <c r="E291" s="50"/>
      <c r="F291" s="38"/>
      <c r="G291" s="53">
        <v>7.5</v>
      </c>
      <c r="H291" s="53">
        <v>38.0</v>
      </c>
      <c r="I291" s="53">
        <v>6.0</v>
      </c>
      <c r="J291" s="53">
        <v>8.0</v>
      </c>
      <c r="K291" s="53">
        <v>10.0</v>
      </c>
      <c r="L291" s="53">
        <v>5.0</v>
      </c>
      <c r="M291" s="53">
        <v>5.0</v>
      </c>
      <c r="N291" s="53">
        <v>7.0</v>
      </c>
    </row>
    <row r="292" ht="14.25" customHeight="1">
      <c r="A292" s="38">
        <v>16.0</v>
      </c>
      <c r="B292" s="38">
        <v>8.0</v>
      </c>
      <c r="C292" s="38">
        <v>14.0</v>
      </c>
      <c r="D292" s="38" t="s">
        <v>208</v>
      </c>
      <c r="E292" s="50"/>
      <c r="F292" s="38"/>
      <c r="G292" s="53" t="s">
        <v>74</v>
      </c>
      <c r="H292" s="53" t="s">
        <v>74</v>
      </c>
      <c r="I292" s="53" t="s">
        <v>74</v>
      </c>
      <c r="J292" s="53" t="s">
        <v>74</v>
      </c>
      <c r="K292" s="53" t="s">
        <v>74</v>
      </c>
      <c r="L292" s="53" t="s">
        <v>74</v>
      </c>
      <c r="M292" s="53" t="s">
        <v>74</v>
      </c>
      <c r="N292" s="53" t="s">
        <v>74</v>
      </c>
    </row>
    <row r="293" ht="14.25" customHeight="1">
      <c r="A293" s="38">
        <v>20.0</v>
      </c>
      <c r="B293" s="38">
        <v>8.0</v>
      </c>
      <c r="C293" s="38">
        <v>15.0</v>
      </c>
      <c r="D293" s="38" t="s">
        <v>188</v>
      </c>
      <c r="E293" s="50"/>
      <c r="F293" s="38"/>
      <c r="G293" s="53">
        <v>7.4</v>
      </c>
      <c r="H293" s="53">
        <v>41.0</v>
      </c>
      <c r="I293" s="53">
        <v>2.0</v>
      </c>
      <c r="J293" s="53">
        <v>2.0</v>
      </c>
      <c r="K293" s="53">
        <v>10.0</v>
      </c>
      <c r="L293" s="53">
        <v>5.0</v>
      </c>
      <c r="M293" s="53">
        <v>5.0</v>
      </c>
      <c r="N293" s="53">
        <v>10.0</v>
      </c>
    </row>
    <row r="294" ht="14.25" customHeight="1">
      <c r="A294" s="38">
        <v>38.0</v>
      </c>
      <c r="B294" s="38">
        <v>8.0</v>
      </c>
      <c r="C294" s="38">
        <v>16.0</v>
      </c>
      <c r="D294" s="38" t="s">
        <v>195</v>
      </c>
      <c r="E294" s="50"/>
      <c r="F294" s="38"/>
      <c r="G294" s="53">
        <v>7.5</v>
      </c>
      <c r="H294" s="53">
        <v>40.0</v>
      </c>
      <c r="I294" s="53">
        <v>6.0</v>
      </c>
      <c r="J294" s="53">
        <v>2.0</v>
      </c>
      <c r="K294" s="53">
        <v>10.0</v>
      </c>
      <c r="L294" s="53">
        <v>5.0</v>
      </c>
      <c r="M294" s="53">
        <v>5.0</v>
      </c>
      <c r="N294" s="53">
        <v>10.0</v>
      </c>
    </row>
    <row r="295" ht="14.25" customHeight="1">
      <c r="A295" s="38">
        <v>6.0</v>
      </c>
      <c r="B295" s="38">
        <v>8.0</v>
      </c>
      <c r="C295" s="38">
        <v>17.0</v>
      </c>
      <c r="D295" s="38" t="s">
        <v>188</v>
      </c>
      <c r="E295" s="50"/>
      <c r="F295" s="38"/>
      <c r="G295" s="53">
        <v>7.9</v>
      </c>
      <c r="H295" s="53">
        <v>44.0</v>
      </c>
      <c r="I295" s="53">
        <v>6.0</v>
      </c>
      <c r="J295" s="53">
        <v>8.0</v>
      </c>
      <c r="K295" s="53">
        <v>10.0</v>
      </c>
      <c r="L295" s="53">
        <v>5.0</v>
      </c>
      <c r="M295" s="53">
        <v>5.0</v>
      </c>
      <c r="N295" s="53">
        <v>10.0</v>
      </c>
    </row>
    <row r="296" ht="14.25" customHeight="1">
      <c r="A296" s="38">
        <v>29.0</v>
      </c>
      <c r="B296" s="38">
        <v>8.0</v>
      </c>
      <c r="C296" s="38">
        <v>18.0</v>
      </c>
      <c r="D296" s="38" t="s">
        <v>186</v>
      </c>
      <c r="E296" s="50"/>
      <c r="F296" s="38"/>
      <c r="G296" s="53">
        <v>8.1</v>
      </c>
      <c r="H296" s="53">
        <v>41.0</v>
      </c>
      <c r="I296" s="53">
        <v>6.0</v>
      </c>
      <c r="J296" s="53">
        <v>2.0</v>
      </c>
      <c r="K296" s="53">
        <v>10.0</v>
      </c>
      <c r="L296" s="53">
        <v>5.0</v>
      </c>
      <c r="M296" s="53">
        <v>5.0</v>
      </c>
      <c r="N296" s="53">
        <v>10.0</v>
      </c>
    </row>
    <row r="297" ht="14.25" customHeight="1">
      <c r="A297" s="38">
        <v>36.0</v>
      </c>
      <c r="B297" s="38">
        <v>8.0</v>
      </c>
      <c r="C297" s="38">
        <v>19.0</v>
      </c>
      <c r="D297" s="38" t="s">
        <v>192</v>
      </c>
      <c r="E297" s="50"/>
      <c r="F297" s="38"/>
      <c r="G297" s="53">
        <v>7.0</v>
      </c>
      <c r="H297" s="53">
        <v>42.0</v>
      </c>
      <c r="I297" s="53">
        <v>2.0</v>
      </c>
      <c r="J297" s="53">
        <v>2.0</v>
      </c>
      <c r="K297" s="53">
        <v>8.0</v>
      </c>
      <c r="L297" s="53">
        <v>5.0</v>
      </c>
      <c r="M297" s="53">
        <v>5.0</v>
      </c>
      <c r="N297" s="53">
        <v>10.0</v>
      </c>
    </row>
    <row r="298" ht="14.25" customHeight="1">
      <c r="A298" s="38">
        <v>22.0</v>
      </c>
      <c r="B298" s="38">
        <v>8.0</v>
      </c>
      <c r="C298" s="38">
        <v>20.0</v>
      </c>
      <c r="D298" s="38" t="s">
        <v>195</v>
      </c>
      <c r="E298" s="50"/>
      <c r="F298" s="38"/>
      <c r="G298" s="53">
        <v>7.5</v>
      </c>
      <c r="H298" s="53">
        <v>39.0</v>
      </c>
      <c r="I298" s="53">
        <v>6.0</v>
      </c>
      <c r="J298" s="53">
        <v>6.0</v>
      </c>
      <c r="K298" s="53">
        <v>8.0</v>
      </c>
      <c r="L298" s="53">
        <v>5.0</v>
      </c>
      <c r="M298" s="53">
        <v>5.0</v>
      </c>
      <c r="N298" s="53">
        <v>5.0</v>
      </c>
    </row>
    <row r="299" ht="14.25" customHeight="1">
      <c r="A299" s="38">
        <v>8.0</v>
      </c>
      <c r="B299" s="38">
        <v>8.0</v>
      </c>
      <c r="C299" s="38">
        <v>21.0</v>
      </c>
      <c r="D299" s="38" t="s">
        <v>188</v>
      </c>
      <c r="E299" s="50"/>
      <c r="F299" s="38"/>
      <c r="G299" s="53">
        <v>7.6</v>
      </c>
      <c r="H299" s="53">
        <v>36.0</v>
      </c>
      <c r="I299" s="53">
        <v>6.0</v>
      </c>
      <c r="J299" s="53">
        <v>2.0</v>
      </c>
      <c r="K299" s="53">
        <v>10.0</v>
      </c>
      <c r="L299" s="53">
        <v>5.0</v>
      </c>
      <c r="M299" s="53">
        <v>5.0</v>
      </c>
      <c r="N299" s="53">
        <v>7.0</v>
      </c>
    </row>
    <row r="300" ht="14.25" customHeight="1">
      <c r="A300" s="38">
        <v>28.0</v>
      </c>
      <c r="B300" s="38">
        <v>8.0</v>
      </c>
      <c r="C300" s="38">
        <v>22.0</v>
      </c>
      <c r="D300" s="38" t="s">
        <v>198</v>
      </c>
      <c r="E300" s="50"/>
      <c r="F300" s="38"/>
      <c r="G300" s="53">
        <v>8.3</v>
      </c>
      <c r="H300" s="53">
        <v>43.0</v>
      </c>
      <c r="I300" s="53">
        <v>6.0</v>
      </c>
      <c r="J300" s="53">
        <v>2.0</v>
      </c>
      <c r="K300" s="53">
        <v>10.0</v>
      </c>
      <c r="L300" s="53">
        <v>5.0</v>
      </c>
      <c r="M300" s="53">
        <v>5.0</v>
      </c>
      <c r="N300" s="53">
        <v>10.0</v>
      </c>
    </row>
    <row r="301" ht="14.25" customHeight="1">
      <c r="A301" s="38">
        <v>17.0</v>
      </c>
      <c r="B301" s="38">
        <v>8.0</v>
      </c>
      <c r="C301" s="38">
        <v>23.0</v>
      </c>
      <c r="D301" s="38" t="s">
        <v>190</v>
      </c>
      <c r="E301" s="50"/>
      <c r="F301" s="38"/>
      <c r="G301" s="53">
        <v>7.9</v>
      </c>
      <c r="H301" s="53">
        <v>37.0</v>
      </c>
      <c r="I301" s="53">
        <v>6.0</v>
      </c>
      <c r="J301" s="53">
        <v>8.0</v>
      </c>
      <c r="K301" s="53">
        <v>10.0</v>
      </c>
      <c r="L301" s="53">
        <v>5.0</v>
      </c>
      <c r="M301" s="53">
        <v>5.0</v>
      </c>
      <c r="N301" s="53">
        <v>10.0</v>
      </c>
    </row>
    <row r="302" ht="14.25" customHeight="1">
      <c r="A302" s="38">
        <v>4.0</v>
      </c>
      <c r="B302" s="38">
        <v>8.0</v>
      </c>
      <c r="C302" s="38">
        <v>24.0</v>
      </c>
      <c r="D302" s="38" t="s">
        <v>191</v>
      </c>
      <c r="E302" s="50"/>
      <c r="F302" s="38"/>
      <c r="G302" s="53">
        <v>8.0</v>
      </c>
      <c r="H302" s="53">
        <v>43.0</v>
      </c>
      <c r="I302" s="53">
        <v>6.0</v>
      </c>
      <c r="J302" s="53">
        <v>6.0</v>
      </c>
      <c r="K302" s="53">
        <v>10.0</v>
      </c>
      <c r="L302" s="53">
        <v>5.0</v>
      </c>
      <c r="M302" s="53">
        <v>5.0</v>
      </c>
      <c r="N302" s="53">
        <v>10.0</v>
      </c>
    </row>
    <row r="303" ht="14.25" customHeight="1">
      <c r="A303" s="38">
        <v>14.0</v>
      </c>
      <c r="B303" s="38">
        <v>8.0</v>
      </c>
      <c r="C303" s="38">
        <v>25.0</v>
      </c>
      <c r="D303" s="38" t="s">
        <v>198</v>
      </c>
      <c r="E303" s="50"/>
      <c r="F303" s="38"/>
      <c r="G303" s="53">
        <v>7.5</v>
      </c>
      <c r="H303" s="53">
        <v>43.0</v>
      </c>
      <c r="I303" s="53">
        <v>10.0</v>
      </c>
      <c r="J303" s="53">
        <v>10.0</v>
      </c>
      <c r="K303" s="53">
        <v>6.0</v>
      </c>
      <c r="L303" s="53">
        <v>5.0</v>
      </c>
      <c r="M303" s="53">
        <v>5.0</v>
      </c>
      <c r="N303" s="53">
        <v>10.0</v>
      </c>
    </row>
    <row r="304" ht="14.25" customHeight="1">
      <c r="A304" s="38">
        <v>23.0</v>
      </c>
      <c r="B304" s="38">
        <v>8.0</v>
      </c>
      <c r="C304" s="38">
        <v>26.0</v>
      </c>
      <c r="D304" s="38" t="s">
        <v>198</v>
      </c>
      <c r="E304" s="50"/>
      <c r="F304" s="38"/>
      <c r="G304" s="53">
        <v>8.2</v>
      </c>
      <c r="H304" s="53">
        <v>37.0</v>
      </c>
      <c r="I304" s="53">
        <v>10.0</v>
      </c>
      <c r="J304" s="53">
        <v>10.0</v>
      </c>
      <c r="K304" s="53">
        <v>10.0</v>
      </c>
      <c r="L304" s="53">
        <v>5.0</v>
      </c>
      <c r="M304" s="53">
        <v>5.0</v>
      </c>
      <c r="N304" s="53">
        <v>20.0</v>
      </c>
    </row>
    <row r="305" ht="14.25" customHeight="1">
      <c r="A305" s="38">
        <v>19.0</v>
      </c>
      <c r="B305" s="38">
        <v>8.0</v>
      </c>
      <c r="C305" s="38">
        <v>27.0</v>
      </c>
      <c r="D305" s="38" t="s">
        <v>199</v>
      </c>
      <c r="E305" s="50"/>
      <c r="F305" s="38"/>
      <c r="G305" s="53">
        <v>8.6</v>
      </c>
      <c r="H305" s="53">
        <v>42.0</v>
      </c>
      <c r="I305" s="53">
        <v>2.0</v>
      </c>
      <c r="J305" s="53">
        <v>2.0</v>
      </c>
      <c r="K305" s="53">
        <v>10.0</v>
      </c>
      <c r="L305" s="53">
        <v>5.0</v>
      </c>
      <c r="M305" s="53">
        <v>5.0</v>
      </c>
      <c r="N305" s="53">
        <v>10.0</v>
      </c>
    </row>
    <row r="306" ht="14.25" customHeight="1">
      <c r="A306" s="38">
        <v>37.0</v>
      </c>
      <c r="B306" s="38">
        <v>8.0</v>
      </c>
      <c r="C306" s="38">
        <v>28.0</v>
      </c>
      <c r="D306" s="38" t="s">
        <v>186</v>
      </c>
      <c r="E306" s="50"/>
      <c r="F306" s="38"/>
      <c r="G306" s="53">
        <v>8.5</v>
      </c>
      <c r="H306" s="53">
        <v>42.0</v>
      </c>
      <c r="I306" s="53">
        <v>2.0</v>
      </c>
      <c r="J306" s="53">
        <v>8.0</v>
      </c>
      <c r="K306" s="53">
        <v>6.0</v>
      </c>
      <c r="L306" s="53">
        <v>5.0</v>
      </c>
      <c r="M306" s="53">
        <v>5.0</v>
      </c>
      <c r="N306" s="53">
        <v>10.0</v>
      </c>
    </row>
    <row r="307" ht="14.25" customHeight="1">
      <c r="A307" s="38">
        <v>7.0</v>
      </c>
      <c r="B307" s="38">
        <v>8.0</v>
      </c>
      <c r="C307" s="38">
        <v>29.0</v>
      </c>
      <c r="D307" s="38" t="s">
        <v>195</v>
      </c>
      <c r="E307" s="50"/>
      <c r="F307" s="38"/>
      <c r="G307" s="53">
        <v>8.0</v>
      </c>
      <c r="H307" s="53">
        <v>40.0</v>
      </c>
      <c r="I307" s="53">
        <v>6.0</v>
      </c>
      <c r="J307" s="53">
        <v>8.0</v>
      </c>
      <c r="K307" s="53">
        <v>6.0</v>
      </c>
      <c r="L307" s="53">
        <v>5.0</v>
      </c>
      <c r="M307" s="53">
        <v>5.0</v>
      </c>
    </row>
    <row r="308" ht="14.25" customHeight="1">
      <c r="A308" s="38">
        <v>31.0</v>
      </c>
      <c r="B308" s="38">
        <v>8.0</v>
      </c>
      <c r="C308" s="38">
        <v>30.0</v>
      </c>
      <c r="D308" s="38" t="s">
        <v>192</v>
      </c>
      <c r="E308" s="50"/>
      <c r="F308" s="38"/>
      <c r="G308" s="53">
        <v>8.5</v>
      </c>
      <c r="H308" s="53">
        <v>38.0</v>
      </c>
      <c r="I308" s="53">
        <v>6.0</v>
      </c>
      <c r="J308" s="53">
        <v>8.0</v>
      </c>
      <c r="K308" s="53">
        <v>10.0</v>
      </c>
      <c r="L308" s="53">
        <v>5.0</v>
      </c>
      <c r="M308" s="53">
        <v>5.0</v>
      </c>
      <c r="N308" s="53">
        <v>10.0</v>
      </c>
    </row>
    <row r="309" ht="14.25" customHeight="1">
      <c r="A309" s="38">
        <v>10.0</v>
      </c>
      <c r="B309" s="38">
        <v>8.0</v>
      </c>
      <c r="C309" s="38">
        <v>31.0</v>
      </c>
      <c r="D309" s="38" t="s">
        <v>209</v>
      </c>
      <c r="E309" s="50"/>
      <c r="F309" s="38"/>
      <c r="G309" s="53" t="s">
        <v>74</v>
      </c>
      <c r="H309" s="53" t="s">
        <v>74</v>
      </c>
      <c r="I309" s="53" t="s">
        <v>74</v>
      </c>
      <c r="J309" s="53" t="s">
        <v>74</v>
      </c>
      <c r="K309" s="53" t="s">
        <v>74</v>
      </c>
      <c r="L309" s="53" t="s">
        <v>74</v>
      </c>
      <c r="M309" s="53" t="s">
        <v>74</v>
      </c>
      <c r="N309" s="53" t="s">
        <v>74</v>
      </c>
    </row>
    <row r="310" ht="14.25" customHeight="1">
      <c r="A310" s="38">
        <v>26.0</v>
      </c>
      <c r="B310" s="38">
        <v>8.0</v>
      </c>
      <c r="C310" s="38">
        <v>32.0</v>
      </c>
      <c r="D310" s="38" t="s">
        <v>221</v>
      </c>
      <c r="E310" s="50"/>
      <c r="F310" s="38"/>
      <c r="G310" s="53">
        <v>7.0</v>
      </c>
      <c r="H310" s="53">
        <v>28.0</v>
      </c>
      <c r="I310" s="53">
        <v>10.0</v>
      </c>
      <c r="J310" s="53">
        <v>10.0</v>
      </c>
      <c r="K310" s="53">
        <v>10.0</v>
      </c>
      <c r="L310" s="53">
        <v>5.0</v>
      </c>
      <c r="M310" s="53">
        <v>5.0</v>
      </c>
      <c r="N310" s="53">
        <v>10.0</v>
      </c>
    </row>
    <row r="311" ht="14.25" customHeight="1">
      <c r="A311" s="38">
        <v>21.0</v>
      </c>
      <c r="B311" s="38">
        <v>8.0</v>
      </c>
      <c r="C311" s="38">
        <v>33.0</v>
      </c>
      <c r="D311" s="38" t="s">
        <v>191</v>
      </c>
      <c r="E311" s="50"/>
      <c r="F311" s="38"/>
      <c r="G311" s="53">
        <v>8.1</v>
      </c>
      <c r="H311" s="53">
        <v>45.0</v>
      </c>
      <c r="I311" s="53">
        <v>2.0</v>
      </c>
      <c r="J311" s="53">
        <v>2.0</v>
      </c>
      <c r="K311" s="53">
        <v>10.0</v>
      </c>
      <c r="L311" s="53">
        <v>5.0</v>
      </c>
      <c r="M311" s="53">
        <v>5.0</v>
      </c>
      <c r="N311" s="53">
        <v>10.0</v>
      </c>
    </row>
    <row r="312" ht="14.25" customHeight="1">
      <c r="A312" s="38">
        <v>35.0</v>
      </c>
      <c r="B312" s="38">
        <v>8.0</v>
      </c>
      <c r="C312" s="38">
        <v>34.0</v>
      </c>
      <c r="D312" s="38" t="s">
        <v>212</v>
      </c>
      <c r="E312" s="50"/>
      <c r="F312" s="38"/>
      <c r="G312" s="53">
        <v>6.5</v>
      </c>
      <c r="H312" s="53">
        <v>22.5</v>
      </c>
      <c r="I312" s="53" t="s">
        <v>21</v>
      </c>
      <c r="J312" s="53" t="s">
        <v>21</v>
      </c>
      <c r="K312" s="53" t="s">
        <v>21</v>
      </c>
      <c r="L312" s="53" t="s">
        <v>21</v>
      </c>
      <c r="M312" s="53" t="s">
        <v>21</v>
      </c>
      <c r="N312" s="53" t="s">
        <v>21</v>
      </c>
    </row>
    <row r="313" ht="14.25" customHeight="1">
      <c r="A313" s="38">
        <v>1.0</v>
      </c>
      <c r="B313" s="38">
        <v>8.0</v>
      </c>
      <c r="C313" s="38">
        <v>35.0</v>
      </c>
      <c r="D313" s="38" t="s">
        <v>186</v>
      </c>
      <c r="E313" s="50"/>
      <c r="F313" s="38"/>
      <c r="G313" s="53">
        <v>9.0</v>
      </c>
      <c r="H313" s="53">
        <v>43.0</v>
      </c>
      <c r="I313" s="53">
        <v>2.0</v>
      </c>
      <c r="J313" s="53">
        <v>8.0</v>
      </c>
      <c r="K313" s="53">
        <v>10.0</v>
      </c>
      <c r="L313" s="53">
        <v>5.0</v>
      </c>
      <c r="M313" s="53">
        <v>5.0</v>
      </c>
      <c r="N313" s="53">
        <v>10.0</v>
      </c>
    </row>
    <row r="314" ht="14.25" customHeight="1">
      <c r="A314" s="38">
        <v>13.0</v>
      </c>
      <c r="B314" s="38">
        <v>8.0</v>
      </c>
      <c r="C314" s="38">
        <v>36.0</v>
      </c>
      <c r="D314" s="38" t="s">
        <v>192</v>
      </c>
      <c r="E314" s="50"/>
      <c r="F314" s="38"/>
      <c r="G314" s="53">
        <v>9.6</v>
      </c>
      <c r="H314" s="53">
        <v>42.0</v>
      </c>
      <c r="I314" s="53">
        <v>6.0</v>
      </c>
      <c r="J314" s="53">
        <v>8.0</v>
      </c>
      <c r="K314" s="53">
        <v>10.0</v>
      </c>
      <c r="L314" s="53">
        <v>5.0</v>
      </c>
      <c r="M314" s="53">
        <v>5.0</v>
      </c>
      <c r="N314" s="53">
        <v>10.0</v>
      </c>
    </row>
    <row r="315" ht="14.25" customHeight="1">
      <c r="A315" s="38">
        <v>15.0</v>
      </c>
      <c r="B315" s="38">
        <v>8.0</v>
      </c>
      <c r="C315" s="38">
        <v>37.0</v>
      </c>
      <c r="D315" s="38" t="s">
        <v>216</v>
      </c>
      <c r="E315" s="50"/>
      <c r="F315" s="38"/>
      <c r="G315" s="53">
        <v>7.5</v>
      </c>
      <c r="H315" s="53">
        <v>32.0</v>
      </c>
      <c r="I315" s="53">
        <v>6.0</v>
      </c>
      <c r="J315" s="53">
        <v>8.0</v>
      </c>
      <c r="K315" s="53">
        <v>10.0</v>
      </c>
      <c r="L315" s="53">
        <v>5.0</v>
      </c>
      <c r="M315" s="53">
        <v>5.0</v>
      </c>
      <c r="N315" s="53">
        <v>10.0</v>
      </c>
    </row>
    <row r="316" ht="14.25" customHeight="1">
      <c r="A316" s="38">
        <v>3.0</v>
      </c>
      <c r="B316" s="38">
        <v>8.0</v>
      </c>
      <c r="C316" s="38">
        <v>38.0</v>
      </c>
      <c r="D316" s="38" t="s">
        <v>21</v>
      </c>
      <c r="E316" s="50"/>
      <c r="F316" s="38"/>
      <c r="G316" s="53" t="s">
        <v>74</v>
      </c>
      <c r="H316" s="53" t="s">
        <v>74</v>
      </c>
      <c r="I316" s="53" t="s">
        <v>74</v>
      </c>
      <c r="J316" s="53" t="s">
        <v>74</v>
      </c>
      <c r="K316" s="53" t="s">
        <v>74</v>
      </c>
      <c r="L316" s="53" t="s">
        <v>74</v>
      </c>
      <c r="M316" s="53" t="s">
        <v>74</v>
      </c>
      <c r="N316" s="53" t="s">
        <v>74</v>
      </c>
    </row>
    <row r="317" ht="14.25" customHeight="1">
      <c r="A317" s="38">
        <v>33.0</v>
      </c>
      <c r="B317" s="38">
        <v>8.0</v>
      </c>
      <c r="C317" s="38">
        <v>39.0</v>
      </c>
      <c r="D317" s="38" t="s">
        <v>192</v>
      </c>
      <c r="E317" s="50"/>
      <c r="F317" s="38"/>
      <c r="G317" s="53">
        <v>10.9</v>
      </c>
      <c r="H317" s="53">
        <v>38.0</v>
      </c>
      <c r="I317" s="53">
        <v>6.0</v>
      </c>
      <c r="J317" s="53">
        <v>8.0</v>
      </c>
      <c r="K317" s="53">
        <v>10.0</v>
      </c>
      <c r="L317" s="53">
        <v>5.0</v>
      </c>
      <c r="M317" s="53">
        <v>5.0</v>
      </c>
      <c r="N317" s="53">
        <v>10.0</v>
      </c>
    </row>
    <row r="318" ht="14.25" customHeight="1">
      <c r="A318" s="38">
        <v>8.0</v>
      </c>
      <c r="B318" s="38">
        <v>9.0</v>
      </c>
      <c r="C318" s="38">
        <v>1.0</v>
      </c>
      <c r="D318" s="38" t="s">
        <v>195</v>
      </c>
      <c r="E318" s="50"/>
      <c r="F318" s="38"/>
      <c r="G318" s="53">
        <v>9.8</v>
      </c>
      <c r="H318" s="53">
        <v>38.0</v>
      </c>
      <c r="I318" s="53">
        <v>10.0</v>
      </c>
      <c r="J318" s="53">
        <v>10.0</v>
      </c>
      <c r="K318" s="53">
        <v>8.0</v>
      </c>
      <c r="L318" s="53">
        <v>5.0</v>
      </c>
      <c r="M318" s="53">
        <v>5.0</v>
      </c>
      <c r="N318" s="53">
        <v>10.0</v>
      </c>
    </row>
    <row r="319" ht="14.25" customHeight="1">
      <c r="A319" s="38">
        <v>25.0</v>
      </c>
      <c r="B319" s="38">
        <v>9.0</v>
      </c>
      <c r="C319" s="38">
        <v>2.0</v>
      </c>
      <c r="D319" s="38" t="s">
        <v>186</v>
      </c>
      <c r="E319" s="50"/>
      <c r="F319" s="38"/>
      <c r="G319" s="53">
        <v>9.1</v>
      </c>
      <c r="H319" s="53">
        <v>43.0</v>
      </c>
      <c r="I319" s="53">
        <v>6.0</v>
      </c>
      <c r="J319" s="53">
        <v>2.0</v>
      </c>
      <c r="K319" s="53">
        <v>10.0</v>
      </c>
      <c r="L319" s="53">
        <v>5.0</v>
      </c>
      <c r="M319" s="53">
        <v>5.0</v>
      </c>
      <c r="N319" s="53">
        <v>10.0</v>
      </c>
    </row>
    <row r="320" ht="14.25" customHeight="1">
      <c r="A320" s="38">
        <v>32.0</v>
      </c>
      <c r="B320" s="38">
        <v>9.0</v>
      </c>
      <c r="C320" s="38">
        <v>3.0</v>
      </c>
      <c r="D320" s="38" t="s">
        <v>188</v>
      </c>
      <c r="E320" s="50"/>
      <c r="F320" s="38"/>
      <c r="G320" s="53">
        <v>8.6</v>
      </c>
      <c r="H320" s="53">
        <v>42.0</v>
      </c>
      <c r="I320" s="53">
        <v>6.0</v>
      </c>
      <c r="J320" s="53">
        <v>8.0</v>
      </c>
      <c r="K320" s="53">
        <v>8.0</v>
      </c>
      <c r="L320" s="53">
        <v>5.0</v>
      </c>
      <c r="M320" s="53">
        <v>5.0</v>
      </c>
      <c r="N320" s="53">
        <v>7.0</v>
      </c>
      <c r="P320" s="53" t="s">
        <v>55</v>
      </c>
    </row>
    <row r="321" ht="14.25" customHeight="1">
      <c r="A321" s="38">
        <v>35.0</v>
      </c>
      <c r="B321" s="38">
        <v>9.0</v>
      </c>
      <c r="C321" s="38">
        <v>4.0</v>
      </c>
      <c r="D321" s="38" t="s">
        <v>201</v>
      </c>
      <c r="E321" s="50"/>
      <c r="F321" s="38"/>
      <c r="G321" s="53">
        <v>8.8</v>
      </c>
      <c r="H321" s="53">
        <v>33.0</v>
      </c>
      <c r="I321" s="53">
        <v>10.0</v>
      </c>
      <c r="J321" s="53">
        <v>2.0</v>
      </c>
      <c r="K321" s="53">
        <v>10.0</v>
      </c>
      <c r="L321" s="53">
        <v>5.0</v>
      </c>
      <c r="M321" s="53">
        <v>5.0</v>
      </c>
      <c r="N321" s="53">
        <v>7.0</v>
      </c>
      <c r="P321" s="53" t="s">
        <v>73</v>
      </c>
    </row>
    <row r="322" ht="14.25" customHeight="1">
      <c r="A322" s="38">
        <v>23.0</v>
      </c>
      <c r="B322" s="38">
        <v>9.0</v>
      </c>
      <c r="C322" s="38">
        <v>5.0</v>
      </c>
      <c r="D322" s="38" t="s">
        <v>188</v>
      </c>
      <c r="E322" s="50"/>
      <c r="F322" s="38"/>
      <c r="G322" s="53">
        <v>8.1</v>
      </c>
      <c r="H322" s="53">
        <v>37.0</v>
      </c>
      <c r="I322" s="53">
        <v>6.0</v>
      </c>
      <c r="J322" s="53">
        <v>2.0</v>
      </c>
      <c r="K322" s="53">
        <v>10.0</v>
      </c>
      <c r="L322" s="53">
        <v>5.0</v>
      </c>
      <c r="M322" s="53">
        <v>5.0</v>
      </c>
      <c r="N322" s="53">
        <v>10.0</v>
      </c>
    </row>
    <row r="323" ht="14.25" customHeight="1">
      <c r="A323" s="38">
        <v>2.0</v>
      </c>
      <c r="B323" s="38">
        <v>9.0</v>
      </c>
      <c r="C323" s="38">
        <v>6.0</v>
      </c>
      <c r="D323" s="38" t="s">
        <v>191</v>
      </c>
      <c r="E323" s="50"/>
      <c r="F323" s="38"/>
      <c r="G323" s="53">
        <v>7.9</v>
      </c>
      <c r="H323" s="53">
        <v>42.0</v>
      </c>
      <c r="I323" s="53">
        <v>6.0</v>
      </c>
      <c r="J323" s="53">
        <v>2.0</v>
      </c>
      <c r="K323" s="53">
        <v>10.0</v>
      </c>
      <c r="L323" s="53">
        <v>5.0</v>
      </c>
      <c r="M323" s="53">
        <v>5.0</v>
      </c>
      <c r="N323" s="53">
        <v>10.0</v>
      </c>
    </row>
    <row r="324" ht="14.25" customHeight="1">
      <c r="A324" s="38">
        <v>16.0</v>
      </c>
      <c r="B324" s="38">
        <v>9.0</v>
      </c>
      <c r="C324" s="38">
        <v>7.0</v>
      </c>
      <c r="D324" s="38" t="s">
        <v>196</v>
      </c>
      <c r="E324" s="50"/>
      <c r="F324" s="38"/>
      <c r="G324" s="53">
        <v>10.0</v>
      </c>
      <c r="H324" s="53">
        <v>46.0</v>
      </c>
      <c r="I324" s="53">
        <v>6.0</v>
      </c>
      <c r="J324" s="53">
        <v>2.0</v>
      </c>
      <c r="K324" s="53">
        <v>10.0</v>
      </c>
      <c r="L324" s="53">
        <v>5.0</v>
      </c>
      <c r="M324" s="53">
        <v>5.0</v>
      </c>
      <c r="N324" s="53">
        <v>5.0</v>
      </c>
    </row>
    <row r="325" ht="14.25" customHeight="1">
      <c r="A325" s="38">
        <v>5.0</v>
      </c>
      <c r="B325" s="38">
        <v>9.0</v>
      </c>
      <c r="C325" s="38">
        <v>8.0</v>
      </c>
      <c r="D325" s="38" t="s">
        <v>190</v>
      </c>
      <c r="E325" s="50"/>
      <c r="F325" s="38"/>
      <c r="G325" s="53">
        <v>8.1</v>
      </c>
      <c r="H325" s="53">
        <v>38.0</v>
      </c>
      <c r="I325" s="53">
        <v>6.0</v>
      </c>
      <c r="J325" s="53">
        <v>10.0</v>
      </c>
      <c r="K325" s="53">
        <v>10.0</v>
      </c>
      <c r="L325" s="53">
        <v>5.0</v>
      </c>
      <c r="M325" s="53">
        <v>5.0</v>
      </c>
      <c r="N325" s="53">
        <v>10.0</v>
      </c>
    </row>
    <row r="326" ht="14.25" customHeight="1">
      <c r="A326" s="38">
        <v>4.0</v>
      </c>
      <c r="B326" s="38">
        <v>9.0</v>
      </c>
      <c r="C326" s="38">
        <v>9.0</v>
      </c>
      <c r="D326" s="38" t="s">
        <v>192</v>
      </c>
      <c r="E326" s="50"/>
      <c r="F326" s="38"/>
      <c r="G326" s="53">
        <v>8.8</v>
      </c>
      <c r="H326" s="53">
        <v>43.0</v>
      </c>
      <c r="I326" s="53">
        <v>6.0</v>
      </c>
      <c r="J326" s="53">
        <v>2.0</v>
      </c>
      <c r="K326" s="53">
        <v>10.0</v>
      </c>
      <c r="L326" s="53">
        <v>5.0</v>
      </c>
      <c r="M326" s="53">
        <v>5.0</v>
      </c>
      <c r="N326" s="53">
        <v>10.0</v>
      </c>
    </row>
    <row r="327" ht="14.25" customHeight="1">
      <c r="A327" s="38">
        <v>10.0</v>
      </c>
      <c r="B327" s="38">
        <v>9.0</v>
      </c>
      <c r="C327" s="38">
        <v>10.0</v>
      </c>
      <c r="D327" s="38" t="s">
        <v>21</v>
      </c>
      <c r="E327" s="50"/>
      <c r="F327" s="38"/>
      <c r="G327" s="53" t="s">
        <v>19</v>
      </c>
      <c r="H327" s="53" t="s">
        <v>19</v>
      </c>
      <c r="I327" s="53" t="s">
        <v>19</v>
      </c>
      <c r="J327" s="53" t="s">
        <v>19</v>
      </c>
      <c r="K327" s="53" t="s">
        <v>19</v>
      </c>
      <c r="L327" s="53" t="s">
        <v>19</v>
      </c>
      <c r="M327" s="53" t="s">
        <v>19</v>
      </c>
      <c r="N327" s="53" t="s">
        <v>19</v>
      </c>
    </row>
    <row r="328" ht="14.25" customHeight="1">
      <c r="A328" s="38">
        <v>26.0</v>
      </c>
      <c r="B328" s="38">
        <v>9.0</v>
      </c>
      <c r="C328" s="38">
        <v>11.0</v>
      </c>
      <c r="D328" s="38" t="s">
        <v>187</v>
      </c>
      <c r="E328" s="50"/>
      <c r="F328" s="38"/>
      <c r="G328" s="53">
        <v>7.0</v>
      </c>
      <c r="H328" s="53">
        <v>36.0</v>
      </c>
      <c r="I328" s="53">
        <v>6.0</v>
      </c>
      <c r="J328" s="53">
        <v>10.0</v>
      </c>
      <c r="K328" s="53">
        <v>10.0</v>
      </c>
      <c r="L328" s="53">
        <v>5.0</v>
      </c>
      <c r="M328" s="53">
        <v>5.0</v>
      </c>
      <c r="N328" s="53">
        <v>10.0</v>
      </c>
    </row>
    <row r="329" ht="14.25" customHeight="1">
      <c r="A329" s="38">
        <v>20.0</v>
      </c>
      <c r="B329" s="38">
        <v>9.0</v>
      </c>
      <c r="C329" s="38">
        <v>12.0</v>
      </c>
      <c r="D329" s="38" t="s">
        <v>205</v>
      </c>
      <c r="E329" s="50"/>
      <c r="F329" s="38"/>
      <c r="G329" s="53">
        <v>8.5</v>
      </c>
      <c r="H329" s="53">
        <v>49.0</v>
      </c>
      <c r="I329" s="53">
        <v>6.0</v>
      </c>
      <c r="J329" s="53">
        <v>2.0</v>
      </c>
      <c r="K329" s="53">
        <v>10.0</v>
      </c>
      <c r="L329" s="53">
        <v>5.0</v>
      </c>
      <c r="M329" s="53">
        <v>5.0</v>
      </c>
      <c r="N329" s="53">
        <v>10.0</v>
      </c>
    </row>
    <row r="330" ht="14.25" customHeight="1">
      <c r="A330" s="38">
        <v>14.0</v>
      </c>
      <c r="B330" s="38">
        <v>9.0</v>
      </c>
      <c r="C330" s="38">
        <v>13.0</v>
      </c>
      <c r="D330" s="38" t="s">
        <v>198</v>
      </c>
      <c r="E330" s="50"/>
      <c r="F330" s="38"/>
      <c r="G330" s="53">
        <v>8.4</v>
      </c>
      <c r="H330" s="53">
        <v>41.0</v>
      </c>
      <c r="I330" s="53">
        <v>6.0</v>
      </c>
      <c r="J330" s="53">
        <v>2.0</v>
      </c>
      <c r="K330" s="53">
        <v>10.0</v>
      </c>
      <c r="L330" s="53">
        <v>5.0</v>
      </c>
      <c r="M330" s="53">
        <v>5.0</v>
      </c>
      <c r="N330" s="53">
        <v>10.0</v>
      </c>
    </row>
    <row r="331" ht="14.25" customHeight="1">
      <c r="A331" s="38">
        <v>11.0</v>
      </c>
      <c r="B331" s="38">
        <v>9.0</v>
      </c>
      <c r="C331" s="38">
        <v>14.0</v>
      </c>
      <c r="D331" s="38" t="s">
        <v>188</v>
      </c>
      <c r="E331" s="50"/>
      <c r="F331" s="38"/>
      <c r="G331" s="53">
        <v>8.5</v>
      </c>
      <c r="H331" s="53">
        <v>39.0</v>
      </c>
      <c r="I331" s="53">
        <v>6.0</v>
      </c>
      <c r="J331" s="53">
        <v>2.0</v>
      </c>
      <c r="K331" s="53">
        <v>10.0</v>
      </c>
      <c r="L331" s="53">
        <v>5.0</v>
      </c>
      <c r="M331" s="53">
        <v>5.0</v>
      </c>
      <c r="N331" s="53">
        <v>10.0</v>
      </c>
    </row>
    <row r="332" ht="14.25" customHeight="1">
      <c r="A332" s="38">
        <v>19.0</v>
      </c>
      <c r="B332" s="38">
        <v>9.0</v>
      </c>
      <c r="C332" s="38">
        <v>15.0</v>
      </c>
      <c r="D332" s="38" t="s">
        <v>216</v>
      </c>
      <c r="E332" s="50"/>
      <c r="F332" s="38"/>
      <c r="G332" s="53">
        <v>4.5</v>
      </c>
      <c r="H332" s="53">
        <v>36.0</v>
      </c>
      <c r="I332" s="53" t="s">
        <v>21</v>
      </c>
      <c r="J332" s="53" t="s">
        <v>21</v>
      </c>
      <c r="K332" s="53" t="s">
        <v>21</v>
      </c>
      <c r="L332" s="53" t="s">
        <v>21</v>
      </c>
      <c r="M332" s="53" t="s">
        <v>21</v>
      </c>
      <c r="N332" s="53" t="s">
        <v>21</v>
      </c>
    </row>
    <row r="333" ht="14.25" customHeight="1">
      <c r="A333" s="38">
        <v>12.0</v>
      </c>
      <c r="B333" s="38">
        <v>9.0</v>
      </c>
      <c r="C333" s="38">
        <v>16.0</v>
      </c>
      <c r="D333" s="38" t="s">
        <v>190</v>
      </c>
      <c r="E333" s="50"/>
      <c r="F333" s="38"/>
      <c r="G333" s="53">
        <v>8.1</v>
      </c>
      <c r="H333" s="53">
        <v>39.0</v>
      </c>
      <c r="I333" s="53">
        <v>10.0</v>
      </c>
      <c r="J333" s="53">
        <v>10.0</v>
      </c>
      <c r="K333" s="53">
        <v>10.0</v>
      </c>
      <c r="L333" s="53">
        <v>5.0</v>
      </c>
      <c r="M333" s="53">
        <v>5.0</v>
      </c>
      <c r="N333" s="53">
        <v>20.0</v>
      </c>
    </row>
    <row r="334" ht="14.25" customHeight="1">
      <c r="A334" s="38">
        <v>34.0</v>
      </c>
      <c r="B334" s="38">
        <v>9.0</v>
      </c>
      <c r="C334" s="38">
        <v>17.0</v>
      </c>
      <c r="D334" s="38" t="s">
        <v>186</v>
      </c>
      <c r="E334" s="50"/>
      <c r="F334" s="38"/>
      <c r="G334" s="53">
        <v>8.8</v>
      </c>
      <c r="H334" s="53">
        <v>48.0</v>
      </c>
      <c r="I334" s="53">
        <v>6.0</v>
      </c>
      <c r="J334" s="53">
        <v>2.0</v>
      </c>
      <c r="K334" s="53">
        <v>10.0</v>
      </c>
      <c r="L334" s="53">
        <v>5.0</v>
      </c>
      <c r="M334" s="53">
        <v>5.0</v>
      </c>
      <c r="N334" s="53">
        <v>10.0</v>
      </c>
    </row>
    <row r="335" ht="14.25" customHeight="1">
      <c r="A335" s="38">
        <v>33.0</v>
      </c>
      <c r="B335" s="38">
        <v>9.0</v>
      </c>
      <c r="C335" s="38">
        <v>18.0</v>
      </c>
      <c r="D335" s="38" t="s">
        <v>195</v>
      </c>
      <c r="E335" s="50"/>
      <c r="F335" s="38"/>
      <c r="G335" s="53">
        <v>8.1</v>
      </c>
      <c r="H335" s="53">
        <v>38.0</v>
      </c>
      <c r="I335" s="53">
        <v>6.0</v>
      </c>
      <c r="J335" s="53">
        <v>6.0</v>
      </c>
      <c r="K335" s="53">
        <v>10.0</v>
      </c>
      <c r="L335" s="53">
        <v>5.0</v>
      </c>
      <c r="M335" s="53">
        <v>5.0</v>
      </c>
      <c r="N335" s="53">
        <v>10.0</v>
      </c>
    </row>
    <row r="336" ht="14.25" customHeight="1">
      <c r="A336" s="38">
        <v>7.0</v>
      </c>
      <c r="B336" s="38">
        <v>9.0</v>
      </c>
      <c r="C336" s="38">
        <v>19.0</v>
      </c>
      <c r="D336" s="38" t="s">
        <v>216</v>
      </c>
      <c r="E336" s="50"/>
      <c r="F336" s="38"/>
      <c r="G336" s="53">
        <v>7.1</v>
      </c>
      <c r="H336" s="53">
        <v>34.0</v>
      </c>
      <c r="I336" s="53">
        <v>10.0</v>
      </c>
      <c r="J336" s="53">
        <v>10.0</v>
      </c>
      <c r="K336" s="53">
        <v>10.0</v>
      </c>
      <c r="L336" s="53">
        <v>5.0</v>
      </c>
      <c r="M336" s="53">
        <v>5.0</v>
      </c>
      <c r="N336" s="53">
        <v>7.0</v>
      </c>
    </row>
    <row r="337" ht="14.25" customHeight="1">
      <c r="A337" s="38">
        <v>3.0</v>
      </c>
      <c r="B337" s="38">
        <v>9.0</v>
      </c>
      <c r="C337" s="38">
        <v>20.0</v>
      </c>
      <c r="D337" s="38" t="s">
        <v>192</v>
      </c>
      <c r="E337" s="50"/>
      <c r="F337" s="38"/>
      <c r="G337" s="53">
        <v>7.5</v>
      </c>
      <c r="H337" s="53">
        <v>44.0</v>
      </c>
      <c r="I337" s="53">
        <v>2.0</v>
      </c>
      <c r="J337" s="53">
        <v>2.0</v>
      </c>
      <c r="K337" s="53">
        <v>10.0</v>
      </c>
      <c r="L337" s="53">
        <v>5.0</v>
      </c>
      <c r="M337" s="53">
        <v>5.0</v>
      </c>
      <c r="N337" s="53">
        <v>7.0</v>
      </c>
    </row>
    <row r="338" ht="14.25" customHeight="1">
      <c r="A338" s="38">
        <v>15.0</v>
      </c>
      <c r="B338" s="38">
        <v>9.0</v>
      </c>
      <c r="C338" s="38">
        <v>21.0</v>
      </c>
      <c r="D338" s="38" t="s">
        <v>192</v>
      </c>
      <c r="E338" s="50"/>
      <c r="F338" s="38"/>
      <c r="G338" s="53">
        <v>8.0</v>
      </c>
      <c r="H338" s="53">
        <v>44.0</v>
      </c>
      <c r="I338" s="53">
        <v>6.0</v>
      </c>
      <c r="J338" s="53">
        <v>8.0</v>
      </c>
      <c r="K338" s="53">
        <v>10.0</v>
      </c>
      <c r="L338" s="53">
        <v>5.0</v>
      </c>
      <c r="M338" s="53">
        <v>5.0</v>
      </c>
      <c r="N338" s="53">
        <v>10.0</v>
      </c>
    </row>
    <row r="339" ht="14.25" customHeight="1">
      <c r="A339" s="38">
        <v>39.0</v>
      </c>
      <c r="B339" s="38">
        <v>9.0</v>
      </c>
      <c r="C339" s="38">
        <v>22.0</v>
      </c>
      <c r="D339" s="38" t="s">
        <v>198</v>
      </c>
      <c r="E339" s="50"/>
      <c r="F339" s="38"/>
      <c r="G339" s="53">
        <v>8.5</v>
      </c>
      <c r="H339" s="53">
        <v>39.0</v>
      </c>
      <c r="I339" s="53">
        <v>6.0</v>
      </c>
      <c r="J339" s="53">
        <v>8.0</v>
      </c>
      <c r="K339" s="53">
        <v>10.0</v>
      </c>
      <c r="L339" s="53">
        <v>5.0</v>
      </c>
      <c r="M339" s="53">
        <v>5.0</v>
      </c>
      <c r="N339" s="53">
        <v>10.0</v>
      </c>
    </row>
    <row r="340" ht="14.25" customHeight="1">
      <c r="A340" s="38">
        <v>38.0</v>
      </c>
      <c r="B340" s="38">
        <v>9.0</v>
      </c>
      <c r="C340" s="38">
        <v>23.0</v>
      </c>
      <c r="D340" s="38" t="s">
        <v>219</v>
      </c>
      <c r="E340" s="50"/>
      <c r="F340" s="38"/>
      <c r="G340" s="53">
        <v>6.8</v>
      </c>
      <c r="H340" s="53">
        <v>28.0</v>
      </c>
      <c r="I340" s="53">
        <v>10.0</v>
      </c>
      <c r="J340" s="53">
        <v>10.0</v>
      </c>
      <c r="K340" s="53">
        <v>10.0</v>
      </c>
      <c r="L340" s="53">
        <v>5.0</v>
      </c>
      <c r="M340" s="53">
        <v>5.0</v>
      </c>
      <c r="N340" s="53">
        <v>10.0</v>
      </c>
    </row>
    <row r="341" ht="14.25" customHeight="1">
      <c r="A341" s="38">
        <v>30.0</v>
      </c>
      <c r="B341" s="38">
        <v>9.0</v>
      </c>
      <c r="C341" s="38">
        <v>24.0</v>
      </c>
      <c r="D341" s="38" t="s">
        <v>192</v>
      </c>
      <c r="E341" s="50"/>
      <c r="F341" s="38"/>
      <c r="G341" s="53">
        <v>8.7</v>
      </c>
      <c r="H341" s="53">
        <v>47.0</v>
      </c>
      <c r="I341" s="53">
        <v>6.0</v>
      </c>
      <c r="J341" s="53">
        <v>2.0</v>
      </c>
      <c r="K341" s="53">
        <v>10.0</v>
      </c>
      <c r="L341" s="53">
        <v>5.0</v>
      </c>
      <c r="M341" s="53">
        <v>5.0</v>
      </c>
      <c r="N341" s="53">
        <v>10.0</v>
      </c>
    </row>
    <row r="342" ht="14.25" customHeight="1">
      <c r="A342" s="38">
        <v>27.0</v>
      </c>
      <c r="B342" s="38">
        <v>9.0</v>
      </c>
      <c r="C342" s="38">
        <v>25.0</v>
      </c>
      <c r="D342" s="38" t="s">
        <v>188</v>
      </c>
      <c r="E342" s="50"/>
      <c r="F342" s="38"/>
      <c r="G342" s="53">
        <v>7.6</v>
      </c>
      <c r="H342" s="53">
        <v>41.0</v>
      </c>
      <c r="I342" s="53">
        <v>6.0</v>
      </c>
      <c r="J342" s="53">
        <v>8.0</v>
      </c>
      <c r="K342" s="53">
        <v>10.0</v>
      </c>
      <c r="L342" s="53">
        <v>5.0</v>
      </c>
      <c r="M342" s="53">
        <v>5.0</v>
      </c>
      <c r="N342" s="53">
        <v>10.0</v>
      </c>
    </row>
    <row r="343" ht="14.25" customHeight="1">
      <c r="A343" s="38">
        <v>31.0</v>
      </c>
      <c r="B343" s="38">
        <v>9.0</v>
      </c>
      <c r="C343" s="38">
        <v>26.0</v>
      </c>
      <c r="D343" s="38" t="s">
        <v>191</v>
      </c>
      <c r="E343" s="50"/>
      <c r="F343" s="38"/>
      <c r="G343" s="53">
        <v>7.8</v>
      </c>
      <c r="H343" s="53">
        <v>48.0</v>
      </c>
      <c r="I343" s="53">
        <v>6.0</v>
      </c>
      <c r="J343" s="53">
        <v>2.0</v>
      </c>
      <c r="K343" s="53">
        <v>10.0</v>
      </c>
      <c r="L343" s="53">
        <v>5.0</v>
      </c>
      <c r="M343" s="53">
        <v>5.0</v>
      </c>
      <c r="N343" s="53">
        <v>10.0</v>
      </c>
    </row>
    <row r="344" ht="14.25" customHeight="1">
      <c r="A344" s="38">
        <v>18.0</v>
      </c>
      <c r="B344" s="38">
        <v>9.0</v>
      </c>
      <c r="C344" s="38">
        <v>27.0</v>
      </c>
      <c r="D344" s="38" t="s">
        <v>191</v>
      </c>
      <c r="E344" s="50"/>
      <c r="F344" s="38"/>
      <c r="G344" s="53">
        <v>8.7</v>
      </c>
      <c r="H344" s="53">
        <v>44.0</v>
      </c>
      <c r="I344" s="53">
        <v>6.0</v>
      </c>
      <c r="J344" s="53">
        <v>2.0</v>
      </c>
      <c r="K344" s="53">
        <v>10.0</v>
      </c>
      <c r="L344" s="53">
        <v>5.0</v>
      </c>
      <c r="M344" s="53">
        <v>5.0</v>
      </c>
      <c r="N344" s="53">
        <v>10.0</v>
      </c>
    </row>
    <row r="345" ht="14.25" customHeight="1">
      <c r="A345" s="38">
        <v>29.0</v>
      </c>
      <c r="B345" s="38">
        <v>9.0</v>
      </c>
      <c r="C345" s="38">
        <v>28.0</v>
      </c>
      <c r="D345" s="38" t="s">
        <v>199</v>
      </c>
      <c r="E345" s="50"/>
      <c r="F345" s="38"/>
      <c r="G345" s="53">
        <v>8.5</v>
      </c>
      <c r="H345" s="53">
        <v>42.0</v>
      </c>
      <c r="I345" s="53">
        <v>6.0</v>
      </c>
      <c r="J345" s="53">
        <v>8.0</v>
      </c>
      <c r="K345" s="53">
        <v>10.0</v>
      </c>
      <c r="L345" s="53">
        <v>5.0</v>
      </c>
      <c r="M345" s="53">
        <v>5.0</v>
      </c>
      <c r="N345" s="53">
        <v>10.0</v>
      </c>
    </row>
    <row r="346" ht="14.25" customHeight="1">
      <c r="A346" s="38">
        <v>21.0</v>
      </c>
      <c r="B346" s="38">
        <v>9.0</v>
      </c>
      <c r="C346" s="38">
        <v>29.0</v>
      </c>
      <c r="D346" s="38" t="s">
        <v>216</v>
      </c>
      <c r="E346" s="50"/>
      <c r="F346" s="38"/>
      <c r="G346" s="53">
        <v>7.0</v>
      </c>
      <c r="H346" s="53">
        <v>34.0</v>
      </c>
      <c r="I346" s="53">
        <v>6.0</v>
      </c>
      <c r="J346" s="53">
        <v>8.0</v>
      </c>
      <c r="K346" s="53">
        <v>10.0</v>
      </c>
      <c r="L346" s="53">
        <v>5.0</v>
      </c>
      <c r="M346" s="53">
        <v>5.0</v>
      </c>
      <c r="N346" s="53">
        <v>10.0</v>
      </c>
    </row>
    <row r="347" ht="14.25" customHeight="1">
      <c r="A347" s="38">
        <v>17.0</v>
      </c>
      <c r="B347" s="38">
        <v>9.0</v>
      </c>
      <c r="C347" s="38">
        <v>30.0</v>
      </c>
      <c r="D347" s="38" t="s">
        <v>204</v>
      </c>
      <c r="E347" s="50"/>
      <c r="F347" s="38"/>
      <c r="G347" s="53">
        <v>9.0</v>
      </c>
      <c r="H347" s="53">
        <v>40.0</v>
      </c>
      <c r="I347" s="53">
        <v>6.0</v>
      </c>
      <c r="J347" s="53">
        <v>8.0</v>
      </c>
      <c r="K347" s="53">
        <v>10.0</v>
      </c>
      <c r="L347" s="53">
        <v>5.0</v>
      </c>
      <c r="M347" s="53">
        <v>5.0</v>
      </c>
      <c r="N347" s="53">
        <v>10.0</v>
      </c>
    </row>
    <row r="348" ht="14.25" customHeight="1">
      <c r="A348" s="38">
        <v>24.0</v>
      </c>
      <c r="B348" s="38">
        <v>9.0</v>
      </c>
      <c r="C348" s="38">
        <v>31.0</v>
      </c>
      <c r="D348" s="38" t="s">
        <v>198</v>
      </c>
      <c r="E348" s="50"/>
      <c r="F348" s="38"/>
      <c r="G348" s="53">
        <v>8.1</v>
      </c>
      <c r="H348" s="53">
        <v>36.0</v>
      </c>
      <c r="I348" s="53">
        <v>6.0</v>
      </c>
      <c r="J348" s="53">
        <v>8.0</v>
      </c>
      <c r="K348" s="53">
        <v>10.0</v>
      </c>
      <c r="L348" s="53">
        <v>5.0</v>
      </c>
      <c r="M348" s="53">
        <v>5.0</v>
      </c>
      <c r="N348" s="53">
        <v>10.0</v>
      </c>
      <c r="P348" s="53" t="s">
        <v>118</v>
      </c>
    </row>
    <row r="349" ht="14.25" customHeight="1">
      <c r="A349" s="38">
        <v>13.0</v>
      </c>
      <c r="B349" s="38">
        <v>9.0</v>
      </c>
      <c r="C349" s="38">
        <v>32.0</v>
      </c>
      <c r="D349" s="38" t="s">
        <v>192</v>
      </c>
      <c r="E349" s="50"/>
      <c r="F349" s="38"/>
      <c r="G349" s="53">
        <v>9.0</v>
      </c>
      <c r="H349" s="53">
        <v>47.0</v>
      </c>
      <c r="I349" s="53">
        <v>6.0</v>
      </c>
      <c r="J349" s="53">
        <v>8.0</v>
      </c>
      <c r="K349" s="53">
        <v>10.0</v>
      </c>
      <c r="L349" s="53">
        <v>5.0</v>
      </c>
      <c r="M349" s="53">
        <v>5.0</v>
      </c>
      <c r="N349" s="53">
        <v>10.0</v>
      </c>
    </row>
    <row r="350" ht="14.25" customHeight="1">
      <c r="A350" s="38">
        <v>9.0</v>
      </c>
      <c r="B350" s="38">
        <v>9.0</v>
      </c>
      <c r="C350" s="38">
        <v>33.0</v>
      </c>
      <c r="D350" s="38" t="s">
        <v>198</v>
      </c>
      <c r="E350" s="50"/>
      <c r="F350" s="38"/>
      <c r="G350" s="53">
        <v>7.1</v>
      </c>
      <c r="H350" s="53">
        <v>40.0</v>
      </c>
      <c r="I350" s="53">
        <v>6.0</v>
      </c>
      <c r="J350" s="53">
        <v>10.0</v>
      </c>
      <c r="K350" s="53">
        <v>10.0</v>
      </c>
      <c r="L350" s="53">
        <v>5.0</v>
      </c>
      <c r="M350" s="53">
        <v>5.0</v>
      </c>
      <c r="N350" s="53">
        <v>5.0</v>
      </c>
    </row>
    <row r="351" ht="14.25" customHeight="1">
      <c r="A351" s="38">
        <v>1.0</v>
      </c>
      <c r="B351" s="38">
        <v>9.0</v>
      </c>
      <c r="C351" s="38">
        <v>34.0</v>
      </c>
      <c r="D351" s="38" t="s">
        <v>216</v>
      </c>
      <c r="E351" s="50"/>
      <c r="F351" s="38"/>
      <c r="G351" s="53">
        <v>6.5</v>
      </c>
      <c r="H351" s="53">
        <v>29.0</v>
      </c>
      <c r="I351" s="53">
        <v>10.0</v>
      </c>
      <c r="J351" s="53">
        <v>10.0</v>
      </c>
      <c r="K351" s="53">
        <v>10.0</v>
      </c>
      <c r="L351" s="53">
        <v>5.0</v>
      </c>
      <c r="M351" s="53">
        <v>5.0</v>
      </c>
      <c r="N351" s="53">
        <v>10.0</v>
      </c>
    </row>
    <row r="352" ht="14.25" customHeight="1">
      <c r="A352" s="38">
        <v>6.0</v>
      </c>
      <c r="B352" s="38">
        <v>9.0</v>
      </c>
      <c r="C352" s="38">
        <v>35.0</v>
      </c>
      <c r="D352" s="38" t="s">
        <v>192</v>
      </c>
      <c r="E352" s="50"/>
      <c r="F352" s="38"/>
      <c r="G352" s="53">
        <v>9.0</v>
      </c>
      <c r="H352" s="53">
        <v>45.0</v>
      </c>
      <c r="I352" s="53">
        <v>6.0</v>
      </c>
      <c r="J352" s="53">
        <v>2.0</v>
      </c>
      <c r="K352" s="53">
        <v>10.0</v>
      </c>
      <c r="L352" s="53">
        <v>5.0</v>
      </c>
      <c r="M352" s="53">
        <v>5.0</v>
      </c>
      <c r="N352" s="53">
        <v>5.0</v>
      </c>
    </row>
    <row r="353" ht="14.25" customHeight="1">
      <c r="A353" s="38">
        <v>37.0</v>
      </c>
      <c r="B353" s="38">
        <v>9.0</v>
      </c>
      <c r="C353" s="38">
        <v>36.0</v>
      </c>
      <c r="D353" s="38" t="s">
        <v>190</v>
      </c>
      <c r="E353" s="50"/>
      <c r="F353" s="38"/>
      <c r="G353" s="53">
        <v>9.4</v>
      </c>
      <c r="H353" s="53">
        <v>36.0</v>
      </c>
      <c r="I353" s="53">
        <v>6.0</v>
      </c>
      <c r="J353" s="53">
        <v>8.0</v>
      </c>
      <c r="K353" s="53">
        <v>10.0</v>
      </c>
      <c r="L353" s="53">
        <v>5.0</v>
      </c>
      <c r="M353" s="53">
        <v>5.0</v>
      </c>
      <c r="N353" s="53">
        <v>10.0</v>
      </c>
    </row>
    <row r="354" ht="14.25" customHeight="1">
      <c r="A354" s="38">
        <v>22.0</v>
      </c>
      <c r="B354" s="38">
        <v>9.0</v>
      </c>
      <c r="C354" s="38">
        <v>37.0</v>
      </c>
      <c r="D354" s="38" t="s">
        <v>189</v>
      </c>
      <c r="E354" s="50"/>
      <c r="F354" s="38"/>
      <c r="G354" s="53">
        <v>9.5</v>
      </c>
      <c r="H354" s="53">
        <v>34.0</v>
      </c>
      <c r="I354" s="53">
        <v>6.0</v>
      </c>
      <c r="J354" s="53">
        <v>8.0</v>
      </c>
      <c r="K354" s="53">
        <v>10.0</v>
      </c>
      <c r="L354" s="53">
        <v>5.0</v>
      </c>
      <c r="M354" s="53">
        <v>5.0</v>
      </c>
      <c r="N354" s="53">
        <v>10.0</v>
      </c>
    </row>
    <row r="355" ht="14.25" customHeight="1">
      <c r="A355" s="38">
        <v>28.0</v>
      </c>
      <c r="B355" s="38">
        <v>9.0</v>
      </c>
      <c r="C355" s="38">
        <v>38.0</v>
      </c>
      <c r="D355" s="38" t="s">
        <v>190</v>
      </c>
      <c r="E355" s="50"/>
      <c r="F355" s="38"/>
      <c r="G355" s="53">
        <v>9.0</v>
      </c>
      <c r="H355" s="53">
        <v>34.0</v>
      </c>
      <c r="I355" s="53">
        <v>6.0</v>
      </c>
      <c r="J355" s="53">
        <v>8.0</v>
      </c>
      <c r="K355" s="53">
        <v>10.0</v>
      </c>
      <c r="L355" s="53">
        <v>5.0</v>
      </c>
      <c r="M355" s="53">
        <v>5.0</v>
      </c>
      <c r="N355" s="53">
        <v>10.0</v>
      </c>
    </row>
    <row r="356" ht="14.25" customHeight="1">
      <c r="A356" s="38">
        <v>36.0</v>
      </c>
      <c r="B356" s="38">
        <v>9.0</v>
      </c>
      <c r="C356" s="38">
        <v>39.0</v>
      </c>
      <c r="D356" s="38" t="s">
        <v>198</v>
      </c>
      <c r="E356" s="50"/>
      <c r="F356" s="38"/>
      <c r="G356" s="53">
        <v>10.8</v>
      </c>
      <c r="H356" s="53">
        <v>42.0</v>
      </c>
      <c r="I356" s="53">
        <v>6.0</v>
      </c>
      <c r="J356" s="53">
        <v>8.0</v>
      </c>
      <c r="K356" s="53">
        <v>10.0</v>
      </c>
      <c r="L356" s="53">
        <v>5.0</v>
      </c>
      <c r="M356" s="53">
        <v>5.0</v>
      </c>
      <c r="N356" s="53">
        <v>10.0</v>
      </c>
    </row>
    <row r="357" ht="14.25" customHeight="1">
      <c r="A357" s="38">
        <v>16.0</v>
      </c>
      <c r="B357" s="38">
        <v>10.0</v>
      </c>
      <c r="C357" s="38">
        <v>1.0</v>
      </c>
      <c r="D357" s="38" t="s">
        <v>192</v>
      </c>
      <c r="E357" s="50"/>
      <c r="F357" s="38"/>
      <c r="G357" s="53">
        <v>9.6</v>
      </c>
      <c r="H357" s="53">
        <v>41.0</v>
      </c>
      <c r="I357" s="53">
        <v>6.0</v>
      </c>
      <c r="J357" s="53">
        <v>8.0</v>
      </c>
      <c r="K357" s="53">
        <v>10.0</v>
      </c>
      <c r="L357" s="53">
        <v>5.0</v>
      </c>
      <c r="M357" s="53">
        <v>5.0</v>
      </c>
      <c r="N357" s="53">
        <v>10.0</v>
      </c>
    </row>
    <row r="358" ht="14.25" customHeight="1">
      <c r="A358" s="38">
        <v>30.0</v>
      </c>
      <c r="B358" s="38">
        <v>10.0</v>
      </c>
      <c r="C358" s="38">
        <v>2.0</v>
      </c>
      <c r="D358" s="38" t="s">
        <v>186</v>
      </c>
      <c r="E358" s="50"/>
      <c r="F358" s="38"/>
      <c r="G358" s="53">
        <v>10.0</v>
      </c>
      <c r="H358" s="53">
        <v>43.0</v>
      </c>
      <c r="I358" s="53">
        <v>6.0</v>
      </c>
      <c r="J358" s="53">
        <v>8.0</v>
      </c>
      <c r="K358" s="53">
        <v>10.0</v>
      </c>
      <c r="L358" s="53">
        <v>5.0</v>
      </c>
      <c r="M358" s="53">
        <v>5.0</v>
      </c>
      <c r="N358" s="53">
        <v>10.0</v>
      </c>
    </row>
    <row r="359" ht="14.25" customHeight="1">
      <c r="A359" s="38">
        <v>33.0</v>
      </c>
      <c r="B359" s="38">
        <v>10.0</v>
      </c>
      <c r="C359" s="38">
        <v>3.0</v>
      </c>
      <c r="D359" s="38" t="s">
        <v>194</v>
      </c>
      <c r="E359" s="50"/>
      <c r="F359" s="38"/>
      <c r="G359" s="53">
        <v>9.5</v>
      </c>
      <c r="H359" s="53">
        <v>53.0</v>
      </c>
      <c r="I359" s="53">
        <v>2.0</v>
      </c>
      <c r="J359" s="53">
        <v>2.0</v>
      </c>
      <c r="K359" s="53">
        <v>6.0</v>
      </c>
      <c r="L359" s="53">
        <v>5.0</v>
      </c>
      <c r="M359" s="53">
        <v>5.0</v>
      </c>
      <c r="N359" s="53">
        <v>10.0</v>
      </c>
    </row>
    <row r="360" ht="14.25" customHeight="1">
      <c r="A360" s="38">
        <v>19.0</v>
      </c>
      <c r="B360" s="38">
        <v>10.0</v>
      </c>
      <c r="C360" s="38">
        <v>4.0</v>
      </c>
      <c r="D360" s="38" t="s">
        <v>199</v>
      </c>
      <c r="E360" s="50"/>
      <c r="F360" s="38"/>
      <c r="G360" s="53">
        <v>9.0</v>
      </c>
      <c r="H360" s="53">
        <v>51.0</v>
      </c>
      <c r="I360" s="53">
        <v>2.0</v>
      </c>
      <c r="J360" s="53">
        <v>2.0</v>
      </c>
      <c r="K360" s="53">
        <v>10.0</v>
      </c>
      <c r="L360" s="53">
        <v>5.0</v>
      </c>
      <c r="M360" s="53">
        <v>5.0</v>
      </c>
      <c r="N360" s="53">
        <v>20.0</v>
      </c>
      <c r="P360" s="53" t="s">
        <v>55</v>
      </c>
    </row>
    <row r="361" ht="14.25" customHeight="1">
      <c r="A361" s="38">
        <v>14.0</v>
      </c>
      <c r="B361" s="38">
        <v>10.0</v>
      </c>
      <c r="C361" s="38">
        <v>5.0</v>
      </c>
      <c r="D361" s="38" t="s">
        <v>190</v>
      </c>
      <c r="E361" s="50"/>
      <c r="F361" s="38"/>
      <c r="G361" s="53">
        <v>7.0</v>
      </c>
      <c r="H361" s="53">
        <v>31.0</v>
      </c>
      <c r="I361" s="53">
        <v>10.0</v>
      </c>
      <c r="J361" s="53">
        <v>10.0</v>
      </c>
      <c r="K361" s="53">
        <v>10.0</v>
      </c>
      <c r="L361" s="53">
        <v>5.0</v>
      </c>
      <c r="M361" s="53">
        <v>5.0</v>
      </c>
      <c r="N361" s="53">
        <v>10.0</v>
      </c>
    </row>
    <row r="362" ht="14.25" customHeight="1">
      <c r="A362" s="38">
        <v>9.0</v>
      </c>
      <c r="B362" s="38">
        <v>10.0</v>
      </c>
      <c r="C362" s="38">
        <v>6.0</v>
      </c>
      <c r="D362" s="38" t="s">
        <v>219</v>
      </c>
      <c r="E362" s="50"/>
      <c r="F362" s="38"/>
      <c r="G362" s="53">
        <v>7.6</v>
      </c>
      <c r="H362" s="53">
        <v>32.0</v>
      </c>
      <c r="I362" s="53">
        <v>6.0</v>
      </c>
      <c r="J362" s="53">
        <v>10.0</v>
      </c>
      <c r="K362" s="53">
        <v>10.0</v>
      </c>
      <c r="L362" s="53">
        <v>5.0</v>
      </c>
      <c r="M362" s="53">
        <v>5.0</v>
      </c>
      <c r="N362" s="53">
        <v>10.0</v>
      </c>
    </row>
    <row r="363" ht="14.25" customHeight="1">
      <c r="A363" s="38">
        <v>38.0</v>
      </c>
      <c r="B363" s="38">
        <v>10.0</v>
      </c>
      <c r="C363" s="38">
        <v>7.0</v>
      </c>
      <c r="D363" s="38" t="s">
        <v>192</v>
      </c>
      <c r="E363" s="50"/>
      <c r="F363" s="38"/>
      <c r="G363" s="53">
        <v>8.0</v>
      </c>
      <c r="H363" s="53">
        <v>43.0</v>
      </c>
      <c r="I363" s="53">
        <v>6.0</v>
      </c>
      <c r="J363" s="53">
        <v>2.0</v>
      </c>
      <c r="K363" s="53">
        <v>10.0</v>
      </c>
      <c r="L363" s="53">
        <v>5.0</v>
      </c>
      <c r="M363" s="53">
        <v>5.0</v>
      </c>
      <c r="N363" s="53">
        <v>10.0</v>
      </c>
    </row>
    <row r="364" ht="14.25" customHeight="1">
      <c r="A364" s="38">
        <v>34.0</v>
      </c>
      <c r="B364" s="38">
        <v>10.0</v>
      </c>
      <c r="C364" s="38">
        <v>8.0</v>
      </c>
      <c r="D364" s="38" t="s">
        <v>199</v>
      </c>
      <c r="E364" s="50"/>
      <c r="F364" s="38"/>
      <c r="G364" s="53">
        <v>8.3</v>
      </c>
      <c r="H364" s="53">
        <v>46.0</v>
      </c>
      <c r="I364" s="53">
        <v>6.0</v>
      </c>
      <c r="J364" s="53">
        <v>2.0</v>
      </c>
      <c r="K364" s="53">
        <v>10.0</v>
      </c>
      <c r="L364" s="53">
        <v>5.0</v>
      </c>
      <c r="M364" s="53">
        <v>5.0</v>
      </c>
      <c r="N364" s="53">
        <v>10.0</v>
      </c>
    </row>
    <row r="365" ht="14.25" customHeight="1">
      <c r="A365" s="38">
        <v>1.0</v>
      </c>
      <c r="B365" s="38">
        <v>10.0</v>
      </c>
      <c r="C365" s="38">
        <v>9.0</v>
      </c>
      <c r="D365" s="38" t="s">
        <v>198</v>
      </c>
      <c r="E365" s="50"/>
      <c r="F365" s="38"/>
      <c r="G365" s="53">
        <v>8.0</v>
      </c>
      <c r="H365" s="53">
        <v>41.0</v>
      </c>
      <c r="I365" s="53">
        <v>6.0</v>
      </c>
      <c r="J365" s="53">
        <v>8.0</v>
      </c>
      <c r="K365" s="53">
        <v>10.0</v>
      </c>
      <c r="L365" s="53">
        <v>5.0</v>
      </c>
      <c r="M365" s="53">
        <v>5.0</v>
      </c>
      <c r="N365" s="53">
        <v>10.0</v>
      </c>
    </row>
    <row r="366" ht="14.25" customHeight="1">
      <c r="A366" s="38">
        <v>29.0</v>
      </c>
      <c r="B366" s="38">
        <v>10.0</v>
      </c>
      <c r="C366" s="38">
        <v>10.0</v>
      </c>
      <c r="D366" s="38" t="s">
        <v>223</v>
      </c>
      <c r="E366" s="50"/>
      <c r="F366" s="38"/>
      <c r="G366" s="53">
        <v>6.0</v>
      </c>
      <c r="H366" s="53">
        <v>31.0</v>
      </c>
      <c r="I366" s="53">
        <v>10.0</v>
      </c>
      <c r="J366" s="53">
        <v>10.0</v>
      </c>
      <c r="K366" s="53">
        <v>10.0</v>
      </c>
      <c r="L366" s="53">
        <v>5.0</v>
      </c>
      <c r="M366" s="53">
        <v>5.0</v>
      </c>
      <c r="N366" s="53">
        <v>5.0</v>
      </c>
    </row>
    <row r="367" ht="14.25" customHeight="1">
      <c r="A367" s="38">
        <v>11.0</v>
      </c>
      <c r="B367" s="38">
        <v>10.0</v>
      </c>
      <c r="C367" s="38">
        <v>11.0</v>
      </c>
      <c r="D367" s="38" t="s">
        <v>192</v>
      </c>
      <c r="E367" s="50"/>
      <c r="F367" s="38"/>
      <c r="G367" s="53">
        <v>7.9</v>
      </c>
      <c r="H367" s="53">
        <v>42.0</v>
      </c>
      <c r="I367" s="53">
        <v>6.0</v>
      </c>
      <c r="J367" s="53">
        <v>10.0</v>
      </c>
      <c r="K367" s="53">
        <v>10.0</v>
      </c>
      <c r="L367" s="53">
        <v>5.0</v>
      </c>
      <c r="M367" s="53">
        <v>5.0</v>
      </c>
      <c r="N367" s="53">
        <v>5.0</v>
      </c>
    </row>
    <row r="368" ht="14.25" customHeight="1">
      <c r="A368" s="38">
        <v>17.0</v>
      </c>
      <c r="B368" s="38">
        <v>10.0</v>
      </c>
      <c r="C368" s="38">
        <v>12.0</v>
      </c>
      <c r="D368" s="38" t="s">
        <v>204</v>
      </c>
      <c r="E368" s="50"/>
      <c r="F368" s="38"/>
      <c r="G368" s="53">
        <v>8.1</v>
      </c>
      <c r="H368" s="53">
        <v>41.0</v>
      </c>
      <c r="I368" s="53">
        <v>6.0</v>
      </c>
      <c r="J368" s="53">
        <v>8.0</v>
      </c>
      <c r="K368" s="53">
        <v>10.0</v>
      </c>
      <c r="L368" s="53">
        <v>5.0</v>
      </c>
      <c r="M368" s="53">
        <v>5.0</v>
      </c>
      <c r="N368" s="53">
        <v>5.0</v>
      </c>
    </row>
    <row r="369" ht="14.25" customHeight="1">
      <c r="A369" s="38">
        <v>39.0</v>
      </c>
      <c r="B369" s="38">
        <v>10.0</v>
      </c>
      <c r="C369" s="38">
        <v>13.0</v>
      </c>
      <c r="D369" s="38" t="s">
        <v>199</v>
      </c>
      <c r="E369" s="50"/>
      <c r="F369" s="38"/>
      <c r="G369" s="53">
        <v>7.6</v>
      </c>
      <c r="H369" s="53">
        <v>41.0</v>
      </c>
      <c r="I369" s="53">
        <v>10.0</v>
      </c>
      <c r="J369" s="53">
        <v>10.0</v>
      </c>
      <c r="K369" s="53">
        <v>10.0</v>
      </c>
      <c r="L369" s="53">
        <v>5.0</v>
      </c>
      <c r="M369" s="53">
        <v>5.0</v>
      </c>
      <c r="N369" s="53">
        <v>10.0</v>
      </c>
    </row>
    <row r="370" ht="14.25" customHeight="1">
      <c r="A370" s="38">
        <v>2.0</v>
      </c>
      <c r="B370" s="38">
        <v>10.0</v>
      </c>
      <c r="C370" s="38">
        <v>14.0</v>
      </c>
      <c r="D370" s="38" t="s">
        <v>210</v>
      </c>
      <c r="E370" s="50"/>
      <c r="F370" s="38"/>
      <c r="G370" s="53">
        <v>7.4</v>
      </c>
      <c r="H370" s="53">
        <v>34.0</v>
      </c>
      <c r="I370" s="53">
        <v>10.0</v>
      </c>
      <c r="J370" s="53">
        <v>10.0</v>
      </c>
      <c r="K370" s="53">
        <v>10.0</v>
      </c>
      <c r="L370" s="53">
        <v>5.0</v>
      </c>
      <c r="M370" s="53">
        <v>5.0</v>
      </c>
      <c r="N370" s="53">
        <v>7.0</v>
      </c>
    </row>
    <row r="371" ht="14.25" customHeight="1">
      <c r="A371" s="38">
        <v>28.0</v>
      </c>
      <c r="B371" s="38">
        <v>10.0</v>
      </c>
      <c r="C371" s="38">
        <v>15.0</v>
      </c>
      <c r="D371" s="38" t="s">
        <v>189</v>
      </c>
      <c r="E371" s="50"/>
      <c r="F371" s="38"/>
      <c r="G371" s="53">
        <v>7.4</v>
      </c>
      <c r="H371" s="53">
        <v>35.0</v>
      </c>
      <c r="I371" s="53">
        <v>10.0</v>
      </c>
      <c r="J371" s="53">
        <v>10.0</v>
      </c>
      <c r="K371" s="53">
        <v>10.0</v>
      </c>
      <c r="L371" s="53">
        <v>5.0</v>
      </c>
      <c r="M371" s="53">
        <v>5.0</v>
      </c>
      <c r="N371" s="53">
        <v>10.0</v>
      </c>
    </row>
    <row r="372" ht="14.25" customHeight="1">
      <c r="A372" s="38">
        <v>20.0</v>
      </c>
      <c r="B372" s="38">
        <v>10.0</v>
      </c>
      <c r="C372" s="38">
        <v>16.0</v>
      </c>
      <c r="D372" s="38" t="s">
        <v>216</v>
      </c>
      <c r="E372" s="50"/>
      <c r="F372" s="38"/>
      <c r="G372" s="53">
        <v>7.3</v>
      </c>
      <c r="H372" s="53">
        <v>37.0</v>
      </c>
      <c r="I372" s="53">
        <v>10.0</v>
      </c>
      <c r="J372" s="53">
        <v>10.0</v>
      </c>
      <c r="K372" s="53">
        <v>10.0</v>
      </c>
      <c r="L372" s="53">
        <v>5.0</v>
      </c>
      <c r="M372" s="53">
        <v>5.0</v>
      </c>
      <c r="N372" s="53">
        <v>10.0</v>
      </c>
    </row>
    <row r="373" ht="14.25" customHeight="1">
      <c r="A373" s="38">
        <v>4.0</v>
      </c>
      <c r="B373" s="38">
        <v>10.0</v>
      </c>
      <c r="C373" s="38">
        <v>17.0</v>
      </c>
      <c r="D373" s="38" t="s">
        <v>191</v>
      </c>
      <c r="E373" s="50"/>
      <c r="F373" s="38"/>
      <c r="G373" s="53">
        <v>8.3</v>
      </c>
      <c r="H373" s="53">
        <v>44.0</v>
      </c>
      <c r="I373" s="53">
        <v>6.0</v>
      </c>
      <c r="J373" s="53">
        <v>8.0</v>
      </c>
      <c r="K373" s="53">
        <v>10.0</v>
      </c>
      <c r="L373" s="53">
        <v>5.0</v>
      </c>
      <c r="M373" s="53">
        <v>5.0</v>
      </c>
      <c r="N373" s="53">
        <v>10.0</v>
      </c>
    </row>
    <row r="374" ht="14.25" customHeight="1">
      <c r="A374" s="38">
        <v>37.0</v>
      </c>
      <c r="B374" s="38">
        <v>10.0</v>
      </c>
      <c r="C374" s="38">
        <v>18.0</v>
      </c>
      <c r="D374" s="38" t="s">
        <v>187</v>
      </c>
      <c r="E374" s="50"/>
      <c r="F374" s="38"/>
      <c r="G374" s="53">
        <v>7.7</v>
      </c>
      <c r="H374" s="53">
        <v>40.0</v>
      </c>
      <c r="I374" s="53">
        <v>6.0</v>
      </c>
      <c r="J374" s="53">
        <v>8.0</v>
      </c>
      <c r="K374" s="53">
        <v>10.0</v>
      </c>
      <c r="L374" s="53">
        <v>5.0</v>
      </c>
      <c r="M374" s="53">
        <v>5.0</v>
      </c>
      <c r="N374" s="53">
        <v>10.0</v>
      </c>
    </row>
    <row r="375" ht="14.25" customHeight="1">
      <c r="A375" s="38">
        <v>21.0</v>
      </c>
      <c r="B375" s="38">
        <v>10.0</v>
      </c>
      <c r="C375" s="38">
        <v>19.0</v>
      </c>
      <c r="D375" s="38" t="s">
        <v>198</v>
      </c>
      <c r="E375" s="50"/>
      <c r="F375" s="38"/>
      <c r="G375" s="53">
        <v>7.7</v>
      </c>
      <c r="H375" s="53">
        <v>42.0</v>
      </c>
      <c r="I375" s="53">
        <v>6.0</v>
      </c>
      <c r="J375" s="53">
        <v>8.0</v>
      </c>
      <c r="K375" s="53">
        <v>10.0</v>
      </c>
      <c r="L375" s="53">
        <v>5.0</v>
      </c>
      <c r="M375" s="53">
        <v>5.0</v>
      </c>
      <c r="N375" s="53">
        <v>10.0</v>
      </c>
    </row>
    <row r="376" ht="14.25" customHeight="1">
      <c r="A376" s="38">
        <v>26.0</v>
      </c>
      <c r="B376" s="38">
        <v>10.0</v>
      </c>
      <c r="C376" s="38">
        <v>20.0</v>
      </c>
      <c r="D376" s="38" t="s">
        <v>187</v>
      </c>
      <c r="E376" s="50"/>
      <c r="F376" s="38"/>
      <c r="G376" s="53">
        <v>6.8</v>
      </c>
      <c r="H376" s="53">
        <v>41.0</v>
      </c>
      <c r="I376" s="53">
        <v>6.0</v>
      </c>
      <c r="J376" s="53">
        <v>8.0</v>
      </c>
      <c r="K376" s="53">
        <v>10.0</v>
      </c>
      <c r="L376" s="53">
        <v>5.0</v>
      </c>
      <c r="M376" s="53">
        <v>5.0</v>
      </c>
      <c r="N376" s="53">
        <v>10.0</v>
      </c>
    </row>
    <row r="377" ht="14.25" customHeight="1">
      <c r="A377" s="38">
        <v>13.0</v>
      </c>
      <c r="B377" s="38">
        <v>10.0</v>
      </c>
      <c r="C377" s="38">
        <v>21.0</v>
      </c>
      <c r="D377" s="38" t="s">
        <v>210</v>
      </c>
      <c r="E377" s="50"/>
      <c r="F377" s="38"/>
      <c r="G377" s="53">
        <v>6.7</v>
      </c>
      <c r="H377" s="53">
        <v>36.0</v>
      </c>
      <c r="I377" s="53">
        <v>10.0</v>
      </c>
      <c r="J377" s="53">
        <v>10.0</v>
      </c>
      <c r="K377" s="53">
        <v>10.0</v>
      </c>
      <c r="L377" s="53">
        <v>5.0</v>
      </c>
      <c r="M377" s="53">
        <v>5.0</v>
      </c>
      <c r="N377" s="53">
        <v>10.0</v>
      </c>
    </row>
    <row r="378" ht="14.25" customHeight="1">
      <c r="A378" s="38">
        <v>23.0</v>
      </c>
      <c r="B378" s="38">
        <v>10.0</v>
      </c>
      <c r="C378" s="38">
        <v>22.0</v>
      </c>
      <c r="D378" s="38" t="s">
        <v>204</v>
      </c>
      <c r="E378" s="50"/>
      <c r="F378" s="38"/>
      <c r="G378" s="53">
        <v>8.7</v>
      </c>
      <c r="H378" s="53">
        <v>50.0</v>
      </c>
      <c r="I378" s="53">
        <v>6.0</v>
      </c>
      <c r="J378" s="53">
        <v>2.0</v>
      </c>
      <c r="K378" s="53">
        <v>8.0</v>
      </c>
      <c r="L378" s="53">
        <v>5.0</v>
      </c>
      <c r="M378" s="53">
        <v>5.0</v>
      </c>
      <c r="N378" s="53">
        <v>10.0</v>
      </c>
    </row>
    <row r="379" ht="14.25" customHeight="1">
      <c r="A379" s="38">
        <v>31.0</v>
      </c>
      <c r="B379" s="38">
        <v>10.0</v>
      </c>
      <c r="C379" s="38">
        <v>23.0</v>
      </c>
      <c r="D379" s="38" t="s">
        <v>209</v>
      </c>
      <c r="E379" s="50"/>
      <c r="F379" s="38"/>
      <c r="G379" s="53">
        <v>6.6</v>
      </c>
      <c r="H379" s="53">
        <v>34.0</v>
      </c>
      <c r="I379" s="53">
        <v>10.0</v>
      </c>
      <c r="J379" s="53">
        <v>10.0</v>
      </c>
      <c r="K379" s="53">
        <v>10.0</v>
      </c>
      <c r="L379" s="53">
        <v>5.0</v>
      </c>
      <c r="M379" s="53">
        <v>5.0</v>
      </c>
      <c r="N379" s="53">
        <v>10.0</v>
      </c>
    </row>
    <row r="380" ht="14.25" customHeight="1">
      <c r="A380" s="38">
        <v>6.0</v>
      </c>
      <c r="B380" s="38">
        <v>10.0</v>
      </c>
      <c r="C380" s="38">
        <v>24.0</v>
      </c>
      <c r="D380" s="38" t="s">
        <v>212</v>
      </c>
      <c r="E380" s="50"/>
      <c r="F380" s="38"/>
      <c r="G380" s="53">
        <v>5.2</v>
      </c>
      <c r="H380" s="53">
        <v>22.0</v>
      </c>
      <c r="I380" s="53">
        <v>10.0</v>
      </c>
      <c r="J380" s="53">
        <v>10.0</v>
      </c>
      <c r="K380" s="53">
        <v>10.0</v>
      </c>
      <c r="L380" s="53">
        <v>5.0</v>
      </c>
      <c r="M380" s="53">
        <v>5.0</v>
      </c>
      <c r="N380" s="53">
        <v>5.0</v>
      </c>
    </row>
    <row r="381" ht="14.25" customHeight="1">
      <c r="A381" s="38">
        <v>12.0</v>
      </c>
      <c r="B381" s="38">
        <v>10.0</v>
      </c>
      <c r="C381" s="38">
        <v>25.0</v>
      </c>
      <c r="D381" s="38" t="s">
        <v>189</v>
      </c>
      <c r="E381" s="50"/>
      <c r="F381" s="38"/>
      <c r="G381" s="53">
        <v>7.2</v>
      </c>
      <c r="H381" s="53">
        <v>36.0</v>
      </c>
      <c r="I381" s="53">
        <v>6.0</v>
      </c>
      <c r="J381" s="53">
        <v>2.0</v>
      </c>
      <c r="K381" s="53">
        <v>10.0</v>
      </c>
      <c r="L381" s="53">
        <v>5.0</v>
      </c>
      <c r="M381" s="53">
        <v>5.0</v>
      </c>
      <c r="N381" s="53">
        <v>10.0</v>
      </c>
    </row>
    <row r="382" ht="14.25" customHeight="1">
      <c r="A382" s="38">
        <v>35.0</v>
      </c>
      <c r="B382" s="38">
        <v>10.0</v>
      </c>
      <c r="C382" s="38">
        <v>26.0</v>
      </c>
      <c r="D382" s="38" t="s">
        <v>204</v>
      </c>
      <c r="E382" s="50"/>
      <c r="F382" s="38"/>
      <c r="G382" s="53">
        <v>9.2</v>
      </c>
      <c r="H382" s="53">
        <v>47.0</v>
      </c>
      <c r="I382" s="53">
        <v>6.0</v>
      </c>
      <c r="J382" s="53">
        <v>2.0</v>
      </c>
      <c r="K382" s="53">
        <v>10.0</v>
      </c>
      <c r="L382" s="53">
        <v>5.0</v>
      </c>
      <c r="M382" s="53">
        <v>5.0</v>
      </c>
      <c r="N382" s="53">
        <v>5.0</v>
      </c>
    </row>
    <row r="383" ht="14.25" customHeight="1">
      <c r="A383" s="38">
        <v>8.0</v>
      </c>
      <c r="B383" s="38">
        <v>10.0</v>
      </c>
      <c r="C383" s="38">
        <v>27.0</v>
      </c>
      <c r="D383" s="38" t="s">
        <v>209</v>
      </c>
      <c r="E383" s="50"/>
      <c r="F383" s="38"/>
      <c r="G383" s="53">
        <v>7.0</v>
      </c>
      <c r="H383" s="53">
        <v>34.0</v>
      </c>
      <c r="I383" s="53">
        <v>10.0</v>
      </c>
      <c r="J383" s="53">
        <v>10.0</v>
      </c>
      <c r="K383" s="53">
        <v>10.0</v>
      </c>
      <c r="L383" s="53">
        <v>5.0</v>
      </c>
      <c r="M383" s="53">
        <v>5.0</v>
      </c>
      <c r="N383" s="53">
        <v>10.0</v>
      </c>
    </row>
    <row r="384" ht="14.25" customHeight="1">
      <c r="A384" s="38">
        <v>32.0</v>
      </c>
      <c r="B384" s="38">
        <v>10.0</v>
      </c>
      <c r="C384" s="38">
        <v>28.0</v>
      </c>
      <c r="D384" s="38" t="s">
        <v>195</v>
      </c>
      <c r="E384" s="50"/>
      <c r="F384" s="38"/>
      <c r="G384" s="53">
        <v>7.5</v>
      </c>
      <c r="H384" s="53">
        <v>37.0</v>
      </c>
      <c r="I384" s="53">
        <v>10.0</v>
      </c>
      <c r="J384" s="53">
        <v>10.0</v>
      </c>
      <c r="K384" s="53">
        <v>10.0</v>
      </c>
      <c r="L384" s="53">
        <v>5.0</v>
      </c>
      <c r="M384" s="53">
        <v>5.0</v>
      </c>
      <c r="N384" s="53">
        <v>10.0</v>
      </c>
    </row>
    <row r="385" ht="14.25" customHeight="1">
      <c r="A385" s="38">
        <v>15.0</v>
      </c>
      <c r="B385" s="38">
        <v>10.0</v>
      </c>
      <c r="C385" s="38">
        <v>29.0</v>
      </c>
      <c r="D385" s="38" t="s">
        <v>210</v>
      </c>
      <c r="E385" s="50"/>
      <c r="F385" s="38"/>
      <c r="G385" s="53">
        <v>7.8</v>
      </c>
      <c r="H385" s="53">
        <v>35.0</v>
      </c>
      <c r="I385" s="53">
        <v>6.0</v>
      </c>
      <c r="J385" s="53">
        <v>10.0</v>
      </c>
      <c r="K385" s="53">
        <v>8.0</v>
      </c>
      <c r="L385" s="53">
        <v>5.0</v>
      </c>
      <c r="M385" s="53">
        <v>5.0</v>
      </c>
      <c r="N385" s="53">
        <v>10.0</v>
      </c>
    </row>
    <row r="386" ht="14.25" customHeight="1">
      <c r="A386" s="38">
        <v>22.0</v>
      </c>
      <c r="B386" s="38">
        <v>10.0</v>
      </c>
      <c r="C386" s="38">
        <v>30.0</v>
      </c>
      <c r="D386" s="38" t="s">
        <v>21</v>
      </c>
      <c r="E386" s="50"/>
      <c r="F386" s="38"/>
      <c r="G386" s="53" t="s">
        <v>74</v>
      </c>
      <c r="H386" s="53" t="s">
        <v>74</v>
      </c>
      <c r="I386" s="53" t="s">
        <v>74</v>
      </c>
      <c r="J386" s="53" t="s">
        <v>74</v>
      </c>
      <c r="K386" s="53" t="s">
        <v>74</v>
      </c>
      <c r="L386" s="53" t="s">
        <v>74</v>
      </c>
      <c r="M386" s="53" t="s">
        <v>74</v>
      </c>
      <c r="N386" s="53" t="s">
        <v>74</v>
      </c>
    </row>
    <row r="387" ht="14.25" customHeight="1">
      <c r="A387" s="38">
        <v>24.0</v>
      </c>
      <c r="B387" s="38">
        <v>10.0</v>
      </c>
      <c r="C387" s="38">
        <v>31.0</v>
      </c>
      <c r="D387" s="38" t="s">
        <v>199</v>
      </c>
      <c r="E387" s="50"/>
      <c r="F387" s="38"/>
      <c r="G387" s="53">
        <v>9.3</v>
      </c>
      <c r="H387" s="53">
        <v>49.0</v>
      </c>
      <c r="I387" s="53">
        <v>6.0</v>
      </c>
      <c r="J387" s="53">
        <v>2.0</v>
      </c>
      <c r="K387" s="53">
        <v>10.0</v>
      </c>
      <c r="L387" s="53">
        <v>5.0</v>
      </c>
      <c r="M387" s="53">
        <v>5.0</v>
      </c>
      <c r="N387" s="53">
        <v>10.0</v>
      </c>
    </row>
    <row r="388" ht="14.25" customHeight="1">
      <c r="A388" s="38">
        <v>25.0</v>
      </c>
      <c r="B388" s="38">
        <v>10.0</v>
      </c>
      <c r="C388" s="38">
        <v>32.0</v>
      </c>
      <c r="D388" s="38" t="s">
        <v>191</v>
      </c>
      <c r="E388" s="50"/>
      <c r="F388" s="38"/>
      <c r="G388" s="53">
        <v>8.1</v>
      </c>
      <c r="H388" s="53">
        <v>39.0</v>
      </c>
      <c r="I388" s="53">
        <v>6.0</v>
      </c>
      <c r="J388" s="53">
        <v>2.0</v>
      </c>
      <c r="K388" s="53">
        <v>10.0</v>
      </c>
      <c r="L388" s="53">
        <v>5.0</v>
      </c>
      <c r="M388" s="53">
        <v>5.0</v>
      </c>
      <c r="N388" s="53">
        <v>10.0</v>
      </c>
    </row>
    <row r="389" ht="14.25" customHeight="1">
      <c r="A389" s="38">
        <v>36.0</v>
      </c>
      <c r="B389" s="38">
        <v>10.0</v>
      </c>
      <c r="C389" s="38">
        <v>33.0</v>
      </c>
      <c r="D389" s="38" t="s">
        <v>198</v>
      </c>
      <c r="E389" s="50"/>
      <c r="F389" s="38"/>
      <c r="G389" s="53">
        <v>7.5</v>
      </c>
      <c r="H389" s="53">
        <v>40.0</v>
      </c>
      <c r="I389" s="53">
        <v>6.0</v>
      </c>
      <c r="J389" s="53">
        <v>2.0</v>
      </c>
      <c r="K389" s="53">
        <v>10.0</v>
      </c>
      <c r="L389" s="53">
        <v>5.0</v>
      </c>
      <c r="M389" s="53">
        <v>5.0</v>
      </c>
      <c r="N389" s="53">
        <v>20.0</v>
      </c>
    </row>
    <row r="390" ht="14.25" customHeight="1">
      <c r="A390" s="38">
        <v>3.0</v>
      </c>
      <c r="B390" s="38">
        <v>10.0</v>
      </c>
      <c r="C390" s="38">
        <v>34.0</v>
      </c>
      <c r="D390" s="38" t="s">
        <v>190</v>
      </c>
      <c r="E390" s="50"/>
      <c r="F390" s="38"/>
      <c r="G390" s="53">
        <v>7.8</v>
      </c>
      <c r="H390" s="53">
        <v>36.0</v>
      </c>
      <c r="I390" s="53">
        <v>10.0</v>
      </c>
      <c r="J390" s="53">
        <v>10.0</v>
      </c>
      <c r="K390" s="53">
        <v>10.0</v>
      </c>
      <c r="L390" s="53">
        <v>5.0</v>
      </c>
      <c r="M390" s="53">
        <v>5.0</v>
      </c>
      <c r="N390" s="53">
        <v>10.0</v>
      </c>
    </row>
    <row r="391" ht="14.25" customHeight="1">
      <c r="A391" s="38">
        <v>5.0</v>
      </c>
      <c r="B391" s="38">
        <v>10.0</v>
      </c>
      <c r="C391" s="38">
        <v>35.0</v>
      </c>
      <c r="D391" s="38" t="s">
        <v>190</v>
      </c>
      <c r="E391" s="50"/>
      <c r="F391" s="38"/>
      <c r="G391" s="53">
        <v>7.3</v>
      </c>
      <c r="H391" s="53">
        <v>38.0</v>
      </c>
      <c r="I391" s="53">
        <v>6.0</v>
      </c>
      <c r="J391" s="53">
        <v>8.0</v>
      </c>
      <c r="K391" s="53">
        <v>2.0</v>
      </c>
      <c r="L391" s="53">
        <v>5.0</v>
      </c>
      <c r="M391" s="53">
        <v>5.0</v>
      </c>
      <c r="N391" s="53">
        <v>5.0</v>
      </c>
    </row>
    <row r="392" ht="14.25" customHeight="1">
      <c r="A392" s="38">
        <v>18.0</v>
      </c>
      <c r="B392" s="38">
        <v>10.0</v>
      </c>
      <c r="C392" s="38">
        <v>36.0</v>
      </c>
      <c r="D392" s="38" t="s">
        <v>186</v>
      </c>
      <c r="E392" s="50"/>
      <c r="F392" s="38"/>
      <c r="G392" s="53">
        <v>10.5</v>
      </c>
      <c r="H392" s="53">
        <v>46.0</v>
      </c>
      <c r="I392" s="53">
        <v>6.0</v>
      </c>
      <c r="J392" s="53">
        <v>2.0</v>
      </c>
      <c r="K392" s="53">
        <v>10.0</v>
      </c>
      <c r="L392" s="53">
        <v>5.0</v>
      </c>
      <c r="M392" s="53">
        <v>5.0</v>
      </c>
      <c r="N392" s="53">
        <v>7.0</v>
      </c>
    </row>
    <row r="393" ht="14.25" customHeight="1">
      <c r="A393" s="38">
        <v>10.0</v>
      </c>
      <c r="B393" s="38">
        <v>10.0</v>
      </c>
      <c r="C393" s="38">
        <v>37.0</v>
      </c>
      <c r="D393" s="38" t="s">
        <v>188</v>
      </c>
      <c r="E393" s="50"/>
      <c r="F393" s="38"/>
      <c r="G393" s="53">
        <v>9.1</v>
      </c>
      <c r="H393" s="53">
        <v>43.0</v>
      </c>
      <c r="I393" s="53">
        <v>6.0</v>
      </c>
      <c r="J393" s="53">
        <v>8.0</v>
      </c>
      <c r="K393" s="53">
        <v>10.0</v>
      </c>
      <c r="L393" s="53">
        <v>5.0</v>
      </c>
      <c r="M393" s="53">
        <v>5.0</v>
      </c>
      <c r="N393" s="53">
        <v>7.0</v>
      </c>
    </row>
    <row r="394" ht="14.25" customHeight="1">
      <c r="A394" s="38">
        <v>7.0</v>
      </c>
      <c r="B394" s="38">
        <v>10.0</v>
      </c>
      <c r="C394" s="38">
        <v>38.0</v>
      </c>
      <c r="D394" s="38" t="s">
        <v>191</v>
      </c>
      <c r="E394" s="50"/>
      <c r="F394" s="38"/>
      <c r="G394" s="53">
        <v>9.0</v>
      </c>
      <c r="H394" s="53">
        <v>45.0</v>
      </c>
      <c r="I394" s="53">
        <v>6.0</v>
      </c>
      <c r="J394" s="53">
        <v>2.0</v>
      </c>
      <c r="K394" s="53">
        <v>10.0</v>
      </c>
      <c r="L394" s="53">
        <v>5.0</v>
      </c>
      <c r="M394" s="53">
        <v>5.0</v>
      </c>
      <c r="N394" s="53">
        <v>10.0</v>
      </c>
    </row>
    <row r="395" ht="14.25" customHeight="1">
      <c r="A395" s="38">
        <v>27.0</v>
      </c>
      <c r="B395" s="38">
        <v>10.0</v>
      </c>
      <c r="C395" s="38">
        <v>39.0</v>
      </c>
      <c r="D395" s="38" t="s">
        <v>188</v>
      </c>
      <c r="E395" s="50"/>
      <c r="F395" s="38"/>
      <c r="G395" s="53">
        <v>8.5</v>
      </c>
      <c r="H395" s="53">
        <v>39.0</v>
      </c>
      <c r="I395" s="53">
        <v>6.0</v>
      </c>
      <c r="J395" s="53">
        <v>8.0</v>
      </c>
      <c r="K395" s="53">
        <v>10.0</v>
      </c>
      <c r="L395" s="53">
        <v>5.0</v>
      </c>
      <c r="M395" s="53">
        <v>5.0</v>
      </c>
      <c r="N395" s="53">
        <v>10.0</v>
      </c>
    </row>
    <row r="396" ht="14.25" customHeight="1">
      <c r="A396" s="38">
        <v>16.0</v>
      </c>
      <c r="B396" s="38">
        <v>11.0</v>
      </c>
      <c r="C396" s="38">
        <v>1.0</v>
      </c>
      <c r="D396" s="38" t="s">
        <v>195</v>
      </c>
      <c r="E396" s="50"/>
      <c r="F396" s="38"/>
      <c r="G396" s="53">
        <v>6.0</v>
      </c>
      <c r="H396" s="53">
        <v>32.0</v>
      </c>
      <c r="I396" s="53">
        <v>6.0</v>
      </c>
      <c r="J396" s="53">
        <v>2.0</v>
      </c>
      <c r="K396" s="53">
        <v>10.0</v>
      </c>
      <c r="L396" s="53">
        <v>5.0</v>
      </c>
      <c r="M396" s="53">
        <v>5.0</v>
      </c>
      <c r="N396" s="53">
        <v>10.0</v>
      </c>
    </row>
    <row r="397" ht="14.25" customHeight="1">
      <c r="A397" s="38">
        <v>14.0</v>
      </c>
      <c r="B397" s="38">
        <v>11.0</v>
      </c>
      <c r="C397" s="38">
        <v>2.0</v>
      </c>
      <c r="D397" s="38" t="s">
        <v>204</v>
      </c>
      <c r="E397" s="50"/>
      <c r="F397" s="38"/>
      <c r="G397" s="53">
        <v>7.5</v>
      </c>
      <c r="H397" s="53">
        <v>43.0</v>
      </c>
      <c r="I397" s="53">
        <v>6.0</v>
      </c>
      <c r="J397" s="53">
        <v>8.0</v>
      </c>
      <c r="K397" s="53">
        <v>8.0</v>
      </c>
      <c r="L397" s="53">
        <v>5.0</v>
      </c>
      <c r="M397" s="53">
        <v>5.0</v>
      </c>
      <c r="N397" s="53">
        <v>5.0</v>
      </c>
    </row>
    <row r="398" ht="14.25" customHeight="1">
      <c r="A398" s="38">
        <v>38.0</v>
      </c>
      <c r="B398" s="38">
        <v>11.0</v>
      </c>
      <c r="C398" s="38">
        <v>3.0</v>
      </c>
      <c r="D398" s="38" t="s">
        <v>192</v>
      </c>
      <c r="E398" s="50"/>
      <c r="F398" s="38"/>
      <c r="G398" s="53">
        <v>7.9</v>
      </c>
      <c r="H398" s="53">
        <v>40.0</v>
      </c>
      <c r="I398" s="53">
        <v>2.0</v>
      </c>
      <c r="J398" s="53">
        <v>6.0</v>
      </c>
      <c r="K398" s="53">
        <v>2.0</v>
      </c>
      <c r="L398" s="53">
        <v>5.0</v>
      </c>
      <c r="M398" s="53">
        <v>5.0</v>
      </c>
      <c r="N398" s="53">
        <v>5.0</v>
      </c>
    </row>
    <row r="399" ht="14.25" customHeight="1">
      <c r="A399" s="38">
        <v>3.0</v>
      </c>
      <c r="B399" s="38">
        <v>11.0</v>
      </c>
      <c r="C399" s="38">
        <v>4.0</v>
      </c>
      <c r="D399" s="38" t="s">
        <v>188</v>
      </c>
      <c r="E399" s="50"/>
      <c r="F399" s="38"/>
      <c r="G399" s="53">
        <v>8.0</v>
      </c>
      <c r="H399" s="53">
        <v>44.0</v>
      </c>
      <c r="I399" s="53">
        <v>2.0</v>
      </c>
      <c r="J399" s="53">
        <v>6.0</v>
      </c>
      <c r="K399" s="53">
        <v>10.0</v>
      </c>
      <c r="L399" s="53">
        <v>5.0</v>
      </c>
      <c r="M399" s="53">
        <v>5.0</v>
      </c>
      <c r="N399" s="53">
        <v>10.0</v>
      </c>
    </row>
    <row r="400" ht="14.25" customHeight="1">
      <c r="A400" s="38">
        <v>37.0</v>
      </c>
      <c r="B400" s="38">
        <v>11.0</v>
      </c>
      <c r="C400" s="38">
        <v>5.0</v>
      </c>
      <c r="D400" s="38" t="s">
        <v>21</v>
      </c>
      <c r="E400" s="50"/>
      <c r="F400" s="38"/>
      <c r="G400" s="53" t="s">
        <v>74</v>
      </c>
      <c r="H400" s="53" t="s">
        <v>74</v>
      </c>
      <c r="I400" s="53" t="s">
        <v>74</v>
      </c>
      <c r="J400" s="53" t="s">
        <v>74</v>
      </c>
      <c r="K400" s="53" t="s">
        <v>74</v>
      </c>
      <c r="L400" s="53" t="s">
        <v>74</v>
      </c>
      <c r="M400" s="53" t="s">
        <v>74</v>
      </c>
      <c r="N400" s="53" t="s">
        <v>74</v>
      </c>
    </row>
    <row r="401" ht="14.25" customHeight="1">
      <c r="A401" s="38">
        <v>27.0</v>
      </c>
      <c r="B401" s="38">
        <v>11.0</v>
      </c>
      <c r="C401" s="38">
        <v>6.0</v>
      </c>
      <c r="D401" s="38" t="s">
        <v>188</v>
      </c>
      <c r="E401" s="50"/>
      <c r="F401" s="38"/>
      <c r="G401" s="53">
        <v>7.3</v>
      </c>
      <c r="H401" s="53">
        <v>42.0</v>
      </c>
      <c r="I401" s="53">
        <v>2.0</v>
      </c>
      <c r="J401" s="53">
        <v>6.0</v>
      </c>
      <c r="K401" s="53">
        <v>10.0</v>
      </c>
      <c r="L401" s="53">
        <v>5.0</v>
      </c>
      <c r="M401" s="53">
        <v>5.0</v>
      </c>
      <c r="N401" s="53">
        <v>10.0</v>
      </c>
    </row>
    <row r="402" ht="14.25" customHeight="1">
      <c r="A402" s="38">
        <v>6.0</v>
      </c>
      <c r="B402" s="38">
        <v>11.0</v>
      </c>
      <c r="C402" s="38">
        <v>7.0</v>
      </c>
      <c r="D402" s="38" t="s">
        <v>21</v>
      </c>
      <c r="E402" s="50"/>
      <c r="F402" s="38"/>
      <c r="G402" s="53" t="s">
        <v>74</v>
      </c>
      <c r="H402" s="53" t="s">
        <v>74</v>
      </c>
      <c r="I402" s="53" t="s">
        <v>74</v>
      </c>
      <c r="J402" s="53" t="s">
        <v>74</v>
      </c>
      <c r="K402" s="53" t="s">
        <v>74</v>
      </c>
      <c r="L402" s="53" t="s">
        <v>74</v>
      </c>
      <c r="M402" s="53" t="s">
        <v>74</v>
      </c>
      <c r="N402" s="53" t="s">
        <v>74</v>
      </c>
    </row>
    <row r="403" ht="14.25" customHeight="1">
      <c r="A403" s="38">
        <v>21.0</v>
      </c>
      <c r="B403" s="38">
        <v>11.0</v>
      </c>
      <c r="C403" s="38">
        <v>8.0</v>
      </c>
      <c r="D403" s="38">
        <v>400.0</v>
      </c>
      <c r="E403" s="50"/>
      <c r="F403" s="38"/>
      <c r="G403" s="53">
        <v>7.3</v>
      </c>
      <c r="H403" s="53">
        <v>42.0</v>
      </c>
      <c r="I403" s="53">
        <v>2.0</v>
      </c>
      <c r="J403" s="53">
        <v>8.0</v>
      </c>
      <c r="K403" s="53">
        <v>10.0</v>
      </c>
      <c r="L403" s="53">
        <v>5.0</v>
      </c>
      <c r="M403" s="53">
        <v>5.0</v>
      </c>
      <c r="N403" s="53">
        <v>10.0</v>
      </c>
    </row>
    <row r="404" ht="14.25" customHeight="1">
      <c r="A404" s="38">
        <v>36.0</v>
      </c>
      <c r="B404" s="38">
        <v>11.0</v>
      </c>
      <c r="C404" s="38">
        <v>9.0</v>
      </c>
      <c r="D404" s="38" t="s">
        <v>192</v>
      </c>
      <c r="E404" s="50"/>
      <c r="F404" s="38"/>
      <c r="G404" s="53">
        <v>7.8</v>
      </c>
      <c r="H404" s="53">
        <v>39.0</v>
      </c>
      <c r="I404" s="53">
        <v>2.0</v>
      </c>
      <c r="J404" s="53">
        <v>6.0</v>
      </c>
      <c r="K404" s="53">
        <v>10.0</v>
      </c>
      <c r="L404" s="53">
        <v>5.0</v>
      </c>
      <c r="M404" s="53">
        <v>5.0</v>
      </c>
      <c r="N404" s="53">
        <v>10.0</v>
      </c>
    </row>
    <row r="405" ht="14.25" customHeight="1">
      <c r="A405" s="38">
        <v>29.0</v>
      </c>
      <c r="B405" s="38">
        <v>11.0</v>
      </c>
      <c r="C405" s="38">
        <v>10.0</v>
      </c>
      <c r="D405" s="38" t="s">
        <v>205</v>
      </c>
      <c r="E405" s="50"/>
      <c r="F405" s="38"/>
      <c r="G405" s="53">
        <v>6.3</v>
      </c>
      <c r="H405" s="53">
        <v>44.0</v>
      </c>
      <c r="I405" s="53">
        <v>2.0</v>
      </c>
      <c r="J405" s="53">
        <v>2.0</v>
      </c>
      <c r="K405" s="53">
        <v>10.0</v>
      </c>
      <c r="L405" s="53">
        <v>5.0</v>
      </c>
      <c r="M405" s="53">
        <v>5.0</v>
      </c>
      <c r="N405" s="53">
        <v>10.0</v>
      </c>
    </row>
    <row r="406" ht="14.25" customHeight="1">
      <c r="A406" s="38">
        <v>4.0</v>
      </c>
      <c r="B406" s="38">
        <v>11.0</v>
      </c>
      <c r="C406" s="38">
        <v>11.0</v>
      </c>
      <c r="D406" s="38" t="s">
        <v>205</v>
      </c>
      <c r="E406" s="50"/>
      <c r="F406" s="38"/>
      <c r="G406" s="53">
        <v>7.2</v>
      </c>
      <c r="H406" s="53">
        <v>44.0</v>
      </c>
      <c r="I406" s="53">
        <v>6.0</v>
      </c>
      <c r="J406" s="53">
        <v>2.0</v>
      </c>
      <c r="K406" s="53">
        <v>10.0</v>
      </c>
      <c r="L406" s="53">
        <v>5.0</v>
      </c>
      <c r="M406" s="53">
        <v>5.0</v>
      </c>
      <c r="N406" s="53">
        <v>10.0</v>
      </c>
      <c r="P406" s="53" t="s">
        <v>55</v>
      </c>
    </row>
    <row r="407" ht="14.25" customHeight="1">
      <c r="A407" s="38">
        <v>26.0</v>
      </c>
      <c r="B407" s="38">
        <v>11.0</v>
      </c>
      <c r="C407" s="38">
        <v>12.0</v>
      </c>
      <c r="D407" s="38" t="s">
        <v>199</v>
      </c>
      <c r="E407" s="50"/>
      <c r="F407" s="38"/>
      <c r="G407" s="53">
        <v>7.9</v>
      </c>
      <c r="H407" s="53">
        <v>44.0</v>
      </c>
      <c r="I407" s="53">
        <v>2.0</v>
      </c>
      <c r="J407" s="53">
        <v>2.0</v>
      </c>
      <c r="K407" s="53">
        <v>8.0</v>
      </c>
      <c r="L407" s="53">
        <v>5.0</v>
      </c>
      <c r="M407" s="53">
        <v>5.0</v>
      </c>
      <c r="N407" s="53">
        <v>10.0</v>
      </c>
    </row>
    <row r="408" ht="14.25" customHeight="1">
      <c r="A408" s="38">
        <v>23.0</v>
      </c>
      <c r="B408" s="38">
        <v>11.0</v>
      </c>
      <c r="C408" s="38">
        <v>13.0</v>
      </c>
      <c r="D408" s="38" t="s">
        <v>190</v>
      </c>
      <c r="E408" s="50"/>
      <c r="F408" s="38"/>
      <c r="G408" s="53">
        <v>7.0</v>
      </c>
      <c r="H408" s="53">
        <v>38.0</v>
      </c>
      <c r="I408" s="53">
        <v>2.0</v>
      </c>
      <c r="J408" s="53">
        <v>8.0</v>
      </c>
      <c r="K408" s="53">
        <v>10.0</v>
      </c>
      <c r="L408" s="53">
        <v>5.0</v>
      </c>
      <c r="M408" s="53">
        <v>5.0</v>
      </c>
      <c r="N408" s="53">
        <v>5.0</v>
      </c>
    </row>
    <row r="409" ht="14.25" customHeight="1">
      <c r="A409" s="38">
        <v>31.0</v>
      </c>
      <c r="B409" s="38">
        <v>11.0</v>
      </c>
      <c r="C409" s="38">
        <v>14.0</v>
      </c>
      <c r="D409" s="38" t="s">
        <v>192</v>
      </c>
      <c r="E409" s="50"/>
      <c r="F409" s="38"/>
      <c r="G409" s="53">
        <v>7.6</v>
      </c>
      <c r="H409" s="53">
        <v>39.0</v>
      </c>
      <c r="I409" s="53">
        <v>2.0</v>
      </c>
      <c r="J409" s="53">
        <v>2.0</v>
      </c>
      <c r="K409" s="53">
        <v>10.0</v>
      </c>
      <c r="L409" s="53">
        <v>5.0</v>
      </c>
      <c r="M409" s="53">
        <v>5.0</v>
      </c>
      <c r="N409" s="53">
        <v>10.0</v>
      </c>
    </row>
    <row r="410" ht="14.25" customHeight="1">
      <c r="A410" s="38">
        <v>35.0</v>
      </c>
      <c r="B410" s="38">
        <v>11.0</v>
      </c>
      <c r="C410" s="38">
        <v>15.0</v>
      </c>
      <c r="D410" s="38" t="s">
        <v>190</v>
      </c>
      <c r="E410" s="50"/>
      <c r="F410" s="38"/>
      <c r="G410" s="53">
        <v>5.3</v>
      </c>
      <c r="H410" s="53">
        <v>35.0</v>
      </c>
      <c r="I410" s="53">
        <v>2.0</v>
      </c>
      <c r="J410" s="53">
        <v>2.0</v>
      </c>
      <c r="K410" s="53">
        <v>10.0</v>
      </c>
      <c r="L410" s="53">
        <v>5.0</v>
      </c>
      <c r="M410" s="53">
        <v>5.0</v>
      </c>
      <c r="N410" s="53">
        <v>10.0</v>
      </c>
    </row>
    <row r="411" ht="14.25" customHeight="1">
      <c r="A411" s="38">
        <v>7.0</v>
      </c>
      <c r="B411" s="38">
        <v>11.0</v>
      </c>
      <c r="C411" s="38">
        <v>16.0</v>
      </c>
      <c r="D411" s="38" t="s">
        <v>190</v>
      </c>
      <c r="E411" s="50"/>
      <c r="F411" s="38"/>
      <c r="G411" s="53">
        <v>6.3</v>
      </c>
      <c r="H411" s="53">
        <v>41.0</v>
      </c>
      <c r="I411" s="53">
        <v>2.0</v>
      </c>
      <c r="J411" s="53">
        <v>8.0</v>
      </c>
      <c r="K411" s="53">
        <v>10.0</v>
      </c>
      <c r="L411" s="53">
        <v>5.0</v>
      </c>
      <c r="M411" s="53">
        <v>5.0</v>
      </c>
      <c r="N411" s="53">
        <v>10.0</v>
      </c>
    </row>
    <row r="412" ht="14.25" customHeight="1">
      <c r="A412" s="38">
        <v>12.0</v>
      </c>
      <c r="B412" s="38">
        <v>11.0</v>
      </c>
      <c r="C412" s="38">
        <v>17.0</v>
      </c>
      <c r="D412" s="38" t="s">
        <v>192</v>
      </c>
      <c r="E412" s="50"/>
      <c r="F412" s="38"/>
      <c r="G412" s="53">
        <v>6.6</v>
      </c>
      <c r="H412" s="53">
        <v>42.0</v>
      </c>
      <c r="I412" s="53">
        <v>2.0</v>
      </c>
      <c r="J412" s="53">
        <v>2.0</v>
      </c>
      <c r="K412" s="53">
        <v>10.0</v>
      </c>
      <c r="L412" s="53">
        <v>5.0</v>
      </c>
      <c r="M412" s="53">
        <v>5.0</v>
      </c>
      <c r="N412" s="53">
        <v>10.0</v>
      </c>
    </row>
    <row r="413" ht="14.25" customHeight="1">
      <c r="A413" s="38">
        <v>1.0</v>
      </c>
      <c r="B413" s="38">
        <v>11.0</v>
      </c>
      <c r="C413" s="38">
        <v>18.0</v>
      </c>
      <c r="D413" s="38" t="s">
        <v>204</v>
      </c>
      <c r="E413" s="50"/>
      <c r="F413" s="38"/>
      <c r="G413" s="53">
        <v>7.3</v>
      </c>
      <c r="H413" s="53">
        <v>42.0</v>
      </c>
      <c r="I413" s="53">
        <v>2.0</v>
      </c>
      <c r="J413" s="53">
        <v>2.0</v>
      </c>
      <c r="K413" s="53">
        <v>10.0</v>
      </c>
      <c r="L413" s="53">
        <v>5.0</v>
      </c>
      <c r="M413" s="53">
        <v>5.0</v>
      </c>
      <c r="N413" s="53">
        <v>10.0</v>
      </c>
    </row>
    <row r="414" ht="14.25" customHeight="1">
      <c r="A414" s="38">
        <v>20.0</v>
      </c>
      <c r="B414" s="38">
        <v>11.0</v>
      </c>
      <c r="C414" s="38">
        <v>19.0</v>
      </c>
      <c r="D414" s="38" t="s">
        <v>190</v>
      </c>
      <c r="E414" s="50"/>
      <c r="F414" s="38"/>
      <c r="G414" s="53">
        <v>6.0</v>
      </c>
      <c r="H414" s="53">
        <v>5.0</v>
      </c>
      <c r="I414" s="53">
        <v>6.0</v>
      </c>
      <c r="J414" s="53">
        <v>10.0</v>
      </c>
      <c r="K414" s="53">
        <v>10.0</v>
      </c>
      <c r="L414" s="53">
        <v>5.0</v>
      </c>
      <c r="M414" s="53">
        <v>5.0</v>
      </c>
      <c r="N414" s="53">
        <v>10.0</v>
      </c>
    </row>
    <row r="415" ht="14.25" customHeight="1">
      <c r="A415" s="38">
        <v>24.0</v>
      </c>
      <c r="B415" s="38">
        <v>11.0</v>
      </c>
      <c r="C415" s="38">
        <v>20.0</v>
      </c>
      <c r="D415" s="38" t="s">
        <v>21</v>
      </c>
      <c r="E415" s="50"/>
      <c r="F415" s="38"/>
      <c r="G415" s="53" t="s">
        <v>74</v>
      </c>
      <c r="H415" s="53" t="s">
        <v>74</v>
      </c>
      <c r="I415" s="53" t="s">
        <v>74</v>
      </c>
      <c r="J415" s="53" t="s">
        <v>74</v>
      </c>
      <c r="K415" s="53" t="s">
        <v>74</v>
      </c>
      <c r="L415" s="53" t="s">
        <v>74</v>
      </c>
      <c r="M415" s="53" t="s">
        <v>74</v>
      </c>
      <c r="N415" s="53" t="s">
        <v>74</v>
      </c>
    </row>
    <row r="416" ht="14.25" customHeight="1">
      <c r="A416" s="38">
        <v>17.0</v>
      </c>
      <c r="B416" s="38">
        <v>11.0</v>
      </c>
      <c r="C416" s="38">
        <v>21.0</v>
      </c>
      <c r="D416" s="38" t="s">
        <v>216</v>
      </c>
      <c r="E416" s="50"/>
      <c r="F416" s="38"/>
      <c r="G416" s="53" t="s">
        <v>74</v>
      </c>
      <c r="H416" s="53" t="s">
        <v>74</v>
      </c>
      <c r="I416" s="53" t="s">
        <v>74</v>
      </c>
      <c r="J416" s="53" t="s">
        <v>74</v>
      </c>
      <c r="K416" s="53" t="s">
        <v>74</v>
      </c>
      <c r="L416" s="53" t="s">
        <v>74</v>
      </c>
      <c r="M416" s="53" t="s">
        <v>74</v>
      </c>
      <c r="N416" s="53" t="s">
        <v>74</v>
      </c>
    </row>
    <row r="417" ht="14.25" customHeight="1">
      <c r="A417" s="38">
        <v>5.0</v>
      </c>
      <c r="B417" s="38">
        <v>11.0</v>
      </c>
      <c r="C417" s="38">
        <v>22.0</v>
      </c>
      <c r="D417" s="38" t="s">
        <v>216</v>
      </c>
      <c r="E417" s="50"/>
      <c r="F417" s="38"/>
      <c r="G417" s="53">
        <v>6.1</v>
      </c>
      <c r="H417" s="53">
        <v>38.0</v>
      </c>
      <c r="I417" s="53">
        <v>2.0</v>
      </c>
      <c r="J417" s="53">
        <v>8.0</v>
      </c>
      <c r="K417" s="53">
        <v>10.0</v>
      </c>
      <c r="L417" s="53">
        <v>5.0</v>
      </c>
      <c r="M417" s="53">
        <v>5.0</v>
      </c>
      <c r="N417" s="53">
        <v>10.0</v>
      </c>
    </row>
    <row r="418" ht="14.25" customHeight="1">
      <c r="A418" s="38">
        <v>33.0</v>
      </c>
      <c r="B418" s="38">
        <v>11.0</v>
      </c>
      <c r="C418" s="38">
        <v>23.0</v>
      </c>
      <c r="D418" s="38" t="s">
        <v>199</v>
      </c>
      <c r="E418" s="50"/>
      <c r="F418" s="38"/>
      <c r="G418" s="53">
        <v>6.0</v>
      </c>
      <c r="H418" s="53">
        <v>42.0</v>
      </c>
      <c r="I418" s="53">
        <v>2.0</v>
      </c>
      <c r="J418" s="53">
        <v>8.0</v>
      </c>
      <c r="K418" s="53">
        <v>10.0</v>
      </c>
      <c r="L418" s="53">
        <v>5.0</v>
      </c>
      <c r="M418" s="53">
        <v>5.0</v>
      </c>
      <c r="N418" s="53">
        <v>10.0</v>
      </c>
    </row>
    <row r="419" ht="14.25" customHeight="1">
      <c r="A419" s="38">
        <v>10.0</v>
      </c>
      <c r="B419" s="38">
        <v>11.0</v>
      </c>
      <c r="C419" s="38">
        <v>24.0</v>
      </c>
      <c r="D419" s="38" t="s">
        <v>205</v>
      </c>
      <c r="E419" s="50"/>
      <c r="F419" s="38"/>
      <c r="G419" s="53">
        <v>7.8</v>
      </c>
      <c r="H419" s="53">
        <v>46.0</v>
      </c>
      <c r="I419" s="53">
        <v>2.0</v>
      </c>
      <c r="J419" s="53">
        <v>2.0</v>
      </c>
      <c r="K419" s="53">
        <v>10.0</v>
      </c>
      <c r="L419" s="53">
        <v>5.0</v>
      </c>
      <c r="M419" s="53">
        <v>5.0</v>
      </c>
      <c r="N419" s="53">
        <v>10.0</v>
      </c>
    </row>
    <row r="420" ht="14.25" customHeight="1">
      <c r="A420" s="38">
        <v>15.0</v>
      </c>
      <c r="B420" s="38">
        <v>11.0</v>
      </c>
      <c r="C420" s="38">
        <v>25.0</v>
      </c>
      <c r="D420" s="38" t="s">
        <v>198</v>
      </c>
      <c r="E420" s="50"/>
      <c r="F420" s="38"/>
      <c r="G420" s="53">
        <v>6.0</v>
      </c>
      <c r="H420" s="53">
        <v>38.0</v>
      </c>
      <c r="I420" s="53">
        <v>10.0</v>
      </c>
      <c r="J420" s="53">
        <v>10.0</v>
      </c>
      <c r="K420" s="53">
        <v>10.0</v>
      </c>
      <c r="L420" s="53">
        <v>5.0</v>
      </c>
      <c r="M420" s="53">
        <v>5.0</v>
      </c>
      <c r="N420" s="53">
        <v>7.0</v>
      </c>
    </row>
    <row r="421" ht="14.25" customHeight="1">
      <c r="A421" s="38">
        <v>19.0</v>
      </c>
      <c r="B421" s="38">
        <v>11.0</v>
      </c>
      <c r="C421" s="38">
        <v>26.0</v>
      </c>
      <c r="D421" s="38" t="s">
        <v>195</v>
      </c>
      <c r="E421" s="50"/>
      <c r="F421" s="38"/>
      <c r="G421" s="53">
        <v>6.4</v>
      </c>
      <c r="H421" s="53">
        <v>39.0</v>
      </c>
      <c r="I421" s="53">
        <v>2.0</v>
      </c>
      <c r="J421" s="53">
        <v>10.0</v>
      </c>
      <c r="K421" s="53">
        <v>10.0</v>
      </c>
      <c r="L421" s="53">
        <v>5.0</v>
      </c>
      <c r="M421" s="53">
        <v>5.0</v>
      </c>
      <c r="N421" s="53">
        <v>5.0</v>
      </c>
    </row>
    <row r="422" ht="14.25" customHeight="1">
      <c r="A422" s="38">
        <v>25.0</v>
      </c>
      <c r="B422" s="38">
        <v>11.0</v>
      </c>
      <c r="C422" s="38">
        <v>27.0</v>
      </c>
      <c r="D422" s="38" t="s">
        <v>198</v>
      </c>
      <c r="E422" s="50"/>
      <c r="F422" s="38"/>
      <c r="G422" s="53">
        <v>6.9</v>
      </c>
      <c r="H422" s="53">
        <v>38.0</v>
      </c>
      <c r="I422" s="53">
        <v>10.0</v>
      </c>
      <c r="J422" s="53">
        <v>10.0</v>
      </c>
      <c r="K422" s="53">
        <v>10.0</v>
      </c>
      <c r="L422" s="53">
        <v>5.0</v>
      </c>
      <c r="M422" s="53">
        <v>5.0</v>
      </c>
      <c r="N422" s="53">
        <v>10.0</v>
      </c>
    </row>
    <row r="423" ht="14.25" customHeight="1">
      <c r="A423" s="38">
        <v>30.0</v>
      </c>
      <c r="B423" s="38">
        <v>11.0</v>
      </c>
      <c r="C423" s="38">
        <v>28.0</v>
      </c>
      <c r="D423" s="38" t="s">
        <v>200</v>
      </c>
      <c r="E423" s="50"/>
      <c r="F423" s="38"/>
      <c r="G423" s="53">
        <v>7.8</v>
      </c>
      <c r="H423" s="53">
        <v>54.0</v>
      </c>
      <c r="I423" s="53">
        <v>6.0</v>
      </c>
      <c r="J423" s="53">
        <v>2.0</v>
      </c>
      <c r="K423" s="53">
        <v>10.0</v>
      </c>
      <c r="L423" s="53">
        <v>5.0</v>
      </c>
      <c r="M423" s="53">
        <v>5.0</v>
      </c>
      <c r="N423" s="53">
        <v>10.0</v>
      </c>
    </row>
    <row r="424" ht="14.25" customHeight="1">
      <c r="A424" s="38">
        <v>2.0</v>
      </c>
      <c r="B424" s="38">
        <v>11.0</v>
      </c>
      <c r="C424" s="38">
        <v>29.0</v>
      </c>
      <c r="D424" s="38" t="s">
        <v>191</v>
      </c>
      <c r="E424" s="50"/>
      <c r="F424" s="38"/>
      <c r="G424" s="53">
        <v>7.6</v>
      </c>
      <c r="H424" s="53">
        <v>47.0</v>
      </c>
      <c r="I424" s="53">
        <v>6.0</v>
      </c>
      <c r="J424" s="53">
        <v>8.0</v>
      </c>
      <c r="K424" s="53">
        <v>10.0</v>
      </c>
      <c r="L424" s="53">
        <v>5.0</v>
      </c>
      <c r="M424" s="53">
        <v>5.0</v>
      </c>
      <c r="N424" s="53">
        <v>10.0</v>
      </c>
    </row>
    <row r="425" ht="14.25" customHeight="1">
      <c r="A425" s="38">
        <v>22.0</v>
      </c>
      <c r="B425" s="38">
        <v>11.0</v>
      </c>
      <c r="C425" s="38">
        <v>30.0</v>
      </c>
      <c r="D425" s="38" t="s">
        <v>200</v>
      </c>
      <c r="E425" s="50"/>
      <c r="F425" s="38"/>
      <c r="G425" s="53">
        <v>8.8</v>
      </c>
      <c r="H425" s="53">
        <v>48.0</v>
      </c>
      <c r="I425" s="53">
        <v>10.0</v>
      </c>
      <c r="J425" s="53">
        <v>10.0</v>
      </c>
      <c r="K425" s="53">
        <v>10.0</v>
      </c>
      <c r="L425" s="53">
        <v>5.0</v>
      </c>
      <c r="M425" s="53">
        <v>5.0</v>
      </c>
      <c r="N425" s="53">
        <v>10.0</v>
      </c>
    </row>
    <row r="426" ht="14.25" customHeight="1">
      <c r="A426" s="38">
        <v>13.0</v>
      </c>
      <c r="B426" s="38">
        <v>11.0</v>
      </c>
      <c r="C426" s="38">
        <v>31.0</v>
      </c>
      <c r="D426" s="38" t="s">
        <v>195</v>
      </c>
      <c r="E426" s="50"/>
      <c r="F426" s="38"/>
      <c r="G426" s="53">
        <v>9.0</v>
      </c>
      <c r="H426" s="53">
        <v>39.0</v>
      </c>
      <c r="I426" s="53">
        <v>10.0</v>
      </c>
      <c r="J426" s="53">
        <v>10.0</v>
      </c>
      <c r="K426" s="53">
        <v>10.0</v>
      </c>
      <c r="L426" s="53">
        <v>5.0</v>
      </c>
      <c r="M426" s="53">
        <v>5.0</v>
      </c>
      <c r="N426" s="53">
        <v>10.0</v>
      </c>
    </row>
    <row r="427" ht="14.25" customHeight="1">
      <c r="A427" s="38">
        <v>11.0</v>
      </c>
      <c r="B427" s="38">
        <v>11.0</v>
      </c>
      <c r="C427" s="38">
        <v>32.0</v>
      </c>
      <c r="D427" s="38" t="s">
        <v>192</v>
      </c>
      <c r="E427" s="50"/>
      <c r="F427" s="38"/>
      <c r="G427" s="53">
        <v>8.0</v>
      </c>
      <c r="H427" s="53">
        <v>37.0</v>
      </c>
      <c r="I427" s="53">
        <v>2.0</v>
      </c>
      <c r="J427" s="53">
        <v>8.0</v>
      </c>
      <c r="K427" s="53">
        <v>10.0</v>
      </c>
      <c r="L427" s="53">
        <v>5.0</v>
      </c>
      <c r="M427" s="53">
        <v>5.0</v>
      </c>
      <c r="N427" s="53">
        <v>5.0</v>
      </c>
      <c r="P427" s="53" t="s">
        <v>55</v>
      </c>
    </row>
    <row r="428" ht="14.25" customHeight="1">
      <c r="A428" s="38">
        <v>8.0</v>
      </c>
      <c r="B428" s="38">
        <v>11.0</v>
      </c>
      <c r="C428" s="38">
        <v>33.0</v>
      </c>
      <c r="D428" s="38" t="s">
        <v>186</v>
      </c>
      <c r="E428" s="50"/>
      <c r="F428" s="38"/>
      <c r="G428" s="53">
        <v>7.5</v>
      </c>
      <c r="H428" s="53">
        <v>42.0</v>
      </c>
      <c r="I428" s="53">
        <v>10.0</v>
      </c>
      <c r="J428" s="53">
        <v>10.0</v>
      </c>
      <c r="K428" s="53">
        <v>2.0</v>
      </c>
      <c r="L428" s="53">
        <v>5.0</v>
      </c>
      <c r="M428" s="53">
        <v>5.0</v>
      </c>
      <c r="N428" s="53">
        <v>10.0</v>
      </c>
    </row>
    <row r="429" ht="14.25" customHeight="1">
      <c r="A429" s="38">
        <v>9.0</v>
      </c>
      <c r="B429" s="38">
        <v>11.0</v>
      </c>
      <c r="C429" s="38">
        <v>34.0</v>
      </c>
      <c r="D429" s="38" t="s">
        <v>219</v>
      </c>
      <c r="E429" s="50"/>
      <c r="F429" s="38"/>
      <c r="G429" s="53">
        <v>5.0</v>
      </c>
      <c r="H429" s="53">
        <v>27.0</v>
      </c>
      <c r="I429" s="53">
        <v>10.0</v>
      </c>
      <c r="J429" s="53">
        <v>10.0</v>
      </c>
      <c r="K429" s="53">
        <v>2.0</v>
      </c>
      <c r="L429" s="53">
        <v>5.0</v>
      </c>
      <c r="M429" s="53">
        <v>5.0</v>
      </c>
      <c r="N429" s="53">
        <v>10.0</v>
      </c>
    </row>
    <row r="430" ht="14.25" customHeight="1">
      <c r="A430" s="38">
        <v>18.0</v>
      </c>
      <c r="B430" s="38">
        <v>11.0</v>
      </c>
      <c r="C430" s="38">
        <v>35.0</v>
      </c>
      <c r="D430" s="38" t="s">
        <v>186</v>
      </c>
      <c r="E430" s="50"/>
      <c r="F430" s="38"/>
      <c r="G430" s="53">
        <v>7.5</v>
      </c>
      <c r="H430" s="53">
        <v>43.0</v>
      </c>
      <c r="I430" s="53">
        <v>2.0</v>
      </c>
      <c r="J430" s="53">
        <v>6.0</v>
      </c>
      <c r="K430" s="53">
        <v>8.0</v>
      </c>
      <c r="L430" s="53">
        <v>5.0</v>
      </c>
      <c r="M430" s="53">
        <v>5.0</v>
      </c>
      <c r="N430" s="53">
        <v>10.0</v>
      </c>
    </row>
    <row r="431" ht="14.25" customHeight="1">
      <c r="A431" s="38">
        <v>28.0</v>
      </c>
      <c r="B431" s="38">
        <v>11.0</v>
      </c>
      <c r="C431" s="38">
        <v>36.0</v>
      </c>
      <c r="D431" s="38" t="s">
        <v>191</v>
      </c>
      <c r="E431" s="50"/>
      <c r="F431" s="38"/>
      <c r="G431" s="53">
        <v>8.7</v>
      </c>
      <c r="H431" s="53">
        <v>40.0</v>
      </c>
      <c r="I431" s="53">
        <v>2.0</v>
      </c>
      <c r="J431" s="53">
        <v>8.0</v>
      </c>
      <c r="K431" s="53">
        <v>2.0</v>
      </c>
      <c r="L431" s="53">
        <v>5.0</v>
      </c>
      <c r="M431" s="53">
        <v>5.0</v>
      </c>
      <c r="N431" s="53">
        <v>10.0</v>
      </c>
    </row>
    <row r="432" ht="14.25" customHeight="1">
      <c r="A432" s="38">
        <v>39.0</v>
      </c>
      <c r="B432" s="38">
        <v>11.0</v>
      </c>
      <c r="C432" s="38">
        <v>37.0</v>
      </c>
      <c r="D432" s="38" t="s">
        <v>204</v>
      </c>
      <c r="E432" s="50"/>
      <c r="F432" s="38"/>
      <c r="G432" s="53">
        <v>9.3</v>
      </c>
      <c r="H432" s="53">
        <v>43.0</v>
      </c>
      <c r="I432" s="53">
        <v>6.0</v>
      </c>
      <c r="J432" s="53">
        <v>8.0</v>
      </c>
      <c r="K432" s="53">
        <v>10.0</v>
      </c>
      <c r="L432" s="53">
        <v>5.0</v>
      </c>
      <c r="M432" s="53">
        <v>5.0</v>
      </c>
      <c r="N432" s="53">
        <v>10.0</v>
      </c>
    </row>
    <row r="433" ht="14.25" customHeight="1">
      <c r="A433" s="38">
        <v>32.0</v>
      </c>
      <c r="B433" s="38">
        <v>11.0</v>
      </c>
      <c r="C433" s="38">
        <v>38.0</v>
      </c>
      <c r="D433" s="38" t="s">
        <v>216</v>
      </c>
      <c r="E433" s="50"/>
      <c r="F433" s="38"/>
      <c r="G433" s="53">
        <v>8.8</v>
      </c>
      <c r="H433" s="53">
        <v>35.0</v>
      </c>
      <c r="I433" s="53">
        <v>6.0</v>
      </c>
      <c r="J433" s="53">
        <v>8.0</v>
      </c>
      <c r="K433" s="53">
        <v>10.0</v>
      </c>
      <c r="L433" s="53">
        <v>5.0</v>
      </c>
      <c r="M433" s="53">
        <v>5.0</v>
      </c>
      <c r="N433" s="53">
        <v>10.0</v>
      </c>
    </row>
    <row r="434" ht="14.25" customHeight="1">
      <c r="A434" s="38">
        <v>34.0</v>
      </c>
      <c r="B434" s="38">
        <v>11.0</v>
      </c>
      <c r="C434" s="38">
        <v>39.0</v>
      </c>
      <c r="D434" s="38" t="s">
        <v>216</v>
      </c>
      <c r="E434" s="50"/>
      <c r="F434" s="38"/>
      <c r="G434" s="53">
        <v>8.6</v>
      </c>
      <c r="H434" s="53">
        <v>29.0</v>
      </c>
      <c r="I434" s="53">
        <v>6.0</v>
      </c>
      <c r="J434" s="53">
        <v>8.0</v>
      </c>
      <c r="K434" s="53">
        <v>10.0</v>
      </c>
      <c r="L434" s="53">
        <v>5.0</v>
      </c>
      <c r="M434" s="53">
        <v>5.0</v>
      </c>
      <c r="N434" s="53">
        <v>10.0</v>
      </c>
    </row>
    <row r="435" ht="14.25" customHeight="1">
      <c r="A435" s="38">
        <v>19.0</v>
      </c>
      <c r="B435" s="38">
        <v>12.0</v>
      </c>
      <c r="C435" s="38">
        <v>1.0</v>
      </c>
      <c r="D435" s="38" t="s">
        <v>190</v>
      </c>
      <c r="E435" s="50"/>
      <c r="F435" s="38"/>
      <c r="G435" s="53">
        <v>8.4</v>
      </c>
      <c r="H435" s="53">
        <v>38.0</v>
      </c>
      <c r="I435" s="53">
        <v>6.0</v>
      </c>
      <c r="J435" s="53">
        <v>6.0</v>
      </c>
      <c r="K435" s="53">
        <v>2.0</v>
      </c>
      <c r="L435" s="53">
        <v>5.0</v>
      </c>
      <c r="M435" s="53">
        <v>5.0</v>
      </c>
      <c r="N435" s="53">
        <v>10.0</v>
      </c>
    </row>
    <row r="436" ht="14.25" customHeight="1">
      <c r="A436" s="38">
        <v>21.0</v>
      </c>
      <c r="B436" s="38">
        <v>12.0</v>
      </c>
      <c r="C436" s="38">
        <v>2.0</v>
      </c>
      <c r="D436" s="38" t="s">
        <v>198</v>
      </c>
      <c r="E436" s="50"/>
      <c r="F436" s="38"/>
      <c r="G436" s="53">
        <v>8.0</v>
      </c>
      <c r="H436" s="53">
        <v>39.0</v>
      </c>
      <c r="I436" s="53">
        <v>6.0</v>
      </c>
      <c r="J436" s="53">
        <v>8.0</v>
      </c>
      <c r="K436" s="53">
        <v>2.0</v>
      </c>
      <c r="L436" s="53">
        <v>5.0</v>
      </c>
      <c r="M436" s="53">
        <v>5.0</v>
      </c>
      <c r="N436" s="53">
        <v>5.0</v>
      </c>
    </row>
    <row r="437" ht="14.25" customHeight="1">
      <c r="A437" s="38">
        <v>22.0</v>
      </c>
      <c r="B437" s="38">
        <v>12.0</v>
      </c>
      <c r="C437" s="38">
        <v>3.0</v>
      </c>
      <c r="D437" s="38" t="s">
        <v>190</v>
      </c>
      <c r="E437" s="50"/>
      <c r="F437" s="38"/>
      <c r="G437" s="53">
        <v>7.8</v>
      </c>
      <c r="H437" s="53">
        <v>39.0</v>
      </c>
      <c r="I437" s="53">
        <v>10.0</v>
      </c>
      <c r="J437" s="53">
        <v>10.0</v>
      </c>
      <c r="K437" s="53">
        <v>10.0</v>
      </c>
      <c r="L437" s="53">
        <v>5.0</v>
      </c>
      <c r="M437" s="53">
        <v>5.0</v>
      </c>
      <c r="N437" s="53">
        <v>3.0</v>
      </c>
    </row>
    <row r="438" ht="14.25" customHeight="1">
      <c r="A438" s="38">
        <v>13.0</v>
      </c>
      <c r="B438" s="38">
        <v>12.0</v>
      </c>
      <c r="C438" s="38">
        <v>4.0</v>
      </c>
      <c r="D438" s="38" t="s">
        <v>199</v>
      </c>
      <c r="E438" s="50"/>
      <c r="F438" s="38"/>
      <c r="G438" s="53">
        <v>6.5</v>
      </c>
      <c r="H438" s="53">
        <v>45.0</v>
      </c>
      <c r="I438" s="53">
        <v>10.0</v>
      </c>
      <c r="J438" s="53">
        <v>2.0</v>
      </c>
      <c r="K438" s="53">
        <v>10.0</v>
      </c>
      <c r="L438" s="53">
        <v>5.0</v>
      </c>
      <c r="M438" s="53">
        <v>5.0</v>
      </c>
      <c r="N438" s="53">
        <v>7.0</v>
      </c>
    </row>
    <row r="439" ht="14.25" customHeight="1">
      <c r="A439" s="38">
        <v>29.0</v>
      </c>
      <c r="B439" s="38">
        <v>12.0</v>
      </c>
      <c r="C439" s="38">
        <v>5.0</v>
      </c>
      <c r="D439" s="38" t="s">
        <v>186</v>
      </c>
      <c r="E439" s="50"/>
      <c r="F439" s="38"/>
      <c r="G439" s="53">
        <v>8.2</v>
      </c>
      <c r="H439" s="53">
        <v>44.0</v>
      </c>
      <c r="I439" s="53">
        <v>2.0</v>
      </c>
      <c r="J439" s="53">
        <v>2.0</v>
      </c>
      <c r="K439" s="53">
        <v>10.0</v>
      </c>
      <c r="L439" s="53">
        <v>5.0</v>
      </c>
      <c r="M439" s="53">
        <v>5.0</v>
      </c>
      <c r="N439" s="53">
        <v>10.0</v>
      </c>
    </row>
    <row r="440" ht="14.25" customHeight="1">
      <c r="A440" s="38">
        <v>32.0</v>
      </c>
      <c r="B440" s="38">
        <v>12.0</v>
      </c>
      <c r="C440" s="38">
        <v>6.0</v>
      </c>
      <c r="D440" s="38" t="s">
        <v>186</v>
      </c>
      <c r="E440" s="50"/>
      <c r="F440" s="38"/>
      <c r="G440" s="53">
        <v>8.4</v>
      </c>
      <c r="H440" s="53">
        <v>41.0</v>
      </c>
      <c r="I440" s="53">
        <v>2.0</v>
      </c>
      <c r="J440" s="53">
        <v>8.0</v>
      </c>
      <c r="K440" s="53">
        <v>2.0</v>
      </c>
      <c r="L440" s="53">
        <v>5.0</v>
      </c>
      <c r="M440" s="53">
        <v>5.0</v>
      </c>
      <c r="N440" s="53">
        <v>10.0</v>
      </c>
      <c r="P440" s="53" t="s">
        <v>55</v>
      </c>
    </row>
    <row r="441" ht="14.25" customHeight="1">
      <c r="A441" s="38">
        <v>31.0</v>
      </c>
      <c r="B441" s="38">
        <v>12.0</v>
      </c>
      <c r="C441" s="38">
        <v>7.0</v>
      </c>
      <c r="D441" s="38" t="s">
        <v>192</v>
      </c>
      <c r="E441" s="50"/>
      <c r="F441" s="38"/>
      <c r="G441" s="53">
        <v>7.5</v>
      </c>
      <c r="H441" s="53">
        <v>42.0</v>
      </c>
      <c r="I441" s="53">
        <v>10.0</v>
      </c>
      <c r="J441" s="53">
        <v>2.0</v>
      </c>
      <c r="K441" s="53">
        <v>10.0</v>
      </c>
      <c r="L441" s="53">
        <v>5.0</v>
      </c>
      <c r="M441" s="53">
        <v>5.0</v>
      </c>
      <c r="N441" s="53">
        <v>10.0</v>
      </c>
    </row>
    <row r="442" ht="14.25" customHeight="1">
      <c r="A442" s="38">
        <v>20.0</v>
      </c>
      <c r="B442" s="38">
        <v>12.0</v>
      </c>
      <c r="C442" s="38">
        <v>8.0</v>
      </c>
      <c r="D442" s="38" t="s">
        <v>210</v>
      </c>
      <c r="E442" s="50"/>
      <c r="F442" s="38"/>
      <c r="G442" s="53">
        <v>7.7</v>
      </c>
      <c r="H442" s="53">
        <v>42.0</v>
      </c>
      <c r="I442" s="53">
        <v>10.0</v>
      </c>
      <c r="J442" s="53">
        <v>10.0</v>
      </c>
      <c r="K442" s="53">
        <v>8.0</v>
      </c>
      <c r="L442" s="53">
        <v>5.0</v>
      </c>
      <c r="M442" s="53">
        <v>5.0</v>
      </c>
      <c r="N442" s="53">
        <v>10.0</v>
      </c>
      <c r="P442" s="53" t="s">
        <v>55</v>
      </c>
    </row>
    <row r="443" ht="14.25" customHeight="1">
      <c r="A443" s="38">
        <v>39.0</v>
      </c>
      <c r="B443" s="38">
        <v>12.0</v>
      </c>
      <c r="C443" s="38">
        <v>9.0</v>
      </c>
      <c r="D443" s="38" t="s">
        <v>198</v>
      </c>
      <c r="E443" s="50"/>
      <c r="F443" s="38"/>
      <c r="G443" s="53">
        <v>6.8</v>
      </c>
      <c r="H443" s="53">
        <v>39.0</v>
      </c>
      <c r="I443" s="53">
        <v>6.0</v>
      </c>
      <c r="J443" s="53">
        <v>8.0</v>
      </c>
      <c r="K443" s="53">
        <v>10.0</v>
      </c>
      <c r="L443" s="53">
        <v>5.0</v>
      </c>
      <c r="M443" s="53">
        <v>5.0</v>
      </c>
      <c r="N443" s="53">
        <v>10.0</v>
      </c>
    </row>
    <row r="444" ht="14.25" customHeight="1">
      <c r="A444" s="38">
        <v>25.0</v>
      </c>
      <c r="B444" s="38">
        <v>12.0</v>
      </c>
      <c r="C444" s="38">
        <v>10.0</v>
      </c>
      <c r="D444" s="38" t="s">
        <v>187</v>
      </c>
      <c r="E444" s="50"/>
      <c r="F444" s="38"/>
      <c r="G444" s="53">
        <v>7.7</v>
      </c>
      <c r="H444" s="53">
        <v>43.0</v>
      </c>
      <c r="I444" s="53">
        <v>2.0</v>
      </c>
      <c r="J444" s="53">
        <v>6.0</v>
      </c>
      <c r="K444" s="53">
        <v>10.0</v>
      </c>
      <c r="L444" s="53">
        <v>5.0</v>
      </c>
      <c r="M444" s="53">
        <v>5.0</v>
      </c>
      <c r="N444" s="53">
        <v>5.0</v>
      </c>
    </row>
    <row r="445" ht="14.25" customHeight="1">
      <c r="A445" s="38">
        <v>34.0</v>
      </c>
      <c r="B445" s="38">
        <v>12.0</v>
      </c>
      <c r="C445" s="38">
        <v>11.0</v>
      </c>
      <c r="D445" s="38" t="s">
        <v>200</v>
      </c>
      <c r="E445" s="50"/>
      <c r="F445" s="38"/>
      <c r="G445" s="53">
        <v>7.4</v>
      </c>
      <c r="H445" s="53">
        <v>45.0</v>
      </c>
      <c r="I445" s="53">
        <v>2.0</v>
      </c>
      <c r="J445" s="53">
        <v>8.0</v>
      </c>
      <c r="K445" s="53">
        <v>10.0</v>
      </c>
      <c r="L445" s="53">
        <v>5.0</v>
      </c>
      <c r="M445" s="53">
        <v>5.0</v>
      </c>
      <c r="N445" s="53">
        <v>3.0</v>
      </c>
    </row>
    <row r="446" ht="14.25" customHeight="1">
      <c r="A446" s="38">
        <v>8.0</v>
      </c>
      <c r="B446" s="38">
        <v>12.0</v>
      </c>
      <c r="C446" s="38">
        <v>12.0</v>
      </c>
      <c r="D446" s="38" t="s">
        <v>204</v>
      </c>
      <c r="E446" s="50"/>
      <c r="F446" s="38"/>
      <c r="G446" s="53">
        <v>7.0</v>
      </c>
      <c r="H446" s="53">
        <v>43.0</v>
      </c>
      <c r="I446" s="53">
        <v>2.0</v>
      </c>
      <c r="J446" s="53">
        <v>2.0</v>
      </c>
      <c r="K446" s="53">
        <v>8.0</v>
      </c>
      <c r="L446" s="53">
        <v>5.0</v>
      </c>
      <c r="M446" s="53">
        <v>5.0</v>
      </c>
      <c r="N446" s="53">
        <v>5.0</v>
      </c>
    </row>
    <row r="447" ht="14.25" customHeight="1">
      <c r="A447" s="38">
        <v>1.0</v>
      </c>
      <c r="B447" s="38">
        <v>12.0</v>
      </c>
      <c r="C447" s="38">
        <v>13.0</v>
      </c>
      <c r="D447" s="38" t="s">
        <v>190</v>
      </c>
      <c r="E447" s="50"/>
      <c r="F447" s="38"/>
      <c r="G447" s="53">
        <v>6.1</v>
      </c>
      <c r="H447" s="53">
        <v>41.0</v>
      </c>
      <c r="I447" s="53">
        <v>2.0</v>
      </c>
      <c r="J447" s="53">
        <v>2.0</v>
      </c>
      <c r="K447" s="53">
        <v>10.0</v>
      </c>
      <c r="L447" s="53">
        <v>5.0</v>
      </c>
      <c r="M447" s="53">
        <v>5.0</v>
      </c>
      <c r="N447" s="53">
        <v>10.0</v>
      </c>
    </row>
    <row r="448" ht="14.25" customHeight="1">
      <c r="A448" s="38">
        <v>16.0</v>
      </c>
      <c r="B448" s="38">
        <v>12.0</v>
      </c>
      <c r="C448" s="38">
        <v>14.0</v>
      </c>
      <c r="D448" s="38" t="s">
        <v>190</v>
      </c>
      <c r="E448" s="50"/>
      <c r="F448" s="38"/>
      <c r="G448" s="53">
        <v>6.2</v>
      </c>
      <c r="H448" s="53">
        <v>36.0</v>
      </c>
      <c r="I448" s="53">
        <v>6.0</v>
      </c>
      <c r="J448" s="53">
        <v>8.0</v>
      </c>
      <c r="K448" s="53">
        <v>10.0</v>
      </c>
      <c r="L448" s="53">
        <v>5.0</v>
      </c>
      <c r="M448" s="53">
        <v>5.0</v>
      </c>
      <c r="N448" s="53">
        <v>7.0</v>
      </c>
    </row>
    <row r="449" ht="14.25" customHeight="1">
      <c r="A449" s="38">
        <v>37.0</v>
      </c>
      <c r="B449" s="38">
        <v>12.0</v>
      </c>
      <c r="C449" s="38">
        <v>15.0</v>
      </c>
      <c r="D449" s="38" t="s">
        <v>210</v>
      </c>
      <c r="E449" s="50"/>
      <c r="F449" s="38"/>
      <c r="G449" s="53">
        <v>6.9</v>
      </c>
      <c r="H449" s="53">
        <v>40.0</v>
      </c>
      <c r="I449" s="53">
        <v>6.0</v>
      </c>
      <c r="J449" s="53">
        <v>10.0</v>
      </c>
      <c r="K449" s="53">
        <v>10.0</v>
      </c>
      <c r="L449" s="53">
        <v>5.0</v>
      </c>
      <c r="M449" s="53">
        <v>5.0</v>
      </c>
      <c r="N449" s="53">
        <v>10.0</v>
      </c>
    </row>
    <row r="450" ht="14.25" customHeight="1">
      <c r="A450" s="38">
        <v>12.0</v>
      </c>
      <c r="B450" s="38">
        <v>12.0</v>
      </c>
      <c r="C450" s="38">
        <v>16.0</v>
      </c>
      <c r="D450" s="38" t="s">
        <v>192</v>
      </c>
      <c r="E450" s="50"/>
      <c r="F450" s="38"/>
      <c r="G450" s="53">
        <v>6.9</v>
      </c>
      <c r="H450" s="53">
        <v>41.0</v>
      </c>
      <c r="I450" s="53">
        <v>2.0</v>
      </c>
      <c r="J450" s="53">
        <v>6.0</v>
      </c>
      <c r="K450" s="53">
        <v>10.0</v>
      </c>
      <c r="L450" s="53">
        <v>5.0</v>
      </c>
      <c r="M450" s="53">
        <v>5.0</v>
      </c>
      <c r="N450" s="53">
        <v>10.0</v>
      </c>
    </row>
    <row r="451" ht="14.25" customHeight="1">
      <c r="A451" s="38">
        <v>2.0</v>
      </c>
      <c r="B451" s="38">
        <v>12.0</v>
      </c>
      <c r="C451" s="38">
        <v>17.0</v>
      </c>
      <c r="D451" s="38" t="s">
        <v>210</v>
      </c>
      <c r="E451" s="50"/>
      <c r="F451" s="38"/>
      <c r="G451" s="53">
        <v>8.3</v>
      </c>
      <c r="H451" s="53">
        <v>37.0</v>
      </c>
      <c r="I451" s="53">
        <v>6.0</v>
      </c>
      <c r="J451" s="53">
        <v>8.0</v>
      </c>
      <c r="K451" s="53">
        <v>10.0</v>
      </c>
      <c r="L451" s="53">
        <v>5.0</v>
      </c>
      <c r="M451" s="53">
        <v>5.0</v>
      </c>
      <c r="N451" s="53">
        <v>10.0</v>
      </c>
    </row>
    <row r="452" ht="14.25" customHeight="1">
      <c r="A452" s="38">
        <v>18.0</v>
      </c>
      <c r="B452" s="38">
        <v>12.0</v>
      </c>
      <c r="C452" s="38">
        <v>18.0</v>
      </c>
      <c r="D452" s="38" t="s">
        <v>187</v>
      </c>
      <c r="E452" s="50"/>
      <c r="F452" s="38"/>
      <c r="G452" s="53">
        <v>6.5</v>
      </c>
      <c r="H452" s="53">
        <v>42.0</v>
      </c>
      <c r="I452" s="53">
        <v>6.0</v>
      </c>
      <c r="J452" s="53">
        <v>8.0</v>
      </c>
      <c r="K452" s="53">
        <v>10.0</v>
      </c>
      <c r="L452" s="53">
        <v>5.0</v>
      </c>
      <c r="M452" s="53">
        <v>5.0</v>
      </c>
      <c r="N452" s="53">
        <v>10.0</v>
      </c>
    </row>
    <row r="453" ht="14.25" customHeight="1">
      <c r="A453" s="38">
        <v>36.0</v>
      </c>
      <c r="B453" s="38">
        <v>12.0</v>
      </c>
      <c r="C453" s="38">
        <v>19.0</v>
      </c>
      <c r="D453" s="38" t="s">
        <v>195</v>
      </c>
      <c r="E453" s="50"/>
      <c r="F453" s="38"/>
      <c r="G453" s="53">
        <v>7.0</v>
      </c>
      <c r="H453" s="53">
        <v>38.0</v>
      </c>
      <c r="I453" s="53">
        <v>2.0</v>
      </c>
      <c r="J453" s="53">
        <v>6.0</v>
      </c>
      <c r="K453" s="53">
        <v>10.0</v>
      </c>
      <c r="L453" s="53">
        <v>5.0</v>
      </c>
      <c r="M453" s="53">
        <v>5.0</v>
      </c>
      <c r="N453" s="53">
        <v>10.0</v>
      </c>
    </row>
    <row r="454" ht="14.25" customHeight="1">
      <c r="A454" s="38">
        <v>6.0</v>
      </c>
      <c r="B454" s="38">
        <v>12.0</v>
      </c>
      <c r="C454" s="38">
        <v>20.0</v>
      </c>
      <c r="D454" s="38" t="s">
        <v>190</v>
      </c>
      <c r="E454" s="50"/>
      <c r="F454" s="38"/>
      <c r="G454" s="53">
        <v>6.9</v>
      </c>
      <c r="H454" s="53">
        <v>44.0</v>
      </c>
      <c r="I454" s="53">
        <v>2.0</v>
      </c>
      <c r="J454" s="53">
        <v>6.0</v>
      </c>
      <c r="K454" s="53">
        <v>10.0</v>
      </c>
      <c r="L454" s="53">
        <v>5.0</v>
      </c>
      <c r="M454" s="53">
        <v>5.0</v>
      </c>
      <c r="N454" s="53">
        <v>10.0</v>
      </c>
    </row>
    <row r="455" ht="14.25" customHeight="1">
      <c r="A455" s="38">
        <v>26.0</v>
      </c>
      <c r="B455" s="38">
        <v>12.0</v>
      </c>
      <c r="C455" s="38">
        <v>21.0</v>
      </c>
      <c r="D455" s="38" t="s">
        <v>198</v>
      </c>
      <c r="E455" s="50"/>
      <c r="F455" s="38"/>
      <c r="G455" s="53">
        <v>6.9</v>
      </c>
      <c r="H455" s="53">
        <v>39.0</v>
      </c>
      <c r="I455" s="53">
        <v>6.0</v>
      </c>
      <c r="J455" s="53">
        <v>10.0</v>
      </c>
      <c r="K455" s="53">
        <v>10.0</v>
      </c>
      <c r="L455" s="53">
        <v>5.0</v>
      </c>
      <c r="M455" s="53">
        <v>5.0</v>
      </c>
      <c r="N455" s="53">
        <v>5.0</v>
      </c>
    </row>
    <row r="456" ht="14.25" customHeight="1">
      <c r="A456" s="38">
        <v>15.0</v>
      </c>
      <c r="B456" s="38">
        <v>12.0</v>
      </c>
      <c r="C456" s="38">
        <v>22.0</v>
      </c>
      <c r="D456" s="38" t="s">
        <v>192</v>
      </c>
      <c r="E456" s="50"/>
      <c r="F456" s="38"/>
      <c r="G456" s="53">
        <v>6.8</v>
      </c>
      <c r="H456" s="53">
        <v>46.0</v>
      </c>
      <c r="I456" s="53">
        <v>2.0</v>
      </c>
      <c r="J456" s="53">
        <v>6.0</v>
      </c>
      <c r="K456" s="53">
        <v>2.0</v>
      </c>
      <c r="L456" s="53">
        <v>5.0</v>
      </c>
      <c r="M456" s="53">
        <v>5.0</v>
      </c>
      <c r="N456" s="53">
        <v>10.0</v>
      </c>
    </row>
    <row r="457" ht="14.25" customHeight="1">
      <c r="A457" s="38">
        <v>27.0</v>
      </c>
      <c r="B457" s="38">
        <v>12.0</v>
      </c>
      <c r="C457" s="38">
        <v>23.0</v>
      </c>
      <c r="D457" s="38" t="s">
        <v>198</v>
      </c>
      <c r="E457" s="50"/>
      <c r="F457" s="38"/>
      <c r="G457" s="53">
        <v>7.2</v>
      </c>
      <c r="H457" s="53">
        <v>43.0</v>
      </c>
      <c r="I457" s="53">
        <v>6.0</v>
      </c>
      <c r="J457" s="53">
        <v>8.0</v>
      </c>
      <c r="K457" s="53">
        <v>10.0</v>
      </c>
      <c r="L457" s="53">
        <v>5.0</v>
      </c>
      <c r="M457" s="53">
        <v>5.0</v>
      </c>
      <c r="N457" s="53">
        <v>10.0</v>
      </c>
    </row>
    <row r="458" ht="14.25" customHeight="1">
      <c r="A458" s="38">
        <v>11.0</v>
      </c>
      <c r="B458" s="38">
        <v>12.0</v>
      </c>
      <c r="C458" s="38">
        <v>24.0</v>
      </c>
      <c r="D458" s="38" t="s">
        <v>210</v>
      </c>
      <c r="E458" s="50"/>
      <c r="F458" s="38"/>
      <c r="G458" s="53">
        <v>6.6</v>
      </c>
      <c r="H458" s="53">
        <v>33.0</v>
      </c>
      <c r="I458" s="53">
        <v>10.0</v>
      </c>
      <c r="J458" s="53">
        <v>10.0</v>
      </c>
      <c r="K458" s="53">
        <v>10.0</v>
      </c>
      <c r="L458" s="53">
        <v>5.0</v>
      </c>
      <c r="M458" s="53">
        <v>5.0</v>
      </c>
      <c r="N458" s="53">
        <v>10.0</v>
      </c>
    </row>
    <row r="459" ht="14.25" customHeight="1">
      <c r="A459" s="38">
        <v>5.0</v>
      </c>
      <c r="B459" s="38">
        <v>12.0</v>
      </c>
      <c r="C459" s="38">
        <v>25.0</v>
      </c>
      <c r="D459" s="38" t="s">
        <v>199</v>
      </c>
      <c r="E459" s="50"/>
      <c r="F459" s="38"/>
      <c r="G459" s="53">
        <v>7.3</v>
      </c>
      <c r="H459" s="53">
        <v>45.0</v>
      </c>
      <c r="I459" s="53">
        <v>6.0</v>
      </c>
      <c r="J459" s="53">
        <v>2.0</v>
      </c>
      <c r="K459" s="53">
        <v>6.0</v>
      </c>
      <c r="L459" s="53">
        <v>5.0</v>
      </c>
      <c r="M459" s="53">
        <v>5.0</v>
      </c>
      <c r="N459" s="53">
        <v>10.0</v>
      </c>
    </row>
    <row r="460" ht="14.25" customHeight="1">
      <c r="A460" s="38">
        <v>28.0</v>
      </c>
      <c r="B460" s="38">
        <v>12.0</v>
      </c>
      <c r="C460" s="38">
        <v>26.0</v>
      </c>
      <c r="D460" s="38" t="s">
        <v>198</v>
      </c>
      <c r="E460" s="50"/>
      <c r="F460" s="38"/>
      <c r="G460" s="53">
        <v>6.8</v>
      </c>
      <c r="H460" s="53">
        <v>37.0</v>
      </c>
      <c r="I460" s="53">
        <v>8.0</v>
      </c>
      <c r="J460" s="53">
        <v>6.0</v>
      </c>
      <c r="K460" s="53">
        <v>10.0</v>
      </c>
      <c r="L460" s="53">
        <v>5.0</v>
      </c>
      <c r="M460" s="53">
        <v>5.0</v>
      </c>
      <c r="N460" s="53">
        <v>10.0</v>
      </c>
    </row>
    <row r="461" ht="14.25" customHeight="1">
      <c r="A461" s="38">
        <v>38.0</v>
      </c>
      <c r="B461" s="38">
        <v>12.0</v>
      </c>
      <c r="C461" s="38">
        <v>27.0</v>
      </c>
      <c r="D461" s="38" t="s">
        <v>192</v>
      </c>
      <c r="E461" s="50"/>
      <c r="F461" s="38"/>
      <c r="G461" s="53">
        <v>7.5</v>
      </c>
      <c r="H461" s="53">
        <v>46.0</v>
      </c>
      <c r="I461" s="53">
        <v>2.0</v>
      </c>
      <c r="J461" s="53">
        <v>2.0</v>
      </c>
      <c r="K461" s="53">
        <v>6.0</v>
      </c>
      <c r="L461" s="53">
        <v>5.0</v>
      </c>
      <c r="M461" s="53">
        <v>5.0</v>
      </c>
      <c r="N461" s="53">
        <v>10.0</v>
      </c>
    </row>
    <row r="462" ht="14.25" customHeight="1">
      <c r="A462" s="38">
        <v>35.0</v>
      </c>
      <c r="B462" s="38">
        <v>12.0</v>
      </c>
      <c r="C462" s="38">
        <v>28.0</v>
      </c>
      <c r="D462" s="38" t="s">
        <v>192</v>
      </c>
      <c r="E462" s="50"/>
      <c r="F462" s="38"/>
      <c r="G462" s="53">
        <v>8.1</v>
      </c>
      <c r="H462" s="53">
        <v>37.0</v>
      </c>
      <c r="I462" s="53">
        <v>10.0</v>
      </c>
      <c r="J462" s="53">
        <v>10.0</v>
      </c>
      <c r="K462" s="53">
        <v>10.0</v>
      </c>
      <c r="L462" s="53">
        <v>5.0</v>
      </c>
      <c r="M462" s="53">
        <v>5.0</v>
      </c>
      <c r="N462" s="53">
        <v>10.0</v>
      </c>
    </row>
    <row r="463" ht="14.25" customHeight="1">
      <c r="A463" s="38">
        <v>9.0</v>
      </c>
      <c r="B463" s="38">
        <v>12.0</v>
      </c>
      <c r="C463" s="38">
        <v>29.0</v>
      </c>
      <c r="D463" s="38" t="s">
        <v>198</v>
      </c>
      <c r="E463" s="50"/>
      <c r="F463" s="38"/>
      <c r="G463" s="53">
        <v>8.3</v>
      </c>
      <c r="H463" s="53">
        <v>41.0</v>
      </c>
      <c r="I463" s="53">
        <v>2.0</v>
      </c>
      <c r="J463" s="53">
        <v>10.0</v>
      </c>
      <c r="K463" s="53">
        <v>10.0</v>
      </c>
      <c r="L463" s="53">
        <v>5.0</v>
      </c>
      <c r="M463" s="53">
        <v>5.0</v>
      </c>
      <c r="N463" s="53">
        <v>10.0</v>
      </c>
    </row>
    <row r="464" ht="14.25" customHeight="1">
      <c r="A464" s="38">
        <v>4.0</v>
      </c>
      <c r="B464" s="38">
        <v>12.0</v>
      </c>
      <c r="C464" s="38">
        <v>30.0</v>
      </c>
      <c r="D464" s="38" t="s">
        <v>200</v>
      </c>
      <c r="E464" s="50"/>
      <c r="F464" s="38"/>
      <c r="G464" s="53">
        <v>8.5</v>
      </c>
      <c r="H464" s="53">
        <v>50.0</v>
      </c>
      <c r="I464" s="53">
        <v>6.0</v>
      </c>
      <c r="J464" s="53">
        <v>6.0</v>
      </c>
      <c r="K464" s="53">
        <v>10.0</v>
      </c>
      <c r="L464" s="53">
        <v>5.0</v>
      </c>
      <c r="M464" s="53">
        <v>5.0</v>
      </c>
      <c r="N464" s="53">
        <v>5.0</v>
      </c>
    </row>
    <row r="465" ht="14.25" customHeight="1">
      <c r="A465" s="38">
        <v>7.0</v>
      </c>
      <c r="B465" s="38">
        <v>12.0</v>
      </c>
      <c r="C465" s="38">
        <v>31.0</v>
      </c>
      <c r="D465" s="38" t="s">
        <v>197</v>
      </c>
      <c r="E465" s="50"/>
      <c r="F465" s="38"/>
      <c r="G465" s="53">
        <v>6.0</v>
      </c>
      <c r="H465" s="53">
        <v>27.0</v>
      </c>
      <c r="I465" s="53">
        <v>2.0</v>
      </c>
      <c r="J465" s="53">
        <v>10.0</v>
      </c>
      <c r="K465" s="53">
        <v>8.0</v>
      </c>
      <c r="L465" s="53">
        <v>5.0</v>
      </c>
      <c r="M465" s="53">
        <v>5.0</v>
      </c>
      <c r="N465" s="53">
        <v>10.0</v>
      </c>
    </row>
    <row r="466" ht="14.25" customHeight="1">
      <c r="A466" s="38">
        <v>3.0</v>
      </c>
      <c r="B466" s="38">
        <v>12.0</v>
      </c>
      <c r="C466" s="38">
        <v>32.0</v>
      </c>
      <c r="D466" s="38" t="s">
        <v>204</v>
      </c>
      <c r="E466" s="50"/>
      <c r="F466" s="38"/>
      <c r="G466" s="53">
        <v>7.8</v>
      </c>
      <c r="H466" s="53">
        <v>43.0</v>
      </c>
      <c r="I466" s="53">
        <v>2.0</v>
      </c>
      <c r="J466" s="53">
        <v>2.0</v>
      </c>
      <c r="K466" s="53">
        <v>2.0</v>
      </c>
      <c r="L466" s="53">
        <v>5.0</v>
      </c>
      <c r="M466" s="53">
        <v>5.0</v>
      </c>
      <c r="N466" s="53">
        <v>5.0</v>
      </c>
    </row>
    <row r="467" ht="14.25" customHeight="1">
      <c r="A467" s="38">
        <v>33.0</v>
      </c>
      <c r="B467" s="38">
        <v>12.0</v>
      </c>
      <c r="C467" s="38">
        <v>33.0</v>
      </c>
      <c r="D467" s="38" t="s">
        <v>192</v>
      </c>
      <c r="E467" s="50"/>
      <c r="F467" s="38"/>
      <c r="G467" s="53">
        <v>7.9</v>
      </c>
      <c r="H467" s="53">
        <v>41.0</v>
      </c>
      <c r="I467" s="53">
        <v>6.0</v>
      </c>
      <c r="J467" s="53">
        <v>6.0</v>
      </c>
      <c r="K467" s="53">
        <v>10.0</v>
      </c>
      <c r="L467" s="53">
        <v>5.0</v>
      </c>
      <c r="M467" s="53">
        <v>5.0</v>
      </c>
      <c r="N467" s="53">
        <v>7.0</v>
      </c>
    </row>
    <row r="468" ht="14.25" customHeight="1">
      <c r="A468" s="38">
        <v>14.0</v>
      </c>
      <c r="B468" s="38">
        <v>12.0</v>
      </c>
      <c r="C468" s="38">
        <v>34.0</v>
      </c>
      <c r="D468" s="38" t="s">
        <v>187</v>
      </c>
      <c r="E468" s="50"/>
      <c r="F468" s="38"/>
      <c r="G468" s="53">
        <v>7.5</v>
      </c>
      <c r="H468" s="53">
        <v>33.0</v>
      </c>
      <c r="I468" s="53">
        <v>2.0</v>
      </c>
      <c r="J468" s="53">
        <v>6.0</v>
      </c>
      <c r="K468" s="53">
        <v>10.0</v>
      </c>
      <c r="L468" s="53">
        <v>5.0</v>
      </c>
      <c r="M468" s="53">
        <v>5.0</v>
      </c>
      <c r="N468" s="53">
        <v>10.0</v>
      </c>
    </row>
    <row r="469" ht="14.25" customHeight="1">
      <c r="A469" s="38">
        <v>23.0</v>
      </c>
      <c r="B469" s="38">
        <v>12.0</v>
      </c>
      <c r="C469" s="38">
        <v>35.0</v>
      </c>
      <c r="D469" s="38" t="s">
        <v>186</v>
      </c>
      <c r="E469" s="50"/>
      <c r="F469" s="38"/>
      <c r="G469" s="53">
        <v>9.0</v>
      </c>
      <c r="H469" s="53">
        <v>43.0</v>
      </c>
      <c r="I469" s="53">
        <v>10.0</v>
      </c>
      <c r="J469" s="53">
        <v>8.0</v>
      </c>
      <c r="K469" s="53">
        <v>2.0</v>
      </c>
      <c r="L469" s="53">
        <v>5.0</v>
      </c>
      <c r="M469" s="53">
        <v>5.0</v>
      </c>
      <c r="N469" s="53">
        <v>10.0</v>
      </c>
      <c r="P469" s="53" t="s">
        <v>55</v>
      </c>
    </row>
    <row r="470" ht="14.25" customHeight="1">
      <c r="A470" s="38">
        <v>24.0</v>
      </c>
      <c r="B470" s="38">
        <v>12.0</v>
      </c>
      <c r="C470" s="38">
        <v>36.0</v>
      </c>
      <c r="D470" s="38" t="s">
        <v>204</v>
      </c>
      <c r="E470" s="50"/>
      <c r="F470" s="38"/>
      <c r="G470" s="53">
        <v>9.1</v>
      </c>
      <c r="H470" s="53">
        <v>43.0</v>
      </c>
      <c r="I470" s="53">
        <v>10.0</v>
      </c>
      <c r="J470" s="53">
        <v>6.0</v>
      </c>
      <c r="K470" s="53">
        <v>10.0</v>
      </c>
      <c r="L470" s="53">
        <v>5.0</v>
      </c>
      <c r="M470" s="53">
        <v>5.0</v>
      </c>
      <c r="N470" s="53">
        <v>7.0</v>
      </c>
    </row>
    <row r="471" ht="14.25" customHeight="1">
      <c r="A471" s="38">
        <v>30.0</v>
      </c>
      <c r="B471" s="38">
        <v>12.0</v>
      </c>
      <c r="C471" s="38">
        <v>37.0</v>
      </c>
      <c r="D471" s="38" t="s">
        <v>204</v>
      </c>
      <c r="E471" s="50"/>
      <c r="F471" s="38"/>
      <c r="G471" s="53">
        <v>9.3</v>
      </c>
      <c r="H471" s="53">
        <v>50.0</v>
      </c>
      <c r="I471" s="53">
        <v>6.0</v>
      </c>
      <c r="J471" s="53">
        <v>8.0</v>
      </c>
      <c r="K471" s="53">
        <v>10.0</v>
      </c>
      <c r="L471" s="53">
        <v>5.0</v>
      </c>
      <c r="M471" s="53">
        <v>5.0</v>
      </c>
      <c r="N471" s="53">
        <v>10.0</v>
      </c>
    </row>
    <row r="472" ht="14.25" customHeight="1">
      <c r="A472" s="38">
        <v>10.0</v>
      </c>
      <c r="B472" s="38">
        <v>12.0</v>
      </c>
      <c r="C472" s="38">
        <v>38.0</v>
      </c>
      <c r="D472" s="38" t="s">
        <v>198</v>
      </c>
      <c r="E472" s="50"/>
      <c r="F472" s="38"/>
      <c r="G472" s="53">
        <v>9.7</v>
      </c>
      <c r="H472" s="53">
        <v>41.0</v>
      </c>
      <c r="I472" s="53">
        <v>6.0</v>
      </c>
      <c r="J472" s="53">
        <v>8.0</v>
      </c>
      <c r="K472" s="53">
        <v>10.0</v>
      </c>
      <c r="L472" s="53">
        <v>5.0</v>
      </c>
      <c r="M472" s="53">
        <v>5.0</v>
      </c>
      <c r="N472" s="53">
        <v>10.0</v>
      </c>
    </row>
    <row r="473" ht="14.25" customHeight="1">
      <c r="A473" s="38">
        <v>17.0</v>
      </c>
      <c r="B473" s="38">
        <v>12.0</v>
      </c>
      <c r="C473" s="38">
        <v>39.0</v>
      </c>
      <c r="D473" s="38" t="s">
        <v>187</v>
      </c>
      <c r="E473" s="50"/>
      <c r="F473" s="38"/>
      <c r="G473" s="53">
        <v>8.6</v>
      </c>
      <c r="H473" s="53">
        <v>36.0</v>
      </c>
      <c r="I473" s="53">
        <v>6.0</v>
      </c>
      <c r="J473" s="53">
        <v>8.0</v>
      </c>
      <c r="K473" s="53">
        <v>10.0</v>
      </c>
      <c r="L473" s="53">
        <v>5.0</v>
      </c>
      <c r="M473" s="53">
        <v>5.0</v>
      </c>
      <c r="N473" s="53">
        <v>10.0</v>
      </c>
    </row>
    <row r="474" ht="14.25" customHeight="1">
      <c r="A474" s="38">
        <v>38.0</v>
      </c>
      <c r="B474" s="38">
        <v>13.0</v>
      </c>
      <c r="C474" s="38">
        <v>1.0</v>
      </c>
      <c r="D474" s="38" t="s">
        <v>199</v>
      </c>
      <c r="E474" s="50"/>
      <c r="F474" s="38"/>
      <c r="G474" s="53">
        <v>8.9</v>
      </c>
      <c r="H474" s="53">
        <v>45.0</v>
      </c>
      <c r="I474" s="53">
        <v>6.0</v>
      </c>
      <c r="J474" s="53">
        <v>8.0</v>
      </c>
      <c r="K474" s="53">
        <v>10.0</v>
      </c>
      <c r="L474" s="53">
        <v>5.0</v>
      </c>
      <c r="M474" s="53">
        <v>5.0</v>
      </c>
      <c r="N474" s="53">
        <v>10.0</v>
      </c>
    </row>
    <row r="475" ht="14.25" customHeight="1">
      <c r="A475" s="38">
        <v>13.0</v>
      </c>
      <c r="B475" s="38">
        <v>13.0</v>
      </c>
      <c r="C475" s="38">
        <v>2.0</v>
      </c>
      <c r="D475" s="38" t="s">
        <v>192</v>
      </c>
      <c r="E475" s="50"/>
      <c r="F475" s="38"/>
      <c r="G475" s="53">
        <v>7.0</v>
      </c>
      <c r="H475" s="53">
        <v>46.0</v>
      </c>
      <c r="I475" s="53">
        <v>6.0</v>
      </c>
      <c r="J475" s="53">
        <v>8.0</v>
      </c>
      <c r="K475" s="53">
        <v>10.0</v>
      </c>
      <c r="L475" s="53">
        <v>5.0</v>
      </c>
      <c r="M475" s="53">
        <v>5.0</v>
      </c>
      <c r="N475" s="53">
        <v>10.0</v>
      </c>
    </row>
    <row r="476" ht="14.25" customHeight="1">
      <c r="A476" s="38">
        <v>33.0</v>
      </c>
      <c r="B476" s="38">
        <v>13.0</v>
      </c>
      <c r="C476" s="38">
        <v>3.0</v>
      </c>
      <c r="D476" s="38" t="s">
        <v>221</v>
      </c>
      <c r="E476" s="50"/>
      <c r="F476" s="38"/>
      <c r="G476" s="53">
        <v>5.4</v>
      </c>
      <c r="H476" s="53">
        <v>31.0</v>
      </c>
      <c r="I476" s="53">
        <v>10.0</v>
      </c>
      <c r="J476" s="53">
        <v>10.0</v>
      </c>
      <c r="K476" s="53">
        <v>10.0</v>
      </c>
      <c r="L476" s="53">
        <v>5.0</v>
      </c>
      <c r="M476" s="53">
        <v>5.0</v>
      </c>
      <c r="N476" s="53">
        <v>5.0</v>
      </c>
    </row>
    <row r="477" ht="14.25" customHeight="1">
      <c r="A477" s="38">
        <v>19.0</v>
      </c>
      <c r="B477" s="38">
        <v>13.0</v>
      </c>
      <c r="C477" s="38">
        <v>4.0</v>
      </c>
      <c r="D477" s="38" t="s">
        <v>190</v>
      </c>
      <c r="E477" s="50"/>
      <c r="F477" s="38"/>
      <c r="G477" s="53">
        <v>5.5</v>
      </c>
      <c r="H477" s="53">
        <v>60.0</v>
      </c>
      <c r="I477" s="53">
        <v>6.0</v>
      </c>
      <c r="J477" s="53">
        <v>2.0</v>
      </c>
      <c r="K477" s="53">
        <v>10.0</v>
      </c>
      <c r="L477" s="53">
        <v>5.0</v>
      </c>
      <c r="M477" s="53">
        <v>5.0</v>
      </c>
      <c r="N477" s="53">
        <v>10.0</v>
      </c>
      <c r="P477" s="53" t="s">
        <v>55</v>
      </c>
    </row>
    <row r="478" ht="14.25" customHeight="1">
      <c r="A478" s="38">
        <v>30.0</v>
      </c>
      <c r="B478" s="38">
        <v>13.0</v>
      </c>
      <c r="C478" s="38">
        <v>5.0</v>
      </c>
      <c r="D478" s="38" t="s">
        <v>189</v>
      </c>
      <c r="E478" s="50"/>
      <c r="F478" s="38"/>
      <c r="G478" s="53">
        <v>4.9</v>
      </c>
      <c r="H478" s="53">
        <v>38.0</v>
      </c>
      <c r="I478" s="53">
        <v>10.0</v>
      </c>
      <c r="J478" s="53">
        <v>10.0</v>
      </c>
      <c r="K478" s="53">
        <v>10.0</v>
      </c>
      <c r="L478" s="53">
        <v>5.0</v>
      </c>
      <c r="M478" s="53">
        <v>5.0</v>
      </c>
      <c r="N478" s="53">
        <v>10.0</v>
      </c>
    </row>
    <row r="479" ht="14.25" customHeight="1">
      <c r="A479" s="38">
        <v>25.0</v>
      </c>
      <c r="B479" s="38">
        <v>13.0</v>
      </c>
      <c r="C479" s="38">
        <v>6.0</v>
      </c>
      <c r="D479" s="38" t="s">
        <v>221</v>
      </c>
      <c r="E479" s="50"/>
      <c r="F479" s="38"/>
      <c r="G479" s="53">
        <v>4.5</v>
      </c>
      <c r="H479" s="53">
        <v>32.0</v>
      </c>
      <c r="I479" s="53">
        <v>6.0</v>
      </c>
      <c r="J479" s="53">
        <v>10.0</v>
      </c>
      <c r="K479" s="53">
        <v>10.0</v>
      </c>
      <c r="L479" s="53">
        <v>5.0</v>
      </c>
      <c r="M479" s="53">
        <v>5.0</v>
      </c>
      <c r="N479" s="53">
        <v>5.0</v>
      </c>
    </row>
    <row r="480" ht="14.25" customHeight="1">
      <c r="A480" s="38">
        <v>21.0</v>
      </c>
      <c r="B480" s="38">
        <v>13.0</v>
      </c>
      <c r="C480" s="38">
        <v>7.0</v>
      </c>
      <c r="D480" s="38" t="s">
        <v>209</v>
      </c>
      <c r="E480" s="50"/>
      <c r="F480" s="38"/>
      <c r="G480" s="53">
        <v>4.8</v>
      </c>
      <c r="H480" s="53">
        <v>36.0</v>
      </c>
      <c r="I480" s="53">
        <v>6.0</v>
      </c>
      <c r="J480" s="53">
        <v>10.0</v>
      </c>
      <c r="K480" s="53">
        <v>8.0</v>
      </c>
      <c r="L480" s="53">
        <v>5.0</v>
      </c>
      <c r="M480" s="53">
        <v>5.0</v>
      </c>
      <c r="N480" s="53">
        <v>10.0</v>
      </c>
    </row>
    <row r="481" ht="14.25" customHeight="1">
      <c r="A481" s="38">
        <v>18.0</v>
      </c>
      <c r="B481" s="38">
        <v>13.0</v>
      </c>
      <c r="C481" s="38">
        <v>8.0</v>
      </c>
      <c r="D481" s="38" t="s">
        <v>209</v>
      </c>
      <c r="E481" s="50"/>
      <c r="F481" s="38"/>
      <c r="G481" s="53">
        <v>4.7</v>
      </c>
      <c r="H481" s="53">
        <v>34.0</v>
      </c>
      <c r="I481" s="53">
        <v>10.0</v>
      </c>
      <c r="J481" s="53">
        <v>10.0</v>
      </c>
      <c r="K481" s="53">
        <v>10.0</v>
      </c>
      <c r="L481" s="53">
        <v>5.0</v>
      </c>
      <c r="M481" s="53">
        <v>5.0</v>
      </c>
      <c r="N481" s="53">
        <v>10.0</v>
      </c>
    </row>
    <row r="482" ht="14.25" customHeight="1">
      <c r="A482" s="38">
        <v>1.0</v>
      </c>
      <c r="B482" s="38">
        <v>13.0</v>
      </c>
      <c r="C482" s="38">
        <v>9.0</v>
      </c>
      <c r="D482" s="38" t="s">
        <v>204</v>
      </c>
      <c r="E482" s="50"/>
      <c r="F482" s="38"/>
      <c r="G482" s="53">
        <v>5.3</v>
      </c>
      <c r="H482" s="53">
        <v>43.0</v>
      </c>
      <c r="I482" s="53">
        <v>10.0</v>
      </c>
      <c r="J482" s="53">
        <v>6.0</v>
      </c>
      <c r="K482" s="53">
        <v>10.0</v>
      </c>
      <c r="L482" s="53">
        <v>5.0</v>
      </c>
      <c r="M482" s="53">
        <v>5.0</v>
      </c>
      <c r="N482" s="53">
        <v>10.0</v>
      </c>
    </row>
    <row r="483" ht="14.25" customHeight="1">
      <c r="A483" s="38">
        <v>24.0</v>
      </c>
      <c r="B483" s="38">
        <v>13.0</v>
      </c>
      <c r="C483" s="38">
        <v>10.0</v>
      </c>
      <c r="D483" s="38" t="s">
        <v>199</v>
      </c>
      <c r="E483" s="50"/>
      <c r="F483" s="38"/>
      <c r="G483" s="53">
        <v>5.3</v>
      </c>
      <c r="H483" s="53">
        <v>42.0</v>
      </c>
      <c r="I483" s="53">
        <v>6.0</v>
      </c>
      <c r="J483" s="53">
        <v>8.0</v>
      </c>
      <c r="K483" s="53">
        <v>10.0</v>
      </c>
      <c r="L483" s="53">
        <v>5.0</v>
      </c>
      <c r="M483" s="53">
        <v>5.0</v>
      </c>
      <c r="N483" s="53">
        <v>10.0</v>
      </c>
    </row>
    <row r="484" ht="14.25" customHeight="1">
      <c r="A484" s="38">
        <v>36.0</v>
      </c>
      <c r="B484" s="38">
        <v>13.0</v>
      </c>
      <c r="C484" s="38">
        <v>11.0</v>
      </c>
      <c r="D484" s="38" t="s">
        <v>204</v>
      </c>
      <c r="E484" s="50"/>
      <c r="F484" s="38"/>
      <c r="G484" s="53">
        <v>4.9</v>
      </c>
      <c r="H484" s="53">
        <v>44.0</v>
      </c>
      <c r="I484" s="53">
        <v>6.0</v>
      </c>
      <c r="J484" s="53">
        <v>8.0</v>
      </c>
      <c r="K484" s="53">
        <v>10.0</v>
      </c>
      <c r="L484" s="53">
        <v>5.0</v>
      </c>
      <c r="M484" s="53">
        <v>5.0</v>
      </c>
      <c r="N484" s="53">
        <v>10.0</v>
      </c>
    </row>
    <row r="485" ht="14.25" customHeight="1">
      <c r="A485" s="38">
        <v>27.0</v>
      </c>
      <c r="B485" s="38">
        <v>13.0</v>
      </c>
      <c r="C485" s="38">
        <v>12.0</v>
      </c>
      <c r="D485" s="38" t="s">
        <v>199</v>
      </c>
      <c r="E485" s="50"/>
      <c r="F485" s="38"/>
      <c r="G485" s="53">
        <v>6.8</v>
      </c>
      <c r="H485" s="53">
        <v>48.0</v>
      </c>
      <c r="I485" s="53">
        <v>2.0</v>
      </c>
      <c r="J485" s="53">
        <v>2.0</v>
      </c>
      <c r="K485" s="53">
        <v>10.0</v>
      </c>
      <c r="L485" s="53">
        <v>5.0</v>
      </c>
      <c r="M485" s="53">
        <v>5.0</v>
      </c>
      <c r="N485" s="53">
        <v>5.0</v>
      </c>
    </row>
    <row r="486" ht="14.25" customHeight="1">
      <c r="A486" s="38">
        <v>12.0</v>
      </c>
      <c r="B486" s="38">
        <v>13.0</v>
      </c>
      <c r="C486" s="38">
        <v>13.0</v>
      </c>
      <c r="D486" s="38" t="s">
        <v>189</v>
      </c>
      <c r="E486" s="50"/>
      <c r="F486" s="38"/>
      <c r="G486" s="53">
        <v>5.5</v>
      </c>
      <c r="H486" s="53">
        <v>33.0</v>
      </c>
      <c r="I486" s="53">
        <v>10.0</v>
      </c>
      <c r="J486" s="53">
        <v>10.0</v>
      </c>
      <c r="K486" s="53">
        <v>10.0</v>
      </c>
      <c r="L486" s="53">
        <v>5.0</v>
      </c>
      <c r="M486" s="53">
        <v>5.0</v>
      </c>
      <c r="N486" s="53">
        <v>5.0</v>
      </c>
    </row>
    <row r="487" ht="14.25" customHeight="1">
      <c r="A487" s="38">
        <v>11.0</v>
      </c>
      <c r="B487" s="38">
        <v>13.0</v>
      </c>
      <c r="C487" s="38">
        <v>14.0</v>
      </c>
      <c r="D487" s="38" t="s">
        <v>198</v>
      </c>
      <c r="E487" s="50"/>
      <c r="F487" s="38"/>
      <c r="G487" s="53">
        <v>5.8</v>
      </c>
      <c r="H487" s="53">
        <v>43.0</v>
      </c>
      <c r="I487" s="53">
        <v>6.0</v>
      </c>
      <c r="J487" s="53">
        <v>10.0</v>
      </c>
      <c r="K487" s="53">
        <v>10.0</v>
      </c>
      <c r="L487" s="53">
        <v>5.0</v>
      </c>
      <c r="M487" s="53">
        <v>5.0</v>
      </c>
      <c r="N487" s="53">
        <v>10.0</v>
      </c>
      <c r="P487" s="53" t="s">
        <v>55</v>
      </c>
    </row>
    <row r="488" ht="14.25" customHeight="1">
      <c r="A488" s="38">
        <v>15.0</v>
      </c>
      <c r="B488" s="38">
        <v>13.0</v>
      </c>
      <c r="C488" s="38">
        <v>15.0</v>
      </c>
      <c r="D488" s="38" t="s">
        <v>197</v>
      </c>
      <c r="E488" s="50"/>
      <c r="F488" s="38"/>
      <c r="G488" s="53">
        <v>5.8</v>
      </c>
      <c r="H488" s="53">
        <v>33.0</v>
      </c>
      <c r="I488" s="53">
        <v>6.0</v>
      </c>
      <c r="J488" s="53">
        <v>10.0</v>
      </c>
      <c r="K488" s="53">
        <v>10.0</v>
      </c>
      <c r="L488" s="53">
        <v>5.0</v>
      </c>
      <c r="M488" s="53">
        <v>5.0</v>
      </c>
      <c r="N488" s="53">
        <v>10.0</v>
      </c>
    </row>
    <row r="489" ht="14.25" customHeight="1">
      <c r="A489" s="38">
        <v>7.0</v>
      </c>
      <c r="B489" s="38">
        <v>13.0</v>
      </c>
      <c r="C489" s="38">
        <v>16.0</v>
      </c>
      <c r="D489" s="38" t="s">
        <v>209</v>
      </c>
      <c r="E489" s="50"/>
      <c r="F489" s="38"/>
      <c r="G489" s="53">
        <v>4.5</v>
      </c>
      <c r="H489" s="53">
        <v>34.0</v>
      </c>
      <c r="I489" s="53">
        <v>6.0</v>
      </c>
      <c r="J489" s="53">
        <v>10.0</v>
      </c>
      <c r="K489" s="53">
        <v>10.0</v>
      </c>
      <c r="L489" s="53">
        <v>5.0</v>
      </c>
      <c r="M489" s="53">
        <v>5.0</v>
      </c>
      <c r="N489" s="53">
        <v>10.0</v>
      </c>
    </row>
    <row r="490" ht="14.25" customHeight="1">
      <c r="A490" s="38">
        <v>32.0</v>
      </c>
      <c r="B490" s="38">
        <v>13.0</v>
      </c>
      <c r="C490" s="38">
        <v>17.0</v>
      </c>
      <c r="D490" s="38" t="s">
        <v>206</v>
      </c>
      <c r="E490" s="50"/>
      <c r="F490" s="38"/>
      <c r="G490" s="53">
        <v>4.0</v>
      </c>
      <c r="H490" s="53">
        <v>25.0</v>
      </c>
      <c r="I490" s="53">
        <v>10.0</v>
      </c>
      <c r="J490" s="53">
        <v>10.0</v>
      </c>
      <c r="K490" s="53">
        <v>2.0</v>
      </c>
      <c r="L490" s="53">
        <v>5.0</v>
      </c>
      <c r="M490" s="53">
        <v>5.0</v>
      </c>
      <c r="N490" s="53">
        <v>10.0</v>
      </c>
    </row>
    <row r="491" ht="14.25" customHeight="1">
      <c r="A491" s="38">
        <v>31.0</v>
      </c>
      <c r="B491" s="38">
        <v>13.0</v>
      </c>
      <c r="C491" s="38">
        <v>18.0</v>
      </c>
      <c r="D491" s="38" t="s">
        <v>192</v>
      </c>
      <c r="E491" s="50"/>
      <c r="F491" s="38"/>
      <c r="G491" s="53">
        <v>5.8</v>
      </c>
      <c r="H491" s="53">
        <v>40.0</v>
      </c>
      <c r="I491" s="53">
        <v>6.0</v>
      </c>
      <c r="J491" s="53">
        <v>2.0</v>
      </c>
      <c r="K491" s="53">
        <v>10.0</v>
      </c>
      <c r="L491" s="53">
        <v>5.0</v>
      </c>
      <c r="M491" s="53">
        <v>5.0</v>
      </c>
      <c r="N491" s="53">
        <v>10.0</v>
      </c>
    </row>
    <row r="492" ht="14.25" customHeight="1">
      <c r="A492" s="38">
        <v>5.0</v>
      </c>
      <c r="B492" s="38">
        <v>13.0</v>
      </c>
      <c r="C492" s="38">
        <v>19.0</v>
      </c>
      <c r="D492" s="38" t="s">
        <v>216</v>
      </c>
      <c r="E492" s="50"/>
      <c r="F492" s="38"/>
      <c r="G492" s="53">
        <v>6.3</v>
      </c>
      <c r="H492" s="53">
        <v>40.0</v>
      </c>
      <c r="I492" s="53">
        <v>6.0</v>
      </c>
      <c r="J492" s="53">
        <v>8.0</v>
      </c>
      <c r="K492" s="53">
        <v>10.0</v>
      </c>
      <c r="L492" s="53">
        <v>5.0</v>
      </c>
      <c r="M492" s="53">
        <v>5.0</v>
      </c>
      <c r="N492" s="53">
        <v>10.0</v>
      </c>
    </row>
    <row r="493" ht="14.25" customHeight="1">
      <c r="A493" s="38">
        <v>22.0</v>
      </c>
      <c r="B493" s="38">
        <v>13.0</v>
      </c>
      <c r="C493" s="38">
        <v>20.0</v>
      </c>
      <c r="D493" s="38" t="s">
        <v>188</v>
      </c>
      <c r="E493" s="50"/>
      <c r="F493" s="38"/>
      <c r="G493" s="53">
        <v>5.9</v>
      </c>
      <c r="H493" s="53">
        <v>41.0</v>
      </c>
      <c r="I493" s="53">
        <v>6.0</v>
      </c>
      <c r="J493" s="53">
        <v>10.0</v>
      </c>
      <c r="K493" s="53">
        <v>8.0</v>
      </c>
      <c r="L493" s="53">
        <v>5.0</v>
      </c>
      <c r="M493" s="53">
        <v>5.0</v>
      </c>
      <c r="N493" s="53">
        <v>10.0</v>
      </c>
    </row>
    <row r="494" ht="14.25" customHeight="1">
      <c r="A494" s="38">
        <v>39.0</v>
      </c>
      <c r="B494" s="38">
        <v>13.0</v>
      </c>
      <c r="C494" s="38">
        <v>21.0</v>
      </c>
      <c r="D494" s="38" t="s">
        <v>210</v>
      </c>
      <c r="E494" s="50"/>
      <c r="F494" s="38"/>
      <c r="G494" s="53">
        <v>5.5</v>
      </c>
      <c r="H494" s="53">
        <v>36.0</v>
      </c>
      <c r="I494" s="53">
        <v>6.0</v>
      </c>
      <c r="J494" s="53">
        <v>8.0</v>
      </c>
      <c r="K494" s="53">
        <v>10.0</v>
      </c>
      <c r="L494" s="53">
        <v>5.0</v>
      </c>
      <c r="M494" s="53">
        <v>5.0</v>
      </c>
      <c r="N494" s="53">
        <v>5.0</v>
      </c>
    </row>
    <row r="495" ht="14.25" customHeight="1">
      <c r="A495" s="38">
        <v>29.0</v>
      </c>
      <c r="B495" s="38">
        <v>13.0</v>
      </c>
      <c r="C495" s="38">
        <v>22.0</v>
      </c>
      <c r="D495" s="38" t="s">
        <v>189</v>
      </c>
      <c r="E495" s="50"/>
      <c r="F495" s="38"/>
      <c r="G495" s="53">
        <v>5.9</v>
      </c>
      <c r="H495" s="53">
        <v>35.0</v>
      </c>
      <c r="I495" s="53">
        <v>6.0</v>
      </c>
      <c r="J495" s="53">
        <v>10.0</v>
      </c>
      <c r="K495" s="53">
        <v>8.0</v>
      </c>
      <c r="L495" s="53">
        <v>5.0</v>
      </c>
      <c r="M495" s="53">
        <v>5.0</v>
      </c>
      <c r="N495" s="53">
        <v>10.0</v>
      </c>
    </row>
    <row r="496" ht="14.25" customHeight="1">
      <c r="A496" s="38">
        <v>37.0</v>
      </c>
      <c r="B496" s="38">
        <v>13.0</v>
      </c>
      <c r="C496" s="38">
        <v>23.0</v>
      </c>
      <c r="D496" s="38" t="s">
        <v>191</v>
      </c>
      <c r="E496" s="50"/>
      <c r="F496" s="38"/>
      <c r="G496" s="53">
        <v>6.5</v>
      </c>
      <c r="H496" s="53">
        <v>46.0</v>
      </c>
      <c r="I496" s="53">
        <v>2.0</v>
      </c>
      <c r="J496" s="53">
        <v>2.0</v>
      </c>
      <c r="K496" s="53">
        <v>10.0</v>
      </c>
      <c r="L496" s="53">
        <v>5.0</v>
      </c>
      <c r="M496" s="53">
        <v>5.0</v>
      </c>
      <c r="N496" s="53">
        <v>10.0</v>
      </c>
    </row>
    <row r="497" ht="14.25" customHeight="1">
      <c r="A497" s="38">
        <v>26.0</v>
      </c>
      <c r="B497" s="38">
        <v>13.0</v>
      </c>
      <c r="C497" s="38">
        <v>24.0</v>
      </c>
      <c r="D497" s="38" t="s">
        <v>192</v>
      </c>
      <c r="E497" s="50"/>
      <c r="F497" s="38"/>
      <c r="G497" s="53">
        <v>6.3</v>
      </c>
      <c r="H497" s="53">
        <v>47.0</v>
      </c>
      <c r="I497" s="53">
        <v>2.0</v>
      </c>
      <c r="J497" s="53">
        <v>2.0</v>
      </c>
      <c r="K497" s="53">
        <v>10.0</v>
      </c>
      <c r="L497" s="53">
        <v>5.0</v>
      </c>
      <c r="M497" s="53">
        <v>5.0</v>
      </c>
      <c r="N497" s="53">
        <v>10.0</v>
      </c>
    </row>
    <row r="498" ht="14.25" customHeight="1">
      <c r="A498" s="38">
        <v>6.0</v>
      </c>
      <c r="B498" s="38">
        <v>13.0</v>
      </c>
      <c r="C498" s="38">
        <v>25.0</v>
      </c>
      <c r="D498" s="38" t="s">
        <v>204</v>
      </c>
      <c r="E498" s="50"/>
      <c r="F498" s="38"/>
      <c r="G498" s="53">
        <v>7.0</v>
      </c>
      <c r="H498" s="53">
        <v>47.0</v>
      </c>
      <c r="I498" s="53">
        <v>2.0</v>
      </c>
      <c r="J498" s="53">
        <v>2.0</v>
      </c>
      <c r="K498" s="53">
        <v>10.0</v>
      </c>
      <c r="L498" s="53">
        <v>5.0</v>
      </c>
      <c r="M498" s="53">
        <v>5.0</v>
      </c>
      <c r="N498" s="53">
        <v>10.0</v>
      </c>
    </row>
    <row r="499" ht="14.25" customHeight="1">
      <c r="A499" s="38">
        <v>16.0</v>
      </c>
      <c r="B499" s="38">
        <v>13.0</v>
      </c>
      <c r="C499" s="38">
        <v>26.0</v>
      </c>
      <c r="D499" s="38" t="s">
        <v>190</v>
      </c>
      <c r="E499" s="50"/>
      <c r="F499" s="38"/>
      <c r="G499" s="53">
        <v>5.9</v>
      </c>
      <c r="H499" s="53">
        <v>38.0</v>
      </c>
      <c r="I499" s="53">
        <v>6.0</v>
      </c>
      <c r="J499" s="53">
        <v>8.0</v>
      </c>
      <c r="K499" s="53">
        <v>10.0</v>
      </c>
      <c r="L499" s="53">
        <v>5.0</v>
      </c>
      <c r="M499" s="53">
        <v>5.0</v>
      </c>
      <c r="N499" s="53">
        <v>10.0</v>
      </c>
    </row>
    <row r="500" ht="14.25" customHeight="1">
      <c r="A500" s="38">
        <v>3.0</v>
      </c>
      <c r="B500" s="38">
        <v>13.0</v>
      </c>
      <c r="C500" s="38">
        <v>27.0</v>
      </c>
      <c r="D500" s="38" t="s">
        <v>198</v>
      </c>
      <c r="E500" s="50"/>
      <c r="F500" s="38"/>
      <c r="G500" s="53">
        <v>6.4</v>
      </c>
      <c r="H500" s="53">
        <v>41.0</v>
      </c>
      <c r="I500" s="53">
        <v>2.0</v>
      </c>
      <c r="J500" s="53">
        <v>8.0</v>
      </c>
      <c r="K500" s="53">
        <v>10.0</v>
      </c>
      <c r="L500" s="53">
        <v>5.0</v>
      </c>
      <c r="M500" s="53">
        <v>5.0</v>
      </c>
      <c r="N500" s="53">
        <v>10.0</v>
      </c>
    </row>
    <row r="501" ht="14.25" customHeight="1">
      <c r="A501" s="38">
        <v>34.0</v>
      </c>
      <c r="B501" s="38">
        <v>13.0</v>
      </c>
      <c r="C501" s="38">
        <v>28.0</v>
      </c>
      <c r="D501" s="38" t="s">
        <v>210</v>
      </c>
      <c r="E501" s="50"/>
      <c r="F501" s="38"/>
      <c r="G501" s="53">
        <v>6.7</v>
      </c>
      <c r="H501" s="53">
        <v>37.0</v>
      </c>
      <c r="I501" s="53">
        <v>2.0</v>
      </c>
      <c r="J501" s="53">
        <v>8.0</v>
      </c>
      <c r="K501" s="53">
        <v>10.0</v>
      </c>
      <c r="L501" s="53">
        <v>5.0</v>
      </c>
      <c r="M501" s="53">
        <v>5.0</v>
      </c>
      <c r="N501" s="53">
        <v>10.0</v>
      </c>
    </row>
    <row r="502" ht="14.25" customHeight="1">
      <c r="A502" s="38">
        <v>2.0</v>
      </c>
      <c r="B502" s="38">
        <v>13.0</v>
      </c>
      <c r="C502" s="38">
        <v>29.0</v>
      </c>
      <c r="D502" s="38" t="s">
        <v>191</v>
      </c>
      <c r="E502" s="50"/>
      <c r="F502" s="38"/>
      <c r="G502" s="53">
        <v>6.9</v>
      </c>
      <c r="H502" s="53">
        <v>46.0</v>
      </c>
      <c r="I502" s="53">
        <v>10.0</v>
      </c>
      <c r="J502" s="53">
        <v>6.0</v>
      </c>
      <c r="K502" s="53">
        <v>2.0</v>
      </c>
      <c r="L502" s="53">
        <v>5.0</v>
      </c>
      <c r="M502" s="53">
        <v>5.0</v>
      </c>
      <c r="N502" s="53">
        <v>10.0</v>
      </c>
      <c r="P502" s="53" t="s">
        <v>55</v>
      </c>
    </row>
    <row r="503" ht="14.25" customHeight="1">
      <c r="A503" s="38">
        <v>28.0</v>
      </c>
      <c r="B503" s="38">
        <v>13.0</v>
      </c>
      <c r="C503" s="38">
        <v>30.0</v>
      </c>
      <c r="D503" s="38" t="s">
        <v>198</v>
      </c>
      <c r="E503" s="50"/>
      <c r="F503" s="38"/>
      <c r="G503" s="53">
        <v>8.5</v>
      </c>
      <c r="H503" s="53">
        <v>46.0</v>
      </c>
      <c r="I503" s="53">
        <v>6.0</v>
      </c>
      <c r="J503" s="53">
        <v>8.0</v>
      </c>
      <c r="K503" s="53">
        <v>10.0</v>
      </c>
      <c r="L503" s="53">
        <v>5.0</v>
      </c>
      <c r="M503" s="53">
        <v>5.0</v>
      </c>
      <c r="N503" s="53">
        <v>10.0</v>
      </c>
    </row>
    <row r="504" ht="14.25" customHeight="1">
      <c r="A504" s="38">
        <v>23.0</v>
      </c>
      <c r="B504" s="38">
        <v>13.0</v>
      </c>
      <c r="C504" s="38">
        <v>31.0</v>
      </c>
      <c r="D504" s="38" t="s">
        <v>191</v>
      </c>
      <c r="E504" s="50"/>
      <c r="F504" s="38"/>
      <c r="G504" s="53">
        <v>7.0</v>
      </c>
      <c r="H504" s="53">
        <v>43.0</v>
      </c>
      <c r="I504" s="53">
        <v>6.0</v>
      </c>
      <c r="J504" s="53">
        <v>8.0</v>
      </c>
      <c r="K504" s="53">
        <v>10.0</v>
      </c>
      <c r="L504" s="53">
        <v>5.0</v>
      </c>
      <c r="M504" s="53">
        <v>5.0</v>
      </c>
      <c r="N504" s="53">
        <v>10.0</v>
      </c>
    </row>
    <row r="505" ht="14.25" customHeight="1">
      <c r="A505" s="38">
        <v>8.0</v>
      </c>
      <c r="B505" s="38">
        <v>13.0</v>
      </c>
      <c r="C505" s="38">
        <v>32.0</v>
      </c>
      <c r="D505" s="38" t="s">
        <v>187</v>
      </c>
      <c r="E505" s="50"/>
      <c r="F505" s="38"/>
      <c r="G505" s="53">
        <v>6.5</v>
      </c>
      <c r="H505" s="53">
        <v>36.0</v>
      </c>
      <c r="I505" s="53">
        <v>6.0</v>
      </c>
      <c r="J505" s="53">
        <v>8.0</v>
      </c>
      <c r="K505" s="53">
        <v>10.0</v>
      </c>
      <c r="L505" s="53">
        <v>5.0</v>
      </c>
      <c r="M505" s="53">
        <v>5.0</v>
      </c>
      <c r="N505" s="53">
        <v>10.0</v>
      </c>
    </row>
    <row r="506" ht="14.25" customHeight="1">
      <c r="A506" s="38">
        <v>14.0</v>
      </c>
      <c r="B506" s="38">
        <v>13.0</v>
      </c>
      <c r="C506" s="38">
        <v>33.0</v>
      </c>
      <c r="D506" s="38" t="s">
        <v>190</v>
      </c>
      <c r="E506" s="50"/>
      <c r="F506" s="38"/>
      <c r="G506" s="53">
        <v>6.6</v>
      </c>
      <c r="H506" s="53">
        <v>39.0</v>
      </c>
      <c r="I506" s="53">
        <v>10.0</v>
      </c>
      <c r="J506" s="53">
        <v>8.0</v>
      </c>
      <c r="K506" s="53">
        <v>10.0</v>
      </c>
      <c r="L506" s="53">
        <v>5.0</v>
      </c>
      <c r="M506" s="53">
        <v>5.0</v>
      </c>
      <c r="N506" s="53">
        <v>10.0</v>
      </c>
    </row>
    <row r="507" ht="14.25" customHeight="1">
      <c r="A507" s="38">
        <v>10.0</v>
      </c>
      <c r="B507" s="38">
        <v>13.0</v>
      </c>
      <c r="C507" s="38">
        <v>34.0</v>
      </c>
      <c r="D507" s="38" t="s">
        <v>186</v>
      </c>
      <c r="E507" s="50"/>
      <c r="F507" s="38"/>
      <c r="G507" s="53">
        <v>7.2</v>
      </c>
      <c r="H507" s="53">
        <v>43.0</v>
      </c>
      <c r="I507" s="53">
        <v>10.0</v>
      </c>
      <c r="J507" s="53">
        <v>2.0</v>
      </c>
      <c r="K507" s="53">
        <v>2.0</v>
      </c>
      <c r="L507" s="53">
        <v>5.0</v>
      </c>
      <c r="M507" s="53">
        <v>5.0</v>
      </c>
      <c r="N507" s="53">
        <v>10.0</v>
      </c>
      <c r="P507" s="53" t="s">
        <v>55</v>
      </c>
    </row>
    <row r="508" ht="14.25" customHeight="1">
      <c r="A508" s="38">
        <v>4.0</v>
      </c>
      <c r="B508" s="38">
        <v>13.0</v>
      </c>
      <c r="C508" s="38">
        <v>35.0</v>
      </c>
      <c r="D508" s="38" t="s">
        <v>188</v>
      </c>
      <c r="E508" s="50"/>
      <c r="F508" s="38"/>
      <c r="G508" s="53">
        <v>6.9</v>
      </c>
      <c r="H508" s="53">
        <v>29.0</v>
      </c>
      <c r="I508" s="53">
        <v>10.0</v>
      </c>
      <c r="J508" s="53">
        <v>10.0</v>
      </c>
      <c r="K508" s="53">
        <v>10.0</v>
      </c>
      <c r="L508" s="53">
        <v>5.0</v>
      </c>
      <c r="M508" s="53">
        <v>5.0</v>
      </c>
      <c r="N508" s="53">
        <v>10.0</v>
      </c>
    </row>
    <row r="509" ht="14.25" customHeight="1">
      <c r="A509" s="38">
        <v>20.0</v>
      </c>
      <c r="B509" s="38">
        <v>13.0</v>
      </c>
      <c r="C509" s="38">
        <v>36.0</v>
      </c>
      <c r="D509" s="38" t="s">
        <v>198</v>
      </c>
      <c r="E509" s="50"/>
      <c r="F509" s="38"/>
      <c r="G509" s="53">
        <v>7.5</v>
      </c>
      <c r="H509" s="53">
        <v>41.0</v>
      </c>
      <c r="I509" s="53">
        <v>6.0</v>
      </c>
      <c r="J509" s="53">
        <v>8.0</v>
      </c>
      <c r="K509" s="53">
        <v>8.0</v>
      </c>
      <c r="L509" s="53">
        <v>5.0</v>
      </c>
      <c r="M509" s="53">
        <v>5.0</v>
      </c>
      <c r="N509" s="53">
        <v>10.0</v>
      </c>
    </row>
    <row r="510" ht="14.25" customHeight="1">
      <c r="A510" s="38">
        <v>9.0</v>
      </c>
      <c r="B510" s="38">
        <v>13.0</v>
      </c>
      <c r="C510" s="38">
        <v>37.0</v>
      </c>
      <c r="D510" s="38" t="s">
        <v>187</v>
      </c>
      <c r="E510" s="50"/>
      <c r="F510" s="38"/>
      <c r="G510" s="53">
        <v>7.1</v>
      </c>
      <c r="H510" s="53">
        <v>38.0</v>
      </c>
      <c r="I510" s="53">
        <v>6.0</v>
      </c>
      <c r="J510" s="53">
        <v>8.0</v>
      </c>
      <c r="K510" s="53">
        <v>8.0</v>
      </c>
      <c r="L510" s="53">
        <v>5.0</v>
      </c>
      <c r="M510" s="53">
        <v>5.0</v>
      </c>
      <c r="N510" s="53">
        <v>10.0</v>
      </c>
    </row>
    <row r="511" ht="14.25" customHeight="1">
      <c r="A511" s="38">
        <v>17.0</v>
      </c>
      <c r="B511" s="38">
        <v>13.0</v>
      </c>
      <c r="C511" s="38">
        <v>38.0</v>
      </c>
      <c r="D511" s="38" t="s">
        <v>195</v>
      </c>
      <c r="E511" s="50"/>
      <c r="F511" s="38"/>
      <c r="G511" s="53">
        <v>7.1</v>
      </c>
      <c r="H511" s="53">
        <v>38.0</v>
      </c>
      <c r="I511" s="53">
        <v>6.0</v>
      </c>
      <c r="J511" s="53">
        <v>8.0</v>
      </c>
      <c r="K511" s="53">
        <v>8.0</v>
      </c>
      <c r="L511" s="53">
        <v>5.0</v>
      </c>
      <c r="M511" s="53">
        <v>5.0</v>
      </c>
      <c r="N511" s="53">
        <v>10.0</v>
      </c>
    </row>
    <row r="512" ht="14.25" customHeight="1">
      <c r="A512" s="38">
        <v>35.0</v>
      </c>
      <c r="B512" s="38">
        <v>13.0</v>
      </c>
      <c r="C512" s="38">
        <v>39.0</v>
      </c>
      <c r="D512" s="38" t="s">
        <v>195</v>
      </c>
      <c r="E512" s="50"/>
      <c r="F512" s="38"/>
      <c r="G512" s="53">
        <v>9.3</v>
      </c>
      <c r="H512" s="53">
        <v>39.0</v>
      </c>
      <c r="I512" s="53">
        <v>6.0</v>
      </c>
      <c r="J512" s="53">
        <v>8.0</v>
      </c>
      <c r="K512" s="53">
        <v>9.0</v>
      </c>
      <c r="L512" s="53">
        <v>5.0</v>
      </c>
      <c r="M512" s="53">
        <v>5.0</v>
      </c>
      <c r="N512" s="53">
        <v>10.0</v>
      </c>
      <c r="P512" s="53" t="s">
        <v>292</v>
      </c>
    </row>
    <row r="513" ht="14.25" customHeight="1">
      <c r="A513" s="38">
        <v>2.0</v>
      </c>
      <c r="B513" s="38">
        <v>14.0</v>
      </c>
      <c r="C513" s="38">
        <v>1.0</v>
      </c>
      <c r="D513" s="38" t="s">
        <v>192</v>
      </c>
      <c r="E513" s="50"/>
      <c r="F513" s="38"/>
      <c r="G513" s="53">
        <v>9.1</v>
      </c>
      <c r="H513" s="53">
        <v>47.0</v>
      </c>
      <c r="I513" s="53">
        <v>6.0</v>
      </c>
      <c r="J513" s="53">
        <v>2.0</v>
      </c>
      <c r="K513" s="53">
        <v>10.0</v>
      </c>
      <c r="L513" s="53">
        <v>5.0</v>
      </c>
      <c r="M513" s="53">
        <v>5.0</v>
      </c>
      <c r="N513" s="53">
        <v>10.0</v>
      </c>
    </row>
    <row r="514" ht="14.25" customHeight="1">
      <c r="A514" s="38">
        <v>34.0</v>
      </c>
      <c r="B514" s="38">
        <v>14.0</v>
      </c>
      <c r="C514" s="38">
        <v>2.0</v>
      </c>
      <c r="D514" s="38" t="s">
        <v>186</v>
      </c>
      <c r="E514" s="50"/>
      <c r="F514" s="38"/>
      <c r="G514" s="53">
        <v>9.0</v>
      </c>
      <c r="H514" s="53">
        <v>49.0</v>
      </c>
      <c r="I514" s="53">
        <v>6.0</v>
      </c>
      <c r="J514" s="53">
        <v>2.0</v>
      </c>
      <c r="K514" s="53">
        <v>10.0</v>
      </c>
      <c r="L514" s="53">
        <v>5.0</v>
      </c>
      <c r="M514" s="53">
        <v>5.0</v>
      </c>
      <c r="N514" s="53">
        <v>10.0</v>
      </c>
    </row>
    <row r="515" ht="14.25" customHeight="1">
      <c r="A515" s="38">
        <v>7.0</v>
      </c>
      <c r="B515" s="38">
        <v>14.0</v>
      </c>
      <c r="C515" s="38">
        <v>3.0</v>
      </c>
      <c r="D515" s="38" t="s">
        <v>190</v>
      </c>
      <c r="E515" s="50"/>
      <c r="F515" s="38"/>
      <c r="G515" s="53">
        <v>8.5</v>
      </c>
      <c r="H515" s="53">
        <v>4.0</v>
      </c>
      <c r="I515" s="53">
        <v>6.0</v>
      </c>
      <c r="J515" s="53">
        <v>8.0</v>
      </c>
      <c r="K515" s="53">
        <v>10.0</v>
      </c>
      <c r="L515" s="53">
        <v>5.0</v>
      </c>
      <c r="M515" s="53">
        <v>5.0</v>
      </c>
      <c r="N515" s="53">
        <v>10.0</v>
      </c>
    </row>
    <row r="516" ht="14.25" customHeight="1">
      <c r="A516" s="38">
        <v>26.0</v>
      </c>
      <c r="B516" s="38">
        <v>14.0</v>
      </c>
      <c r="C516" s="38">
        <v>4.0</v>
      </c>
      <c r="D516" s="38" t="s">
        <v>190</v>
      </c>
      <c r="E516" s="50"/>
      <c r="F516" s="38"/>
      <c r="G516" s="53">
        <v>8.6</v>
      </c>
      <c r="H516" s="53">
        <v>44.0</v>
      </c>
      <c r="I516" s="53">
        <v>6.0</v>
      </c>
      <c r="J516" s="53">
        <v>2.0</v>
      </c>
      <c r="K516" s="53">
        <v>10.0</v>
      </c>
      <c r="L516" s="53">
        <v>5.0</v>
      </c>
      <c r="M516" s="53">
        <v>5.0</v>
      </c>
      <c r="N516" s="53">
        <v>5.0</v>
      </c>
    </row>
    <row r="517" ht="14.25" customHeight="1">
      <c r="A517" s="38">
        <v>12.0</v>
      </c>
      <c r="B517" s="38">
        <v>14.0</v>
      </c>
      <c r="C517" s="38">
        <v>5.0</v>
      </c>
      <c r="D517" s="38" t="s">
        <v>197</v>
      </c>
      <c r="E517" s="50"/>
      <c r="F517" s="38"/>
      <c r="G517" s="53">
        <v>8.1</v>
      </c>
      <c r="H517" s="53">
        <v>34.0</v>
      </c>
      <c r="I517" s="53">
        <v>10.0</v>
      </c>
      <c r="J517" s="53">
        <v>10.0</v>
      </c>
      <c r="K517" s="53">
        <v>10.0</v>
      </c>
      <c r="L517" s="53">
        <v>5.0</v>
      </c>
      <c r="M517" s="53">
        <v>5.0</v>
      </c>
      <c r="N517" s="53">
        <v>7.0</v>
      </c>
    </row>
    <row r="518" ht="14.25" customHeight="1">
      <c r="A518" s="38">
        <v>27.0</v>
      </c>
      <c r="B518" s="38">
        <v>14.0</v>
      </c>
      <c r="C518" s="38">
        <v>6.0</v>
      </c>
      <c r="D518" s="38" t="s">
        <v>189</v>
      </c>
      <c r="E518" s="50"/>
      <c r="F518" s="38"/>
      <c r="G518" s="53">
        <v>8.4</v>
      </c>
      <c r="H518" s="53">
        <v>34.0</v>
      </c>
      <c r="I518" s="53">
        <v>10.0</v>
      </c>
      <c r="J518" s="53">
        <v>10.0</v>
      </c>
      <c r="K518" s="53">
        <v>8.0</v>
      </c>
      <c r="L518" s="53">
        <v>5.0</v>
      </c>
      <c r="M518" s="53">
        <v>5.0</v>
      </c>
      <c r="N518" s="53">
        <v>5.0</v>
      </c>
    </row>
    <row r="519" ht="14.25" customHeight="1">
      <c r="A519" s="38">
        <v>3.0</v>
      </c>
      <c r="B519" s="38">
        <v>14.0</v>
      </c>
      <c r="C519" s="38">
        <v>7.0</v>
      </c>
      <c r="D519" s="38" t="s">
        <v>188</v>
      </c>
      <c r="E519" s="50"/>
      <c r="F519" s="38"/>
      <c r="G519" s="53">
        <v>7.5</v>
      </c>
      <c r="H519" s="53">
        <v>42.0</v>
      </c>
      <c r="I519" s="53">
        <v>10.0</v>
      </c>
      <c r="J519" s="53">
        <v>10.0</v>
      </c>
      <c r="K519" s="53">
        <v>10.0</v>
      </c>
      <c r="L519" s="53">
        <v>5.0</v>
      </c>
      <c r="M519" s="53">
        <v>5.0</v>
      </c>
      <c r="N519" s="53">
        <v>5.0</v>
      </c>
    </row>
    <row r="520" ht="14.25" customHeight="1">
      <c r="A520" s="38">
        <v>33.0</v>
      </c>
      <c r="B520" s="38">
        <v>14.0</v>
      </c>
      <c r="C520" s="38">
        <v>8.0</v>
      </c>
      <c r="D520" s="38" t="s">
        <v>195</v>
      </c>
      <c r="E520" s="50"/>
      <c r="F520" s="38"/>
      <c r="G520" s="53">
        <v>6.8</v>
      </c>
      <c r="H520" s="53">
        <v>39.0</v>
      </c>
      <c r="I520" s="53">
        <v>10.0</v>
      </c>
      <c r="J520" s="53">
        <v>8.0</v>
      </c>
      <c r="K520" s="53">
        <v>10.0</v>
      </c>
      <c r="L520" s="53">
        <v>5.0</v>
      </c>
      <c r="M520" s="53">
        <v>5.0</v>
      </c>
      <c r="N520" s="53">
        <v>10.0</v>
      </c>
    </row>
    <row r="521" ht="14.25" customHeight="1">
      <c r="A521" s="38">
        <v>15.0</v>
      </c>
      <c r="B521" s="38">
        <v>14.0</v>
      </c>
      <c r="C521" s="38">
        <v>9.0</v>
      </c>
      <c r="D521" s="38" t="s">
        <v>203</v>
      </c>
      <c r="E521" s="50"/>
      <c r="F521" s="38"/>
      <c r="G521" s="53">
        <v>7.7</v>
      </c>
      <c r="H521" s="53">
        <v>46.0</v>
      </c>
      <c r="I521" s="53">
        <v>6.0</v>
      </c>
      <c r="J521" s="53">
        <v>2.0</v>
      </c>
      <c r="K521" s="53">
        <v>10.0</v>
      </c>
      <c r="L521" s="53">
        <v>5.0</v>
      </c>
      <c r="M521" s="53">
        <v>5.0</v>
      </c>
      <c r="N521" s="53">
        <v>10.0</v>
      </c>
    </row>
    <row r="522" ht="14.25" customHeight="1">
      <c r="A522" s="38">
        <v>31.0</v>
      </c>
      <c r="B522" s="38">
        <v>14.0</v>
      </c>
      <c r="C522" s="38">
        <v>10.0</v>
      </c>
      <c r="D522" s="38" t="s">
        <v>199</v>
      </c>
      <c r="E522" s="50"/>
      <c r="F522" s="38"/>
      <c r="G522" s="53">
        <v>6.9</v>
      </c>
      <c r="H522" s="53">
        <v>47.0</v>
      </c>
      <c r="I522" s="53">
        <v>6.0</v>
      </c>
      <c r="J522" s="53">
        <v>2.0</v>
      </c>
      <c r="K522" s="53">
        <v>10.0</v>
      </c>
      <c r="L522" s="53">
        <v>5.0</v>
      </c>
      <c r="M522" s="53">
        <v>5.0</v>
      </c>
      <c r="N522" s="53">
        <v>7.0</v>
      </c>
    </row>
    <row r="523" ht="14.25" customHeight="1">
      <c r="A523" s="38">
        <v>19.0</v>
      </c>
      <c r="B523" s="38">
        <v>14.0</v>
      </c>
      <c r="C523" s="38">
        <v>11.0</v>
      </c>
      <c r="D523" s="38" t="s">
        <v>192</v>
      </c>
      <c r="E523" s="50"/>
      <c r="F523" s="38"/>
      <c r="G523" s="53">
        <v>6.9</v>
      </c>
      <c r="H523" s="53">
        <v>42.0</v>
      </c>
      <c r="I523" s="53">
        <v>6.0</v>
      </c>
      <c r="J523" s="53">
        <v>2.0</v>
      </c>
      <c r="K523" s="53">
        <v>10.0</v>
      </c>
      <c r="L523" s="53">
        <v>5.0</v>
      </c>
      <c r="M523" s="53">
        <v>5.0</v>
      </c>
      <c r="N523" s="53">
        <v>10.0</v>
      </c>
    </row>
    <row r="524" ht="14.25" customHeight="1">
      <c r="A524" s="38">
        <v>9.0</v>
      </c>
      <c r="B524" s="38">
        <v>14.0</v>
      </c>
      <c r="C524" s="38">
        <v>12.0</v>
      </c>
      <c r="D524" s="38" t="s">
        <v>200</v>
      </c>
      <c r="E524" s="50"/>
      <c r="F524" s="38"/>
      <c r="G524" s="53">
        <v>7.7</v>
      </c>
      <c r="H524" s="53">
        <v>48.0</v>
      </c>
      <c r="I524" s="53">
        <v>10.0</v>
      </c>
      <c r="J524" s="53">
        <v>10.0</v>
      </c>
      <c r="K524" s="53">
        <v>8.0</v>
      </c>
      <c r="L524" s="53">
        <v>5.0</v>
      </c>
      <c r="M524" s="53">
        <v>5.0</v>
      </c>
      <c r="N524" s="53">
        <v>10.0</v>
      </c>
    </row>
    <row r="525" ht="14.25" customHeight="1">
      <c r="A525" s="38">
        <v>20.0</v>
      </c>
      <c r="B525" s="38">
        <v>14.0</v>
      </c>
      <c r="C525" s="38">
        <v>13.0</v>
      </c>
      <c r="D525" s="38" t="s">
        <v>186</v>
      </c>
      <c r="E525" s="50"/>
      <c r="F525" s="38"/>
      <c r="G525" s="53">
        <v>5.8</v>
      </c>
      <c r="H525" s="53">
        <v>44.0</v>
      </c>
      <c r="I525" s="53">
        <v>6.0</v>
      </c>
      <c r="J525" s="53">
        <v>2.0</v>
      </c>
      <c r="K525" s="53">
        <v>10.0</v>
      </c>
      <c r="L525" s="53">
        <v>5.0</v>
      </c>
      <c r="M525" s="53">
        <v>5.0</v>
      </c>
      <c r="N525" s="53">
        <v>10.0</v>
      </c>
    </row>
    <row r="526" ht="14.25" customHeight="1">
      <c r="A526" s="38">
        <v>25.0</v>
      </c>
      <c r="B526" s="38">
        <v>14.0</v>
      </c>
      <c r="C526" s="38">
        <v>14.0</v>
      </c>
      <c r="D526" s="38" t="s">
        <v>209</v>
      </c>
      <c r="E526" s="50"/>
      <c r="F526" s="38"/>
      <c r="G526" s="53">
        <v>4.5</v>
      </c>
      <c r="H526" s="53">
        <v>29.0</v>
      </c>
      <c r="I526" s="53">
        <v>10.0</v>
      </c>
      <c r="J526" s="53">
        <v>10.0</v>
      </c>
      <c r="K526" s="53">
        <v>2.0</v>
      </c>
      <c r="L526" s="53">
        <v>5.0</v>
      </c>
      <c r="M526" s="53">
        <v>5.0</v>
      </c>
      <c r="N526" s="53">
        <v>10.0</v>
      </c>
    </row>
    <row r="527" ht="14.25" customHeight="1">
      <c r="A527" s="38">
        <v>11.0</v>
      </c>
      <c r="B527" s="38">
        <v>14.0</v>
      </c>
      <c r="C527" s="38">
        <v>15.0</v>
      </c>
      <c r="D527" s="38" t="s">
        <v>191</v>
      </c>
      <c r="E527" s="50"/>
      <c r="F527" s="38"/>
      <c r="G527" s="53">
        <v>6.3</v>
      </c>
      <c r="H527" s="53">
        <v>45.0</v>
      </c>
      <c r="I527" s="53">
        <v>6.0</v>
      </c>
      <c r="J527" s="53">
        <v>2.0</v>
      </c>
      <c r="K527" s="53">
        <v>10.0</v>
      </c>
      <c r="L527" s="53">
        <v>5.0</v>
      </c>
      <c r="M527" s="53">
        <v>5.0</v>
      </c>
      <c r="N527" s="53">
        <v>10.0</v>
      </c>
    </row>
    <row r="528" ht="14.25" customHeight="1">
      <c r="A528" s="38">
        <v>39.0</v>
      </c>
      <c r="B528" s="38">
        <v>14.0</v>
      </c>
      <c r="C528" s="38">
        <v>16.0</v>
      </c>
      <c r="D528" s="38" t="s">
        <v>195</v>
      </c>
      <c r="E528" s="50"/>
      <c r="F528" s="38"/>
      <c r="G528" s="53">
        <v>6.3</v>
      </c>
      <c r="H528" s="53">
        <v>41.0</v>
      </c>
      <c r="I528" s="53">
        <v>10.0</v>
      </c>
      <c r="J528" s="53">
        <v>10.0</v>
      </c>
      <c r="K528" s="53">
        <v>10.0</v>
      </c>
      <c r="L528" s="53">
        <v>5.0</v>
      </c>
      <c r="M528" s="53">
        <v>5.0</v>
      </c>
      <c r="N528" s="53">
        <v>10.0</v>
      </c>
    </row>
    <row r="529" ht="14.25" customHeight="1">
      <c r="A529" s="38">
        <v>4.0</v>
      </c>
      <c r="B529" s="38">
        <v>14.0</v>
      </c>
      <c r="C529" s="38">
        <v>17.0</v>
      </c>
      <c r="D529" s="38" t="s">
        <v>190</v>
      </c>
      <c r="E529" s="50"/>
      <c r="F529" s="38"/>
      <c r="G529" s="53">
        <v>6.4</v>
      </c>
      <c r="H529" s="53">
        <v>45.0</v>
      </c>
      <c r="I529" s="53">
        <v>6.0</v>
      </c>
      <c r="J529" s="53">
        <v>2.0</v>
      </c>
      <c r="K529" s="53">
        <v>10.0</v>
      </c>
      <c r="L529" s="53">
        <v>5.0</v>
      </c>
      <c r="M529" s="53">
        <v>5.0</v>
      </c>
      <c r="N529" s="53">
        <v>3.0</v>
      </c>
    </row>
    <row r="530" ht="14.25" customHeight="1">
      <c r="A530" s="38">
        <v>23.0</v>
      </c>
      <c r="B530" s="38">
        <v>14.0</v>
      </c>
      <c r="C530" s="38">
        <v>18.0</v>
      </c>
      <c r="D530" s="38" t="s">
        <v>186</v>
      </c>
      <c r="E530" s="50"/>
      <c r="F530" s="38"/>
      <c r="G530" s="53">
        <v>7.0</v>
      </c>
      <c r="H530" s="53">
        <v>46.0</v>
      </c>
      <c r="I530" s="53">
        <v>6.0</v>
      </c>
      <c r="J530" s="53">
        <v>2.0</v>
      </c>
      <c r="K530" s="53">
        <v>10.0</v>
      </c>
      <c r="L530" s="53">
        <v>5.0</v>
      </c>
      <c r="M530" s="53">
        <v>5.0</v>
      </c>
      <c r="N530" s="53">
        <v>7.0</v>
      </c>
    </row>
    <row r="531" ht="14.25" customHeight="1">
      <c r="A531" s="38">
        <v>8.0</v>
      </c>
      <c r="B531" s="38">
        <v>14.0</v>
      </c>
      <c r="C531" s="38">
        <v>19.0</v>
      </c>
      <c r="D531" s="38" t="s">
        <v>186</v>
      </c>
      <c r="E531" s="50"/>
      <c r="F531" s="38"/>
      <c r="G531" s="53">
        <v>6.3</v>
      </c>
      <c r="H531" s="53">
        <v>40.0</v>
      </c>
      <c r="I531" s="53">
        <v>6.0</v>
      </c>
      <c r="J531" s="53">
        <v>2.0</v>
      </c>
      <c r="K531" s="53">
        <v>10.0</v>
      </c>
      <c r="L531" s="53">
        <v>5.0</v>
      </c>
      <c r="M531" s="53">
        <v>5.0</v>
      </c>
      <c r="N531" s="53">
        <v>7.0</v>
      </c>
    </row>
    <row r="532" ht="14.25" customHeight="1">
      <c r="A532" s="38">
        <v>28.0</v>
      </c>
      <c r="B532" s="38">
        <v>14.0</v>
      </c>
      <c r="C532" s="38">
        <v>20.0</v>
      </c>
      <c r="D532" s="38" t="s">
        <v>192</v>
      </c>
      <c r="E532" s="50"/>
      <c r="F532" s="38"/>
      <c r="G532" s="53">
        <v>7.1</v>
      </c>
      <c r="H532" s="53">
        <v>46.0</v>
      </c>
      <c r="I532" s="53">
        <v>6.0</v>
      </c>
      <c r="J532" s="53">
        <v>6.0</v>
      </c>
      <c r="K532" s="53">
        <v>10.0</v>
      </c>
      <c r="L532" s="53">
        <v>5.0</v>
      </c>
      <c r="M532" s="53">
        <v>5.0</v>
      </c>
      <c r="N532" s="53">
        <v>5.0</v>
      </c>
    </row>
    <row r="533" ht="14.25" customHeight="1">
      <c r="A533" s="38">
        <v>16.0</v>
      </c>
      <c r="B533" s="38">
        <v>14.0</v>
      </c>
      <c r="C533" s="38">
        <v>21.0</v>
      </c>
      <c r="D533" s="38" t="s">
        <v>213</v>
      </c>
      <c r="E533" s="50"/>
      <c r="F533" s="38"/>
      <c r="G533" s="53">
        <v>4.1</v>
      </c>
      <c r="H533" s="53">
        <v>25.0</v>
      </c>
      <c r="I533" s="53">
        <v>10.0</v>
      </c>
      <c r="J533" s="53">
        <v>10.0</v>
      </c>
      <c r="K533" s="53">
        <v>10.0</v>
      </c>
      <c r="L533" s="53">
        <v>5.0</v>
      </c>
      <c r="M533" s="53">
        <v>5.0</v>
      </c>
      <c r="N533" s="53">
        <v>10.0</v>
      </c>
    </row>
    <row r="534" ht="14.25" customHeight="1">
      <c r="A534" s="38">
        <v>38.0</v>
      </c>
      <c r="B534" s="38">
        <v>14.0</v>
      </c>
      <c r="C534" s="38">
        <v>22.0</v>
      </c>
      <c r="D534" s="38" t="s">
        <v>210</v>
      </c>
      <c r="E534" s="50"/>
      <c r="F534" s="38"/>
      <c r="G534" s="53" t="s">
        <v>21</v>
      </c>
      <c r="H534" s="53" t="s">
        <v>21</v>
      </c>
      <c r="I534" s="53" t="s">
        <v>21</v>
      </c>
      <c r="J534" s="53" t="s">
        <v>21</v>
      </c>
      <c r="K534" s="53" t="s">
        <v>21</v>
      </c>
      <c r="L534" s="53" t="s">
        <v>21</v>
      </c>
      <c r="M534" s="53" t="s">
        <v>21</v>
      </c>
      <c r="N534" s="53" t="s">
        <v>21</v>
      </c>
    </row>
    <row r="535" ht="14.25" customHeight="1">
      <c r="A535" s="38">
        <v>22.0</v>
      </c>
      <c r="B535" s="38">
        <v>14.0</v>
      </c>
      <c r="C535" s="38">
        <v>23.0</v>
      </c>
      <c r="D535" s="38" t="s">
        <v>186</v>
      </c>
      <c r="E535" s="50"/>
      <c r="F535" s="38"/>
      <c r="G535" s="53">
        <v>5.9</v>
      </c>
      <c r="H535" s="53">
        <v>46.0</v>
      </c>
      <c r="I535" s="53">
        <v>6.0</v>
      </c>
      <c r="J535" s="53">
        <v>8.0</v>
      </c>
      <c r="K535" s="53">
        <v>10.0</v>
      </c>
      <c r="L535" s="53">
        <v>5.0</v>
      </c>
      <c r="M535" s="53">
        <v>5.0</v>
      </c>
      <c r="N535" s="53">
        <v>10.0</v>
      </c>
    </row>
    <row r="536" ht="14.25" customHeight="1">
      <c r="A536" s="38">
        <v>1.0</v>
      </c>
      <c r="B536" s="38">
        <v>14.0</v>
      </c>
      <c r="C536" s="38">
        <v>24.0</v>
      </c>
      <c r="D536" s="38" t="s">
        <v>191</v>
      </c>
      <c r="E536" s="50"/>
      <c r="F536" s="38"/>
      <c r="G536" s="53">
        <v>5.9</v>
      </c>
      <c r="H536" s="53">
        <v>47.0</v>
      </c>
      <c r="I536" s="53">
        <v>6.0</v>
      </c>
      <c r="J536" s="53">
        <v>8.0</v>
      </c>
      <c r="K536" s="53">
        <v>10.0</v>
      </c>
      <c r="L536" s="53">
        <v>5.0</v>
      </c>
      <c r="M536" s="53">
        <v>5.0</v>
      </c>
      <c r="N536" s="53">
        <v>10.0</v>
      </c>
    </row>
    <row r="537" ht="14.25" customHeight="1">
      <c r="A537" s="38">
        <v>5.0</v>
      </c>
      <c r="B537" s="38">
        <v>14.0</v>
      </c>
      <c r="C537" s="38">
        <v>25.0</v>
      </c>
      <c r="D537" s="38" t="s">
        <v>192</v>
      </c>
      <c r="E537" s="50"/>
      <c r="F537" s="38"/>
      <c r="G537" s="53">
        <v>6.1</v>
      </c>
      <c r="H537" s="53">
        <v>43.0</v>
      </c>
      <c r="I537" s="53">
        <v>10.0</v>
      </c>
      <c r="J537" s="53">
        <v>6.0</v>
      </c>
      <c r="K537" s="53">
        <v>10.0</v>
      </c>
      <c r="L537" s="53">
        <v>5.0</v>
      </c>
      <c r="M537" s="53">
        <v>5.0</v>
      </c>
      <c r="N537" s="53">
        <v>10.0</v>
      </c>
    </row>
    <row r="538" ht="14.25" customHeight="1">
      <c r="A538" s="38">
        <v>36.0</v>
      </c>
      <c r="B538" s="38">
        <v>14.0</v>
      </c>
      <c r="C538" s="38">
        <v>26.0</v>
      </c>
      <c r="D538" s="38" t="s">
        <v>192</v>
      </c>
      <c r="E538" s="50"/>
      <c r="F538" s="38"/>
      <c r="G538" s="53">
        <v>6.7</v>
      </c>
      <c r="H538" s="53">
        <v>41.0</v>
      </c>
      <c r="I538" s="53">
        <v>6.0</v>
      </c>
      <c r="J538" s="53">
        <v>8.0</v>
      </c>
      <c r="K538" s="53">
        <v>10.0</v>
      </c>
      <c r="L538" s="53">
        <v>5.0</v>
      </c>
      <c r="M538" s="53">
        <v>5.0</v>
      </c>
      <c r="N538" s="53">
        <v>10.0</v>
      </c>
    </row>
    <row r="539" ht="14.25" customHeight="1">
      <c r="A539" s="38">
        <v>18.0</v>
      </c>
      <c r="B539" s="38">
        <v>14.0</v>
      </c>
      <c r="C539" s="38">
        <v>27.0</v>
      </c>
      <c r="D539" s="38" t="s">
        <v>194</v>
      </c>
      <c r="E539" s="50"/>
      <c r="F539" s="38"/>
      <c r="G539" s="53">
        <v>6.6</v>
      </c>
      <c r="H539" s="53">
        <v>48.0</v>
      </c>
      <c r="I539" s="53">
        <v>6.0</v>
      </c>
      <c r="J539" s="53">
        <v>2.0</v>
      </c>
      <c r="K539" s="53">
        <v>10.0</v>
      </c>
      <c r="L539" s="53">
        <v>5.0</v>
      </c>
      <c r="M539" s="53">
        <v>5.0</v>
      </c>
      <c r="N539" s="53">
        <v>10.0</v>
      </c>
    </row>
    <row r="540" ht="14.25" customHeight="1">
      <c r="A540" s="38">
        <v>30.0</v>
      </c>
      <c r="B540" s="38">
        <v>14.0</v>
      </c>
      <c r="C540" s="38">
        <v>28.0</v>
      </c>
      <c r="D540" s="38" t="s">
        <v>212</v>
      </c>
      <c r="E540" s="50"/>
      <c r="F540" s="38"/>
      <c r="G540" s="53">
        <v>3.7</v>
      </c>
      <c r="H540" s="53">
        <v>21.0</v>
      </c>
      <c r="I540" s="53" t="s">
        <v>21</v>
      </c>
      <c r="J540" s="53" t="s">
        <v>21</v>
      </c>
      <c r="K540" s="53" t="s">
        <v>21</v>
      </c>
      <c r="L540" s="53" t="s">
        <v>21</v>
      </c>
      <c r="M540" s="53" t="s">
        <v>21</v>
      </c>
      <c r="N540" s="53" t="s">
        <v>21</v>
      </c>
    </row>
    <row r="541" ht="14.25" customHeight="1">
      <c r="A541" s="38">
        <v>24.0</v>
      </c>
      <c r="B541" s="38">
        <v>14.0</v>
      </c>
      <c r="C541" s="38">
        <v>29.0</v>
      </c>
      <c r="D541" s="38" t="s">
        <v>192</v>
      </c>
      <c r="E541" s="50"/>
      <c r="F541" s="38"/>
      <c r="G541" s="53">
        <v>6.3</v>
      </c>
      <c r="H541" s="53">
        <v>44.0</v>
      </c>
      <c r="I541" s="53">
        <v>6.0</v>
      </c>
      <c r="J541" s="53">
        <v>8.0</v>
      </c>
      <c r="K541" s="53">
        <v>10.0</v>
      </c>
      <c r="L541" s="53">
        <v>5.0</v>
      </c>
      <c r="M541" s="53">
        <v>5.0</v>
      </c>
      <c r="N541" s="53">
        <v>10.0</v>
      </c>
    </row>
    <row r="542" ht="14.25" customHeight="1">
      <c r="A542" s="38">
        <v>17.0</v>
      </c>
      <c r="B542" s="38">
        <v>14.0</v>
      </c>
      <c r="C542" s="38">
        <v>30.0</v>
      </c>
      <c r="D542" s="38" t="s">
        <v>191</v>
      </c>
      <c r="E542" s="50"/>
      <c r="F542" s="38"/>
      <c r="G542" s="53">
        <v>6.9</v>
      </c>
      <c r="H542" s="53">
        <v>50.0</v>
      </c>
      <c r="I542" s="53">
        <v>6.0</v>
      </c>
      <c r="J542" s="53">
        <v>8.0</v>
      </c>
      <c r="K542" s="53">
        <v>10.0</v>
      </c>
      <c r="L542" s="53">
        <v>5.0</v>
      </c>
      <c r="M542" s="53">
        <v>5.0</v>
      </c>
      <c r="N542" s="53">
        <v>10.0</v>
      </c>
    </row>
    <row r="543" ht="14.25" customHeight="1">
      <c r="A543" s="38">
        <v>29.0</v>
      </c>
      <c r="B543" s="38">
        <v>14.0</v>
      </c>
      <c r="C543" s="38">
        <v>31.0</v>
      </c>
      <c r="D543" s="38" t="s">
        <v>216</v>
      </c>
      <c r="E543" s="50"/>
      <c r="F543" s="38"/>
      <c r="G543" s="53">
        <v>5.7</v>
      </c>
      <c r="H543" s="53">
        <v>36.0</v>
      </c>
      <c r="I543" s="53">
        <v>6.0</v>
      </c>
      <c r="J543" s="53">
        <v>10.0</v>
      </c>
      <c r="K543" s="53">
        <v>8.0</v>
      </c>
      <c r="L543" s="53">
        <v>5.0</v>
      </c>
      <c r="M543" s="53">
        <v>5.0</v>
      </c>
      <c r="N543" s="53">
        <v>10.0</v>
      </c>
    </row>
    <row r="544" ht="14.25" customHeight="1">
      <c r="A544" s="38">
        <v>6.0</v>
      </c>
      <c r="B544" s="38">
        <v>14.0</v>
      </c>
      <c r="C544" s="38">
        <v>32.0</v>
      </c>
      <c r="D544" s="38" t="s">
        <v>192</v>
      </c>
      <c r="E544" s="50"/>
      <c r="F544" s="38"/>
      <c r="G544" s="53">
        <v>6.0</v>
      </c>
      <c r="H544" s="53">
        <v>44.0</v>
      </c>
      <c r="I544" s="53">
        <v>2.0</v>
      </c>
      <c r="J544" s="53">
        <v>2.0</v>
      </c>
      <c r="K544" s="53">
        <v>10.0</v>
      </c>
      <c r="L544" s="53">
        <v>5.0</v>
      </c>
      <c r="M544" s="53">
        <v>5.0</v>
      </c>
      <c r="N544" s="53">
        <v>10.0</v>
      </c>
    </row>
    <row r="545" ht="14.25" customHeight="1">
      <c r="A545" s="38">
        <v>37.0</v>
      </c>
      <c r="B545" s="38">
        <v>14.0</v>
      </c>
      <c r="C545" s="38">
        <v>33.0</v>
      </c>
      <c r="D545" s="38" t="s">
        <v>187</v>
      </c>
      <c r="E545" s="50"/>
      <c r="F545" s="38"/>
      <c r="G545" s="53">
        <v>5.9</v>
      </c>
      <c r="H545" s="53">
        <v>35.0</v>
      </c>
      <c r="I545" s="53">
        <v>6.0</v>
      </c>
      <c r="J545" s="53">
        <v>2.0</v>
      </c>
      <c r="K545" s="53">
        <v>10.0</v>
      </c>
      <c r="L545" s="53">
        <v>5.0</v>
      </c>
      <c r="M545" s="53">
        <v>5.0</v>
      </c>
      <c r="N545" s="53">
        <v>10.0</v>
      </c>
    </row>
    <row r="546" ht="14.25" customHeight="1">
      <c r="A546" s="38">
        <v>10.0</v>
      </c>
      <c r="B546" s="38">
        <v>14.0</v>
      </c>
      <c r="C546" s="38">
        <v>34.0</v>
      </c>
      <c r="D546" s="38" t="s">
        <v>198</v>
      </c>
      <c r="E546" s="50"/>
      <c r="F546" s="38"/>
      <c r="G546" s="53">
        <v>7.2</v>
      </c>
      <c r="H546" s="53">
        <v>37.0</v>
      </c>
      <c r="I546" s="53">
        <v>6.0</v>
      </c>
      <c r="J546" s="53">
        <v>2.0</v>
      </c>
      <c r="K546" s="53">
        <v>10.0</v>
      </c>
      <c r="L546" s="53">
        <v>5.0</v>
      </c>
      <c r="M546" s="53">
        <v>5.0</v>
      </c>
      <c r="N546" s="53">
        <v>10.0</v>
      </c>
    </row>
    <row r="547" ht="14.25" customHeight="1">
      <c r="A547" s="38">
        <v>21.0</v>
      </c>
      <c r="B547" s="38">
        <v>14.0</v>
      </c>
      <c r="C547" s="38">
        <v>35.0</v>
      </c>
      <c r="D547" s="38" t="s">
        <v>191</v>
      </c>
      <c r="E547" s="50"/>
      <c r="F547" s="38"/>
      <c r="G547" s="53">
        <v>7.9</v>
      </c>
      <c r="H547" s="53">
        <v>41.0</v>
      </c>
      <c r="I547" s="53">
        <v>6.0</v>
      </c>
      <c r="J547" s="53">
        <v>2.0</v>
      </c>
      <c r="K547" s="53">
        <v>10.0</v>
      </c>
      <c r="L547" s="53">
        <v>5.0</v>
      </c>
      <c r="M547" s="53">
        <v>5.0</v>
      </c>
      <c r="N547" s="53">
        <v>10.0</v>
      </c>
    </row>
    <row r="548" ht="14.25" customHeight="1">
      <c r="A548" s="38">
        <v>13.0</v>
      </c>
      <c r="B548" s="38">
        <v>14.0</v>
      </c>
      <c r="C548" s="38">
        <v>36.0</v>
      </c>
      <c r="D548" s="38" t="s">
        <v>199</v>
      </c>
      <c r="E548" s="50"/>
      <c r="F548" s="38"/>
      <c r="G548" s="53">
        <v>9.3</v>
      </c>
      <c r="H548" s="53">
        <v>43.0</v>
      </c>
      <c r="I548" s="53">
        <v>6.0</v>
      </c>
      <c r="J548" s="53">
        <v>8.0</v>
      </c>
      <c r="K548" s="53">
        <v>10.0</v>
      </c>
      <c r="L548" s="53">
        <v>5.0</v>
      </c>
      <c r="M548" s="53">
        <v>5.0</v>
      </c>
      <c r="N548" s="53">
        <v>10.0</v>
      </c>
    </row>
    <row r="549" ht="14.25" customHeight="1">
      <c r="A549" s="38">
        <v>14.0</v>
      </c>
      <c r="B549" s="38">
        <v>14.0</v>
      </c>
      <c r="C549" s="38">
        <v>37.0</v>
      </c>
      <c r="D549" s="38" t="s">
        <v>216</v>
      </c>
      <c r="E549" s="50"/>
      <c r="F549" s="38"/>
      <c r="G549" s="53">
        <v>8.7</v>
      </c>
      <c r="H549" s="53">
        <v>32.0</v>
      </c>
      <c r="I549" s="53">
        <v>6.0</v>
      </c>
      <c r="J549" s="53">
        <v>8.0</v>
      </c>
      <c r="K549" s="53">
        <v>10.0</v>
      </c>
      <c r="L549" s="53">
        <v>5.0</v>
      </c>
      <c r="M549" s="53">
        <v>5.0</v>
      </c>
      <c r="N549" s="53">
        <v>10.0</v>
      </c>
    </row>
    <row r="550" ht="14.25" customHeight="1">
      <c r="A550" s="38">
        <v>35.0</v>
      </c>
      <c r="B550" s="38">
        <v>14.0</v>
      </c>
      <c r="C550" s="38">
        <v>38.0</v>
      </c>
      <c r="D550" s="38" t="s">
        <v>198</v>
      </c>
      <c r="E550" s="50"/>
      <c r="F550" s="38"/>
      <c r="G550" s="53">
        <v>8.1</v>
      </c>
      <c r="H550" s="53">
        <v>34.0</v>
      </c>
      <c r="I550" s="53">
        <v>6.0</v>
      </c>
      <c r="J550" s="53">
        <v>10.0</v>
      </c>
      <c r="K550" s="53">
        <v>8.0</v>
      </c>
      <c r="L550" s="53">
        <v>5.0</v>
      </c>
      <c r="M550" s="53">
        <v>5.0</v>
      </c>
      <c r="N550" s="53">
        <v>10.0</v>
      </c>
    </row>
    <row r="551" ht="14.25" customHeight="1">
      <c r="A551" s="38">
        <v>32.0</v>
      </c>
      <c r="B551" s="38">
        <v>14.0</v>
      </c>
      <c r="C551" s="38">
        <v>39.0</v>
      </c>
      <c r="D551" s="38" t="s">
        <v>188</v>
      </c>
      <c r="E551" s="50"/>
      <c r="F551" s="38"/>
      <c r="G551" s="53">
        <v>8.6</v>
      </c>
      <c r="H551" s="53">
        <v>50.0</v>
      </c>
      <c r="I551" s="53">
        <v>6.0</v>
      </c>
      <c r="J551" s="53">
        <v>8.0</v>
      </c>
      <c r="K551" s="53">
        <v>10.0</v>
      </c>
      <c r="L551" s="53">
        <v>5.0</v>
      </c>
      <c r="M551" s="53">
        <v>5.0</v>
      </c>
      <c r="N551" s="53">
        <v>10.0</v>
      </c>
      <c r="P551" s="53" t="s">
        <v>292</v>
      </c>
    </row>
    <row r="552" ht="14.25" customHeight="1">
      <c r="A552" s="38">
        <v>21.0</v>
      </c>
      <c r="B552" s="38">
        <v>15.0</v>
      </c>
      <c r="C552" s="38">
        <v>1.0</v>
      </c>
      <c r="D552" s="38" t="s">
        <v>200</v>
      </c>
      <c r="E552" s="50"/>
      <c r="F552" s="38"/>
      <c r="G552" s="131">
        <v>8.8</v>
      </c>
      <c r="H552" s="131">
        <v>46.0</v>
      </c>
      <c r="I552" s="131">
        <v>6.0</v>
      </c>
      <c r="J552" s="131">
        <v>2.0</v>
      </c>
      <c r="K552" s="131">
        <v>10.0</v>
      </c>
      <c r="L552" s="131">
        <v>5.0</v>
      </c>
      <c r="M552" s="131">
        <v>5.0</v>
      </c>
      <c r="N552" s="131">
        <v>10.0</v>
      </c>
      <c r="O552" s="133"/>
    </row>
    <row r="553" ht="14.25" customHeight="1">
      <c r="A553" s="38">
        <v>20.0</v>
      </c>
      <c r="B553" s="38">
        <v>15.0</v>
      </c>
      <c r="C553" s="38">
        <v>2.0</v>
      </c>
      <c r="D553" s="38" t="s">
        <v>187</v>
      </c>
      <c r="E553" s="50"/>
      <c r="F553" s="38"/>
      <c r="G553" s="53">
        <v>8.3</v>
      </c>
      <c r="H553" s="53">
        <v>39.0</v>
      </c>
      <c r="I553" s="53">
        <v>6.0</v>
      </c>
      <c r="J553" s="53">
        <v>2.0</v>
      </c>
      <c r="K553" s="53">
        <v>10.0</v>
      </c>
      <c r="L553" s="53">
        <v>5.0</v>
      </c>
      <c r="M553" s="53">
        <v>5.0</v>
      </c>
      <c r="N553" s="53">
        <v>10.0</v>
      </c>
    </row>
    <row r="554" ht="14.25" customHeight="1">
      <c r="A554" s="38">
        <v>39.0</v>
      </c>
      <c r="B554" s="38">
        <v>15.0</v>
      </c>
      <c r="C554" s="38">
        <v>3.0</v>
      </c>
      <c r="D554" s="38" t="s">
        <v>195</v>
      </c>
      <c r="E554" s="50"/>
      <c r="F554" s="38"/>
      <c r="G554" s="53">
        <v>7.0</v>
      </c>
      <c r="H554" s="53">
        <v>36.0</v>
      </c>
      <c r="I554" s="53">
        <v>6.0</v>
      </c>
      <c r="J554" s="53">
        <v>6.0</v>
      </c>
      <c r="K554" s="53">
        <v>10.0</v>
      </c>
      <c r="L554" s="53">
        <v>5.0</v>
      </c>
      <c r="M554" s="53">
        <v>5.0</v>
      </c>
      <c r="N554" s="53">
        <v>10.0</v>
      </c>
    </row>
    <row r="555" ht="14.25" customHeight="1">
      <c r="A555" s="38">
        <v>38.0</v>
      </c>
      <c r="B555" s="38">
        <v>15.0</v>
      </c>
      <c r="C555" s="38">
        <v>4.0</v>
      </c>
      <c r="D555" s="38" t="s">
        <v>186</v>
      </c>
      <c r="E555" s="50"/>
      <c r="F555" s="38"/>
      <c r="G555" s="53">
        <v>7.2</v>
      </c>
      <c r="H555" s="53">
        <v>42.0</v>
      </c>
      <c r="I555" s="53">
        <v>6.0</v>
      </c>
      <c r="J555" s="53">
        <v>8.0</v>
      </c>
      <c r="K555" s="53">
        <v>2.0</v>
      </c>
      <c r="L555" s="53">
        <v>5.0</v>
      </c>
      <c r="M555" s="53">
        <v>5.0</v>
      </c>
      <c r="N555" s="53">
        <v>7.0</v>
      </c>
    </row>
    <row r="556" ht="14.25" customHeight="1">
      <c r="A556" s="38">
        <v>2.0</v>
      </c>
      <c r="B556" s="38">
        <v>15.0</v>
      </c>
      <c r="C556" s="38">
        <v>5.0</v>
      </c>
      <c r="D556" s="38" t="s">
        <v>210</v>
      </c>
      <c r="E556" s="50"/>
      <c r="F556" s="38"/>
      <c r="G556" s="53">
        <v>5.6</v>
      </c>
      <c r="H556" s="53">
        <v>37.0</v>
      </c>
      <c r="I556" s="53">
        <v>10.0</v>
      </c>
      <c r="J556" s="53">
        <v>8.0</v>
      </c>
      <c r="K556" s="53">
        <v>2.0</v>
      </c>
      <c r="L556" s="53">
        <v>5.0</v>
      </c>
      <c r="M556" s="53">
        <v>5.0</v>
      </c>
      <c r="N556" s="53">
        <v>7.0</v>
      </c>
      <c r="P556" s="53" t="s">
        <v>55</v>
      </c>
    </row>
    <row r="557" ht="14.25" customHeight="1">
      <c r="A557" s="38">
        <v>8.0</v>
      </c>
      <c r="B557" s="38">
        <v>15.0</v>
      </c>
      <c r="C557" s="38">
        <v>6.0</v>
      </c>
      <c r="D557" s="38" t="s">
        <v>212</v>
      </c>
      <c r="E557" s="50"/>
      <c r="F557" s="38"/>
      <c r="G557" s="53">
        <v>4.8</v>
      </c>
      <c r="H557" s="53">
        <v>30.0</v>
      </c>
      <c r="I557" s="53">
        <v>10.0</v>
      </c>
      <c r="J557" s="53">
        <v>8.0</v>
      </c>
      <c r="K557" s="53">
        <v>2.0</v>
      </c>
      <c r="L557" s="53">
        <v>5.0</v>
      </c>
      <c r="M557" s="53">
        <v>5.0</v>
      </c>
      <c r="N557" s="53">
        <v>5.0</v>
      </c>
    </row>
    <row r="558" ht="14.25" customHeight="1">
      <c r="A558" s="38">
        <v>31.0</v>
      </c>
      <c r="B558" s="38">
        <v>15.0</v>
      </c>
      <c r="C558" s="38">
        <v>7.0</v>
      </c>
      <c r="D558" s="38" t="s">
        <v>198</v>
      </c>
      <c r="E558" s="50"/>
      <c r="F558" s="38"/>
      <c r="G558" s="53">
        <v>8.7</v>
      </c>
      <c r="H558" s="53">
        <v>37.0</v>
      </c>
      <c r="I558" s="53">
        <v>6.0</v>
      </c>
      <c r="J558" s="53">
        <v>8.0</v>
      </c>
      <c r="K558" s="53">
        <v>10.0</v>
      </c>
      <c r="L558" s="53">
        <v>5.0</v>
      </c>
      <c r="M558" s="53">
        <v>5.0</v>
      </c>
      <c r="N558" s="53">
        <v>10.0</v>
      </c>
    </row>
    <row r="559" ht="14.25" customHeight="1">
      <c r="A559" s="38">
        <v>37.0</v>
      </c>
      <c r="B559" s="38">
        <v>15.0</v>
      </c>
      <c r="C559" s="38">
        <v>8.0</v>
      </c>
      <c r="D559" s="38" t="s">
        <v>192</v>
      </c>
      <c r="E559" s="50"/>
      <c r="F559" s="38"/>
      <c r="G559" s="53">
        <v>7.6</v>
      </c>
      <c r="H559" s="53">
        <v>38.0</v>
      </c>
      <c r="I559" s="53">
        <v>6.0</v>
      </c>
      <c r="J559" s="53">
        <v>8.0</v>
      </c>
      <c r="K559" s="53">
        <v>10.0</v>
      </c>
      <c r="L559" s="53">
        <v>5.0</v>
      </c>
      <c r="M559" s="53">
        <v>5.0</v>
      </c>
      <c r="N559" s="53">
        <v>10.0</v>
      </c>
    </row>
    <row r="560" ht="14.25" customHeight="1">
      <c r="A560" s="38">
        <v>14.0</v>
      </c>
      <c r="B560" s="38">
        <v>15.0</v>
      </c>
      <c r="C560" s="38">
        <v>9.0</v>
      </c>
      <c r="D560" s="38" t="s">
        <v>214</v>
      </c>
      <c r="E560" s="50"/>
      <c r="F560" s="38"/>
      <c r="G560" s="53">
        <v>7.8</v>
      </c>
      <c r="H560" s="53">
        <v>54.0</v>
      </c>
      <c r="I560" s="53">
        <v>6.0</v>
      </c>
      <c r="J560" s="53">
        <v>2.0</v>
      </c>
      <c r="K560" s="53">
        <v>2.0</v>
      </c>
      <c r="L560" s="53">
        <v>5.0</v>
      </c>
      <c r="M560" s="53">
        <v>5.0</v>
      </c>
      <c r="N560" s="53">
        <v>10.0</v>
      </c>
    </row>
    <row r="561" ht="14.25" customHeight="1">
      <c r="A561" s="38">
        <v>12.0</v>
      </c>
      <c r="B561" s="38">
        <v>15.0</v>
      </c>
      <c r="C561" s="38">
        <v>10.0</v>
      </c>
      <c r="D561" s="38" t="s">
        <v>186</v>
      </c>
      <c r="E561" s="50"/>
      <c r="F561" s="38"/>
      <c r="G561" s="53">
        <v>7.7</v>
      </c>
      <c r="H561" s="53">
        <v>43.0</v>
      </c>
      <c r="I561" s="53">
        <v>6.0</v>
      </c>
      <c r="J561" s="53">
        <v>2.0</v>
      </c>
      <c r="K561" s="53">
        <v>10.0</v>
      </c>
      <c r="L561" s="53">
        <v>5.0</v>
      </c>
      <c r="M561" s="53">
        <v>5.0</v>
      </c>
      <c r="N561" s="53">
        <v>10.0</v>
      </c>
    </row>
    <row r="562" ht="14.25" customHeight="1">
      <c r="A562" s="38">
        <v>9.0</v>
      </c>
      <c r="B562" s="38">
        <v>15.0</v>
      </c>
      <c r="C562" s="38">
        <v>11.0</v>
      </c>
      <c r="D562" s="38" t="s">
        <v>194</v>
      </c>
      <c r="E562" s="50"/>
      <c r="F562" s="38"/>
      <c r="G562" s="53">
        <v>10.1</v>
      </c>
      <c r="H562" s="53">
        <v>44.0</v>
      </c>
      <c r="I562" s="53">
        <v>6.0</v>
      </c>
      <c r="J562" s="53">
        <v>2.0</v>
      </c>
      <c r="K562" s="53">
        <v>10.0</v>
      </c>
      <c r="L562" s="53">
        <v>5.0</v>
      </c>
      <c r="M562" s="53">
        <v>5.0</v>
      </c>
      <c r="N562" s="53">
        <v>10.0</v>
      </c>
    </row>
    <row r="563" ht="14.25" customHeight="1">
      <c r="A563" s="38">
        <v>17.0</v>
      </c>
      <c r="B563" s="38">
        <v>15.0</v>
      </c>
      <c r="C563" s="38">
        <v>12.0</v>
      </c>
      <c r="D563" s="38" t="s">
        <v>203</v>
      </c>
      <c r="E563" s="50"/>
      <c r="F563" s="38"/>
      <c r="G563" s="53">
        <v>8.7</v>
      </c>
      <c r="H563" s="53">
        <v>51.0</v>
      </c>
      <c r="I563" s="53">
        <v>6.0</v>
      </c>
      <c r="J563" s="53">
        <v>2.0</v>
      </c>
      <c r="K563" s="53">
        <v>10.0</v>
      </c>
      <c r="L563" s="53">
        <v>5.0</v>
      </c>
      <c r="M563" s="53">
        <v>5.0</v>
      </c>
      <c r="N563" s="53">
        <v>10.0</v>
      </c>
    </row>
    <row r="564" ht="14.25" customHeight="1">
      <c r="A564" s="38">
        <v>7.0</v>
      </c>
      <c r="B564" s="38">
        <v>15.0</v>
      </c>
      <c r="C564" s="38">
        <v>13.0</v>
      </c>
      <c r="D564" s="38" t="s">
        <v>204</v>
      </c>
      <c r="E564" s="50"/>
      <c r="F564" s="38"/>
      <c r="G564" s="53">
        <v>8.4</v>
      </c>
      <c r="H564" s="53">
        <v>45.0</v>
      </c>
      <c r="I564" s="53">
        <v>6.0</v>
      </c>
      <c r="J564" s="53">
        <v>2.0</v>
      </c>
      <c r="K564" s="53">
        <v>10.0</v>
      </c>
      <c r="L564" s="53">
        <v>5.0</v>
      </c>
      <c r="M564" s="53">
        <v>5.0</v>
      </c>
      <c r="N564" s="53">
        <v>10.0</v>
      </c>
    </row>
    <row r="565" ht="14.25" customHeight="1">
      <c r="A565" s="38">
        <v>34.0</v>
      </c>
      <c r="B565" s="38">
        <v>15.0</v>
      </c>
      <c r="C565" s="38">
        <v>14.0</v>
      </c>
      <c r="D565" s="38" t="s">
        <v>194</v>
      </c>
      <c r="E565" s="50"/>
      <c r="F565" s="38"/>
      <c r="G565" s="53">
        <v>7.6</v>
      </c>
      <c r="H565" s="53">
        <v>48.0</v>
      </c>
      <c r="I565" s="53">
        <v>6.0</v>
      </c>
      <c r="J565" s="53">
        <v>6.0</v>
      </c>
      <c r="K565" s="53">
        <v>10.0</v>
      </c>
      <c r="L565" s="53">
        <v>5.0</v>
      </c>
      <c r="M565" s="53">
        <v>5.0</v>
      </c>
      <c r="N565" s="53">
        <v>10.0</v>
      </c>
    </row>
    <row r="566" ht="14.25" customHeight="1">
      <c r="A566" s="38">
        <v>32.0</v>
      </c>
      <c r="B566" s="38">
        <v>15.0</v>
      </c>
      <c r="C566" s="38">
        <v>15.0</v>
      </c>
      <c r="D566" s="38" t="s">
        <v>204</v>
      </c>
      <c r="E566" s="50"/>
      <c r="F566" s="38"/>
      <c r="G566" s="53">
        <v>6.3</v>
      </c>
      <c r="H566" s="53">
        <v>40.0</v>
      </c>
      <c r="I566" s="53">
        <v>6.0</v>
      </c>
      <c r="J566" s="53">
        <v>6.0</v>
      </c>
      <c r="K566" s="53">
        <v>10.0</v>
      </c>
      <c r="L566" s="53">
        <v>5.0</v>
      </c>
      <c r="M566" s="53">
        <v>5.0</v>
      </c>
      <c r="N566" s="53">
        <v>10.0</v>
      </c>
    </row>
    <row r="567" ht="14.25" customHeight="1">
      <c r="A567" s="38">
        <v>23.0</v>
      </c>
      <c r="B567" s="38">
        <v>15.0</v>
      </c>
      <c r="C567" s="38">
        <v>16.0</v>
      </c>
      <c r="D567" s="38" t="s">
        <v>21</v>
      </c>
      <c r="E567" s="50"/>
      <c r="F567" s="38"/>
      <c r="G567" s="53" t="s">
        <v>74</v>
      </c>
      <c r="H567" s="53" t="s">
        <v>74</v>
      </c>
      <c r="I567" s="53" t="s">
        <v>74</v>
      </c>
      <c r="J567" s="53" t="s">
        <v>74</v>
      </c>
      <c r="K567" s="53" t="s">
        <v>74</v>
      </c>
      <c r="L567" s="53" t="s">
        <v>74</v>
      </c>
      <c r="M567" s="53" t="s">
        <v>74</v>
      </c>
      <c r="N567" s="53" t="s">
        <v>74</v>
      </c>
    </row>
    <row r="568" ht="14.25" customHeight="1">
      <c r="A568" s="38">
        <v>5.0</v>
      </c>
      <c r="B568" s="38">
        <v>15.0</v>
      </c>
      <c r="C568" s="38">
        <v>17.0</v>
      </c>
      <c r="D568" s="38" t="s">
        <v>198</v>
      </c>
      <c r="E568" s="50"/>
      <c r="F568" s="38"/>
      <c r="G568" s="53">
        <v>7.3</v>
      </c>
      <c r="H568" s="53">
        <v>40.0</v>
      </c>
      <c r="I568" s="53">
        <v>6.0</v>
      </c>
      <c r="J568" s="53">
        <v>2.0</v>
      </c>
      <c r="K568" s="53">
        <v>10.0</v>
      </c>
      <c r="L568" s="53">
        <v>5.0</v>
      </c>
      <c r="M568" s="53">
        <v>5.0</v>
      </c>
      <c r="N568" s="53">
        <v>10.0</v>
      </c>
    </row>
    <row r="569" ht="14.25" customHeight="1">
      <c r="A569" s="38">
        <v>33.0</v>
      </c>
      <c r="B569" s="38">
        <v>15.0</v>
      </c>
      <c r="C569" s="38">
        <v>18.0</v>
      </c>
      <c r="D569" s="38" t="s">
        <v>204</v>
      </c>
      <c r="E569" s="50"/>
      <c r="F569" s="38"/>
      <c r="G569" s="53">
        <v>7.0</v>
      </c>
      <c r="H569" s="53">
        <v>47.0</v>
      </c>
      <c r="I569" s="53">
        <v>6.0</v>
      </c>
      <c r="J569" s="53">
        <v>2.0</v>
      </c>
      <c r="K569" s="53">
        <v>10.0</v>
      </c>
      <c r="L569" s="53">
        <v>5.0</v>
      </c>
      <c r="M569" s="53">
        <v>5.0</v>
      </c>
      <c r="N569" s="53">
        <v>10.0</v>
      </c>
    </row>
    <row r="570" ht="14.25" customHeight="1">
      <c r="A570" s="38">
        <v>26.0</v>
      </c>
      <c r="B570" s="38">
        <v>15.0</v>
      </c>
      <c r="C570" s="38">
        <v>19.0</v>
      </c>
      <c r="D570" s="38" t="s">
        <v>192</v>
      </c>
      <c r="E570" s="50"/>
      <c r="F570" s="38"/>
      <c r="G570" s="53">
        <v>6.6</v>
      </c>
      <c r="H570" s="53">
        <v>45.0</v>
      </c>
      <c r="I570" s="53">
        <v>6.0</v>
      </c>
      <c r="J570" s="53">
        <v>2.0</v>
      </c>
      <c r="K570" s="53">
        <v>10.0</v>
      </c>
      <c r="L570" s="53">
        <v>5.0</v>
      </c>
      <c r="M570" s="53">
        <v>5.0</v>
      </c>
      <c r="N570" s="53">
        <v>3.0</v>
      </c>
      <c r="P570" s="53" t="s">
        <v>55</v>
      </c>
    </row>
    <row r="571" ht="14.25" customHeight="1">
      <c r="A571" s="38">
        <v>35.0</v>
      </c>
      <c r="B571" s="38">
        <v>15.0</v>
      </c>
      <c r="C571" s="38">
        <v>20.0</v>
      </c>
      <c r="D571" s="38" t="s">
        <v>199</v>
      </c>
      <c r="E571" s="50"/>
      <c r="F571" s="38"/>
      <c r="G571" s="53">
        <v>7.9</v>
      </c>
      <c r="H571" s="53">
        <v>49.0</v>
      </c>
      <c r="I571" s="53">
        <v>10.0</v>
      </c>
      <c r="J571" s="53">
        <v>10.0</v>
      </c>
      <c r="K571" s="53">
        <v>10.0</v>
      </c>
      <c r="L571" s="53">
        <v>5.0</v>
      </c>
      <c r="M571" s="53">
        <v>5.0</v>
      </c>
      <c r="N571" s="53">
        <v>15.0</v>
      </c>
    </row>
    <row r="572" ht="14.25" customHeight="1">
      <c r="A572" s="38">
        <v>28.0</v>
      </c>
      <c r="B572" s="38">
        <v>15.0</v>
      </c>
      <c r="C572" s="38">
        <v>21.0</v>
      </c>
      <c r="D572" s="38" t="s">
        <v>198</v>
      </c>
      <c r="E572" s="50"/>
      <c r="F572" s="38"/>
      <c r="G572" s="53">
        <v>7.4</v>
      </c>
      <c r="H572" s="53">
        <v>41.0</v>
      </c>
      <c r="I572" s="53">
        <v>6.0</v>
      </c>
      <c r="J572" s="53">
        <v>2.0</v>
      </c>
      <c r="K572" s="53">
        <v>10.0</v>
      </c>
      <c r="L572" s="53">
        <v>5.0</v>
      </c>
      <c r="M572" s="53">
        <v>5.0</v>
      </c>
      <c r="N572" s="53">
        <v>10.0</v>
      </c>
    </row>
    <row r="573" ht="14.25" customHeight="1">
      <c r="A573" s="38">
        <v>15.0</v>
      </c>
      <c r="B573" s="38">
        <v>15.0</v>
      </c>
      <c r="C573" s="38">
        <v>22.0</v>
      </c>
      <c r="D573" s="38" t="s">
        <v>186</v>
      </c>
      <c r="E573" s="50"/>
      <c r="F573" s="38"/>
      <c r="G573" s="53">
        <v>6.6</v>
      </c>
      <c r="H573" s="53">
        <v>47.0</v>
      </c>
      <c r="I573" s="53">
        <v>6.0</v>
      </c>
      <c r="J573" s="53">
        <v>2.0</v>
      </c>
      <c r="K573" s="53">
        <v>10.0</v>
      </c>
      <c r="L573" s="53">
        <v>5.0</v>
      </c>
      <c r="M573" s="53">
        <v>5.0</v>
      </c>
      <c r="N573" s="53">
        <v>10.0</v>
      </c>
    </row>
    <row r="574" ht="14.25" customHeight="1">
      <c r="A574" s="38">
        <v>24.0</v>
      </c>
      <c r="B574" s="38">
        <v>15.0</v>
      </c>
      <c r="C574" s="38">
        <v>23.0</v>
      </c>
      <c r="D574" s="38" t="s">
        <v>188</v>
      </c>
      <c r="E574" s="50"/>
      <c r="F574" s="38"/>
      <c r="G574" s="53">
        <v>6.3</v>
      </c>
      <c r="H574" s="53">
        <v>46.0</v>
      </c>
      <c r="I574" s="53">
        <v>6.0</v>
      </c>
      <c r="J574" s="53">
        <v>2.0</v>
      </c>
      <c r="K574" s="53">
        <v>10.0</v>
      </c>
      <c r="L574" s="53">
        <v>5.0</v>
      </c>
      <c r="M574" s="53">
        <v>5.0</v>
      </c>
      <c r="N574" s="53">
        <v>10.0</v>
      </c>
    </row>
    <row r="575" ht="14.25" customHeight="1">
      <c r="A575" s="38">
        <v>25.0</v>
      </c>
      <c r="B575" s="38">
        <v>15.0</v>
      </c>
      <c r="C575" s="38">
        <v>24.0</v>
      </c>
      <c r="D575" s="38" t="s">
        <v>190</v>
      </c>
      <c r="E575" s="50"/>
      <c r="F575" s="38"/>
      <c r="G575" s="53">
        <v>6.8</v>
      </c>
      <c r="H575" s="53">
        <v>39.0</v>
      </c>
      <c r="I575" s="53">
        <v>10.0</v>
      </c>
      <c r="J575" s="53">
        <v>10.0</v>
      </c>
      <c r="K575" s="53">
        <v>10.0</v>
      </c>
      <c r="L575" s="53">
        <v>5.0</v>
      </c>
      <c r="M575" s="53">
        <v>5.0</v>
      </c>
      <c r="N575" s="53">
        <v>10.0</v>
      </c>
    </row>
    <row r="576" ht="14.25" customHeight="1">
      <c r="A576" s="38">
        <v>19.0</v>
      </c>
      <c r="B576" s="38">
        <v>15.0</v>
      </c>
      <c r="C576" s="38">
        <v>25.0</v>
      </c>
      <c r="D576" s="38" t="s">
        <v>210</v>
      </c>
      <c r="E576" s="50"/>
      <c r="F576" s="38"/>
      <c r="G576" s="53">
        <v>5.6</v>
      </c>
      <c r="H576" s="53">
        <v>34.0</v>
      </c>
      <c r="I576" s="53">
        <v>10.0</v>
      </c>
      <c r="J576" s="53">
        <v>10.0</v>
      </c>
      <c r="K576" s="53">
        <v>10.0</v>
      </c>
      <c r="L576" s="53">
        <v>5.0</v>
      </c>
      <c r="M576" s="53">
        <v>5.0</v>
      </c>
      <c r="N576" s="53">
        <v>10.0</v>
      </c>
    </row>
    <row r="577" ht="14.25" customHeight="1">
      <c r="A577" s="38">
        <v>6.0</v>
      </c>
      <c r="B577" s="38">
        <v>15.0</v>
      </c>
      <c r="C577" s="38">
        <v>26.0</v>
      </c>
      <c r="D577" s="38" t="s">
        <v>198</v>
      </c>
      <c r="E577" s="50"/>
      <c r="F577" s="38"/>
      <c r="G577" s="53">
        <v>7.4</v>
      </c>
      <c r="H577" s="53">
        <v>39.0</v>
      </c>
      <c r="I577" s="53">
        <v>2.0</v>
      </c>
      <c r="J577" s="53">
        <v>2.0</v>
      </c>
      <c r="K577" s="53">
        <v>10.0</v>
      </c>
      <c r="L577" s="53">
        <v>5.0</v>
      </c>
      <c r="M577" s="53">
        <v>5.0</v>
      </c>
      <c r="N577" s="53">
        <v>10.0</v>
      </c>
    </row>
    <row r="578" ht="14.25" customHeight="1">
      <c r="A578" s="38">
        <v>30.0</v>
      </c>
      <c r="B578" s="38">
        <v>15.0</v>
      </c>
      <c r="C578" s="38">
        <v>27.0</v>
      </c>
      <c r="D578" s="38" t="s">
        <v>21</v>
      </c>
      <c r="E578" s="50"/>
      <c r="F578" s="38"/>
      <c r="G578" s="53" t="s">
        <v>19</v>
      </c>
      <c r="H578" s="53" t="s">
        <v>19</v>
      </c>
      <c r="I578" s="53" t="s">
        <v>19</v>
      </c>
      <c r="J578" s="53" t="s">
        <v>19</v>
      </c>
      <c r="K578" s="53" t="s">
        <v>19</v>
      </c>
      <c r="L578" s="53" t="s">
        <v>19</v>
      </c>
      <c r="M578" s="53" t="s">
        <v>19</v>
      </c>
      <c r="N578" s="53" t="s">
        <v>19</v>
      </c>
    </row>
    <row r="579" ht="14.25" customHeight="1">
      <c r="A579" s="38">
        <v>1.0</v>
      </c>
      <c r="B579" s="38">
        <v>15.0</v>
      </c>
      <c r="C579" s="38">
        <v>28.0</v>
      </c>
      <c r="D579" s="38" t="s">
        <v>186</v>
      </c>
      <c r="E579" s="50"/>
      <c r="F579" s="38"/>
      <c r="G579" s="53">
        <v>6.8</v>
      </c>
      <c r="H579" s="53">
        <v>38.0</v>
      </c>
      <c r="I579" s="53">
        <v>6.0</v>
      </c>
      <c r="J579" s="53">
        <v>2.0</v>
      </c>
      <c r="K579" s="53">
        <v>10.0</v>
      </c>
      <c r="L579" s="53">
        <v>5.0</v>
      </c>
      <c r="M579" s="53">
        <v>5.0</v>
      </c>
      <c r="N579" s="53">
        <v>5.0</v>
      </c>
    </row>
    <row r="580" ht="14.25" customHeight="1">
      <c r="A580" s="38">
        <v>18.0</v>
      </c>
      <c r="B580" s="38">
        <v>15.0</v>
      </c>
      <c r="C580" s="38">
        <v>29.0</v>
      </c>
      <c r="D580" s="38" t="s">
        <v>196</v>
      </c>
      <c r="E580" s="50"/>
      <c r="F580" s="38"/>
      <c r="G580" s="53">
        <v>7.9</v>
      </c>
      <c r="H580" s="53">
        <v>54.0</v>
      </c>
      <c r="I580" s="53">
        <v>6.0</v>
      </c>
      <c r="J580" s="53">
        <v>2.0</v>
      </c>
      <c r="K580" s="53">
        <v>8.0</v>
      </c>
      <c r="L580" s="53">
        <v>5.0</v>
      </c>
      <c r="M580" s="53">
        <v>5.0</v>
      </c>
      <c r="N580" s="53">
        <v>10.0</v>
      </c>
    </row>
    <row r="581" ht="14.25" customHeight="1">
      <c r="A581" s="38">
        <v>10.0</v>
      </c>
      <c r="B581" s="38">
        <v>15.0</v>
      </c>
      <c r="C581" s="38">
        <v>30.0</v>
      </c>
      <c r="D581" s="38" t="s">
        <v>194</v>
      </c>
      <c r="E581" s="50"/>
      <c r="F581" s="38"/>
      <c r="G581" s="53">
        <v>9.6</v>
      </c>
      <c r="H581" s="53">
        <v>50.0</v>
      </c>
      <c r="I581" s="53">
        <v>6.0</v>
      </c>
      <c r="J581" s="53">
        <v>2.0</v>
      </c>
      <c r="K581" s="53">
        <v>8.0</v>
      </c>
      <c r="L581" s="53">
        <v>5.0</v>
      </c>
      <c r="M581" s="53">
        <v>5.0</v>
      </c>
      <c r="N581" s="53">
        <v>10.0</v>
      </c>
    </row>
    <row r="582" ht="14.25" customHeight="1">
      <c r="A582" s="38">
        <v>22.0</v>
      </c>
      <c r="B582" s="38">
        <v>15.0</v>
      </c>
      <c r="C582" s="38">
        <v>31.0</v>
      </c>
      <c r="D582" s="38" t="s">
        <v>195</v>
      </c>
      <c r="E582" s="50"/>
      <c r="F582" s="38"/>
      <c r="G582" s="53">
        <v>8.8</v>
      </c>
      <c r="H582" s="53">
        <v>39.0</v>
      </c>
      <c r="I582" s="53">
        <v>10.0</v>
      </c>
      <c r="J582" s="53">
        <v>10.0</v>
      </c>
      <c r="K582" s="53">
        <v>10.0</v>
      </c>
      <c r="L582" s="53">
        <v>5.0</v>
      </c>
      <c r="M582" s="53">
        <v>5.0</v>
      </c>
      <c r="N582" s="53">
        <v>10.0</v>
      </c>
    </row>
    <row r="583" ht="14.25" customHeight="1">
      <c r="A583" s="38">
        <v>3.0</v>
      </c>
      <c r="B583" s="38">
        <v>15.0</v>
      </c>
      <c r="C583" s="38">
        <v>32.0</v>
      </c>
      <c r="D583" s="38" t="s">
        <v>188</v>
      </c>
      <c r="E583" s="50"/>
      <c r="F583" s="38"/>
      <c r="G583" s="53">
        <v>9.8</v>
      </c>
      <c r="H583" s="53">
        <v>40.0</v>
      </c>
      <c r="I583" s="53">
        <v>6.0</v>
      </c>
      <c r="J583" s="53">
        <v>2.0</v>
      </c>
      <c r="K583" s="53">
        <v>10.0</v>
      </c>
      <c r="L583" s="53">
        <v>5.0</v>
      </c>
      <c r="M583" s="53">
        <v>5.0</v>
      </c>
      <c r="N583" s="53">
        <v>10.0</v>
      </c>
    </row>
    <row r="584" ht="14.25" customHeight="1">
      <c r="A584" s="38">
        <v>11.0</v>
      </c>
      <c r="B584" s="38">
        <v>15.0</v>
      </c>
      <c r="C584" s="38">
        <v>33.0</v>
      </c>
      <c r="D584" s="38" t="s">
        <v>197</v>
      </c>
      <c r="E584" s="50"/>
      <c r="F584" s="38"/>
      <c r="G584" s="53">
        <v>9.0</v>
      </c>
      <c r="H584" s="53">
        <v>32.0</v>
      </c>
      <c r="I584" s="53">
        <v>6.0</v>
      </c>
      <c r="J584" s="53">
        <v>10.0</v>
      </c>
      <c r="K584" s="53">
        <v>10.0</v>
      </c>
      <c r="L584" s="53">
        <v>5.0</v>
      </c>
      <c r="M584" s="53">
        <v>5.0</v>
      </c>
      <c r="N584" s="53">
        <v>10.0</v>
      </c>
    </row>
    <row r="585" ht="14.25" customHeight="1">
      <c r="A585" s="38">
        <v>4.0</v>
      </c>
      <c r="B585" s="38">
        <v>15.0</v>
      </c>
      <c r="C585" s="38">
        <v>34.0</v>
      </c>
      <c r="D585" s="38" t="s">
        <v>198</v>
      </c>
      <c r="E585" s="50"/>
      <c r="F585" s="38"/>
      <c r="G585" s="53">
        <v>8.5</v>
      </c>
      <c r="H585" s="53">
        <v>38.0</v>
      </c>
      <c r="I585" s="53">
        <v>6.0</v>
      </c>
      <c r="J585" s="53">
        <v>10.0</v>
      </c>
      <c r="K585" s="53">
        <v>10.0</v>
      </c>
      <c r="L585" s="53">
        <v>5.0</v>
      </c>
      <c r="M585" s="53">
        <v>5.0</v>
      </c>
      <c r="N585" s="53">
        <v>10.0</v>
      </c>
    </row>
    <row r="586" ht="14.25" customHeight="1">
      <c r="A586" s="38">
        <v>29.0</v>
      </c>
      <c r="B586" s="38">
        <v>15.0</v>
      </c>
      <c r="C586" s="38">
        <v>35.0</v>
      </c>
      <c r="D586" s="38" t="s">
        <v>188</v>
      </c>
      <c r="E586" s="50"/>
      <c r="F586" s="38"/>
      <c r="G586" s="53">
        <v>9.6</v>
      </c>
      <c r="H586" s="53">
        <v>42.0</v>
      </c>
      <c r="I586" s="53">
        <v>6.0</v>
      </c>
      <c r="J586" s="53">
        <v>8.0</v>
      </c>
      <c r="K586" s="53">
        <v>10.0</v>
      </c>
      <c r="L586" s="53">
        <v>5.0</v>
      </c>
      <c r="M586" s="53">
        <v>5.0</v>
      </c>
      <c r="N586" s="53">
        <v>10.0</v>
      </c>
    </row>
    <row r="587" ht="14.25" customHeight="1">
      <c r="A587" s="38">
        <v>27.0</v>
      </c>
      <c r="B587" s="38">
        <v>15.0</v>
      </c>
      <c r="C587" s="38">
        <v>36.0</v>
      </c>
      <c r="D587" s="38" t="s">
        <v>198</v>
      </c>
      <c r="E587" s="50"/>
      <c r="F587" s="38"/>
      <c r="G587" s="53">
        <v>9.1</v>
      </c>
      <c r="H587" s="53">
        <v>42.0</v>
      </c>
      <c r="I587" s="53">
        <v>6.0</v>
      </c>
      <c r="J587" s="53">
        <v>8.0</v>
      </c>
      <c r="K587" s="53">
        <v>10.0</v>
      </c>
      <c r="L587" s="53">
        <v>5.0</v>
      </c>
      <c r="M587" s="53">
        <v>5.0</v>
      </c>
      <c r="N587" s="53">
        <v>10.0</v>
      </c>
    </row>
    <row r="588" ht="14.25" customHeight="1">
      <c r="A588" s="38">
        <v>36.0</v>
      </c>
      <c r="B588" s="38">
        <v>15.0</v>
      </c>
      <c r="C588" s="38">
        <v>37.0</v>
      </c>
      <c r="D588" s="38" t="s">
        <v>189</v>
      </c>
      <c r="E588" s="50"/>
      <c r="F588" s="38"/>
      <c r="G588" s="53">
        <v>9.0</v>
      </c>
      <c r="H588" s="53">
        <v>48.0</v>
      </c>
      <c r="I588" s="53">
        <v>6.0</v>
      </c>
      <c r="J588" s="53">
        <v>8.0</v>
      </c>
      <c r="K588" s="53">
        <v>10.0</v>
      </c>
      <c r="L588" s="53">
        <v>5.0</v>
      </c>
      <c r="M588" s="53">
        <v>5.0</v>
      </c>
      <c r="N588" s="53">
        <v>10.0</v>
      </c>
    </row>
    <row r="589" ht="14.25" customHeight="1">
      <c r="A589" s="38">
        <v>16.0</v>
      </c>
      <c r="B589" s="38">
        <v>15.0</v>
      </c>
      <c r="C589" s="38">
        <v>38.0</v>
      </c>
      <c r="D589" s="38" t="s">
        <v>188</v>
      </c>
      <c r="E589" s="50"/>
      <c r="F589" s="38"/>
      <c r="G589" s="53">
        <v>8.8</v>
      </c>
      <c r="H589" s="53">
        <v>40.0</v>
      </c>
      <c r="I589" s="53">
        <v>6.0</v>
      </c>
      <c r="J589" s="53">
        <v>8.0</v>
      </c>
      <c r="K589" s="53">
        <v>10.0</v>
      </c>
      <c r="L589" s="53">
        <v>5.0</v>
      </c>
      <c r="M589" s="53">
        <v>5.0</v>
      </c>
      <c r="N589" s="53">
        <v>10.0</v>
      </c>
    </row>
    <row r="590" ht="14.25" customHeight="1">
      <c r="A590" s="38">
        <v>13.0</v>
      </c>
      <c r="B590" s="38">
        <v>15.0</v>
      </c>
      <c r="C590" s="38">
        <v>39.0</v>
      </c>
      <c r="D590" s="38" t="s">
        <v>197</v>
      </c>
      <c r="E590" s="50"/>
      <c r="F590" s="38"/>
      <c r="G590" s="53">
        <v>9.0</v>
      </c>
      <c r="H590" s="53">
        <v>40.0</v>
      </c>
      <c r="I590" s="53">
        <v>6.0</v>
      </c>
      <c r="J590" s="53">
        <v>8.0</v>
      </c>
      <c r="K590" s="53">
        <v>10.0</v>
      </c>
      <c r="L590" s="53">
        <v>5.0</v>
      </c>
      <c r="M590" s="53">
        <v>5.0</v>
      </c>
      <c r="N590" s="53">
        <v>10.0</v>
      </c>
    </row>
    <row r="591" ht="14.25" customHeight="1">
      <c r="A591" s="38">
        <v>8.0</v>
      </c>
      <c r="B591" s="38">
        <v>16.0</v>
      </c>
      <c r="C591" s="38">
        <v>1.0</v>
      </c>
      <c r="D591" s="38" t="s">
        <v>204</v>
      </c>
      <c r="E591" s="50"/>
      <c r="F591" s="38"/>
      <c r="G591" s="131">
        <v>9.9</v>
      </c>
      <c r="H591" s="131">
        <v>48.0</v>
      </c>
      <c r="I591" s="131">
        <v>6.0</v>
      </c>
      <c r="J591" s="131">
        <v>8.0</v>
      </c>
      <c r="K591" s="131">
        <v>10.0</v>
      </c>
      <c r="L591" s="131">
        <v>5.0</v>
      </c>
      <c r="M591" s="131">
        <v>5.0</v>
      </c>
      <c r="N591" s="131">
        <v>10.0</v>
      </c>
    </row>
    <row r="592" ht="14.25" customHeight="1">
      <c r="A592" s="38">
        <v>11.0</v>
      </c>
      <c r="B592" s="38">
        <v>16.0</v>
      </c>
      <c r="C592" s="38">
        <v>2.0</v>
      </c>
      <c r="D592" s="38" t="s">
        <v>199</v>
      </c>
      <c r="E592" s="50"/>
      <c r="F592" s="38"/>
      <c r="G592" s="53">
        <v>9.6</v>
      </c>
      <c r="H592" s="53">
        <v>35.0</v>
      </c>
      <c r="I592" s="53">
        <v>6.0</v>
      </c>
      <c r="J592" s="53">
        <v>8.0</v>
      </c>
      <c r="K592" s="53">
        <v>10.0</v>
      </c>
      <c r="L592" s="53">
        <v>5.0</v>
      </c>
      <c r="M592" s="53">
        <v>5.0</v>
      </c>
      <c r="N592" s="53">
        <v>10.0</v>
      </c>
    </row>
    <row r="593" ht="14.25" customHeight="1">
      <c r="A593" s="38">
        <v>31.0</v>
      </c>
      <c r="B593" s="38">
        <v>16.0</v>
      </c>
      <c r="C593" s="38">
        <v>3.0</v>
      </c>
      <c r="D593" s="38" t="s">
        <v>192</v>
      </c>
      <c r="E593" s="50"/>
      <c r="F593" s="38"/>
      <c r="G593" s="53">
        <v>9.3</v>
      </c>
      <c r="H593" s="53">
        <v>45.0</v>
      </c>
      <c r="I593" s="53">
        <v>6.0</v>
      </c>
      <c r="J593" s="53">
        <v>8.0</v>
      </c>
      <c r="K593" s="53">
        <v>10.0</v>
      </c>
      <c r="L593" s="53">
        <v>5.0</v>
      </c>
      <c r="M593" s="53">
        <v>5.0</v>
      </c>
      <c r="N593" s="53">
        <v>10.0</v>
      </c>
    </row>
    <row r="594" ht="14.25" customHeight="1">
      <c r="A594" s="38">
        <v>32.0</v>
      </c>
      <c r="B594" s="38">
        <v>16.0</v>
      </c>
      <c r="C594" s="38">
        <v>4.0</v>
      </c>
      <c r="D594" s="38" t="s">
        <v>198</v>
      </c>
      <c r="E594" s="50"/>
      <c r="F594" s="38"/>
      <c r="G594" s="53">
        <v>9.0</v>
      </c>
      <c r="H594" s="53">
        <v>44.0</v>
      </c>
      <c r="I594" s="53">
        <v>6.0</v>
      </c>
      <c r="J594" s="53">
        <v>2.0</v>
      </c>
      <c r="K594" s="53">
        <v>10.0</v>
      </c>
      <c r="L594" s="53">
        <v>5.0</v>
      </c>
      <c r="M594" s="53">
        <v>5.0</v>
      </c>
      <c r="N594" s="53">
        <v>10.0</v>
      </c>
    </row>
    <row r="595" ht="14.25" customHeight="1">
      <c r="A595" s="38">
        <v>30.0</v>
      </c>
      <c r="B595" s="38">
        <v>16.0</v>
      </c>
      <c r="C595" s="38">
        <v>5.0</v>
      </c>
      <c r="D595" s="38" t="s">
        <v>197</v>
      </c>
      <c r="E595" s="50"/>
      <c r="F595" s="38"/>
      <c r="G595" s="53">
        <v>9.0</v>
      </c>
      <c r="H595" s="53">
        <v>36.0</v>
      </c>
      <c r="I595" s="53">
        <v>10.0</v>
      </c>
      <c r="J595" s="53">
        <v>10.0</v>
      </c>
      <c r="K595" s="53">
        <v>10.0</v>
      </c>
      <c r="L595" s="53">
        <v>5.0</v>
      </c>
      <c r="M595" s="53">
        <v>5.0</v>
      </c>
      <c r="N595" s="53">
        <v>10.0</v>
      </c>
    </row>
    <row r="596" ht="14.25" customHeight="1">
      <c r="A596" s="38">
        <v>6.0</v>
      </c>
      <c r="B596" s="38">
        <v>16.0</v>
      </c>
      <c r="C596" s="38">
        <v>6.0</v>
      </c>
      <c r="D596" s="38" t="s">
        <v>204</v>
      </c>
      <c r="E596" s="50"/>
      <c r="F596" s="38"/>
      <c r="G596" s="53">
        <v>9.5</v>
      </c>
      <c r="H596" s="53">
        <v>50.0</v>
      </c>
      <c r="I596" s="53">
        <v>10.0</v>
      </c>
      <c r="J596" s="53">
        <v>8.0</v>
      </c>
      <c r="K596" s="53">
        <v>10.0</v>
      </c>
      <c r="L596" s="53">
        <v>5.0</v>
      </c>
      <c r="M596" s="53">
        <v>5.0</v>
      </c>
      <c r="N596" s="53">
        <v>10.0</v>
      </c>
    </row>
    <row r="597" ht="14.25" customHeight="1">
      <c r="A597" s="38">
        <v>3.0</v>
      </c>
      <c r="B597" s="38">
        <v>16.0</v>
      </c>
      <c r="C597" s="38">
        <v>7.0</v>
      </c>
      <c r="D597" s="38" t="s">
        <v>204</v>
      </c>
      <c r="E597" s="50"/>
      <c r="F597" s="38"/>
      <c r="G597" s="53">
        <v>10.1</v>
      </c>
      <c r="H597" s="53">
        <v>45.0</v>
      </c>
      <c r="I597" s="53">
        <v>10.0</v>
      </c>
      <c r="J597" s="53">
        <v>2.0</v>
      </c>
      <c r="K597" s="53">
        <v>10.0</v>
      </c>
      <c r="L597" s="53">
        <v>5.0</v>
      </c>
      <c r="M597" s="53">
        <v>5.0</v>
      </c>
      <c r="N597" s="53">
        <v>10.0</v>
      </c>
    </row>
    <row r="598" ht="14.25" customHeight="1">
      <c r="A598" s="38">
        <v>36.0</v>
      </c>
      <c r="B598" s="38">
        <v>16.0</v>
      </c>
      <c r="C598" s="38">
        <v>8.0</v>
      </c>
      <c r="D598" s="38" t="s">
        <v>195</v>
      </c>
      <c r="E598" s="50"/>
      <c r="F598" s="38"/>
      <c r="G598" s="53">
        <v>9.4</v>
      </c>
      <c r="H598" s="53">
        <v>38.0</v>
      </c>
      <c r="I598" s="53">
        <v>6.0</v>
      </c>
      <c r="J598" s="53">
        <v>2.0</v>
      </c>
      <c r="K598" s="53">
        <v>10.0</v>
      </c>
      <c r="L598" s="53">
        <v>5.0</v>
      </c>
      <c r="M598" s="53">
        <v>5.0</v>
      </c>
      <c r="N598" s="53">
        <v>10.0</v>
      </c>
    </row>
    <row r="599" ht="14.25" customHeight="1">
      <c r="A599" s="38">
        <v>35.0</v>
      </c>
      <c r="B599" s="38">
        <v>16.0</v>
      </c>
      <c r="C599" s="38">
        <v>9.0</v>
      </c>
      <c r="D599" s="38" t="s">
        <v>203</v>
      </c>
      <c r="E599" s="50"/>
      <c r="F599" s="38"/>
      <c r="G599" s="53">
        <v>10.0</v>
      </c>
      <c r="H599" s="53">
        <v>33.0</v>
      </c>
      <c r="I599" s="53">
        <v>2.0</v>
      </c>
      <c r="J599" s="53">
        <v>10.0</v>
      </c>
      <c r="K599" s="53">
        <v>8.0</v>
      </c>
      <c r="L599" s="53">
        <v>5.0</v>
      </c>
      <c r="M599" s="53">
        <v>5.0</v>
      </c>
      <c r="N599" s="53">
        <v>10.0</v>
      </c>
    </row>
    <row r="600" ht="14.25" customHeight="1">
      <c r="A600" s="38">
        <v>2.0</v>
      </c>
      <c r="B600" s="38">
        <v>16.0</v>
      </c>
      <c r="C600" s="38">
        <v>10.0</v>
      </c>
      <c r="D600" s="38" t="s">
        <v>192</v>
      </c>
      <c r="E600" s="50"/>
      <c r="F600" s="38"/>
      <c r="G600" s="53">
        <v>8.0</v>
      </c>
      <c r="H600" s="53">
        <v>39.0</v>
      </c>
      <c r="I600" s="53">
        <v>10.0</v>
      </c>
      <c r="J600" s="53">
        <v>10.0</v>
      </c>
      <c r="K600" s="53">
        <v>10.0</v>
      </c>
      <c r="L600" s="53">
        <v>5.0</v>
      </c>
      <c r="M600" s="53">
        <v>5.0</v>
      </c>
      <c r="N600" s="53">
        <v>10.0</v>
      </c>
    </row>
    <row r="601" ht="14.25" customHeight="1">
      <c r="A601" s="38">
        <v>10.0</v>
      </c>
      <c r="B601" s="38">
        <v>16.0</v>
      </c>
      <c r="C601" s="38">
        <v>11.0</v>
      </c>
      <c r="D601" s="38" t="s">
        <v>199</v>
      </c>
      <c r="E601" s="50"/>
      <c r="F601" s="38"/>
      <c r="G601" s="53">
        <v>8.1</v>
      </c>
      <c r="H601" s="53">
        <v>46.0</v>
      </c>
      <c r="I601" s="53">
        <v>6.0</v>
      </c>
      <c r="J601" s="53">
        <v>8.0</v>
      </c>
      <c r="K601" s="53">
        <v>10.0</v>
      </c>
      <c r="L601" s="53">
        <v>5.0</v>
      </c>
      <c r="M601" s="53">
        <v>5.0</v>
      </c>
      <c r="N601" s="53">
        <v>10.0</v>
      </c>
    </row>
    <row r="602" ht="14.25" customHeight="1">
      <c r="A602" s="38">
        <v>28.0</v>
      </c>
      <c r="B602" s="38">
        <v>16.0</v>
      </c>
      <c r="C602" s="38">
        <v>12.0</v>
      </c>
      <c r="D602" s="38" t="s">
        <v>196</v>
      </c>
      <c r="E602" s="50"/>
      <c r="F602" s="38"/>
      <c r="G602" s="53">
        <v>8.1</v>
      </c>
      <c r="H602" s="53">
        <v>42.0</v>
      </c>
      <c r="I602" s="53">
        <v>6.0</v>
      </c>
      <c r="J602" s="53">
        <v>2.0</v>
      </c>
      <c r="K602" s="53">
        <v>10.0</v>
      </c>
      <c r="L602" s="53">
        <v>5.0</v>
      </c>
      <c r="M602" s="53">
        <v>5.0</v>
      </c>
      <c r="N602" s="53">
        <v>10.0</v>
      </c>
    </row>
    <row r="603" ht="14.25" customHeight="1">
      <c r="A603" s="38">
        <v>25.0</v>
      </c>
      <c r="B603" s="38">
        <v>16.0</v>
      </c>
      <c r="C603" s="38">
        <v>13.0</v>
      </c>
      <c r="D603" s="38" t="s">
        <v>191</v>
      </c>
      <c r="E603" s="50"/>
      <c r="F603" s="38"/>
      <c r="G603" s="53">
        <v>7.7</v>
      </c>
      <c r="H603" s="53">
        <v>39.0</v>
      </c>
      <c r="I603" s="53">
        <v>6.0</v>
      </c>
      <c r="J603" s="53">
        <v>8.0</v>
      </c>
      <c r="K603" s="53">
        <v>10.0</v>
      </c>
      <c r="L603" s="53">
        <v>5.0</v>
      </c>
      <c r="M603" s="53">
        <v>5.0</v>
      </c>
      <c r="N603" s="53">
        <v>10.0</v>
      </c>
    </row>
    <row r="604" ht="14.25" customHeight="1">
      <c r="A604" s="38">
        <v>13.0</v>
      </c>
      <c r="B604" s="38">
        <v>16.0</v>
      </c>
      <c r="C604" s="38">
        <v>14.0</v>
      </c>
      <c r="D604" s="38" t="s">
        <v>293</v>
      </c>
      <c r="E604" s="50"/>
      <c r="F604" s="38"/>
      <c r="G604" s="53">
        <v>9.1</v>
      </c>
      <c r="H604" s="53">
        <v>42.0</v>
      </c>
      <c r="I604" s="53">
        <v>6.0</v>
      </c>
      <c r="J604" s="53">
        <v>2.0</v>
      </c>
      <c r="K604" s="53">
        <v>10.0</v>
      </c>
      <c r="L604" s="53">
        <v>5.0</v>
      </c>
      <c r="M604" s="53">
        <v>5.0</v>
      </c>
      <c r="N604" s="53">
        <v>10.0</v>
      </c>
    </row>
    <row r="605" ht="14.25" customHeight="1">
      <c r="A605" s="38">
        <v>33.0</v>
      </c>
      <c r="B605" s="38">
        <v>16.0</v>
      </c>
      <c r="C605" s="38">
        <v>15.0</v>
      </c>
      <c r="D605" s="38" t="s">
        <v>194</v>
      </c>
      <c r="E605" s="50"/>
      <c r="F605" s="38"/>
      <c r="G605" s="53">
        <v>8.3</v>
      </c>
      <c r="H605" s="53">
        <v>47.0</v>
      </c>
      <c r="I605" s="53">
        <v>6.0</v>
      </c>
      <c r="J605" s="53">
        <v>2.0</v>
      </c>
      <c r="K605" s="53">
        <v>10.0</v>
      </c>
      <c r="L605" s="53">
        <v>5.0</v>
      </c>
      <c r="M605" s="53">
        <v>5.0</v>
      </c>
      <c r="N605" s="53">
        <v>10.0</v>
      </c>
    </row>
    <row r="606" ht="14.25" customHeight="1">
      <c r="A606" s="38">
        <v>12.0</v>
      </c>
      <c r="B606" s="38">
        <v>16.0</v>
      </c>
      <c r="C606" s="38">
        <v>16.0</v>
      </c>
      <c r="D606" s="38" t="s">
        <v>199</v>
      </c>
      <c r="E606" s="50"/>
      <c r="F606" s="38"/>
      <c r="G606" s="53">
        <v>8.7</v>
      </c>
      <c r="H606" s="53">
        <v>50.0</v>
      </c>
      <c r="I606" s="53">
        <v>6.0</v>
      </c>
      <c r="J606" s="53">
        <v>8.0</v>
      </c>
      <c r="K606" s="53">
        <v>0.0</v>
      </c>
      <c r="L606" s="53">
        <v>5.0</v>
      </c>
      <c r="M606" s="53">
        <v>5.0</v>
      </c>
      <c r="N606" s="53">
        <v>10.0</v>
      </c>
    </row>
    <row r="607" ht="14.25" customHeight="1">
      <c r="A607" s="38">
        <v>9.0</v>
      </c>
      <c r="B607" s="38">
        <v>16.0</v>
      </c>
      <c r="C607" s="38">
        <v>17.0</v>
      </c>
      <c r="D607" s="38" t="s">
        <v>196</v>
      </c>
      <c r="E607" s="50"/>
      <c r="F607" s="38"/>
      <c r="G607" s="53">
        <v>10.6</v>
      </c>
      <c r="H607" s="53">
        <v>49.0</v>
      </c>
      <c r="I607" s="53">
        <v>6.0</v>
      </c>
      <c r="J607" s="53">
        <v>8.0</v>
      </c>
      <c r="K607" s="53">
        <v>10.0</v>
      </c>
      <c r="L607" s="53">
        <v>5.0</v>
      </c>
      <c r="M607" s="53">
        <v>5.0</v>
      </c>
      <c r="N607" s="53">
        <v>10.0</v>
      </c>
    </row>
    <row r="608" ht="14.25" customHeight="1">
      <c r="A608" s="38">
        <v>27.0</v>
      </c>
      <c r="B608" s="38">
        <v>16.0</v>
      </c>
      <c r="C608" s="38">
        <v>18.0</v>
      </c>
      <c r="D608" s="38" t="s">
        <v>200</v>
      </c>
      <c r="E608" s="50"/>
      <c r="F608" s="38"/>
      <c r="G608" s="53">
        <v>8.4</v>
      </c>
      <c r="H608" s="53">
        <v>51.0</v>
      </c>
      <c r="I608" s="53">
        <v>6.0</v>
      </c>
      <c r="J608" s="53">
        <v>8.0</v>
      </c>
      <c r="K608" s="53">
        <v>10.0</v>
      </c>
      <c r="L608" s="53">
        <v>5.0</v>
      </c>
      <c r="M608" s="53">
        <v>5.0</v>
      </c>
      <c r="N608" s="53">
        <v>10.0</v>
      </c>
    </row>
    <row r="609" ht="14.25" customHeight="1">
      <c r="A609" s="38">
        <v>39.0</v>
      </c>
      <c r="B609" s="38">
        <v>16.0</v>
      </c>
      <c r="C609" s="38">
        <v>19.0</v>
      </c>
      <c r="D609" s="38" t="s">
        <v>195</v>
      </c>
      <c r="E609" s="50"/>
      <c r="F609" s="38"/>
      <c r="G609" s="53">
        <v>7.1</v>
      </c>
      <c r="H609" s="53">
        <v>34.0</v>
      </c>
      <c r="I609" s="53">
        <v>6.0</v>
      </c>
      <c r="J609" s="53">
        <v>2.0</v>
      </c>
      <c r="K609" s="53">
        <v>10.0</v>
      </c>
      <c r="L609" s="53">
        <v>5.0</v>
      </c>
      <c r="M609" s="53">
        <v>5.0</v>
      </c>
      <c r="N609" s="53">
        <v>10.0</v>
      </c>
    </row>
    <row r="610" ht="14.25" customHeight="1">
      <c r="A610" s="38">
        <v>23.0</v>
      </c>
      <c r="B610" s="38">
        <v>16.0</v>
      </c>
      <c r="C610" s="38">
        <v>20.0</v>
      </c>
      <c r="D610" s="38" t="s">
        <v>188</v>
      </c>
      <c r="E610" s="50"/>
      <c r="F610" s="38"/>
      <c r="G610" s="53">
        <v>6.9</v>
      </c>
      <c r="H610" s="53">
        <v>43.0</v>
      </c>
      <c r="I610" s="53">
        <v>10.0</v>
      </c>
      <c r="J610" s="53">
        <v>10.0</v>
      </c>
      <c r="K610" s="53">
        <v>10.0</v>
      </c>
      <c r="L610" s="53">
        <v>5.0</v>
      </c>
      <c r="M610" s="53">
        <v>5.0</v>
      </c>
      <c r="N610" s="53">
        <v>10.0</v>
      </c>
    </row>
    <row r="611" ht="14.25" customHeight="1">
      <c r="A611" s="38">
        <v>19.0</v>
      </c>
      <c r="B611" s="38">
        <v>16.0</v>
      </c>
      <c r="C611" s="38">
        <v>21.0</v>
      </c>
      <c r="D611" s="38" t="s">
        <v>191</v>
      </c>
      <c r="E611" s="50"/>
      <c r="F611" s="38"/>
      <c r="G611" s="53">
        <v>8.8</v>
      </c>
      <c r="H611" s="53">
        <v>39.0</v>
      </c>
      <c r="I611" s="53">
        <v>10.0</v>
      </c>
      <c r="J611" s="53">
        <v>10.0</v>
      </c>
      <c r="K611" s="53">
        <v>10.0</v>
      </c>
      <c r="L611" s="53">
        <v>5.0</v>
      </c>
      <c r="M611" s="53">
        <v>5.0</v>
      </c>
      <c r="N611" s="53" t="s">
        <v>21</v>
      </c>
    </row>
    <row r="612" ht="14.25" customHeight="1">
      <c r="A612" s="38">
        <v>22.0</v>
      </c>
      <c r="B612" s="38">
        <v>16.0</v>
      </c>
      <c r="C612" s="38">
        <v>22.0</v>
      </c>
      <c r="D612" s="38" t="s">
        <v>192</v>
      </c>
      <c r="E612" s="50"/>
      <c r="F612" s="38"/>
      <c r="G612" s="53">
        <v>85.0</v>
      </c>
      <c r="H612" s="53">
        <v>41.0</v>
      </c>
      <c r="I612" s="53">
        <v>6.0</v>
      </c>
      <c r="J612" s="53">
        <v>8.0</v>
      </c>
      <c r="K612" s="53">
        <v>10.0</v>
      </c>
      <c r="L612" s="53">
        <v>5.0</v>
      </c>
      <c r="M612" s="53">
        <v>5.0</v>
      </c>
      <c r="N612" s="53">
        <v>10.0</v>
      </c>
    </row>
    <row r="613" ht="14.25" customHeight="1">
      <c r="A613" s="38">
        <v>5.0</v>
      </c>
      <c r="B613" s="38">
        <v>16.0</v>
      </c>
      <c r="C613" s="38">
        <v>23.0</v>
      </c>
      <c r="D613" s="38" t="s">
        <v>192</v>
      </c>
      <c r="E613" s="50"/>
      <c r="F613" s="38"/>
      <c r="G613" s="53">
        <v>8.7</v>
      </c>
      <c r="H613" s="53">
        <v>40.0</v>
      </c>
      <c r="I613" s="53">
        <v>6.0</v>
      </c>
      <c r="J613" s="53">
        <v>2.0</v>
      </c>
      <c r="K613" s="53">
        <v>10.0</v>
      </c>
      <c r="L613" s="53">
        <v>5.0</v>
      </c>
      <c r="M613" s="53">
        <v>5.0</v>
      </c>
      <c r="N613" s="53" t="s">
        <v>21</v>
      </c>
    </row>
    <row r="614" ht="14.25" customHeight="1">
      <c r="A614" s="38">
        <v>14.0</v>
      </c>
      <c r="B614" s="38">
        <v>16.0</v>
      </c>
      <c r="C614" s="38">
        <v>24.0</v>
      </c>
      <c r="D614" s="38" t="s">
        <v>195</v>
      </c>
      <c r="E614" s="50"/>
      <c r="F614" s="38"/>
      <c r="G614" s="53">
        <v>8.2</v>
      </c>
      <c r="H614" s="53">
        <v>35.0</v>
      </c>
      <c r="I614" s="53">
        <v>6.0</v>
      </c>
      <c r="J614" s="53">
        <v>10.0</v>
      </c>
      <c r="K614" s="53">
        <v>10.0</v>
      </c>
      <c r="L614" s="53">
        <v>5.0</v>
      </c>
      <c r="M614" s="53">
        <v>5.0</v>
      </c>
      <c r="N614" s="53">
        <v>10.0</v>
      </c>
    </row>
    <row r="615" ht="14.25" customHeight="1">
      <c r="A615" s="38">
        <v>21.0</v>
      </c>
      <c r="B615" s="38">
        <v>16.0</v>
      </c>
      <c r="C615" s="38">
        <v>25.0</v>
      </c>
      <c r="D615" s="38" t="s">
        <v>186</v>
      </c>
      <c r="E615" s="50"/>
      <c r="F615" s="38"/>
      <c r="G615" s="53">
        <v>8.1</v>
      </c>
      <c r="H615" s="53">
        <v>47.0</v>
      </c>
      <c r="I615" s="53">
        <v>6.0</v>
      </c>
      <c r="J615" s="53">
        <v>8.0</v>
      </c>
      <c r="K615" s="53">
        <v>2.0</v>
      </c>
      <c r="L615" s="53">
        <v>5.0</v>
      </c>
      <c r="M615" s="53">
        <v>5.0</v>
      </c>
      <c r="N615" s="53">
        <v>10.0</v>
      </c>
    </row>
    <row r="616" ht="14.25" customHeight="1">
      <c r="A616" s="38">
        <v>15.0</v>
      </c>
      <c r="B616" s="38">
        <v>16.0</v>
      </c>
      <c r="C616" s="38">
        <v>26.0</v>
      </c>
      <c r="D616" s="38" t="s">
        <v>204</v>
      </c>
      <c r="E616" s="50"/>
      <c r="F616" s="38"/>
      <c r="G616" s="53">
        <v>8.7</v>
      </c>
      <c r="H616" s="53">
        <v>45.0</v>
      </c>
      <c r="I616" s="53">
        <v>6.0</v>
      </c>
      <c r="J616" s="53">
        <v>8.0</v>
      </c>
      <c r="K616" s="53">
        <v>10.0</v>
      </c>
      <c r="L616" s="53">
        <v>5.0</v>
      </c>
      <c r="M616" s="53">
        <v>5.0</v>
      </c>
      <c r="N616" s="53">
        <v>10.0</v>
      </c>
    </row>
    <row r="617" ht="14.25" customHeight="1">
      <c r="A617" s="38">
        <v>19.0</v>
      </c>
      <c r="B617" s="38">
        <v>16.0</v>
      </c>
      <c r="C617" s="38">
        <v>27.0</v>
      </c>
      <c r="D617" s="38" t="s">
        <v>200</v>
      </c>
      <c r="E617" s="50"/>
      <c r="F617" s="38"/>
      <c r="G617" s="53">
        <v>10.4</v>
      </c>
      <c r="H617" s="53">
        <v>51.0</v>
      </c>
      <c r="I617" s="53">
        <v>10.0</v>
      </c>
      <c r="J617" s="53">
        <v>2.0</v>
      </c>
      <c r="K617" s="53">
        <v>10.0</v>
      </c>
      <c r="L617" s="53">
        <v>5.0</v>
      </c>
      <c r="M617" s="53">
        <v>5.0</v>
      </c>
      <c r="N617" s="53">
        <v>10.0</v>
      </c>
    </row>
    <row r="618" ht="14.25" customHeight="1">
      <c r="A618" s="38">
        <v>24.0</v>
      </c>
      <c r="B618" s="38">
        <v>16.0</v>
      </c>
      <c r="C618" s="38">
        <v>28.0</v>
      </c>
      <c r="D618" s="38" t="s">
        <v>192</v>
      </c>
      <c r="E618" s="50"/>
      <c r="F618" s="38"/>
      <c r="G618" s="53">
        <v>9.2</v>
      </c>
      <c r="H618" s="53">
        <v>42.0</v>
      </c>
      <c r="I618" s="53">
        <v>10.0</v>
      </c>
      <c r="J618" s="53">
        <v>10.0</v>
      </c>
      <c r="K618" s="53">
        <v>10.0</v>
      </c>
      <c r="L618" s="53">
        <v>5.0</v>
      </c>
      <c r="M618" s="53">
        <v>5.0</v>
      </c>
      <c r="N618" s="53">
        <v>3.0</v>
      </c>
    </row>
    <row r="619" ht="14.25" customHeight="1">
      <c r="A619" s="38">
        <v>38.0</v>
      </c>
      <c r="B619" s="38">
        <v>16.0</v>
      </c>
      <c r="C619" s="38">
        <v>29.0</v>
      </c>
      <c r="D619" s="38" t="s">
        <v>204</v>
      </c>
      <c r="E619" s="50"/>
      <c r="F619" s="38"/>
      <c r="G619" s="53">
        <v>7.1</v>
      </c>
      <c r="H619" s="53">
        <v>46.0</v>
      </c>
      <c r="I619" s="53">
        <v>6.0</v>
      </c>
      <c r="J619" s="53">
        <v>2.0</v>
      </c>
      <c r="K619" s="53">
        <v>10.0</v>
      </c>
      <c r="L619" s="53">
        <v>5.0</v>
      </c>
      <c r="M619" s="53">
        <v>5.0</v>
      </c>
      <c r="N619" s="53">
        <v>5.0</v>
      </c>
    </row>
    <row r="620" ht="14.25" customHeight="1">
      <c r="A620" s="38">
        <v>16.0</v>
      </c>
      <c r="B620" s="38">
        <v>16.0</v>
      </c>
      <c r="C620" s="38">
        <v>30.0</v>
      </c>
      <c r="D620" s="38" t="s">
        <v>191</v>
      </c>
      <c r="E620" s="50"/>
      <c r="F620" s="38"/>
      <c r="G620" s="53">
        <v>9.4</v>
      </c>
      <c r="H620" s="53">
        <v>45.0</v>
      </c>
      <c r="I620" s="53">
        <v>6.0</v>
      </c>
      <c r="J620" s="53">
        <v>8.0</v>
      </c>
      <c r="K620" s="53">
        <v>8.0</v>
      </c>
      <c r="L620" s="53">
        <v>5.0</v>
      </c>
      <c r="M620" s="53">
        <v>5.0</v>
      </c>
      <c r="N620" s="53">
        <v>10.0</v>
      </c>
    </row>
    <row r="621" ht="14.25" customHeight="1">
      <c r="A621" s="38">
        <v>1.0</v>
      </c>
      <c r="B621" s="38">
        <v>16.0</v>
      </c>
      <c r="C621" s="38">
        <v>31.0</v>
      </c>
      <c r="D621" s="38" t="s">
        <v>190</v>
      </c>
      <c r="E621" s="50"/>
      <c r="F621" s="38"/>
      <c r="G621" s="53">
        <v>8.2</v>
      </c>
      <c r="H621" s="53">
        <v>35.0</v>
      </c>
      <c r="I621" s="53">
        <v>9.0</v>
      </c>
      <c r="J621" s="53">
        <v>8.0</v>
      </c>
      <c r="K621" s="53">
        <v>10.0</v>
      </c>
      <c r="L621" s="53">
        <v>5.0</v>
      </c>
      <c r="M621" s="53">
        <v>5.0</v>
      </c>
      <c r="N621" s="53">
        <v>10.0</v>
      </c>
    </row>
    <row r="622" ht="14.25" customHeight="1">
      <c r="A622" s="38">
        <v>34.0</v>
      </c>
      <c r="B622" s="38">
        <v>16.0</v>
      </c>
      <c r="C622" s="38">
        <v>32.0</v>
      </c>
      <c r="D622" s="38" t="s">
        <v>210</v>
      </c>
      <c r="E622" s="50"/>
      <c r="F622" s="38"/>
      <c r="G622" s="53">
        <v>8.4</v>
      </c>
      <c r="H622" s="53">
        <v>45.0</v>
      </c>
      <c r="I622" s="53">
        <v>6.0</v>
      </c>
      <c r="J622" s="53">
        <v>8.0</v>
      </c>
      <c r="K622" s="53" t="s">
        <v>21</v>
      </c>
      <c r="L622" s="53">
        <v>5.0</v>
      </c>
      <c r="M622" s="53">
        <v>5.0</v>
      </c>
      <c r="N622" s="53">
        <v>10.0</v>
      </c>
    </row>
    <row r="623" ht="14.25" customHeight="1">
      <c r="A623" s="38">
        <v>17.0</v>
      </c>
      <c r="B623" s="38">
        <v>16.0</v>
      </c>
      <c r="C623" s="38">
        <v>33.0</v>
      </c>
      <c r="D623" s="38" t="s">
        <v>192</v>
      </c>
      <c r="E623" s="50"/>
      <c r="F623" s="38"/>
      <c r="G623" s="53">
        <v>8.0</v>
      </c>
      <c r="H623" s="53">
        <v>43.0</v>
      </c>
      <c r="I623" s="53">
        <v>6.0</v>
      </c>
      <c r="J623" s="53">
        <v>8.0</v>
      </c>
      <c r="K623" s="53">
        <v>10.0</v>
      </c>
      <c r="L623" s="53">
        <v>5.0</v>
      </c>
      <c r="M623" s="53">
        <v>5.0</v>
      </c>
      <c r="N623" s="53">
        <v>10.0</v>
      </c>
    </row>
    <row r="624" ht="14.25" customHeight="1">
      <c r="A624" s="38">
        <v>29.0</v>
      </c>
      <c r="B624" s="38">
        <v>16.0</v>
      </c>
      <c r="C624" s="38">
        <v>34.0</v>
      </c>
      <c r="D624" s="38" t="s">
        <v>191</v>
      </c>
      <c r="E624" s="50"/>
      <c r="F624" s="38"/>
      <c r="G624" s="53">
        <v>9.0</v>
      </c>
      <c r="H624" s="53">
        <v>51.0</v>
      </c>
      <c r="I624" s="53">
        <v>6.0</v>
      </c>
      <c r="J624" s="53">
        <v>8.0</v>
      </c>
      <c r="K624" s="53">
        <v>10.0</v>
      </c>
      <c r="L624" s="53">
        <v>5.0</v>
      </c>
      <c r="M624" s="53">
        <v>5.0</v>
      </c>
      <c r="N624" s="53">
        <v>10.0</v>
      </c>
    </row>
    <row r="625" ht="14.25" customHeight="1">
      <c r="A625" s="38">
        <v>4.0</v>
      </c>
      <c r="B625" s="38">
        <v>16.0</v>
      </c>
      <c r="C625" s="38">
        <v>35.0</v>
      </c>
      <c r="D625" s="38" t="s">
        <v>199</v>
      </c>
      <c r="E625" s="50"/>
      <c r="F625" s="38"/>
      <c r="G625" s="53">
        <v>8.2</v>
      </c>
      <c r="H625" s="53">
        <v>45.0</v>
      </c>
      <c r="I625" s="53">
        <v>6.0</v>
      </c>
      <c r="J625" s="53">
        <v>8.0</v>
      </c>
      <c r="K625" s="53">
        <v>10.0</v>
      </c>
      <c r="L625" s="53">
        <v>5.0</v>
      </c>
      <c r="M625" s="53">
        <v>5.0</v>
      </c>
      <c r="N625" s="53">
        <v>10.0</v>
      </c>
    </row>
    <row r="626" ht="14.25" customHeight="1">
      <c r="A626" s="38">
        <v>7.0</v>
      </c>
      <c r="B626" s="38">
        <v>16.0</v>
      </c>
      <c r="C626" s="38">
        <v>36.0</v>
      </c>
      <c r="D626" s="38" t="s">
        <v>191</v>
      </c>
      <c r="E626" s="50"/>
      <c r="F626" s="38"/>
      <c r="G626" s="53">
        <v>0.5</v>
      </c>
      <c r="H626" s="53">
        <v>41.0</v>
      </c>
      <c r="I626" s="53">
        <v>6.0</v>
      </c>
      <c r="J626" s="53">
        <v>8.0</v>
      </c>
      <c r="K626" s="53">
        <v>10.0</v>
      </c>
      <c r="L626" s="53">
        <v>5.0</v>
      </c>
      <c r="M626" s="53">
        <v>5.0</v>
      </c>
      <c r="N626" s="53">
        <v>10.0</v>
      </c>
    </row>
    <row r="627" ht="14.25" customHeight="1">
      <c r="A627" s="38">
        <v>20.0</v>
      </c>
      <c r="B627" s="38">
        <v>16.0</v>
      </c>
      <c r="C627" s="38">
        <v>37.0</v>
      </c>
      <c r="D627" s="38" t="s">
        <v>195</v>
      </c>
      <c r="E627" s="50"/>
      <c r="F627" s="38"/>
      <c r="G627" s="53">
        <v>8.0</v>
      </c>
      <c r="H627" s="53">
        <v>40.0</v>
      </c>
      <c r="I627" s="53">
        <v>6.0</v>
      </c>
      <c r="J627" s="53">
        <v>8.0</v>
      </c>
      <c r="K627" s="53">
        <v>10.0</v>
      </c>
      <c r="L627" s="53">
        <v>5.0</v>
      </c>
      <c r="M627" s="53">
        <v>5.0</v>
      </c>
      <c r="N627" s="53">
        <v>10.0</v>
      </c>
    </row>
    <row r="628" ht="14.25" customHeight="1">
      <c r="A628" s="38">
        <v>26.0</v>
      </c>
      <c r="B628" s="38">
        <v>16.0</v>
      </c>
      <c r="C628" s="38">
        <v>38.0</v>
      </c>
      <c r="D628" s="38" t="s">
        <v>190</v>
      </c>
      <c r="E628" s="50"/>
      <c r="F628" s="38"/>
      <c r="G628" s="53">
        <v>10.2</v>
      </c>
      <c r="H628" s="53">
        <v>52.0</v>
      </c>
      <c r="I628" s="53">
        <v>6.0</v>
      </c>
      <c r="J628" s="53">
        <v>8.0</v>
      </c>
      <c r="K628" s="53">
        <v>10.0</v>
      </c>
      <c r="L628" s="53">
        <v>5.0</v>
      </c>
      <c r="M628" s="53">
        <v>5.0</v>
      </c>
      <c r="N628" s="53">
        <v>10.0</v>
      </c>
    </row>
    <row r="629" ht="14.25" customHeight="1">
      <c r="A629" s="38">
        <v>37.0</v>
      </c>
      <c r="B629" s="38">
        <v>16.0</v>
      </c>
      <c r="C629" s="38">
        <v>39.0</v>
      </c>
      <c r="D629" s="38" t="s">
        <v>210</v>
      </c>
      <c r="E629" s="50"/>
      <c r="F629" s="38"/>
      <c r="G629" s="53">
        <v>8.2</v>
      </c>
      <c r="H629" s="53">
        <v>28.0</v>
      </c>
      <c r="I629" s="53">
        <v>6.0</v>
      </c>
      <c r="J629" s="53">
        <v>8.0</v>
      </c>
      <c r="K629" s="53">
        <v>10.0</v>
      </c>
      <c r="L629" s="53">
        <v>5.0</v>
      </c>
      <c r="M629" s="53">
        <v>5.0</v>
      </c>
      <c r="N629" s="53">
        <v>10.0</v>
      </c>
    </row>
    <row r="630" ht="14.25" customHeight="1">
      <c r="A630" s="38">
        <v>31.0</v>
      </c>
      <c r="B630" s="38">
        <v>17.0</v>
      </c>
      <c r="C630" s="38">
        <v>1.0</v>
      </c>
      <c r="D630" s="38" t="s">
        <v>191</v>
      </c>
      <c r="E630" s="50"/>
      <c r="F630" s="38"/>
      <c r="G630" s="131">
        <v>9.3</v>
      </c>
      <c r="H630" s="131">
        <v>45.0</v>
      </c>
      <c r="I630" s="131">
        <v>8.0</v>
      </c>
      <c r="J630" s="131">
        <v>2.0</v>
      </c>
      <c r="K630" s="131">
        <v>10.0</v>
      </c>
      <c r="L630" s="131">
        <v>5.0</v>
      </c>
      <c r="M630" s="131">
        <v>5.0</v>
      </c>
      <c r="N630" s="131">
        <v>10.0</v>
      </c>
    </row>
    <row r="631" ht="14.25" customHeight="1">
      <c r="A631" s="38">
        <v>36.0</v>
      </c>
      <c r="B631" s="38">
        <v>17.0</v>
      </c>
      <c r="C631" s="38">
        <v>2.0</v>
      </c>
      <c r="D631" s="38" t="s">
        <v>194</v>
      </c>
      <c r="E631" s="50"/>
      <c r="F631" s="38"/>
      <c r="G631" s="53">
        <v>9.0</v>
      </c>
      <c r="H631" s="53">
        <v>39.0</v>
      </c>
      <c r="I631" s="53">
        <v>6.0</v>
      </c>
      <c r="J631" s="53">
        <v>2.0</v>
      </c>
      <c r="K631" s="53">
        <v>10.0</v>
      </c>
      <c r="L631" s="53">
        <v>5.0</v>
      </c>
      <c r="M631" s="53">
        <v>5.0</v>
      </c>
      <c r="N631" s="53">
        <v>10.0</v>
      </c>
      <c r="O631" s="53" t="s">
        <v>60</v>
      </c>
    </row>
    <row r="632" ht="14.25" customHeight="1">
      <c r="A632" s="38">
        <v>34.0</v>
      </c>
      <c r="B632" s="38">
        <v>17.0</v>
      </c>
      <c r="C632" s="38">
        <v>3.0</v>
      </c>
      <c r="D632" s="38" t="s">
        <v>195</v>
      </c>
      <c r="E632" s="50"/>
      <c r="F632" s="38"/>
      <c r="G632" s="53">
        <v>7.0</v>
      </c>
      <c r="H632" s="53">
        <v>38.0</v>
      </c>
      <c r="I632" s="53">
        <v>6.0</v>
      </c>
      <c r="J632" s="53">
        <v>8.0</v>
      </c>
      <c r="K632" s="53">
        <v>10.0</v>
      </c>
      <c r="L632" s="53">
        <v>5.0</v>
      </c>
      <c r="M632" s="53">
        <v>5.0</v>
      </c>
      <c r="N632" s="53">
        <v>10.0</v>
      </c>
    </row>
    <row r="633" ht="14.25" customHeight="1">
      <c r="A633" s="38">
        <v>14.0</v>
      </c>
      <c r="B633" s="38">
        <v>17.0</v>
      </c>
      <c r="C633" s="38">
        <v>4.0</v>
      </c>
      <c r="D633" s="38" t="s">
        <v>192</v>
      </c>
      <c r="E633" s="50"/>
      <c r="F633" s="38"/>
      <c r="G633" s="53">
        <v>7.5</v>
      </c>
      <c r="H633" s="53">
        <v>44.0</v>
      </c>
      <c r="I633" s="53">
        <v>6.0</v>
      </c>
      <c r="J633" s="53">
        <v>8.0</v>
      </c>
      <c r="K633" s="53">
        <v>10.0</v>
      </c>
      <c r="L633" s="53">
        <v>5.0</v>
      </c>
      <c r="M633" s="53">
        <v>5.0</v>
      </c>
      <c r="N633" s="53">
        <v>10.0</v>
      </c>
    </row>
    <row r="634" ht="14.25" customHeight="1">
      <c r="A634" s="38">
        <v>15.0</v>
      </c>
      <c r="B634" s="38">
        <v>17.0</v>
      </c>
      <c r="C634" s="38">
        <v>5.0</v>
      </c>
      <c r="D634" s="38" t="s">
        <v>187</v>
      </c>
      <c r="E634" s="50"/>
      <c r="F634" s="38"/>
      <c r="G634" s="53">
        <v>6.9</v>
      </c>
      <c r="H634" s="53">
        <v>35.0</v>
      </c>
      <c r="I634" s="53">
        <v>6.0</v>
      </c>
      <c r="J634" s="53">
        <v>6.0</v>
      </c>
      <c r="K634" s="53">
        <v>10.0</v>
      </c>
      <c r="L634" s="53">
        <v>5.0</v>
      </c>
      <c r="M634" s="53">
        <v>5.0</v>
      </c>
      <c r="N634" s="53">
        <v>10.0</v>
      </c>
    </row>
    <row r="635" ht="14.25" customHeight="1">
      <c r="A635" s="38">
        <v>2.0</v>
      </c>
      <c r="B635" s="38">
        <v>17.0</v>
      </c>
      <c r="C635" s="38">
        <v>6.0</v>
      </c>
      <c r="D635" s="38" t="s">
        <v>192</v>
      </c>
      <c r="E635" s="50"/>
      <c r="F635" s="38"/>
      <c r="G635" s="53">
        <v>7.5</v>
      </c>
      <c r="H635" s="53">
        <v>47.0</v>
      </c>
      <c r="I635" s="53">
        <v>6.0</v>
      </c>
      <c r="J635" s="53">
        <v>2.0</v>
      </c>
      <c r="K635" s="53">
        <v>2.0</v>
      </c>
      <c r="L635" s="53">
        <v>5.0</v>
      </c>
      <c r="M635" s="53">
        <v>5.0</v>
      </c>
      <c r="N635" s="53">
        <v>10.0</v>
      </c>
    </row>
    <row r="636" ht="14.25" customHeight="1">
      <c r="A636" s="38">
        <v>9.0</v>
      </c>
      <c r="B636" s="38">
        <v>17.0</v>
      </c>
      <c r="C636" s="38">
        <v>7.0</v>
      </c>
      <c r="D636" s="38" t="s">
        <v>21</v>
      </c>
      <c r="E636" s="50"/>
      <c r="F636" s="38"/>
      <c r="G636" s="53" t="s">
        <v>19</v>
      </c>
      <c r="H636" s="53" t="s">
        <v>19</v>
      </c>
      <c r="I636" s="53" t="s">
        <v>19</v>
      </c>
      <c r="J636" s="53" t="s">
        <v>19</v>
      </c>
      <c r="K636" s="53" t="s">
        <v>19</v>
      </c>
      <c r="L636" s="53" t="s">
        <v>19</v>
      </c>
      <c r="M636" s="53" t="s">
        <v>19</v>
      </c>
      <c r="N636" s="53" t="s">
        <v>19</v>
      </c>
    </row>
    <row r="637" ht="14.25" customHeight="1">
      <c r="A637" s="38">
        <v>39.0</v>
      </c>
      <c r="B637" s="38">
        <v>17.0</v>
      </c>
      <c r="C637" s="38">
        <v>8.0</v>
      </c>
      <c r="D637" s="38" t="s">
        <v>203</v>
      </c>
      <c r="E637" s="50"/>
      <c r="F637" s="38"/>
      <c r="G637" s="53">
        <v>9.0</v>
      </c>
      <c r="H637" s="53">
        <v>47.0</v>
      </c>
      <c r="I637" s="53">
        <v>10.0</v>
      </c>
      <c r="J637" s="53">
        <v>10.0</v>
      </c>
      <c r="K637" s="53">
        <v>2.0</v>
      </c>
      <c r="L637" s="53">
        <v>5.0</v>
      </c>
      <c r="M637" s="53">
        <v>5.0</v>
      </c>
      <c r="N637" s="53">
        <v>5.0</v>
      </c>
      <c r="O637" s="53" t="s">
        <v>60</v>
      </c>
    </row>
    <row r="638" ht="14.25" customHeight="1">
      <c r="A638" s="38">
        <v>17.0</v>
      </c>
      <c r="B638" s="38">
        <v>17.0</v>
      </c>
      <c r="C638" s="38">
        <v>9.0</v>
      </c>
      <c r="D638" s="38" t="s">
        <v>198</v>
      </c>
      <c r="E638" s="50"/>
      <c r="F638" s="38"/>
      <c r="G638" s="53">
        <v>8.2</v>
      </c>
      <c r="H638" s="53">
        <v>43.0</v>
      </c>
      <c r="I638" s="53">
        <v>8.0</v>
      </c>
      <c r="J638" s="53">
        <v>8.0</v>
      </c>
      <c r="K638" s="53">
        <v>10.0</v>
      </c>
      <c r="L638" s="53">
        <v>5.0</v>
      </c>
      <c r="M638" s="53">
        <v>5.0</v>
      </c>
      <c r="N638" s="53">
        <v>10.0</v>
      </c>
    </row>
    <row r="639" ht="14.25" customHeight="1">
      <c r="A639" s="38">
        <v>23.0</v>
      </c>
      <c r="B639" s="38">
        <v>17.0</v>
      </c>
      <c r="C639" s="38">
        <v>10.0</v>
      </c>
      <c r="D639" s="38" t="s">
        <v>204</v>
      </c>
      <c r="E639" s="50"/>
      <c r="F639" s="38"/>
      <c r="G639" s="53">
        <v>7.5</v>
      </c>
      <c r="H639" s="53">
        <v>42.0</v>
      </c>
      <c r="I639" s="53">
        <v>6.0</v>
      </c>
      <c r="J639" s="53">
        <v>2.0</v>
      </c>
      <c r="K639" s="53">
        <v>10.0</v>
      </c>
      <c r="L639" s="53">
        <v>5.0</v>
      </c>
      <c r="M639" s="53">
        <v>5.0</v>
      </c>
      <c r="N639" s="53">
        <v>5.0</v>
      </c>
    </row>
    <row r="640" ht="14.25" customHeight="1">
      <c r="A640" s="38">
        <v>26.0</v>
      </c>
      <c r="B640" s="38">
        <v>17.0</v>
      </c>
      <c r="C640" s="38">
        <v>11.0</v>
      </c>
      <c r="D640" s="38" t="s">
        <v>194</v>
      </c>
      <c r="E640" s="50"/>
      <c r="F640" s="38"/>
      <c r="G640" s="53">
        <v>7.0</v>
      </c>
      <c r="H640" s="53">
        <v>50.0</v>
      </c>
      <c r="I640" s="53">
        <v>6.0</v>
      </c>
      <c r="J640" s="53">
        <v>2.0</v>
      </c>
      <c r="K640" s="53">
        <v>10.0</v>
      </c>
      <c r="L640" s="53">
        <v>5.0</v>
      </c>
      <c r="M640" s="53">
        <v>5.0</v>
      </c>
      <c r="N640" s="53">
        <v>10.0</v>
      </c>
    </row>
    <row r="641" ht="14.25" customHeight="1">
      <c r="A641" s="38">
        <v>27.0</v>
      </c>
      <c r="B641" s="38">
        <v>17.0</v>
      </c>
      <c r="C641" s="38">
        <v>12.0</v>
      </c>
      <c r="D641" s="38" t="s">
        <v>192</v>
      </c>
      <c r="E641" s="50"/>
      <c r="F641" s="38"/>
      <c r="G641" s="53">
        <v>8.0</v>
      </c>
      <c r="H641" s="53">
        <v>42.0</v>
      </c>
      <c r="I641" s="53">
        <v>6.0</v>
      </c>
      <c r="J641" s="53">
        <v>2.0</v>
      </c>
      <c r="K641" s="53">
        <v>6.0</v>
      </c>
      <c r="L641" s="53">
        <v>5.0</v>
      </c>
      <c r="M641" s="53">
        <v>5.0</v>
      </c>
      <c r="N641" s="53">
        <v>10.0</v>
      </c>
    </row>
    <row r="642" ht="14.25" customHeight="1">
      <c r="A642" s="38">
        <v>1.0</v>
      </c>
      <c r="B642" s="38">
        <v>17.0</v>
      </c>
      <c r="C642" s="38">
        <v>13.0</v>
      </c>
      <c r="D642" s="38" t="s">
        <v>191</v>
      </c>
      <c r="E642" s="50"/>
      <c r="F642" s="38"/>
      <c r="G642" s="53">
        <v>7.8</v>
      </c>
      <c r="H642" s="53">
        <v>47.0</v>
      </c>
      <c r="I642" s="53">
        <v>6.0</v>
      </c>
      <c r="J642" s="53">
        <v>2.0</v>
      </c>
      <c r="K642" s="53">
        <v>6.0</v>
      </c>
      <c r="L642" s="53">
        <v>5.0</v>
      </c>
      <c r="M642" s="53">
        <v>5.0</v>
      </c>
      <c r="N642" s="53">
        <v>10.0</v>
      </c>
    </row>
    <row r="643" ht="14.25" customHeight="1">
      <c r="A643" s="38">
        <v>24.0</v>
      </c>
      <c r="B643" s="38">
        <v>17.0</v>
      </c>
      <c r="C643" s="38">
        <v>14.0</v>
      </c>
      <c r="D643" s="38" t="s">
        <v>204</v>
      </c>
      <c r="E643" s="50"/>
      <c r="F643" s="38"/>
      <c r="G643" s="53">
        <v>8.2</v>
      </c>
      <c r="H643" s="53">
        <v>47.0</v>
      </c>
      <c r="I643" s="53">
        <v>6.0</v>
      </c>
      <c r="J643" s="53">
        <v>2.0</v>
      </c>
      <c r="K643" s="53">
        <v>6.0</v>
      </c>
      <c r="L643" s="53">
        <v>5.0</v>
      </c>
      <c r="M643" s="53">
        <v>5.0</v>
      </c>
      <c r="N643" s="53">
        <v>10.0</v>
      </c>
    </row>
    <row r="644" ht="14.25" customHeight="1">
      <c r="A644" s="38">
        <v>10.0</v>
      </c>
      <c r="B644" s="38">
        <v>17.0</v>
      </c>
      <c r="C644" s="38">
        <v>15.0</v>
      </c>
      <c r="D644" s="38" t="s">
        <v>201</v>
      </c>
      <c r="E644" s="50"/>
      <c r="F644" s="38"/>
      <c r="G644" s="53">
        <v>9.3</v>
      </c>
      <c r="H644" s="53">
        <v>46.0</v>
      </c>
      <c r="I644" s="53">
        <v>6.0</v>
      </c>
      <c r="J644" s="53">
        <v>2.0</v>
      </c>
      <c r="K644" s="53">
        <v>10.0</v>
      </c>
      <c r="L644" s="53">
        <v>5.0</v>
      </c>
      <c r="M644" s="53">
        <v>5.0</v>
      </c>
      <c r="N644" s="53">
        <v>10.0</v>
      </c>
    </row>
    <row r="645" ht="14.25" customHeight="1">
      <c r="A645" s="38">
        <v>37.0</v>
      </c>
      <c r="B645" s="38">
        <v>17.0</v>
      </c>
      <c r="C645" s="38">
        <v>16.0</v>
      </c>
      <c r="D645" s="38" t="s">
        <v>204</v>
      </c>
      <c r="E645" s="50"/>
      <c r="F645" s="38"/>
      <c r="G645" s="53">
        <v>8.8</v>
      </c>
      <c r="H645" s="53">
        <v>46.0</v>
      </c>
      <c r="I645" s="53">
        <v>6.0</v>
      </c>
      <c r="J645" s="53">
        <v>2.0</v>
      </c>
      <c r="K645" s="53">
        <v>10.0</v>
      </c>
      <c r="L645" s="53">
        <v>5.0</v>
      </c>
      <c r="M645" s="53">
        <v>5.0</v>
      </c>
      <c r="N645" s="53">
        <v>10.0</v>
      </c>
    </row>
    <row r="646" ht="14.25" customHeight="1">
      <c r="A646" s="38">
        <v>13.0</v>
      </c>
      <c r="B646" s="38">
        <v>17.0</v>
      </c>
      <c r="C646" s="38">
        <v>17.0</v>
      </c>
      <c r="D646" s="38" t="s">
        <v>190</v>
      </c>
      <c r="E646" s="50"/>
      <c r="F646" s="38"/>
      <c r="G646" s="53">
        <v>7.5</v>
      </c>
      <c r="H646" s="53">
        <v>36.0</v>
      </c>
      <c r="I646" s="53">
        <v>6.0</v>
      </c>
      <c r="J646" s="53">
        <v>8.0</v>
      </c>
      <c r="K646" s="53">
        <v>10.0</v>
      </c>
      <c r="L646" s="53">
        <v>5.0</v>
      </c>
      <c r="M646" s="53">
        <v>5.0</v>
      </c>
      <c r="N646" s="53">
        <v>10.0</v>
      </c>
    </row>
    <row r="647" ht="14.25" customHeight="1">
      <c r="A647" s="38">
        <v>12.0</v>
      </c>
      <c r="B647" s="38">
        <v>17.0</v>
      </c>
      <c r="C647" s="38">
        <v>18.0</v>
      </c>
      <c r="D647" s="38" t="s">
        <v>198</v>
      </c>
      <c r="E647" s="50"/>
      <c r="F647" s="38"/>
      <c r="G647" s="53">
        <v>9.0</v>
      </c>
      <c r="H647" s="53">
        <v>43.0</v>
      </c>
      <c r="I647" s="53">
        <v>6.0</v>
      </c>
      <c r="J647" s="53">
        <v>8.0</v>
      </c>
      <c r="K647" s="53">
        <v>8.0</v>
      </c>
      <c r="L647" s="53">
        <v>5.0</v>
      </c>
      <c r="M647" s="53">
        <v>5.0</v>
      </c>
      <c r="N647" s="53">
        <v>10.0</v>
      </c>
    </row>
    <row r="648" ht="14.25" customHeight="1">
      <c r="A648" s="38">
        <v>25.0</v>
      </c>
      <c r="B648" s="38">
        <v>17.0</v>
      </c>
      <c r="C648" s="38">
        <v>19.0</v>
      </c>
      <c r="D648" s="38" t="s">
        <v>203</v>
      </c>
      <c r="E648" s="50"/>
      <c r="F648" s="38"/>
      <c r="G648" s="53">
        <v>10.8</v>
      </c>
      <c r="H648" s="53">
        <v>53.0</v>
      </c>
      <c r="I648" s="53">
        <v>6.0</v>
      </c>
      <c r="J648" s="53">
        <v>8.0</v>
      </c>
      <c r="K648" s="53">
        <v>8.0</v>
      </c>
      <c r="L648" s="53">
        <v>5.0</v>
      </c>
      <c r="M648" s="53">
        <v>5.0</v>
      </c>
      <c r="N648" s="53">
        <v>10.0</v>
      </c>
    </row>
    <row r="649" ht="14.25" customHeight="1">
      <c r="A649" s="38">
        <v>38.0</v>
      </c>
      <c r="B649" s="38">
        <v>17.0</v>
      </c>
      <c r="C649" s="38">
        <v>20.0</v>
      </c>
      <c r="D649" s="38" t="s">
        <v>191</v>
      </c>
      <c r="E649" s="50"/>
      <c r="F649" s="38"/>
      <c r="G649" s="53">
        <v>10.3</v>
      </c>
      <c r="H649" s="53">
        <v>45.0</v>
      </c>
      <c r="I649" s="53">
        <v>6.0</v>
      </c>
      <c r="J649" s="53">
        <v>2.0</v>
      </c>
      <c r="K649" s="53">
        <v>10.0</v>
      </c>
      <c r="L649" s="53">
        <v>5.0</v>
      </c>
      <c r="M649" s="53">
        <v>5.0</v>
      </c>
      <c r="N649" s="53">
        <v>10.0</v>
      </c>
    </row>
    <row r="650" ht="14.25" customHeight="1">
      <c r="A650" s="38">
        <v>20.0</v>
      </c>
      <c r="B650" s="38">
        <v>17.0</v>
      </c>
      <c r="C650" s="38">
        <v>21.0</v>
      </c>
      <c r="D650" s="38" t="s">
        <v>194</v>
      </c>
      <c r="E650" s="50"/>
      <c r="F650" s="38"/>
      <c r="G650" s="53">
        <v>10.9</v>
      </c>
      <c r="H650" s="53">
        <v>48.0</v>
      </c>
      <c r="I650" s="53">
        <v>6.0</v>
      </c>
      <c r="J650" s="53">
        <v>2.0</v>
      </c>
      <c r="K650" s="53">
        <v>10.0</v>
      </c>
      <c r="L650" s="53">
        <v>5.0</v>
      </c>
      <c r="M650" s="53">
        <v>5.0</v>
      </c>
      <c r="N650" s="53">
        <v>10.0</v>
      </c>
    </row>
    <row r="651" ht="14.25" customHeight="1">
      <c r="A651" s="38">
        <v>30.0</v>
      </c>
      <c r="B651" s="38">
        <v>17.0</v>
      </c>
      <c r="C651" s="38">
        <v>22.0</v>
      </c>
      <c r="D651" s="38" t="s">
        <v>188</v>
      </c>
      <c r="E651" s="50"/>
      <c r="F651" s="38"/>
      <c r="G651" s="53">
        <v>8.7</v>
      </c>
      <c r="H651" s="53">
        <v>45.0</v>
      </c>
      <c r="I651" s="53">
        <v>6.0</v>
      </c>
      <c r="J651" s="53">
        <v>2.0</v>
      </c>
      <c r="K651" s="53">
        <v>10.0</v>
      </c>
      <c r="L651" s="53">
        <v>5.0</v>
      </c>
      <c r="M651" s="53">
        <v>5.0</v>
      </c>
      <c r="N651" s="53">
        <v>10.0</v>
      </c>
    </row>
    <row r="652" ht="14.25" customHeight="1">
      <c r="A652" s="38">
        <v>35.0</v>
      </c>
      <c r="B652" s="38">
        <v>17.0</v>
      </c>
      <c r="C652" s="38">
        <v>23.0</v>
      </c>
      <c r="D652" s="38" t="s">
        <v>204</v>
      </c>
      <c r="E652" s="50"/>
      <c r="F652" s="38"/>
      <c r="G652" s="53">
        <v>8.0</v>
      </c>
      <c r="H652" s="53">
        <v>48.0</v>
      </c>
      <c r="I652" s="53">
        <v>6.0</v>
      </c>
      <c r="J652" s="53">
        <v>2.0</v>
      </c>
      <c r="K652" s="53">
        <v>10.0</v>
      </c>
      <c r="L652" s="53">
        <v>5.0</v>
      </c>
      <c r="M652" s="53">
        <v>5.0</v>
      </c>
      <c r="N652" s="53">
        <v>10.0</v>
      </c>
    </row>
    <row r="653" ht="14.25" customHeight="1">
      <c r="A653" s="38">
        <v>6.0</v>
      </c>
      <c r="B653" s="38">
        <v>17.0</v>
      </c>
      <c r="C653" s="38">
        <v>24.0</v>
      </c>
      <c r="D653" s="38" t="s">
        <v>196</v>
      </c>
      <c r="E653" s="50"/>
      <c r="F653" s="38"/>
      <c r="G653" s="53">
        <v>7.9</v>
      </c>
      <c r="H653" s="53">
        <v>47.0</v>
      </c>
      <c r="I653" s="53">
        <v>6.0</v>
      </c>
      <c r="J653" s="53">
        <v>2.0</v>
      </c>
      <c r="K653" s="53">
        <v>10.0</v>
      </c>
      <c r="L653" s="53">
        <v>5.0</v>
      </c>
      <c r="M653" s="53">
        <v>5.0</v>
      </c>
      <c r="N653" s="53">
        <v>10.0</v>
      </c>
    </row>
    <row r="654" ht="14.25" customHeight="1">
      <c r="A654" s="38">
        <v>4.0</v>
      </c>
      <c r="B654" s="38">
        <v>17.0</v>
      </c>
      <c r="C654" s="38">
        <v>25.0</v>
      </c>
      <c r="D654" s="38" t="s">
        <v>191</v>
      </c>
      <c r="E654" s="50"/>
      <c r="F654" s="38"/>
      <c r="G654" s="53">
        <v>8.5</v>
      </c>
      <c r="H654" s="53">
        <v>47.0</v>
      </c>
      <c r="I654" s="53">
        <v>6.0</v>
      </c>
      <c r="J654" s="53">
        <v>2.0</v>
      </c>
      <c r="K654" s="53">
        <v>2.0</v>
      </c>
      <c r="L654" s="53">
        <v>5.0</v>
      </c>
      <c r="M654" s="53">
        <v>5.0</v>
      </c>
      <c r="N654" s="53">
        <v>10.0</v>
      </c>
    </row>
    <row r="655" ht="14.25" customHeight="1">
      <c r="A655" s="38">
        <v>28.0</v>
      </c>
      <c r="B655" s="38">
        <v>17.0</v>
      </c>
      <c r="C655" s="38">
        <v>26.0</v>
      </c>
      <c r="D655" s="38" t="s">
        <v>210</v>
      </c>
      <c r="E655" s="50"/>
      <c r="F655" s="38"/>
      <c r="G655" s="53">
        <v>7.0</v>
      </c>
      <c r="H655" s="53">
        <v>34.0</v>
      </c>
      <c r="I655" s="53">
        <v>2.0</v>
      </c>
      <c r="J655" s="53">
        <v>2.0</v>
      </c>
      <c r="K655" s="53">
        <v>8.0</v>
      </c>
      <c r="L655" s="53">
        <v>5.0</v>
      </c>
      <c r="M655" s="53">
        <v>5.0</v>
      </c>
      <c r="N655" s="53">
        <v>10.0</v>
      </c>
    </row>
    <row r="656" ht="14.25" customHeight="1">
      <c r="A656" s="38">
        <v>29.0</v>
      </c>
      <c r="B656" s="38">
        <v>17.0</v>
      </c>
      <c r="C656" s="38">
        <v>27.0</v>
      </c>
      <c r="D656" s="38" t="s">
        <v>186</v>
      </c>
      <c r="E656" s="50"/>
      <c r="F656" s="38"/>
      <c r="G656" s="53">
        <v>9.0</v>
      </c>
      <c r="H656" s="53">
        <v>45.0</v>
      </c>
      <c r="I656" s="53">
        <v>6.0</v>
      </c>
      <c r="J656" s="53">
        <v>2.0</v>
      </c>
      <c r="K656" s="53">
        <v>8.0</v>
      </c>
      <c r="L656" s="53">
        <v>5.0</v>
      </c>
      <c r="M656" s="53">
        <v>5.0</v>
      </c>
      <c r="N656" s="53">
        <v>5.0</v>
      </c>
    </row>
    <row r="657" ht="14.25" customHeight="1">
      <c r="A657" s="38">
        <v>3.0</v>
      </c>
      <c r="B657" s="38">
        <v>17.0</v>
      </c>
      <c r="C657" s="38">
        <v>28.0</v>
      </c>
      <c r="D657" s="38" t="s">
        <v>202</v>
      </c>
      <c r="E657" s="50"/>
      <c r="F657" s="38"/>
      <c r="G657" s="53">
        <v>9.2</v>
      </c>
      <c r="H657" s="53">
        <v>57.0</v>
      </c>
      <c r="I657" s="53">
        <v>2.0</v>
      </c>
      <c r="J657" s="53">
        <v>2.0</v>
      </c>
      <c r="K657" s="53">
        <v>10.0</v>
      </c>
      <c r="L657" s="53">
        <v>5.0</v>
      </c>
      <c r="M657" s="53">
        <v>5.0</v>
      </c>
      <c r="N657" s="53">
        <v>5.0</v>
      </c>
    </row>
    <row r="658" ht="14.25" customHeight="1">
      <c r="A658" s="38">
        <v>8.0</v>
      </c>
      <c r="B658" s="38">
        <v>17.0</v>
      </c>
      <c r="C658" s="38">
        <v>29.0</v>
      </c>
      <c r="D658" s="38" t="s">
        <v>200</v>
      </c>
      <c r="E658" s="50"/>
      <c r="F658" s="38"/>
      <c r="G658" s="53">
        <v>10.0</v>
      </c>
      <c r="H658" s="53">
        <v>50.0</v>
      </c>
      <c r="I658" s="53">
        <v>6.0</v>
      </c>
      <c r="J658" s="53">
        <v>2.0</v>
      </c>
      <c r="K658" s="53">
        <v>10.0</v>
      </c>
      <c r="L658" s="53">
        <v>5.0</v>
      </c>
      <c r="M658" s="53">
        <v>5.0</v>
      </c>
      <c r="N658" s="53">
        <v>10.0</v>
      </c>
    </row>
    <row r="659" ht="14.25" customHeight="1">
      <c r="A659" s="38">
        <v>33.0</v>
      </c>
      <c r="B659" s="38">
        <v>17.0</v>
      </c>
      <c r="C659" s="38">
        <v>30.0</v>
      </c>
      <c r="D659" s="38" t="s">
        <v>199</v>
      </c>
      <c r="E659" s="50"/>
      <c r="F659" s="38"/>
      <c r="G659" s="53">
        <v>9.5</v>
      </c>
      <c r="H659" s="53">
        <v>47.0</v>
      </c>
      <c r="I659" s="53">
        <v>6.0</v>
      </c>
      <c r="J659" s="53">
        <v>8.0</v>
      </c>
      <c r="K659" s="53">
        <v>8.0</v>
      </c>
      <c r="L659" s="53">
        <v>5.0</v>
      </c>
      <c r="M659" s="53">
        <v>5.0</v>
      </c>
      <c r="N659" s="53">
        <v>10.0</v>
      </c>
    </row>
    <row r="660" ht="14.25" customHeight="1">
      <c r="A660" s="38">
        <v>19.0</v>
      </c>
      <c r="B660" s="38">
        <v>17.0</v>
      </c>
      <c r="C660" s="38">
        <v>31.0</v>
      </c>
      <c r="D660" s="38" t="s">
        <v>204</v>
      </c>
      <c r="E660" s="50"/>
      <c r="F660" s="38"/>
      <c r="G660" s="53">
        <v>9.0</v>
      </c>
      <c r="H660" s="53">
        <v>43.0</v>
      </c>
      <c r="I660" s="53">
        <v>6.0</v>
      </c>
      <c r="J660" s="53">
        <v>10.0</v>
      </c>
      <c r="K660" s="53">
        <v>10.0</v>
      </c>
      <c r="L660" s="53">
        <v>5.0</v>
      </c>
      <c r="M660" s="53">
        <v>5.0</v>
      </c>
      <c r="N660" s="53">
        <v>10.0</v>
      </c>
    </row>
    <row r="661" ht="14.25" customHeight="1">
      <c r="A661" s="38">
        <v>22.0</v>
      </c>
      <c r="B661" s="38">
        <v>17.0</v>
      </c>
      <c r="C661" s="38">
        <v>32.0</v>
      </c>
      <c r="D661" s="38" t="s">
        <v>200</v>
      </c>
      <c r="E661" s="50"/>
      <c r="F661" s="38"/>
      <c r="G661" s="53">
        <v>9.3</v>
      </c>
      <c r="H661" s="53">
        <v>42.0</v>
      </c>
      <c r="I661" s="53">
        <v>6.0</v>
      </c>
      <c r="J661" s="53">
        <v>2.0</v>
      </c>
      <c r="K661" s="53">
        <v>10.0</v>
      </c>
      <c r="L661" s="53">
        <v>5.0</v>
      </c>
      <c r="M661" s="53">
        <v>5.0</v>
      </c>
      <c r="N661" s="53">
        <v>10.0</v>
      </c>
    </row>
    <row r="662" ht="14.25" customHeight="1">
      <c r="A662" s="38">
        <v>11.0</v>
      </c>
      <c r="B662" s="38">
        <v>17.0</v>
      </c>
      <c r="C662" s="38">
        <v>33.0</v>
      </c>
      <c r="D662" s="38" t="s">
        <v>188</v>
      </c>
      <c r="E662" s="50"/>
      <c r="F662" s="38"/>
      <c r="G662" s="53">
        <v>9.5</v>
      </c>
      <c r="H662" s="53">
        <v>40.0</v>
      </c>
      <c r="I662" s="53">
        <v>6.0</v>
      </c>
      <c r="J662" s="53">
        <v>8.0</v>
      </c>
      <c r="K662" s="53">
        <v>10.0</v>
      </c>
      <c r="L662" s="53">
        <v>5.0</v>
      </c>
      <c r="M662" s="53">
        <v>5.0</v>
      </c>
      <c r="N662" s="53">
        <v>10.0</v>
      </c>
    </row>
    <row r="663" ht="14.25" customHeight="1">
      <c r="A663" s="38">
        <v>18.0</v>
      </c>
      <c r="B663" s="38">
        <v>17.0</v>
      </c>
      <c r="C663" s="38">
        <v>34.0</v>
      </c>
      <c r="D663" s="38" t="s">
        <v>189</v>
      </c>
      <c r="E663" s="50"/>
      <c r="F663" s="38"/>
      <c r="G663" s="53">
        <v>8.1</v>
      </c>
      <c r="H663" s="53">
        <v>37.0</v>
      </c>
      <c r="I663" s="53">
        <v>6.0</v>
      </c>
      <c r="J663" s="53">
        <v>8.0</v>
      </c>
      <c r="K663" s="53">
        <v>10.0</v>
      </c>
      <c r="L663" s="53">
        <v>5.0</v>
      </c>
      <c r="M663" s="53">
        <v>5.0</v>
      </c>
      <c r="N663" s="53">
        <v>10.0</v>
      </c>
    </row>
    <row r="664" ht="14.25" customHeight="1">
      <c r="A664" s="38">
        <v>21.0</v>
      </c>
      <c r="B664" s="38">
        <v>17.0</v>
      </c>
      <c r="C664" s="38">
        <v>35.0</v>
      </c>
      <c r="D664" s="38" t="s">
        <v>191</v>
      </c>
      <c r="E664" s="50"/>
      <c r="F664" s="38"/>
      <c r="G664" s="53">
        <v>9.9</v>
      </c>
      <c r="H664" s="53">
        <v>44.0</v>
      </c>
      <c r="I664" s="53">
        <v>6.0</v>
      </c>
      <c r="J664" s="53">
        <v>8.0</v>
      </c>
      <c r="K664" s="53">
        <v>10.0</v>
      </c>
      <c r="L664" s="53">
        <v>5.0</v>
      </c>
      <c r="M664" s="53">
        <v>5.0</v>
      </c>
      <c r="N664" s="53">
        <v>10.0</v>
      </c>
    </row>
    <row r="665" ht="14.25" customHeight="1">
      <c r="A665" s="38">
        <v>5.0</v>
      </c>
      <c r="B665" s="38">
        <v>17.0</v>
      </c>
      <c r="C665" s="38">
        <v>36.0</v>
      </c>
      <c r="D665" s="38" t="s">
        <v>198</v>
      </c>
      <c r="E665" s="50"/>
      <c r="F665" s="38"/>
      <c r="G665" s="53">
        <v>9.5</v>
      </c>
      <c r="H665" s="53">
        <v>39.0</v>
      </c>
      <c r="I665" s="53">
        <v>6.0</v>
      </c>
      <c r="J665" s="53">
        <v>8.0</v>
      </c>
      <c r="K665" s="53">
        <v>10.0</v>
      </c>
      <c r="L665" s="53">
        <v>5.0</v>
      </c>
      <c r="M665" s="53">
        <v>5.0</v>
      </c>
      <c r="N665" s="53">
        <v>10.0</v>
      </c>
    </row>
    <row r="666" ht="14.25" customHeight="1">
      <c r="A666" s="38">
        <v>7.0</v>
      </c>
      <c r="B666" s="38">
        <v>17.0</v>
      </c>
      <c r="C666" s="38">
        <v>37.0</v>
      </c>
      <c r="D666" s="38" t="s">
        <v>190</v>
      </c>
      <c r="E666" s="50"/>
      <c r="F666" s="38"/>
      <c r="G666" s="53">
        <v>9.2</v>
      </c>
      <c r="H666" s="53">
        <v>33.0</v>
      </c>
      <c r="I666" s="53">
        <v>6.0</v>
      </c>
      <c r="J666" s="53">
        <v>8.0</v>
      </c>
      <c r="K666" s="53">
        <v>10.0</v>
      </c>
      <c r="L666" s="53">
        <v>5.0</v>
      </c>
      <c r="M666" s="53">
        <v>5.0</v>
      </c>
      <c r="N666" s="53">
        <v>10.0</v>
      </c>
    </row>
    <row r="667" ht="14.25" customHeight="1">
      <c r="A667" s="38">
        <v>16.0</v>
      </c>
      <c r="B667" s="38">
        <v>17.0</v>
      </c>
      <c r="C667" s="38">
        <v>38.0</v>
      </c>
      <c r="D667" s="38" t="s">
        <v>191</v>
      </c>
      <c r="E667" s="50"/>
      <c r="F667" s="38"/>
      <c r="G667" s="53">
        <v>9.1</v>
      </c>
      <c r="H667" s="53">
        <v>45.0</v>
      </c>
      <c r="I667" s="53">
        <v>6.0</v>
      </c>
      <c r="J667" s="53">
        <v>8.0</v>
      </c>
      <c r="K667" s="53">
        <v>10.0</v>
      </c>
      <c r="L667" s="53">
        <v>5.0</v>
      </c>
      <c r="M667" s="53">
        <v>5.0</v>
      </c>
      <c r="N667" s="53">
        <v>10.0</v>
      </c>
    </row>
    <row r="668" ht="14.25" customHeight="1">
      <c r="A668" s="38">
        <v>32.0</v>
      </c>
      <c r="B668" s="38">
        <v>17.0</v>
      </c>
      <c r="C668" s="38">
        <v>39.0</v>
      </c>
      <c r="D668" s="38" t="s">
        <v>197</v>
      </c>
      <c r="E668" s="50"/>
      <c r="F668" s="38"/>
      <c r="G668" s="53">
        <v>8.5</v>
      </c>
      <c r="H668" s="53">
        <v>32.0</v>
      </c>
      <c r="I668" s="53">
        <v>6.0</v>
      </c>
      <c r="J668" s="53">
        <v>8.0</v>
      </c>
      <c r="K668" s="53">
        <v>10.0</v>
      </c>
      <c r="L668" s="53">
        <v>5.0</v>
      </c>
      <c r="M668" s="53">
        <v>5.0</v>
      </c>
      <c r="N668" s="53">
        <v>10.0</v>
      </c>
    </row>
    <row r="669" ht="14.25" customHeight="1">
      <c r="A669" s="38">
        <v>2.0</v>
      </c>
      <c r="B669" s="38">
        <v>18.0</v>
      </c>
      <c r="C669" s="38">
        <v>1.0</v>
      </c>
      <c r="D669" s="38" t="s">
        <v>188</v>
      </c>
      <c r="E669" s="50"/>
      <c r="F669" s="38"/>
      <c r="G669" s="131">
        <v>8.0</v>
      </c>
      <c r="H669" s="131">
        <v>43.0</v>
      </c>
      <c r="I669" s="131">
        <v>6.0</v>
      </c>
      <c r="J669" s="131">
        <v>8.0</v>
      </c>
      <c r="K669" s="131">
        <v>10.0</v>
      </c>
      <c r="L669" s="131">
        <v>5.0</v>
      </c>
      <c r="M669" s="131">
        <v>5.0</v>
      </c>
      <c r="N669" s="131">
        <v>10.0</v>
      </c>
    </row>
    <row r="670" ht="14.25" customHeight="1">
      <c r="A670" s="38">
        <v>38.0</v>
      </c>
      <c r="B670" s="38">
        <v>18.0</v>
      </c>
      <c r="C670" s="38">
        <v>2.0</v>
      </c>
      <c r="D670" s="38" t="s">
        <v>186</v>
      </c>
      <c r="E670" s="50"/>
      <c r="F670" s="38"/>
      <c r="G670" s="53">
        <v>8.3</v>
      </c>
      <c r="H670" s="53">
        <v>45.0</v>
      </c>
      <c r="I670" s="53">
        <v>6.0</v>
      </c>
      <c r="J670" s="53">
        <v>8.0</v>
      </c>
      <c r="K670" s="53">
        <v>10.0</v>
      </c>
      <c r="L670" s="53">
        <v>5.0</v>
      </c>
      <c r="M670" s="53">
        <v>5.0</v>
      </c>
      <c r="N670" s="53">
        <v>10.0</v>
      </c>
    </row>
    <row r="671" ht="14.25" customHeight="1">
      <c r="A671" s="38">
        <v>19.0</v>
      </c>
      <c r="B671" s="38">
        <v>18.0</v>
      </c>
      <c r="C671" s="38">
        <v>3.0</v>
      </c>
      <c r="D671" s="38" t="s">
        <v>219</v>
      </c>
      <c r="E671" s="50"/>
      <c r="F671" s="38"/>
      <c r="G671" s="53">
        <v>6.4</v>
      </c>
      <c r="H671" s="53">
        <v>31.0</v>
      </c>
      <c r="I671" s="53">
        <v>6.0</v>
      </c>
      <c r="J671" s="53">
        <v>8.0</v>
      </c>
      <c r="K671" s="53">
        <v>10.0</v>
      </c>
      <c r="L671" s="53">
        <v>5.0</v>
      </c>
      <c r="M671" s="53">
        <v>5.0</v>
      </c>
      <c r="N671" s="53">
        <v>10.0</v>
      </c>
    </row>
    <row r="672" ht="14.25" customHeight="1">
      <c r="A672" s="38">
        <v>37.0</v>
      </c>
      <c r="B672" s="38">
        <v>18.0</v>
      </c>
      <c r="C672" s="38">
        <v>4.0</v>
      </c>
      <c r="D672" s="38" t="s">
        <v>192</v>
      </c>
      <c r="E672" s="50"/>
      <c r="F672" s="38"/>
      <c r="G672" s="53">
        <v>7.0</v>
      </c>
      <c r="H672" s="53">
        <v>32.0</v>
      </c>
      <c r="I672" s="53">
        <v>6.0</v>
      </c>
      <c r="J672" s="53">
        <v>10.0</v>
      </c>
      <c r="K672" s="53">
        <v>10.0</v>
      </c>
      <c r="L672" s="53">
        <v>5.0</v>
      </c>
      <c r="M672" s="53">
        <v>5.0</v>
      </c>
      <c r="N672" s="53">
        <v>10.0</v>
      </c>
    </row>
    <row r="673" ht="14.25" customHeight="1">
      <c r="A673" s="38">
        <v>7.0</v>
      </c>
      <c r="B673" s="38">
        <v>18.0</v>
      </c>
      <c r="C673" s="38">
        <v>5.0</v>
      </c>
      <c r="D673" s="38" t="s">
        <v>198</v>
      </c>
      <c r="E673" s="50"/>
      <c r="F673" s="38"/>
      <c r="G673" s="53">
        <v>8.2</v>
      </c>
      <c r="H673" s="53">
        <v>40.0</v>
      </c>
      <c r="I673" s="53">
        <v>10.0</v>
      </c>
      <c r="J673" s="53">
        <v>2.0</v>
      </c>
      <c r="K673" s="53">
        <v>10.0</v>
      </c>
      <c r="L673" s="53">
        <v>5.0</v>
      </c>
      <c r="M673" s="53">
        <v>5.0</v>
      </c>
      <c r="N673" s="53">
        <v>3.0</v>
      </c>
    </row>
    <row r="674" ht="14.25" customHeight="1">
      <c r="A674" s="38">
        <v>9.0</v>
      </c>
      <c r="B674" s="38">
        <v>18.0</v>
      </c>
      <c r="C674" s="38">
        <v>6.0</v>
      </c>
      <c r="D674" s="38" t="s">
        <v>221</v>
      </c>
      <c r="E674" s="50"/>
      <c r="F674" s="38"/>
      <c r="G674" s="53">
        <v>5.5</v>
      </c>
      <c r="H674" s="53">
        <v>35.0</v>
      </c>
      <c r="I674" s="53">
        <v>10.0</v>
      </c>
      <c r="J674" s="53">
        <v>10.0</v>
      </c>
      <c r="K674" s="53">
        <v>10.0</v>
      </c>
      <c r="L674" s="53">
        <v>5.0</v>
      </c>
      <c r="M674" s="53">
        <v>5.0</v>
      </c>
      <c r="N674" s="53">
        <v>10.0</v>
      </c>
    </row>
    <row r="675" ht="14.25" customHeight="1">
      <c r="A675" s="38">
        <v>33.0</v>
      </c>
      <c r="B675" s="38">
        <v>18.0</v>
      </c>
      <c r="C675" s="38">
        <v>7.0</v>
      </c>
      <c r="D675" s="38" t="s">
        <v>21</v>
      </c>
      <c r="E675" s="50"/>
      <c r="F675" s="38"/>
      <c r="G675" s="53" t="s">
        <v>19</v>
      </c>
      <c r="H675" s="53" t="s">
        <v>19</v>
      </c>
      <c r="I675" s="53" t="s">
        <v>19</v>
      </c>
      <c r="J675" s="53" t="s">
        <v>19</v>
      </c>
      <c r="K675" s="53" t="s">
        <v>19</v>
      </c>
      <c r="L675" s="53" t="s">
        <v>19</v>
      </c>
      <c r="M675" s="53" t="s">
        <v>19</v>
      </c>
      <c r="N675" s="53" t="s">
        <v>19</v>
      </c>
    </row>
    <row r="676" ht="14.25" customHeight="1">
      <c r="A676" s="38">
        <v>11.0</v>
      </c>
      <c r="B676" s="38">
        <v>18.0</v>
      </c>
      <c r="C676" s="38">
        <v>8.0</v>
      </c>
      <c r="D676" s="38" t="s">
        <v>196</v>
      </c>
      <c r="E676" s="50"/>
      <c r="F676" s="38"/>
      <c r="G676" s="53">
        <v>9.3</v>
      </c>
      <c r="H676" s="53">
        <v>48.0</v>
      </c>
      <c r="I676" s="53">
        <v>10.0</v>
      </c>
      <c r="J676" s="53">
        <v>8.0</v>
      </c>
      <c r="K676" s="53">
        <v>10.0</v>
      </c>
      <c r="L676" s="53">
        <v>5.0</v>
      </c>
      <c r="M676" s="53">
        <v>5.0</v>
      </c>
      <c r="N676" s="53">
        <v>10.0</v>
      </c>
    </row>
    <row r="677" ht="14.25" customHeight="1">
      <c r="A677" s="38">
        <v>22.0</v>
      </c>
      <c r="B677" s="38">
        <v>18.0</v>
      </c>
      <c r="C677" s="38">
        <v>9.0</v>
      </c>
      <c r="D677" s="38" t="s">
        <v>216</v>
      </c>
      <c r="E677" s="50"/>
      <c r="F677" s="38"/>
      <c r="G677" s="53">
        <v>6.5</v>
      </c>
      <c r="H677" s="53">
        <v>37.0</v>
      </c>
      <c r="I677" s="53">
        <v>6.0</v>
      </c>
      <c r="J677" s="53">
        <v>8.0</v>
      </c>
      <c r="K677" s="53">
        <v>10.0</v>
      </c>
      <c r="L677" s="53">
        <v>5.0</v>
      </c>
      <c r="M677" s="53">
        <v>5.0</v>
      </c>
      <c r="N677" s="53">
        <v>10.0</v>
      </c>
    </row>
    <row r="678" ht="14.25" customHeight="1">
      <c r="A678" s="38">
        <v>3.0</v>
      </c>
      <c r="B678" s="38">
        <v>18.0</v>
      </c>
      <c r="C678" s="38">
        <v>10.0</v>
      </c>
      <c r="D678" s="38" t="s">
        <v>195</v>
      </c>
      <c r="E678" s="50"/>
      <c r="F678" s="38"/>
      <c r="G678" s="53">
        <v>9.2</v>
      </c>
      <c r="H678" s="53">
        <v>40.0</v>
      </c>
      <c r="I678" s="53">
        <v>6.0</v>
      </c>
      <c r="J678" s="53">
        <v>8.0</v>
      </c>
      <c r="K678" s="53">
        <v>10.0</v>
      </c>
      <c r="L678" s="53">
        <v>5.0</v>
      </c>
      <c r="M678" s="53">
        <v>5.0</v>
      </c>
      <c r="N678" s="53">
        <v>10.0</v>
      </c>
    </row>
    <row r="679" ht="14.25" customHeight="1">
      <c r="A679" s="38">
        <v>13.0</v>
      </c>
      <c r="B679" s="38">
        <v>18.0</v>
      </c>
      <c r="C679" s="38">
        <v>11.0</v>
      </c>
      <c r="D679" s="38" t="s">
        <v>200</v>
      </c>
      <c r="E679" s="50"/>
      <c r="F679" s="38"/>
      <c r="G679" s="53">
        <v>9.0</v>
      </c>
      <c r="H679" s="53">
        <v>51.0</v>
      </c>
      <c r="I679" s="53">
        <v>6.0</v>
      </c>
      <c r="J679" s="53">
        <v>8.0</v>
      </c>
      <c r="K679" s="53">
        <v>10.0</v>
      </c>
      <c r="L679" s="53">
        <v>5.0</v>
      </c>
      <c r="M679" s="53">
        <v>5.0</v>
      </c>
      <c r="N679" s="53">
        <v>10.0</v>
      </c>
    </row>
    <row r="680" ht="14.25" customHeight="1">
      <c r="A680" s="38">
        <v>31.0</v>
      </c>
      <c r="B680" s="38">
        <v>18.0</v>
      </c>
      <c r="C680" s="38">
        <v>12.0</v>
      </c>
      <c r="D680" s="38" t="s">
        <v>210</v>
      </c>
      <c r="E680" s="50"/>
      <c r="F680" s="38"/>
      <c r="G680" s="53">
        <v>7.0</v>
      </c>
      <c r="H680" s="53">
        <v>36.0</v>
      </c>
      <c r="I680" s="53">
        <v>6.0</v>
      </c>
      <c r="J680" s="53">
        <v>10.0</v>
      </c>
      <c r="K680" s="53">
        <v>10.0</v>
      </c>
      <c r="L680" s="53">
        <v>5.0</v>
      </c>
      <c r="M680" s="53">
        <v>5.0</v>
      </c>
      <c r="N680" s="53">
        <v>10.0</v>
      </c>
    </row>
    <row r="681" ht="14.25" customHeight="1">
      <c r="A681" s="38">
        <v>35.0</v>
      </c>
      <c r="B681" s="38">
        <v>18.0</v>
      </c>
      <c r="C681" s="38">
        <v>13.0</v>
      </c>
      <c r="D681" s="38" t="s">
        <v>188</v>
      </c>
      <c r="E681" s="50"/>
      <c r="F681" s="38"/>
      <c r="G681" s="53">
        <v>7.0</v>
      </c>
      <c r="H681" s="53">
        <v>43.0</v>
      </c>
      <c r="I681" s="53">
        <v>6.0</v>
      </c>
      <c r="J681" s="53">
        <v>8.0</v>
      </c>
      <c r="K681" s="53">
        <v>10.0</v>
      </c>
      <c r="L681" s="53">
        <v>5.0</v>
      </c>
      <c r="M681" s="53">
        <v>5.0</v>
      </c>
      <c r="N681" s="53">
        <v>5.0</v>
      </c>
    </row>
    <row r="682" ht="14.25" customHeight="1">
      <c r="A682" s="38">
        <v>32.0</v>
      </c>
      <c r="B682" s="38">
        <v>18.0</v>
      </c>
      <c r="C682" s="38">
        <v>14.0</v>
      </c>
      <c r="D682" s="38" t="s">
        <v>199</v>
      </c>
      <c r="E682" s="50"/>
      <c r="F682" s="38"/>
      <c r="G682" s="53">
        <v>9.5</v>
      </c>
      <c r="H682" s="53">
        <v>48.0</v>
      </c>
      <c r="I682" s="53">
        <v>6.0</v>
      </c>
      <c r="J682" s="53">
        <v>8.0</v>
      </c>
      <c r="K682" s="53">
        <v>10.0</v>
      </c>
      <c r="L682" s="53">
        <v>5.0</v>
      </c>
      <c r="M682" s="53">
        <v>5.0</v>
      </c>
      <c r="N682" s="53">
        <v>5.0</v>
      </c>
    </row>
    <row r="683" ht="14.25" customHeight="1">
      <c r="A683" s="38">
        <v>24.0</v>
      </c>
      <c r="B683" s="38">
        <v>18.0</v>
      </c>
      <c r="C683" s="38">
        <v>15.0</v>
      </c>
      <c r="D683" s="38" t="s">
        <v>223</v>
      </c>
      <c r="E683" s="50"/>
      <c r="F683" s="38"/>
      <c r="G683" s="53">
        <v>5.4</v>
      </c>
      <c r="H683" s="53">
        <v>24.0</v>
      </c>
      <c r="I683" s="53">
        <v>6.0</v>
      </c>
      <c r="J683" s="53">
        <v>10.0</v>
      </c>
      <c r="K683" s="53">
        <v>2.0</v>
      </c>
      <c r="L683" s="53">
        <v>5.0</v>
      </c>
      <c r="M683" s="53">
        <v>5.0</v>
      </c>
      <c r="N683" s="53">
        <v>10.0</v>
      </c>
      <c r="O683" s="53" t="s">
        <v>60</v>
      </c>
    </row>
    <row r="684" ht="14.25" customHeight="1">
      <c r="A684" s="38">
        <v>6.0</v>
      </c>
      <c r="B684" s="38">
        <v>18.0</v>
      </c>
      <c r="C684" s="38">
        <v>16.0</v>
      </c>
      <c r="D684" s="38" t="s">
        <v>194</v>
      </c>
      <c r="E684" s="50"/>
      <c r="F684" s="38"/>
      <c r="G684" s="53">
        <v>8.5</v>
      </c>
      <c r="H684" s="53">
        <v>60.0</v>
      </c>
      <c r="I684" s="53">
        <v>6.0</v>
      </c>
      <c r="J684" s="53">
        <v>2.0</v>
      </c>
      <c r="K684" s="53">
        <v>10.0</v>
      </c>
      <c r="L684" s="53">
        <v>5.0</v>
      </c>
      <c r="M684" s="53">
        <v>5.0</v>
      </c>
      <c r="N684" s="53">
        <v>7.0</v>
      </c>
    </row>
    <row r="685" ht="14.25" customHeight="1">
      <c r="A685" s="38">
        <v>21.0</v>
      </c>
      <c r="B685" s="38">
        <v>18.0</v>
      </c>
      <c r="C685" s="38">
        <v>17.0</v>
      </c>
      <c r="D685" s="38" t="s">
        <v>192</v>
      </c>
      <c r="E685" s="50"/>
      <c r="F685" s="38"/>
      <c r="G685" s="53">
        <v>7.8</v>
      </c>
      <c r="H685" s="53">
        <v>42.0</v>
      </c>
      <c r="I685" s="53">
        <v>6.0</v>
      </c>
      <c r="J685" s="53">
        <v>10.0</v>
      </c>
      <c r="K685" s="53">
        <v>10.0</v>
      </c>
      <c r="L685" s="53">
        <v>5.0</v>
      </c>
      <c r="M685" s="53">
        <v>5.0</v>
      </c>
      <c r="N685" s="53">
        <v>10.0</v>
      </c>
    </row>
    <row r="686" ht="14.25" customHeight="1">
      <c r="A686" s="38">
        <v>29.0</v>
      </c>
      <c r="B686" s="38">
        <v>18.0</v>
      </c>
      <c r="C686" s="38">
        <v>18.0</v>
      </c>
      <c r="D686" s="38" t="s">
        <v>191</v>
      </c>
      <c r="E686" s="50"/>
      <c r="F686" s="38"/>
      <c r="G686" s="53">
        <v>8.5</v>
      </c>
      <c r="H686" s="53">
        <v>47.0</v>
      </c>
      <c r="I686" s="53">
        <v>6.0</v>
      </c>
      <c r="J686" s="53">
        <v>8.0</v>
      </c>
      <c r="K686" s="53">
        <v>10.0</v>
      </c>
      <c r="L686" s="53">
        <v>5.0</v>
      </c>
      <c r="M686" s="53">
        <v>5.0</v>
      </c>
      <c r="N686" s="53">
        <v>10.0</v>
      </c>
    </row>
    <row r="687" ht="14.25" customHeight="1">
      <c r="A687" s="38">
        <v>28.0</v>
      </c>
      <c r="B687" s="38">
        <v>18.0</v>
      </c>
      <c r="C687" s="38">
        <v>19.0</v>
      </c>
      <c r="D687" s="38" t="s">
        <v>194</v>
      </c>
      <c r="E687" s="50"/>
      <c r="F687" s="38"/>
      <c r="G687" s="53">
        <v>8.0</v>
      </c>
      <c r="H687" s="53">
        <v>52.0</v>
      </c>
      <c r="I687" s="53">
        <v>6.0</v>
      </c>
      <c r="J687" s="53">
        <v>2.0</v>
      </c>
      <c r="K687" s="53">
        <v>10.0</v>
      </c>
      <c r="L687" s="53">
        <v>5.0</v>
      </c>
      <c r="M687" s="53">
        <v>5.0</v>
      </c>
      <c r="N687" s="53">
        <v>10.0</v>
      </c>
    </row>
    <row r="688" ht="14.25" customHeight="1">
      <c r="A688" s="38">
        <v>39.0</v>
      </c>
      <c r="B688" s="38">
        <v>18.0</v>
      </c>
      <c r="C688" s="38">
        <v>20.0</v>
      </c>
      <c r="D688" s="38" t="s">
        <v>199</v>
      </c>
      <c r="E688" s="50"/>
      <c r="F688" s="38"/>
      <c r="G688" s="53">
        <v>8.8</v>
      </c>
      <c r="H688" s="53">
        <v>60.0</v>
      </c>
      <c r="I688" s="53">
        <v>6.0</v>
      </c>
      <c r="J688" s="53">
        <v>10.0</v>
      </c>
      <c r="K688" s="53">
        <v>2.0</v>
      </c>
      <c r="L688" s="53">
        <v>5.0</v>
      </c>
      <c r="M688" s="53">
        <v>5.0</v>
      </c>
      <c r="N688" s="53">
        <v>10.0</v>
      </c>
      <c r="O688" s="53" t="s">
        <v>20</v>
      </c>
    </row>
    <row r="689" ht="14.25" customHeight="1">
      <c r="A689" s="38">
        <v>25.0</v>
      </c>
      <c r="B689" s="38">
        <v>18.0</v>
      </c>
      <c r="C689" s="38">
        <v>21.0</v>
      </c>
      <c r="D689" s="38" t="s">
        <v>21</v>
      </c>
      <c r="E689" s="50"/>
      <c r="F689" s="38"/>
      <c r="G689" s="53" t="s">
        <v>19</v>
      </c>
      <c r="H689" s="53" t="s">
        <v>19</v>
      </c>
      <c r="I689" s="53" t="s">
        <v>19</v>
      </c>
      <c r="J689" s="53" t="s">
        <v>19</v>
      </c>
      <c r="K689" s="53" t="s">
        <v>19</v>
      </c>
      <c r="L689" s="53" t="s">
        <v>19</v>
      </c>
      <c r="M689" s="53" t="s">
        <v>19</v>
      </c>
      <c r="N689" s="53" t="s">
        <v>19</v>
      </c>
    </row>
    <row r="690" ht="14.25" customHeight="1">
      <c r="A690" s="38">
        <v>10.0</v>
      </c>
      <c r="B690" s="38">
        <v>18.0</v>
      </c>
      <c r="C690" s="38">
        <v>22.0</v>
      </c>
      <c r="D690" s="38" t="s">
        <v>216</v>
      </c>
      <c r="E690" s="50"/>
      <c r="F690" s="38"/>
      <c r="G690" s="53">
        <v>7.5</v>
      </c>
      <c r="H690" s="53">
        <v>40.0</v>
      </c>
      <c r="I690" s="53">
        <v>6.0</v>
      </c>
      <c r="J690" s="53">
        <v>10.0</v>
      </c>
      <c r="K690" s="53">
        <v>8.0</v>
      </c>
      <c r="L690" s="53">
        <v>5.0</v>
      </c>
      <c r="M690" s="53">
        <v>5.0</v>
      </c>
      <c r="N690" s="53">
        <v>10.0</v>
      </c>
    </row>
    <row r="691" ht="14.25" customHeight="1">
      <c r="A691" s="38">
        <v>1.0</v>
      </c>
      <c r="B691" s="38">
        <v>18.0</v>
      </c>
      <c r="C691" s="38">
        <v>23.0</v>
      </c>
      <c r="D691" s="38" t="s">
        <v>198</v>
      </c>
      <c r="E691" s="50"/>
      <c r="F691" s="38"/>
      <c r="G691" s="53">
        <v>7.0</v>
      </c>
      <c r="H691" s="53">
        <v>42.0</v>
      </c>
      <c r="I691" s="53">
        <v>6.0</v>
      </c>
      <c r="J691" s="53">
        <v>10.0</v>
      </c>
      <c r="K691" s="53">
        <v>8.0</v>
      </c>
      <c r="L691" s="53">
        <v>5.0</v>
      </c>
      <c r="M691" s="53">
        <v>5.0</v>
      </c>
      <c r="N691" s="53">
        <v>10.0</v>
      </c>
    </row>
    <row r="692" ht="14.25" customHeight="1">
      <c r="A692" s="38">
        <v>17.0</v>
      </c>
      <c r="B692" s="38">
        <v>18.0</v>
      </c>
      <c r="C692" s="38">
        <v>24.0</v>
      </c>
      <c r="D692" s="38" t="s">
        <v>186</v>
      </c>
      <c r="E692" s="50"/>
      <c r="F692" s="38"/>
      <c r="G692" s="53">
        <v>7.4</v>
      </c>
      <c r="H692" s="53">
        <v>42.0</v>
      </c>
      <c r="I692" s="53">
        <v>2.0</v>
      </c>
      <c r="J692" s="53">
        <v>10.0</v>
      </c>
      <c r="K692" s="53">
        <v>10.0</v>
      </c>
      <c r="L692" s="53">
        <v>5.0</v>
      </c>
      <c r="M692" s="53">
        <v>5.0</v>
      </c>
      <c r="N692" s="53">
        <v>10.0</v>
      </c>
    </row>
    <row r="693" ht="14.25" customHeight="1">
      <c r="A693" s="38">
        <v>15.0</v>
      </c>
      <c r="B693" s="38">
        <v>18.0</v>
      </c>
      <c r="C693" s="38">
        <v>25.0</v>
      </c>
      <c r="D693" s="38" t="s">
        <v>192</v>
      </c>
      <c r="E693" s="50"/>
      <c r="F693" s="38"/>
      <c r="G693" s="53">
        <v>8.0</v>
      </c>
      <c r="H693" s="53">
        <v>43.0</v>
      </c>
      <c r="I693" s="53">
        <v>6.0</v>
      </c>
      <c r="J693" s="53">
        <v>2.0</v>
      </c>
      <c r="K693" s="53">
        <v>10.0</v>
      </c>
      <c r="L693" s="53">
        <v>5.0</v>
      </c>
      <c r="M693" s="53">
        <v>5.0</v>
      </c>
      <c r="N693" s="53">
        <v>5.0</v>
      </c>
    </row>
    <row r="694" ht="14.25" customHeight="1">
      <c r="A694" s="38">
        <v>4.0</v>
      </c>
      <c r="B694" s="38">
        <v>18.0</v>
      </c>
      <c r="C694" s="38">
        <v>26.0</v>
      </c>
      <c r="D694" s="38" t="s">
        <v>203</v>
      </c>
      <c r="E694" s="50"/>
      <c r="F694" s="38"/>
      <c r="G694" s="53">
        <v>9.9</v>
      </c>
      <c r="H694" s="53">
        <v>57.0</v>
      </c>
      <c r="I694" s="53">
        <v>6.0</v>
      </c>
      <c r="J694" s="53">
        <v>2.0</v>
      </c>
      <c r="K694" s="53">
        <v>10.0</v>
      </c>
      <c r="L694" s="53">
        <v>5.0</v>
      </c>
      <c r="M694" s="53">
        <v>5.0</v>
      </c>
      <c r="N694" s="53">
        <v>7.0</v>
      </c>
    </row>
    <row r="695" ht="14.25" customHeight="1">
      <c r="A695" s="38">
        <v>14.0</v>
      </c>
      <c r="B695" s="38">
        <v>18.0</v>
      </c>
      <c r="C695" s="38">
        <v>27.0</v>
      </c>
      <c r="D695" s="38" t="s">
        <v>204</v>
      </c>
      <c r="E695" s="50"/>
      <c r="F695" s="38"/>
      <c r="G695" s="53">
        <v>9.0</v>
      </c>
      <c r="H695" s="53">
        <v>49.0</v>
      </c>
      <c r="I695" s="53">
        <v>6.0</v>
      </c>
      <c r="J695" s="53">
        <v>2.0</v>
      </c>
      <c r="K695" s="53">
        <v>10.0</v>
      </c>
      <c r="L695" s="53">
        <v>5.0</v>
      </c>
      <c r="M695" s="53">
        <v>5.0</v>
      </c>
      <c r="N695" s="53">
        <v>10.0</v>
      </c>
    </row>
    <row r="696" ht="14.25" customHeight="1">
      <c r="A696" s="38">
        <v>23.0</v>
      </c>
      <c r="B696" s="38">
        <v>18.0</v>
      </c>
      <c r="C696" s="38">
        <v>28.0</v>
      </c>
      <c r="D696" s="38" t="s">
        <v>192</v>
      </c>
      <c r="E696" s="50"/>
      <c r="F696" s="38"/>
      <c r="G696" s="53">
        <v>9.6</v>
      </c>
      <c r="H696" s="53">
        <v>34.0</v>
      </c>
      <c r="I696" s="53">
        <v>6.0</v>
      </c>
      <c r="J696" s="53">
        <v>8.0</v>
      </c>
      <c r="K696" s="53">
        <v>10.0</v>
      </c>
      <c r="L696" s="53">
        <v>5.0</v>
      </c>
      <c r="M696" s="53">
        <v>5.0</v>
      </c>
      <c r="N696" s="53">
        <v>10.0</v>
      </c>
      <c r="O696" s="53" t="s">
        <v>60</v>
      </c>
    </row>
    <row r="697" ht="14.25" customHeight="1">
      <c r="A697" s="38">
        <v>27.0</v>
      </c>
      <c r="B697" s="38">
        <v>18.0</v>
      </c>
      <c r="C697" s="38">
        <v>29.0</v>
      </c>
      <c r="D697" s="38" t="s">
        <v>207</v>
      </c>
      <c r="E697" s="50"/>
      <c r="F697" s="38"/>
      <c r="G697" s="53">
        <v>10.0</v>
      </c>
      <c r="H697" s="53">
        <v>59.0</v>
      </c>
      <c r="I697" s="53">
        <v>6.0</v>
      </c>
      <c r="J697" s="53">
        <v>2.0</v>
      </c>
      <c r="K697" s="53">
        <v>10.0</v>
      </c>
      <c r="L697" s="53">
        <v>5.0</v>
      </c>
      <c r="M697" s="53">
        <v>5.0</v>
      </c>
      <c r="N697" s="53">
        <v>5.0</v>
      </c>
      <c r="O697" s="53" t="s">
        <v>60</v>
      </c>
    </row>
    <row r="698" ht="14.25" customHeight="1">
      <c r="A698" s="38">
        <v>30.0</v>
      </c>
      <c r="B698" s="38">
        <v>18.0</v>
      </c>
      <c r="C698" s="38">
        <v>30.0</v>
      </c>
      <c r="D698" s="38" t="s">
        <v>198</v>
      </c>
      <c r="E698" s="50"/>
      <c r="F698" s="38"/>
      <c r="G698" s="53">
        <v>8.5</v>
      </c>
      <c r="H698" s="53">
        <v>45.0</v>
      </c>
      <c r="I698" s="53">
        <v>2.0</v>
      </c>
      <c r="J698" s="53">
        <v>10.0</v>
      </c>
      <c r="K698" s="53">
        <v>2.0</v>
      </c>
      <c r="L698" s="53">
        <v>5.0</v>
      </c>
      <c r="M698" s="53">
        <v>5.0</v>
      </c>
      <c r="N698" s="53">
        <v>10.0</v>
      </c>
    </row>
    <row r="699" ht="14.25" customHeight="1">
      <c r="A699" s="38">
        <v>26.0</v>
      </c>
      <c r="B699" s="38">
        <v>18.0</v>
      </c>
      <c r="C699" s="38">
        <v>31.0</v>
      </c>
      <c r="D699" s="38" t="s">
        <v>192</v>
      </c>
      <c r="E699" s="50"/>
      <c r="F699" s="38"/>
      <c r="G699" s="53">
        <v>7.0</v>
      </c>
      <c r="H699" s="53">
        <v>43.0</v>
      </c>
      <c r="I699" s="53">
        <v>6.0</v>
      </c>
      <c r="J699" s="53">
        <v>2.0</v>
      </c>
      <c r="K699" s="53">
        <v>10.0</v>
      </c>
      <c r="L699" s="53">
        <v>5.0</v>
      </c>
      <c r="M699" s="53">
        <v>5.0</v>
      </c>
      <c r="N699" s="53">
        <v>10.0</v>
      </c>
    </row>
    <row r="700" ht="14.25" customHeight="1">
      <c r="A700" s="38">
        <v>5.0</v>
      </c>
      <c r="B700" s="38">
        <v>18.0</v>
      </c>
      <c r="C700" s="38">
        <v>32.0</v>
      </c>
      <c r="D700" s="38" t="s">
        <v>198</v>
      </c>
      <c r="E700" s="50"/>
      <c r="F700" s="38"/>
      <c r="G700" s="53" t="s">
        <v>19</v>
      </c>
      <c r="H700" s="53" t="s">
        <v>19</v>
      </c>
      <c r="I700" s="53" t="s">
        <v>19</v>
      </c>
      <c r="J700" s="53" t="s">
        <v>19</v>
      </c>
      <c r="K700" s="53" t="s">
        <v>19</v>
      </c>
      <c r="L700" s="53" t="s">
        <v>19</v>
      </c>
      <c r="M700" s="53" t="s">
        <v>19</v>
      </c>
      <c r="N700" s="53" t="s">
        <v>19</v>
      </c>
    </row>
    <row r="701" ht="14.25" customHeight="1">
      <c r="A701" s="38">
        <v>16.0</v>
      </c>
      <c r="B701" s="38">
        <v>18.0</v>
      </c>
      <c r="C701" s="38">
        <v>33.0</v>
      </c>
      <c r="D701" s="38" t="s">
        <v>192</v>
      </c>
      <c r="E701" s="50"/>
      <c r="F701" s="38"/>
      <c r="G701" s="53">
        <v>8.5</v>
      </c>
      <c r="H701" s="53">
        <v>42.0</v>
      </c>
      <c r="I701" s="53">
        <v>6.0</v>
      </c>
      <c r="J701" s="53">
        <v>10.0</v>
      </c>
      <c r="K701" s="53">
        <v>10.0</v>
      </c>
      <c r="L701" s="53">
        <v>5.0</v>
      </c>
      <c r="M701" s="53">
        <v>5.0</v>
      </c>
      <c r="N701" s="53">
        <v>10.0</v>
      </c>
    </row>
    <row r="702" ht="14.25" customHeight="1">
      <c r="A702" s="38">
        <v>20.0</v>
      </c>
      <c r="B702" s="38">
        <v>18.0</v>
      </c>
      <c r="C702" s="38">
        <v>34.0</v>
      </c>
      <c r="D702" s="38" t="s">
        <v>198</v>
      </c>
      <c r="E702" s="50"/>
      <c r="F702" s="38"/>
      <c r="G702" s="53">
        <v>8.5</v>
      </c>
      <c r="H702" s="53">
        <v>39.0</v>
      </c>
      <c r="I702" s="53">
        <v>6.0</v>
      </c>
      <c r="J702" s="53">
        <v>8.0</v>
      </c>
      <c r="K702" s="53">
        <v>10.0</v>
      </c>
      <c r="L702" s="53">
        <v>5.0</v>
      </c>
      <c r="M702" s="53">
        <v>5.0</v>
      </c>
      <c r="N702" s="53">
        <v>10.0</v>
      </c>
    </row>
    <row r="703" ht="14.25" customHeight="1">
      <c r="A703" s="38">
        <v>12.0</v>
      </c>
      <c r="B703" s="38">
        <v>18.0</v>
      </c>
      <c r="C703" s="38">
        <v>35.0</v>
      </c>
      <c r="D703" s="38" t="s">
        <v>191</v>
      </c>
      <c r="E703" s="50"/>
      <c r="F703" s="38"/>
      <c r="G703" s="53">
        <v>9.0</v>
      </c>
      <c r="H703" s="53">
        <v>45.0</v>
      </c>
      <c r="I703" s="53">
        <v>6.0</v>
      </c>
      <c r="J703" s="53">
        <v>2.0</v>
      </c>
      <c r="K703" s="53">
        <v>10.0</v>
      </c>
      <c r="L703" s="53">
        <v>5.0</v>
      </c>
      <c r="M703" s="53">
        <v>5.0</v>
      </c>
      <c r="N703" s="53">
        <v>10.0</v>
      </c>
    </row>
    <row r="704" ht="14.25" customHeight="1">
      <c r="A704" s="38">
        <v>18.0</v>
      </c>
      <c r="B704" s="38">
        <v>18.0</v>
      </c>
      <c r="C704" s="38">
        <v>36.0</v>
      </c>
      <c r="D704" s="38" t="s">
        <v>192</v>
      </c>
      <c r="E704" s="50"/>
      <c r="F704" s="38"/>
      <c r="G704" s="53">
        <v>8.0</v>
      </c>
      <c r="H704" s="53">
        <v>38.0</v>
      </c>
      <c r="I704" s="53">
        <v>6.0</v>
      </c>
      <c r="J704" s="53">
        <v>8.0</v>
      </c>
      <c r="K704" s="53">
        <v>10.0</v>
      </c>
      <c r="L704" s="53">
        <v>5.0</v>
      </c>
      <c r="M704" s="53">
        <v>5.0</v>
      </c>
      <c r="N704" s="53">
        <v>10.0</v>
      </c>
    </row>
    <row r="705" ht="14.25" customHeight="1">
      <c r="A705" s="38">
        <v>8.0</v>
      </c>
      <c r="B705" s="38">
        <v>18.0</v>
      </c>
      <c r="C705" s="38">
        <v>37.0</v>
      </c>
      <c r="D705" s="38" t="s">
        <v>210</v>
      </c>
      <c r="E705" s="50"/>
      <c r="F705" s="38"/>
      <c r="G705" s="53">
        <v>7.5</v>
      </c>
      <c r="H705" s="53">
        <v>30.0</v>
      </c>
      <c r="I705" s="53">
        <v>6.0</v>
      </c>
      <c r="J705" s="53">
        <v>8.0</v>
      </c>
      <c r="K705" s="53">
        <v>10.0</v>
      </c>
      <c r="L705" s="53">
        <v>5.0</v>
      </c>
      <c r="M705" s="53">
        <v>5.0</v>
      </c>
      <c r="N705" s="53">
        <v>10.0</v>
      </c>
    </row>
    <row r="706" ht="14.25" customHeight="1">
      <c r="A706" s="38">
        <v>36.0</v>
      </c>
      <c r="B706" s="38">
        <v>18.0</v>
      </c>
      <c r="C706" s="38">
        <v>38.0</v>
      </c>
      <c r="D706" s="38" t="s">
        <v>186</v>
      </c>
      <c r="E706" s="50"/>
      <c r="F706" s="38"/>
      <c r="G706" s="53">
        <v>9.1</v>
      </c>
      <c r="H706" s="53">
        <v>45.0</v>
      </c>
      <c r="I706" s="53">
        <v>6.0</v>
      </c>
      <c r="J706" s="53">
        <v>8.0</v>
      </c>
      <c r="K706" s="53">
        <v>10.0</v>
      </c>
      <c r="L706" s="53">
        <v>5.0</v>
      </c>
      <c r="M706" s="53">
        <v>5.0</v>
      </c>
      <c r="N706" s="53">
        <v>10.0</v>
      </c>
    </row>
    <row r="707" ht="14.25" customHeight="1">
      <c r="A707" s="38">
        <v>34.0</v>
      </c>
      <c r="B707" s="38">
        <v>18.0</v>
      </c>
      <c r="C707" s="38">
        <v>39.0</v>
      </c>
      <c r="D707" s="38" t="s">
        <v>191</v>
      </c>
      <c r="E707" s="50"/>
      <c r="F707" s="38"/>
      <c r="G707" s="53">
        <v>8.7</v>
      </c>
      <c r="H707" s="53">
        <v>53.0</v>
      </c>
      <c r="I707" s="53">
        <v>6.0</v>
      </c>
      <c r="J707" s="53">
        <v>8.0</v>
      </c>
      <c r="K707" s="53">
        <v>10.0</v>
      </c>
      <c r="L707" s="53">
        <v>5.0</v>
      </c>
      <c r="M707" s="53">
        <v>5.0</v>
      </c>
      <c r="N707" s="53">
        <v>10.0</v>
      </c>
    </row>
    <row r="708" ht="14.25" customHeight="1">
      <c r="A708" s="38">
        <v>17.0</v>
      </c>
      <c r="B708" s="38">
        <v>19.0</v>
      </c>
      <c r="C708" s="38">
        <v>1.0</v>
      </c>
      <c r="D708" s="38" t="s">
        <v>192</v>
      </c>
      <c r="E708" s="50"/>
      <c r="F708" s="38"/>
      <c r="G708" s="131">
        <v>8.0</v>
      </c>
      <c r="H708" s="131">
        <v>45.0</v>
      </c>
      <c r="I708" s="131">
        <v>6.0</v>
      </c>
      <c r="J708" s="131">
        <v>2.0</v>
      </c>
      <c r="K708" s="131">
        <v>10.0</v>
      </c>
      <c r="L708" s="131">
        <v>5.0</v>
      </c>
      <c r="M708" s="131">
        <v>5.0</v>
      </c>
      <c r="N708" s="131">
        <v>10.0</v>
      </c>
    </row>
    <row r="709" ht="14.25" customHeight="1">
      <c r="A709" s="38">
        <v>24.0</v>
      </c>
      <c r="B709" s="38">
        <v>19.0</v>
      </c>
      <c r="C709" s="38">
        <v>2.0</v>
      </c>
      <c r="D709" s="38" t="s">
        <v>192</v>
      </c>
      <c r="E709" s="50"/>
      <c r="F709" s="38"/>
      <c r="G709" s="53">
        <v>8.0</v>
      </c>
      <c r="H709" s="53">
        <v>44.0</v>
      </c>
      <c r="I709" s="53">
        <v>6.0</v>
      </c>
      <c r="J709" s="53">
        <v>2.0</v>
      </c>
      <c r="K709" s="53">
        <v>10.0</v>
      </c>
      <c r="L709" s="53">
        <v>5.0</v>
      </c>
      <c r="M709" s="53">
        <v>5.0</v>
      </c>
      <c r="N709" s="53">
        <v>10.0</v>
      </c>
    </row>
    <row r="710" ht="14.25" customHeight="1">
      <c r="A710" s="38">
        <v>12.0</v>
      </c>
      <c r="B710" s="38">
        <v>19.0</v>
      </c>
      <c r="C710" s="38">
        <v>3.0</v>
      </c>
      <c r="D710" s="38" t="s">
        <v>197</v>
      </c>
      <c r="E710" s="50"/>
      <c r="F710" s="38"/>
      <c r="G710" s="53">
        <v>7.0</v>
      </c>
      <c r="H710" s="53">
        <v>37.0</v>
      </c>
      <c r="I710" s="53">
        <v>6.0</v>
      </c>
      <c r="J710" s="53">
        <v>8.0</v>
      </c>
      <c r="K710" s="53">
        <v>10.0</v>
      </c>
      <c r="L710" s="53">
        <v>5.0</v>
      </c>
      <c r="M710" s="53">
        <v>5.0</v>
      </c>
      <c r="N710" s="53">
        <v>3.0</v>
      </c>
    </row>
    <row r="711" ht="14.25" customHeight="1">
      <c r="A711" s="38">
        <v>30.0</v>
      </c>
      <c r="B711" s="38">
        <v>19.0</v>
      </c>
      <c r="C711" s="38">
        <v>4.0</v>
      </c>
      <c r="D711" s="38" t="s">
        <v>192</v>
      </c>
      <c r="E711" s="50"/>
      <c r="F711" s="38"/>
      <c r="G711" s="53">
        <v>7.2</v>
      </c>
      <c r="H711" s="53">
        <v>45.0</v>
      </c>
      <c r="I711" s="53">
        <v>6.0</v>
      </c>
      <c r="J711" s="53">
        <v>2.0</v>
      </c>
      <c r="K711" s="53">
        <v>10.0</v>
      </c>
      <c r="L711" s="53">
        <v>5.0</v>
      </c>
      <c r="M711" s="53">
        <v>5.0</v>
      </c>
      <c r="N711" s="53">
        <v>10.0</v>
      </c>
    </row>
    <row r="712" ht="14.25" customHeight="1">
      <c r="A712" s="38">
        <v>29.0</v>
      </c>
      <c r="B712" s="38">
        <v>19.0</v>
      </c>
      <c r="C712" s="38">
        <v>5.0</v>
      </c>
      <c r="D712" s="38" t="s">
        <v>188</v>
      </c>
      <c r="E712" s="50"/>
      <c r="F712" s="38"/>
      <c r="G712" s="53">
        <v>7.0</v>
      </c>
      <c r="H712" s="53">
        <v>41.0</v>
      </c>
      <c r="I712" s="53">
        <v>10.0</v>
      </c>
      <c r="J712" s="53">
        <v>10.0</v>
      </c>
      <c r="K712" s="53">
        <v>10.0</v>
      </c>
      <c r="L712" s="53">
        <v>5.0</v>
      </c>
      <c r="M712" s="53">
        <v>5.0</v>
      </c>
      <c r="N712" s="53">
        <v>10.0</v>
      </c>
    </row>
    <row r="713" ht="14.25" customHeight="1">
      <c r="A713" s="38">
        <v>23.0</v>
      </c>
      <c r="B713" s="38">
        <v>19.0</v>
      </c>
      <c r="C713" s="38">
        <v>6.0</v>
      </c>
      <c r="D713" s="38" t="s">
        <v>192</v>
      </c>
      <c r="E713" s="50"/>
      <c r="F713" s="38"/>
      <c r="G713" s="53">
        <v>7.3</v>
      </c>
      <c r="H713" s="53">
        <v>45.0</v>
      </c>
      <c r="I713" s="53">
        <v>6.0</v>
      </c>
      <c r="J713" s="53">
        <v>2.0</v>
      </c>
      <c r="K713" s="53">
        <v>10.0</v>
      </c>
      <c r="L713" s="53">
        <v>5.0</v>
      </c>
      <c r="M713" s="53">
        <v>5.0</v>
      </c>
      <c r="N713" s="53">
        <v>10.0</v>
      </c>
    </row>
    <row r="714" ht="14.25" customHeight="1">
      <c r="A714" s="38">
        <v>38.0</v>
      </c>
      <c r="B714" s="38">
        <v>19.0</v>
      </c>
      <c r="C714" s="38">
        <v>7.0</v>
      </c>
      <c r="D714" s="38" t="s">
        <v>192</v>
      </c>
      <c r="E714" s="50"/>
      <c r="F714" s="38"/>
      <c r="G714" s="53">
        <v>7.1</v>
      </c>
      <c r="H714" s="53">
        <v>42.0</v>
      </c>
      <c r="I714" s="53">
        <v>6.0</v>
      </c>
      <c r="J714" s="53">
        <v>2.0</v>
      </c>
      <c r="K714" s="53">
        <v>10.0</v>
      </c>
      <c r="L714" s="53">
        <v>5.0</v>
      </c>
      <c r="M714" s="53">
        <v>5.0</v>
      </c>
      <c r="N714" s="53">
        <v>10.0</v>
      </c>
    </row>
    <row r="715" ht="14.25" customHeight="1">
      <c r="A715" s="38">
        <v>16.0</v>
      </c>
      <c r="B715" s="38">
        <v>19.0</v>
      </c>
      <c r="C715" s="38">
        <v>8.0</v>
      </c>
      <c r="D715" s="38" t="s">
        <v>192</v>
      </c>
      <c r="E715" s="50"/>
      <c r="F715" s="38"/>
      <c r="G715" s="53">
        <v>7.4</v>
      </c>
      <c r="H715" s="53">
        <v>45.0</v>
      </c>
      <c r="I715" s="53">
        <v>6.0</v>
      </c>
      <c r="J715" s="53">
        <v>2.0</v>
      </c>
      <c r="K715" s="53">
        <v>10.0</v>
      </c>
      <c r="L715" s="53">
        <v>5.0</v>
      </c>
      <c r="M715" s="53">
        <v>5.0</v>
      </c>
      <c r="N715" s="53">
        <v>10.0</v>
      </c>
    </row>
    <row r="716" ht="14.25" customHeight="1">
      <c r="A716" s="38">
        <v>21.0</v>
      </c>
      <c r="B716" s="38">
        <v>19.0</v>
      </c>
      <c r="C716" s="38">
        <v>9.0</v>
      </c>
      <c r="D716" s="38" t="s">
        <v>204</v>
      </c>
      <c r="E716" s="50"/>
      <c r="F716" s="38"/>
      <c r="G716" s="53">
        <v>7.7</v>
      </c>
      <c r="H716" s="53">
        <v>45.0</v>
      </c>
      <c r="I716" s="53">
        <v>6.0</v>
      </c>
      <c r="J716" s="53">
        <v>10.0</v>
      </c>
      <c r="K716" s="53">
        <v>8.0</v>
      </c>
      <c r="L716" s="53">
        <v>5.0</v>
      </c>
      <c r="M716" s="53">
        <v>5.0</v>
      </c>
      <c r="N716" s="53">
        <v>10.0</v>
      </c>
    </row>
    <row r="717" ht="14.25" customHeight="1">
      <c r="A717" s="38">
        <v>8.0</v>
      </c>
      <c r="B717" s="38">
        <v>19.0</v>
      </c>
      <c r="C717" s="38">
        <v>10.0</v>
      </c>
      <c r="D717" s="38" t="s">
        <v>192</v>
      </c>
      <c r="E717" s="50"/>
      <c r="F717" s="38"/>
      <c r="G717" s="53">
        <v>7.0</v>
      </c>
      <c r="H717" s="53">
        <v>37.0</v>
      </c>
      <c r="I717" s="53">
        <v>10.0</v>
      </c>
      <c r="J717" s="53">
        <v>10.0</v>
      </c>
      <c r="K717" s="53">
        <v>10.0</v>
      </c>
      <c r="L717" s="53">
        <v>5.0</v>
      </c>
      <c r="M717" s="53">
        <v>5.0</v>
      </c>
      <c r="N717" s="53">
        <v>10.0</v>
      </c>
    </row>
    <row r="718" ht="14.25" customHeight="1">
      <c r="A718" s="38">
        <v>10.0</v>
      </c>
      <c r="B718" s="38">
        <v>19.0</v>
      </c>
      <c r="C718" s="38">
        <v>11.0</v>
      </c>
      <c r="D718" s="38" t="s">
        <v>199</v>
      </c>
      <c r="E718" s="50"/>
      <c r="F718" s="38"/>
      <c r="G718" s="53">
        <v>6.8</v>
      </c>
      <c r="H718" s="53">
        <v>44.0</v>
      </c>
      <c r="I718" s="53">
        <v>2.0</v>
      </c>
      <c r="J718" s="53">
        <v>8.0</v>
      </c>
      <c r="K718" s="53">
        <v>10.0</v>
      </c>
      <c r="L718" s="53">
        <v>5.0</v>
      </c>
      <c r="M718" s="53">
        <v>5.0</v>
      </c>
      <c r="N718" s="53">
        <v>10.0</v>
      </c>
    </row>
    <row r="719" ht="14.25" customHeight="1">
      <c r="A719" s="38">
        <v>14.0</v>
      </c>
      <c r="B719" s="38">
        <v>19.0</v>
      </c>
      <c r="C719" s="38">
        <v>12.0</v>
      </c>
      <c r="D719" s="38" t="s">
        <v>192</v>
      </c>
      <c r="E719" s="50"/>
      <c r="F719" s="38"/>
      <c r="G719" s="53">
        <v>7.2</v>
      </c>
      <c r="H719" s="53">
        <v>42.0</v>
      </c>
      <c r="I719" s="53">
        <v>2.0</v>
      </c>
      <c r="J719" s="53">
        <v>10.0</v>
      </c>
      <c r="K719" s="53">
        <v>8.0</v>
      </c>
      <c r="L719" s="53">
        <v>5.0</v>
      </c>
      <c r="M719" s="53">
        <v>5.0</v>
      </c>
      <c r="N719" s="53">
        <v>10.0</v>
      </c>
    </row>
    <row r="720" ht="14.25" customHeight="1">
      <c r="A720" s="38">
        <v>34.0</v>
      </c>
      <c r="B720" s="38">
        <v>19.0</v>
      </c>
      <c r="C720" s="38">
        <v>13.0</v>
      </c>
      <c r="D720" s="38" t="s">
        <v>200</v>
      </c>
      <c r="E720" s="50"/>
      <c r="F720" s="38"/>
      <c r="G720" s="53">
        <v>8.5</v>
      </c>
      <c r="H720" s="53">
        <v>59.0</v>
      </c>
      <c r="I720" s="53">
        <v>8.0</v>
      </c>
      <c r="J720" s="53">
        <v>10.0</v>
      </c>
      <c r="K720" s="53">
        <v>10.0</v>
      </c>
      <c r="L720" s="53">
        <v>5.0</v>
      </c>
      <c r="M720" s="53">
        <v>5.0</v>
      </c>
      <c r="N720" s="53">
        <v>10.0</v>
      </c>
      <c r="O720" s="53" t="s">
        <v>60</v>
      </c>
    </row>
    <row r="721" ht="14.25" customHeight="1">
      <c r="A721" s="38">
        <v>31.0</v>
      </c>
      <c r="B721" s="38">
        <v>19.0</v>
      </c>
      <c r="C721" s="38">
        <v>14.0</v>
      </c>
      <c r="D721" s="38" t="s">
        <v>200</v>
      </c>
      <c r="E721" s="50"/>
      <c r="F721" s="38"/>
      <c r="G721" s="53">
        <v>8.7</v>
      </c>
      <c r="H721" s="53">
        <v>49.0</v>
      </c>
      <c r="I721" s="53">
        <v>8.0</v>
      </c>
      <c r="J721" s="53">
        <v>10.0</v>
      </c>
      <c r="K721" s="53">
        <v>10.0</v>
      </c>
      <c r="L721" s="53">
        <v>5.0</v>
      </c>
      <c r="M721" s="53">
        <v>5.0</v>
      </c>
      <c r="N721" s="53">
        <v>10.0</v>
      </c>
    </row>
    <row r="722" ht="14.25" customHeight="1">
      <c r="A722" s="38">
        <v>4.0</v>
      </c>
      <c r="B722" s="38">
        <v>19.0</v>
      </c>
      <c r="C722" s="38">
        <v>15.0</v>
      </c>
      <c r="D722" s="38" t="s">
        <v>192</v>
      </c>
      <c r="E722" s="50"/>
      <c r="F722" s="38"/>
      <c r="G722" s="53">
        <v>6.9</v>
      </c>
      <c r="H722" s="53">
        <v>41.0</v>
      </c>
      <c r="I722" s="53">
        <v>6.0</v>
      </c>
      <c r="J722" s="53">
        <v>10.0</v>
      </c>
      <c r="K722" s="53">
        <v>10.0</v>
      </c>
      <c r="L722" s="53">
        <v>5.0</v>
      </c>
      <c r="M722" s="53">
        <v>5.0</v>
      </c>
      <c r="N722" s="53">
        <v>10.0</v>
      </c>
    </row>
    <row r="723" ht="14.25" customHeight="1">
      <c r="A723" s="38">
        <v>19.0</v>
      </c>
      <c r="B723" s="38">
        <v>19.0</v>
      </c>
      <c r="C723" s="38">
        <v>16.0</v>
      </c>
      <c r="D723" s="38" t="s">
        <v>191</v>
      </c>
      <c r="E723" s="50"/>
      <c r="F723" s="38"/>
      <c r="G723" s="53">
        <v>7.8</v>
      </c>
      <c r="H723" s="53">
        <v>37.0</v>
      </c>
      <c r="I723" s="53">
        <v>6.0</v>
      </c>
      <c r="J723" s="53">
        <v>10.0</v>
      </c>
      <c r="K723" s="53">
        <v>10.0</v>
      </c>
      <c r="L723" s="53">
        <v>5.0</v>
      </c>
      <c r="M723" s="53">
        <v>5.0</v>
      </c>
      <c r="N723" s="53">
        <v>3.0</v>
      </c>
      <c r="O723" s="53" t="s">
        <v>20</v>
      </c>
    </row>
    <row r="724" ht="14.25" customHeight="1">
      <c r="A724" s="38">
        <v>15.0</v>
      </c>
      <c r="B724" s="38">
        <v>19.0</v>
      </c>
      <c r="C724" s="38">
        <v>17.0</v>
      </c>
      <c r="D724" s="38" t="s">
        <v>186</v>
      </c>
      <c r="E724" s="50"/>
      <c r="F724" s="38"/>
      <c r="G724" s="53">
        <v>8.3</v>
      </c>
      <c r="H724" s="53">
        <v>36.0</v>
      </c>
      <c r="I724" s="53">
        <v>6.0</v>
      </c>
      <c r="J724" s="53">
        <v>10.0</v>
      </c>
      <c r="K724" s="53">
        <v>10.0</v>
      </c>
      <c r="L724" s="53">
        <v>5.0</v>
      </c>
      <c r="M724" s="53">
        <v>5.0</v>
      </c>
      <c r="N724" s="53">
        <v>10.0</v>
      </c>
    </row>
    <row r="725" ht="14.25" customHeight="1">
      <c r="A725" s="38">
        <v>36.0</v>
      </c>
      <c r="B725" s="38">
        <v>19.0</v>
      </c>
      <c r="C725" s="38">
        <v>18.0</v>
      </c>
      <c r="D725" s="38" t="s">
        <v>192</v>
      </c>
      <c r="E725" s="50"/>
      <c r="F725" s="38"/>
      <c r="G725" s="53">
        <v>7.0</v>
      </c>
      <c r="H725" s="53">
        <v>49.0</v>
      </c>
      <c r="I725" s="53">
        <v>6.0</v>
      </c>
      <c r="J725" s="53">
        <v>10.0</v>
      </c>
      <c r="K725" s="53">
        <v>10.0</v>
      </c>
      <c r="L725" s="53">
        <v>5.0</v>
      </c>
      <c r="M725" s="53">
        <v>5.0</v>
      </c>
      <c r="N725" s="53">
        <v>10.0</v>
      </c>
    </row>
    <row r="726" ht="14.25" customHeight="1">
      <c r="A726" s="38">
        <v>11.0</v>
      </c>
      <c r="B726" s="38">
        <v>19.0</v>
      </c>
      <c r="C726" s="38">
        <v>19.0</v>
      </c>
      <c r="D726" s="38" t="s">
        <v>192</v>
      </c>
      <c r="E726" s="50"/>
      <c r="F726" s="38"/>
      <c r="G726" s="53">
        <v>6.5</v>
      </c>
      <c r="H726" s="53">
        <v>40.0</v>
      </c>
      <c r="I726" s="53">
        <v>6.0</v>
      </c>
      <c r="J726" s="53">
        <v>2.0</v>
      </c>
      <c r="K726" s="53">
        <v>10.0</v>
      </c>
      <c r="L726" s="53">
        <v>5.0</v>
      </c>
      <c r="M726" s="53">
        <v>5.0</v>
      </c>
      <c r="N726" s="53">
        <v>10.0</v>
      </c>
    </row>
    <row r="727" ht="14.25" customHeight="1">
      <c r="A727" s="38">
        <v>27.0</v>
      </c>
      <c r="B727" s="38">
        <v>19.0</v>
      </c>
      <c r="C727" s="38">
        <v>20.0</v>
      </c>
      <c r="D727" s="38" t="s">
        <v>186</v>
      </c>
      <c r="E727" s="50"/>
      <c r="F727" s="38"/>
      <c r="G727" s="53">
        <v>7.0</v>
      </c>
      <c r="H727" s="53">
        <v>48.0</v>
      </c>
      <c r="I727" s="53">
        <v>6.0</v>
      </c>
      <c r="J727" s="53">
        <v>2.0</v>
      </c>
      <c r="K727" s="53">
        <v>8.0</v>
      </c>
      <c r="L727" s="53">
        <v>5.0</v>
      </c>
      <c r="M727" s="53">
        <v>5.0</v>
      </c>
      <c r="N727" s="53">
        <v>10.0</v>
      </c>
    </row>
    <row r="728" ht="14.25" customHeight="1">
      <c r="A728" s="38">
        <v>6.0</v>
      </c>
      <c r="B728" s="38">
        <v>19.0</v>
      </c>
      <c r="C728" s="38">
        <v>21.0</v>
      </c>
      <c r="D728" s="38" t="s">
        <v>288</v>
      </c>
      <c r="E728" s="50"/>
      <c r="F728" s="38"/>
      <c r="G728" s="53">
        <v>5.5</v>
      </c>
      <c r="H728" s="53">
        <v>15.0</v>
      </c>
      <c r="I728" s="53" t="s">
        <v>21</v>
      </c>
      <c r="J728" s="53" t="s">
        <v>21</v>
      </c>
      <c r="K728" s="53" t="s">
        <v>21</v>
      </c>
      <c r="L728" s="53" t="s">
        <v>21</v>
      </c>
      <c r="M728" s="53" t="s">
        <v>21</v>
      </c>
      <c r="N728" s="53">
        <v>10.0</v>
      </c>
    </row>
    <row r="729" ht="14.25" customHeight="1">
      <c r="A729" s="38">
        <v>33.0</v>
      </c>
      <c r="B729" s="38">
        <v>19.0</v>
      </c>
      <c r="C729" s="38">
        <v>22.0</v>
      </c>
      <c r="D729" s="38" t="s">
        <v>195</v>
      </c>
      <c r="E729" s="50"/>
      <c r="F729" s="38"/>
      <c r="G729" s="53">
        <v>6.8</v>
      </c>
      <c r="H729" s="53">
        <v>46.0</v>
      </c>
      <c r="I729" s="53">
        <v>6.0</v>
      </c>
      <c r="J729" s="53">
        <v>2.0</v>
      </c>
      <c r="K729" s="53">
        <v>10.0</v>
      </c>
      <c r="L729" s="53">
        <v>5.0</v>
      </c>
      <c r="M729" s="53">
        <v>5.0</v>
      </c>
      <c r="N729" s="53">
        <v>10.0</v>
      </c>
    </row>
    <row r="730" ht="14.25" customHeight="1">
      <c r="A730" s="38">
        <v>25.0</v>
      </c>
      <c r="B730" s="38">
        <v>19.0</v>
      </c>
      <c r="C730" s="38">
        <v>23.0</v>
      </c>
      <c r="D730" s="38" t="s">
        <v>195</v>
      </c>
      <c r="E730" s="50"/>
      <c r="F730" s="38"/>
      <c r="G730" s="53">
        <v>7.8</v>
      </c>
      <c r="H730" s="53">
        <v>48.0</v>
      </c>
      <c r="I730" s="53">
        <v>6.0</v>
      </c>
      <c r="J730" s="53">
        <v>2.0</v>
      </c>
      <c r="K730" s="53">
        <v>10.0</v>
      </c>
      <c r="L730" s="53">
        <v>5.0</v>
      </c>
      <c r="M730" s="53">
        <v>5.0</v>
      </c>
      <c r="N730" s="53">
        <v>3.0</v>
      </c>
    </row>
    <row r="731" ht="14.25" customHeight="1">
      <c r="A731" s="38">
        <v>28.0</v>
      </c>
      <c r="B731" s="38">
        <v>19.0</v>
      </c>
      <c r="C731" s="38">
        <v>24.0</v>
      </c>
      <c r="D731" s="38" t="s">
        <v>186</v>
      </c>
      <c r="E731" s="50"/>
      <c r="F731" s="38"/>
      <c r="G731" s="53">
        <v>7.9</v>
      </c>
      <c r="H731" s="53">
        <v>55.0</v>
      </c>
      <c r="I731" s="53">
        <v>6.0</v>
      </c>
      <c r="J731" s="53">
        <v>2.0</v>
      </c>
      <c r="K731" s="53">
        <v>10.0</v>
      </c>
      <c r="L731" s="53">
        <v>5.0</v>
      </c>
      <c r="M731" s="53">
        <v>5.0</v>
      </c>
      <c r="N731" s="53">
        <v>10.0</v>
      </c>
    </row>
    <row r="732" ht="14.25" customHeight="1">
      <c r="A732" s="38">
        <v>5.0</v>
      </c>
      <c r="B732" s="38">
        <v>19.0</v>
      </c>
      <c r="C732" s="38">
        <v>25.0</v>
      </c>
      <c r="D732" s="38" t="s">
        <v>191</v>
      </c>
      <c r="E732" s="50"/>
      <c r="F732" s="38"/>
      <c r="G732" s="53">
        <v>8.0</v>
      </c>
      <c r="H732" s="53">
        <v>49.0</v>
      </c>
      <c r="I732" s="53">
        <v>6.0</v>
      </c>
      <c r="J732" s="53">
        <v>10.0</v>
      </c>
      <c r="K732" s="53">
        <v>10.0</v>
      </c>
      <c r="L732" s="53">
        <v>5.0</v>
      </c>
      <c r="M732" s="53">
        <v>5.0</v>
      </c>
      <c r="N732" s="53">
        <v>10.0</v>
      </c>
    </row>
    <row r="733" ht="14.25" customHeight="1">
      <c r="A733" s="38">
        <v>3.0</v>
      </c>
      <c r="B733" s="38">
        <v>19.0</v>
      </c>
      <c r="C733" s="38">
        <v>26.0</v>
      </c>
      <c r="D733" s="38" t="s">
        <v>199</v>
      </c>
      <c r="E733" s="50"/>
      <c r="F733" s="38"/>
      <c r="G733" s="53">
        <v>9.0</v>
      </c>
      <c r="H733" s="53">
        <v>44.0</v>
      </c>
      <c r="I733" s="53">
        <v>6.0</v>
      </c>
      <c r="J733" s="53">
        <v>2.0</v>
      </c>
      <c r="K733" s="53">
        <v>10.0</v>
      </c>
      <c r="L733" s="53">
        <v>5.0</v>
      </c>
      <c r="M733" s="53">
        <v>5.0</v>
      </c>
      <c r="N733" s="53">
        <v>10.0</v>
      </c>
    </row>
    <row r="734" ht="14.25" customHeight="1">
      <c r="A734" s="38">
        <v>35.0</v>
      </c>
      <c r="B734" s="38">
        <v>19.0</v>
      </c>
      <c r="C734" s="38">
        <v>27.0</v>
      </c>
      <c r="D734" s="38" t="s">
        <v>204</v>
      </c>
      <c r="E734" s="50"/>
      <c r="F734" s="38"/>
      <c r="G734" s="53">
        <v>8.0</v>
      </c>
      <c r="H734" s="53">
        <v>43.0</v>
      </c>
      <c r="I734" s="53">
        <v>6.0</v>
      </c>
      <c r="J734" s="53">
        <v>2.0</v>
      </c>
      <c r="K734" s="53">
        <v>10.0</v>
      </c>
      <c r="L734" s="53">
        <v>5.0</v>
      </c>
      <c r="M734" s="53">
        <v>5.0</v>
      </c>
      <c r="N734" s="53">
        <v>3.0</v>
      </c>
    </row>
    <row r="735" ht="14.25" customHeight="1">
      <c r="A735" s="38">
        <v>20.0</v>
      </c>
      <c r="B735" s="38">
        <v>19.0</v>
      </c>
      <c r="C735" s="38">
        <v>28.0</v>
      </c>
      <c r="D735" s="38" t="s">
        <v>191</v>
      </c>
      <c r="E735" s="50"/>
      <c r="F735" s="38"/>
      <c r="G735" s="53">
        <v>8.1</v>
      </c>
      <c r="H735" s="53">
        <v>46.0</v>
      </c>
      <c r="I735" s="53">
        <v>6.0</v>
      </c>
      <c r="J735" s="53">
        <v>8.0</v>
      </c>
      <c r="K735" s="53">
        <v>10.0</v>
      </c>
      <c r="L735" s="53">
        <v>5.0</v>
      </c>
      <c r="M735" s="53">
        <v>5.0</v>
      </c>
      <c r="N735" s="53">
        <v>10.0</v>
      </c>
    </row>
    <row r="736" ht="14.25" customHeight="1">
      <c r="A736" s="38">
        <v>37.0</v>
      </c>
      <c r="B736" s="38">
        <v>19.0</v>
      </c>
      <c r="C736" s="38">
        <v>29.0</v>
      </c>
      <c r="D736" s="38" t="s">
        <v>187</v>
      </c>
      <c r="E736" s="50"/>
      <c r="F736" s="38"/>
      <c r="G736" s="53">
        <v>7.5</v>
      </c>
      <c r="H736" s="53">
        <v>36.0</v>
      </c>
      <c r="I736" s="53">
        <v>6.0</v>
      </c>
      <c r="J736" s="53">
        <v>8.0</v>
      </c>
      <c r="K736" s="53">
        <v>10.0</v>
      </c>
      <c r="L736" s="53">
        <v>5.0</v>
      </c>
      <c r="M736" s="53">
        <v>5.0</v>
      </c>
      <c r="N736" s="53">
        <v>10.0</v>
      </c>
    </row>
    <row r="737" ht="14.25" customHeight="1">
      <c r="A737" s="38">
        <v>18.0</v>
      </c>
      <c r="B737" s="38">
        <v>19.0</v>
      </c>
      <c r="C737" s="38">
        <v>30.0</v>
      </c>
      <c r="D737" s="38" t="s">
        <v>197</v>
      </c>
      <c r="E737" s="50"/>
      <c r="F737" s="38"/>
      <c r="G737" s="53">
        <v>6.0</v>
      </c>
      <c r="H737" s="53">
        <v>32.0</v>
      </c>
      <c r="I737" s="53">
        <v>6.0</v>
      </c>
      <c r="J737" s="53">
        <v>8.0</v>
      </c>
      <c r="K737" s="53">
        <v>10.0</v>
      </c>
      <c r="L737" s="53">
        <v>5.0</v>
      </c>
      <c r="M737" s="53">
        <v>5.0</v>
      </c>
      <c r="N737" s="53">
        <v>10.0</v>
      </c>
    </row>
    <row r="738" ht="14.25" customHeight="1">
      <c r="A738" s="38">
        <v>26.0</v>
      </c>
      <c r="B738" s="38">
        <v>19.0</v>
      </c>
      <c r="C738" s="38">
        <v>31.0</v>
      </c>
      <c r="D738" s="38" t="s">
        <v>186</v>
      </c>
      <c r="E738" s="50"/>
      <c r="F738" s="38"/>
      <c r="G738" s="53">
        <v>7.0</v>
      </c>
      <c r="H738" s="53">
        <v>44.0</v>
      </c>
      <c r="I738" s="53">
        <v>6.0</v>
      </c>
      <c r="J738" s="53">
        <v>8.0</v>
      </c>
      <c r="K738" s="53">
        <v>10.0</v>
      </c>
      <c r="L738" s="53">
        <v>5.0</v>
      </c>
      <c r="M738" s="53">
        <v>5.0</v>
      </c>
      <c r="N738" s="53">
        <v>10.0</v>
      </c>
    </row>
    <row r="739" ht="14.25" customHeight="1">
      <c r="A739" s="38">
        <v>32.0</v>
      </c>
      <c r="B739" s="38">
        <v>19.0</v>
      </c>
      <c r="C739" s="38">
        <v>32.0</v>
      </c>
      <c r="D739" s="38" t="s">
        <v>192</v>
      </c>
      <c r="E739" s="50"/>
      <c r="F739" s="38"/>
      <c r="G739" s="53">
        <v>8.1</v>
      </c>
      <c r="H739" s="53">
        <v>43.0</v>
      </c>
      <c r="I739" s="53">
        <v>6.0</v>
      </c>
      <c r="J739" s="53">
        <v>8.0</v>
      </c>
      <c r="K739" s="53">
        <v>10.0</v>
      </c>
      <c r="L739" s="53">
        <v>5.0</v>
      </c>
      <c r="M739" s="53">
        <v>5.0</v>
      </c>
      <c r="N739" s="53">
        <v>10.0</v>
      </c>
    </row>
    <row r="740" ht="14.25" customHeight="1">
      <c r="A740" s="38">
        <v>9.0</v>
      </c>
      <c r="B740" s="38">
        <v>19.0</v>
      </c>
      <c r="C740" s="38">
        <v>33.0</v>
      </c>
      <c r="D740" s="38" t="s">
        <v>192</v>
      </c>
      <c r="E740" s="50"/>
      <c r="F740" s="38"/>
      <c r="G740" s="53">
        <v>7.9</v>
      </c>
      <c r="H740" s="53">
        <v>41.0</v>
      </c>
      <c r="I740" s="53">
        <v>6.0</v>
      </c>
      <c r="J740" s="53">
        <v>8.0</v>
      </c>
      <c r="K740" s="53">
        <v>10.0</v>
      </c>
      <c r="L740" s="53">
        <v>5.0</v>
      </c>
      <c r="M740" s="53">
        <v>5.0</v>
      </c>
      <c r="N740" s="53">
        <v>10.0</v>
      </c>
    </row>
    <row r="741" ht="14.25" customHeight="1">
      <c r="A741" s="38">
        <v>2.0</v>
      </c>
      <c r="B741" s="38">
        <v>19.0</v>
      </c>
      <c r="C741" s="38">
        <v>34.0</v>
      </c>
      <c r="D741" s="38" t="s">
        <v>186</v>
      </c>
      <c r="E741" s="50"/>
      <c r="F741" s="38"/>
      <c r="G741" s="53">
        <v>7.2</v>
      </c>
      <c r="H741" s="53">
        <v>43.0</v>
      </c>
      <c r="I741" s="53">
        <v>6.0</v>
      </c>
      <c r="J741" s="53">
        <v>2.0</v>
      </c>
      <c r="K741" s="53">
        <v>10.0</v>
      </c>
      <c r="L741" s="53">
        <v>5.0</v>
      </c>
      <c r="M741" s="53">
        <v>5.0</v>
      </c>
      <c r="N741" s="53">
        <v>10.0</v>
      </c>
    </row>
    <row r="742" ht="14.25" customHeight="1">
      <c r="A742" s="38">
        <v>7.0</v>
      </c>
      <c r="B742" s="38">
        <v>19.0</v>
      </c>
      <c r="C742" s="38">
        <v>35.0</v>
      </c>
      <c r="D742" s="38" t="s">
        <v>186</v>
      </c>
      <c r="E742" s="50"/>
      <c r="F742" s="38"/>
      <c r="G742" s="53">
        <v>8.2</v>
      </c>
      <c r="H742" s="53">
        <v>42.0</v>
      </c>
      <c r="I742" s="53">
        <v>6.0</v>
      </c>
      <c r="J742" s="53">
        <v>2.0</v>
      </c>
      <c r="K742" s="53">
        <v>10.0</v>
      </c>
      <c r="L742" s="53">
        <v>5.0</v>
      </c>
      <c r="M742" s="53">
        <v>5.0</v>
      </c>
      <c r="N742" s="53">
        <v>10.0</v>
      </c>
    </row>
    <row r="743" ht="14.25" customHeight="1">
      <c r="A743" s="38">
        <v>1.0</v>
      </c>
      <c r="B743" s="38">
        <v>19.0</v>
      </c>
      <c r="C743" s="38">
        <v>36.0</v>
      </c>
      <c r="D743" s="38" t="s">
        <v>199</v>
      </c>
      <c r="E743" s="50"/>
      <c r="F743" s="38"/>
      <c r="G743" s="53">
        <v>8.7</v>
      </c>
      <c r="H743" s="53">
        <v>50.0</v>
      </c>
      <c r="I743" s="53">
        <v>6.0</v>
      </c>
      <c r="J743" s="53">
        <v>2.0</v>
      </c>
      <c r="K743" s="53">
        <v>10.0</v>
      </c>
      <c r="L743" s="53">
        <v>5.0</v>
      </c>
      <c r="M743" s="53">
        <v>5.0</v>
      </c>
      <c r="N743" s="53">
        <v>10.0</v>
      </c>
    </row>
    <row r="744" ht="14.25" customHeight="1">
      <c r="A744" s="38">
        <v>13.0</v>
      </c>
      <c r="B744" s="38">
        <v>19.0</v>
      </c>
      <c r="C744" s="38">
        <v>37.0</v>
      </c>
      <c r="D744" s="38" t="s">
        <v>192</v>
      </c>
      <c r="E744" s="50"/>
      <c r="F744" s="38"/>
      <c r="G744" s="53">
        <v>8.5</v>
      </c>
      <c r="H744" s="53">
        <v>43.0</v>
      </c>
      <c r="I744" s="53">
        <v>6.0</v>
      </c>
      <c r="J744" s="53">
        <v>8.0</v>
      </c>
      <c r="K744" s="53">
        <v>10.0</v>
      </c>
      <c r="L744" s="53">
        <v>5.0</v>
      </c>
      <c r="M744" s="53">
        <v>5.0</v>
      </c>
      <c r="N744" s="53">
        <v>10.0</v>
      </c>
    </row>
    <row r="745" ht="14.25" customHeight="1">
      <c r="A745" s="38">
        <v>22.0</v>
      </c>
      <c r="B745" s="38">
        <v>19.0</v>
      </c>
      <c r="C745" s="38">
        <v>38.0</v>
      </c>
      <c r="D745" s="38" t="s">
        <v>204</v>
      </c>
      <c r="E745" s="50"/>
      <c r="F745" s="38"/>
      <c r="G745" s="53">
        <v>8.9</v>
      </c>
      <c r="H745" s="53">
        <v>50.0</v>
      </c>
      <c r="I745" s="53">
        <v>6.0</v>
      </c>
      <c r="J745" s="53">
        <v>8.0</v>
      </c>
      <c r="K745" s="53">
        <v>10.0</v>
      </c>
      <c r="L745" s="53">
        <v>5.0</v>
      </c>
      <c r="M745" s="53">
        <v>5.0</v>
      </c>
      <c r="N745" s="53">
        <v>10.0</v>
      </c>
    </row>
    <row r="746" ht="14.25" customHeight="1">
      <c r="A746" s="38">
        <v>39.0</v>
      </c>
      <c r="B746" s="38">
        <v>19.0</v>
      </c>
      <c r="C746" s="38">
        <v>39.0</v>
      </c>
      <c r="D746" s="38" t="s">
        <v>204</v>
      </c>
      <c r="E746" s="50"/>
      <c r="F746" s="38"/>
      <c r="G746" s="53">
        <v>8.0</v>
      </c>
      <c r="H746" s="53">
        <v>52.0</v>
      </c>
      <c r="I746" s="53">
        <v>6.0</v>
      </c>
      <c r="J746" s="53">
        <v>8.0</v>
      </c>
      <c r="K746" s="53">
        <v>10.0</v>
      </c>
      <c r="L746" s="53">
        <v>5.0</v>
      </c>
      <c r="M746" s="53">
        <v>5.0</v>
      </c>
      <c r="N746" s="53">
        <v>10.0</v>
      </c>
    </row>
    <row r="747" ht="14.25" customHeight="1">
      <c r="A747" s="38">
        <v>12.0</v>
      </c>
      <c r="B747" s="38">
        <v>20.0</v>
      </c>
      <c r="C747" s="38">
        <v>1.0</v>
      </c>
      <c r="D747" s="38" t="s">
        <v>186</v>
      </c>
      <c r="E747" s="50"/>
      <c r="F747" s="38"/>
      <c r="G747" s="131">
        <v>8.0</v>
      </c>
      <c r="H747" s="131">
        <v>43.0</v>
      </c>
      <c r="I747" s="131">
        <v>6.0</v>
      </c>
      <c r="J747" s="131">
        <v>2.0</v>
      </c>
      <c r="K747" s="131">
        <v>10.0</v>
      </c>
      <c r="L747" s="131">
        <v>5.0</v>
      </c>
      <c r="M747" s="131">
        <v>5.0</v>
      </c>
      <c r="N747" s="131">
        <v>10.0</v>
      </c>
    </row>
    <row r="748" ht="14.25" customHeight="1">
      <c r="A748" s="38">
        <v>10.0</v>
      </c>
      <c r="B748" s="38">
        <v>20.0</v>
      </c>
      <c r="C748" s="38">
        <v>2.0</v>
      </c>
      <c r="D748" s="38" t="s">
        <v>221</v>
      </c>
      <c r="E748" s="50"/>
      <c r="F748" s="38"/>
      <c r="G748" s="53">
        <v>5.0</v>
      </c>
      <c r="H748" s="53">
        <v>24.0</v>
      </c>
      <c r="I748" s="53">
        <v>6.0</v>
      </c>
      <c r="J748" s="53">
        <v>10.0</v>
      </c>
      <c r="K748" s="53">
        <v>2.0</v>
      </c>
      <c r="L748" s="53">
        <v>5.0</v>
      </c>
      <c r="M748" s="53">
        <v>5.0</v>
      </c>
      <c r="N748" s="53">
        <v>10.0</v>
      </c>
    </row>
    <row r="749" ht="14.25" customHeight="1">
      <c r="A749" s="38">
        <v>18.0</v>
      </c>
      <c r="B749" s="38">
        <v>20.0</v>
      </c>
      <c r="C749" s="38">
        <v>3.0</v>
      </c>
      <c r="D749" s="38" t="s">
        <v>198</v>
      </c>
      <c r="E749" s="50"/>
      <c r="F749" s="38"/>
      <c r="G749" s="53">
        <v>7.3</v>
      </c>
      <c r="H749" s="53">
        <v>45.0</v>
      </c>
      <c r="I749" s="53">
        <v>6.0</v>
      </c>
      <c r="J749" s="53">
        <v>8.0</v>
      </c>
      <c r="K749" s="53">
        <v>10.0</v>
      </c>
      <c r="L749" s="53">
        <v>5.0</v>
      </c>
      <c r="M749" s="53">
        <v>5.0</v>
      </c>
      <c r="N749" s="53">
        <v>10.0</v>
      </c>
    </row>
    <row r="750" ht="14.25" customHeight="1">
      <c r="A750" s="38">
        <v>29.0</v>
      </c>
      <c r="B750" s="38">
        <v>20.0</v>
      </c>
      <c r="C750" s="38">
        <v>4.0</v>
      </c>
      <c r="D750" s="38" t="s">
        <v>288</v>
      </c>
      <c r="E750" s="50"/>
      <c r="F750" s="38"/>
      <c r="G750" s="53">
        <v>45.0</v>
      </c>
      <c r="H750" s="53">
        <v>19.0</v>
      </c>
      <c r="I750" s="53" t="s">
        <v>21</v>
      </c>
      <c r="J750" s="53" t="s">
        <v>21</v>
      </c>
      <c r="K750" s="53" t="s">
        <v>21</v>
      </c>
      <c r="L750" s="53" t="s">
        <v>21</v>
      </c>
      <c r="M750" s="53" t="s">
        <v>21</v>
      </c>
      <c r="N750" s="53" t="s">
        <v>21</v>
      </c>
    </row>
    <row r="751" ht="14.25" customHeight="1">
      <c r="A751" s="38">
        <v>4.0</v>
      </c>
      <c r="B751" s="38">
        <v>20.0</v>
      </c>
      <c r="C751" s="38">
        <v>5.0</v>
      </c>
      <c r="D751" s="38" t="s">
        <v>198</v>
      </c>
      <c r="E751" s="50"/>
      <c r="F751" s="38"/>
      <c r="G751" s="53">
        <v>6.5</v>
      </c>
      <c r="H751" s="53">
        <v>41.0</v>
      </c>
      <c r="I751" s="53">
        <v>6.0</v>
      </c>
      <c r="J751" s="53">
        <v>2.0</v>
      </c>
      <c r="K751" s="53">
        <v>10.0</v>
      </c>
      <c r="L751" s="53">
        <v>5.0</v>
      </c>
      <c r="M751" s="53">
        <v>5.0</v>
      </c>
      <c r="N751" s="53">
        <v>10.0</v>
      </c>
    </row>
    <row r="752" ht="14.25" customHeight="1">
      <c r="A752" s="38">
        <v>19.0</v>
      </c>
      <c r="B752" s="38">
        <v>20.0</v>
      </c>
      <c r="C752" s="38">
        <v>6.0</v>
      </c>
      <c r="D752" s="38" t="s">
        <v>186</v>
      </c>
      <c r="E752" s="50"/>
      <c r="F752" s="38"/>
      <c r="G752" s="53">
        <v>6.0</v>
      </c>
      <c r="H752" s="53">
        <v>41.0</v>
      </c>
      <c r="I752" s="53">
        <v>6.0</v>
      </c>
      <c r="J752" s="53">
        <v>2.0</v>
      </c>
      <c r="K752" s="53">
        <v>10.0</v>
      </c>
      <c r="L752" s="53">
        <v>5.0</v>
      </c>
      <c r="M752" s="53">
        <v>5.0</v>
      </c>
      <c r="N752" s="53">
        <v>10.0</v>
      </c>
    </row>
    <row r="753" ht="14.25" customHeight="1">
      <c r="A753" s="38">
        <v>32.0</v>
      </c>
      <c r="B753" s="38">
        <v>20.0</v>
      </c>
      <c r="C753" s="38">
        <v>7.0</v>
      </c>
      <c r="D753" s="38" t="s">
        <v>195</v>
      </c>
      <c r="E753" s="50"/>
      <c r="F753" s="38"/>
      <c r="G753" s="53">
        <v>7.0</v>
      </c>
      <c r="H753" s="53">
        <v>41.0</v>
      </c>
      <c r="I753" s="53">
        <v>6.0</v>
      </c>
      <c r="J753" s="53">
        <v>10.0</v>
      </c>
      <c r="K753" s="53">
        <v>2.0</v>
      </c>
      <c r="L753" s="53">
        <v>5.0</v>
      </c>
      <c r="M753" s="53">
        <v>5.0</v>
      </c>
      <c r="N753" s="53">
        <v>10.0</v>
      </c>
    </row>
    <row r="754" ht="14.25" customHeight="1">
      <c r="A754" s="38">
        <v>14.0</v>
      </c>
      <c r="B754" s="38">
        <v>20.0</v>
      </c>
      <c r="C754" s="38">
        <v>8.0</v>
      </c>
      <c r="D754" s="38" t="s">
        <v>192</v>
      </c>
      <c r="E754" s="50"/>
      <c r="F754" s="38"/>
      <c r="G754" s="53">
        <v>6.5</v>
      </c>
      <c r="H754" s="53">
        <v>44.0</v>
      </c>
      <c r="I754" s="53">
        <v>6.0</v>
      </c>
      <c r="J754" s="53">
        <v>2.0</v>
      </c>
      <c r="K754" s="53">
        <v>10.0</v>
      </c>
      <c r="L754" s="53">
        <v>5.0</v>
      </c>
      <c r="M754" s="53">
        <v>5.0</v>
      </c>
      <c r="N754" s="53">
        <v>10.0</v>
      </c>
    </row>
    <row r="755" ht="14.25" customHeight="1">
      <c r="A755" s="38">
        <v>36.0</v>
      </c>
      <c r="B755" s="38">
        <v>20.0</v>
      </c>
      <c r="C755" s="38">
        <v>9.0</v>
      </c>
      <c r="D755" s="38" t="s">
        <v>191</v>
      </c>
      <c r="E755" s="50"/>
      <c r="F755" s="38"/>
      <c r="G755" s="53">
        <v>7.5</v>
      </c>
      <c r="H755" s="53">
        <v>45.0</v>
      </c>
      <c r="I755" s="53">
        <v>2.0</v>
      </c>
      <c r="J755" s="53">
        <v>8.0</v>
      </c>
      <c r="K755" s="53">
        <v>2.0</v>
      </c>
      <c r="L755" s="53">
        <v>5.0</v>
      </c>
      <c r="M755" s="53">
        <v>5.0</v>
      </c>
      <c r="N755" s="53">
        <v>10.0</v>
      </c>
    </row>
    <row r="756" ht="14.25" customHeight="1">
      <c r="A756" s="38">
        <v>11.0</v>
      </c>
      <c r="B756" s="38">
        <v>20.0</v>
      </c>
      <c r="C756" s="38">
        <v>10.0</v>
      </c>
      <c r="D756" s="38" t="s">
        <v>191</v>
      </c>
      <c r="E756" s="50"/>
      <c r="F756" s="38"/>
      <c r="G756" s="53">
        <v>7.3</v>
      </c>
      <c r="H756" s="53">
        <v>44.0</v>
      </c>
      <c r="I756" s="53">
        <v>10.0</v>
      </c>
      <c r="J756" s="53">
        <v>10.0</v>
      </c>
      <c r="K756" s="53">
        <v>10.0</v>
      </c>
      <c r="L756" s="53">
        <v>5.0</v>
      </c>
      <c r="M756" s="53">
        <v>5.0</v>
      </c>
      <c r="N756" s="53">
        <v>5.0</v>
      </c>
    </row>
    <row r="757" ht="14.25" customHeight="1">
      <c r="A757" s="38">
        <v>30.0</v>
      </c>
      <c r="B757" s="38">
        <v>20.0</v>
      </c>
      <c r="C757" s="38">
        <v>11.0</v>
      </c>
      <c r="D757" s="38" t="s">
        <v>198</v>
      </c>
      <c r="E757" s="50"/>
      <c r="F757" s="38"/>
      <c r="G757" s="53">
        <v>7.0</v>
      </c>
      <c r="H757" s="53">
        <v>38.0</v>
      </c>
      <c r="I757" s="53">
        <v>6.0</v>
      </c>
      <c r="J757" s="53">
        <v>8.0</v>
      </c>
      <c r="K757" s="53">
        <v>10.0</v>
      </c>
      <c r="L757" s="53">
        <v>5.0</v>
      </c>
      <c r="M757" s="53">
        <v>5.0</v>
      </c>
      <c r="N757" s="53">
        <v>10.0</v>
      </c>
    </row>
    <row r="758" ht="14.25" customHeight="1">
      <c r="A758" s="38">
        <v>20.0</v>
      </c>
      <c r="B758" s="38">
        <v>20.0</v>
      </c>
      <c r="C758" s="38">
        <v>12.0</v>
      </c>
      <c r="D758" s="38" t="s">
        <v>214</v>
      </c>
      <c r="E758" s="50"/>
      <c r="F758" s="38"/>
      <c r="G758" s="53">
        <v>8.0</v>
      </c>
      <c r="H758" s="53">
        <v>61.0</v>
      </c>
      <c r="I758" s="53">
        <v>6.0</v>
      </c>
      <c r="J758" s="53">
        <v>8.0</v>
      </c>
      <c r="K758" s="53">
        <v>10.0</v>
      </c>
      <c r="L758" s="53">
        <v>5.0</v>
      </c>
      <c r="M758" s="53">
        <v>5.0</v>
      </c>
      <c r="N758" s="53">
        <v>10.0</v>
      </c>
    </row>
    <row r="759" ht="14.25" customHeight="1">
      <c r="A759" s="38">
        <v>9.0</v>
      </c>
      <c r="B759" s="38">
        <v>20.0</v>
      </c>
      <c r="C759" s="38">
        <v>13.0</v>
      </c>
      <c r="D759" s="38" t="s">
        <v>191</v>
      </c>
      <c r="E759" s="50"/>
      <c r="F759" s="38"/>
      <c r="G759" s="53">
        <v>7.1</v>
      </c>
      <c r="H759" s="53">
        <v>38.0</v>
      </c>
      <c r="I759" s="53">
        <v>6.0</v>
      </c>
      <c r="J759" s="53">
        <v>8.0</v>
      </c>
      <c r="K759" s="53">
        <v>10.0</v>
      </c>
      <c r="L759" s="53">
        <v>5.0</v>
      </c>
      <c r="M759" s="53">
        <v>5.0</v>
      </c>
      <c r="N759" s="53">
        <v>10.0</v>
      </c>
    </row>
    <row r="760" ht="14.25" customHeight="1">
      <c r="A760" s="38">
        <v>17.0</v>
      </c>
      <c r="B760" s="38">
        <v>20.0</v>
      </c>
      <c r="C760" s="38">
        <v>14.0</v>
      </c>
      <c r="D760" s="38" t="s">
        <v>201</v>
      </c>
      <c r="E760" s="50"/>
      <c r="F760" s="38"/>
      <c r="G760" s="53">
        <v>7.2</v>
      </c>
      <c r="H760" s="53">
        <v>56.0</v>
      </c>
      <c r="I760" s="53">
        <v>10.0</v>
      </c>
      <c r="J760" s="53">
        <v>10.0</v>
      </c>
      <c r="K760" s="53">
        <v>10.0</v>
      </c>
      <c r="L760" s="53">
        <v>5.0</v>
      </c>
      <c r="M760" s="53">
        <v>5.0</v>
      </c>
      <c r="N760" s="53">
        <v>10.0</v>
      </c>
    </row>
    <row r="761" ht="14.25" customHeight="1">
      <c r="A761" s="38">
        <v>13.0</v>
      </c>
      <c r="B761" s="38">
        <v>20.0</v>
      </c>
      <c r="C761" s="38">
        <v>15.0</v>
      </c>
      <c r="D761" s="38" t="s">
        <v>188</v>
      </c>
      <c r="E761" s="50"/>
      <c r="F761" s="38"/>
      <c r="G761" s="53">
        <v>7.0</v>
      </c>
      <c r="H761" s="53">
        <v>45.0</v>
      </c>
      <c r="I761" s="53">
        <v>6.0</v>
      </c>
      <c r="J761" s="53">
        <v>2.0</v>
      </c>
      <c r="K761" s="53">
        <v>10.0</v>
      </c>
      <c r="L761" s="53">
        <v>5.0</v>
      </c>
      <c r="M761" s="53">
        <v>5.0</v>
      </c>
      <c r="N761" s="53">
        <v>10.0</v>
      </c>
    </row>
    <row r="762" ht="14.25" customHeight="1">
      <c r="A762" s="38">
        <v>1.0</v>
      </c>
      <c r="B762" s="38">
        <v>20.0</v>
      </c>
      <c r="C762" s="38">
        <v>16.0</v>
      </c>
      <c r="D762" s="38" t="s">
        <v>204</v>
      </c>
      <c r="E762" s="50"/>
      <c r="F762" s="38"/>
      <c r="G762" s="53">
        <v>8.1</v>
      </c>
      <c r="H762" s="53">
        <v>45.0</v>
      </c>
      <c r="I762" s="53">
        <v>2.0</v>
      </c>
      <c r="J762" s="53">
        <v>8.0</v>
      </c>
      <c r="K762" s="53">
        <v>8.0</v>
      </c>
      <c r="L762" s="53">
        <v>5.0</v>
      </c>
      <c r="M762" s="53">
        <v>5.0</v>
      </c>
      <c r="N762" s="53">
        <v>10.0</v>
      </c>
    </row>
    <row r="763" ht="14.25" customHeight="1">
      <c r="A763" s="38">
        <v>37.0</v>
      </c>
      <c r="B763" s="38">
        <v>20.0</v>
      </c>
      <c r="C763" s="38">
        <v>17.0</v>
      </c>
      <c r="D763" s="38" t="s">
        <v>204</v>
      </c>
      <c r="E763" s="50"/>
      <c r="F763" s="38"/>
      <c r="G763" s="53">
        <v>7.9</v>
      </c>
      <c r="H763" s="53">
        <v>45.0</v>
      </c>
      <c r="I763" s="53">
        <v>2.0</v>
      </c>
      <c r="J763" s="53">
        <v>2.0</v>
      </c>
      <c r="K763" s="53">
        <v>8.0</v>
      </c>
      <c r="L763" s="53">
        <v>5.0</v>
      </c>
      <c r="M763" s="53">
        <v>5.0</v>
      </c>
      <c r="N763" s="53">
        <v>10.0</v>
      </c>
    </row>
    <row r="764" ht="14.25" customHeight="1">
      <c r="A764" s="38">
        <v>31.0</v>
      </c>
      <c r="B764" s="38">
        <v>20.0</v>
      </c>
      <c r="C764" s="38">
        <v>18.0</v>
      </c>
      <c r="D764" s="38" t="s">
        <v>186</v>
      </c>
      <c r="E764" s="50"/>
      <c r="F764" s="38"/>
      <c r="G764" s="53">
        <v>8.0</v>
      </c>
      <c r="H764" s="53">
        <v>57.0</v>
      </c>
      <c r="I764" s="53">
        <v>8.0</v>
      </c>
      <c r="J764" s="53">
        <v>8.0</v>
      </c>
      <c r="K764" s="53">
        <v>10.0</v>
      </c>
      <c r="L764" s="53">
        <v>5.0</v>
      </c>
      <c r="M764" s="53">
        <v>5.0</v>
      </c>
      <c r="N764" s="53">
        <v>10.0</v>
      </c>
    </row>
    <row r="765" ht="14.25" customHeight="1">
      <c r="A765" s="38">
        <v>22.0</v>
      </c>
      <c r="B765" s="38">
        <v>20.0</v>
      </c>
      <c r="C765" s="38">
        <v>19.0</v>
      </c>
      <c r="D765" s="38" t="s">
        <v>214</v>
      </c>
      <c r="E765" s="50"/>
      <c r="F765" s="38"/>
      <c r="G765" s="53">
        <v>8.1</v>
      </c>
      <c r="H765" s="53">
        <v>56.0</v>
      </c>
      <c r="I765" s="53">
        <v>6.0</v>
      </c>
      <c r="J765" s="53">
        <v>2.0</v>
      </c>
      <c r="K765" s="53">
        <v>10.0</v>
      </c>
      <c r="L765" s="53">
        <v>5.0</v>
      </c>
      <c r="M765" s="53">
        <v>5.0</v>
      </c>
      <c r="N765" s="53">
        <v>10.0</v>
      </c>
    </row>
    <row r="766" ht="14.25" customHeight="1">
      <c r="A766" s="38">
        <v>34.0</v>
      </c>
      <c r="B766" s="38">
        <v>20.0</v>
      </c>
      <c r="C766" s="38">
        <v>20.0</v>
      </c>
      <c r="D766" s="38" t="s">
        <v>204</v>
      </c>
      <c r="E766" s="50"/>
      <c r="F766" s="38"/>
      <c r="G766" s="53">
        <v>7.0</v>
      </c>
      <c r="H766" s="53">
        <v>47.0</v>
      </c>
      <c r="I766" s="53">
        <v>6.0</v>
      </c>
      <c r="J766" s="53">
        <v>2.0</v>
      </c>
      <c r="K766" s="53">
        <v>10.0</v>
      </c>
      <c r="L766" s="53">
        <v>5.0</v>
      </c>
      <c r="M766" s="53">
        <v>5.0</v>
      </c>
      <c r="N766" s="53">
        <v>10.0</v>
      </c>
    </row>
    <row r="767" ht="14.25" customHeight="1">
      <c r="A767" s="38">
        <v>3.0</v>
      </c>
      <c r="B767" s="38">
        <v>20.0</v>
      </c>
      <c r="C767" s="38">
        <v>21.0</v>
      </c>
      <c r="D767" s="38" t="s">
        <v>204</v>
      </c>
      <c r="E767" s="50"/>
      <c r="F767" s="38"/>
      <c r="G767" s="53">
        <v>7.4</v>
      </c>
      <c r="H767" s="53">
        <v>42.0</v>
      </c>
      <c r="I767" s="53">
        <v>2.0</v>
      </c>
      <c r="J767" s="53">
        <v>6.0</v>
      </c>
      <c r="K767" s="53">
        <v>10.0</v>
      </c>
      <c r="L767" s="53">
        <v>5.0</v>
      </c>
      <c r="M767" s="53">
        <v>5.0</v>
      </c>
      <c r="N767" s="53">
        <v>10.0</v>
      </c>
    </row>
    <row r="768" ht="14.25" customHeight="1">
      <c r="A768" s="38">
        <v>5.0</v>
      </c>
      <c r="B768" s="38">
        <v>20.0</v>
      </c>
      <c r="C768" s="38">
        <v>22.0</v>
      </c>
      <c r="D768" s="38" t="s">
        <v>196</v>
      </c>
      <c r="E768" s="50"/>
      <c r="F768" s="38"/>
      <c r="G768" s="53">
        <v>7.0</v>
      </c>
      <c r="H768" s="53">
        <v>37.0</v>
      </c>
      <c r="I768" s="53">
        <v>2.0</v>
      </c>
      <c r="J768" s="53">
        <v>10.0</v>
      </c>
      <c r="K768" s="53">
        <v>8.0</v>
      </c>
      <c r="L768" s="53">
        <v>5.0</v>
      </c>
      <c r="M768" s="53">
        <v>5.0</v>
      </c>
      <c r="N768" s="53">
        <v>10.0</v>
      </c>
      <c r="O768" s="53" t="s">
        <v>60</v>
      </c>
    </row>
    <row r="769" ht="14.25" customHeight="1">
      <c r="A769" s="38">
        <v>2.0</v>
      </c>
      <c r="B769" s="38">
        <v>20.0</v>
      </c>
      <c r="C769" s="38">
        <v>23.0</v>
      </c>
      <c r="D769" s="38" t="s">
        <v>216</v>
      </c>
      <c r="E769" s="50"/>
      <c r="F769" s="38"/>
      <c r="G769" s="53">
        <v>6.5</v>
      </c>
      <c r="H769" s="53">
        <v>35.0</v>
      </c>
      <c r="I769" s="53">
        <v>10.0</v>
      </c>
      <c r="J769" s="53">
        <v>10.0</v>
      </c>
      <c r="K769" s="53">
        <v>8.0</v>
      </c>
      <c r="L769" s="53">
        <v>5.0</v>
      </c>
      <c r="M769" s="53">
        <v>5.0</v>
      </c>
      <c r="N769" s="53">
        <v>10.0</v>
      </c>
    </row>
    <row r="770" ht="14.25" customHeight="1">
      <c r="A770" s="38">
        <v>15.0</v>
      </c>
      <c r="B770" s="38">
        <v>20.0</v>
      </c>
      <c r="C770" s="38">
        <v>24.0</v>
      </c>
      <c r="D770" s="38" t="s">
        <v>21</v>
      </c>
      <c r="E770" s="50"/>
      <c r="F770" s="38"/>
      <c r="G770" s="53" t="s">
        <v>19</v>
      </c>
      <c r="H770" s="53" t="s">
        <v>19</v>
      </c>
      <c r="I770" s="53" t="s">
        <v>19</v>
      </c>
      <c r="J770" s="53" t="s">
        <v>19</v>
      </c>
      <c r="K770" s="53" t="s">
        <v>19</v>
      </c>
      <c r="L770" s="53" t="s">
        <v>19</v>
      </c>
      <c r="M770" s="53" t="s">
        <v>19</v>
      </c>
      <c r="N770" s="53" t="s">
        <v>19</v>
      </c>
    </row>
    <row r="771" ht="14.25" customHeight="1">
      <c r="A771" s="38">
        <v>39.0</v>
      </c>
      <c r="B771" s="38">
        <v>20.0</v>
      </c>
      <c r="C771" s="38">
        <v>25.0</v>
      </c>
      <c r="D771" s="38" t="s">
        <v>192</v>
      </c>
      <c r="E771" s="50"/>
      <c r="F771" s="38"/>
      <c r="G771" s="53">
        <v>7.0</v>
      </c>
      <c r="H771" s="53">
        <v>44.0</v>
      </c>
      <c r="I771" s="53">
        <v>2.0</v>
      </c>
      <c r="J771" s="53">
        <v>2.0</v>
      </c>
      <c r="K771" s="53">
        <v>10.0</v>
      </c>
      <c r="L771" s="53">
        <v>5.0</v>
      </c>
      <c r="M771" s="53">
        <v>5.0</v>
      </c>
      <c r="N771" s="53">
        <v>10.0</v>
      </c>
    </row>
    <row r="772" ht="14.25" customHeight="1">
      <c r="A772" s="38">
        <v>38.0</v>
      </c>
      <c r="B772" s="38">
        <v>20.0</v>
      </c>
      <c r="C772" s="38">
        <v>26.0</v>
      </c>
      <c r="D772" s="38" t="s">
        <v>198</v>
      </c>
      <c r="E772" s="50"/>
      <c r="F772" s="38"/>
      <c r="G772" s="53">
        <v>8.0</v>
      </c>
      <c r="H772" s="53">
        <v>46.0</v>
      </c>
      <c r="I772" s="53">
        <v>2.0</v>
      </c>
      <c r="J772" s="53">
        <v>2.0</v>
      </c>
      <c r="K772" s="53">
        <v>10.0</v>
      </c>
      <c r="L772" s="53">
        <v>5.0</v>
      </c>
      <c r="M772" s="53">
        <v>5.0</v>
      </c>
      <c r="N772" s="53">
        <v>10.0</v>
      </c>
    </row>
    <row r="773" ht="14.25" customHeight="1">
      <c r="A773" s="38">
        <v>23.0</v>
      </c>
      <c r="B773" s="38">
        <v>20.0</v>
      </c>
      <c r="C773" s="38">
        <v>27.0</v>
      </c>
      <c r="D773" s="38" t="s">
        <v>198</v>
      </c>
      <c r="E773" s="50"/>
      <c r="F773" s="38"/>
      <c r="G773" s="53">
        <v>7.5</v>
      </c>
      <c r="H773" s="53">
        <v>36.0</v>
      </c>
      <c r="I773" s="53">
        <v>2.0</v>
      </c>
      <c r="J773" s="53">
        <v>10.0</v>
      </c>
      <c r="K773" s="53">
        <v>8.0</v>
      </c>
      <c r="L773" s="53">
        <v>5.0</v>
      </c>
      <c r="M773" s="53">
        <v>5.0</v>
      </c>
      <c r="N773" s="53">
        <v>10.0</v>
      </c>
    </row>
    <row r="774" ht="14.25" customHeight="1">
      <c r="A774" s="38">
        <v>16.0</v>
      </c>
      <c r="B774" s="38">
        <v>20.0</v>
      </c>
      <c r="C774" s="38">
        <v>28.0</v>
      </c>
      <c r="D774" s="38" t="s">
        <v>204</v>
      </c>
      <c r="E774" s="50"/>
      <c r="F774" s="38"/>
      <c r="G774" s="53">
        <v>7.9</v>
      </c>
      <c r="H774" s="53">
        <v>48.0</v>
      </c>
      <c r="I774" s="53">
        <v>6.0</v>
      </c>
      <c r="J774" s="53">
        <v>2.0</v>
      </c>
      <c r="K774" s="53">
        <v>10.0</v>
      </c>
      <c r="L774" s="53">
        <v>5.0</v>
      </c>
      <c r="M774" s="53">
        <v>5.0</v>
      </c>
      <c r="N774" s="53">
        <v>5.0</v>
      </c>
    </row>
    <row r="775" ht="14.25" customHeight="1">
      <c r="A775" s="38">
        <v>24.0</v>
      </c>
      <c r="B775" s="38">
        <v>20.0</v>
      </c>
      <c r="C775" s="38">
        <v>29.0</v>
      </c>
      <c r="D775" s="38" t="s">
        <v>192</v>
      </c>
      <c r="E775" s="50"/>
      <c r="F775" s="38"/>
      <c r="G775" s="53">
        <v>8.2</v>
      </c>
      <c r="H775" s="53">
        <v>42.0</v>
      </c>
      <c r="I775" s="53">
        <v>6.0</v>
      </c>
      <c r="J775" s="53">
        <v>2.0</v>
      </c>
      <c r="K775" s="53">
        <v>10.0</v>
      </c>
      <c r="L775" s="53">
        <v>5.0</v>
      </c>
      <c r="M775" s="53">
        <v>5.0</v>
      </c>
      <c r="N775" s="53">
        <v>10.0</v>
      </c>
    </row>
    <row r="776" ht="14.25" customHeight="1">
      <c r="A776" s="38">
        <v>6.0</v>
      </c>
      <c r="B776" s="38">
        <v>20.0</v>
      </c>
      <c r="C776" s="38">
        <v>30.0</v>
      </c>
      <c r="D776" s="38" t="s">
        <v>192</v>
      </c>
      <c r="E776" s="50"/>
      <c r="F776" s="38"/>
      <c r="G776" s="53">
        <v>8.1</v>
      </c>
      <c r="H776" s="53">
        <v>43.0</v>
      </c>
      <c r="I776" s="53">
        <v>6.0</v>
      </c>
      <c r="J776" s="53">
        <v>2.0</v>
      </c>
      <c r="K776" s="53">
        <v>10.0</v>
      </c>
      <c r="L776" s="53">
        <v>5.0</v>
      </c>
      <c r="M776" s="53">
        <v>5.0</v>
      </c>
      <c r="N776" s="53">
        <v>7.0</v>
      </c>
    </row>
    <row r="777" ht="14.25" customHeight="1">
      <c r="A777" s="38">
        <v>28.0</v>
      </c>
      <c r="B777" s="38">
        <v>20.0</v>
      </c>
      <c r="C777" s="38">
        <v>31.0</v>
      </c>
      <c r="D777" s="38" t="s">
        <v>205</v>
      </c>
      <c r="E777" s="50"/>
      <c r="F777" s="38"/>
      <c r="G777" s="53">
        <v>8.5</v>
      </c>
      <c r="H777" s="53">
        <v>50.0</v>
      </c>
      <c r="I777" s="53">
        <v>6.0</v>
      </c>
      <c r="J777" s="53">
        <v>2.0</v>
      </c>
      <c r="K777" s="53">
        <v>10.0</v>
      </c>
      <c r="L777" s="53">
        <v>5.0</v>
      </c>
      <c r="M777" s="53">
        <v>5.0</v>
      </c>
      <c r="N777" s="53">
        <v>10.0</v>
      </c>
    </row>
    <row r="778" ht="14.25" customHeight="1">
      <c r="A778" s="38">
        <v>27.0</v>
      </c>
      <c r="B778" s="38">
        <v>20.0</v>
      </c>
      <c r="C778" s="38">
        <v>32.0</v>
      </c>
      <c r="D778" s="38" t="s">
        <v>191</v>
      </c>
      <c r="E778" s="50"/>
      <c r="F778" s="38"/>
      <c r="G778" s="53">
        <v>7.8</v>
      </c>
      <c r="H778" s="53">
        <v>44.0</v>
      </c>
      <c r="I778" s="53">
        <v>6.0</v>
      </c>
      <c r="J778" s="53">
        <v>2.0</v>
      </c>
      <c r="K778" s="53">
        <v>10.0</v>
      </c>
      <c r="L778" s="53">
        <v>5.0</v>
      </c>
      <c r="M778" s="53">
        <v>5.0</v>
      </c>
      <c r="N778" s="53">
        <v>10.0</v>
      </c>
    </row>
    <row r="779" ht="14.25" customHeight="1">
      <c r="A779" s="38">
        <v>21.0</v>
      </c>
      <c r="B779" s="38">
        <v>20.0</v>
      </c>
      <c r="C779" s="38">
        <v>33.0</v>
      </c>
      <c r="D779" s="38" t="s">
        <v>190</v>
      </c>
      <c r="E779" s="50"/>
      <c r="F779" s="38"/>
      <c r="G779" s="53">
        <v>8.0</v>
      </c>
      <c r="H779" s="53">
        <v>41.0</v>
      </c>
      <c r="I779" s="53">
        <v>6.0</v>
      </c>
      <c r="J779" s="53">
        <v>8.0</v>
      </c>
      <c r="K779" s="53">
        <v>10.0</v>
      </c>
      <c r="L779" s="53">
        <v>5.0</v>
      </c>
      <c r="M779" s="53">
        <v>5.0</v>
      </c>
      <c r="N779" s="53">
        <v>10.0</v>
      </c>
    </row>
    <row r="780" ht="14.25" customHeight="1">
      <c r="A780" s="38">
        <v>8.0</v>
      </c>
      <c r="B780" s="38">
        <v>20.0</v>
      </c>
      <c r="C780" s="38">
        <v>34.0</v>
      </c>
      <c r="D780" s="38" t="s">
        <v>187</v>
      </c>
      <c r="E780" s="50"/>
      <c r="F780" s="38"/>
      <c r="G780" s="53">
        <v>7.9</v>
      </c>
      <c r="H780" s="53">
        <v>46.0</v>
      </c>
      <c r="I780" s="53">
        <v>6.0</v>
      </c>
      <c r="J780" s="53">
        <v>2.0</v>
      </c>
      <c r="K780" s="53">
        <v>10.0</v>
      </c>
      <c r="L780" s="53">
        <v>5.0</v>
      </c>
      <c r="M780" s="53">
        <v>5.0</v>
      </c>
      <c r="N780" s="53">
        <v>10.0</v>
      </c>
    </row>
    <row r="781" ht="14.25" customHeight="1">
      <c r="A781" s="38">
        <v>7.0</v>
      </c>
      <c r="B781" s="38">
        <v>20.0</v>
      </c>
      <c r="C781" s="38">
        <v>35.0</v>
      </c>
      <c r="D781" s="38" t="s">
        <v>191</v>
      </c>
      <c r="E781" s="50"/>
      <c r="F781" s="38"/>
      <c r="G781" s="53">
        <v>8.5</v>
      </c>
      <c r="H781" s="53">
        <v>45.0</v>
      </c>
      <c r="I781" s="53">
        <v>6.0</v>
      </c>
      <c r="J781" s="53">
        <v>2.0</v>
      </c>
      <c r="K781" s="53">
        <v>10.0</v>
      </c>
      <c r="L781" s="53">
        <v>5.0</v>
      </c>
      <c r="M781" s="53">
        <v>5.0</v>
      </c>
      <c r="N781" s="53">
        <v>10.0</v>
      </c>
    </row>
    <row r="782" ht="14.25" customHeight="1">
      <c r="A782" s="38">
        <v>26.0</v>
      </c>
      <c r="B782" s="38">
        <v>20.0</v>
      </c>
      <c r="C782" s="38">
        <v>36.0</v>
      </c>
      <c r="D782" s="38" t="s">
        <v>204</v>
      </c>
      <c r="E782" s="50"/>
      <c r="F782" s="38"/>
      <c r="G782" s="53">
        <v>8.1</v>
      </c>
      <c r="H782" s="53">
        <v>44.0</v>
      </c>
      <c r="I782" s="53">
        <v>6.0</v>
      </c>
      <c r="J782" s="53">
        <v>8.0</v>
      </c>
      <c r="K782" s="53">
        <v>10.0</v>
      </c>
      <c r="L782" s="53">
        <v>5.0</v>
      </c>
      <c r="M782" s="53">
        <v>5.0</v>
      </c>
      <c r="N782" s="53">
        <v>10.0</v>
      </c>
    </row>
    <row r="783" ht="14.25" customHeight="1">
      <c r="A783" s="38">
        <v>25.0</v>
      </c>
      <c r="B783" s="38">
        <v>20.0</v>
      </c>
      <c r="C783" s="38">
        <v>37.0</v>
      </c>
      <c r="D783" s="38" t="s">
        <v>204</v>
      </c>
      <c r="E783" s="50"/>
      <c r="F783" s="38"/>
      <c r="G783" s="53">
        <v>8.5</v>
      </c>
      <c r="H783" s="53">
        <v>46.0</v>
      </c>
      <c r="I783" s="53">
        <v>6.0</v>
      </c>
      <c r="J783" s="53">
        <v>8.0</v>
      </c>
      <c r="K783" s="53">
        <v>10.0</v>
      </c>
      <c r="L783" s="53">
        <v>5.0</v>
      </c>
      <c r="M783" s="53">
        <v>5.0</v>
      </c>
      <c r="N783" s="53">
        <v>10.0</v>
      </c>
    </row>
    <row r="784" ht="14.25" customHeight="1">
      <c r="A784" s="38">
        <v>35.0</v>
      </c>
      <c r="B784" s="38">
        <v>20.0</v>
      </c>
      <c r="C784" s="38">
        <v>38.0</v>
      </c>
      <c r="D784" s="38" t="s">
        <v>186</v>
      </c>
      <c r="E784" s="50"/>
      <c r="F784" s="38"/>
      <c r="G784" s="53">
        <v>8.3</v>
      </c>
      <c r="H784" s="53">
        <v>43.0</v>
      </c>
      <c r="I784" s="53">
        <v>6.0</v>
      </c>
      <c r="J784" s="53">
        <v>8.0</v>
      </c>
      <c r="K784" s="53">
        <v>10.0</v>
      </c>
      <c r="L784" s="53">
        <v>5.0</v>
      </c>
      <c r="M784" s="53">
        <v>5.0</v>
      </c>
      <c r="N784" s="53">
        <v>10.0</v>
      </c>
    </row>
    <row r="785" ht="14.25" customHeight="1">
      <c r="A785" s="38">
        <v>33.0</v>
      </c>
      <c r="B785" s="38">
        <v>20.0</v>
      </c>
      <c r="C785" s="38">
        <v>39.0</v>
      </c>
      <c r="D785" s="38" t="s">
        <v>186</v>
      </c>
      <c r="E785" s="50"/>
      <c r="F785" s="38"/>
      <c r="G785" s="53">
        <v>8.2</v>
      </c>
      <c r="H785" s="53">
        <v>40.0</v>
      </c>
      <c r="I785" s="53">
        <v>6.0</v>
      </c>
      <c r="J785" s="53">
        <v>8.0</v>
      </c>
      <c r="K785" s="53">
        <v>10.0</v>
      </c>
      <c r="L785" s="53">
        <v>5.0</v>
      </c>
      <c r="M785" s="53">
        <v>5.0</v>
      </c>
      <c r="N785" s="53">
        <v>10.0</v>
      </c>
    </row>
    <row r="786" ht="14.25" customHeight="1">
      <c r="A786" s="38">
        <v>35.0</v>
      </c>
      <c r="B786" s="38">
        <v>21.0</v>
      </c>
      <c r="C786" s="38">
        <v>1.0</v>
      </c>
      <c r="D786" s="38" t="s">
        <v>204</v>
      </c>
      <c r="E786" s="50"/>
      <c r="F786" s="38"/>
      <c r="G786" s="53">
        <v>9.4</v>
      </c>
      <c r="H786" s="53">
        <v>44.0</v>
      </c>
      <c r="I786" s="53">
        <v>2.0</v>
      </c>
      <c r="J786" s="53">
        <v>2.0</v>
      </c>
      <c r="K786" s="53">
        <v>10.0</v>
      </c>
      <c r="L786" s="53">
        <v>5.0</v>
      </c>
      <c r="M786" s="53">
        <v>5.0</v>
      </c>
      <c r="N786" s="53">
        <v>10.0</v>
      </c>
    </row>
    <row r="787" ht="14.25" customHeight="1">
      <c r="A787" s="38">
        <v>2.0</v>
      </c>
      <c r="B787" s="38">
        <v>21.0</v>
      </c>
      <c r="C787" s="38">
        <v>2.0</v>
      </c>
      <c r="D787" s="38" t="s">
        <v>195</v>
      </c>
      <c r="E787" s="50"/>
      <c r="F787" s="38"/>
      <c r="G787" s="53">
        <v>7.9</v>
      </c>
      <c r="H787" s="53">
        <v>41.0</v>
      </c>
      <c r="I787" s="53">
        <v>6.0</v>
      </c>
      <c r="J787" s="53">
        <v>8.0</v>
      </c>
      <c r="K787" s="53">
        <v>10.0</v>
      </c>
      <c r="L787" s="53">
        <v>5.0</v>
      </c>
      <c r="M787" s="53">
        <v>5.0</v>
      </c>
      <c r="N787" s="53">
        <v>7.0</v>
      </c>
    </row>
    <row r="788" ht="14.25" customHeight="1">
      <c r="A788" s="38">
        <v>15.0</v>
      </c>
      <c r="B788" s="38">
        <v>21.0</v>
      </c>
      <c r="C788" s="38">
        <v>3.0</v>
      </c>
      <c r="D788" s="38" t="s">
        <v>210</v>
      </c>
      <c r="E788" s="50"/>
      <c r="F788" s="38"/>
      <c r="G788" s="53">
        <v>7.0</v>
      </c>
      <c r="H788" s="53">
        <v>39.0</v>
      </c>
      <c r="I788" s="53">
        <v>6.0</v>
      </c>
      <c r="J788" s="53">
        <v>2.0</v>
      </c>
      <c r="K788" s="53">
        <v>10.0</v>
      </c>
      <c r="L788" s="53">
        <v>5.0</v>
      </c>
      <c r="M788" s="53">
        <v>5.0</v>
      </c>
      <c r="N788" s="53">
        <v>10.0</v>
      </c>
    </row>
    <row r="789" ht="14.25" customHeight="1">
      <c r="A789" s="38">
        <v>16.0</v>
      </c>
      <c r="B789" s="38">
        <v>21.0</v>
      </c>
      <c r="C789" s="38">
        <v>4.0</v>
      </c>
      <c r="D789" s="38" t="s">
        <v>194</v>
      </c>
      <c r="E789" s="50"/>
      <c r="F789" s="38"/>
      <c r="G789" s="53">
        <v>8.0</v>
      </c>
      <c r="H789" s="53">
        <v>43.0</v>
      </c>
      <c r="I789" s="53">
        <v>6.0</v>
      </c>
      <c r="J789" s="53">
        <v>2.0</v>
      </c>
      <c r="K789" s="53">
        <v>10.0</v>
      </c>
      <c r="L789" s="53">
        <v>5.0</v>
      </c>
      <c r="M789" s="53">
        <v>5.0</v>
      </c>
      <c r="N789" s="53">
        <v>7.0</v>
      </c>
    </row>
    <row r="790" ht="14.25" customHeight="1">
      <c r="A790" s="38">
        <v>6.0</v>
      </c>
      <c r="B790" s="38">
        <v>21.0</v>
      </c>
      <c r="C790" s="38">
        <v>5.0</v>
      </c>
      <c r="D790" s="38" t="s">
        <v>192</v>
      </c>
      <c r="E790" s="50"/>
      <c r="F790" s="38"/>
      <c r="G790" s="53">
        <v>8.1</v>
      </c>
      <c r="H790" s="53">
        <v>41.0</v>
      </c>
      <c r="I790" s="53">
        <v>6.0</v>
      </c>
      <c r="J790" s="53">
        <v>2.0</v>
      </c>
      <c r="K790" s="53">
        <v>10.0</v>
      </c>
      <c r="L790" s="53">
        <v>5.0</v>
      </c>
      <c r="M790" s="53">
        <v>5.0</v>
      </c>
      <c r="N790" s="53">
        <v>5.0</v>
      </c>
    </row>
    <row r="791" ht="14.25" customHeight="1">
      <c r="A791" s="38">
        <v>21.0</v>
      </c>
      <c r="B791" s="38">
        <v>21.0</v>
      </c>
      <c r="C791" s="38">
        <v>6.0</v>
      </c>
      <c r="D791" s="38" t="s">
        <v>198</v>
      </c>
      <c r="E791" s="50"/>
      <c r="F791" s="38"/>
      <c r="G791" s="53">
        <v>7.5</v>
      </c>
      <c r="H791" s="53">
        <v>40.0</v>
      </c>
      <c r="I791" s="53">
        <v>6.0</v>
      </c>
      <c r="J791" s="53">
        <v>8.0</v>
      </c>
      <c r="K791" s="53">
        <v>10.0</v>
      </c>
      <c r="L791" s="53">
        <v>5.0</v>
      </c>
      <c r="M791" s="53">
        <v>5.0</v>
      </c>
      <c r="N791" s="53">
        <v>7.0</v>
      </c>
    </row>
    <row r="792" ht="14.25" customHeight="1">
      <c r="A792" s="38">
        <v>11.0</v>
      </c>
      <c r="B792" s="38">
        <v>21.0</v>
      </c>
      <c r="C792" s="38">
        <v>7.0</v>
      </c>
      <c r="D792" s="38" t="s">
        <v>191</v>
      </c>
      <c r="E792" s="50"/>
      <c r="F792" s="38"/>
      <c r="G792" s="53">
        <v>7.9</v>
      </c>
      <c r="H792" s="53">
        <v>43.0</v>
      </c>
      <c r="I792" s="53">
        <v>6.0</v>
      </c>
      <c r="J792" s="53">
        <v>8.0</v>
      </c>
      <c r="K792" s="53">
        <v>10.0</v>
      </c>
      <c r="L792" s="53">
        <v>5.0</v>
      </c>
      <c r="M792" s="53">
        <v>5.0</v>
      </c>
      <c r="N792" s="53">
        <v>10.0</v>
      </c>
    </row>
    <row r="793" ht="14.25" customHeight="1">
      <c r="A793" s="38">
        <v>34.0</v>
      </c>
      <c r="B793" s="38">
        <v>21.0</v>
      </c>
      <c r="C793" s="38">
        <v>8.0</v>
      </c>
      <c r="D793" s="38" t="s">
        <v>186</v>
      </c>
      <c r="E793" s="50"/>
      <c r="F793" s="38"/>
      <c r="G793" s="53">
        <v>8.1</v>
      </c>
      <c r="H793" s="53">
        <v>53.0</v>
      </c>
      <c r="I793" s="53">
        <v>6.0</v>
      </c>
      <c r="J793" s="53">
        <v>2.0</v>
      </c>
      <c r="K793" s="53">
        <v>10.0</v>
      </c>
      <c r="L793" s="53">
        <v>5.0</v>
      </c>
      <c r="M793" s="53">
        <v>5.0</v>
      </c>
      <c r="N793" s="53">
        <v>7.0</v>
      </c>
    </row>
    <row r="794" ht="14.25" customHeight="1">
      <c r="A794" s="38">
        <v>22.0</v>
      </c>
      <c r="B794" s="38">
        <v>21.0</v>
      </c>
      <c r="C794" s="38">
        <v>9.0</v>
      </c>
      <c r="D794" s="38" t="s">
        <v>198</v>
      </c>
      <c r="E794" s="50"/>
      <c r="F794" s="38"/>
      <c r="G794" s="53">
        <v>8.0</v>
      </c>
      <c r="H794" s="53">
        <v>45.0</v>
      </c>
      <c r="I794" s="53">
        <v>6.0</v>
      </c>
      <c r="J794" s="53">
        <v>8.0</v>
      </c>
      <c r="K794" s="53">
        <v>10.0</v>
      </c>
      <c r="L794" s="53">
        <v>5.0</v>
      </c>
      <c r="M794" s="53">
        <v>5.0</v>
      </c>
      <c r="N794" s="53">
        <v>10.0</v>
      </c>
    </row>
    <row r="795" ht="14.25" customHeight="1">
      <c r="A795" s="38">
        <v>23.0</v>
      </c>
      <c r="B795" s="38">
        <v>21.0</v>
      </c>
      <c r="C795" s="38">
        <v>10.0</v>
      </c>
      <c r="D795" s="38" t="s">
        <v>195</v>
      </c>
      <c r="E795" s="50"/>
      <c r="F795" s="38"/>
      <c r="G795" s="53">
        <v>7.6</v>
      </c>
      <c r="H795" s="53">
        <v>36.0</v>
      </c>
      <c r="I795" s="53">
        <v>8.0</v>
      </c>
      <c r="J795" s="53">
        <v>10.0</v>
      </c>
      <c r="K795" s="53">
        <v>8.0</v>
      </c>
      <c r="L795" s="53">
        <v>5.0</v>
      </c>
      <c r="M795" s="53">
        <v>5.0</v>
      </c>
      <c r="N795" s="53">
        <v>10.0</v>
      </c>
      <c r="P795" s="53" t="s">
        <v>55</v>
      </c>
    </row>
    <row r="796" ht="14.25" customHeight="1">
      <c r="A796" s="38">
        <v>3.0</v>
      </c>
      <c r="B796" s="38">
        <v>21.0</v>
      </c>
      <c r="C796" s="38">
        <v>11.0</v>
      </c>
      <c r="D796" s="38" t="s">
        <v>196</v>
      </c>
      <c r="E796" s="50"/>
      <c r="F796" s="38"/>
      <c r="G796" s="53">
        <v>10.3</v>
      </c>
      <c r="H796" s="53">
        <v>45.0</v>
      </c>
      <c r="I796" s="53">
        <v>6.0</v>
      </c>
      <c r="J796" s="53">
        <v>2.0</v>
      </c>
      <c r="K796" s="53">
        <v>6.0</v>
      </c>
      <c r="L796" s="53">
        <v>5.0</v>
      </c>
      <c r="M796" s="53">
        <v>5.0</v>
      </c>
      <c r="N796" s="53">
        <v>10.0</v>
      </c>
      <c r="P796" s="53" t="s">
        <v>55</v>
      </c>
    </row>
    <row r="797" ht="14.25" customHeight="1">
      <c r="A797" s="38">
        <v>14.0</v>
      </c>
      <c r="B797" s="38">
        <v>21.0</v>
      </c>
      <c r="C797" s="38">
        <v>12.0</v>
      </c>
      <c r="D797" s="38" t="s">
        <v>202</v>
      </c>
      <c r="E797" s="50"/>
      <c r="F797" s="38"/>
      <c r="G797" s="53">
        <v>9.8</v>
      </c>
      <c r="H797" s="53">
        <v>58.0</v>
      </c>
      <c r="I797" s="53">
        <v>6.0</v>
      </c>
      <c r="J797" s="53">
        <v>2.0</v>
      </c>
      <c r="K797" s="53">
        <v>2.0</v>
      </c>
      <c r="L797" s="53">
        <v>5.0</v>
      </c>
      <c r="M797" s="53">
        <v>5.0</v>
      </c>
      <c r="N797" s="53">
        <v>7.0</v>
      </c>
    </row>
    <row r="798" ht="14.25" customHeight="1">
      <c r="A798" s="38">
        <v>27.0</v>
      </c>
      <c r="B798" s="38">
        <v>21.0</v>
      </c>
      <c r="C798" s="38">
        <v>13.0</v>
      </c>
      <c r="D798" s="38" t="s">
        <v>188</v>
      </c>
      <c r="E798" s="50"/>
      <c r="F798" s="38"/>
      <c r="G798" s="53">
        <v>8.0</v>
      </c>
      <c r="H798" s="53">
        <v>33.0</v>
      </c>
      <c r="I798" s="53">
        <v>10.0</v>
      </c>
      <c r="J798" s="53">
        <v>10.0</v>
      </c>
      <c r="K798" s="53">
        <v>10.0</v>
      </c>
      <c r="L798" s="53">
        <v>5.0</v>
      </c>
      <c r="M798" s="53">
        <v>5.0</v>
      </c>
      <c r="N798" s="53">
        <v>10.0</v>
      </c>
    </row>
    <row r="799" ht="14.25" customHeight="1">
      <c r="A799" s="38">
        <v>33.0</v>
      </c>
      <c r="B799" s="38">
        <v>21.0</v>
      </c>
      <c r="C799" s="38">
        <v>14.0</v>
      </c>
      <c r="D799" s="38" t="s">
        <v>196</v>
      </c>
      <c r="E799" s="50"/>
      <c r="F799" s="38"/>
      <c r="G799" s="53">
        <v>9.4</v>
      </c>
      <c r="H799" s="53">
        <v>45.0</v>
      </c>
      <c r="I799" s="53">
        <v>6.0</v>
      </c>
      <c r="J799" s="53">
        <v>2.0</v>
      </c>
      <c r="K799" s="53">
        <v>8.0</v>
      </c>
      <c r="L799" s="53">
        <v>5.0</v>
      </c>
      <c r="M799" s="53">
        <v>5.0</v>
      </c>
      <c r="N799" s="53">
        <v>5.0</v>
      </c>
    </row>
    <row r="800" ht="14.25" customHeight="1">
      <c r="A800" s="38">
        <v>32.0</v>
      </c>
      <c r="B800" s="38">
        <v>21.0</v>
      </c>
      <c r="C800" s="38">
        <v>15.0</v>
      </c>
      <c r="D800" s="38" t="s">
        <v>194</v>
      </c>
      <c r="E800" s="50"/>
      <c r="F800" s="38"/>
      <c r="G800" s="53">
        <v>9.0</v>
      </c>
      <c r="H800" s="53">
        <v>47.0</v>
      </c>
      <c r="I800" s="53">
        <v>6.0</v>
      </c>
      <c r="J800" s="53">
        <v>2.0</v>
      </c>
      <c r="K800" s="53">
        <v>10.0</v>
      </c>
      <c r="L800" s="53">
        <v>5.0</v>
      </c>
      <c r="M800" s="53">
        <v>5.0</v>
      </c>
      <c r="N800" s="53">
        <v>10.0</v>
      </c>
    </row>
    <row r="801" ht="14.25" customHeight="1">
      <c r="A801" s="38">
        <v>30.0</v>
      </c>
      <c r="B801" s="38">
        <v>21.0</v>
      </c>
      <c r="C801" s="38">
        <v>16.0</v>
      </c>
      <c r="D801" s="38" t="s">
        <v>195</v>
      </c>
      <c r="E801" s="50"/>
      <c r="F801" s="38"/>
      <c r="G801" s="53">
        <v>5.5</v>
      </c>
      <c r="H801" s="53">
        <v>34.0</v>
      </c>
      <c r="I801" s="53">
        <v>8.0</v>
      </c>
      <c r="J801" s="53">
        <v>6.0</v>
      </c>
      <c r="K801" s="53">
        <v>8.0</v>
      </c>
      <c r="L801" s="53">
        <v>5.0</v>
      </c>
      <c r="M801" s="53">
        <v>5.0</v>
      </c>
      <c r="N801" s="53">
        <v>7.0</v>
      </c>
    </row>
    <row r="802" ht="14.25" customHeight="1">
      <c r="A802" s="38">
        <v>17.0</v>
      </c>
      <c r="B802" s="38">
        <v>21.0</v>
      </c>
      <c r="C802" s="38">
        <v>17.0</v>
      </c>
      <c r="D802" s="38" t="s">
        <v>195</v>
      </c>
      <c r="E802" s="50"/>
      <c r="F802" s="38"/>
      <c r="G802" s="53">
        <v>7.5</v>
      </c>
      <c r="H802" s="53">
        <v>36.0</v>
      </c>
      <c r="I802" s="53">
        <v>2.0</v>
      </c>
      <c r="J802" s="53">
        <v>2.0</v>
      </c>
      <c r="K802" s="53">
        <v>10.0</v>
      </c>
      <c r="L802" s="53">
        <v>5.0</v>
      </c>
      <c r="M802" s="53">
        <v>5.0</v>
      </c>
      <c r="N802" s="53">
        <v>7.0</v>
      </c>
    </row>
    <row r="803" ht="14.25" customHeight="1">
      <c r="A803" s="38">
        <v>9.0</v>
      </c>
      <c r="B803" s="38">
        <v>21.0</v>
      </c>
      <c r="C803" s="38">
        <v>18.0</v>
      </c>
      <c r="D803" s="38" t="s">
        <v>198</v>
      </c>
      <c r="E803" s="50"/>
      <c r="F803" s="38"/>
      <c r="G803" s="53">
        <v>5.9</v>
      </c>
      <c r="H803" s="53">
        <v>36.0</v>
      </c>
      <c r="I803" s="53">
        <v>10.0</v>
      </c>
      <c r="J803" s="53">
        <v>10.0</v>
      </c>
      <c r="K803" s="53">
        <v>10.0</v>
      </c>
      <c r="L803" s="53">
        <v>5.0</v>
      </c>
      <c r="M803" s="53">
        <v>5.0</v>
      </c>
      <c r="N803" s="53">
        <v>10.0</v>
      </c>
    </row>
    <row r="804" ht="14.25" customHeight="1">
      <c r="A804" s="38">
        <v>38.0</v>
      </c>
      <c r="B804" s="38">
        <v>21.0</v>
      </c>
      <c r="C804" s="38">
        <v>19.0</v>
      </c>
      <c r="D804" s="38" t="s">
        <v>200</v>
      </c>
      <c r="E804" s="50"/>
      <c r="F804" s="38"/>
      <c r="G804" s="53">
        <v>9.4</v>
      </c>
      <c r="H804" s="53">
        <v>51.0</v>
      </c>
      <c r="I804" s="53">
        <v>10.0</v>
      </c>
      <c r="J804" s="53">
        <v>10.0</v>
      </c>
      <c r="K804" s="53">
        <v>2.0</v>
      </c>
      <c r="L804" s="53">
        <v>5.0</v>
      </c>
      <c r="M804" s="53">
        <v>5.0</v>
      </c>
      <c r="N804" s="53">
        <v>10.0</v>
      </c>
      <c r="P804" s="53" t="s">
        <v>55</v>
      </c>
    </row>
    <row r="805" ht="14.25" customHeight="1">
      <c r="A805" s="38">
        <v>39.0</v>
      </c>
      <c r="B805" s="38">
        <v>21.0</v>
      </c>
      <c r="C805" s="38">
        <v>20.0</v>
      </c>
      <c r="D805" s="38" t="s">
        <v>220</v>
      </c>
      <c r="E805" s="50"/>
      <c r="F805" s="38"/>
      <c r="G805" s="53">
        <v>9.2</v>
      </c>
      <c r="H805" s="53">
        <v>57.0</v>
      </c>
      <c r="I805" s="53">
        <v>6.0</v>
      </c>
      <c r="J805" s="53">
        <v>2.0</v>
      </c>
      <c r="K805" s="53">
        <v>8.0</v>
      </c>
      <c r="L805" s="53">
        <v>5.0</v>
      </c>
      <c r="M805" s="53">
        <v>5.0</v>
      </c>
      <c r="N805" s="53">
        <v>10.0</v>
      </c>
    </row>
    <row r="806" ht="14.25" customHeight="1">
      <c r="A806" s="38">
        <v>18.0</v>
      </c>
      <c r="B806" s="38">
        <v>21.0</v>
      </c>
      <c r="C806" s="38">
        <v>21.0</v>
      </c>
      <c r="D806" s="38" t="s">
        <v>196</v>
      </c>
      <c r="E806" s="50"/>
      <c r="F806" s="38"/>
      <c r="G806" s="53">
        <v>8.7</v>
      </c>
      <c r="H806" s="53">
        <v>49.0</v>
      </c>
      <c r="I806" s="53">
        <v>6.0</v>
      </c>
      <c r="J806" s="53">
        <v>10.0</v>
      </c>
      <c r="K806" s="53">
        <v>10.0</v>
      </c>
      <c r="L806" s="53">
        <v>5.0</v>
      </c>
      <c r="M806" s="53">
        <v>5.0</v>
      </c>
      <c r="N806" s="53">
        <v>10.0</v>
      </c>
    </row>
    <row r="807" ht="14.25" customHeight="1">
      <c r="A807" s="38">
        <v>8.0</v>
      </c>
      <c r="B807" s="38">
        <v>21.0</v>
      </c>
      <c r="C807" s="38">
        <v>22.0</v>
      </c>
      <c r="D807" s="38" t="s">
        <v>207</v>
      </c>
      <c r="E807" s="50"/>
      <c r="F807" s="38"/>
      <c r="G807" s="53">
        <v>8.3</v>
      </c>
      <c r="H807" s="53">
        <v>52.0</v>
      </c>
      <c r="I807" s="53">
        <v>6.0</v>
      </c>
      <c r="J807" s="53">
        <v>10.0</v>
      </c>
      <c r="K807" s="53">
        <v>10.0</v>
      </c>
      <c r="L807" s="53">
        <v>5.0</v>
      </c>
      <c r="M807" s="53">
        <v>5.0</v>
      </c>
      <c r="N807" s="53">
        <v>7.0</v>
      </c>
    </row>
    <row r="808" ht="14.25" customHeight="1">
      <c r="A808" s="38">
        <v>31.0</v>
      </c>
      <c r="B808" s="38">
        <v>21.0</v>
      </c>
      <c r="C808" s="38">
        <v>23.0</v>
      </c>
      <c r="D808" s="38" t="s">
        <v>21</v>
      </c>
      <c r="E808" s="50"/>
      <c r="F808" s="38"/>
      <c r="G808" s="53" t="s">
        <v>19</v>
      </c>
      <c r="H808" s="53" t="s">
        <v>19</v>
      </c>
      <c r="I808" s="53" t="s">
        <v>19</v>
      </c>
      <c r="J808" s="53" t="s">
        <v>19</v>
      </c>
      <c r="K808" s="53" t="s">
        <v>19</v>
      </c>
      <c r="L808" s="53" t="s">
        <v>19</v>
      </c>
      <c r="M808" s="53" t="s">
        <v>19</v>
      </c>
      <c r="N808" s="53" t="s">
        <v>19</v>
      </c>
    </row>
    <row r="809" ht="14.25" customHeight="1">
      <c r="A809" s="38">
        <v>12.0</v>
      </c>
      <c r="B809" s="38">
        <v>21.0</v>
      </c>
      <c r="C809" s="38">
        <v>24.0</v>
      </c>
      <c r="D809" s="38" t="s">
        <v>198</v>
      </c>
      <c r="E809" s="50"/>
      <c r="F809" s="38"/>
      <c r="G809" s="53">
        <v>7.5</v>
      </c>
      <c r="H809" s="53">
        <v>38.0</v>
      </c>
      <c r="I809" s="53">
        <v>6.0</v>
      </c>
      <c r="J809" s="53">
        <v>8.0</v>
      </c>
      <c r="K809" s="53">
        <v>10.0</v>
      </c>
      <c r="L809" s="53">
        <v>5.0</v>
      </c>
      <c r="M809" s="53">
        <v>5.0</v>
      </c>
      <c r="N809" s="53">
        <v>10.0</v>
      </c>
    </row>
    <row r="810" ht="14.25" customHeight="1">
      <c r="A810" s="38">
        <v>4.0</v>
      </c>
      <c r="B810" s="38">
        <v>21.0</v>
      </c>
      <c r="C810" s="38">
        <v>25.0</v>
      </c>
      <c r="D810" s="38" t="s">
        <v>194</v>
      </c>
      <c r="E810" s="50"/>
      <c r="F810" s="38"/>
      <c r="G810" s="53">
        <v>8.0</v>
      </c>
      <c r="H810" s="53">
        <v>42.0</v>
      </c>
      <c r="I810" s="53">
        <v>10.0</v>
      </c>
      <c r="J810" s="53">
        <v>10.0</v>
      </c>
      <c r="K810" s="53">
        <v>10.0</v>
      </c>
      <c r="L810" s="53">
        <v>5.0</v>
      </c>
      <c r="M810" s="53">
        <v>5.0</v>
      </c>
      <c r="N810" s="53">
        <v>10.0</v>
      </c>
    </row>
    <row r="811" ht="14.25" customHeight="1">
      <c r="A811" s="38">
        <v>13.0</v>
      </c>
      <c r="B811" s="38">
        <v>21.0</v>
      </c>
      <c r="C811" s="38">
        <v>26.0</v>
      </c>
      <c r="D811" s="38" t="s">
        <v>199</v>
      </c>
      <c r="E811" s="50"/>
      <c r="F811" s="38"/>
      <c r="G811" s="53">
        <v>8.5</v>
      </c>
      <c r="H811" s="53">
        <v>43.0</v>
      </c>
      <c r="I811" s="53">
        <v>10.0</v>
      </c>
      <c r="J811" s="53">
        <v>10.0</v>
      </c>
      <c r="K811" s="53">
        <v>2.0</v>
      </c>
      <c r="L811" s="53">
        <v>5.0</v>
      </c>
      <c r="M811" s="53">
        <v>5.0</v>
      </c>
      <c r="N811" s="53">
        <v>5.0</v>
      </c>
    </row>
    <row r="812" ht="14.25" customHeight="1">
      <c r="A812" s="38">
        <v>19.0</v>
      </c>
      <c r="B812" s="38">
        <v>21.0</v>
      </c>
      <c r="C812" s="38">
        <v>27.0</v>
      </c>
      <c r="D812" s="38" t="s">
        <v>199</v>
      </c>
      <c r="E812" s="50"/>
      <c r="F812" s="38"/>
      <c r="G812" s="53">
        <v>9.6</v>
      </c>
      <c r="H812" s="53">
        <v>53.0</v>
      </c>
      <c r="I812" s="53">
        <v>6.0</v>
      </c>
      <c r="J812" s="53">
        <v>2.0</v>
      </c>
      <c r="K812" s="53">
        <v>8.0</v>
      </c>
      <c r="L812" s="53">
        <v>5.0</v>
      </c>
      <c r="M812" s="53">
        <v>5.0</v>
      </c>
      <c r="N812" s="53">
        <v>5.0</v>
      </c>
      <c r="P812" s="53" t="s">
        <v>55</v>
      </c>
    </row>
    <row r="813" ht="14.25" customHeight="1">
      <c r="A813" s="38">
        <v>36.0</v>
      </c>
      <c r="B813" s="38">
        <v>21.0</v>
      </c>
      <c r="C813" s="38">
        <v>28.0</v>
      </c>
      <c r="D813" s="38" t="s">
        <v>194</v>
      </c>
      <c r="E813" s="50"/>
      <c r="F813" s="38"/>
      <c r="G813" s="53">
        <v>9.4</v>
      </c>
      <c r="H813" s="53">
        <v>52.0</v>
      </c>
      <c r="I813" s="53">
        <v>10.0</v>
      </c>
      <c r="J813" s="53">
        <v>8.0</v>
      </c>
      <c r="K813" s="53">
        <v>8.0</v>
      </c>
      <c r="L813" s="53">
        <v>5.0</v>
      </c>
      <c r="M813" s="53">
        <v>5.0</v>
      </c>
      <c r="N813" s="53">
        <v>10.0</v>
      </c>
    </row>
    <row r="814" ht="14.25" customHeight="1">
      <c r="A814" s="38">
        <v>25.0</v>
      </c>
      <c r="B814" s="38">
        <v>21.0</v>
      </c>
      <c r="C814" s="38">
        <v>29.0</v>
      </c>
      <c r="D814" s="38" t="s">
        <v>196</v>
      </c>
      <c r="E814" s="50"/>
      <c r="F814" s="38"/>
      <c r="G814" s="53">
        <v>9.0</v>
      </c>
      <c r="H814" s="53">
        <v>50.0</v>
      </c>
      <c r="I814" s="53">
        <v>10.0</v>
      </c>
      <c r="J814" s="53">
        <v>8.0</v>
      </c>
      <c r="K814" s="53">
        <v>6.0</v>
      </c>
      <c r="L814" s="53">
        <v>5.0</v>
      </c>
      <c r="M814" s="53">
        <v>5.0</v>
      </c>
      <c r="N814" s="53">
        <v>10.0</v>
      </c>
    </row>
    <row r="815" ht="14.25" customHeight="1">
      <c r="A815" s="38">
        <v>5.0</v>
      </c>
      <c r="B815" s="38">
        <v>21.0</v>
      </c>
      <c r="C815" s="38">
        <v>30.0</v>
      </c>
      <c r="D815" s="38" t="s">
        <v>204</v>
      </c>
      <c r="E815" s="50"/>
      <c r="F815" s="38"/>
      <c r="G815" s="53">
        <v>9.1</v>
      </c>
      <c r="H815" s="53">
        <v>42.0</v>
      </c>
      <c r="I815" s="53">
        <v>10.0</v>
      </c>
      <c r="J815" s="53">
        <v>10.0</v>
      </c>
      <c r="K815" s="53">
        <v>10.0</v>
      </c>
      <c r="L815" s="53">
        <v>5.0</v>
      </c>
      <c r="M815" s="53">
        <v>5.0</v>
      </c>
      <c r="N815" s="53">
        <v>10.0</v>
      </c>
    </row>
    <row r="816" ht="14.25" customHeight="1">
      <c r="A816" s="38">
        <v>24.0</v>
      </c>
      <c r="B816" s="38">
        <v>21.0</v>
      </c>
      <c r="C816" s="38">
        <v>31.0</v>
      </c>
      <c r="D816" s="38" t="s">
        <v>214</v>
      </c>
      <c r="E816" s="50"/>
      <c r="F816" s="38"/>
      <c r="G816" s="53">
        <v>9.5</v>
      </c>
      <c r="H816" s="53">
        <v>55.0</v>
      </c>
      <c r="I816" s="53">
        <v>6.0</v>
      </c>
      <c r="J816" s="53">
        <v>2.0</v>
      </c>
      <c r="K816" s="53">
        <v>10.0</v>
      </c>
      <c r="L816" s="53">
        <v>5.0</v>
      </c>
      <c r="M816" s="53">
        <v>5.0</v>
      </c>
      <c r="N816" s="53">
        <v>10.0</v>
      </c>
    </row>
    <row r="817" ht="14.25" customHeight="1">
      <c r="A817" s="38">
        <v>29.0</v>
      </c>
      <c r="B817" s="38">
        <v>21.0</v>
      </c>
      <c r="C817" s="38">
        <v>32.0</v>
      </c>
      <c r="D817" s="38" t="s">
        <v>198</v>
      </c>
      <c r="E817" s="50"/>
      <c r="F817" s="38"/>
      <c r="G817" s="53">
        <v>8.0</v>
      </c>
      <c r="H817" s="53">
        <v>40.0</v>
      </c>
      <c r="I817" s="53">
        <v>6.0</v>
      </c>
      <c r="J817" s="53">
        <v>8.0</v>
      </c>
      <c r="K817" s="53">
        <v>10.0</v>
      </c>
      <c r="L817" s="53">
        <v>5.0</v>
      </c>
      <c r="M817" s="53">
        <v>5.0</v>
      </c>
      <c r="N817" s="53">
        <v>10.0</v>
      </c>
    </row>
    <row r="818" ht="14.25" customHeight="1">
      <c r="A818" s="38">
        <v>28.0</v>
      </c>
      <c r="B818" s="38">
        <v>21.0</v>
      </c>
      <c r="C818" s="38">
        <v>33.0</v>
      </c>
      <c r="D818" s="38" t="s">
        <v>204</v>
      </c>
      <c r="E818" s="50"/>
      <c r="F818" s="38"/>
      <c r="G818" s="53">
        <v>9.0</v>
      </c>
      <c r="H818" s="53">
        <v>43.0</v>
      </c>
      <c r="I818" s="53">
        <v>6.0</v>
      </c>
      <c r="J818" s="53">
        <v>2.0</v>
      </c>
      <c r="K818" s="53">
        <v>10.0</v>
      </c>
      <c r="L818" s="53">
        <v>5.0</v>
      </c>
      <c r="M818" s="53">
        <v>5.0</v>
      </c>
      <c r="N818" s="53">
        <v>10.0</v>
      </c>
    </row>
    <row r="819" ht="14.25" customHeight="1">
      <c r="A819" s="38">
        <v>7.0</v>
      </c>
      <c r="B819" s="38">
        <v>21.0</v>
      </c>
      <c r="C819" s="38">
        <v>34.0</v>
      </c>
      <c r="D819" s="38" t="s">
        <v>192</v>
      </c>
      <c r="E819" s="50"/>
      <c r="F819" s="38"/>
      <c r="G819" s="53">
        <v>7.9</v>
      </c>
      <c r="H819" s="53">
        <v>38.0</v>
      </c>
      <c r="I819" s="53">
        <v>6.0</v>
      </c>
      <c r="J819" s="53">
        <v>2.0</v>
      </c>
      <c r="K819" s="53">
        <v>10.0</v>
      </c>
      <c r="L819" s="53">
        <v>5.0</v>
      </c>
      <c r="M819" s="53">
        <v>5.0</v>
      </c>
      <c r="N819" s="53">
        <v>10.0</v>
      </c>
    </row>
    <row r="820" ht="14.25" customHeight="1">
      <c r="A820" s="38">
        <v>1.0</v>
      </c>
      <c r="B820" s="38">
        <v>21.0</v>
      </c>
      <c r="C820" s="38">
        <v>35.0</v>
      </c>
      <c r="D820" s="38" t="s">
        <v>186</v>
      </c>
      <c r="E820" s="50"/>
      <c r="F820" s="38"/>
      <c r="G820" s="53">
        <v>9.2</v>
      </c>
      <c r="H820" s="53">
        <v>43.0</v>
      </c>
      <c r="I820" s="53">
        <v>6.0</v>
      </c>
      <c r="J820" s="53">
        <v>8.0</v>
      </c>
      <c r="K820" s="53">
        <v>10.0</v>
      </c>
      <c r="L820" s="53">
        <v>5.0</v>
      </c>
      <c r="M820" s="53">
        <v>5.0</v>
      </c>
      <c r="N820" s="53">
        <v>10.0</v>
      </c>
    </row>
    <row r="821" ht="14.25" customHeight="1">
      <c r="A821" s="38">
        <v>20.0</v>
      </c>
      <c r="B821" s="38">
        <v>21.0</v>
      </c>
      <c r="C821" s="38">
        <v>36.0</v>
      </c>
      <c r="D821" s="38" t="s">
        <v>191</v>
      </c>
      <c r="E821" s="50"/>
      <c r="F821" s="38"/>
      <c r="G821" s="53">
        <v>8.5</v>
      </c>
      <c r="H821" s="53">
        <v>47.0</v>
      </c>
      <c r="I821" s="53">
        <v>6.0</v>
      </c>
      <c r="J821" s="53">
        <v>8.0</v>
      </c>
      <c r="K821" s="53">
        <v>10.0</v>
      </c>
      <c r="L821" s="53">
        <v>5.0</v>
      </c>
      <c r="M821" s="53">
        <v>5.0</v>
      </c>
      <c r="N821" s="53">
        <v>10.0</v>
      </c>
    </row>
    <row r="822" ht="14.25" customHeight="1">
      <c r="A822" s="38">
        <v>10.0</v>
      </c>
      <c r="B822" s="38">
        <v>21.0</v>
      </c>
      <c r="C822" s="38">
        <v>37.0</v>
      </c>
      <c r="D822" s="38" t="s">
        <v>198</v>
      </c>
      <c r="E822" s="50"/>
      <c r="F822" s="38"/>
      <c r="G822" s="53">
        <v>8.5</v>
      </c>
      <c r="H822" s="53">
        <v>38.0</v>
      </c>
      <c r="I822" s="53">
        <v>6.0</v>
      </c>
      <c r="J822" s="53">
        <v>8.0</v>
      </c>
      <c r="K822" s="53">
        <v>10.0</v>
      </c>
      <c r="L822" s="53">
        <v>5.0</v>
      </c>
      <c r="M822" s="53">
        <v>5.0</v>
      </c>
      <c r="N822" s="53">
        <v>10.0</v>
      </c>
    </row>
    <row r="823" ht="14.25" customHeight="1">
      <c r="A823" s="38">
        <v>26.0</v>
      </c>
      <c r="B823" s="38">
        <v>21.0</v>
      </c>
      <c r="C823" s="38">
        <v>38.0</v>
      </c>
      <c r="D823" s="38" t="s">
        <v>186</v>
      </c>
      <c r="E823" s="50"/>
      <c r="F823" s="38"/>
      <c r="G823" s="53">
        <v>8.3</v>
      </c>
      <c r="H823" s="53">
        <v>44.0</v>
      </c>
      <c r="I823" s="53">
        <v>6.0</v>
      </c>
      <c r="J823" s="53">
        <v>8.0</v>
      </c>
      <c r="K823" s="53">
        <v>10.0</v>
      </c>
      <c r="L823" s="53">
        <v>5.0</v>
      </c>
      <c r="M823" s="53">
        <v>5.0</v>
      </c>
      <c r="N823" s="53">
        <v>10.0</v>
      </c>
    </row>
    <row r="824" ht="14.25" customHeight="1">
      <c r="A824" s="38">
        <v>37.0</v>
      </c>
      <c r="B824" s="38">
        <v>21.0</v>
      </c>
      <c r="C824" s="38">
        <v>39.0</v>
      </c>
      <c r="D824" s="38" t="s">
        <v>192</v>
      </c>
      <c r="E824" s="50"/>
      <c r="F824" s="38"/>
      <c r="G824" s="53">
        <v>8.2</v>
      </c>
      <c r="H824" s="53">
        <v>37.0</v>
      </c>
      <c r="I824" s="53">
        <v>6.0</v>
      </c>
      <c r="J824" s="53">
        <v>8.0</v>
      </c>
      <c r="K824" s="53">
        <v>10.0</v>
      </c>
      <c r="L824" s="53">
        <v>5.0</v>
      </c>
      <c r="M824" s="53">
        <v>5.0</v>
      </c>
      <c r="N824" s="53">
        <v>10.0</v>
      </c>
    </row>
    <row r="825" ht="14.25" customHeight="1">
      <c r="A825" s="38">
        <v>33.0</v>
      </c>
      <c r="B825" s="38">
        <v>22.0</v>
      </c>
      <c r="C825" s="38">
        <v>1.0</v>
      </c>
      <c r="D825" s="38" t="s">
        <v>188</v>
      </c>
      <c r="E825" s="50"/>
      <c r="F825" s="38"/>
      <c r="G825" s="53">
        <v>8.1</v>
      </c>
      <c r="H825" s="53">
        <v>43.0</v>
      </c>
      <c r="I825" s="53">
        <v>6.0</v>
      </c>
      <c r="J825" s="53">
        <v>8.0</v>
      </c>
      <c r="K825" s="53">
        <v>10.0</v>
      </c>
      <c r="L825" s="53">
        <v>5.0</v>
      </c>
      <c r="M825" s="53">
        <v>5.0</v>
      </c>
      <c r="N825" s="53">
        <v>10.0</v>
      </c>
    </row>
    <row r="826" ht="14.25" customHeight="1">
      <c r="A826" s="38">
        <v>3.0</v>
      </c>
      <c r="B826" s="38">
        <v>22.0</v>
      </c>
      <c r="C826" s="38">
        <v>2.0</v>
      </c>
      <c r="D826" s="38" t="s">
        <v>192</v>
      </c>
      <c r="E826" s="50"/>
      <c r="F826" s="38"/>
      <c r="G826" s="53">
        <v>7.9</v>
      </c>
      <c r="H826" s="53">
        <v>43.0</v>
      </c>
      <c r="I826" s="53">
        <v>6.0</v>
      </c>
      <c r="J826" s="53">
        <v>8.0</v>
      </c>
      <c r="K826" s="53">
        <v>10.0</v>
      </c>
      <c r="L826" s="53">
        <v>5.0</v>
      </c>
      <c r="M826" s="53">
        <v>5.0</v>
      </c>
      <c r="N826" s="53">
        <v>10.0</v>
      </c>
    </row>
    <row r="827" ht="14.25" customHeight="1">
      <c r="A827" s="38">
        <v>36.0</v>
      </c>
      <c r="B827" s="38">
        <v>22.0</v>
      </c>
      <c r="C827" s="38">
        <v>3.0</v>
      </c>
      <c r="D827" s="38" t="s">
        <v>191</v>
      </c>
      <c r="E827" s="50"/>
      <c r="F827" s="38"/>
      <c r="G827" s="53">
        <v>8.1</v>
      </c>
      <c r="H827" s="53">
        <v>40.0</v>
      </c>
      <c r="I827" s="53">
        <v>6.0</v>
      </c>
      <c r="J827" s="53">
        <v>8.0</v>
      </c>
      <c r="K827" s="53">
        <v>10.0</v>
      </c>
      <c r="L827" s="53">
        <v>5.0</v>
      </c>
      <c r="M827" s="53">
        <v>5.0</v>
      </c>
      <c r="N827" s="53">
        <v>10.0</v>
      </c>
    </row>
    <row r="828" ht="14.25" customHeight="1">
      <c r="A828" s="38">
        <v>32.0</v>
      </c>
      <c r="B828" s="38">
        <v>22.0</v>
      </c>
      <c r="C828" s="38">
        <v>4.0</v>
      </c>
      <c r="D828" s="38" t="s">
        <v>210</v>
      </c>
      <c r="E828" s="50"/>
      <c r="F828" s="38"/>
      <c r="G828" s="53">
        <v>8.0</v>
      </c>
      <c r="H828" s="53">
        <v>40.0</v>
      </c>
      <c r="I828" s="53">
        <v>6.0</v>
      </c>
      <c r="J828" s="53">
        <v>8.0</v>
      </c>
      <c r="K828" s="53">
        <v>10.0</v>
      </c>
      <c r="L828" s="53">
        <v>5.0</v>
      </c>
      <c r="M828" s="53">
        <v>5.0</v>
      </c>
      <c r="N828" s="53">
        <v>10.0</v>
      </c>
    </row>
    <row r="829" ht="14.25" customHeight="1">
      <c r="A829" s="38">
        <v>24.0</v>
      </c>
      <c r="B829" s="38">
        <v>22.0</v>
      </c>
      <c r="C829" s="38">
        <v>5.0</v>
      </c>
      <c r="D829" s="38" t="s">
        <v>192</v>
      </c>
      <c r="E829" s="50"/>
      <c r="F829" s="38"/>
      <c r="G829" s="53">
        <v>8.0</v>
      </c>
      <c r="H829" s="53">
        <v>38.0</v>
      </c>
      <c r="I829" s="53">
        <v>6.0</v>
      </c>
      <c r="J829" s="53">
        <v>8.0</v>
      </c>
      <c r="K829" s="53">
        <v>10.0</v>
      </c>
      <c r="L829" s="53">
        <v>5.0</v>
      </c>
      <c r="M829" s="53">
        <v>5.0</v>
      </c>
      <c r="N829" s="53">
        <v>10.0</v>
      </c>
    </row>
    <row r="830" ht="14.25" customHeight="1">
      <c r="A830" s="38">
        <v>12.0</v>
      </c>
      <c r="B830" s="38">
        <v>22.0</v>
      </c>
      <c r="C830" s="38">
        <v>6.0</v>
      </c>
      <c r="D830" s="38" t="s">
        <v>198</v>
      </c>
      <c r="E830" s="50"/>
      <c r="F830" s="38"/>
      <c r="G830" s="53">
        <v>7.3</v>
      </c>
      <c r="H830" s="53">
        <v>36.0</v>
      </c>
      <c r="I830" s="53">
        <v>10.0</v>
      </c>
      <c r="J830" s="53">
        <v>10.0</v>
      </c>
      <c r="K830" s="53">
        <v>10.0</v>
      </c>
      <c r="L830" s="53">
        <v>5.0</v>
      </c>
      <c r="M830" s="53">
        <v>5.0</v>
      </c>
      <c r="N830" s="53">
        <v>10.0</v>
      </c>
    </row>
    <row r="831" ht="14.25" customHeight="1">
      <c r="A831" s="38">
        <v>2.0</v>
      </c>
      <c r="B831" s="38">
        <v>22.0</v>
      </c>
      <c r="C831" s="38">
        <v>7.0</v>
      </c>
      <c r="D831" s="38" t="s">
        <v>195</v>
      </c>
      <c r="E831" s="50"/>
      <c r="F831" s="38"/>
      <c r="G831" s="53">
        <v>7.0</v>
      </c>
      <c r="H831" s="53">
        <v>36.0</v>
      </c>
      <c r="I831" s="53">
        <v>6.0</v>
      </c>
      <c r="J831" s="53">
        <v>10.0</v>
      </c>
      <c r="K831" s="53">
        <v>10.0</v>
      </c>
      <c r="L831" s="53">
        <v>5.0</v>
      </c>
      <c r="M831" s="53">
        <v>5.0</v>
      </c>
      <c r="N831" s="53">
        <v>10.0</v>
      </c>
    </row>
    <row r="832" ht="14.25" customHeight="1">
      <c r="A832" s="38">
        <v>21.0</v>
      </c>
      <c r="B832" s="38">
        <v>22.0</v>
      </c>
      <c r="C832" s="38">
        <v>8.0</v>
      </c>
      <c r="D832" s="38" t="s">
        <v>203</v>
      </c>
      <c r="E832" s="50"/>
      <c r="F832" s="38"/>
      <c r="G832" s="53">
        <v>9.5</v>
      </c>
      <c r="H832" s="53">
        <v>47.0</v>
      </c>
      <c r="I832" s="53">
        <v>6.0</v>
      </c>
      <c r="J832" s="53">
        <v>8.0</v>
      </c>
      <c r="K832" s="53">
        <v>10.0</v>
      </c>
      <c r="L832" s="53">
        <v>5.0</v>
      </c>
      <c r="M832" s="53">
        <v>5.0</v>
      </c>
      <c r="N832" s="53">
        <v>10.0</v>
      </c>
    </row>
    <row r="833" ht="14.25" customHeight="1">
      <c r="A833" s="38">
        <v>10.0</v>
      </c>
      <c r="B833" s="38">
        <v>22.0</v>
      </c>
      <c r="C833" s="38">
        <v>9.0</v>
      </c>
      <c r="D833" s="38" t="s">
        <v>195</v>
      </c>
      <c r="E833" s="50"/>
      <c r="F833" s="38"/>
      <c r="G833" s="53">
        <v>9.8</v>
      </c>
      <c r="H833" s="53">
        <v>36.0</v>
      </c>
      <c r="I833" s="53">
        <v>6.0</v>
      </c>
      <c r="J833" s="53">
        <v>8.0</v>
      </c>
      <c r="K833" s="53">
        <v>10.0</v>
      </c>
      <c r="L833" s="53">
        <v>5.0</v>
      </c>
      <c r="M833" s="53">
        <v>5.0</v>
      </c>
      <c r="N833" s="53">
        <v>10.0</v>
      </c>
    </row>
    <row r="834" ht="14.25" customHeight="1">
      <c r="A834" s="38">
        <v>38.0</v>
      </c>
      <c r="B834" s="38">
        <v>22.0</v>
      </c>
      <c r="C834" s="38">
        <v>10.0</v>
      </c>
      <c r="D834" s="38" t="s">
        <v>186</v>
      </c>
      <c r="E834" s="50"/>
      <c r="F834" s="38"/>
      <c r="G834" s="53">
        <v>9.2</v>
      </c>
      <c r="H834" s="53">
        <v>46.0</v>
      </c>
      <c r="I834" s="53">
        <v>6.0</v>
      </c>
      <c r="J834" s="53">
        <v>8.0</v>
      </c>
      <c r="K834" s="53">
        <v>8.0</v>
      </c>
      <c r="L834" s="53">
        <v>5.0</v>
      </c>
      <c r="M834" s="53">
        <v>5.0</v>
      </c>
      <c r="N834" s="53">
        <v>10.0</v>
      </c>
    </row>
    <row r="835" ht="14.25" customHeight="1">
      <c r="A835" s="38">
        <v>39.0</v>
      </c>
      <c r="B835" s="38">
        <v>22.0</v>
      </c>
      <c r="C835" s="38">
        <v>11.0</v>
      </c>
      <c r="D835" s="38" t="s">
        <v>194</v>
      </c>
      <c r="E835" s="50"/>
      <c r="F835" s="38"/>
      <c r="G835" s="53">
        <v>8.5</v>
      </c>
      <c r="H835" s="53">
        <v>48.0</v>
      </c>
      <c r="I835" s="53">
        <v>6.0</v>
      </c>
      <c r="J835" s="53">
        <v>2.0</v>
      </c>
      <c r="K835" s="53">
        <v>10.0</v>
      </c>
      <c r="L835" s="53">
        <v>5.0</v>
      </c>
      <c r="M835" s="53">
        <v>5.0</v>
      </c>
      <c r="N835" s="53">
        <v>7.0</v>
      </c>
    </row>
    <row r="836" ht="14.25" customHeight="1">
      <c r="A836" s="38">
        <v>26.0</v>
      </c>
      <c r="B836" s="38">
        <v>22.0</v>
      </c>
      <c r="C836" s="38">
        <v>12.0</v>
      </c>
      <c r="D836" s="38" t="s">
        <v>194</v>
      </c>
      <c r="E836" s="50"/>
      <c r="F836" s="38"/>
      <c r="G836" s="53">
        <v>8.2</v>
      </c>
      <c r="H836" s="53">
        <v>42.0</v>
      </c>
      <c r="I836" s="53">
        <v>6.0</v>
      </c>
      <c r="J836" s="53">
        <v>2.0</v>
      </c>
      <c r="K836" s="53">
        <v>2.0</v>
      </c>
      <c r="L836" s="53">
        <v>5.0</v>
      </c>
      <c r="M836" s="53">
        <v>5.0</v>
      </c>
      <c r="N836" s="53">
        <v>7.0</v>
      </c>
    </row>
    <row r="837" ht="14.25" customHeight="1">
      <c r="A837" s="38">
        <v>37.0</v>
      </c>
      <c r="B837" s="38">
        <v>22.0</v>
      </c>
      <c r="C837" s="38">
        <v>13.0</v>
      </c>
      <c r="D837" s="38" t="s">
        <v>192</v>
      </c>
      <c r="E837" s="50"/>
      <c r="F837" s="38"/>
      <c r="G837" s="53">
        <v>8.2</v>
      </c>
      <c r="H837" s="53">
        <v>42.0</v>
      </c>
      <c r="I837" s="53">
        <v>2.0</v>
      </c>
      <c r="J837" s="53">
        <v>2.0</v>
      </c>
      <c r="K837" s="53">
        <v>10.0</v>
      </c>
      <c r="L837" s="53">
        <v>5.0</v>
      </c>
      <c r="M837" s="53">
        <v>5.0</v>
      </c>
      <c r="N837" s="53">
        <v>10.0</v>
      </c>
    </row>
    <row r="838" ht="14.25" customHeight="1">
      <c r="A838" s="38">
        <v>22.0</v>
      </c>
      <c r="B838" s="38">
        <v>22.0</v>
      </c>
      <c r="C838" s="38">
        <v>14.0</v>
      </c>
      <c r="D838" s="38" t="s">
        <v>198</v>
      </c>
      <c r="E838" s="50"/>
      <c r="F838" s="38"/>
      <c r="G838" s="53">
        <v>7.8</v>
      </c>
      <c r="H838" s="53">
        <v>36.0</v>
      </c>
      <c r="I838" s="53">
        <v>2.0</v>
      </c>
      <c r="J838" s="53">
        <v>10.0</v>
      </c>
      <c r="K838" s="53">
        <v>8.0</v>
      </c>
      <c r="L838" s="53">
        <v>5.0</v>
      </c>
      <c r="M838" s="53">
        <v>5.0</v>
      </c>
      <c r="N838" s="53">
        <v>5.0</v>
      </c>
    </row>
    <row r="839" ht="14.25" customHeight="1">
      <c r="A839" s="38">
        <v>23.0</v>
      </c>
      <c r="B839" s="38">
        <v>22.0</v>
      </c>
      <c r="C839" s="38">
        <v>15.0</v>
      </c>
      <c r="D839" s="38" t="s">
        <v>202</v>
      </c>
      <c r="E839" s="50"/>
      <c r="F839" s="38"/>
      <c r="G839" s="53">
        <v>9.0</v>
      </c>
      <c r="H839" s="53">
        <v>55.0</v>
      </c>
      <c r="I839" s="53">
        <v>6.0</v>
      </c>
      <c r="J839" s="53">
        <v>8.0</v>
      </c>
      <c r="K839" s="53">
        <v>8.0</v>
      </c>
      <c r="L839" s="53">
        <v>5.0</v>
      </c>
      <c r="M839" s="53">
        <v>5.0</v>
      </c>
      <c r="N839" s="53">
        <v>5.0</v>
      </c>
    </row>
    <row r="840" ht="14.25" customHeight="1">
      <c r="A840" s="38">
        <v>30.0</v>
      </c>
      <c r="B840" s="38">
        <v>22.0</v>
      </c>
      <c r="C840" s="38">
        <v>16.0</v>
      </c>
      <c r="D840" s="38" t="s">
        <v>204</v>
      </c>
      <c r="E840" s="50"/>
      <c r="F840" s="38"/>
      <c r="G840" s="53">
        <v>7.9</v>
      </c>
      <c r="H840" s="53">
        <v>48.0</v>
      </c>
      <c r="I840" s="53">
        <v>6.0</v>
      </c>
      <c r="J840" s="53">
        <v>2.0</v>
      </c>
      <c r="K840" s="53">
        <v>8.0</v>
      </c>
      <c r="L840" s="53">
        <v>5.0</v>
      </c>
      <c r="M840" s="53">
        <v>5.0</v>
      </c>
      <c r="N840" s="53">
        <v>5.0</v>
      </c>
    </row>
    <row r="841" ht="14.25" customHeight="1">
      <c r="A841" s="38">
        <v>14.0</v>
      </c>
      <c r="B841" s="38">
        <v>22.0</v>
      </c>
      <c r="C841" s="38">
        <v>17.0</v>
      </c>
      <c r="D841" s="38" t="s">
        <v>191</v>
      </c>
      <c r="E841" s="50"/>
      <c r="F841" s="38"/>
      <c r="G841" s="53">
        <v>8.8</v>
      </c>
      <c r="H841" s="53">
        <v>47.0</v>
      </c>
      <c r="I841" s="53">
        <v>6.0</v>
      </c>
      <c r="J841" s="53">
        <v>2.0</v>
      </c>
      <c r="K841" s="53">
        <v>10.0</v>
      </c>
      <c r="L841" s="53">
        <v>5.0</v>
      </c>
      <c r="M841" s="53">
        <v>5.0</v>
      </c>
      <c r="N841" s="53">
        <v>7.0</v>
      </c>
    </row>
    <row r="842" ht="14.25" customHeight="1">
      <c r="A842" s="38">
        <v>15.0</v>
      </c>
      <c r="B842" s="38">
        <v>22.0</v>
      </c>
      <c r="C842" s="38">
        <v>18.0</v>
      </c>
      <c r="D842" s="38" t="s">
        <v>207</v>
      </c>
      <c r="E842" s="50"/>
      <c r="F842" s="38"/>
      <c r="G842" s="53">
        <v>10.1</v>
      </c>
      <c r="H842" s="53">
        <v>51.0</v>
      </c>
      <c r="I842" s="53">
        <v>10.0</v>
      </c>
      <c r="J842" s="53">
        <v>2.0</v>
      </c>
      <c r="K842" s="53">
        <v>10.0</v>
      </c>
      <c r="L842" s="53">
        <v>5.0</v>
      </c>
      <c r="M842" s="53">
        <v>5.0</v>
      </c>
      <c r="N842" s="53">
        <v>10.0</v>
      </c>
    </row>
    <row r="843" ht="14.25" customHeight="1">
      <c r="A843" s="38">
        <v>35.0</v>
      </c>
      <c r="B843" s="38">
        <v>22.0</v>
      </c>
      <c r="C843" s="38">
        <v>19.0</v>
      </c>
      <c r="D843" s="38" t="s">
        <v>200</v>
      </c>
      <c r="E843" s="50"/>
      <c r="F843" s="38"/>
      <c r="G843" s="53">
        <v>9.5</v>
      </c>
      <c r="H843" s="53">
        <v>53.0</v>
      </c>
      <c r="I843" s="53">
        <v>6.0</v>
      </c>
      <c r="J843" s="53">
        <v>8.0</v>
      </c>
      <c r="K843" s="53">
        <v>10.0</v>
      </c>
      <c r="L843" s="53">
        <v>5.0</v>
      </c>
      <c r="M843" s="53">
        <v>5.0</v>
      </c>
      <c r="N843" s="53">
        <v>5.0</v>
      </c>
    </row>
    <row r="844" ht="14.25" customHeight="1">
      <c r="A844" s="38">
        <v>5.0</v>
      </c>
      <c r="B844" s="38">
        <v>22.0</v>
      </c>
      <c r="C844" s="38">
        <v>20.0</v>
      </c>
      <c r="D844" s="38" t="s">
        <v>194</v>
      </c>
      <c r="E844" s="50"/>
      <c r="F844" s="38"/>
      <c r="G844" s="53">
        <v>9.3</v>
      </c>
      <c r="H844" s="53">
        <v>51.0</v>
      </c>
      <c r="I844" s="53">
        <v>6.0</v>
      </c>
      <c r="J844" s="53">
        <v>8.0</v>
      </c>
      <c r="K844" s="53">
        <v>10.0</v>
      </c>
      <c r="L844" s="53">
        <v>5.0</v>
      </c>
      <c r="M844" s="53">
        <v>5.0</v>
      </c>
      <c r="N844" s="53">
        <v>10.0</v>
      </c>
    </row>
    <row r="845" ht="14.25" customHeight="1">
      <c r="A845" s="38">
        <v>17.0</v>
      </c>
      <c r="B845" s="38">
        <v>22.0</v>
      </c>
      <c r="C845" s="38">
        <v>21.0</v>
      </c>
      <c r="D845" s="38" t="s">
        <v>195</v>
      </c>
      <c r="E845" s="50"/>
      <c r="F845" s="38"/>
      <c r="G845" s="53">
        <v>6.1</v>
      </c>
      <c r="H845" s="53">
        <v>27.0</v>
      </c>
      <c r="I845" s="53">
        <v>10.0</v>
      </c>
      <c r="J845" s="53">
        <v>10.0</v>
      </c>
      <c r="K845" s="53">
        <v>10.0</v>
      </c>
      <c r="L845" s="53">
        <v>5.0</v>
      </c>
      <c r="M845" s="53">
        <v>5.0</v>
      </c>
      <c r="N845" s="53">
        <v>5.0</v>
      </c>
    </row>
    <row r="846" ht="14.25" customHeight="1">
      <c r="A846" s="38">
        <v>8.0</v>
      </c>
      <c r="B846" s="38">
        <v>22.0</v>
      </c>
      <c r="C846" s="38">
        <v>22.0</v>
      </c>
      <c r="D846" s="38" t="s">
        <v>203</v>
      </c>
      <c r="E846" s="50"/>
      <c r="F846" s="38"/>
      <c r="G846" s="53">
        <v>7.9</v>
      </c>
      <c r="H846" s="53">
        <v>42.0</v>
      </c>
      <c r="I846" s="53">
        <v>6.0</v>
      </c>
      <c r="J846" s="53">
        <v>8.0</v>
      </c>
      <c r="K846" s="53">
        <v>10.0</v>
      </c>
      <c r="L846" s="53">
        <v>5.0</v>
      </c>
      <c r="M846" s="53">
        <v>5.0</v>
      </c>
      <c r="N846" s="53">
        <v>10.0</v>
      </c>
    </row>
    <row r="847" ht="14.25" customHeight="1">
      <c r="A847" s="38">
        <v>9.0</v>
      </c>
      <c r="B847" s="38">
        <v>22.0</v>
      </c>
      <c r="C847" s="38">
        <v>23.0</v>
      </c>
      <c r="D847" s="38" t="s">
        <v>204</v>
      </c>
      <c r="E847" s="50"/>
      <c r="F847" s="38"/>
      <c r="G847" s="53">
        <v>7.5</v>
      </c>
      <c r="H847" s="53">
        <v>40.0</v>
      </c>
      <c r="I847" s="53">
        <v>6.0</v>
      </c>
      <c r="J847" s="53">
        <v>8.0</v>
      </c>
      <c r="K847" s="53">
        <v>10.0</v>
      </c>
      <c r="L847" s="53">
        <v>5.0</v>
      </c>
      <c r="M847" s="53">
        <v>5.0</v>
      </c>
      <c r="N847" s="53">
        <v>10.0</v>
      </c>
      <c r="P847" s="53" t="s">
        <v>56</v>
      </c>
    </row>
    <row r="848" ht="14.25" customHeight="1">
      <c r="A848" s="38">
        <v>28.0</v>
      </c>
      <c r="B848" s="38">
        <v>22.0</v>
      </c>
      <c r="C848" s="38">
        <v>24.0</v>
      </c>
      <c r="D848" s="38" t="s">
        <v>194</v>
      </c>
      <c r="E848" s="50"/>
      <c r="F848" s="38"/>
      <c r="G848" s="53">
        <v>9.1</v>
      </c>
      <c r="H848" s="53">
        <v>50.0</v>
      </c>
      <c r="I848" s="53">
        <v>6.0</v>
      </c>
      <c r="J848" s="53">
        <v>2.0</v>
      </c>
      <c r="K848" s="53">
        <v>10.0</v>
      </c>
      <c r="L848" s="53">
        <v>5.0</v>
      </c>
      <c r="M848" s="53">
        <v>5.0</v>
      </c>
      <c r="N848" s="53">
        <v>10.0</v>
      </c>
    </row>
    <row r="849" ht="14.25" customHeight="1">
      <c r="A849" s="38">
        <v>1.0</v>
      </c>
      <c r="B849" s="38">
        <v>22.0</v>
      </c>
      <c r="C849" s="38">
        <v>25.0</v>
      </c>
      <c r="D849" s="38" t="s">
        <v>199</v>
      </c>
      <c r="E849" s="50"/>
      <c r="F849" s="38"/>
      <c r="G849" s="53">
        <v>8.2</v>
      </c>
      <c r="H849" s="53">
        <v>44.0</v>
      </c>
      <c r="I849" s="53">
        <v>6.0</v>
      </c>
      <c r="J849" s="53">
        <v>8.0</v>
      </c>
      <c r="K849" s="53">
        <v>2.0</v>
      </c>
      <c r="L849" s="53">
        <v>5.0</v>
      </c>
      <c r="M849" s="53">
        <v>5.0</v>
      </c>
      <c r="N849" s="53">
        <v>10.0</v>
      </c>
    </row>
    <row r="850" ht="14.25" customHeight="1">
      <c r="A850" s="38">
        <v>19.0</v>
      </c>
      <c r="B850" s="38">
        <v>22.0</v>
      </c>
      <c r="C850" s="38">
        <v>26.0</v>
      </c>
      <c r="D850" s="38" t="s">
        <v>191</v>
      </c>
      <c r="E850" s="50"/>
      <c r="F850" s="38"/>
      <c r="G850" s="53">
        <v>7.9</v>
      </c>
      <c r="H850" s="53">
        <v>47.0</v>
      </c>
      <c r="I850" s="53">
        <v>2.0</v>
      </c>
      <c r="J850" s="53">
        <v>8.0</v>
      </c>
      <c r="K850" s="53">
        <v>8.0</v>
      </c>
      <c r="L850" s="53">
        <v>5.0</v>
      </c>
      <c r="M850" s="53">
        <v>5.0</v>
      </c>
      <c r="N850" s="53">
        <v>10.0</v>
      </c>
    </row>
    <row r="851" ht="14.25" customHeight="1">
      <c r="A851" s="38">
        <v>4.0</v>
      </c>
      <c r="B851" s="38">
        <v>22.0</v>
      </c>
      <c r="C851" s="38">
        <v>27.0</v>
      </c>
      <c r="D851" s="38" t="s">
        <v>214</v>
      </c>
      <c r="E851" s="50"/>
      <c r="F851" s="38"/>
      <c r="G851" s="53">
        <v>9.0</v>
      </c>
      <c r="H851" s="53">
        <v>55.0</v>
      </c>
      <c r="I851" s="53">
        <v>6.0</v>
      </c>
      <c r="J851" s="53">
        <v>2.0</v>
      </c>
      <c r="K851" s="53">
        <v>10.0</v>
      </c>
      <c r="L851" s="53">
        <v>5.0</v>
      </c>
      <c r="M851" s="53">
        <v>5.0</v>
      </c>
      <c r="N851" s="53">
        <v>10.0</v>
      </c>
    </row>
    <row r="852" ht="14.25" customHeight="1">
      <c r="A852" s="38">
        <v>34.0</v>
      </c>
      <c r="B852" s="38">
        <v>22.0</v>
      </c>
      <c r="C852" s="38">
        <v>28.0</v>
      </c>
      <c r="D852" s="38" t="s">
        <v>220</v>
      </c>
      <c r="E852" s="50"/>
      <c r="F852" s="38"/>
      <c r="G852" s="53">
        <v>7.6</v>
      </c>
      <c r="H852" s="53">
        <v>43.0</v>
      </c>
      <c r="I852" s="53">
        <v>6.0</v>
      </c>
      <c r="J852" s="53">
        <v>2.0</v>
      </c>
      <c r="K852" s="53">
        <v>8.0</v>
      </c>
      <c r="L852" s="53">
        <v>5.0</v>
      </c>
      <c r="M852" s="53">
        <v>5.0</v>
      </c>
      <c r="N852" s="53">
        <v>20.0</v>
      </c>
    </row>
    <row r="853" ht="14.25" customHeight="1">
      <c r="A853" s="38">
        <v>6.0</v>
      </c>
      <c r="B853" s="38">
        <v>22.0</v>
      </c>
      <c r="C853" s="38">
        <v>29.0</v>
      </c>
      <c r="D853" s="38" t="s">
        <v>197</v>
      </c>
      <c r="E853" s="50"/>
      <c r="F853" s="38"/>
      <c r="G853" s="53">
        <v>6.2</v>
      </c>
      <c r="H853" s="53">
        <v>27.0</v>
      </c>
      <c r="I853" s="53">
        <v>6.0</v>
      </c>
      <c r="J853" s="53">
        <v>10.0</v>
      </c>
      <c r="K853" s="53">
        <v>8.0</v>
      </c>
      <c r="L853" s="53">
        <v>5.0</v>
      </c>
      <c r="M853" s="53">
        <v>5.0</v>
      </c>
      <c r="N853" s="53">
        <v>10.0</v>
      </c>
    </row>
    <row r="854" ht="14.25" customHeight="1">
      <c r="A854" s="38">
        <v>31.0</v>
      </c>
      <c r="B854" s="38">
        <v>22.0</v>
      </c>
      <c r="C854" s="38">
        <v>30.0</v>
      </c>
      <c r="D854" s="38" t="s">
        <v>190</v>
      </c>
      <c r="E854" s="50"/>
      <c r="F854" s="38"/>
      <c r="G854" s="53">
        <v>7.0</v>
      </c>
      <c r="H854" s="53">
        <v>40.0</v>
      </c>
      <c r="I854" s="53">
        <v>6.0</v>
      </c>
      <c r="J854" s="53">
        <v>8.0</v>
      </c>
      <c r="K854" s="53">
        <v>10.0</v>
      </c>
      <c r="L854" s="53">
        <v>5.0</v>
      </c>
      <c r="M854" s="53">
        <v>5.0</v>
      </c>
      <c r="N854" s="53">
        <v>7.0</v>
      </c>
    </row>
    <row r="855" ht="14.25" customHeight="1">
      <c r="A855" s="38">
        <v>16.0</v>
      </c>
      <c r="B855" s="38">
        <v>22.0</v>
      </c>
      <c r="C855" s="38">
        <v>31.0</v>
      </c>
      <c r="D855" s="38" t="s">
        <v>200</v>
      </c>
      <c r="E855" s="50"/>
      <c r="F855" s="38"/>
      <c r="G855" s="53">
        <v>9.0</v>
      </c>
      <c r="H855" s="53">
        <v>49.0</v>
      </c>
      <c r="I855" s="53">
        <v>6.0</v>
      </c>
      <c r="J855" s="53">
        <v>8.0</v>
      </c>
      <c r="K855" s="53">
        <v>10.0</v>
      </c>
      <c r="L855" s="53">
        <v>5.0</v>
      </c>
      <c r="M855" s="53">
        <v>5.0</v>
      </c>
      <c r="N855" s="53">
        <v>10.0</v>
      </c>
    </row>
    <row r="856" ht="14.25" customHeight="1">
      <c r="A856" s="38">
        <v>29.0</v>
      </c>
      <c r="B856" s="38">
        <v>22.0</v>
      </c>
      <c r="C856" s="38">
        <v>32.0</v>
      </c>
      <c r="D856" s="38" t="s">
        <v>205</v>
      </c>
      <c r="E856" s="50"/>
      <c r="F856" s="38"/>
      <c r="G856" s="53">
        <v>9.3</v>
      </c>
      <c r="H856" s="53">
        <v>43.0</v>
      </c>
      <c r="I856" s="53">
        <v>6.0</v>
      </c>
      <c r="J856" s="53">
        <v>8.0</v>
      </c>
      <c r="K856" s="53">
        <v>10.0</v>
      </c>
      <c r="L856" s="53">
        <v>5.0</v>
      </c>
      <c r="M856" s="53">
        <v>5.0</v>
      </c>
      <c r="N856" s="53">
        <v>10.0</v>
      </c>
    </row>
    <row r="857" ht="14.25" customHeight="1">
      <c r="A857" s="38">
        <v>7.0</v>
      </c>
      <c r="B857" s="38">
        <v>22.0</v>
      </c>
      <c r="C857" s="38">
        <v>33.0</v>
      </c>
      <c r="D857" s="38" t="s">
        <v>196</v>
      </c>
      <c r="E857" s="50"/>
      <c r="F857" s="38"/>
      <c r="G857" s="53">
        <v>9.5</v>
      </c>
      <c r="H857" s="53">
        <v>46.0</v>
      </c>
      <c r="I857" s="53">
        <v>6.0</v>
      </c>
      <c r="J857" s="53">
        <v>2.0</v>
      </c>
      <c r="K857" s="53">
        <v>10.0</v>
      </c>
      <c r="L857" s="53">
        <v>5.0</v>
      </c>
      <c r="M857" s="53">
        <v>5.0</v>
      </c>
      <c r="N857" s="53">
        <v>10.0</v>
      </c>
    </row>
    <row r="858" ht="14.25" customHeight="1">
      <c r="A858" s="38">
        <v>20.0</v>
      </c>
      <c r="B858" s="38">
        <v>22.0</v>
      </c>
      <c r="C858" s="38">
        <v>34.0</v>
      </c>
      <c r="D858" s="38" t="s">
        <v>209</v>
      </c>
      <c r="E858" s="50"/>
      <c r="F858" s="38"/>
      <c r="G858" s="53">
        <v>7.7</v>
      </c>
      <c r="H858" s="53">
        <v>35.0</v>
      </c>
      <c r="I858" s="53">
        <v>6.0</v>
      </c>
      <c r="J858" s="53">
        <v>2.0</v>
      </c>
      <c r="K858" s="53">
        <v>10.0</v>
      </c>
      <c r="L858" s="53">
        <v>5.0</v>
      </c>
      <c r="M858" s="53">
        <v>5.0</v>
      </c>
      <c r="N858" s="53">
        <v>10.0</v>
      </c>
    </row>
    <row r="859" ht="14.25" customHeight="1">
      <c r="A859" s="38">
        <v>11.0</v>
      </c>
      <c r="B859" s="38">
        <v>22.0</v>
      </c>
      <c r="C859" s="38">
        <v>35.0</v>
      </c>
      <c r="D859" s="38" t="s">
        <v>192</v>
      </c>
      <c r="E859" s="50"/>
      <c r="F859" s="38"/>
      <c r="G859" s="53">
        <v>9.1</v>
      </c>
      <c r="H859" s="53">
        <v>43.0</v>
      </c>
      <c r="I859" s="53">
        <v>6.0</v>
      </c>
      <c r="J859" s="53">
        <v>8.0</v>
      </c>
      <c r="K859" s="53">
        <v>10.0</v>
      </c>
      <c r="L859" s="53">
        <v>5.0</v>
      </c>
      <c r="M859" s="53">
        <v>5.0</v>
      </c>
      <c r="N859" s="53">
        <v>10.0</v>
      </c>
    </row>
    <row r="860" ht="14.25" customHeight="1">
      <c r="A860" s="38">
        <v>18.0</v>
      </c>
      <c r="B860" s="38">
        <v>22.0</v>
      </c>
      <c r="C860" s="38">
        <v>36.0</v>
      </c>
      <c r="D860" s="38" t="s">
        <v>194</v>
      </c>
      <c r="E860" s="50"/>
      <c r="F860" s="38"/>
      <c r="G860" s="53" t="s">
        <v>74</v>
      </c>
      <c r="H860" s="53" t="s">
        <v>74</v>
      </c>
      <c r="I860" s="53" t="s">
        <v>74</v>
      </c>
      <c r="J860" s="53" t="s">
        <v>74</v>
      </c>
      <c r="K860" s="53" t="s">
        <v>74</v>
      </c>
      <c r="L860" s="53" t="s">
        <v>74</v>
      </c>
      <c r="M860" s="53" t="s">
        <v>74</v>
      </c>
      <c r="N860" s="53" t="s">
        <v>74</v>
      </c>
    </row>
    <row r="861" ht="14.25" customHeight="1">
      <c r="A861" s="38">
        <v>13.0</v>
      </c>
      <c r="B861" s="38">
        <v>22.0</v>
      </c>
      <c r="C861" s="38">
        <v>37.0</v>
      </c>
      <c r="D861" s="38" t="s">
        <v>210</v>
      </c>
      <c r="E861" s="50"/>
      <c r="F861" s="38"/>
      <c r="G861" s="53" t="s">
        <v>74</v>
      </c>
      <c r="H861" s="53" t="s">
        <v>74</v>
      </c>
      <c r="I861" s="53" t="s">
        <v>74</v>
      </c>
      <c r="J861" s="53" t="s">
        <v>74</v>
      </c>
      <c r="K861" s="53" t="s">
        <v>74</v>
      </c>
      <c r="L861" s="53" t="s">
        <v>74</v>
      </c>
      <c r="M861" s="53" t="s">
        <v>74</v>
      </c>
      <c r="N861" s="53" t="s">
        <v>74</v>
      </c>
    </row>
    <row r="862" ht="14.25" customHeight="1">
      <c r="A862" s="38">
        <v>27.0</v>
      </c>
      <c r="B862" s="38">
        <v>22.0</v>
      </c>
      <c r="C862" s="38">
        <v>38.0</v>
      </c>
      <c r="D862" s="38" t="s">
        <v>192</v>
      </c>
      <c r="E862" s="50"/>
      <c r="F862" s="38"/>
      <c r="G862" s="53">
        <v>8.1</v>
      </c>
      <c r="H862" s="53">
        <v>42.0</v>
      </c>
      <c r="I862" s="53">
        <v>6.0</v>
      </c>
      <c r="J862" s="53">
        <v>8.0</v>
      </c>
      <c r="K862" s="53">
        <v>10.0</v>
      </c>
      <c r="L862" s="53">
        <v>5.0</v>
      </c>
      <c r="M862" s="53">
        <v>5.0</v>
      </c>
      <c r="N862" s="53">
        <v>10.0</v>
      </c>
    </row>
    <row r="863" ht="14.25" customHeight="1">
      <c r="A863" s="38">
        <v>25.0</v>
      </c>
      <c r="B863" s="38">
        <v>22.0</v>
      </c>
      <c r="C863" s="38">
        <v>39.0</v>
      </c>
      <c r="D863" s="38" t="s">
        <v>199</v>
      </c>
      <c r="E863" s="50"/>
      <c r="F863" s="38"/>
      <c r="G863" s="53">
        <v>8.2</v>
      </c>
      <c r="H863" s="53">
        <v>44.0</v>
      </c>
      <c r="I863" s="53">
        <v>6.0</v>
      </c>
      <c r="J863" s="53">
        <v>8.0</v>
      </c>
      <c r="K863" s="53">
        <v>10.0</v>
      </c>
      <c r="L863" s="53">
        <v>5.0</v>
      </c>
      <c r="M863" s="53">
        <v>5.0</v>
      </c>
      <c r="N863" s="53">
        <v>10.0</v>
      </c>
    </row>
    <row r="864" ht="14.25" customHeight="1">
      <c r="A864" s="38">
        <v>2.0</v>
      </c>
      <c r="B864" s="38">
        <v>23.0</v>
      </c>
      <c r="C864" s="38">
        <v>1.0</v>
      </c>
      <c r="D864" s="38" t="s">
        <v>191</v>
      </c>
      <c r="E864" s="50"/>
      <c r="F864" s="38"/>
      <c r="G864" s="53">
        <v>9.3</v>
      </c>
      <c r="H864" s="53">
        <v>41.0</v>
      </c>
      <c r="I864" s="53">
        <v>10.0</v>
      </c>
      <c r="J864" s="53">
        <v>2.0</v>
      </c>
      <c r="K864" s="53">
        <v>10.0</v>
      </c>
      <c r="L864" s="53">
        <v>5.0</v>
      </c>
      <c r="M864" s="53">
        <v>5.0</v>
      </c>
      <c r="N864" s="53">
        <v>10.0</v>
      </c>
    </row>
    <row r="865" ht="14.25" customHeight="1">
      <c r="A865" s="38">
        <v>6.0</v>
      </c>
      <c r="B865" s="38">
        <v>23.0</v>
      </c>
      <c r="C865" s="38">
        <v>2.0</v>
      </c>
      <c r="D865" s="38" t="s">
        <v>190</v>
      </c>
      <c r="E865" s="50"/>
      <c r="F865" s="38"/>
      <c r="G865" s="53">
        <v>7.8</v>
      </c>
      <c r="H865" s="53">
        <v>36.0</v>
      </c>
      <c r="I865" s="53">
        <v>10.0</v>
      </c>
      <c r="J865" s="53">
        <v>10.0</v>
      </c>
      <c r="K865" s="53">
        <v>10.0</v>
      </c>
      <c r="L865" s="53">
        <v>5.0</v>
      </c>
      <c r="M865" s="53">
        <v>5.0</v>
      </c>
      <c r="N865" s="53">
        <v>10.0</v>
      </c>
    </row>
    <row r="866" ht="14.25" customHeight="1">
      <c r="A866" s="38">
        <v>37.0</v>
      </c>
      <c r="B866" s="38">
        <v>23.0</v>
      </c>
      <c r="C866" s="38">
        <v>3.0</v>
      </c>
      <c r="D866" s="38" t="s">
        <v>192</v>
      </c>
      <c r="E866" s="50"/>
      <c r="F866" s="38"/>
      <c r="G866" s="53">
        <v>7.8</v>
      </c>
      <c r="H866" s="53">
        <v>46.0</v>
      </c>
      <c r="I866" s="53">
        <v>6.0</v>
      </c>
      <c r="J866" s="53">
        <v>10.0</v>
      </c>
      <c r="K866" s="53">
        <v>10.0</v>
      </c>
      <c r="L866" s="53">
        <v>5.0</v>
      </c>
      <c r="M866" s="53">
        <v>5.0</v>
      </c>
      <c r="N866" s="53">
        <v>10.0</v>
      </c>
    </row>
    <row r="867" ht="14.25" customHeight="1">
      <c r="A867" s="38">
        <v>26.0</v>
      </c>
      <c r="B867" s="38">
        <v>23.0</v>
      </c>
      <c r="C867" s="38">
        <v>4.0</v>
      </c>
      <c r="D867" s="38" t="s">
        <v>210</v>
      </c>
      <c r="E867" s="50"/>
      <c r="F867" s="38"/>
      <c r="G867" s="53">
        <v>7.4</v>
      </c>
      <c r="H867" s="53">
        <v>31.0</v>
      </c>
      <c r="I867" s="53">
        <v>10.0</v>
      </c>
      <c r="J867" s="53">
        <v>10.0</v>
      </c>
      <c r="K867" s="53">
        <v>10.0</v>
      </c>
      <c r="L867" s="53">
        <v>5.0</v>
      </c>
      <c r="M867" s="53">
        <v>5.0</v>
      </c>
      <c r="N867" s="53">
        <v>10.0</v>
      </c>
      <c r="P867" s="53" t="s">
        <v>56</v>
      </c>
    </row>
    <row r="868" ht="14.25" customHeight="1">
      <c r="A868" s="38">
        <v>21.0</v>
      </c>
      <c r="B868" s="38">
        <v>23.0</v>
      </c>
      <c r="C868" s="38">
        <v>5.0</v>
      </c>
      <c r="D868" s="38" t="s">
        <v>198</v>
      </c>
      <c r="E868" s="50"/>
      <c r="F868" s="38"/>
      <c r="G868" s="53">
        <v>7.6</v>
      </c>
      <c r="H868" s="53">
        <v>41.0</v>
      </c>
      <c r="I868" s="53">
        <v>10.0</v>
      </c>
      <c r="J868" s="53">
        <v>10.0</v>
      </c>
      <c r="K868" s="53">
        <v>8.0</v>
      </c>
      <c r="L868" s="53">
        <v>5.0</v>
      </c>
      <c r="M868" s="53">
        <v>5.0</v>
      </c>
      <c r="N868" s="53">
        <v>10.0</v>
      </c>
    </row>
    <row r="869" ht="14.25" customHeight="1">
      <c r="A869" s="38">
        <v>17.0</v>
      </c>
      <c r="B869" s="38">
        <v>23.0</v>
      </c>
      <c r="C869" s="38">
        <v>6.0</v>
      </c>
      <c r="D869" s="38" t="s">
        <v>192</v>
      </c>
      <c r="E869" s="50"/>
      <c r="F869" s="38"/>
      <c r="G869" s="53">
        <v>7.1</v>
      </c>
      <c r="H869" s="53">
        <v>35.0</v>
      </c>
      <c r="I869" s="53">
        <v>10.0</v>
      </c>
      <c r="J869" s="53">
        <v>10.0</v>
      </c>
      <c r="K869" s="53">
        <v>10.0</v>
      </c>
      <c r="L869" s="53">
        <v>5.0</v>
      </c>
      <c r="M869" s="53">
        <v>5.0</v>
      </c>
      <c r="N869" s="53">
        <v>10.0</v>
      </c>
    </row>
    <row r="870" ht="14.25" customHeight="1">
      <c r="A870" s="38">
        <v>38.0</v>
      </c>
      <c r="B870" s="38">
        <v>23.0</v>
      </c>
      <c r="C870" s="38">
        <v>7.0</v>
      </c>
      <c r="D870" s="38" t="s">
        <v>188</v>
      </c>
      <c r="E870" s="50"/>
      <c r="F870" s="38"/>
      <c r="G870" s="53">
        <v>8.0</v>
      </c>
      <c r="H870" s="53">
        <v>38.0</v>
      </c>
      <c r="I870" s="53">
        <v>10.0</v>
      </c>
      <c r="J870" s="53">
        <v>10.0</v>
      </c>
      <c r="K870" s="53">
        <v>10.0</v>
      </c>
      <c r="L870" s="53">
        <v>5.0</v>
      </c>
      <c r="M870" s="53">
        <v>5.0</v>
      </c>
      <c r="N870" s="53">
        <v>10.0</v>
      </c>
    </row>
    <row r="871" ht="14.25" customHeight="1">
      <c r="A871" s="38">
        <v>15.0</v>
      </c>
      <c r="B871" s="38">
        <v>23.0</v>
      </c>
      <c r="C871" s="38">
        <v>8.0</v>
      </c>
      <c r="D871" s="38" t="s">
        <v>203</v>
      </c>
      <c r="E871" s="50"/>
      <c r="F871" s="38"/>
      <c r="G871" s="53">
        <v>8.3</v>
      </c>
      <c r="H871" s="53">
        <v>48.0</v>
      </c>
      <c r="I871" s="53">
        <v>6.0</v>
      </c>
      <c r="J871" s="53">
        <v>2.0</v>
      </c>
      <c r="K871" s="53">
        <v>10.0</v>
      </c>
      <c r="L871" s="53">
        <v>5.0</v>
      </c>
      <c r="M871" s="53">
        <v>5.0</v>
      </c>
      <c r="N871" s="53">
        <v>10.0</v>
      </c>
    </row>
    <row r="872" ht="14.25" customHeight="1">
      <c r="A872" s="38">
        <v>14.0</v>
      </c>
      <c r="B872" s="38">
        <v>23.0</v>
      </c>
      <c r="C872" s="38">
        <v>9.0</v>
      </c>
      <c r="D872" s="38" t="s">
        <v>192</v>
      </c>
      <c r="E872" s="50"/>
      <c r="F872" s="38"/>
      <c r="G872" s="53">
        <v>7.0</v>
      </c>
      <c r="H872" s="53">
        <v>42.0</v>
      </c>
      <c r="I872" s="53">
        <v>2.0</v>
      </c>
      <c r="J872" s="53">
        <v>2.0</v>
      </c>
      <c r="K872" s="53">
        <v>2.0</v>
      </c>
      <c r="L872" s="53">
        <v>5.0</v>
      </c>
      <c r="M872" s="53">
        <v>5.0</v>
      </c>
      <c r="N872" s="53">
        <v>10.0</v>
      </c>
    </row>
    <row r="873" ht="14.25" customHeight="1">
      <c r="A873" s="38">
        <v>10.0</v>
      </c>
      <c r="B873" s="38">
        <v>23.0</v>
      </c>
      <c r="C873" s="38">
        <v>10.0</v>
      </c>
      <c r="D873" s="38" t="s">
        <v>199</v>
      </c>
      <c r="E873" s="50"/>
      <c r="F873" s="38"/>
      <c r="G873" s="53">
        <v>7.6</v>
      </c>
      <c r="H873" s="53">
        <v>47.0</v>
      </c>
      <c r="I873" s="53">
        <v>10.0</v>
      </c>
      <c r="J873" s="53">
        <v>10.0</v>
      </c>
      <c r="K873" s="53">
        <v>8.0</v>
      </c>
      <c r="L873" s="53">
        <v>5.0</v>
      </c>
      <c r="M873" s="53">
        <v>5.0</v>
      </c>
      <c r="N873" s="53">
        <v>10.0</v>
      </c>
    </row>
    <row r="874" ht="14.25" customHeight="1">
      <c r="A874" s="38">
        <v>30.0</v>
      </c>
      <c r="B874" s="38">
        <v>23.0</v>
      </c>
      <c r="C874" s="38">
        <v>11.0</v>
      </c>
      <c r="D874" s="38" t="s">
        <v>186</v>
      </c>
      <c r="E874" s="50"/>
      <c r="F874" s="38"/>
      <c r="G874" s="53">
        <v>8.0</v>
      </c>
      <c r="H874" s="53">
        <v>42.0</v>
      </c>
      <c r="I874" s="53">
        <v>6.0</v>
      </c>
      <c r="J874" s="53">
        <v>2.0</v>
      </c>
      <c r="K874" s="53">
        <v>10.0</v>
      </c>
      <c r="L874" s="53">
        <v>5.0</v>
      </c>
      <c r="M874" s="53">
        <v>5.0</v>
      </c>
      <c r="N874" s="53">
        <v>10.0</v>
      </c>
    </row>
    <row r="875" ht="14.25" customHeight="1">
      <c r="A875" s="38">
        <v>27.0</v>
      </c>
      <c r="B875" s="38">
        <v>23.0</v>
      </c>
      <c r="C875" s="38">
        <v>12.0</v>
      </c>
      <c r="D875" s="38" t="s">
        <v>192</v>
      </c>
      <c r="E875" s="50"/>
      <c r="F875" s="38"/>
      <c r="G875" s="53">
        <v>7.5</v>
      </c>
      <c r="H875" s="53">
        <v>40.0</v>
      </c>
      <c r="I875" s="53">
        <v>2.0</v>
      </c>
      <c r="J875" s="53">
        <v>2.0</v>
      </c>
      <c r="K875" s="53">
        <v>10.0</v>
      </c>
      <c r="L875" s="53">
        <v>5.0</v>
      </c>
      <c r="M875" s="53">
        <v>5.0</v>
      </c>
      <c r="N875" s="53">
        <v>10.0</v>
      </c>
    </row>
    <row r="876" ht="14.25" customHeight="1">
      <c r="A876" s="38">
        <v>1.0</v>
      </c>
      <c r="B876" s="38">
        <v>23.0</v>
      </c>
      <c r="C876" s="38">
        <v>13.0</v>
      </c>
      <c r="D876" s="38" t="s">
        <v>210</v>
      </c>
      <c r="E876" s="50"/>
      <c r="F876" s="38"/>
      <c r="G876" s="53">
        <v>7.9</v>
      </c>
      <c r="H876" s="53">
        <v>36.0</v>
      </c>
      <c r="I876" s="53">
        <v>2.0</v>
      </c>
      <c r="J876" s="53">
        <v>8.0</v>
      </c>
      <c r="K876" s="53">
        <v>10.0</v>
      </c>
      <c r="L876" s="53">
        <v>5.0</v>
      </c>
      <c r="M876" s="53">
        <v>5.0</v>
      </c>
      <c r="N876" s="53">
        <v>10.0</v>
      </c>
    </row>
    <row r="877" ht="14.25" customHeight="1">
      <c r="A877" s="38">
        <v>16.0</v>
      </c>
      <c r="B877" s="38">
        <v>23.0</v>
      </c>
      <c r="C877" s="38">
        <v>14.0</v>
      </c>
      <c r="D877" s="38" t="s">
        <v>204</v>
      </c>
      <c r="E877" s="50"/>
      <c r="F877" s="38"/>
      <c r="G877" s="53">
        <v>7.5</v>
      </c>
      <c r="H877" s="53">
        <v>48.0</v>
      </c>
      <c r="I877" s="53">
        <v>10.0</v>
      </c>
      <c r="J877" s="53">
        <v>8.0</v>
      </c>
      <c r="K877" s="53">
        <v>10.0</v>
      </c>
      <c r="L877" s="53">
        <v>5.0</v>
      </c>
      <c r="M877" s="53">
        <v>5.0</v>
      </c>
      <c r="N877" s="53">
        <v>10.0</v>
      </c>
    </row>
    <row r="878" ht="14.25" customHeight="1">
      <c r="A878" s="38">
        <v>39.0</v>
      </c>
      <c r="B878" s="38">
        <v>23.0</v>
      </c>
      <c r="C878" s="38">
        <v>15.0</v>
      </c>
      <c r="D878" s="38" t="s">
        <v>202</v>
      </c>
      <c r="E878" s="50"/>
      <c r="F878" s="38"/>
      <c r="G878" s="53">
        <v>9.7</v>
      </c>
      <c r="H878" s="53">
        <v>47.0</v>
      </c>
      <c r="I878" s="53">
        <v>10.0</v>
      </c>
      <c r="J878" s="53">
        <v>8.0</v>
      </c>
      <c r="K878" s="53">
        <v>10.0</v>
      </c>
      <c r="L878" s="53">
        <v>5.0</v>
      </c>
      <c r="M878" s="53">
        <v>5.0</v>
      </c>
      <c r="N878" s="53">
        <v>10.0</v>
      </c>
    </row>
    <row r="879" ht="14.25" customHeight="1">
      <c r="A879" s="38">
        <v>13.0</v>
      </c>
      <c r="B879" s="38">
        <v>23.0</v>
      </c>
      <c r="C879" s="38">
        <v>16.0</v>
      </c>
      <c r="D879" s="38" t="s">
        <v>188</v>
      </c>
      <c r="E879" s="50"/>
      <c r="F879" s="38"/>
      <c r="G879" s="53">
        <v>7.9</v>
      </c>
      <c r="H879" s="53">
        <v>38.0</v>
      </c>
      <c r="I879" s="53">
        <v>2.0</v>
      </c>
      <c r="J879" s="53">
        <v>10.0</v>
      </c>
      <c r="K879" s="53">
        <v>10.0</v>
      </c>
      <c r="L879" s="53">
        <v>5.0</v>
      </c>
      <c r="M879" s="53">
        <v>5.0</v>
      </c>
      <c r="N879" s="53">
        <v>10.0</v>
      </c>
    </row>
    <row r="880" ht="14.25" customHeight="1">
      <c r="A880" s="38">
        <v>5.0</v>
      </c>
      <c r="B880" s="38">
        <v>23.0</v>
      </c>
      <c r="C880" s="38">
        <v>17.0</v>
      </c>
      <c r="D880" s="38" t="s">
        <v>190</v>
      </c>
      <c r="E880" s="50"/>
      <c r="F880" s="38"/>
      <c r="G880" s="53">
        <v>6.9</v>
      </c>
      <c r="H880" s="53">
        <v>36.0</v>
      </c>
      <c r="I880" s="53">
        <v>2.0</v>
      </c>
      <c r="J880" s="53">
        <v>10.0</v>
      </c>
      <c r="K880" s="53">
        <v>8.0</v>
      </c>
      <c r="L880" s="53">
        <v>5.0</v>
      </c>
      <c r="M880" s="53">
        <v>5.0</v>
      </c>
      <c r="N880" s="53">
        <v>10.0</v>
      </c>
    </row>
    <row r="881" ht="14.25" customHeight="1">
      <c r="A881" s="38">
        <v>3.0</v>
      </c>
      <c r="B881" s="38">
        <v>23.0</v>
      </c>
      <c r="C881" s="38">
        <v>18.0</v>
      </c>
      <c r="D881" s="38" t="s">
        <v>219</v>
      </c>
      <c r="E881" s="50"/>
      <c r="F881" s="38"/>
      <c r="G881" s="53">
        <v>6.5</v>
      </c>
      <c r="H881" s="53">
        <v>30.0</v>
      </c>
      <c r="I881" s="53">
        <v>10.0</v>
      </c>
      <c r="J881" s="53">
        <v>10.0</v>
      </c>
      <c r="K881" s="53">
        <v>10.0</v>
      </c>
      <c r="L881" s="53">
        <v>5.0</v>
      </c>
      <c r="M881" s="53">
        <v>5.0</v>
      </c>
      <c r="N881" s="53">
        <v>10.0</v>
      </c>
    </row>
    <row r="882" ht="14.25" customHeight="1">
      <c r="A882" s="38">
        <v>32.0</v>
      </c>
      <c r="B882" s="38">
        <v>23.0</v>
      </c>
      <c r="C882" s="38">
        <v>19.0</v>
      </c>
      <c r="D882" s="38" t="s">
        <v>204</v>
      </c>
      <c r="E882" s="50"/>
      <c r="F882" s="38"/>
      <c r="G882" s="53">
        <v>7.2</v>
      </c>
      <c r="H882" s="53">
        <v>40.0</v>
      </c>
      <c r="I882" s="53">
        <v>2.0</v>
      </c>
      <c r="J882" s="53">
        <v>2.0</v>
      </c>
      <c r="K882" s="53">
        <v>8.0</v>
      </c>
      <c r="L882" s="53">
        <v>5.0</v>
      </c>
      <c r="M882" s="53">
        <v>5.0</v>
      </c>
      <c r="N882" s="53">
        <v>10.0</v>
      </c>
    </row>
    <row r="883" ht="14.25" customHeight="1">
      <c r="A883" s="38">
        <v>19.0</v>
      </c>
      <c r="B883" s="38">
        <v>23.0</v>
      </c>
      <c r="C883" s="38">
        <v>20.0</v>
      </c>
      <c r="D883" s="38" t="s">
        <v>188</v>
      </c>
      <c r="E883" s="50"/>
      <c r="F883" s="38"/>
      <c r="G883" s="53">
        <v>7.5</v>
      </c>
      <c r="H883" s="53">
        <v>37.0</v>
      </c>
      <c r="I883" s="53">
        <v>2.0</v>
      </c>
      <c r="J883" s="53">
        <v>10.0</v>
      </c>
      <c r="K883" s="53">
        <v>10.0</v>
      </c>
      <c r="L883" s="53">
        <v>5.0</v>
      </c>
      <c r="M883" s="53">
        <v>5.0</v>
      </c>
      <c r="N883" s="53">
        <v>10.0</v>
      </c>
    </row>
    <row r="884" ht="14.25" customHeight="1">
      <c r="A884" s="38">
        <v>23.0</v>
      </c>
      <c r="B884" s="38">
        <v>23.0</v>
      </c>
      <c r="C884" s="38">
        <v>21.0</v>
      </c>
      <c r="D884" s="38" t="s">
        <v>196</v>
      </c>
      <c r="E884" s="50"/>
      <c r="F884" s="38"/>
      <c r="G884" s="53">
        <v>9.5</v>
      </c>
      <c r="H884" s="53">
        <v>48.0</v>
      </c>
      <c r="I884" s="53">
        <v>6.0</v>
      </c>
      <c r="J884" s="53">
        <v>2.0</v>
      </c>
      <c r="K884" s="53">
        <v>10.0</v>
      </c>
      <c r="L884" s="53">
        <v>5.0</v>
      </c>
      <c r="M884" s="53">
        <v>5.0</v>
      </c>
      <c r="N884" s="53">
        <v>10.0</v>
      </c>
    </row>
    <row r="885" ht="14.25" customHeight="1">
      <c r="A885" s="38">
        <v>29.0</v>
      </c>
      <c r="B885" s="38">
        <v>23.0</v>
      </c>
      <c r="C885" s="38">
        <v>22.0</v>
      </c>
      <c r="D885" s="38" t="s">
        <v>194</v>
      </c>
      <c r="E885" s="50"/>
      <c r="F885" s="38"/>
      <c r="G885" s="53">
        <v>9.4</v>
      </c>
      <c r="H885" s="53">
        <v>49.0</v>
      </c>
      <c r="I885" s="53">
        <v>6.0</v>
      </c>
      <c r="J885" s="53">
        <v>2.0</v>
      </c>
      <c r="K885" s="53">
        <v>10.0</v>
      </c>
      <c r="L885" s="53">
        <v>5.0</v>
      </c>
      <c r="M885" s="53">
        <v>5.0</v>
      </c>
      <c r="N885" s="53">
        <v>10.0</v>
      </c>
      <c r="P885" s="53" t="s">
        <v>55</v>
      </c>
    </row>
    <row r="886" ht="14.25" customHeight="1">
      <c r="A886" s="38">
        <v>31.0</v>
      </c>
      <c r="B886" s="38">
        <v>23.0</v>
      </c>
      <c r="C886" s="38">
        <v>23.0</v>
      </c>
      <c r="D886" s="38" t="s">
        <v>204</v>
      </c>
      <c r="E886" s="50"/>
      <c r="F886" s="38"/>
      <c r="G886" s="53">
        <v>8.2</v>
      </c>
      <c r="H886" s="53">
        <v>44.0</v>
      </c>
      <c r="I886" s="53">
        <v>6.0</v>
      </c>
      <c r="J886" s="53">
        <v>2.0</v>
      </c>
      <c r="K886" s="53">
        <v>10.0</v>
      </c>
      <c r="L886" s="53">
        <v>5.0</v>
      </c>
      <c r="M886" s="53">
        <v>5.0</v>
      </c>
      <c r="N886" s="53">
        <v>10.0</v>
      </c>
      <c r="P886" s="53" t="s">
        <v>55</v>
      </c>
    </row>
    <row r="887" ht="14.25" customHeight="1">
      <c r="A887" s="38">
        <v>12.0</v>
      </c>
      <c r="B887" s="38">
        <v>23.0</v>
      </c>
      <c r="C887" s="38">
        <v>24.0</v>
      </c>
      <c r="D887" s="38" t="s">
        <v>192</v>
      </c>
      <c r="E887" s="50"/>
      <c r="F887" s="38"/>
      <c r="G887" s="53">
        <v>8.2</v>
      </c>
      <c r="H887" s="53">
        <v>40.0</v>
      </c>
      <c r="I887" s="53">
        <v>10.0</v>
      </c>
      <c r="J887" s="53">
        <v>8.0</v>
      </c>
      <c r="K887" s="53">
        <v>10.0</v>
      </c>
      <c r="L887" s="53">
        <v>5.0</v>
      </c>
      <c r="M887" s="53">
        <v>5.0</v>
      </c>
      <c r="N887" s="53">
        <v>10.0</v>
      </c>
    </row>
    <row r="888" ht="14.25" customHeight="1">
      <c r="A888" s="38">
        <v>20.0</v>
      </c>
      <c r="B888" s="38">
        <v>23.0</v>
      </c>
      <c r="C888" s="38">
        <v>25.0</v>
      </c>
      <c r="D888" s="38" t="s">
        <v>196</v>
      </c>
      <c r="E888" s="50"/>
      <c r="F888" s="38"/>
      <c r="G888" s="53">
        <v>8.6</v>
      </c>
      <c r="H888" s="53">
        <v>31.0</v>
      </c>
      <c r="I888" s="53">
        <v>10.0</v>
      </c>
      <c r="J888" s="53">
        <v>10.0</v>
      </c>
      <c r="K888" s="53">
        <v>10.0</v>
      </c>
      <c r="L888" s="53">
        <v>5.0</v>
      </c>
      <c r="M888" s="53">
        <v>5.0</v>
      </c>
      <c r="N888" s="53">
        <v>10.0</v>
      </c>
    </row>
    <row r="889" ht="14.25" customHeight="1">
      <c r="A889" s="38">
        <v>11.0</v>
      </c>
      <c r="B889" s="38">
        <v>23.0</v>
      </c>
      <c r="C889" s="38">
        <v>26.0</v>
      </c>
      <c r="D889" s="38" t="s">
        <v>195</v>
      </c>
      <c r="E889" s="50"/>
      <c r="F889" s="38"/>
      <c r="G889" s="53">
        <v>7.2</v>
      </c>
      <c r="H889" s="53">
        <v>36.0</v>
      </c>
      <c r="I889" s="53">
        <v>6.0</v>
      </c>
      <c r="J889" s="53">
        <v>2.0</v>
      </c>
      <c r="K889" s="53">
        <v>10.0</v>
      </c>
      <c r="L889" s="53">
        <v>5.0</v>
      </c>
      <c r="M889" s="53">
        <v>5.0</v>
      </c>
      <c r="N889" s="53">
        <v>10.0</v>
      </c>
    </row>
    <row r="890" ht="14.25" customHeight="1">
      <c r="A890" s="38">
        <v>22.0</v>
      </c>
      <c r="B890" s="38">
        <v>23.0</v>
      </c>
      <c r="C890" s="38">
        <v>27.0</v>
      </c>
      <c r="D890" s="38" t="s">
        <v>204</v>
      </c>
      <c r="E890" s="50"/>
      <c r="F890" s="38"/>
      <c r="G890" s="53">
        <v>8.0</v>
      </c>
      <c r="H890" s="53">
        <v>41.0</v>
      </c>
      <c r="I890" s="53">
        <v>10.0</v>
      </c>
      <c r="J890" s="53">
        <v>8.0</v>
      </c>
      <c r="K890" s="53">
        <v>10.0</v>
      </c>
      <c r="L890" s="53">
        <v>5.0</v>
      </c>
      <c r="M890" s="53">
        <v>5.0</v>
      </c>
      <c r="N890" s="53">
        <v>10.0</v>
      </c>
    </row>
    <row r="891" ht="14.25" customHeight="1">
      <c r="A891" s="38">
        <v>25.0</v>
      </c>
      <c r="B891" s="38">
        <v>23.0</v>
      </c>
      <c r="C891" s="38">
        <v>28.0</v>
      </c>
      <c r="D891" s="38" t="s">
        <v>191</v>
      </c>
      <c r="E891" s="50"/>
      <c r="F891" s="38"/>
      <c r="G891" s="53">
        <v>8.1</v>
      </c>
      <c r="H891" s="53">
        <v>44.0</v>
      </c>
      <c r="I891" s="53">
        <v>10.0</v>
      </c>
      <c r="J891" s="53">
        <v>10.0</v>
      </c>
      <c r="K891" s="53">
        <v>10.0</v>
      </c>
      <c r="L891" s="53">
        <v>5.0</v>
      </c>
      <c r="M891" s="53">
        <v>5.0</v>
      </c>
      <c r="N891" s="53">
        <v>10.0</v>
      </c>
    </row>
    <row r="892" ht="14.25" customHeight="1">
      <c r="A892" s="38">
        <v>34.0</v>
      </c>
      <c r="B892" s="38">
        <v>23.0</v>
      </c>
      <c r="C892" s="38">
        <v>29.0</v>
      </c>
      <c r="D892" s="38" t="s">
        <v>216</v>
      </c>
      <c r="E892" s="50"/>
      <c r="F892" s="38"/>
      <c r="G892" s="53">
        <v>7.0</v>
      </c>
      <c r="H892" s="53">
        <v>32.0</v>
      </c>
      <c r="I892" s="53">
        <v>10.0</v>
      </c>
      <c r="J892" s="53">
        <v>8.0</v>
      </c>
      <c r="K892" s="53">
        <v>10.0</v>
      </c>
      <c r="L892" s="53">
        <v>5.0</v>
      </c>
      <c r="M892" s="53">
        <v>5.0</v>
      </c>
      <c r="N892" s="53">
        <v>7.0</v>
      </c>
    </row>
    <row r="893" ht="14.25" customHeight="1">
      <c r="A893" s="38">
        <v>24.0</v>
      </c>
      <c r="B893" s="38">
        <v>23.0</v>
      </c>
      <c r="C893" s="38">
        <v>30.0</v>
      </c>
      <c r="D893" s="38" t="s">
        <v>191</v>
      </c>
      <c r="E893" s="50"/>
      <c r="F893" s="38"/>
      <c r="G893" s="53">
        <v>8.0</v>
      </c>
      <c r="H893" s="53">
        <v>42.0</v>
      </c>
      <c r="I893" s="53">
        <v>10.0</v>
      </c>
      <c r="J893" s="53">
        <v>8.0</v>
      </c>
      <c r="K893" s="53">
        <v>10.0</v>
      </c>
      <c r="L893" s="53">
        <v>5.0</v>
      </c>
      <c r="M893" s="53">
        <v>5.0</v>
      </c>
      <c r="N893" s="53">
        <v>10.0</v>
      </c>
    </row>
    <row r="894" ht="14.25" customHeight="1">
      <c r="A894" s="38">
        <v>28.0</v>
      </c>
      <c r="B894" s="38">
        <v>23.0</v>
      </c>
      <c r="C894" s="38">
        <v>31.0</v>
      </c>
      <c r="D894" s="38" t="s">
        <v>195</v>
      </c>
      <c r="E894" s="50"/>
      <c r="F894" s="38"/>
      <c r="G894" s="53">
        <v>7.8</v>
      </c>
      <c r="H894" s="53">
        <v>39.0</v>
      </c>
      <c r="I894" s="53">
        <v>6.0</v>
      </c>
      <c r="J894" s="53">
        <v>2.0</v>
      </c>
      <c r="K894" s="53">
        <v>10.0</v>
      </c>
      <c r="L894" s="53">
        <v>5.0</v>
      </c>
      <c r="M894" s="53">
        <v>5.0</v>
      </c>
      <c r="N894" s="53">
        <v>10.0</v>
      </c>
    </row>
    <row r="895" ht="14.25" customHeight="1">
      <c r="A895" s="38">
        <v>18.0</v>
      </c>
      <c r="B895" s="38">
        <v>23.0</v>
      </c>
      <c r="C895" s="38">
        <v>32.0</v>
      </c>
      <c r="D895" s="38" t="s">
        <v>204</v>
      </c>
      <c r="E895" s="50"/>
      <c r="F895" s="38"/>
      <c r="G895" s="53">
        <v>7.9</v>
      </c>
      <c r="H895" s="53">
        <v>38.0</v>
      </c>
      <c r="I895" s="53">
        <v>10.0</v>
      </c>
      <c r="J895" s="53">
        <v>10.0</v>
      </c>
      <c r="K895" s="53">
        <v>2.0</v>
      </c>
      <c r="L895" s="53">
        <v>5.0</v>
      </c>
      <c r="M895" s="53">
        <v>5.0</v>
      </c>
      <c r="N895" s="53">
        <v>10.0</v>
      </c>
    </row>
    <row r="896" ht="14.25" customHeight="1">
      <c r="A896" s="38">
        <v>9.0</v>
      </c>
      <c r="B896" s="38">
        <v>23.0</v>
      </c>
      <c r="C896" s="38">
        <v>33.0</v>
      </c>
      <c r="D896" s="38" t="s">
        <v>199</v>
      </c>
      <c r="E896" s="50"/>
      <c r="F896" s="38"/>
      <c r="G896" s="53">
        <v>8.2</v>
      </c>
      <c r="H896" s="53">
        <v>49.0</v>
      </c>
      <c r="I896" s="53">
        <v>10.0</v>
      </c>
      <c r="J896" s="53">
        <v>8.0</v>
      </c>
      <c r="K896" s="53">
        <v>2.0</v>
      </c>
      <c r="L896" s="53">
        <v>5.0</v>
      </c>
      <c r="M896" s="53">
        <v>5.0</v>
      </c>
      <c r="N896" s="53">
        <v>10.0</v>
      </c>
    </row>
    <row r="897" ht="14.25" customHeight="1">
      <c r="A897" s="38">
        <v>4.0</v>
      </c>
      <c r="B897" s="38">
        <v>23.0</v>
      </c>
      <c r="C897" s="38">
        <v>34.0</v>
      </c>
      <c r="D897" s="38" t="s">
        <v>186</v>
      </c>
      <c r="E897" s="50"/>
      <c r="F897" s="38"/>
      <c r="G897" s="53">
        <v>8.4</v>
      </c>
      <c r="H897" s="53">
        <v>45.0</v>
      </c>
      <c r="I897" s="53">
        <v>6.0</v>
      </c>
      <c r="J897" s="53">
        <v>8.0</v>
      </c>
      <c r="K897" s="53">
        <v>8.0</v>
      </c>
      <c r="L897" s="53">
        <v>5.0</v>
      </c>
      <c r="M897" s="53">
        <v>5.0</v>
      </c>
      <c r="N897" s="53">
        <v>10.0</v>
      </c>
    </row>
    <row r="898" ht="14.25" customHeight="1">
      <c r="A898" s="38">
        <v>8.0</v>
      </c>
      <c r="B898" s="38">
        <v>23.0</v>
      </c>
      <c r="C898" s="38">
        <v>35.0</v>
      </c>
      <c r="D898" s="38" t="s">
        <v>192</v>
      </c>
      <c r="E898" s="50"/>
      <c r="F898" s="38"/>
      <c r="G898" s="53">
        <v>8.9</v>
      </c>
      <c r="H898" s="53">
        <v>49.0</v>
      </c>
      <c r="I898" s="53">
        <v>6.0</v>
      </c>
      <c r="J898" s="53">
        <v>10.0</v>
      </c>
      <c r="K898" s="53">
        <v>8.0</v>
      </c>
      <c r="L898" s="53">
        <v>5.0</v>
      </c>
      <c r="M898" s="53">
        <v>5.0</v>
      </c>
      <c r="N898" s="53">
        <v>10.0</v>
      </c>
    </row>
    <row r="899" ht="14.25" customHeight="1">
      <c r="A899" s="38">
        <v>7.0</v>
      </c>
      <c r="B899" s="38">
        <v>23.0</v>
      </c>
      <c r="C899" s="38">
        <v>36.0</v>
      </c>
      <c r="D899" s="38" t="s">
        <v>192</v>
      </c>
      <c r="E899" s="50"/>
      <c r="F899" s="38"/>
      <c r="G899" s="53">
        <v>8.8</v>
      </c>
      <c r="H899" s="53">
        <v>45.0</v>
      </c>
      <c r="I899" s="53">
        <v>6.0</v>
      </c>
      <c r="J899" s="53">
        <v>2.0</v>
      </c>
      <c r="K899" s="53">
        <v>10.0</v>
      </c>
      <c r="L899" s="53">
        <v>5.0</v>
      </c>
      <c r="M899" s="53">
        <v>5.0</v>
      </c>
      <c r="N899" s="53">
        <v>10.0</v>
      </c>
    </row>
    <row r="900" ht="14.25" customHeight="1">
      <c r="A900" s="38">
        <v>33.0</v>
      </c>
      <c r="B900" s="38">
        <v>23.0</v>
      </c>
      <c r="C900" s="38">
        <v>37.0</v>
      </c>
      <c r="D900" s="38" t="s">
        <v>189</v>
      </c>
      <c r="E900" s="50"/>
      <c r="F900" s="38"/>
      <c r="G900" s="53">
        <v>8.8</v>
      </c>
      <c r="H900" s="53">
        <v>42.0</v>
      </c>
      <c r="I900" s="53">
        <v>6.0</v>
      </c>
      <c r="J900" s="53">
        <v>2.0</v>
      </c>
      <c r="K900" s="53">
        <v>10.0</v>
      </c>
      <c r="L900" s="53">
        <v>5.0</v>
      </c>
      <c r="M900" s="53">
        <v>5.0</v>
      </c>
      <c r="N900" s="53">
        <v>10.0</v>
      </c>
    </row>
    <row r="901" ht="14.25" customHeight="1">
      <c r="A901" s="38">
        <v>36.0</v>
      </c>
      <c r="B901" s="38">
        <v>23.0</v>
      </c>
      <c r="C901" s="38">
        <v>38.0</v>
      </c>
      <c r="D901" s="38" t="s">
        <v>198</v>
      </c>
      <c r="E901" s="50"/>
      <c r="F901" s="38"/>
      <c r="G901" s="53">
        <v>8.7</v>
      </c>
      <c r="H901" s="53">
        <v>43.0</v>
      </c>
      <c r="I901" s="53">
        <v>6.0</v>
      </c>
      <c r="J901" s="53">
        <v>8.0</v>
      </c>
      <c r="K901" s="53">
        <v>10.0</v>
      </c>
      <c r="L901" s="53">
        <v>5.0</v>
      </c>
      <c r="M901" s="53">
        <v>5.0</v>
      </c>
      <c r="N901" s="53">
        <v>10.0</v>
      </c>
    </row>
    <row r="902" ht="14.25" customHeight="1">
      <c r="A902" s="38">
        <v>35.0</v>
      </c>
      <c r="B902" s="38">
        <v>23.0</v>
      </c>
      <c r="C902" s="38">
        <v>39.0</v>
      </c>
      <c r="D902" s="38" t="s">
        <v>191</v>
      </c>
      <c r="E902" s="50"/>
      <c r="F902" s="38"/>
      <c r="G902" s="53">
        <v>9.0</v>
      </c>
      <c r="H902" s="53">
        <v>49.0</v>
      </c>
      <c r="I902" s="53">
        <v>6.0</v>
      </c>
      <c r="J902" s="53">
        <v>8.0</v>
      </c>
      <c r="K902" s="53">
        <v>10.0</v>
      </c>
      <c r="L902" s="53">
        <v>5.0</v>
      </c>
      <c r="M902" s="53">
        <v>5.0</v>
      </c>
      <c r="N902" s="53">
        <v>10.0</v>
      </c>
    </row>
    <row r="903" ht="14.25" customHeight="1">
      <c r="A903" s="38">
        <v>34.0</v>
      </c>
      <c r="B903" s="38">
        <v>24.0</v>
      </c>
      <c r="C903" s="38">
        <v>1.0</v>
      </c>
      <c r="D903" s="38" t="s">
        <v>190</v>
      </c>
      <c r="E903" s="50"/>
      <c r="F903" s="38"/>
      <c r="G903" s="53">
        <v>7.3</v>
      </c>
      <c r="H903" s="53">
        <v>39.0</v>
      </c>
      <c r="I903" s="53">
        <v>6.0</v>
      </c>
      <c r="J903" s="53">
        <v>8.0</v>
      </c>
      <c r="K903" s="53">
        <v>10.0</v>
      </c>
      <c r="L903" s="53">
        <v>5.0</v>
      </c>
      <c r="M903" s="53">
        <v>5.0</v>
      </c>
      <c r="N903" s="53">
        <v>10.0</v>
      </c>
      <c r="O903" s="53"/>
      <c r="P903" s="53" t="s">
        <v>55</v>
      </c>
    </row>
    <row r="904" ht="14.25" customHeight="1">
      <c r="A904" s="38">
        <v>39.0</v>
      </c>
      <c r="B904" s="38">
        <v>24.0</v>
      </c>
      <c r="C904" s="38">
        <v>2.0</v>
      </c>
      <c r="D904" s="38" t="s">
        <v>204</v>
      </c>
      <c r="E904" s="50"/>
      <c r="F904" s="38"/>
      <c r="G904" s="53">
        <v>8.1</v>
      </c>
      <c r="H904" s="53">
        <v>45.0</v>
      </c>
      <c r="I904" s="53">
        <v>6.0</v>
      </c>
      <c r="J904" s="53">
        <v>8.0</v>
      </c>
      <c r="K904" s="53">
        <v>10.0</v>
      </c>
      <c r="L904" s="53">
        <v>5.0</v>
      </c>
      <c r="M904" s="53">
        <v>5.0</v>
      </c>
      <c r="N904" s="53">
        <v>10.0</v>
      </c>
    </row>
    <row r="905" ht="14.25" customHeight="1">
      <c r="A905" s="38">
        <v>38.0</v>
      </c>
      <c r="B905" s="38">
        <v>24.0</v>
      </c>
      <c r="C905" s="38">
        <v>3.0</v>
      </c>
      <c r="D905" s="38" t="s">
        <v>186</v>
      </c>
      <c r="E905" s="50"/>
      <c r="F905" s="38"/>
      <c r="G905" s="53">
        <v>8.0</v>
      </c>
      <c r="H905" s="53">
        <v>41.0</v>
      </c>
      <c r="I905" s="53">
        <v>6.0</v>
      </c>
      <c r="J905" s="53">
        <v>8.0</v>
      </c>
      <c r="K905" s="53">
        <v>10.0</v>
      </c>
      <c r="L905" s="53">
        <v>5.0</v>
      </c>
      <c r="M905" s="53">
        <v>5.0</v>
      </c>
      <c r="N905" s="53">
        <v>10.0</v>
      </c>
    </row>
    <row r="906" ht="14.25" customHeight="1">
      <c r="A906" s="38">
        <v>29.0</v>
      </c>
      <c r="B906" s="38">
        <v>24.0</v>
      </c>
      <c r="C906" s="38">
        <v>4.0</v>
      </c>
      <c r="D906" s="38" t="s">
        <v>204</v>
      </c>
      <c r="E906" s="50"/>
      <c r="F906" s="38"/>
      <c r="G906" s="53">
        <v>8.2</v>
      </c>
      <c r="H906" s="53">
        <v>43.0</v>
      </c>
      <c r="I906" s="53">
        <v>6.0</v>
      </c>
      <c r="J906" s="53">
        <v>8.0</v>
      </c>
      <c r="K906" s="53">
        <v>10.0</v>
      </c>
      <c r="L906" s="53">
        <v>5.0</v>
      </c>
      <c r="M906" s="53">
        <v>5.0</v>
      </c>
      <c r="N906" s="53">
        <v>7.0</v>
      </c>
    </row>
    <row r="907" ht="14.25" customHeight="1">
      <c r="A907" s="38">
        <v>13.0</v>
      </c>
      <c r="B907" s="38">
        <v>24.0</v>
      </c>
      <c r="C907" s="38">
        <v>5.0</v>
      </c>
      <c r="D907" s="38" t="s">
        <v>191</v>
      </c>
      <c r="E907" s="50"/>
      <c r="F907" s="38"/>
      <c r="G907" s="53">
        <v>9.3</v>
      </c>
      <c r="H907" s="53">
        <v>41.0</v>
      </c>
      <c r="I907" s="53">
        <v>6.0</v>
      </c>
      <c r="J907" s="53">
        <v>8.0</v>
      </c>
      <c r="K907" s="53">
        <v>10.0</v>
      </c>
      <c r="L907" s="53">
        <v>5.0</v>
      </c>
      <c r="M907" s="53">
        <v>5.0</v>
      </c>
      <c r="N907" s="53">
        <v>5.0</v>
      </c>
    </row>
    <row r="908" ht="14.25" customHeight="1">
      <c r="A908" s="38">
        <v>2.0</v>
      </c>
      <c r="B908" s="38">
        <v>24.0</v>
      </c>
      <c r="C908" s="38">
        <v>6.0</v>
      </c>
      <c r="D908" s="38" t="s">
        <v>199</v>
      </c>
      <c r="E908" s="50"/>
      <c r="F908" s="38"/>
      <c r="G908" s="53">
        <v>8.9</v>
      </c>
      <c r="H908" s="53">
        <v>46.0</v>
      </c>
      <c r="I908" s="53">
        <v>6.0</v>
      </c>
      <c r="J908" s="53">
        <v>8.0</v>
      </c>
      <c r="K908" s="53">
        <v>10.0</v>
      </c>
      <c r="L908" s="53">
        <v>5.0</v>
      </c>
      <c r="M908" s="53">
        <v>5.0</v>
      </c>
      <c r="N908" s="53">
        <v>5.0</v>
      </c>
    </row>
    <row r="909" ht="14.25" customHeight="1">
      <c r="A909" s="38">
        <v>26.0</v>
      </c>
      <c r="B909" s="38">
        <v>24.0</v>
      </c>
      <c r="C909" s="38">
        <v>7.0</v>
      </c>
      <c r="D909" s="38" t="s">
        <v>195</v>
      </c>
      <c r="E909" s="50"/>
      <c r="F909" s="38"/>
      <c r="G909" s="53">
        <v>7.0</v>
      </c>
      <c r="H909" s="53">
        <v>37.0</v>
      </c>
      <c r="I909" s="53">
        <v>6.0</v>
      </c>
      <c r="J909" s="53">
        <v>8.0</v>
      </c>
      <c r="K909" s="53">
        <v>10.0</v>
      </c>
      <c r="L909" s="53">
        <v>5.0</v>
      </c>
      <c r="M909" s="53">
        <v>5.0</v>
      </c>
      <c r="N909" s="53">
        <v>10.0</v>
      </c>
    </row>
    <row r="910" ht="14.25" customHeight="1">
      <c r="A910" s="38">
        <v>3.0</v>
      </c>
      <c r="B910" s="38">
        <v>24.0</v>
      </c>
      <c r="C910" s="38">
        <v>8.0</v>
      </c>
      <c r="D910" s="38" t="s">
        <v>198</v>
      </c>
      <c r="E910" s="50"/>
      <c r="F910" s="38"/>
      <c r="G910" s="53">
        <v>7.2</v>
      </c>
      <c r="H910" s="53">
        <v>37.0</v>
      </c>
      <c r="I910" s="53">
        <v>6.0</v>
      </c>
      <c r="J910" s="53">
        <v>8.0</v>
      </c>
      <c r="K910" s="53">
        <v>10.0</v>
      </c>
      <c r="L910" s="53">
        <v>5.0</v>
      </c>
      <c r="M910" s="53">
        <v>5.0</v>
      </c>
      <c r="N910" s="53">
        <v>10.0</v>
      </c>
    </row>
    <row r="911" ht="14.25" customHeight="1">
      <c r="A911" s="38">
        <v>17.0</v>
      </c>
      <c r="B911" s="38">
        <v>24.0</v>
      </c>
      <c r="C911" s="38">
        <v>9.0</v>
      </c>
      <c r="D911" s="38" t="s">
        <v>192</v>
      </c>
      <c r="E911" s="50"/>
      <c r="F911" s="38"/>
      <c r="G911" s="53">
        <v>8.0</v>
      </c>
      <c r="H911" s="53">
        <v>40.0</v>
      </c>
      <c r="I911" s="53">
        <v>6.0</v>
      </c>
      <c r="J911" s="53">
        <v>8.0</v>
      </c>
      <c r="K911" s="53">
        <v>10.0</v>
      </c>
      <c r="L911" s="53">
        <v>5.0</v>
      </c>
      <c r="M911" s="53">
        <v>5.0</v>
      </c>
      <c r="N911" s="53">
        <v>10.0</v>
      </c>
    </row>
    <row r="912" ht="14.25" customHeight="1">
      <c r="A912" s="38">
        <v>24.0</v>
      </c>
      <c r="B912" s="38">
        <v>24.0</v>
      </c>
      <c r="C912" s="38">
        <v>10.0</v>
      </c>
      <c r="D912" s="38" t="s">
        <v>204</v>
      </c>
      <c r="E912" s="50"/>
      <c r="F912" s="38"/>
      <c r="G912" s="53">
        <v>8.7</v>
      </c>
      <c r="H912" s="53">
        <v>42.0</v>
      </c>
      <c r="I912" s="53">
        <v>6.0</v>
      </c>
      <c r="J912" s="53">
        <v>8.0</v>
      </c>
      <c r="K912" s="53">
        <v>10.0</v>
      </c>
      <c r="L912" s="53">
        <v>5.0</v>
      </c>
      <c r="M912" s="53">
        <v>5.0</v>
      </c>
      <c r="N912" s="53">
        <v>10.0</v>
      </c>
    </row>
    <row r="913" ht="14.25" customHeight="1">
      <c r="A913" s="38">
        <v>11.0</v>
      </c>
      <c r="B913" s="38">
        <v>24.0</v>
      </c>
      <c r="C913" s="38">
        <v>11.0</v>
      </c>
      <c r="D913" s="38" t="s">
        <v>194</v>
      </c>
      <c r="E913" s="50"/>
      <c r="F913" s="38"/>
      <c r="G913" s="53">
        <v>8.5</v>
      </c>
      <c r="H913" s="53">
        <v>45.0</v>
      </c>
      <c r="I913" s="53">
        <v>6.0</v>
      </c>
      <c r="J913" s="53">
        <v>8.0</v>
      </c>
      <c r="K913" s="53">
        <v>10.0</v>
      </c>
      <c r="L913" s="53">
        <v>5.0</v>
      </c>
      <c r="M913" s="53">
        <v>5.0</v>
      </c>
      <c r="N913" s="53">
        <v>10.0</v>
      </c>
    </row>
    <row r="914" ht="14.25" customHeight="1">
      <c r="A914" s="38">
        <v>36.0</v>
      </c>
      <c r="B914" s="38">
        <v>24.0</v>
      </c>
      <c r="C914" s="38">
        <v>12.0</v>
      </c>
      <c r="D914" s="38" t="s">
        <v>192</v>
      </c>
      <c r="E914" s="50"/>
      <c r="F914" s="38"/>
      <c r="G914" s="53">
        <v>7.9</v>
      </c>
      <c r="H914" s="53">
        <v>38.0</v>
      </c>
      <c r="I914" s="53">
        <v>6.0</v>
      </c>
      <c r="J914" s="53">
        <v>10.0</v>
      </c>
      <c r="K914" s="53">
        <v>2.0</v>
      </c>
      <c r="L914" s="53">
        <v>5.0</v>
      </c>
      <c r="M914" s="53">
        <v>5.0</v>
      </c>
      <c r="N914" s="53">
        <v>10.0</v>
      </c>
    </row>
    <row r="915" ht="14.25" customHeight="1">
      <c r="A915" s="38">
        <v>9.0</v>
      </c>
      <c r="B915" s="38">
        <v>24.0</v>
      </c>
      <c r="C915" s="38">
        <v>13.0</v>
      </c>
      <c r="D915" s="38" t="s">
        <v>194</v>
      </c>
      <c r="E915" s="50"/>
      <c r="F915" s="38"/>
      <c r="G915" s="53">
        <v>9.3</v>
      </c>
      <c r="H915" s="53">
        <v>51.0</v>
      </c>
      <c r="I915" s="53">
        <v>6.0</v>
      </c>
      <c r="J915" s="53">
        <v>2.0</v>
      </c>
      <c r="K915" s="53">
        <v>10.0</v>
      </c>
      <c r="L915" s="53">
        <v>5.0</v>
      </c>
      <c r="M915" s="53">
        <v>5.0</v>
      </c>
      <c r="N915" s="53">
        <v>7.0</v>
      </c>
    </row>
    <row r="916" ht="14.25" customHeight="1">
      <c r="A916" s="38">
        <v>14.0</v>
      </c>
      <c r="B916" s="38">
        <v>24.0</v>
      </c>
      <c r="C916" s="38">
        <v>14.0</v>
      </c>
      <c r="D916" s="38" t="s">
        <v>192</v>
      </c>
      <c r="E916" s="50"/>
      <c r="F916" s="38"/>
      <c r="G916" s="53">
        <v>6.1</v>
      </c>
      <c r="H916" s="53">
        <v>37.0</v>
      </c>
      <c r="I916" s="53">
        <v>6.0</v>
      </c>
      <c r="J916" s="53">
        <v>10.0</v>
      </c>
      <c r="K916" s="53">
        <v>10.0</v>
      </c>
      <c r="L916" s="53">
        <v>5.0</v>
      </c>
      <c r="M916" s="53">
        <v>5.0</v>
      </c>
      <c r="N916" s="53">
        <v>5.0</v>
      </c>
    </row>
    <row r="917" ht="14.25" customHeight="1">
      <c r="A917" s="38">
        <v>28.0</v>
      </c>
      <c r="B917" s="38">
        <v>24.0</v>
      </c>
      <c r="C917" s="38">
        <v>15.0</v>
      </c>
      <c r="D917" s="38" t="s">
        <v>199</v>
      </c>
      <c r="E917" s="50"/>
      <c r="F917" s="38"/>
      <c r="G917" s="53">
        <v>8.5</v>
      </c>
      <c r="H917" s="53">
        <v>48.0</v>
      </c>
      <c r="I917" s="53">
        <v>6.0</v>
      </c>
      <c r="J917" s="53">
        <v>2.0</v>
      </c>
      <c r="K917" s="53">
        <v>10.0</v>
      </c>
      <c r="L917" s="53">
        <v>5.0</v>
      </c>
      <c r="M917" s="53">
        <v>5.0</v>
      </c>
      <c r="N917" s="53">
        <v>10.0</v>
      </c>
    </row>
    <row r="918" ht="14.25" customHeight="1">
      <c r="A918" s="38">
        <v>19.0</v>
      </c>
      <c r="B918" s="38">
        <v>24.0</v>
      </c>
      <c r="C918" s="38">
        <v>16.0</v>
      </c>
      <c r="D918" s="38" t="s">
        <v>192</v>
      </c>
      <c r="E918" s="50"/>
      <c r="F918" s="38"/>
      <c r="G918" s="53">
        <v>8.2</v>
      </c>
      <c r="H918" s="53">
        <v>47.0</v>
      </c>
      <c r="I918" s="53">
        <v>6.0</v>
      </c>
      <c r="J918" s="53">
        <v>2.0</v>
      </c>
      <c r="K918" s="53">
        <v>10.0</v>
      </c>
      <c r="L918" s="53">
        <v>5.0</v>
      </c>
      <c r="M918" s="53">
        <v>5.0</v>
      </c>
      <c r="N918" s="53">
        <v>7.0</v>
      </c>
    </row>
    <row r="919" ht="14.25" customHeight="1">
      <c r="A919" s="38">
        <v>4.0</v>
      </c>
      <c r="B919" s="38">
        <v>24.0</v>
      </c>
      <c r="C919" s="38">
        <v>17.0</v>
      </c>
      <c r="D919" s="38" t="s">
        <v>204</v>
      </c>
      <c r="E919" s="50"/>
      <c r="F919" s="38"/>
      <c r="G919" s="53">
        <v>7.4</v>
      </c>
      <c r="H919" s="53">
        <v>44.0</v>
      </c>
      <c r="I919" s="53">
        <v>6.0</v>
      </c>
      <c r="J919" s="53">
        <v>8.0</v>
      </c>
      <c r="K919" s="53">
        <v>10.0</v>
      </c>
      <c r="L919" s="53">
        <v>5.0</v>
      </c>
      <c r="M919" s="53">
        <v>5.0</v>
      </c>
      <c r="N919" s="53">
        <v>10.0</v>
      </c>
    </row>
    <row r="920" ht="14.25" customHeight="1">
      <c r="A920" s="38">
        <v>21.0</v>
      </c>
      <c r="B920" s="38">
        <v>24.0</v>
      </c>
      <c r="C920" s="38">
        <v>18.0</v>
      </c>
      <c r="D920" s="38" t="s">
        <v>194</v>
      </c>
      <c r="E920" s="50"/>
      <c r="F920" s="38"/>
      <c r="G920" s="53">
        <v>8.1</v>
      </c>
      <c r="H920" s="53">
        <v>52.0</v>
      </c>
      <c r="I920" s="53">
        <v>6.0</v>
      </c>
      <c r="J920" s="53">
        <v>8.0</v>
      </c>
      <c r="K920" s="53">
        <v>10.0</v>
      </c>
      <c r="L920" s="53">
        <v>5.0</v>
      </c>
      <c r="M920" s="53">
        <v>5.0</v>
      </c>
      <c r="N920" s="53">
        <v>7.0</v>
      </c>
    </row>
    <row r="921" ht="14.25" customHeight="1">
      <c r="A921" s="38">
        <v>5.0</v>
      </c>
      <c r="B921" s="38">
        <v>24.0</v>
      </c>
      <c r="C921" s="38">
        <v>19.0</v>
      </c>
      <c r="D921" s="38" t="s">
        <v>197</v>
      </c>
      <c r="E921" s="50"/>
      <c r="F921" s="38"/>
      <c r="G921" s="53">
        <v>5.8</v>
      </c>
      <c r="H921" s="53">
        <v>29.0</v>
      </c>
      <c r="I921" s="53">
        <v>6.0</v>
      </c>
      <c r="J921" s="53">
        <v>10.0</v>
      </c>
      <c r="K921" s="53">
        <v>10.0</v>
      </c>
      <c r="L921" s="53">
        <v>5.0</v>
      </c>
      <c r="M921" s="53">
        <v>5.0</v>
      </c>
      <c r="N921" s="53">
        <v>10.0</v>
      </c>
    </row>
    <row r="922" ht="14.25" customHeight="1">
      <c r="A922" s="38">
        <v>22.0</v>
      </c>
      <c r="B922" s="38">
        <v>24.0</v>
      </c>
      <c r="C922" s="38">
        <v>20.0</v>
      </c>
      <c r="D922" s="38" t="s">
        <v>194</v>
      </c>
      <c r="E922" s="50"/>
      <c r="F922" s="38"/>
      <c r="G922" s="53">
        <v>8.4</v>
      </c>
      <c r="H922" s="53">
        <v>49.0</v>
      </c>
      <c r="I922" s="53">
        <v>6.0</v>
      </c>
      <c r="J922" s="53">
        <v>2.0</v>
      </c>
      <c r="K922" s="53">
        <v>10.0</v>
      </c>
      <c r="L922" s="53">
        <v>5.0</v>
      </c>
      <c r="M922" s="53">
        <v>5.0</v>
      </c>
      <c r="N922" s="53">
        <v>5.0</v>
      </c>
    </row>
    <row r="923" ht="14.25" customHeight="1">
      <c r="A923" s="38">
        <v>16.0</v>
      </c>
      <c r="B923" s="38">
        <v>24.0</v>
      </c>
      <c r="C923" s="38">
        <v>21.0</v>
      </c>
      <c r="D923" s="38" t="s">
        <v>192</v>
      </c>
      <c r="E923" s="50"/>
      <c r="F923" s="38"/>
      <c r="G923" s="53">
        <v>7.6</v>
      </c>
      <c r="H923" s="53">
        <v>37.0</v>
      </c>
      <c r="I923" s="53">
        <v>2.0</v>
      </c>
      <c r="J923" s="53">
        <v>10.0</v>
      </c>
      <c r="K923" s="53">
        <v>8.0</v>
      </c>
      <c r="L923" s="53">
        <v>5.0</v>
      </c>
      <c r="M923" s="53">
        <v>5.0</v>
      </c>
      <c r="N923" s="53">
        <v>10.0</v>
      </c>
    </row>
    <row r="924" ht="14.25" customHeight="1">
      <c r="A924" s="38">
        <v>6.0</v>
      </c>
      <c r="B924" s="38">
        <v>24.0</v>
      </c>
      <c r="C924" s="38">
        <v>22.0</v>
      </c>
      <c r="D924" s="38" t="s">
        <v>202</v>
      </c>
      <c r="E924" s="50"/>
      <c r="F924" s="38"/>
      <c r="G924" s="53">
        <v>8.6</v>
      </c>
      <c r="H924" s="53">
        <v>44.0</v>
      </c>
      <c r="I924" s="53">
        <v>6.0</v>
      </c>
      <c r="J924" s="53">
        <v>2.0</v>
      </c>
      <c r="K924" s="53">
        <v>10.0</v>
      </c>
      <c r="L924" s="53">
        <v>5.0</v>
      </c>
      <c r="M924" s="53">
        <v>5.0</v>
      </c>
      <c r="N924" s="53">
        <v>10.0</v>
      </c>
    </row>
    <row r="925" ht="14.25" customHeight="1">
      <c r="A925" s="38">
        <v>7.0</v>
      </c>
      <c r="B925" s="38">
        <v>24.0</v>
      </c>
      <c r="C925" s="38">
        <v>23.0</v>
      </c>
      <c r="D925" s="38" t="s">
        <v>200</v>
      </c>
      <c r="E925" s="50"/>
      <c r="F925" s="38"/>
      <c r="G925" s="53">
        <v>9.1</v>
      </c>
      <c r="H925" s="53">
        <v>48.0</v>
      </c>
      <c r="I925" s="53">
        <v>6.0</v>
      </c>
      <c r="J925" s="53">
        <v>2.0</v>
      </c>
      <c r="K925" s="53">
        <v>10.0</v>
      </c>
      <c r="L925" s="53">
        <v>5.0</v>
      </c>
      <c r="M925" s="53">
        <v>5.0</v>
      </c>
      <c r="N925" s="53">
        <v>10.0</v>
      </c>
    </row>
    <row r="926" ht="14.25" customHeight="1">
      <c r="A926" s="38">
        <v>37.0</v>
      </c>
      <c r="B926" s="38">
        <v>24.0</v>
      </c>
      <c r="C926" s="38">
        <v>24.0</v>
      </c>
      <c r="D926" s="38" t="s">
        <v>214</v>
      </c>
      <c r="E926" s="50"/>
      <c r="F926" s="38"/>
      <c r="G926" s="53">
        <v>9.5</v>
      </c>
      <c r="H926" s="53">
        <v>49.0</v>
      </c>
      <c r="I926" s="53">
        <v>6.0</v>
      </c>
      <c r="J926" s="53">
        <v>2.0</v>
      </c>
      <c r="K926" s="53">
        <v>10.0</v>
      </c>
      <c r="L926" s="53">
        <v>5.0</v>
      </c>
      <c r="M926" s="53">
        <v>5.0</v>
      </c>
      <c r="N926" s="53">
        <v>5.0</v>
      </c>
    </row>
    <row r="927" ht="14.25" customHeight="1">
      <c r="A927" s="38">
        <v>15.0</v>
      </c>
      <c r="B927" s="38">
        <v>24.0</v>
      </c>
      <c r="C927" s="38">
        <v>25.0</v>
      </c>
      <c r="D927" s="38" t="s">
        <v>191</v>
      </c>
      <c r="E927" s="50"/>
      <c r="F927" s="38"/>
      <c r="G927" s="53">
        <v>8.2</v>
      </c>
      <c r="H927" s="53">
        <v>43.0</v>
      </c>
      <c r="I927" s="53">
        <v>6.0</v>
      </c>
      <c r="J927" s="53">
        <v>10.0</v>
      </c>
      <c r="K927" s="53">
        <v>2.0</v>
      </c>
      <c r="L927" s="53">
        <v>5.0</v>
      </c>
      <c r="M927" s="53">
        <v>5.0</v>
      </c>
      <c r="N927" s="53">
        <v>10.0</v>
      </c>
    </row>
    <row r="928" ht="14.25" customHeight="1">
      <c r="A928" s="38">
        <v>30.0</v>
      </c>
      <c r="B928" s="38">
        <v>24.0</v>
      </c>
      <c r="C928" s="38">
        <v>26.0</v>
      </c>
      <c r="D928" s="38" t="s">
        <v>204</v>
      </c>
      <c r="E928" s="50"/>
      <c r="F928" s="38"/>
      <c r="G928" s="53">
        <v>7.5</v>
      </c>
      <c r="H928" s="53">
        <v>47.0</v>
      </c>
      <c r="I928" s="53">
        <v>6.0</v>
      </c>
      <c r="J928" s="53">
        <v>2.0</v>
      </c>
      <c r="K928" s="53">
        <v>10.0</v>
      </c>
      <c r="L928" s="53">
        <v>5.0</v>
      </c>
      <c r="M928" s="53">
        <v>5.0</v>
      </c>
      <c r="N928" s="53">
        <v>5.0</v>
      </c>
      <c r="P928" s="53" t="s">
        <v>55</v>
      </c>
    </row>
    <row r="929" ht="14.25" customHeight="1">
      <c r="A929" s="38">
        <v>20.0</v>
      </c>
      <c r="B929" s="38">
        <v>24.0</v>
      </c>
      <c r="C929" s="38">
        <v>27.0</v>
      </c>
      <c r="D929" s="38" t="s">
        <v>198</v>
      </c>
      <c r="E929" s="50"/>
      <c r="F929" s="38"/>
      <c r="G929" s="53">
        <v>7.5</v>
      </c>
      <c r="H929" s="53">
        <v>37.0</v>
      </c>
      <c r="I929" s="53">
        <v>6.0</v>
      </c>
      <c r="J929" s="53">
        <v>2.0</v>
      </c>
      <c r="K929" s="53">
        <v>10.0</v>
      </c>
      <c r="L929" s="53">
        <v>5.0</v>
      </c>
      <c r="M929" s="53">
        <v>5.0</v>
      </c>
      <c r="N929" s="53">
        <v>5.0</v>
      </c>
    </row>
    <row r="930" ht="14.25" customHeight="1">
      <c r="A930" s="38">
        <v>35.0</v>
      </c>
      <c r="B930" s="38">
        <v>24.0</v>
      </c>
      <c r="C930" s="38">
        <v>28.0</v>
      </c>
      <c r="D930" s="38" t="s">
        <v>204</v>
      </c>
      <c r="E930" s="50"/>
      <c r="F930" s="38"/>
      <c r="G930" s="53">
        <v>8.1</v>
      </c>
      <c r="H930" s="53">
        <v>45.0</v>
      </c>
      <c r="I930" s="53">
        <v>6.0</v>
      </c>
      <c r="J930" s="53">
        <v>2.0</v>
      </c>
      <c r="K930" s="53">
        <v>10.0</v>
      </c>
      <c r="L930" s="53">
        <v>5.0</v>
      </c>
      <c r="M930" s="53">
        <v>5.0</v>
      </c>
      <c r="N930" s="53">
        <v>10.0</v>
      </c>
    </row>
    <row r="931" ht="14.25" customHeight="1">
      <c r="A931" s="38">
        <v>33.0</v>
      </c>
      <c r="B931" s="38">
        <v>24.0</v>
      </c>
      <c r="C931" s="38">
        <v>29.0</v>
      </c>
      <c r="D931" s="38" t="s">
        <v>188</v>
      </c>
      <c r="E931" s="50"/>
      <c r="F931" s="38"/>
      <c r="G931" s="53">
        <v>7.9</v>
      </c>
      <c r="H931" s="53">
        <v>42.0</v>
      </c>
      <c r="I931" s="53">
        <v>6.0</v>
      </c>
      <c r="J931" s="53">
        <v>2.0</v>
      </c>
      <c r="K931" s="53">
        <v>10.0</v>
      </c>
      <c r="L931" s="53">
        <v>5.0</v>
      </c>
      <c r="M931" s="53">
        <v>5.0</v>
      </c>
      <c r="N931" s="53">
        <v>10.0</v>
      </c>
    </row>
    <row r="932" ht="14.25" customHeight="1">
      <c r="A932" s="38">
        <v>32.0</v>
      </c>
      <c r="B932" s="38">
        <v>24.0</v>
      </c>
      <c r="C932" s="38">
        <v>30.0</v>
      </c>
      <c r="D932" s="38" t="s">
        <v>199</v>
      </c>
      <c r="E932" s="50"/>
      <c r="F932" s="38"/>
      <c r="G932" s="53">
        <v>8.1</v>
      </c>
      <c r="H932" s="53">
        <v>50.0</v>
      </c>
      <c r="I932" s="53">
        <v>10.0</v>
      </c>
      <c r="J932" s="53">
        <v>2.0</v>
      </c>
      <c r="K932" s="53">
        <v>10.0</v>
      </c>
      <c r="L932" s="53">
        <v>5.0</v>
      </c>
      <c r="M932" s="53">
        <v>5.0</v>
      </c>
      <c r="N932" s="53">
        <v>10.0</v>
      </c>
    </row>
    <row r="933" ht="14.25" customHeight="1">
      <c r="A933" s="38">
        <v>31.0</v>
      </c>
      <c r="B933" s="38">
        <v>24.0</v>
      </c>
      <c r="C933" s="38">
        <v>31.0</v>
      </c>
      <c r="D933" s="38" t="s">
        <v>199</v>
      </c>
      <c r="E933" s="50"/>
      <c r="F933" s="38"/>
      <c r="G933" s="53">
        <v>8.2</v>
      </c>
      <c r="H933" s="53">
        <v>41.0</v>
      </c>
      <c r="I933" s="53">
        <v>6.0</v>
      </c>
      <c r="J933" s="53">
        <v>10.0</v>
      </c>
      <c r="K933" s="53">
        <v>10.0</v>
      </c>
      <c r="L933" s="53">
        <v>5.0</v>
      </c>
      <c r="M933" s="53">
        <v>5.0</v>
      </c>
      <c r="N933" s="53">
        <v>10.0</v>
      </c>
    </row>
    <row r="934" ht="14.25" customHeight="1">
      <c r="A934" s="38">
        <v>1.0</v>
      </c>
      <c r="B934" s="38">
        <v>24.0</v>
      </c>
      <c r="C934" s="38">
        <v>32.0</v>
      </c>
      <c r="D934" s="38" t="s">
        <v>194</v>
      </c>
      <c r="E934" s="50"/>
      <c r="F934" s="38"/>
      <c r="G934" s="53">
        <v>8.5</v>
      </c>
      <c r="H934" s="53">
        <v>45.0</v>
      </c>
      <c r="I934" s="53">
        <v>10.0</v>
      </c>
      <c r="J934" s="53">
        <v>10.0</v>
      </c>
      <c r="K934" s="53">
        <v>8.0</v>
      </c>
      <c r="L934" s="53">
        <v>5.0</v>
      </c>
      <c r="M934" s="53">
        <v>5.0</v>
      </c>
      <c r="N934" s="53">
        <v>10.0</v>
      </c>
    </row>
    <row r="935" ht="14.25" customHeight="1">
      <c r="A935" s="38">
        <v>12.0</v>
      </c>
      <c r="B935" s="38">
        <v>24.0</v>
      </c>
      <c r="C935" s="38">
        <v>33.0</v>
      </c>
      <c r="D935" s="38" t="s">
        <v>198</v>
      </c>
      <c r="E935" s="50"/>
      <c r="F935" s="38"/>
      <c r="G935" s="53">
        <v>7.7</v>
      </c>
      <c r="H935" s="53">
        <v>42.0</v>
      </c>
      <c r="I935" s="53">
        <v>6.0</v>
      </c>
      <c r="J935" s="53">
        <v>2.0</v>
      </c>
      <c r="K935" s="53">
        <v>10.0</v>
      </c>
      <c r="L935" s="53">
        <v>5.0</v>
      </c>
      <c r="M935" s="53">
        <v>5.0</v>
      </c>
      <c r="N935" s="53">
        <v>10.0</v>
      </c>
    </row>
    <row r="936" ht="14.25" customHeight="1">
      <c r="A936" s="38">
        <v>8.0</v>
      </c>
      <c r="B936" s="38">
        <v>24.0</v>
      </c>
      <c r="C936" s="38">
        <v>34.0</v>
      </c>
      <c r="D936" s="38" t="s">
        <v>192</v>
      </c>
      <c r="E936" s="50"/>
      <c r="F936" s="38"/>
      <c r="G936" s="53">
        <v>7.9</v>
      </c>
      <c r="H936" s="53">
        <v>39.0</v>
      </c>
      <c r="I936" s="53">
        <v>10.0</v>
      </c>
      <c r="J936" s="53">
        <v>8.0</v>
      </c>
      <c r="K936" s="53">
        <v>10.0</v>
      </c>
      <c r="L936" s="53">
        <v>5.0</v>
      </c>
      <c r="M936" s="53">
        <v>5.0</v>
      </c>
      <c r="N936" s="53">
        <v>7.0</v>
      </c>
    </row>
    <row r="937" ht="14.25" customHeight="1">
      <c r="A937" s="38">
        <v>18.0</v>
      </c>
      <c r="B937" s="38">
        <v>24.0</v>
      </c>
      <c r="C937" s="38">
        <v>35.0</v>
      </c>
      <c r="D937" s="38" t="s">
        <v>188</v>
      </c>
      <c r="E937" s="50"/>
      <c r="F937" s="38"/>
      <c r="G937" s="53">
        <v>8.3</v>
      </c>
      <c r="H937" s="53">
        <v>41.0</v>
      </c>
      <c r="I937" s="53">
        <v>6.0</v>
      </c>
      <c r="J937" s="53">
        <v>8.0</v>
      </c>
      <c r="K937" s="53">
        <v>10.0</v>
      </c>
      <c r="L937" s="53">
        <v>5.0</v>
      </c>
      <c r="M937" s="53">
        <v>5.0</v>
      </c>
      <c r="N937" s="53">
        <v>10.0</v>
      </c>
    </row>
    <row r="938" ht="14.25" customHeight="1">
      <c r="A938" s="38">
        <v>25.0</v>
      </c>
      <c r="B938" s="38">
        <v>24.0</v>
      </c>
      <c r="C938" s="38">
        <v>36.0</v>
      </c>
      <c r="D938" s="38" t="s">
        <v>199</v>
      </c>
      <c r="E938" s="50"/>
      <c r="F938" s="38"/>
      <c r="G938" s="53">
        <v>9.2</v>
      </c>
      <c r="H938" s="53">
        <v>44.0</v>
      </c>
      <c r="I938" s="53">
        <v>6.0</v>
      </c>
      <c r="J938" s="53">
        <v>10.0</v>
      </c>
      <c r="K938" s="53">
        <v>10.0</v>
      </c>
      <c r="L938" s="53">
        <v>5.0</v>
      </c>
      <c r="M938" s="53">
        <v>5.0</v>
      </c>
      <c r="N938" s="53">
        <v>10.0</v>
      </c>
    </row>
    <row r="939" ht="14.25" customHeight="1">
      <c r="A939" s="38">
        <v>10.0</v>
      </c>
      <c r="B939" s="38">
        <v>24.0</v>
      </c>
      <c r="C939" s="38">
        <v>37.0</v>
      </c>
      <c r="D939" s="38" t="s">
        <v>188</v>
      </c>
      <c r="E939" s="50"/>
      <c r="F939" s="38"/>
      <c r="G939" s="53">
        <v>8.0</v>
      </c>
      <c r="H939" s="53">
        <v>48.0</v>
      </c>
      <c r="I939" s="53">
        <v>6.0</v>
      </c>
      <c r="J939" s="53">
        <v>8.0</v>
      </c>
      <c r="K939" s="53">
        <v>10.0</v>
      </c>
      <c r="L939" s="53">
        <v>5.0</v>
      </c>
      <c r="M939" s="53">
        <v>5.0</v>
      </c>
      <c r="N939" s="53">
        <v>10.0</v>
      </c>
    </row>
    <row r="940" ht="14.25" customHeight="1">
      <c r="A940" s="38">
        <v>23.0</v>
      </c>
      <c r="B940" s="38">
        <v>24.0</v>
      </c>
      <c r="C940" s="38">
        <v>38.0</v>
      </c>
      <c r="D940" s="38" t="s">
        <v>192</v>
      </c>
      <c r="E940" s="50"/>
      <c r="F940" s="38"/>
      <c r="G940" s="53">
        <v>8.2</v>
      </c>
      <c r="H940" s="53">
        <v>44.0</v>
      </c>
      <c r="I940" s="53">
        <v>6.0</v>
      </c>
      <c r="J940" s="53">
        <v>8.0</v>
      </c>
      <c r="K940" s="53">
        <v>10.0</v>
      </c>
      <c r="L940" s="53">
        <v>5.0</v>
      </c>
      <c r="M940" s="53">
        <v>5.0</v>
      </c>
      <c r="N940" s="53">
        <v>10.0</v>
      </c>
    </row>
    <row r="941" ht="14.25" customHeight="1">
      <c r="A941" s="38">
        <v>27.0</v>
      </c>
      <c r="B941" s="38">
        <v>24.0</v>
      </c>
      <c r="C941" s="38">
        <v>39.0</v>
      </c>
      <c r="D941" s="38" t="s">
        <v>192</v>
      </c>
      <c r="E941" s="50"/>
      <c r="F941" s="38"/>
      <c r="G941" s="53" t="s">
        <v>74</v>
      </c>
      <c r="H941" s="53" t="s">
        <v>74</v>
      </c>
      <c r="I941" s="53" t="s">
        <v>74</v>
      </c>
      <c r="J941" s="53" t="s">
        <v>74</v>
      </c>
      <c r="K941" s="53" t="s">
        <v>74</v>
      </c>
      <c r="L941" s="53" t="s">
        <v>74</v>
      </c>
      <c r="M941" s="53" t="s">
        <v>74</v>
      </c>
      <c r="N941" s="53" t="s">
        <v>74</v>
      </c>
    </row>
    <row r="942" ht="14.25" customHeight="1">
      <c r="A942" s="38">
        <v>15.0</v>
      </c>
      <c r="B942" s="38">
        <v>25.0</v>
      </c>
      <c r="C942" s="38">
        <v>1.0</v>
      </c>
      <c r="D942" s="160" t="s">
        <v>204</v>
      </c>
      <c r="E942" s="50"/>
      <c r="F942" s="38"/>
      <c r="G942" s="131">
        <v>8.0</v>
      </c>
      <c r="H942" s="131">
        <v>46.0</v>
      </c>
      <c r="I942" s="131">
        <v>6.0</v>
      </c>
      <c r="J942" s="131">
        <v>10.0</v>
      </c>
      <c r="K942" s="131">
        <v>10.0</v>
      </c>
      <c r="L942" s="131">
        <v>5.0</v>
      </c>
      <c r="M942" s="131">
        <v>5.0</v>
      </c>
      <c r="N942" s="131">
        <v>10.0</v>
      </c>
    </row>
    <row r="943" ht="14.25" customHeight="1">
      <c r="A943" s="38">
        <v>21.0</v>
      </c>
      <c r="B943" s="38">
        <v>25.0</v>
      </c>
      <c r="C943" s="38">
        <v>2.0</v>
      </c>
      <c r="D943" s="38" t="s">
        <v>204</v>
      </c>
      <c r="E943" s="50"/>
      <c r="F943" s="38"/>
      <c r="G943" s="53">
        <v>8.6</v>
      </c>
      <c r="H943" s="53">
        <v>49.0</v>
      </c>
      <c r="I943" s="53">
        <v>6.0</v>
      </c>
      <c r="J943" s="53">
        <v>10.0</v>
      </c>
      <c r="K943" s="53">
        <v>10.0</v>
      </c>
      <c r="L943" s="53">
        <v>5.0</v>
      </c>
      <c r="M943" s="53">
        <v>5.0</v>
      </c>
      <c r="N943" s="53">
        <v>10.0</v>
      </c>
    </row>
    <row r="944" ht="14.25" customHeight="1">
      <c r="A944" s="38">
        <v>22.0</v>
      </c>
      <c r="B944" s="38">
        <v>25.0</v>
      </c>
      <c r="C944" s="38">
        <v>3.0</v>
      </c>
      <c r="D944" s="38" t="s">
        <v>199</v>
      </c>
      <c r="E944" s="50"/>
      <c r="F944" s="38"/>
      <c r="G944" s="53">
        <v>8.7</v>
      </c>
      <c r="H944" s="53">
        <v>42.0</v>
      </c>
      <c r="I944" s="53">
        <v>10.0</v>
      </c>
      <c r="J944" s="53">
        <v>10.0</v>
      </c>
      <c r="K944" s="53">
        <v>10.0</v>
      </c>
      <c r="L944" s="53">
        <v>5.0</v>
      </c>
      <c r="M944" s="53">
        <v>5.0</v>
      </c>
      <c r="N944" s="53">
        <v>10.0</v>
      </c>
    </row>
    <row r="945" ht="14.25" customHeight="1">
      <c r="A945" s="38">
        <v>32.0</v>
      </c>
      <c r="B945" s="38">
        <v>25.0</v>
      </c>
      <c r="C945" s="38">
        <v>4.0</v>
      </c>
      <c r="D945" s="38" t="s">
        <v>198</v>
      </c>
      <c r="E945" s="50"/>
      <c r="F945" s="38"/>
      <c r="G945" s="53">
        <v>7.7</v>
      </c>
      <c r="H945" s="53">
        <v>37.0</v>
      </c>
      <c r="I945" s="53">
        <v>10.0</v>
      </c>
      <c r="J945" s="53">
        <v>10.0</v>
      </c>
      <c r="K945" s="53">
        <v>10.0</v>
      </c>
      <c r="L945" s="53">
        <v>5.0</v>
      </c>
      <c r="M945" s="53">
        <v>5.0</v>
      </c>
      <c r="N945" s="53">
        <v>10.0</v>
      </c>
    </row>
    <row r="946" ht="14.25" customHeight="1">
      <c r="A946" s="38">
        <v>5.0</v>
      </c>
      <c r="B946" s="38">
        <v>25.0</v>
      </c>
      <c r="C946" s="38">
        <v>5.0</v>
      </c>
      <c r="D946" s="38" t="s">
        <v>192</v>
      </c>
      <c r="E946" s="50"/>
      <c r="F946" s="38"/>
      <c r="G946" s="53">
        <v>7.5</v>
      </c>
      <c r="H946" s="53">
        <v>40.0</v>
      </c>
      <c r="I946" s="53">
        <v>10.0</v>
      </c>
      <c r="J946" s="53">
        <v>10.0</v>
      </c>
      <c r="K946" s="53">
        <v>10.0</v>
      </c>
      <c r="L946" s="53">
        <v>5.0</v>
      </c>
      <c r="M946" s="53">
        <v>5.0</v>
      </c>
      <c r="N946" s="53">
        <v>10.0</v>
      </c>
    </row>
    <row r="947" ht="14.25" customHeight="1">
      <c r="A947" s="38">
        <v>6.0</v>
      </c>
      <c r="B947" s="38">
        <v>25.0</v>
      </c>
      <c r="C947" s="38">
        <v>6.0</v>
      </c>
      <c r="D947" s="38" t="s">
        <v>191</v>
      </c>
      <c r="E947" s="50"/>
      <c r="F947" s="38"/>
      <c r="G947" s="53">
        <v>7.3</v>
      </c>
      <c r="H947" s="53">
        <v>43.0</v>
      </c>
      <c r="I947" s="53">
        <v>10.0</v>
      </c>
      <c r="J947" s="53">
        <v>10.0</v>
      </c>
      <c r="K947" s="53">
        <v>8.0</v>
      </c>
      <c r="L947" s="53">
        <v>5.0</v>
      </c>
      <c r="M947" s="53">
        <v>5.0</v>
      </c>
      <c r="N947" s="53">
        <v>10.0</v>
      </c>
    </row>
    <row r="948" ht="14.25" customHeight="1">
      <c r="A948" s="38">
        <v>29.0</v>
      </c>
      <c r="B948" s="38">
        <v>25.0</v>
      </c>
      <c r="C948" s="38">
        <v>7.0</v>
      </c>
      <c r="D948" s="38" t="s">
        <v>294</v>
      </c>
      <c r="E948" s="50"/>
      <c r="F948" s="38"/>
      <c r="G948" s="53">
        <v>9.4</v>
      </c>
      <c r="H948" s="53">
        <v>49.0</v>
      </c>
      <c r="I948" s="53">
        <v>10.0</v>
      </c>
      <c r="J948" s="53">
        <v>10.0</v>
      </c>
      <c r="K948" s="53">
        <v>10.0</v>
      </c>
      <c r="L948" s="53">
        <v>5.0</v>
      </c>
      <c r="M948" s="53">
        <v>5.0</v>
      </c>
      <c r="N948" s="53">
        <v>10.0</v>
      </c>
      <c r="O948" s="53" t="s">
        <v>26</v>
      </c>
    </row>
    <row r="949" ht="14.25" customHeight="1">
      <c r="A949" s="38">
        <v>2.0</v>
      </c>
      <c r="B949" s="38">
        <v>25.0</v>
      </c>
      <c r="C949" s="38">
        <v>8.0</v>
      </c>
      <c r="D949" s="38" t="s">
        <v>197</v>
      </c>
      <c r="E949" s="50"/>
      <c r="F949" s="38"/>
      <c r="G949" s="53">
        <v>5.2</v>
      </c>
      <c r="H949" s="53">
        <v>27.0</v>
      </c>
      <c r="I949" s="53">
        <v>10.0</v>
      </c>
      <c r="J949" s="53">
        <v>10.0</v>
      </c>
      <c r="K949" s="53">
        <v>2.0</v>
      </c>
      <c r="L949" s="53">
        <v>5.0</v>
      </c>
      <c r="M949" s="53">
        <v>5.0</v>
      </c>
      <c r="N949" s="53">
        <v>10.0</v>
      </c>
    </row>
    <row r="950" ht="14.25" customHeight="1">
      <c r="A950" s="38">
        <v>4.0</v>
      </c>
      <c r="B950" s="38">
        <v>25.0</v>
      </c>
      <c r="C950" s="38">
        <v>9.0</v>
      </c>
      <c r="D950" s="38" t="s">
        <v>210</v>
      </c>
      <c r="E950" s="50"/>
      <c r="F950" s="38"/>
      <c r="G950" s="53">
        <v>6.3</v>
      </c>
      <c r="H950" s="53">
        <v>34.0</v>
      </c>
      <c r="I950" s="53">
        <v>2.0</v>
      </c>
      <c r="J950" s="53">
        <v>8.0</v>
      </c>
      <c r="K950" s="53">
        <v>10.0</v>
      </c>
      <c r="L950" s="53">
        <v>5.0</v>
      </c>
      <c r="M950" s="53">
        <v>5.0</v>
      </c>
      <c r="N950" s="53">
        <v>10.0</v>
      </c>
    </row>
    <row r="951" ht="14.25" customHeight="1">
      <c r="A951" s="38">
        <v>35.0</v>
      </c>
      <c r="B951" s="38">
        <v>25.0</v>
      </c>
      <c r="C951" s="38">
        <v>10.0</v>
      </c>
      <c r="D951" s="38" t="s">
        <v>199</v>
      </c>
      <c r="E951" s="50"/>
      <c r="F951" s="38"/>
      <c r="G951" s="53">
        <v>7.2</v>
      </c>
      <c r="H951" s="53">
        <v>44.0</v>
      </c>
      <c r="I951" s="53">
        <v>6.0</v>
      </c>
      <c r="J951" s="53">
        <v>2.0</v>
      </c>
      <c r="K951" s="53">
        <v>10.0</v>
      </c>
      <c r="L951" s="53">
        <v>5.0</v>
      </c>
      <c r="M951" s="53">
        <v>5.0</v>
      </c>
      <c r="N951" s="53">
        <v>5.0</v>
      </c>
    </row>
    <row r="952" ht="14.25" customHeight="1">
      <c r="A952" s="38">
        <v>30.0</v>
      </c>
      <c r="B952" s="38">
        <v>25.0</v>
      </c>
      <c r="C952" s="38">
        <v>11.0</v>
      </c>
      <c r="D952" s="38" t="s">
        <v>192</v>
      </c>
      <c r="E952" s="50"/>
      <c r="F952" s="38"/>
      <c r="G952" s="53">
        <v>7.5</v>
      </c>
      <c r="H952" s="53">
        <v>43.0</v>
      </c>
      <c r="I952" s="53">
        <v>10.0</v>
      </c>
      <c r="J952" s="53">
        <v>10.0</v>
      </c>
      <c r="K952" s="53">
        <v>2.0</v>
      </c>
      <c r="L952" s="53">
        <v>5.0</v>
      </c>
      <c r="M952" s="53">
        <v>5.0</v>
      </c>
      <c r="N952" s="53">
        <v>7.0</v>
      </c>
      <c r="O952" s="53" t="s">
        <v>60</v>
      </c>
    </row>
    <row r="953" ht="14.25" customHeight="1">
      <c r="A953" s="38">
        <v>16.0</v>
      </c>
      <c r="B953" s="38">
        <v>25.0</v>
      </c>
      <c r="C953" s="38">
        <v>12.0</v>
      </c>
      <c r="D953" s="38" t="s">
        <v>203</v>
      </c>
      <c r="E953" s="50"/>
      <c r="F953" s="38"/>
      <c r="G953" s="53">
        <v>7.7</v>
      </c>
      <c r="H953" s="53">
        <v>40.0</v>
      </c>
      <c r="I953" s="53">
        <v>6.0</v>
      </c>
      <c r="J953" s="53">
        <v>8.0</v>
      </c>
      <c r="K953" s="53">
        <v>10.0</v>
      </c>
      <c r="L953" s="53">
        <v>5.0</v>
      </c>
      <c r="M953" s="53">
        <v>5.0</v>
      </c>
      <c r="N953" s="53">
        <v>10.0</v>
      </c>
    </row>
    <row r="954" ht="14.25" customHeight="1">
      <c r="A954" s="38">
        <v>9.0</v>
      </c>
      <c r="B954" s="38">
        <v>25.0</v>
      </c>
      <c r="C954" s="38">
        <v>13.0</v>
      </c>
      <c r="D954" s="38" t="s">
        <v>192</v>
      </c>
      <c r="E954" s="50"/>
      <c r="F954" s="38"/>
      <c r="G954" s="53">
        <v>6.8</v>
      </c>
      <c r="H954" s="53">
        <v>45.0</v>
      </c>
      <c r="I954" s="53">
        <v>6.0</v>
      </c>
      <c r="J954" s="53">
        <v>2.0</v>
      </c>
      <c r="K954" s="53">
        <v>10.0</v>
      </c>
      <c r="L954" s="53">
        <v>5.0</v>
      </c>
      <c r="M954" s="53">
        <v>5.0</v>
      </c>
      <c r="N954" s="53">
        <v>10.0</v>
      </c>
    </row>
    <row r="955" ht="14.25" customHeight="1">
      <c r="A955" s="38">
        <v>13.0</v>
      </c>
      <c r="B955" s="38">
        <v>25.0</v>
      </c>
      <c r="C955" s="38">
        <v>14.0</v>
      </c>
      <c r="D955" s="38" t="s">
        <v>199</v>
      </c>
      <c r="E955" s="50"/>
      <c r="F955" s="38"/>
      <c r="G955" s="53">
        <v>7.5</v>
      </c>
      <c r="H955" s="53">
        <v>47.0</v>
      </c>
      <c r="I955" s="53">
        <v>10.0</v>
      </c>
      <c r="J955" s="53">
        <v>2.0</v>
      </c>
      <c r="K955" s="53">
        <v>10.0</v>
      </c>
      <c r="L955" s="53">
        <v>5.0</v>
      </c>
      <c r="M955" s="53">
        <v>5.0</v>
      </c>
      <c r="N955" s="53">
        <v>7.0</v>
      </c>
    </row>
    <row r="956" ht="14.25" customHeight="1">
      <c r="A956" s="38">
        <v>34.0</v>
      </c>
      <c r="B956" s="38">
        <v>25.0</v>
      </c>
      <c r="C956" s="38">
        <v>15.0</v>
      </c>
      <c r="D956" s="38" t="s">
        <v>191</v>
      </c>
      <c r="E956" s="50"/>
      <c r="F956" s="38"/>
      <c r="G956" s="53">
        <v>7.9</v>
      </c>
      <c r="H956" s="53">
        <v>43.0</v>
      </c>
      <c r="I956" s="53">
        <v>6.0</v>
      </c>
      <c r="J956" s="53">
        <v>10.0</v>
      </c>
      <c r="K956" s="53">
        <v>10.0</v>
      </c>
      <c r="L956" s="53">
        <v>5.0</v>
      </c>
      <c r="M956" s="53">
        <v>5.0</v>
      </c>
      <c r="N956" s="53">
        <v>5.0</v>
      </c>
    </row>
    <row r="957" ht="14.25" customHeight="1">
      <c r="A957" s="38">
        <v>36.0</v>
      </c>
      <c r="B957" s="38">
        <v>25.0</v>
      </c>
      <c r="C957" s="38">
        <v>16.0</v>
      </c>
      <c r="D957" s="38" t="s">
        <v>186</v>
      </c>
      <c r="E957" s="50"/>
      <c r="F957" s="38"/>
      <c r="G957" s="53">
        <v>7.8</v>
      </c>
      <c r="H957" s="53">
        <v>44.0</v>
      </c>
      <c r="I957" s="53">
        <v>6.0</v>
      </c>
      <c r="J957" s="53">
        <v>6.0</v>
      </c>
      <c r="K957" s="53">
        <v>8.0</v>
      </c>
      <c r="L957" s="53">
        <v>5.0</v>
      </c>
      <c r="M957" s="53">
        <v>5.0</v>
      </c>
      <c r="N957" s="53">
        <v>10.0</v>
      </c>
    </row>
    <row r="958" ht="14.25" customHeight="1">
      <c r="A958" s="38">
        <v>33.0</v>
      </c>
      <c r="B958" s="38">
        <v>25.0</v>
      </c>
      <c r="C958" s="38">
        <v>17.0</v>
      </c>
      <c r="D958" s="38" t="s">
        <v>192</v>
      </c>
      <c r="E958" s="50"/>
      <c r="F958" s="38"/>
      <c r="G958" s="53">
        <v>6.9</v>
      </c>
      <c r="H958" s="53">
        <v>43.0</v>
      </c>
      <c r="I958" s="53">
        <v>6.0</v>
      </c>
      <c r="J958" s="53">
        <v>6.0</v>
      </c>
      <c r="K958" s="53">
        <v>10.0</v>
      </c>
      <c r="L958" s="53">
        <v>5.0</v>
      </c>
      <c r="M958" s="53">
        <v>5.0</v>
      </c>
      <c r="N958" s="53">
        <v>10.0</v>
      </c>
    </row>
    <row r="959" ht="14.25" customHeight="1">
      <c r="A959" s="38">
        <v>26.0</v>
      </c>
      <c r="B959" s="38">
        <v>25.0</v>
      </c>
      <c r="C959" s="38">
        <v>18.0</v>
      </c>
      <c r="D959" s="38" t="s">
        <v>195</v>
      </c>
      <c r="E959" s="50"/>
      <c r="F959" s="38"/>
      <c r="G959" s="53">
        <v>7.6</v>
      </c>
      <c r="H959" s="53">
        <v>41.0</v>
      </c>
      <c r="I959" s="53">
        <v>2.0</v>
      </c>
      <c r="J959" s="53">
        <v>2.0</v>
      </c>
      <c r="K959" s="53">
        <v>10.0</v>
      </c>
      <c r="L959" s="53">
        <v>5.0</v>
      </c>
      <c r="M959" s="53">
        <v>5.0</v>
      </c>
      <c r="N959" s="53">
        <v>10.0</v>
      </c>
    </row>
    <row r="960" ht="14.25" customHeight="1">
      <c r="A960" s="38">
        <v>25.0</v>
      </c>
      <c r="B960" s="38">
        <v>25.0</v>
      </c>
      <c r="C960" s="38">
        <v>19.0</v>
      </c>
      <c r="D960" s="38" t="s">
        <v>186</v>
      </c>
      <c r="E960" s="50"/>
      <c r="F960" s="38"/>
      <c r="G960" s="53">
        <v>7.5</v>
      </c>
      <c r="H960" s="53">
        <v>47.0</v>
      </c>
      <c r="I960" s="53">
        <v>6.0</v>
      </c>
      <c r="J960" s="53">
        <v>8.0</v>
      </c>
      <c r="K960" s="53">
        <v>10.0</v>
      </c>
      <c r="L960" s="53">
        <v>5.0</v>
      </c>
      <c r="M960" s="53">
        <v>5.0</v>
      </c>
      <c r="N960" s="53">
        <v>10.0</v>
      </c>
    </row>
    <row r="961" ht="14.25" customHeight="1">
      <c r="A961" s="38">
        <v>1.0</v>
      </c>
      <c r="B961" s="38">
        <v>25.0</v>
      </c>
      <c r="C961" s="38">
        <v>20.0</v>
      </c>
      <c r="D961" s="38" t="s">
        <v>192</v>
      </c>
      <c r="E961" s="50"/>
      <c r="F961" s="38"/>
      <c r="G961" s="53">
        <v>7.2</v>
      </c>
      <c r="H961" s="53">
        <v>40.0</v>
      </c>
      <c r="I961" s="53">
        <v>6.0</v>
      </c>
      <c r="J961" s="53">
        <v>2.0</v>
      </c>
      <c r="K961" s="53">
        <v>10.0</v>
      </c>
      <c r="L961" s="53">
        <v>5.0</v>
      </c>
      <c r="M961" s="53">
        <v>5.0</v>
      </c>
      <c r="N961" s="53">
        <v>10.0</v>
      </c>
    </row>
    <row r="962" ht="14.25" customHeight="1">
      <c r="A962" s="38">
        <v>28.0</v>
      </c>
      <c r="B962" s="38">
        <v>25.0</v>
      </c>
      <c r="C962" s="38">
        <v>21.0</v>
      </c>
      <c r="D962" s="38" t="s">
        <v>191</v>
      </c>
      <c r="E962" s="50"/>
      <c r="F962" s="38"/>
      <c r="G962" s="53">
        <v>7.4</v>
      </c>
      <c r="H962" s="53">
        <v>44.0</v>
      </c>
      <c r="I962" s="53">
        <v>10.0</v>
      </c>
      <c r="J962" s="53">
        <v>10.0</v>
      </c>
      <c r="K962" s="53">
        <v>2.0</v>
      </c>
      <c r="L962" s="53">
        <v>5.0</v>
      </c>
      <c r="M962" s="53">
        <v>5.0</v>
      </c>
      <c r="N962" s="53">
        <v>10.0</v>
      </c>
    </row>
    <row r="963" ht="14.25" customHeight="1">
      <c r="A963" s="38">
        <v>23.0</v>
      </c>
      <c r="B963" s="38">
        <v>25.0</v>
      </c>
      <c r="C963" s="38">
        <v>22.0</v>
      </c>
      <c r="D963" s="38" t="s">
        <v>203</v>
      </c>
      <c r="E963" s="50"/>
      <c r="F963" s="38"/>
      <c r="G963" s="53">
        <v>8.6</v>
      </c>
      <c r="H963" s="53">
        <v>50.0</v>
      </c>
      <c r="I963" s="53">
        <v>6.0</v>
      </c>
      <c r="J963" s="53">
        <v>8.0</v>
      </c>
      <c r="K963" s="53">
        <v>10.0</v>
      </c>
      <c r="L963" s="53">
        <v>5.0</v>
      </c>
      <c r="M963" s="53">
        <v>5.0</v>
      </c>
      <c r="N963" s="53">
        <v>10.0</v>
      </c>
    </row>
    <row r="964" ht="14.25" customHeight="1">
      <c r="A964" s="38">
        <v>14.0</v>
      </c>
      <c r="B964" s="38">
        <v>25.0</v>
      </c>
      <c r="C964" s="38">
        <v>23.0</v>
      </c>
      <c r="D964" s="38" t="s">
        <v>214</v>
      </c>
      <c r="E964" s="50"/>
      <c r="F964" s="38"/>
      <c r="G964" s="53">
        <v>9.1</v>
      </c>
      <c r="H964" s="53">
        <v>49.0</v>
      </c>
      <c r="I964" s="53">
        <v>6.0</v>
      </c>
      <c r="J964" s="53">
        <v>8.0</v>
      </c>
      <c r="K964" s="53">
        <v>10.0</v>
      </c>
      <c r="L964" s="53">
        <v>5.0</v>
      </c>
      <c r="M964" s="53">
        <v>5.0</v>
      </c>
      <c r="N964" s="53">
        <v>10.0</v>
      </c>
    </row>
    <row r="965" ht="14.25" customHeight="1">
      <c r="A965" s="38">
        <v>27.0</v>
      </c>
      <c r="B965" s="38">
        <v>25.0</v>
      </c>
      <c r="C965" s="38">
        <v>24.0</v>
      </c>
      <c r="D965" s="38" t="s">
        <v>220</v>
      </c>
      <c r="E965" s="50"/>
      <c r="F965" s="38"/>
      <c r="G965" s="53">
        <v>8.5</v>
      </c>
      <c r="H965" s="53">
        <v>48.0</v>
      </c>
      <c r="I965" s="53">
        <v>10.0</v>
      </c>
      <c r="J965" s="53">
        <v>10.0</v>
      </c>
      <c r="K965" s="53">
        <v>2.0</v>
      </c>
      <c r="L965" s="53">
        <v>5.0</v>
      </c>
      <c r="M965" s="53">
        <v>5.0</v>
      </c>
      <c r="N965" s="53">
        <v>10.0</v>
      </c>
    </row>
    <row r="966" ht="14.25" customHeight="1">
      <c r="A966" s="38">
        <v>18.0</v>
      </c>
      <c r="B966" s="38">
        <v>25.0</v>
      </c>
      <c r="C966" s="38">
        <v>25.0</v>
      </c>
      <c r="D966" s="38" t="s">
        <v>200</v>
      </c>
      <c r="E966" s="50"/>
      <c r="F966" s="38"/>
      <c r="G966" s="53">
        <v>9.1</v>
      </c>
      <c r="H966" s="53">
        <v>45.0</v>
      </c>
      <c r="I966" s="53">
        <v>6.0</v>
      </c>
      <c r="J966" s="53">
        <v>10.0</v>
      </c>
      <c r="K966" s="53">
        <v>2.0</v>
      </c>
      <c r="L966" s="53">
        <v>5.0</v>
      </c>
      <c r="M966" s="53">
        <v>5.0</v>
      </c>
      <c r="N966" s="53">
        <v>10.0</v>
      </c>
    </row>
    <row r="967" ht="14.25" customHeight="1">
      <c r="A967" s="38">
        <v>37.0</v>
      </c>
      <c r="B967" s="38">
        <v>25.0</v>
      </c>
      <c r="C967" s="38">
        <v>26.0</v>
      </c>
      <c r="D967" s="38" t="s">
        <v>192</v>
      </c>
      <c r="E967" s="50"/>
      <c r="F967" s="38"/>
      <c r="G967" s="53">
        <v>8.7</v>
      </c>
      <c r="H967" s="53">
        <v>46.0</v>
      </c>
      <c r="I967" s="53">
        <v>6.0</v>
      </c>
      <c r="J967" s="53">
        <v>8.0</v>
      </c>
      <c r="K967" s="53">
        <v>8.0</v>
      </c>
      <c r="L967" s="53">
        <v>5.0</v>
      </c>
      <c r="M967" s="53">
        <v>5.0</v>
      </c>
      <c r="N967" s="53">
        <v>10.0</v>
      </c>
    </row>
    <row r="968" ht="14.25" customHeight="1">
      <c r="A968" s="38">
        <v>11.0</v>
      </c>
      <c r="B968" s="38">
        <v>25.0</v>
      </c>
      <c r="C968" s="38">
        <v>27.0</v>
      </c>
      <c r="D968" s="38" t="s">
        <v>186</v>
      </c>
      <c r="E968" s="50"/>
      <c r="F968" s="38"/>
      <c r="G968" s="53">
        <v>9.0</v>
      </c>
      <c r="H968" s="53">
        <v>44.0</v>
      </c>
      <c r="I968" s="53">
        <v>6.0</v>
      </c>
      <c r="J968" s="53">
        <v>8.0</v>
      </c>
      <c r="K968" s="53">
        <v>2.0</v>
      </c>
      <c r="L968" s="53">
        <v>5.0</v>
      </c>
      <c r="M968" s="53">
        <v>5.0</v>
      </c>
      <c r="N968" s="53">
        <v>10.0</v>
      </c>
    </row>
    <row r="969" ht="14.25" customHeight="1">
      <c r="A969" s="38">
        <v>20.0</v>
      </c>
      <c r="B969" s="38">
        <v>25.0</v>
      </c>
      <c r="C969" s="38">
        <v>28.0</v>
      </c>
      <c r="D969" s="38" t="s">
        <v>191</v>
      </c>
      <c r="E969" s="50"/>
      <c r="F969" s="38"/>
      <c r="G969" s="53">
        <v>9.0</v>
      </c>
      <c r="H969" s="53">
        <v>45.0</v>
      </c>
      <c r="I969" s="53">
        <v>6.0</v>
      </c>
      <c r="J969" s="53">
        <v>10.0</v>
      </c>
      <c r="K969" s="53">
        <v>8.0</v>
      </c>
      <c r="L969" s="53">
        <v>5.0</v>
      </c>
      <c r="M969" s="53">
        <v>5.0</v>
      </c>
      <c r="N969" s="53">
        <v>10.0</v>
      </c>
    </row>
    <row r="970" ht="14.25" customHeight="1">
      <c r="A970" s="38">
        <v>19.0</v>
      </c>
      <c r="B970" s="38">
        <v>25.0</v>
      </c>
      <c r="C970" s="38">
        <v>29.0</v>
      </c>
      <c r="D970" s="38" t="s">
        <v>192</v>
      </c>
      <c r="E970" s="50"/>
      <c r="F970" s="38"/>
      <c r="G970" s="53">
        <v>8.9</v>
      </c>
      <c r="H970" s="53">
        <v>41.0</v>
      </c>
      <c r="I970" s="53">
        <v>6.0</v>
      </c>
      <c r="J970" s="53">
        <v>10.0</v>
      </c>
      <c r="K970" s="53">
        <v>10.0</v>
      </c>
      <c r="L970" s="53">
        <v>5.0</v>
      </c>
      <c r="M970" s="53">
        <v>5.0</v>
      </c>
      <c r="N970" s="53">
        <v>10.0</v>
      </c>
    </row>
    <row r="971" ht="14.25" customHeight="1">
      <c r="A971" s="38">
        <v>39.0</v>
      </c>
      <c r="B971" s="38">
        <v>25.0</v>
      </c>
      <c r="C971" s="38">
        <v>30.0</v>
      </c>
      <c r="D971" s="38" t="s">
        <v>216</v>
      </c>
      <c r="E971" s="50"/>
      <c r="F971" s="38"/>
      <c r="G971" s="53">
        <v>8.2</v>
      </c>
      <c r="H971" s="53">
        <v>34.0</v>
      </c>
      <c r="I971" s="53">
        <v>6.0</v>
      </c>
      <c r="J971" s="53">
        <v>10.0</v>
      </c>
      <c r="K971" s="53">
        <v>8.0</v>
      </c>
      <c r="L971" s="53">
        <v>5.0</v>
      </c>
      <c r="M971" s="53">
        <v>5.0</v>
      </c>
      <c r="N971" s="53">
        <v>10.0</v>
      </c>
      <c r="O971" s="53" t="s">
        <v>60</v>
      </c>
    </row>
    <row r="972" ht="14.25" customHeight="1">
      <c r="A972" s="38">
        <v>38.0</v>
      </c>
      <c r="B972" s="38">
        <v>25.0</v>
      </c>
      <c r="C972" s="38">
        <v>31.0</v>
      </c>
      <c r="D972" s="38" t="s">
        <v>198</v>
      </c>
      <c r="E972" s="50"/>
      <c r="F972" s="38"/>
      <c r="G972" s="53">
        <v>8.8</v>
      </c>
      <c r="H972" s="53">
        <v>40.0</v>
      </c>
      <c r="I972" s="53">
        <v>6.0</v>
      </c>
      <c r="J972" s="53">
        <v>10.0</v>
      </c>
      <c r="K972" s="53">
        <v>8.0</v>
      </c>
      <c r="L972" s="53">
        <v>5.0</v>
      </c>
      <c r="M972" s="53">
        <v>5.0</v>
      </c>
      <c r="N972" s="53">
        <v>10.0</v>
      </c>
    </row>
    <row r="973" ht="14.25" customHeight="1">
      <c r="A973" s="38">
        <v>17.0</v>
      </c>
      <c r="B973" s="38">
        <v>25.0</v>
      </c>
      <c r="C973" s="38">
        <v>32.0</v>
      </c>
      <c r="D973" s="38" t="s">
        <v>196</v>
      </c>
      <c r="E973" s="50"/>
      <c r="F973" s="38"/>
      <c r="G973" s="53">
        <v>9.0</v>
      </c>
      <c r="H973" s="53">
        <v>48.0</v>
      </c>
      <c r="I973" s="53">
        <v>6.0</v>
      </c>
      <c r="J973" s="53">
        <v>10.0</v>
      </c>
      <c r="K973" s="53">
        <v>8.0</v>
      </c>
      <c r="L973" s="53">
        <v>5.0</v>
      </c>
      <c r="M973" s="53">
        <v>5.0</v>
      </c>
      <c r="N973" s="53">
        <v>10.0</v>
      </c>
    </row>
    <row r="974" ht="14.25" customHeight="1">
      <c r="A974" s="38">
        <v>10.0</v>
      </c>
      <c r="B974" s="38">
        <v>25.0</v>
      </c>
      <c r="C974" s="38">
        <v>33.0</v>
      </c>
      <c r="D974" s="38" t="s">
        <v>204</v>
      </c>
      <c r="E974" s="50"/>
      <c r="F974" s="38"/>
      <c r="G974" s="53">
        <v>9.0</v>
      </c>
      <c r="H974" s="53">
        <v>50.0</v>
      </c>
      <c r="I974" s="53">
        <v>2.0</v>
      </c>
      <c r="J974" s="53">
        <v>10.0</v>
      </c>
      <c r="K974" s="53">
        <v>2.0</v>
      </c>
      <c r="L974" s="53">
        <v>5.0</v>
      </c>
      <c r="M974" s="53">
        <v>5.0</v>
      </c>
      <c r="N974" s="53">
        <v>10.0</v>
      </c>
    </row>
    <row r="975" ht="14.25" customHeight="1">
      <c r="A975" s="38">
        <v>7.0</v>
      </c>
      <c r="B975" s="38">
        <v>25.0</v>
      </c>
      <c r="C975" s="38">
        <v>34.0</v>
      </c>
      <c r="D975" s="38" t="s">
        <v>192</v>
      </c>
      <c r="E975" s="50"/>
      <c r="F975" s="38"/>
      <c r="G975" s="53">
        <v>9.0</v>
      </c>
      <c r="H975" s="53">
        <v>43.0</v>
      </c>
      <c r="I975" s="53">
        <v>2.0</v>
      </c>
      <c r="J975" s="53">
        <v>6.0</v>
      </c>
      <c r="K975" s="53">
        <v>10.0</v>
      </c>
      <c r="L975" s="53">
        <v>5.0</v>
      </c>
      <c r="M975" s="53">
        <v>5.0</v>
      </c>
      <c r="N975" s="53">
        <v>10.0</v>
      </c>
    </row>
    <row r="976" ht="14.25" customHeight="1">
      <c r="A976" s="38">
        <v>3.0</v>
      </c>
      <c r="B976" s="38">
        <v>25.0</v>
      </c>
      <c r="C976" s="38">
        <v>35.0</v>
      </c>
      <c r="D976" s="38" t="s">
        <v>192</v>
      </c>
      <c r="E976" s="50"/>
      <c r="F976" s="38"/>
      <c r="G976" s="53">
        <v>9.1</v>
      </c>
      <c r="H976" s="53">
        <v>45.0</v>
      </c>
      <c r="I976" s="53">
        <v>2.0</v>
      </c>
      <c r="J976" s="53">
        <v>2.0</v>
      </c>
      <c r="K976" s="53">
        <v>10.0</v>
      </c>
      <c r="L976" s="53">
        <v>5.0</v>
      </c>
      <c r="M976" s="53">
        <v>5.0</v>
      </c>
      <c r="N976" s="53">
        <v>10.0</v>
      </c>
    </row>
    <row r="977" ht="14.25" customHeight="1">
      <c r="A977" s="38">
        <v>8.0</v>
      </c>
      <c r="B977" s="38">
        <v>25.0</v>
      </c>
      <c r="C977" s="38">
        <v>36.0</v>
      </c>
      <c r="D977" s="38" t="s">
        <v>190</v>
      </c>
      <c r="E977" s="50"/>
      <c r="F977" s="38"/>
      <c r="G977" s="53">
        <v>8.5</v>
      </c>
      <c r="H977" s="53">
        <v>48.0</v>
      </c>
      <c r="I977" s="53">
        <v>2.0</v>
      </c>
      <c r="J977" s="53">
        <v>6.0</v>
      </c>
      <c r="K977" s="53">
        <v>10.0</v>
      </c>
      <c r="L977" s="53">
        <v>5.0</v>
      </c>
      <c r="M977" s="53">
        <v>5.0</v>
      </c>
      <c r="N977" s="53">
        <v>10.0</v>
      </c>
    </row>
    <row r="978" ht="14.25" customHeight="1">
      <c r="A978" s="38">
        <v>12.0</v>
      </c>
      <c r="B978" s="38">
        <v>25.0</v>
      </c>
      <c r="C978" s="38">
        <v>37.0</v>
      </c>
      <c r="D978" s="38" t="s">
        <v>295</v>
      </c>
      <c r="E978" s="50"/>
      <c r="F978" s="38"/>
      <c r="G978" s="53">
        <v>6.0</v>
      </c>
      <c r="H978" s="53">
        <v>23.0</v>
      </c>
      <c r="I978" s="53">
        <v>2.0</v>
      </c>
      <c r="J978" s="53">
        <v>10.0</v>
      </c>
      <c r="K978" s="53">
        <v>2.0</v>
      </c>
      <c r="L978" s="53">
        <v>5.0</v>
      </c>
      <c r="M978" s="53">
        <v>5.0</v>
      </c>
      <c r="N978" s="53">
        <v>10.0</v>
      </c>
    </row>
    <row r="979" ht="14.25" customHeight="1">
      <c r="A979" s="38">
        <v>31.0</v>
      </c>
      <c r="B979" s="38">
        <v>25.0</v>
      </c>
      <c r="C979" s="38">
        <v>38.0</v>
      </c>
      <c r="D979" s="38" t="s">
        <v>192</v>
      </c>
      <c r="E979" s="50"/>
      <c r="F979" s="38"/>
      <c r="G979" s="53">
        <v>9.0</v>
      </c>
      <c r="H979" s="53">
        <v>44.0</v>
      </c>
      <c r="I979" s="53">
        <v>2.0</v>
      </c>
      <c r="J979" s="53">
        <v>8.0</v>
      </c>
      <c r="K979" s="53">
        <v>10.0</v>
      </c>
      <c r="L979" s="53">
        <v>5.0</v>
      </c>
      <c r="M979" s="53">
        <v>5.0</v>
      </c>
      <c r="N979" s="53">
        <v>10.0</v>
      </c>
    </row>
    <row r="980" ht="14.25" customHeight="1">
      <c r="A980" s="38">
        <v>24.0</v>
      </c>
      <c r="B980" s="38">
        <v>25.0</v>
      </c>
      <c r="C980" s="38">
        <v>39.0</v>
      </c>
      <c r="D980" s="38" t="s">
        <v>204</v>
      </c>
      <c r="E980" s="50"/>
      <c r="F980" s="38"/>
      <c r="G980" s="53" t="s">
        <v>19</v>
      </c>
      <c r="H980" s="53" t="s">
        <v>19</v>
      </c>
      <c r="I980" s="53" t="s">
        <v>19</v>
      </c>
      <c r="J980" s="53" t="s">
        <v>19</v>
      </c>
      <c r="K980" s="53" t="s">
        <v>19</v>
      </c>
      <c r="L980" s="53" t="s">
        <v>19</v>
      </c>
      <c r="M980" s="53" t="s">
        <v>19</v>
      </c>
      <c r="N980" s="53" t="s">
        <v>19</v>
      </c>
    </row>
    <row r="981" ht="14.25" customHeight="1">
      <c r="A981" s="38">
        <v>9.0</v>
      </c>
      <c r="B981" s="38">
        <v>26.0</v>
      </c>
      <c r="C981" s="38">
        <v>1.0</v>
      </c>
      <c r="D981" s="38" t="s">
        <v>197</v>
      </c>
      <c r="E981" s="50"/>
      <c r="F981" s="38"/>
      <c r="G981" s="131">
        <v>7.0</v>
      </c>
      <c r="H981" s="131">
        <v>32.0</v>
      </c>
      <c r="I981" s="131">
        <v>6.0</v>
      </c>
      <c r="J981" s="131">
        <v>8.0</v>
      </c>
      <c r="K981" s="131">
        <v>10.0</v>
      </c>
      <c r="L981" s="131">
        <v>5.0</v>
      </c>
      <c r="M981" s="131">
        <v>5.0</v>
      </c>
      <c r="N981" s="131">
        <v>10.0</v>
      </c>
    </row>
    <row r="982" ht="14.25" customHeight="1">
      <c r="A982" s="38">
        <v>3.0</v>
      </c>
      <c r="B982" s="38">
        <v>26.0</v>
      </c>
      <c r="C982" s="38">
        <v>2.0</v>
      </c>
      <c r="D982" s="38" t="s">
        <v>198</v>
      </c>
      <c r="E982" s="50"/>
      <c r="F982" s="38"/>
      <c r="G982" s="53">
        <v>7.2</v>
      </c>
      <c r="H982" s="53">
        <v>41.0</v>
      </c>
      <c r="I982" s="53">
        <v>6.0</v>
      </c>
      <c r="J982" s="53">
        <v>8.0</v>
      </c>
      <c r="K982" s="53">
        <v>10.0</v>
      </c>
      <c r="L982" s="53">
        <v>5.0</v>
      </c>
      <c r="M982" s="53">
        <v>5.0</v>
      </c>
      <c r="N982" s="53">
        <v>10.0</v>
      </c>
    </row>
    <row r="983" ht="14.25" customHeight="1">
      <c r="A983" s="38">
        <v>36.0</v>
      </c>
      <c r="B983" s="38">
        <v>26.0</v>
      </c>
      <c r="C983" s="38">
        <v>3.0</v>
      </c>
      <c r="D983" s="38" t="s">
        <v>186</v>
      </c>
      <c r="E983" s="50"/>
      <c r="F983" s="38"/>
      <c r="G983" s="53">
        <v>8.4</v>
      </c>
      <c r="H983" s="53">
        <v>41.0</v>
      </c>
      <c r="I983" s="53">
        <v>6.0</v>
      </c>
      <c r="J983" s="53">
        <v>10.0</v>
      </c>
      <c r="K983" s="53">
        <v>10.0</v>
      </c>
      <c r="L983" s="53">
        <v>5.0</v>
      </c>
      <c r="M983" s="53">
        <v>5.0</v>
      </c>
      <c r="N983" s="53">
        <v>10.0</v>
      </c>
    </row>
    <row r="984" ht="14.25" customHeight="1">
      <c r="A984" s="38">
        <v>27.0</v>
      </c>
      <c r="B984" s="38">
        <v>26.0</v>
      </c>
      <c r="C984" s="38">
        <v>4.0</v>
      </c>
      <c r="D984" s="38" t="s">
        <v>202</v>
      </c>
      <c r="E984" s="50"/>
      <c r="F984" s="38"/>
      <c r="G984" s="53">
        <v>8.7</v>
      </c>
      <c r="H984" s="53">
        <v>49.0</v>
      </c>
      <c r="I984" s="53">
        <v>6.0</v>
      </c>
      <c r="J984" s="53">
        <v>10.0</v>
      </c>
      <c r="K984" s="53">
        <v>10.0</v>
      </c>
      <c r="L984" s="53">
        <v>5.0</v>
      </c>
      <c r="M984" s="53">
        <v>5.0</v>
      </c>
      <c r="N984" s="53">
        <v>10.0</v>
      </c>
    </row>
    <row r="985" ht="14.25" customHeight="1">
      <c r="A985" s="38">
        <v>17.0</v>
      </c>
      <c r="B985" s="38">
        <v>26.0</v>
      </c>
      <c r="C985" s="38">
        <v>5.0</v>
      </c>
      <c r="D985" s="38" t="s">
        <v>186</v>
      </c>
      <c r="E985" s="50"/>
      <c r="F985" s="38"/>
      <c r="G985" s="53">
        <v>7.9</v>
      </c>
      <c r="H985" s="53">
        <v>39.0</v>
      </c>
      <c r="I985" s="53">
        <v>6.0</v>
      </c>
      <c r="J985" s="53">
        <v>10.0</v>
      </c>
      <c r="K985" s="53">
        <v>10.0</v>
      </c>
      <c r="L985" s="53">
        <v>5.0</v>
      </c>
      <c r="M985" s="53">
        <v>5.0</v>
      </c>
      <c r="N985" s="53">
        <v>10.0</v>
      </c>
    </row>
    <row r="986" ht="14.25" customHeight="1">
      <c r="A986" s="38">
        <v>34.0</v>
      </c>
      <c r="B986" s="38">
        <v>26.0</v>
      </c>
      <c r="C986" s="38">
        <v>6.0</v>
      </c>
      <c r="D986" s="38" t="s">
        <v>186</v>
      </c>
      <c r="E986" s="50"/>
      <c r="F986" s="38"/>
      <c r="G986" s="53">
        <v>7.0</v>
      </c>
      <c r="H986" s="53">
        <v>43.0</v>
      </c>
      <c r="I986" s="53">
        <v>6.0</v>
      </c>
      <c r="J986" s="53">
        <v>10.0</v>
      </c>
      <c r="K986" s="53">
        <v>10.0</v>
      </c>
      <c r="L986" s="53">
        <v>5.0</v>
      </c>
      <c r="M986" s="53">
        <v>5.0</v>
      </c>
      <c r="N986" s="53">
        <v>10.0</v>
      </c>
    </row>
    <row r="987" ht="14.25" customHeight="1">
      <c r="A987" s="38">
        <v>12.0</v>
      </c>
      <c r="B987" s="38">
        <v>26.0</v>
      </c>
      <c r="C987" s="38">
        <v>7.0</v>
      </c>
      <c r="D987" s="38" t="s">
        <v>200</v>
      </c>
      <c r="E987" s="50"/>
      <c r="F987" s="38"/>
      <c r="G987" s="53">
        <v>8.5</v>
      </c>
      <c r="H987" s="53">
        <v>48.0</v>
      </c>
      <c r="I987" s="53">
        <v>6.0</v>
      </c>
      <c r="J987" s="53">
        <v>8.0</v>
      </c>
      <c r="K987" s="53">
        <v>10.0</v>
      </c>
      <c r="L987" s="53">
        <v>5.0</v>
      </c>
      <c r="M987" s="53">
        <v>5.0</v>
      </c>
      <c r="N987" s="53">
        <v>10.0</v>
      </c>
    </row>
    <row r="988" ht="14.25" customHeight="1">
      <c r="A988" s="38">
        <v>8.0</v>
      </c>
      <c r="B988" s="38">
        <v>26.0</v>
      </c>
      <c r="C988" s="38">
        <v>8.0</v>
      </c>
      <c r="D988" s="38" t="s">
        <v>201</v>
      </c>
      <c r="E988" s="50"/>
      <c r="F988" s="38"/>
      <c r="G988" s="53">
        <v>6.3</v>
      </c>
      <c r="H988" s="53">
        <v>48.0</v>
      </c>
      <c r="I988" s="53">
        <v>6.0</v>
      </c>
      <c r="J988" s="53">
        <v>8.0</v>
      </c>
      <c r="K988" s="53">
        <v>10.0</v>
      </c>
      <c r="L988" s="53">
        <v>5.0</v>
      </c>
      <c r="M988" s="53">
        <v>5.0</v>
      </c>
      <c r="N988" s="53">
        <v>10.0</v>
      </c>
    </row>
    <row r="989" ht="14.25" customHeight="1">
      <c r="A989" s="38">
        <v>37.0</v>
      </c>
      <c r="B989" s="38">
        <v>26.0</v>
      </c>
      <c r="C989" s="38">
        <v>9.0</v>
      </c>
      <c r="D989" s="38" t="s">
        <v>186</v>
      </c>
      <c r="E989" s="50"/>
      <c r="F989" s="38"/>
      <c r="G989" s="53">
        <v>8.4</v>
      </c>
      <c r="H989" s="53">
        <v>46.0</v>
      </c>
      <c r="I989" s="53">
        <v>6.0</v>
      </c>
      <c r="J989" s="53">
        <v>8.0</v>
      </c>
      <c r="K989" s="53">
        <v>10.0</v>
      </c>
      <c r="L989" s="53">
        <v>5.0</v>
      </c>
      <c r="M989" s="53">
        <v>5.0</v>
      </c>
      <c r="N989" s="53">
        <v>10.0</v>
      </c>
    </row>
    <row r="990" ht="14.25" customHeight="1">
      <c r="A990" s="38">
        <v>15.0</v>
      </c>
      <c r="B990" s="38">
        <v>26.0</v>
      </c>
      <c r="C990" s="38">
        <v>10.0</v>
      </c>
      <c r="D990" s="38" t="s">
        <v>204</v>
      </c>
      <c r="E990" s="50"/>
      <c r="F990" s="38"/>
      <c r="G990" s="53">
        <v>7.9</v>
      </c>
      <c r="H990" s="53">
        <v>44.0</v>
      </c>
      <c r="I990" s="53">
        <v>6.0</v>
      </c>
      <c r="J990" s="53">
        <v>8.0</v>
      </c>
      <c r="K990" s="53">
        <v>10.0</v>
      </c>
      <c r="L990" s="53">
        <v>5.0</v>
      </c>
      <c r="M990" s="53">
        <v>5.0</v>
      </c>
      <c r="N990" s="53">
        <v>10.0</v>
      </c>
    </row>
    <row r="991" ht="14.25" customHeight="1">
      <c r="A991" s="38">
        <v>2.0</v>
      </c>
      <c r="B991" s="38">
        <v>26.0</v>
      </c>
      <c r="C991" s="38">
        <v>11.0</v>
      </c>
      <c r="D991" s="38" t="s">
        <v>200</v>
      </c>
      <c r="E991" s="50"/>
      <c r="F991" s="38"/>
      <c r="G991" s="53">
        <v>9.0</v>
      </c>
      <c r="H991" s="53">
        <v>53.0</v>
      </c>
      <c r="I991" s="53">
        <v>6.0</v>
      </c>
      <c r="J991" s="53">
        <v>2.0</v>
      </c>
      <c r="K991" s="53">
        <v>10.0</v>
      </c>
      <c r="L991" s="53">
        <v>5.0</v>
      </c>
      <c r="M991" s="53">
        <v>5.0</v>
      </c>
      <c r="N991" s="53">
        <v>5.0</v>
      </c>
    </row>
    <row r="992" ht="14.25" customHeight="1">
      <c r="A992" s="38">
        <v>24.0</v>
      </c>
      <c r="B992" s="38">
        <v>26.0</v>
      </c>
      <c r="C992" s="38">
        <v>12.0</v>
      </c>
      <c r="D992" s="38" t="s">
        <v>187</v>
      </c>
      <c r="E992" s="50"/>
      <c r="F992" s="38"/>
      <c r="G992" s="53">
        <v>6.1</v>
      </c>
      <c r="H992" s="53">
        <v>35.0</v>
      </c>
      <c r="I992" s="53">
        <v>6.0</v>
      </c>
      <c r="J992" s="53">
        <v>10.0</v>
      </c>
      <c r="K992" s="53">
        <v>10.0</v>
      </c>
      <c r="L992" s="53">
        <v>5.0</v>
      </c>
      <c r="M992" s="53">
        <v>5.0</v>
      </c>
      <c r="N992" s="53">
        <v>5.0</v>
      </c>
    </row>
    <row r="993" ht="14.25" customHeight="1">
      <c r="A993" s="38">
        <v>22.0</v>
      </c>
      <c r="B993" s="38">
        <v>26.0</v>
      </c>
      <c r="C993" s="38">
        <v>13.0</v>
      </c>
      <c r="D993" s="38" t="s">
        <v>204</v>
      </c>
      <c r="E993" s="50"/>
      <c r="F993" s="38"/>
      <c r="G993" s="53">
        <v>6.9</v>
      </c>
      <c r="H993" s="53">
        <v>31.0</v>
      </c>
      <c r="I993" s="53">
        <v>6.0</v>
      </c>
      <c r="J993" s="53">
        <v>10.0</v>
      </c>
      <c r="K993" s="53">
        <v>10.0</v>
      </c>
      <c r="L993" s="53">
        <v>5.0</v>
      </c>
      <c r="M993" s="53">
        <v>5.0</v>
      </c>
      <c r="N993" s="53">
        <v>10.0</v>
      </c>
    </row>
    <row r="994" ht="14.25" customHeight="1">
      <c r="A994" s="38">
        <v>10.0</v>
      </c>
      <c r="B994" s="38">
        <v>26.0</v>
      </c>
      <c r="C994" s="38">
        <v>14.0</v>
      </c>
      <c r="D994" s="38" t="s">
        <v>196</v>
      </c>
      <c r="E994" s="50"/>
      <c r="F994" s="38"/>
      <c r="G994" s="53">
        <v>8.3</v>
      </c>
      <c r="H994" s="53">
        <v>46.0</v>
      </c>
      <c r="I994" s="53">
        <v>6.0</v>
      </c>
      <c r="J994" s="53">
        <v>8.0</v>
      </c>
      <c r="K994" s="53">
        <v>10.0</v>
      </c>
      <c r="L994" s="53">
        <v>5.0</v>
      </c>
      <c r="M994" s="53">
        <v>5.0</v>
      </c>
      <c r="N994" s="53">
        <v>10.0</v>
      </c>
    </row>
    <row r="995" ht="14.25" customHeight="1">
      <c r="A995" s="38">
        <v>4.0</v>
      </c>
      <c r="B995" s="38">
        <v>26.0</v>
      </c>
      <c r="C995" s="38">
        <v>15.0</v>
      </c>
      <c r="D995" s="38" t="s">
        <v>186</v>
      </c>
      <c r="E995" s="50"/>
      <c r="F995" s="38"/>
      <c r="G995" s="53">
        <v>7.0</v>
      </c>
      <c r="H995" s="53">
        <v>41.0</v>
      </c>
      <c r="I995" s="53">
        <v>6.0</v>
      </c>
      <c r="J995" s="53">
        <v>2.0</v>
      </c>
      <c r="K995" s="53">
        <v>10.0</v>
      </c>
      <c r="L995" s="53">
        <v>5.0</v>
      </c>
      <c r="M995" s="53">
        <v>5.0</v>
      </c>
      <c r="N995" s="53">
        <v>10.0</v>
      </c>
    </row>
    <row r="996" ht="14.25" customHeight="1">
      <c r="A996" s="38">
        <v>25.0</v>
      </c>
      <c r="B996" s="38">
        <v>26.0</v>
      </c>
      <c r="C996" s="38">
        <v>16.0</v>
      </c>
      <c r="D996" s="38" t="s">
        <v>201</v>
      </c>
      <c r="E996" s="50"/>
      <c r="F996" s="38"/>
      <c r="G996" s="53">
        <v>7.0</v>
      </c>
      <c r="H996" s="53">
        <v>51.0</v>
      </c>
      <c r="I996" s="53">
        <v>6.0</v>
      </c>
      <c r="J996" s="53">
        <v>2.0</v>
      </c>
      <c r="K996" s="53">
        <v>10.0</v>
      </c>
      <c r="L996" s="53">
        <v>5.0</v>
      </c>
      <c r="M996" s="53">
        <v>5.0</v>
      </c>
      <c r="N996" s="53">
        <v>10.0</v>
      </c>
      <c r="O996" s="53" t="s">
        <v>60</v>
      </c>
    </row>
    <row r="997" ht="14.25" customHeight="1">
      <c r="A997" s="38">
        <v>19.0</v>
      </c>
      <c r="B997" s="38">
        <v>26.0</v>
      </c>
      <c r="C997" s="38">
        <v>17.0</v>
      </c>
      <c r="D997" s="38" t="s">
        <v>195</v>
      </c>
      <c r="E997" s="50"/>
      <c r="F997" s="38"/>
      <c r="G997" s="53">
        <v>7.8</v>
      </c>
      <c r="H997" s="53">
        <v>36.0</v>
      </c>
      <c r="I997" s="53">
        <v>6.0</v>
      </c>
      <c r="J997" s="53">
        <v>10.0</v>
      </c>
      <c r="K997" s="53">
        <v>8.0</v>
      </c>
      <c r="L997" s="53">
        <v>5.0</v>
      </c>
      <c r="M997" s="53">
        <v>5.0</v>
      </c>
      <c r="N997" s="53">
        <v>10.0</v>
      </c>
    </row>
    <row r="998" ht="14.25" customHeight="1">
      <c r="A998" s="38">
        <v>21.0</v>
      </c>
      <c r="B998" s="38">
        <v>26.0</v>
      </c>
      <c r="C998" s="38">
        <v>18.0</v>
      </c>
      <c r="D998" s="38" t="s">
        <v>195</v>
      </c>
      <c r="E998" s="50"/>
      <c r="F998" s="38"/>
      <c r="G998" s="53">
        <v>7.3</v>
      </c>
      <c r="H998" s="53">
        <v>40.0</v>
      </c>
      <c r="I998" s="53">
        <v>6.0</v>
      </c>
      <c r="J998" s="53">
        <v>10.0</v>
      </c>
      <c r="K998" s="53">
        <v>2.0</v>
      </c>
      <c r="L998" s="53">
        <v>5.0</v>
      </c>
      <c r="M998" s="53">
        <v>5.0</v>
      </c>
      <c r="N998" s="53">
        <v>10.0</v>
      </c>
    </row>
    <row r="999" ht="14.25" customHeight="1">
      <c r="A999" s="38">
        <v>1.0</v>
      </c>
      <c r="B999" s="38">
        <v>26.0</v>
      </c>
      <c r="C999" s="38">
        <v>19.0</v>
      </c>
      <c r="D999" s="38" t="s">
        <v>216</v>
      </c>
      <c r="E999" s="50"/>
      <c r="F999" s="38"/>
      <c r="G999" s="53">
        <v>6.5</v>
      </c>
      <c r="H999" s="53">
        <v>33.0</v>
      </c>
      <c r="I999" s="53">
        <v>10.0</v>
      </c>
      <c r="J999" s="53">
        <v>10.0</v>
      </c>
      <c r="K999" s="53">
        <v>2.0</v>
      </c>
      <c r="L999" s="53">
        <v>5.0</v>
      </c>
      <c r="M999" s="53">
        <v>5.0</v>
      </c>
      <c r="N999" s="53">
        <v>10.0</v>
      </c>
    </row>
    <row r="1000" ht="14.25" customHeight="1">
      <c r="A1000" s="38">
        <v>29.0</v>
      </c>
      <c r="B1000" s="38">
        <v>26.0</v>
      </c>
      <c r="C1000" s="38">
        <v>20.0</v>
      </c>
      <c r="D1000" s="38" t="s">
        <v>199</v>
      </c>
      <c r="E1000" s="50"/>
      <c r="F1000" s="38"/>
      <c r="G1000" s="53">
        <v>7.9</v>
      </c>
      <c r="H1000" s="53">
        <v>39.0</v>
      </c>
      <c r="I1000" s="53">
        <v>10.0</v>
      </c>
      <c r="J1000" s="53">
        <v>10.0</v>
      </c>
      <c r="K1000" s="53">
        <v>10.0</v>
      </c>
      <c r="L1000" s="53">
        <v>5.0</v>
      </c>
      <c r="M1000" s="53">
        <v>5.0</v>
      </c>
      <c r="N1000" s="53">
        <v>10.0</v>
      </c>
    </row>
    <row r="1001" ht="14.25" customHeight="1">
      <c r="A1001" s="38">
        <v>26.0</v>
      </c>
      <c r="B1001" s="38">
        <v>26.0</v>
      </c>
      <c r="C1001" s="38">
        <v>21.0</v>
      </c>
      <c r="D1001" s="38" t="s">
        <v>220</v>
      </c>
      <c r="E1001" s="50"/>
      <c r="F1001" s="38"/>
      <c r="G1001" s="53">
        <v>8.4</v>
      </c>
      <c r="H1001" s="53">
        <v>55.0</v>
      </c>
      <c r="I1001" s="53">
        <v>10.0</v>
      </c>
      <c r="J1001" s="53">
        <v>2.0</v>
      </c>
      <c r="K1001" s="53">
        <v>8.0</v>
      </c>
      <c r="L1001" s="53">
        <v>5.0</v>
      </c>
      <c r="M1001" s="53">
        <v>5.0</v>
      </c>
      <c r="N1001" s="53">
        <v>5.0</v>
      </c>
    </row>
    <row r="1002" ht="14.25" customHeight="1">
      <c r="A1002" s="38">
        <v>35.0</v>
      </c>
      <c r="B1002" s="38">
        <v>26.0</v>
      </c>
      <c r="C1002" s="38">
        <v>22.0</v>
      </c>
      <c r="D1002" s="38" t="s">
        <v>214</v>
      </c>
      <c r="E1002" s="50"/>
      <c r="F1002" s="38"/>
      <c r="G1002" s="53">
        <v>8.2</v>
      </c>
      <c r="H1002" s="53">
        <v>46.0</v>
      </c>
      <c r="I1002" s="53">
        <v>6.0</v>
      </c>
      <c r="J1002" s="53">
        <v>2.0</v>
      </c>
      <c r="K1002" s="53">
        <v>10.0</v>
      </c>
      <c r="L1002" s="53">
        <v>5.0</v>
      </c>
      <c r="M1002" s="53">
        <v>5.0</v>
      </c>
      <c r="N1002" s="53">
        <v>10.0</v>
      </c>
    </row>
    <row r="1003" ht="14.25" customHeight="1">
      <c r="A1003" s="38">
        <v>16.0</v>
      </c>
      <c r="B1003" s="38">
        <v>26.0</v>
      </c>
      <c r="C1003" s="38">
        <v>23.0</v>
      </c>
      <c r="D1003" s="38" t="s">
        <v>203</v>
      </c>
      <c r="E1003" s="50"/>
      <c r="F1003" s="38"/>
      <c r="G1003" s="53">
        <v>8.0</v>
      </c>
      <c r="H1003" s="53">
        <v>50.0</v>
      </c>
      <c r="I1003" s="53">
        <v>6.0</v>
      </c>
      <c r="J1003" s="53">
        <v>2.0</v>
      </c>
      <c r="K1003" s="53">
        <v>10.0</v>
      </c>
      <c r="L1003" s="53">
        <v>5.0</v>
      </c>
      <c r="M1003" s="53">
        <v>5.0</v>
      </c>
      <c r="N1003" s="53">
        <v>10.0</v>
      </c>
    </row>
    <row r="1004" ht="14.25" customHeight="1">
      <c r="A1004" s="38">
        <v>18.0</v>
      </c>
      <c r="B1004" s="38">
        <v>26.0</v>
      </c>
      <c r="C1004" s="38">
        <v>24.0</v>
      </c>
      <c r="D1004" s="38" t="s">
        <v>202</v>
      </c>
      <c r="E1004" s="50"/>
      <c r="F1004" s="38"/>
      <c r="G1004" s="53">
        <v>8.7</v>
      </c>
      <c r="H1004" s="53">
        <v>50.0</v>
      </c>
      <c r="I1004" s="53">
        <v>6.0</v>
      </c>
      <c r="J1004" s="53">
        <v>2.0</v>
      </c>
      <c r="K1004" s="53">
        <v>10.0</v>
      </c>
      <c r="L1004" s="53">
        <v>5.0</v>
      </c>
      <c r="M1004" s="53">
        <v>5.0</v>
      </c>
      <c r="N1004" s="53">
        <v>10.0</v>
      </c>
      <c r="O1004" s="53" t="s">
        <v>26</v>
      </c>
    </row>
    <row r="1005" ht="14.25" customHeight="1">
      <c r="A1005" s="38">
        <v>13.0</v>
      </c>
      <c r="B1005" s="38">
        <v>26.0</v>
      </c>
      <c r="C1005" s="38">
        <v>25.0</v>
      </c>
      <c r="D1005" s="38" t="s">
        <v>187</v>
      </c>
      <c r="E1005" s="50"/>
      <c r="F1005" s="38"/>
      <c r="G1005" s="53">
        <v>6.7</v>
      </c>
      <c r="H1005" s="53">
        <v>35.0</v>
      </c>
      <c r="I1005" s="53">
        <v>6.0</v>
      </c>
      <c r="J1005" s="53">
        <v>2.0</v>
      </c>
      <c r="K1005" s="53">
        <v>10.0</v>
      </c>
      <c r="L1005" s="53">
        <v>5.0</v>
      </c>
      <c r="M1005" s="53">
        <v>5.0</v>
      </c>
      <c r="N1005" s="53">
        <v>10.0</v>
      </c>
    </row>
    <row r="1006" ht="14.25" customHeight="1">
      <c r="A1006" s="38">
        <v>32.0</v>
      </c>
      <c r="B1006" s="38">
        <v>26.0</v>
      </c>
      <c r="C1006" s="38">
        <v>26.0</v>
      </c>
      <c r="D1006" s="38" t="s">
        <v>205</v>
      </c>
      <c r="E1006" s="50"/>
      <c r="F1006" s="38"/>
      <c r="G1006" s="53">
        <v>8.8</v>
      </c>
      <c r="H1006" s="53">
        <v>44.0</v>
      </c>
      <c r="I1006" s="53">
        <v>6.0</v>
      </c>
      <c r="J1006" s="53">
        <v>2.0</v>
      </c>
      <c r="K1006" s="53">
        <v>2.0</v>
      </c>
      <c r="L1006" s="53">
        <v>5.0</v>
      </c>
      <c r="M1006" s="53">
        <v>5.0</v>
      </c>
      <c r="N1006" s="53">
        <v>10.0</v>
      </c>
    </row>
    <row r="1007" ht="14.25" customHeight="1">
      <c r="A1007" s="38">
        <v>11.0</v>
      </c>
      <c r="B1007" s="38">
        <v>26.0</v>
      </c>
      <c r="C1007" s="38">
        <v>27.0</v>
      </c>
      <c r="D1007" s="38" t="s">
        <v>192</v>
      </c>
      <c r="E1007" s="50"/>
      <c r="F1007" s="38"/>
      <c r="G1007" s="53">
        <v>7.4</v>
      </c>
      <c r="H1007" s="53">
        <v>39.0</v>
      </c>
      <c r="I1007" s="53">
        <v>6.0</v>
      </c>
      <c r="J1007" s="53">
        <v>2.0</v>
      </c>
      <c r="K1007" s="53">
        <v>10.0</v>
      </c>
      <c r="L1007" s="53">
        <v>5.0</v>
      </c>
      <c r="M1007" s="53">
        <v>5.0</v>
      </c>
      <c r="N1007" s="53">
        <v>3.0</v>
      </c>
    </row>
    <row r="1008" ht="14.25" customHeight="1">
      <c r="A1008" s="38">
        <v>39.0</v>
      </c>
      <c r="B1008" s="38">
        <v>26.0</v>
      </c>
      <c r="C1008" s="38">
        <v>28.0</v>
      </c>
      <c r="D1008" s="38" t="s">
        <v>203</v>
      </c>
      <c r="E1008" s="50"/>
      <c r="F1008" s="38"/>
      <c r="G1008" s="53">
        <v>8.2</v>
      </c>
      <c r="H1008" s="53">
        <v>49.0</v>
      </c>
      <c r="I1008" s="53">
        <v>10.0</v>
      </c>
      <c r="J1008" s="53">
        <v>10.0</v>
      </c>
      <c r="K1008" s="53">
        <v>2.0</v>
      </c>
      <c r="L1008" s="53">
        <v>5.0</v>
      </c>
      <c r="M1008" s="53">
        <v>5.0</v>
      </c>
      <c r="N1008" s="53">
        <v>10.0</v>
      </c>
      <c r="O1008" s="53" t="s">
        <v>60</v>
      </c>
    </row>
    <row r="1009" ht="14.25" customHeight="1">
      <c r="A1009" s="38">
        <v>23.0</v>
      </c>
      <c r="B1009" s="38">
        <v>26.0</v>
      </c>
      <c r="C1009" s="38">
        <v>29.0</v>
      </c>
      <c r="D1009" s="38" t="s">
        <v>204</v>
      </c>
      <c r="E1009" s="50"/>
      <c r="F1009" s="38"/>
      <c r="G1009" s="53">
        <v>8.1</v>
      </c>
      <c r="H1009" s="53">
        <v>41.0</v>
      </c>
      <c r="I1009" s="53">
        <v>2.0</v>
      </c>
      <c r="J1009" s="53">
        <v>10.0</v>
      </c>
      <c r="K1009" s="53">
        <v>8.0</v>
      </c>
      <c r="L1009" s="53">
        <v>5.0</v>
      </c>
      <c r="M1009" s="53">
        <v>5.0</v>
      </c>
      <c r="N1009" s="53">
        <v>10.0</v>
      </c>
      <c r="O1009" s="53" t="s">
        <v>60</v>
      </c>
    </row>
    <row r="1010" ht="14.25" customHeight="1">
      <c r="A1010" s="38">
        <v>28.0</v>
      </c>
      <c r="B1010" s="38">
        <v>26.0</v>
      </c>
      <c r="C1010" s="38">
        <v>30.0</v>
      </c>
      <c r="D1010" s="38" t="s">
        <v>213</v>
      </c>
      <c r="E1010" s="50"/>
      <c r="F1010" s="38"/>
      <c r="G1010" s="53">
        <v>6.5</v>
      </c>
      <c r="H1010" s="53">
        <v>27.0</v>
      </c>
      <c r="I1010" s="53">
        <v>10.0</v>
      </c>
      <c r="J1010" s="53">
        <v>10.0</v>
      </c>
      <c r="K1010" s="53">
        <v>2.0</v>
      </c>
      <c r="L1010" s="53">
        <v>5.0</v>
      </c>
      <c r="M1010" s="53">
        <v>5.0</v>
      </c>
      <c r="N1010" s="53">
        <v>10.0</v>
      </c>
    </row>
    <row r="1011" ht="14.25" customHeight="1">
      <c r="A1011" s="38">
        <v>14.0</v>
      </c>
      <c r="B1011" s="38">
        <v>26.0</v>
      </c>
      <c r="C1011" s="38">
        <v>31.0</v>
      </c>
      <c r="D1011" s="38" t="s">
        <v>201</v>
      </c>
      <c r="E1011" s="50"/>
      <c r="F1011" s="38"/>
      <c r="G1011" s="53">
        <v>9.0</v>
      </c>
      <c r="H1011" s="53">
        <v>58.0</v>
      </c>
      <c r="I1011" s="53">
        <v>10.0</v>
      </c>
      <c r="J1011" s="53">
        <v>10.0</v>
      </c>
      <c r="K1011" s="53">
        <v>2.0</v>
      </c>
      <c r="L1011" s="53">
        <v>5.0</v>
      </c>
      <c r="M1011" s="53">
        <v>5.0</v>
      </c>
      <c r="N1011" s="53">
        <v>10.0</v>
      </c>
    </row>
    <row r="1012" ht="14.25" customHeight="1">
      <c r="A1012" s="38">
        <v>31.0</v>
      </c>
      <c r="B1012" s="38">
        <v>26.0</v>
      </c>
      <c r="C1012" s="38">
        <v>32.0</v>
      </c>
      <c r="D1012" s="38" t="s">
        <v>200</v>
      </c>
      <c r="E1012" s="50"/>
      <c r="F1012" s="38"/>
      <c r="G1012" s="53">
        <v>8.7</v>
      </c>
      <c r="H1012" s="53">
        <v>52.0</v>
      </c>
      <c r="I1012" s="53">
        <v>6.0</v>
      </c>
      <c r="J1012" s="53">
        <v>2.0</v>
      </c>
      <c r="K1012" s="53">
        <v>10.0</v>
      </c>
      <c r="L1012" s="53">
        <v>5.0</v>
      </c>
      <c r="M1012" s="53">
        <v>5.0</v>
      </c>
      <c r="N1012" s="53">
        <v>10.0</v>
      </c>
    </row>
    <row r="1013" ht="14.25" customHeight="1">
      <c r="A1013" s="38">
        <v>5.0</v>
      </c>
      <c r="B1013" s="38">
        <v>26.0</v>
      </c>
      <c r="C1013" s="38">
        <v>33.0</v>
      </c>
      <c r="D1013" s="38" t="s">
        <v>203</v>
      </c>
      <c r="E1013" s="50"/>
      <c r="F1013" s="38"/>
      <c r="G1013" s="53">
        <v>8.1</v>
      </c>
      <c r="H1013" s="53">
        <v>44.0</v>
      </c>
      <c r="I1013" s="53">
        <v>6.0</v>
      </c>
      <c r="J1013" s="53">
        <v>2.0</v>
      </c>
      <c r="K1013" s="53">
        <v>10.0</v>
      </c>
      <c r="L1013" s="53">
        <v>5.0</v>
      </c>
      <c r="M1013" s="53">
        <v>5.0</v>
      </c>
      <c r="N1013" s="53">
        <v>10.0</v>
      </c>
    </row>
    <row r="1014" ht="14.25" customHeight="1">
      <c r="A1014" s="38">
        <v>7.0</v>
      </c>
      <c r="B1014" s="38">
        <v>26.0</v>
      </c>
      <c r="C1014" s="38">
        <v>34.0</v>
      </c>
      <c r="D1014" s="38" t="s">
        <v>187</v>
      </c>
      <c r="E1014" s="50"/>
      <c r="F1014" s="38"/>
      <c r="G1014" s="53">
        <v>8.2</v>
      </c>
      <c r="H1014" s="53">
        <v>38.0</v>
      </c>
      <c r="I1014" s="53">
        <v>6.0</v>
      </c>
      <c r="J1014" s="53">
        <v>8.0</v>
      </c>
      <c r="K1014" s="53">
        <v>10.0</v>
      </c>
      <c r="L1014" s="53">
        <v>5.0</v>
      </c>
      <c r="M1014" s="53">
        <v>5.0</v>
      </c>
      <c r="N1014" s="53">
        <v>10.0</v>
      </c>
    </row>
    <row r="1015" ht="14.25" customHeight="1">
      <c r="A1015" s="38">
        <v>6.0</v>
      </c>
      <c r="B1015" s="38">
        <v>26.0</v>
      </c>
      <c r="C1015" s="38">
        <v>35.0</v>
      </c>
      <c r="D1015" s="38" t="s">
        <v>191</v>
      </c>
      <c r="E1015" s="50"/>
      <c r="F1015" s="38"/>
      <c r="G1015" s="53">
        <v>9.0</v>
      </c>
      <c r="H1015" s="53">
        <v>51.0</v>
      </c>
      <c r="I1015" s="53">
        <v>6.0</v>
      </c>
      <c r="J1015" s="53">
        <v>8.0</v>
      </c>
      <c r="K1015" s="53">
        <v>10.0</v>
      </c>
      <c r="L1015" s="53">
        <v>5.0</v>
      </c>
      <c r="M1015" s="53">
        <v>5.0</v>
      </c>
      <c r="N1015" s="53">
        <v>10.0</v>
      </c>
    </row>
    <row r="1016" ht="14.25" customHeight="1">
      <c r="A1016" s="38">
        <v>30.0</v>
      </c>
      <c r="B1016" s="38">
        <v>26.0</v>
      </c>
      <c r="C1016" s="38">
        <v>36.0</v>
      </c>
      <c r="D1016" s="38" t="s">
        <v>189</v>
      </c>
      <c r="E1016" s="50"/>
      <c r="F1016" s="38"/>
      <c r="G1016" s="53">
        <v>7.0</v>
      </c>
      <c r="H1016" s="53">
        <v>30.0</v>
      </c>
      <c r="I1016" s="53">
        <v>6.0</v>
      </c>
      <c r="J1016" s="53">
        <v>10.0</v>
      </c>
      <c r="K1016" s="53">
        <v>10.0</v>
      </c>
      <c r="L1016" s="53">
        <v>5.0</v>
      </c>
      <c r="M1016" s="53">
        <v>5.0</v>
      </c>
      <c r="N1016" s="53">
        <v>10.0</v>
      </c>
    </row>
    <row r="1017" ht="14.25" customHeight="1">
      <c r="A1017" s="38">
        <v>20.0</v>
      </c>
      <c r="B1017" s="38">
        <v>26.0</v>
      </c>
      <c r="C1017" s="38">
        <v>37.0</v>
      </c>
      <c r="D1017" s="38" t="s">
        <v>208</v>
      </c>
      <c r="E1017" s="50"/>
      <c r="F1017" s="38"/>
      <c r="G1017" s="53">
        <v>6.5</v>
      </c>
      <c r="H1017" s="53">
        <v>26.0</v>
      </c>
      <c r="I1017" s="53">
        <v>2.0</v>
      </c>
      <c r="J1017" s="53">
        <v>10.0</v>
      </c>
      <c r="K1017" s="53">
        <v>2.0</v>
      </c>
      <c r="L1017" s="53">
        <v>5.0</v>
      </c>
      <c r="M1017" s="53">
        <v>5.0</v>
      </c>
      <c r="N1017" s="53">
        <v>10.0</v>
      </c>
    </row>
    <row r="1018" ht="14.25" customHeight="1">
      <c r="A1018" s="38">
        <v>33.0</v>
      </c>
      <c r="B1018" s="38">
        <v>26.0</v>
      </c>
      <c r="C1018" s="38">
        <v>38.0</v>
      </c>
      <c r="D1018" s="38" t="s">
        <v>188</v>
      </c>
      <c r="E1018" s="50"/>
      <c r="F1018" s="38"/>
      <c r="G1018" s="53">
        <v>8.5</v>
      </c>
      <c r="H1018" s="53">
        <v>44.0</v>
      </c>
      <c r="I1018" s="53">
        <v>6.0</v>
      </c>
      <c r="J1018" s="53">
        <v>8.0</v>
      </c>
      <c r="K1018" s="53">
        <v>10.0</v>
      </c>
      <c r="L1018" s="53">
        <v>5.0</v>
      </c>
      <c r="M1018" s="53">
        <v>5.0</v>
      </c>
      <c r="N1018" s="53">
        <v>10.0</v>
      </c>
    </row>
    <row r="1019" ht="14.25" customHeight="1">
      <c r="A1019" s="38">
        <v>38.0</v>
      </c>
      <c r="B1019" s="38">
        <v>26.0</v>
      </c>
      <c r="C1019" s="38">
        <v>39.0</v>
      </c>
      <c r="D1019" s="38" t="s">
        <v>186</v>
      </c>
      <c r="E1019" s="50"/>
      <c r="F1019" s="38"/>
      <c r="G1019" s="53">
        <v>9.0</v>
      </c>
      <c r="H1019" s="53">
        <v>43.0</v>
      </c>
      <c r="I1019" s="53">
        <v>6.0</v>
      </c>
      <c r="J1019" s="53">
        <v>8.0</v>
      </c>
      <c r="K1019" s="53">
        <v>10.0</v>
      </c>
      <c r="L1019" s="53">
        <v>5.0</v>
      </c>
      <c r="M1019" s="53">
        <v>5.0</v>
      </c>
      <c r="N1019" s="53">
        <v>10.0</v>
      </c>
    </row>
    <row r="1020" ht="14.25" customHeight="1">
      <c r="A1020" s="38">
        <v>35.0</v>
      </c>
      <c r="B1020" s="38">
        <v>27.0</v>
      </c>
      <c r="C1020" s="38">
        <v>1.0</v>
      </c>
      <c r="D1020" s="38" t="s">
        <v>209</v>
      </c>
      <c r="E1020" s="50"/>
      <c r="F1020" s="38"/>
      <c r="G1020" s="131">
        <v>5.2</v>
      </c>
      <c r="H1020" s="131">
        <v>31.0</v>
      </c>
      <c r="I1020" s="131">
        <v>10.0</v>
      </c>
      <c r="J1020" s="131">
        <v>10.0</v>
      </c>
      <c r="K1020" s="131">
        <v>10.0</v>
      </c>
      <c r="L1020" s="131">
        <v>5.0</v>
      </c>
      <c r="M1020" s="131">
        <v>5.0</v>
      </c>
      <c r="N1020" s="131">
        <v>10.0</v>
      </c>
    </row>
    <row r="1021" ht="14.25" customHeight="1">
      <c r="A1021" s="38">
        <v>37.0</v>
      </c>
      <c r="B1021" s="38">
        <v>27.0</v>
      </c>
      <c r="C1021" s="38">
        <v>2.0</v>
      </c>
      <c r="D1021" s="38" t="s">
        <v>192</v>
      </c>
      <c r="E1021" s="50"/>
      <c r="F1021" s="38"/>
      <c r="G1021" s="53">
        <v>6.8</v>
      </c>
      <c r="H1021" s="53">
        <v>37.0</v>
      </c>
      <c r="I1021" s="53">
        <v>10.0</v>
      </c>
      <c r="J1021" s="53">
        <v>10.0</v>
      </c>
      <c r="K1021" s="53">
        <v>10.0</v>
      </c>
      <c r="L1021" s="53">
        <v>5.0</v>
      </c>
      <c r="M1021" s="53">
        <v>5.0</v>
      </c>
      <c r="N1021" s="53">
        <v>10.0</v>
      </c>
    </row>
    <row r="1022" ht="14.25" customHeight="1">
      <c r="A1022" s="38">
        <v>25.0</v>
      </c>
      <c r="B1022" s="38">
        <v>27.0</v>
      </c>
      <c r="C1022" s="38">
        <v>3.0</v>
      </c>
      <c r="D1022" s="38" t="s">
        <v>191</v>
      </c>
      <c r="E1022" s="50"/>
      <c r="F1022" s="38"/>
      <c r="G1022" s="53">
        <v>7.6</v>
      </c>
      <c r="H1022" s="53">
        <v>41.0</v>
      </c>
      <c r="I1022" s="53">
        <v>10.0</v>
      </c>
      <c r="J1022" s="53">
        <v>10.0</v>
      </c>
      <c r="K1022" s="53">
        <v>10.0</v>
      </c>
      <c r="L1022" s="53">
        <v>5.0</v>
      </c>
      <c r="M1022" s="53">
        <v>5.0</v>
      </c>
      <c r="N1022" s="53">
        <v>10.0</v>
      </c>
    </row>
    <row r="1023" ht="14.25" customHeight="1">
      <c r="A1023" s="38">
        <v>11.0</v>
      </c>
      <c r="B1023" s="38">
        <v>27.0</v>
      </c>
      <c r="C1023" s="38">
        <v>4.0</v>
      </c>
      <c r="D1023" s="38" t="s">
        <v>190</v>
      </c>
      <c r="E1023" s="50"/>
      <c r="F1023" s="38"/>
      <c r="G1023" s="53">
        <v>6.3</v>
      </c>
      <c r="H1023" s="53">
        <v>37.0</v>
      </c>
      <c r="I1023" s="53">
        <v>10.0</v>
      </c>
      <c r="J1023" s="53">
        <v>10.0</v>
      </c>
      <c r="K1023" s="53">
        <v>10.0</v>
      </c>
      <c r="L1023" s="53">
        <v>5.0</v>
      </c>
      <c r="M1023" s="53">
        <v>5.0</v>
      </c>
      <c r="N1023" s="53">
        <v>10.0</v>
      </c>
    </row>
    <row r="1024" ht="14.25" customHeight="1">
      <c r="A1024" s="38">
        <v>19.0</v>
      </c>
      <c r="B1024" s="38">
        <v>27.0</v>
      </c>
      <c r="C1024" s="38">
        <v>5.0</v>
      </c>
      <c r="D1024" s="38" t="s">
        <v>194</v>
      </c>
      <c r="E1024" s="50"/>
      <c r="F1024" s="38"/>
      <c r="G1024" s="53">
        <v>7.9</v>
      </c>
      <c r="H1024" s="53">
        <v>50.0</v>
      </c>
      <c r="I1024" s="53">
        <v>6.0</v>
      </c>
      <c r="J1024" s="53">
        <v>10.0</v>
      </c>
      <c r="K1024" s="53">
        <v>10.0</v>
      </c>
      <c r="L1024" s="53">
        <v>5.0</v>
      </c>
      <c r="M1024" s="53">
        <v>5.0</v>
      </c>
      <c r="N1024" s="53">
        <v>10.0</v>
      </c>
    </row>
    <row r="1025" ht="14.25" customHeight="1">
      <c r="A1025" s="38">
        <v>22.0</v>
      </c>
      <c r="B1025" s="38">
        <v>27.0</v>
      </c>
      <c r="C1025" s="38">
        <v>6.0</v>
      </c>
      <c r="D1025" s="38" t="s">
        <v>191</v>
      </c>
      <c r="E1025" s="50"/>
      <c r="F1025" s="38"/>
      <c r="G1025" s="53">
        <v>7.6</v>
      </c>
      <c r="H1025" s="53">
        <v>43.0</v>
      </c>
      <c r="I1025" s="53">
        <v>6.0</v>
      </c>
      <c r="J1025" s="53">
        <v>10.0</v>
      </c>
      <c r="K1025" s="53">
        <v>2.0</v>
      </c>
      <c r="L1025" s="53">
        <v>5.0</v>
      </c>
      <c r="M1025" s="53">
        <v>5.0</v>
      </c>
      <c r="N1025" s="53">
        <v>10.0</v>
      </c>
    </row>
    <row r="1026" ht="14.25" customHeight="1">
      <c r="A1026" s="38">
        <v>29.0</v>
      </c>
      <c r="B1026" s="38">
        <v>27.0</v>
      </c>
      <c r="C1026" s="38">
        <v>7.0</v>
      </c>
      <c r="D1026" s="38" t="s">
        <v>194</v>
      </c>
      <c r="E1026" s="50"/>
      <c r="F1026" s="38"/>
      <c r="G1026" s="53">
        <v>7.0</v>
      </c>
      <c r="H1026" s="53">
        <v>45.0</v>
      </c>
      <c r="I1026" s="53">
        <v>6.0</v>
      </c>
      <c r="J1026" s="53">
        <v>10.0</v>
      </c>
      <c r="K1026" s="53">
        <v>8.0</v>
      </c>
      <c r="L1026" s="53">
        <v>5.0</v>
      </c>
      <c r="M1026" s="53">
        <v>5.0</v>
      </c>
      <c r="N1026" s="53">
        <v>10.0</v>
      </c>
    </row>
    <row r="1027" ht="14.25" customHeight="1">
      <c r="A1027" s="38">
        <v>39.0</v>
      </c>
      <c r="B1027" s="38">
        <v>27.0</v>
      </c>
      <c r="C1027" s="38">
        <v>8.0</v>
      </c>
      <c r="D1027" s="38" t="s">
        <v>194</v>
      </c>
      <c r="E1027" s="50"/>
      <c r="F1027" s="38"/>
      <c r="G1027" s="53">
        <v>7.2</v>
      </c>
      <c r="H1027" s="53">
        <v>39.0</v>
      </c>
      <c r="I1027" s="53">
        <v>2.0</v>
      </c>
      <c r="J1027" s="53">
        <v>10.0</v>
      </c>
      <c r="K1027" s="53">
        <v>2.0</v>
      </c>
      <c r="L1027" s="53">
        <v>5.0</v>
      </c>
      <c r="M1027" s="53">
        <v>5.0</v>
      </c>
      <c r="N1027" s="53">
        <v>10.0</v>
      </c>
    </row>
    <row r="1028" ht="14.25" customHeight="1">
      <c r="A1028" s="38">
        <v>17.0</v>
      </c>
      <c r="B1028" s="38">
        <v>27.0</v>
      </c>
      <c r="C1028" s="38">
        <v>9.0</v>
      </c>
      <c r="D1028" s="38" t="s">
        <v>204</v>
      </c>
      <c r="E1028" s="50"/>
      <c r="F1028" s="38"/>
      <c r="G1028" s="53">
        <v>7.5</v>
      </c>
      <c r="H1028" s="53">
        <v>49.0</v>
      </c>
      <c r="I1028" s="53">
        <v>2.0</v>
      </c>
      <c r="J1028" s="53">
        <v>10.0</v>
      </c>
      <c r="K1028" s="53">
        <v>10.0</v>
      </c>
      <c r="L1028" s="53">
        <v>5.0</v>
      </c>
      <c r="M1028" s="53">
        <v>5.0</v>
      </c>
      <c r="N1028" s="53">
        <v>10.0</v>
      </c>
    </row>
    <row r="1029" ht="14.25" customHeight="1">
      <c r="A1029" s="38">
        <v>3.0</v>
      </c>
      <c r="B1029" s="38">
        <v>27.0</v>
      </c>
      <c r="C1029" s="38">
        <v>10.0</v>
      </c>
      <c r="D1029" s="38" t="s">
        <v>191</v>
      </c>
      <c r="E1029" s="50"/>
      <c r="F1029" s="38"/>
      <c r="G1029" s="53">
        <v>7.5</v>
      </c>
      <c r="H1029" s="53">
        <v>40.0</v>
      </c>
      <c r="I1029" s="53">
        <v>2.0</v>
      </c>
      <c r="J1029" s="53">
        <v>2.0</v>
      </c>
      <c r="K1029" s="53">
        <v>10.0</v>
      </c>
      <c r="L1029" s="53">
        <v>5.0</v>
      </c>
      <c r="M1029" s="53">
        <v>5.0</v>
      </c>
      <c r="N1029" s="53">
        <v>10.0</v>
      </c>
    </row>
    <row r="1030" ht="14.25" customHeight="1">
      <c r="A1030" s="38">
        <v>33.0</v>
      </c>
      <c r="B1030" s="38">
        <v>27.0</v>
      </c>
      <c r="C1030" s="38">
        <v>11.0</v>
      </c>
      <c r="D1030" s="38" t="s">
        <v>204</v>
      </c>
      <c r="E1030" s="50"/>
      <c r="F1030" s="38"/>
      <c r="G1030" s="53">
        <v>7.9</v>
      </c>
      <c r="H1030" s="53">
        <v>56.0</v>
      </c>
      <c r="I1030" s="53">
        <v>6.0</v>
      </c>
      <c r="J1030" s="53">
        <v>2.0</v>
      </c>
      <c r="K1030" s="53">
        <v>10.0</v>
      </c>
      <c r="L1030" s="53">
        <v>5.0</v>
      </c>
      <c r="M1030" s="53">
        <v>5.0</v>
      </c>
      <c r="N1030" s="53">
        <v>5.0</v>
      </c>
    </row>
    <row r="1031" ht="14.25" customHeight="1">
      <c r="A1031" s="38">
        <v>14.0</v>
      </c>
      <c r="B1031" s="38">
        <v>27.0</v>
      </c>
      <c r="C1031" s="38">
        <v>12.0</v>
      </c>
      <c r="D1031" s="38" t="s">
        <v>194</v>
      </c>
      <c r="E1031" s="50"/>
      <c r="F1031" s="38"/>
      <c r="G1031" s="53">
        <v>7.5</v>
      </c>
      <c r="H1031" s="53">
        <v>51.0</v>
      </c>
      <c r="I1031" s="53">
        <v>2.0</v>
      </c>
      <c r="J1031" s="53">
        <v>2.0</v>
      </c>
      <c r="K1031" s="53">
        <v>10.0</v>
      </c>
      <c r="L1031" s="53">
        <v>5.0</v>
      </c>
      <c r="M1031" s="53">
        <v>5.0</v>
      </c>
      <c r="N1031" s="53">
        <v>5.0</v>
      </c>
    </row>
    <row r="1032" ht="14.25" customHeight="1">
      <c r="A1032" s="38">
        <v>10.0</v>
      </c>
      <c r="B1032" s="38">
        <v>27.0</v>
      </c>
      <c r="C1032" s="38">
        <v>13.0</v>
      </c>
      <c r="D1032" s="38" t="s">
        <v>187</v>
      </c>
      <c r="E1032" s="50"/>
      <c r="F1032" s="38"/>
      <c r="G1032" s="53">
        <v>5.7</v>
      </c>
      <c r="H1032" s="53">
        <v>31.0</v>
      </c>
      <c r="I1032" s="53">
        <v>2.0</v>
      </c>
      <c r="J1032" s="53">
        <v>6.0</v>
      </c>
      <c r="K1032" s="53">
        <v>10.0</v>
      </c>
      <c r="L1032" s="53">
        <v>5.0</v>
      </c>
      <c r="M1032" s="53">
        <v>5.0</v>
      </c>
      <c r="N1032" s="53">
        <v>10.0</v>
      </c>
    </row>
    <row r="1033" ht="14.25" customHeight="1">
      <c r="A1033" s="38">
        <v>4.0</v>
      </c>
      <c r="B1033" s="38">
        <v>27.0</v>
      </c>
      <c r="C1033" s="38">
        <v>14.0</v>
      </c>
      <c r="D1033" s="38" t="s">
        <v>198</v>
      </c>
      <c r="E1033" s="50"/>
      <c r="F1033" s="38"/>
      <c r="G1033" s="53">
        <v>6.4</v>
      </c>
      <c r="H1033" s="53">
        <v>43.0</v>
      </c>
      <c r="I1033" s="53">
        <v>2.0</v>
      </c>
      <c r="J1033" s="53">
        <v>6.0</v>
      </c>
      <c r="K1033" s="53">
        <v>10.0</v>
      </c>
      <c r="L1033" s="53">
        <v>5.0</v>
      </c>
      <c r="M1033" s="53">
        <v>5.0</v>
      </c>
      <c r="N1033" s="53">
        <v>10.0</v>
      </c>
    </row>
    <row r="1034" ht="14.25" customHeight="1">
      <c r="A1034" s="38">
        <v>16.0</v>
      </c>
      <c r="B1034" s="38">
        <v>27.0</v>
      </c>
      <c r="C1034" s="38">
        <v>15.0</v>
      </c>
      <c r="D1034" s="38" t="s">
        <v>201</v>
      </c>
      <c r="E1034" s="50"/>
      <c r="F1034" s="38"/>
      <c r="G1034" s="53">
        <v>7.5</v>
      </c>
      <c r="H1034" s="53">
        <v>48.0</v>
      </c>
      <c r="I1034" s="53">
        <v>2.0</v>
      </c>
      <c r="J1034" s="53">
        <v>2.0</v>
      </c>
      <c r="K1034" s="53">
        <v>0.0</v>
      </c>
      <c r="L1034" s="53">
        <v>5.0</v>
      </c>
      <c r="M1034" s="53">
        <v>5.0</v>
      </c>
      <c r="N1034" s="53">
        <v>10.0</v>
      </c>
      <c r="O1034" s="53" t="s">
        <v>26</v>
      </c>
    </row>
    <row r="1035" ht="14.25" customHeight="1">
      <c r="A1035" s="38">
        <v>12.0</v>
      </c>
      <c r="B1035" s="38">
        <v>27.0</v>
      </c>
      <c r="C1035" s="38">
        <v>16.0</v>
      </c>
      <c r="D1035" s="38" t="s">
        <v>214</v>
      </c>
      <c r="E1035" s="50"/>
      <c r="F1035" s="38"/>
      <c r="G1035" s="53">
        <v>8.8</v>
      </c>
      <c r="H1035" s="53">
        <v>50.0</v>
      </c>
      <c r="I1035" s="53">
        <v>2.0</v>
      </c>
      <c r="J1035" s="53">
        <v>2.0</v>
      </c>
      <c r="K1035" s="53">
        <v>10.0</v>
      </c>
      <c r="L1035" s="53">
        <v>5.0</v>
      </c>
      <c r="M1035" s="53">
        <v>5.0</v>
      </c>
      <c r="N1035" s="53">
        <v>10.0</v>
      </c>
      <c r="O1035" s="53" t="s">
        <v>26</v>
      </c>
    </row>
    <row r="1036" ht="14.25" customHeight="1">
      <c r="A1036" s="38">
        <v>32.0</v>
      </c>
      <c r="B1036" s="38">
        <v>27.0</v>
      </c>
      <c r="C1036" s="38">
        <v>17.0</v>
      </c>
      <c r="D1036" s="38" t="s">
        <v>196</v>
      </c>
      <c r="E1036" s="50"/>
      <c r="F1036" s="38"/>
      <c r="G1036" s="53">
        <v>8.8</v>
      </c>
      <c r="H1036" s="53">
        <v>48.0</v>
      </c>
      <c r="I1036" s="53">
        <v>6.0</v>
      </c>
      <c r="J1036" s="53">
        <v>8.0</v>
      </c>
      <c r="K1036" s="53">
        <v>8.0</v>
      </c>
      <c r="L1036" s="53">
        <v>5.0</v>
      </c>
      <c r="M1036" s="53">
        <v>5.0</v>
      </c>
      <c r="N1036" s="53">
        <v>10.0</v>
      </c>
    </row>
    <row r="1037" ht="14.25" customHeight="1">
      <c r="A1037" s="38">
        <v>20.0</v>
      </c>
      <c r="B1037" s="38">
        <v>27.0</v>
      </c>
      <c r="C1037" s="38">
        <v>18.0</v>
      </c>
      <c r="D1037" s="38" t="s">
        <v>192</v>
      </c>
      <c r="E1037" s="50"/>
      <c r="F1037" s="38"/>
      <c r="G1037" s="53">
        <v>7.9</v>
      </c>
      <c r="H1037" s="53">
        <v>46.0</v>
      </c>
      <c r="I1037" s="53">
        <v>6.0</v>
      </c>
      <c r="J1037" s="53">
        <v>8.0</v>
      </c>
      <c r="K1037" s="53">
        <v>8.0</v>
      </c>
      <c r="L1037" s="53">
        <v>5.0</v>
      </c>
      <c r="M1037" s="53">
        <v>5.0</v>
      </c>
      <c r="N1037" s="53">
        <v>10.0</v>
      </c>
      <c r="O1037" s="53" t="s">
        <v>26</v>
      </c>
    </row>
    <row r="1038" ht="14.25" customHeight="1">
      <c r="A1038" s="38">
        <v>2.0</v>
      </c>
      <c r="B1038" s="38">
        <v>27.0</v>
      </c>
      <c r="C1038" s="38">
        <v>19.0</v>
      </c>
      <c r="D1038" s="38" t="s">
        <v>192</v>
      </c>
      <c r="E1038" s="50"/>
      <c r="F1038" s="38"/>
      <c r="G1038" s="53">
        <v>8.5</v>
      </c>
      <c r="H1038" s="53">
        <v>43.0</v>
      </c>
      <c r="I1038" s="53">
        <v>6.0</v>
      </c>
      <c r="J1038" s="53">
        <v>8.0</v>
      </c>
      <c r="K1038" s="53">
        <v>8.0</v>
      </c>
      <c r="L1038" s="53">
        <v>5.0</v>
      </c>
      <c r="M1038" s="53">
        <v>5.0</v>
      </c>
      <c r="N1038" s="53">
        <v>10.0</v>
      </c>
    </row>
    <row r="1039" ht="14.25" customHeight="1">
      <c r="A1039" s="38">
        <v>21.0</v>
      </c>
      <c r="B1039" s="38">
        <v>27.0</v>
      </c>
      <c r="C1039" s="38">
        <v>20.0</v>
      </c>
      <c r="D1039" s="38" t="s">
        <v>195</v>
      </c>
      <c r="E1039" s="50"/>
      <c r="F1039" s="38"/>
      <c r="G1039" s="53">
        <v>6.9</v>
      </c>
      <c r="H1039" s="53">
        <v>37.0</v>
      </c>
      <c r="I1039" s="53">
        <v>6.0</v>
      </c>
      <c r="J1039" s="53">
        <v>8.0</v>
      </c>
      <c r="K1039" s="53">
        <v>8.0</v>
      </c>
      <c r="L1039" s="53">
        <v>5.0</v>
      </c>
      <c r="M1039" s="53">
        <v>5.0</v>
      </c>
      <c r="N1039" s="53">
        <v>10.0</v>
      </c>
    </row>
    <row r="1040" ht="14.25" customHeight="1">
      <c r="A1040" s="38">
        <v>23.0</v>
      </c>
      <c r="B1040" s="38">
        <v>27.0</v>
      </c>
      <c r="C1040" s="38">
        <v>21.0</v>
      </c>
      <c r="D1040" s="38" t="s">
        <v>205</v>
      </c>
      <c r="E1040" s="50"/>
      <c r="F1040" s="38"/>
      <c r="G1040" s="53">
        <v>8.0</v>
      </c>
      <c r="H1040" s="53">
        <v>41.0</v>
      </c>
      <c r="I1040" s="53">
        <v>6.0</v>
      </c>
      <c r="J1040" s="53">
        <v>2.0</v>
      </c>
      <c r="K1040" s="53">
        <v>10.0</v>
      </c>
      <c r="L1040" s="53">
        <v>5.0</v>
      </c>
      <c r="M1040" s="53">
        <v>5.0</v>
      </c>
      <c r="N1040" s="53">
        <v>5.0</v>
      </c>
    </row>
    <row r="1041" ht="14.25" customHeight="1">
      <c r="A1041" s="38">
        <v>28.0</v>
      </c>
      <c r="B1041" s="38">
        <v>27.0</v>
      </c>
      <c r="C1041" s="38">
        <v>22.0</v>
      </c>
      <c r="D1041" s="38" t="s">
        <v>201</v>
      </c>
      <c r="E1041" s="50"/>
      <c r="F1041" s="38"/>
      <c r="G1041" s="53">
        <v>8.5</v>
      </c>
      <c r="H1041" s="53">
        <v>52.0</v>
      </c>
      <c r="I1041" s="53">
        <v>6.0</v>
      </c>
      <c r="J1041" s="53">
        <v>8.0</v>
      </c>
      <c r="K1041" s="53">
        <v>2.0</v>
      </c>
      <c r="L1041" s="53">
        <v>5.0</v>
      </c>
      <c r="M1041" s="53">
        <v>5.0</v>
      </c>
      <c r="N1041" s="53">
        <v>5.0</v>
      </c>
    </row>
    <row r="1042" ht="14.25" customHeight="1">
      <c r="A1042" s="38">
        <v>36.0</v>
      </c>
      <c r="B1042" s="38">
        <v>27.0</v>
      </c>
      <c r="C1042" s="38">
        <v>23.0</v>
      </c>
      <c r="D1042" s="38" t="s">
        <v>192</v>
      </c>
      <c r="E1042" s="50"/>
      <c r="F1042" s="38"/>
      <c r="G1042" s="53">
        <v>8.3</v>
      </c>
      <c r="H1042" s="53">
        <v>36.0</v>
      </c>
      <c r="I1042" s="53">
        <v>6.0</v>
      </c>
      <c r="J1042" s="53">
        <v>10.0</v>
      </c>
      <c r="K1042" s="53">
        <v>2.0</v>
      </c>
      <c r="L1042" s="53">
        <v>5.0</v>
      </c>
      <c r="M1042" s="53">
        <v>5.0</v>
      </c>
      <c r="N1042" s="53">
        <v>5.0</v>
      </c>
    </row>
    <row r="1043" ht="14.25" customHeight="1">
      <c r="A1043" s="38">
        <v>13.0</v>
      </c>
      <c r="B1043" s="38">
        <v>27.0</v>
      </c>
      <c r="C1043" s="38">
        <v>24.0</v>
      </c>
      <c r="D1043" s="38" t="s">
        <v>200</v>
      </c>
      <c r="E1043" s="50"/>
      <c r="F1043" s="38"/>
      <c r="G1043" s="53">
        <v>8.7</v>
      </c>
      <c r="H1043" s="53">
        <v>42.0</v>
      </c>
      <c r="I1043" s="53">
        <v>6.0</v>
      </c>
      <c r="J1043" s="53">
        <v>8.0</v>
      </c>
      <c r="K1043" s="53">
        <v>10.0</v>
      </c>
      <c r="L1043" s="53">
        <v>5.0</v>
      </c>
      <c r="M1043" s="53">
        <v>5.0</v>
      </c>
      <c r="N1043" s="53">
        <v>10.0</v>
      </c>
    </row>
    <row r="1044" ht="14.25" customHeight="1">
      <c r="A1044" s="38">
        <v>38.0</v>
      </c>
      <c r="B1044" s="38">
        <v>27.0</v>
      </c>
      <c r="C1044" s="38">
        <v>25.0</v>
      </c>
      <c r="D1044" s="38" t="s">
        <v>200</v>
      </c>
      <c r="E1044" s="50"/>
      <c r="F1044" s="38"/>
      <c r="G1044" s="53">
        <v>9.1</v>
      </c>
      <c r="H1044" s="53">
        <v>42.0</v>
      </c>
      <c r="I1044" s="53">
        <v>6.0</v>
      </c>
      <c r="J1044" s="53">
        <v>10.0</v>
      </c>
      <c r="K1044" s="53">
        <v>10.0</v>
      </c>
      <c r="L1044" s="53">
        <v>5.0</v>
      </c>
      <c r="M1044" s="53">
        <v>5.0</v>
      </c>
      <c r="N1044" s="53">
        <v>10.0</v>
      </c>
    </row>
    <row r="1045" ht="14.25" customHeight="1">
      <c r="A1045" s="38">
        <v>27.0</v>
      </c>
      <c r="B1045" s="38">
        <v>27.0</v>
      </c>
      <c r="C1045" s="38">
        <v>26.0</v>
      </c>
      <c r="D1045" s="38" t="s">
        <v>203</v>
      </c>
      <c r="E1045" s="50"/>
      <c r="F1045" s="38"/>
      <c r="G1045" s="53">
        <v>9.0</v>
      </c>
      <c r="H1045" s="53">
        <v>44.0</v>
      </c>
      <c r="I1045" s="53">
        <v>2.0</v>
      </c>
      <c r="J1045" s="53">
        <v>2.0</v>
      </c>
      <c r="K1045" s="53">
        <v>8.0</v>
      </c>
      <c r="L1045" s="53">
        <v>5.0</v>
      </c>
      <c r="M1045" s="53">
        <v>5.0</v>
      </c>
      <c r="N1045" s="53">
        <v>5.0</v>
      </c>
    </row>
    <row r="1046" ht="14.25" customHeight="1">
      <c r="A1046" s="38">
        <v>5.0</v>
      </c>
      <c r="B1046" s="38">
        <v>27.0</v>
      </c>
      <c r="C1046" s="38">
        <v>27.0</v>
      </c>
      <c r="D1046" s="38" t="s">
        <v>191</v>
      </c>
      <c r="E1046" s="50"/>
      <c r="F1046" s="38"/>
      <c r="G1046" s="53">
        <v>9.3</v>
      </c>
      <c r="H1046" s="53">
        <v>46.0</v>
      </c>
      <c r="I1046" s="53">
        <v>10.0</v>
      </c>
      <c r="J1046" s="53">
        <v>10.0</v>
      </c>
      <c r="K1046" s="53">
        <v>10.0</v>
      </c>
      <c r="L1046" s="53">
        <v>5.0</v>
      </c>
      <c r="M1046" s="53">
        <v>5.0</v>
      </c>
      <c r="N1046" s="53">
        <v>5.0</v>
      </c>
    </row>
    <row r="1047" ht="14.25" customHeight="1">
      <c r="A1047" s="38">
        <v>1.0</v>
      </c>
      <c r="B1047" s="38">
        <v>27.0</v>
      </c>
      <c r="C1047" s="38">
        <v>28.0</v>
      </c>
      <c r="D1047" s="38" t="s">
        <v>196</v>
      </c>
      <c r="E1047" s="50"/>
      <c r="F1047" s="38"/>
      <c r="G1047" s="53">
        <v>9.0</v>
      </c>
      <c r="H1047" s="53">
        <v>49.0</v>
      </c>
      <c r="I1047" s="53">
        <v>10.0</v>
      </c>
      <c r="J1047" s="53">
        <v>10.0</v>
      </c>
      <c r="K1047" s="53">
        <v>10.0</v>
      </c>
      <c r="L1047" s="53">
        <v>5.0</v>
      </c>
      <c r="M1047" s="53">
        <v>5.0</v>
      </c>
      <c r="N1047" s="53">
        <v>20.0</v>
      </c>
    </row>
    <row r="1048" ht="14.25" customHeight="1">
      <c r="A1048" s="38">
        <v>9.0</v>
      </c>
      <c r="B1048" s="38">
        <v>27.0</v>
      </c>
      <c r="C1048" s="38">
        <v>29.0</v>
      </c>
      <c r="D1048" s="38" t="s">
        <v>200</v>
      </c>
      <c r="E1048" s="50"/>
      <c r="F1048" s="38"/>
      <c r="G1048" s="53">
        <v>10.5</v>
      </c>
      <c r="H1048" s="53">
        <v>52.0</v>
      </c>
      <c r="I1048" s="53">
        <v>6.0</v>
      </c>
      <c r="J1048" s="53">
        <v>8.0</v>
      </c>
      <c r="K1048" s="53">
        <v>10.0</v>
      </c>
      <c r="L1048" s="53">
        <v>5.0</v>
      </c>
      <c r="M1048" s="53">
        <v>5.0</v>
      </c>
      <c r="N1048" s="53">
        <v>10.0</v>
      </c>
    </row>
    <row r="1049" ht="14.25" customHeight="1">
      <c r="A1049" s="38">
        <v>30.0</v>
      </c>
      <c r="B1049" s="38">
        <v>27.0</v>
      </c>
      <c r="C1049" s="38">
        <v>30.0</v>
      </c>
      <c r="D1049" s="38" t="s">
        <v>194</v>
      </c>
      <c r="E1049" s="50"/>
      <c r="F1049" s="38"/>
      <c r="G1049" s="53">
        <v>9.5</v>
      </c>
      <c r="H1049" s="53">
        <v>46.0</v>
      </c>
      <c r="I1049" s="53">
        <v>6.0</v>
      </c>
      <c r="J1049" s="53">
        <v>8.0</v>
      </c>
      <c r="K1049" s="53">
        <v>10.0</v>
      </c>
      <c r="L1049" s="53">
        <v>5.0</v>
      </c>
      <c r="M1049" s="53">
        <v>5.0</v>
      </c>
      <c r="N1049" s="53">
        <v>10.0</v>
      </c>
    </row>
    <row r="1050" ht="14.25" customHeight="1">
      <c r="A1050" s="38">
        <v>18.0</v>
      </c>
      <c r="B1050" s="38">
        <v>27.0</v>
      </c>
      <c r="C1050" s="38">
        <v>31.0</v>
      </c>
      <c r="D1050" s="38" t="s">
        <v>198</v>
      </c>
      <c r="E1050" s="50"/>
      <c r="F1050" s="38"/>
      <c r="G1050" s="53">
        <v>8.0</v>
      </c>
      <c r="H1050" s="53">
        <v>35.0</v>
      </c>
      <c r="I1050" s="53">
        <v>10.0</v>
      </c>
      <c r="J1050" s="53">
        <v>10.0</v>
      </c>
      <c r="K1050" s="53">
        <v>10.0</v>
      </c>
      <c r="L1050" s="53">
        <v>5.0</v>
      </c>
      <c r="M1050" s="53">
        <v>5.0</v>
      </c>
      <c r="N1050" s="53">
        <v>10.0</v>
      </c>
    </row>
    <row r="1051" ht="14.25" customHeight="1">
      <c r="A1051" s="38">
        <v>24.0</v>
      </c>
      <c r="B1051" s="38">
        <v>27.0</v>
      </c>
      <c r="C1051" s="38">
        <v>32.0</v>
      </c>
      <c r="D1051" s="38" t="s">
        <v>191</v>
      </c>
      <c r="E1051" s="50"/>
      <c r="F1051" s="38"/>
      <c r="G1051" s="53">
        <v>7.6</v>
      </c>
      <c r="H1051" s="53">
        <v>43.0</v>
      </c>
      <c r="I1051" s="53">
        <v>10.0</v>
      </c>
      <c r="J1051" s="53">
        <v>10.0</v>
      </c>
      <c r="K1051" s="53">
        <v>2.0</v>
      </c>
      <c r="L1051" s="53">
        <v>5.0</v>
      </c>
      <c r="M1051" s="53">
        <v>5.0</v>
      </c>
      <c r="N1051" s="53">
        <v>10.0</v>
      </c>
    </row>
    <row r="1052" ht="14.25" customHeight="1">
      <c r="A1052" s="38">
        <v>8.0</v>
      </c>
      <c r="B1052" s="38">
        <v>27.0</v>
      </c>
      <c r="C1052" s="38">
        <v>33.0</v>
      </c>
      <c r="D1052" s="38" t="s">
        <v>195</v>
      </c>
      <c r="E1052" s="50"/>
      <c r="F1052" s="38"/>
      <c r="G1052" s="53">
        <v>8.3</v>
      </c>
      <c r="H1052" s="53">
        <v>40.0</v>
      </c>
      <c r="I1052" s="53">
        <v>2.0</v>
      </c>
      <c r="J1052" s="53">
        <v>8.0</v>
      </c>
      <c r="K1052" s="53">
        <v>10.0</v>
      </c>
      <c r="L1052" s="53">
        <v>5.0</v>
      </c>
      <c r="M1052" s="53">
        <v>5.0</v>
      </c>
      <c r="N1052" s="53">
        <v>10.0</v>
      </c>
    </row>
    <row r="1053" ht="14.25" customHeight="1">
      <c r="A1053" s="38">
        <v>15.0</v>
      </c>
      <c r="B1053" s="38">
        <v>27.0</v>
      </c>
      <c r="C1053" s="38">
        <v>34.0</v>
      </c>
      <c r="D1053" s="38" t="s">
        <v>196</v>
      </c>
      <c r="E1053" s="50"/>
      <c r="F1053" s="38"/>
      <c r="G1053" s="53">
        <v>8.0</v>
      </c>
      <c r="H1053" s="53">
        <v>46.0</v>
      </c>
      <c r="I1053" s="53">
        <v>2.0</v>
      </c>
      <c r="J1053" s="53">
        <v>8.0</v>
      </c>
      <c r="K1053" s="53">
        <v>8.0</v>
      </c>
      <c r="L1053" s="53">
        <v>5.0</v>
      </c>
      <c r="M1053" s="53">
        <v>5.0</v>
      </c>
      <c r="N1053" s="53">
        <v>10.0</v>
      </c>
    </row>
    <row r="1054" ht="14.25" customHeight="1">
      <c r="A1054" s="38">
        <v>6.0</v>
      </c>
      <c r="B1054" s="38">
        <v>27.0</v>
      </c>
      <c r="C1054" s="38">
        <v>35.0</v>
      </c>
      <c r="D1054" s="38" t="s">
        <v>204</v>
      </c>
      <c r="E1054" s="50"/>
      <c r="F1054" s="38"/>
      <c r="G1054" s="53">
        <v>9.0</v>
      </c>
      <c r="H1054" s="53">
        <v>49.0</v>
      </c>
      <c r="I1054" s="53">
        <v>6.0</v>
      </c>
      <c r="J1054" s="53">
        <v>10.0</v>
      </c>
      <c r="K1054" s="53">
        <v>2.0</v>
      </c>
      <c r="L1054" s="53">
        <v>5.0</v>
      </c>
      <c r="M1054" s="53">
        <v>5.0</v>
      </c>
      <c r="N1054" s="53">
        <v>5.0</v>
      </c>
    </row>
    <row r="1055" ht="14.25" customHeight="1">
      <c r="A1055" s="38">
        <v>7.0</v>
      </c>
      <c r="B1055" s="38">
        <v>27.0</v>
      </c>
      <c r="C1055" s="38">
        <v>36.0</v>
      </c>
      <c r="D1055" s="38" t="s">
        <v>192</v>
      </c>
      <c r="E1055" s="50"/>
      <c r="F1055" s="38"/>
      <c r="G1055" s="53">
        <v>9.1</v>
      </c>
      <c r="H1055" s="53">
        <v>42.0</v>
      </c>
      <c r="I1055" s="53">
        <v>6.0</v>
      </c>
      <c r="J1055" s="53">
        <v>8.0</v>
      </c>
      <c r="K1055" s="53">
        <v>10.0</v>
      </c>
      <c r="L1055" s="53">
        <v>5.0</v>
      </c>
      <c r="M1055" s="53">
        <v>5.0</v>
      </c>
      <c r="N1055" s="53">
        <v>10.0</v>
      </c>
    </row>
    <row r="1056" ht="14.25" customHeight="1">
      <c r="A1056" s="38">
        <v>26.0</v>
      </c>
      <c r="B1056" s="38">
        <v>27.0</v>
      </c>
      <c r="C1056" s="38">
        <v>37.0</v>
      </c>
      <c r="D1056" s="38" t="s">
        <v>195</v>
      </c>
      <c r="E1056" s="50"/>
      <c r="F1056" s="38"/>
      <c r="G1056" s="53">
        <v>8.3</v>
      </c>
      <c r="H1056" s="53">
        <v>48.0</v>
      </c>
      <c r="I1056" s="53">
        <v>6.0</v>
      </c>
      <c r="J1056" s="53">
        <v>8.0</v>
      </c>
      <c r="K1056" s="53">
        <v>10.0</v>
      </c>
      <c r="L1056" s="53">
        <v>5.0</v>
      </c>
      <c r="M1056" s="53">
        <v>5.0</v>
      </c>
      <c r="N1056" s="53">
        <v>10.0</v>
      </c>
    </row>
    <row r="1057" ht="14.25" customHeight="1">
      <c r="A1057" s="38">
        <v>31.0</v>
      </c>
      <c r="B1057" s="38">
        <v>27.0</v>
      </c>
      <c r="C1057" s="38">
        <v>38.0</v>
      </c>
      <c r="D1057" s="38" t="s">
        <v>205</v>
      </c>
      <c r="E1057" s="50"/>
      <c r="F1057" s="38"/>
      <c r="G1057" s="53">
        <v>8.2</v>
      </c>
      <c r="H1057" s="53">
        <v>51.0</v>
      </c>
      <c r="I1057" s="53">
        <v>6.0</v>
      </c>
      <c r="J1057" s="53">
        <v>8.0</v>
      </c>
      <c r="K1057" s="53">
        <v>10.0</v>
      </c>
      <c r="L1057" s="53">
        <v>5.0</v>
      </c>
      <c r="M1057" s="53">
        <v>5.0</v>
      </c>
      <c r="N1057" s="53">
        <v>10.0</v>
      </c>
    </row>
    <row r="1058" ht="14.25" customHeight="1">
      <c r="A1058" s="38">
        <v>34.0</v>
      </c>
      <c r="B1058" s="38">
        <v>27.0</v>
      </c>
      <c r="C1058" s="38">
        <v>39.0</v>
      </c>
      <c r="D1058" s="38" t="s">
        <v>199</v>
      </c>
      <c r="E1058" s="50"/>
      <c r="F1058" s="38"/>
      <c r="G1058" s="53">
        <v>8.0</v>
      </c>
      <c r="H1058" s="53">
        <v>43.0</v>
      </c>
      <c r="I1058" s="53">
        <v>6.0</v>
      </c>
      <c r="J1058" s="53">
        <v>8.0</v>
      </c>
      <c r="K1058" s="53">
        <v>10.0</v>
      </c>
      <c r="L1058" s="53">
        <v>5.0</v>
      </c>
      <c r="M1058" s="53">
        <v>5.0</v>
      </c>
      <c r="N1058" s="53">
        <v>10.0</v>
      </c>
    </row>
    <row r="1059" ht="14.25" customHeight="1">
      <c r="A1059" s="38">
        <v>6.0</v>
      </c>
      <c r="B1059" s="38">
        <v>28.0</v>
      </c>
      <c r="C1059" s="38">
        <v>1.0</v>
      </c>
      <c r="D1059" s="38" t="s">
        <v>187</v>
      </c>
      <c r="E1059" s="50"/>
      <c r="F1059" s="38"/>
      <c r="G1059" s="131">
        <v>7.0</v>
      </c>
      <c r="H1059" s="131">
        <v>38.0</v>
      </c>
      <c r="I1059" s="131">
        <v>10.0</v>
      </c>
      <c r="J1059" s="131">
        <v>10.0</v>
      </c>
      <c r="K1059" s="131">
        <v>2.0</v>
      </c>
      <c r="L1059" s="131">
        <v>5.0</v>
      </c>
      <c r="M1059" s="131">
        <v>5.0</v>
      </c>
      <c r="N1059" s="131">
        <v>5.0</v>
      </c>
      <c r="O1059" s="53" t="s">
        <v>20</v>
      </c>
    </row>
    <row r="1060" ht="14.25" customHeight="1">
      <c r="A1060" s="38">
        <v>33.0</v>
      </c>
      <c r="B1060" s="38">
        <v>28.0</v>
      </c>
      <c r="C1060" s="38">
        <v>2.0</v>
      </c>
      <c r="D1060" s="38" t="s">
        <v>192</v>
      </c>
      <c r="E1060" s="50"/>
      <c r="F1060" s="38"/>
      <c r="G1060" s="53">
        <v>6.5</v>
      </c>
      <c r="H1060" s="53">
        <v>41.0</v>
      </c>
      <c r="I1060" s="53">
        <v>6.0</v>
      </c>
      <c r="J1060" s="53">
        <v>10.0</v>
      </c>
      <c r="K1060" s="53">
        <v>10.0</v>
      </c>
      <c r="L1060" s="53">
        <v>5.0</v>
      </c>
      <c r="M1060" s="53">
        <v>5.0</v>
      </c>
      <c r="N1060" s="53">
        <v>10.0</v>
      </c>
    </row>
    <row r="1061" ht="14.25" customHeight="1">
      <c r="A1061" s="38">
        <v>21.0</v>
      </c>
      <c r="B1061" s="38">
        <v>28.0</v>
      </c>
      <c r="C1061" s="38">
        <v>3.0</v>
      </c>
      <c r="D1061" s="38" t="s">
        <v>194</v>
      </c>
      <c r="E1061" s="50"/>
      <c r="F1061" s="38"/>
      <c r="G1061" s="53">
        <v>8.7</v>
      </c>
      <c r="H1061" s="53">
        <v>47.0</v>
      </c>
      <c r="I1061" s="53">
        <v>6.0</v>
      </c>
      <c r="J1061" s="53">
        <v>10.0</v>
      </c>
      <c r="K1061" s="53">
        <v>8.0</v>
      </c>
      <c r="L1061" s="53">
        <v>5.0</v>
      </c>
      <c r="M1061" s="53">
        <v>5.0</v>
      </c>
      <c r="N1061" s="53">
        <v>10.0</v>
      </c>
    </row>
    <row r="1062" ht="14.25" customHeight="1">
      <c r="A1062" s="38">
        <v>3.0</v>
      </c>
      <c r="B1062" s="38">
        <v>28.0</v>
      </c>
      <c r="C1062" s="38">
        <v>4.0</v>
      </c>
      <c r="D1062" s="38" t="s">
        <v>204</v>
      </c>
      <c r="E1062" s="50"/>
      <c r="F1062" s="38"/>
      <c r="G1062" s="53">
        <v>9.1</v>
      </c>
      <c r="H1062" s="53">
        <v>45.0</v>
      </c>
      <c r="I1062" s="53">
        <v>6.0</v>
      </c>
      <c r="J1062" s="53">
        <v>10.0</v>
      </c>
      <c r="K1062" s="53">
        <v>8.0</v>
      </c>
      <c r="L1062" s="53">
        <v>5.0</v>
      </c>
      <c r="M1062" s="53">
        <v>5.0</v>
      </c>
      <c r="N1062" s="53">
        <v>10.0</v>
      </c>
    </row>
    <row r="1063" ht="14.25" customHeight="1">
      <c r="A1063" s="38">
        <v>20.0</v>
      </c>
      <c r="B1063" s="38">
        <v>28.0</v>
      </c>
      <c r="C1063" s="38">
        <v>5.0</v>
      </c>
      <c r="D1063" s="38" t="s">
        <v>191</v>
      </c>
      <c r="E1063" s="50"/>
      <c r="F1063" s="38"/>
      <c r="G1063" s="53">
        <v>7.9</v>
      </c>
      <c r="H1063" s="53">
        <v>40.0</v>
      </c>
      <c r="I1063" s="53">
        <v>6.0</v>
      </c>
      <c r="J1063" s="53">
        <v>10.0</v>
      </c>
      <c r="K1063" s="53">
        <v>8.0</v>
      </c>
      <c r="L1063" s="53">
        <v>5.0</v>
      </c>
      <c r="M1063" s="53">
        <v>5.0</v>
      </c>
      <c r="N1063" s="53">
        <v>10.0</v>
      </c>
    </row>
    <row r="1064" ht="14.25" customHeight="1">
      <c r="A1064" s="38">
        <v>29.0</v>
      </c>
      <c r="B1064" s="38">
        <v>28.0</v>
      </c>
      <c r="C1064" s="38">
        <v>6.0</v>
      </c>
      <c r="D1064" s="38" t="s">
        <v>198</v>
      </c>
      <c r="E1064" s="50"/>
      <c r="F1064" s="38"/>
      <c r="G1064" s="53">
        <v>7.0</v>
      </c>
      <c r="H1064" s="53">
        <v>34.0</v>
      </c>
      <c r="I1064" s="53">
        <v>6.0</v>
      </c>
      <c r="J1064" s="53">
        <v>10.0</v>
      </c>
      <c r="K1064" s="53">
        <v>2.0</v>
      </c>
      <c r="L1064" s="53">
        <v>5.0</v>
      </c>
      <c r="M1064" s="53">
        <v>5.0</v>
      </c>
      <c r="N1064" s="53">
        <v>10.0</v>
      </c>
    </row>
    <row r="1065" ht="14.25" customHeight="1">
      <c r="A1065" s="38">
        <v>2.0</v>
      </c>
      <c r="B1065" s="38">
        <v>28.0</v>
      </c>
      <c r="C1065" s="38">
        <v>7.0</v>
      </c>
      <c r="D1065" s="38" t="s">
        <v>194</v>
      </c>
      <c r="E1065" s="50"/>
      <c r="F1065" s="38"/>
      <c r="G1065" s="53">
        <v>8.0</v>
      </c>
      <c r="H1065" s="53">
        <v>45.0</v>
      </c>
      <c r="I1065" s="53">
        <v>10.0</v>
      </c>
      <c r="J1065" s="53">
        <v>10.0</v>
      </c>
      <c r="K1065" s="53">
        <v>10.0</v>
      </c>
      <c r="L1065" s="53">
        <v>5.0</v>
      </c>
      <c r="M1065" s="53">
        <v>5.0</v>
      </c>
      <c r="N1065" s="53">
        <v>10.0</v>
      </c>
    </row>
    <row r="1066" ht="14.25" customHeight="1">
      <c r="A1066" s="38">
        <v>8.0</v>
      </c>
      <c r="B1066" s="38">
        <v>28.0</v>
      </c>
      <c r="C1066" s="38">
        <v>8.0</v>
      </c>
      <c r="D1066" s="38" t="s">
        <v>204</v>
      </c>
      <c r="E1066" s="50"/>
      <c r="F1066" s="38"/>
      <c r="G1066" s="53">
        <v>8.2</v>
      </c>
      <c r="H1066" s="53">
        <v>43.0</v>
      </c>
      <c r="I1066" s="53">
        <v>10.0</v>
      </c>
      <c r="J1066" s="53">
        <v>10.0</v>
      </c>
      <c r="K1066" s="53">
        <v>2.0</v>
      </c>
      <c r="L1066" s="53">
        <v>5.0</v>
      </c>
      <c r="M1066" s="53">
        <v>5.0</v>
      </c>
      <c r="N1066" s="53">
        <v>10.0</v>
      </c>
    </row>
    <row r="1067" ht="14.25" customHeight="1">
      <c r="A1067" s="38">
        <v>32.0</v>
      </c>
      <c r="B1067" s="38">
        <v>28.0</v>
      </c>
      <c r="C1067" s="38">
        <v>9.0</v>
      </c>
      <c r="D1067" s="38" t="s">
        <v>192</v>
      </c>
      <c r="E1067" s="50"/>
      <c r="F1067" s="38"/>
      <c r="G1067" s="53">
        <v>7.8</v>
      </c>
      <c r="H1067" s="53">
        <v>41.0</v>
      </c>
      <c r="I1067" s="53">
        <v>10.0</v>
      </c>
      <c r="J1067" s="53">
        <v>10.0</v>
      </c>
      <c r="K1067" s="53">
        <v>8.0</v>
      </c>
      <c r="L1067" s="53">
        <v>5.0</v>
      </c>
      <c r="M1067" s="53">
        <v>5.0</v>
      </c>
      <c r="N1067" s="53">
        <v>10.0</v>
      </c>
    </row>
    <row r="1068" ht="14.25" customHeight="1">
      <c r="A1068" s="38">
        <v>27.0</v>
      </c>
      <c r="B1068" s="38">
        <v>28.0</v>
      </c>
      <c r="C1068" s="38">
        <v>10.0</v>
      </c>
      <c r="D1068" s="38" t="s">
        <v>196</v>
      </c>
      <c r="E1068" s="50"/>
      <c r="F1068" s="38"/>
      <c r="G1068" s="53">
        <v>9.0</v>
      </c>
      <c r="H1068" s="53">
        <v>47.0</v>
      </c>
      <c r="I1068" s="53">
        <v>10.0</v>
      </c>
      <c r="J1068" s="53">
        <v>8.0</v>
      </c>
      <c r="K1068" s="53">
        <v>10.0</v>
      </c>
      <c r="L1068" s="53">
        <v>5.0</v>
      </c>
      <c r="M1068" s="53">
        <v>5.0</v>
      </c>
      <c r="N1068" s="53">
        <v>10.0</v>
      </c>
    </row>
    <row r="1069" ht="14.25" customHeight="1">
      <c r="A1069" s="38">
        <v>18.0</v>
      </c>
      <c r="B1069" s="38">
        <v>28.0</v>
      </c>
      <c r="C1069" s="38">
        <v>11.0</v>
      </c>
      <c r="D1069" s="38" t="s">
        <v>198</v>
      </c>
      <c r="E1069" s="50"/>
      <c r="F1069" s="38"/>
      <c r="G1069" s="53">
        <v>7.0</v>
      </c>
      <c r="H1069" s="53">
        <v>39.0</v>
      </c>
      <c r="I1069" s="53">
        <v>10.0</v>
      </c>
      <c r="J1069" s="53">
        <v>10.0</v>
      </c>
      <c r="K1069" s="53">
        <v>10.0</v>
      </c>
      <c r="L1069" s="53">
        <v>5.0</v>
      </c>
      <c r="M1069" s="53">
        <v>5.0</v>
      </c>
      <c r="N1069" s="53">
        <v>10.0</v>
      </c>
    </row>
    <row r="1070" ht="14.25" customHeight="1">
      <c r="A1070" s="38">
        <v>30.0</v>
      </c>
      <c r="B1070" s="38">
        <v>28.0</v>
      </c>
      <c r="C1070" s="38">
        <v>12.0</v>
      </c>
      <c r="D1070" s="38" t="s">
        <v>204</v>
      </c>
      <c r="E1070" s="50"/>
      <c r="F1070" s="38"/>
      <c r="G1070" s="53">
        <v>7.6</v>
      </c>
      <c r="H1070" s="53">
        <v>40.0</v>
      </c>
      <c r="I1070" s="53">
        <v>10.0</v>
      </c>
      <c r="J1070" s="53">
        <v>10.0</v>
      </c>
      <c r="K1070" s="53">
        <v>8.0</v>
      </c>
      <c r="L1070" s="53">
        <v>5.0</v>
      </c>
      <c r="M1070" s="53">
        <v>5.0</v>
      </c>
      <c r="N1070" s="53">
        <v>10.0</v>
      </c>
    </row>
    <row r="1071" ht="14.25" customHeight="1">
      <c r="A1071" s="38">
        <v>10.0</v>
      </c>
      <c r="B1071" s="38">
        <v>28.0</v>
      </c>
      <c r="C1071" s="38">
        <v>13.0</v>
      </c>
      <c r="D1071" s="38" t="s">
        <v>204</v>
      </c>
      <c r="E1071" s="50"/>
      <c r="F1071" s="38"/>
      <c r="G1071" s="53">
        <v>7.8</v>
      </c>
      <c r="H1071" s="53">
        <v>34.0</v>
      </c>
      <c r="I1071" s="53">
        <v>6.0</v>
      </c>
      <c r="J1071" s="53">
        <v>8.0</v>
      </c>
      <c r="K1071" s="53">
        <v>10.0</v>
      </c>
      <c r="L1071" s="53">
        <v>5.0</v>
      </c>
      <c r="M1071" s="53">
        <v>5.0</v>
      </c>
      <c r="N1071" s="53">
        <v>10.0</v>
      </c>
    </row>
    <row r="1072" ht="14.25" customHeight="1">
      <c r="A1072" s="38">
        <v>7.0</v>
      </c>
      <c r="B1072" s="38">
        <v>28.0</v>
      </c>
      <c r="C1072" s="38">
        <v>14.0</v>
      </c>
      <c r="D1072" s="38" t="s">
        <v>198</v>
      </c>
      <c r="E1072" s="50"/>
      <c r="F1072" s="38"/>
      <c r="G1072" s="53">
        <v>6.2</v>
      </c>
      <c r="H1072" s="53">
        <v>39.0</v>
      </c>
      <c r="I1072" s="53">
        <v>6.0</v>
      </c>
      <c r="J1072" s="53">
        <v>10.0</v>
      </c>
      <c r="K1072" s="53">
        <v>10.0</v>
      </c>
      <c r="L1072" s="53">
        <v>5.0</v>
      </c>
      <c r="M1072" s="53">
        <v>5.0</v>
      </c>
      <c r="N1072" s="53">
        <v>10.0</v>
      </c>
    </row>
    <row r="1073" ht="14.25" customHeight="1">
      <c r="A1073" s="38">
        <v>38.0</v>
      </c>
      <c r="B1073" s="38">
        <v>28.0</v>
      </c>
      <c r="C1073" s="38">
        <v>15.0</v>
      </c>
      <c r="D1073" s="38" t="s">
        <v>199</v>
      </c>
      <c r="E1073" s="50"/>
      <c r="F1073" s="38"/>
      <c r="G1073" s="53">
        <v>8.6</v>
      </c>
      <c r="H1073" s="53">
        <v>59.0</v>
      </c>
      <c r="I1073" s="53">
        <v>10.0</v>
      </c>
      <c r="J1073" s="53">
        <v>10.0</v>
      </c>
      <c r="K1073" s="53">
        <v>10.0</v>
      </c>
      <c r="L1073" s="53">
        <v>5.0</v>
      </c>
      <c r="M1073" s="53">
        <v>5.0</v>
      </c>
      <c r="N1073" s="53">
        <v>10.0</v>
      </c>
    </row>
    <row r="1074" ht="14.25" customHeight="1">
      <c r="A1074" s="161"/>
      <c r="B1074" s="38">
        <v>28.0</v>
      </c>
      <c r="C1074" s="38">
        <v>16.0</v>
      </c>
      <c r="D1074" s="38" t="s">
        <v>191</v>
      </c>
      <c r="E1074" s="50"/>
      <c r="F1074" s="38"/>
      <c r="G1074" s="53">
        <v>8.1</v>
      </c>
      <c r="H1074" s="53">
        <v>39.0</v>
      </c>
      <c r="I1074" s="53">
        <v>6.0</v>
      </c>
      <c r="J1074" s="53">
        <v>10.0</v>
      </c>
      <c r="K1074" s="53">
        <v>8.0</v>
      </c>
      <c r="L1074" s="53">
        <v>5.0</v>
      </c>
      <c r="M1074" s="53">
        <v>5.0</v>
      </c>
      <c r="N1074" s="53">
        <v>7.0</v>
      </c>
    </row>
    <row r="1075" ht="14.25" customHeight="1">
      <c r="A1075" s="38">
        <v>19.0</v>
      </c>
      <c r="B1075" s="38">
        <v>28.0</v>
      </c>
      <c r="C1075" s="38">
        <v>17.0</v>
      </c>
      <c r="D1075" s="38" t="s">
        <v>214</v>
      </c>
      <c r="E1075" s="50"/>
      <c r="F1075" s="38"/>
      <c r="G1075" s="53">
        <v>8.7</v>
      </c>
      <c r="H1075" s="53">
        <v>50.0</v>
      </c>
      <c r="I1075" s="53">
        <v>6.0</v>
      </c>
      <c r="J1075" s="53">
        <v>2.0</v>
      </c>
      <c r="K1075" s="53">
        <v>8.0</v>
      </c>
      <c r="L1075" s="53">
        <v>5.0</v>
      </c>
      <c r="M1075" s="53">
        <v>5.0</v>
      </c>
      <c r="N1075" s="53">
        <v>10.0</v>
      </c>
    </row>
    <row r="1076" ht="14.25" customHeight="1">
      <c r="A1076" s="38">
        <v>13.0</v>
      </c>
      <c r="B1076" s="38">
        <v>28.0</v>
      </c>
      <c r="C1076" s="38">
        <v>18.0</v>
      </c>
      <c r="D1076" s="38" t="s">
        <v>191</v>
      </c>
      <c r="E1076" s="50"/>
      <c r="F1076" s="38"/>
      <c r="G1076" s="53">
        <v>8.0</v>
      </c>
      <c r="H1076" s="53">
        <v>47.0</v>
      </c>
      <c r="I1076" s="53">
        <v>6.0</v>
      </c>
      <c r="J1076" s="53">
        <v>8.0</v>
      </c>
      <c r="K1076" s="53">
        <v>10.0</v>
      </c>
      <c r="L1076" s="53">
        <v>5.0</v>
      </c>
      <c r="M1076" s="53">
        <v>5.0</v>
      </c>
      <c r="N1076" s="53">
        <v>10.0</v>
      </c>
    </row>
    <row r="1077" ht="14.25" customHeight="1">
      <c r="A1077" s="38">
        <v>25.0</v>
      </c>
      <c r="B1077" s="38">
        <v>28.0</v>
      </c>
      <c r="C1077" s="38">
        <v>19.0</v>
      </c>
      <c r="D1077" s="38" t="s">
        <v>192</v>
      </c>
      <c r="E1077" s="50"/>
      <c r="F1077" s="38"/>
      <c r="G1077" s="53">
        <v>7.5</v>
      </c>
      <c r="H1077" s="53">
        <v>46.0</v>
      </c>
      <c r="I1077" s="53">
        <v>6.0</v>
      </c>
      <c r="J1077" s="53">
        <v>8.0</v>
      </c>
      <c r="K1077" s="53">
        <v>10.0</v>
      </c>
      <c r="L1077" s="53">
        <v>5.0</v>
      </c>
      <c r="M1077" s="53">
        <v>5.0</v>
      </c>
      <c r="N1077" s="53">
        <v>10.0</v>
      </c>
    </row>
    <row r="1078" ht="14.25" customHeight="1">
      <c r="A1078" s="38">
        <v>12.0</v>
      </c>
      <c r="B1078" s="38">
        <v>28.0</v>
      </c>
      <c r="C1078" s="38">
        <v>20.0</v>
      </c>
      <c r="D1078" s="38" t="s">
        <v>204</v>
      </c>
      <c r="E1078" s="50"/>
      <c r="F1078" s="38"/>
      <c r="G1078" s="53">
        <v>8.6</v>
      </c>
      <c r="H1078" s="53">
        <v>49.0</v>
      </c>
      <c r="I1078" s="53">
        <v>6.0</v>
      </c>
      <c r="J1078" s="53">
        <v>8.0</v>
      </c>
      <c r="K1078" s="53">
        <v>8.0</v>
      </c>
      <c r="L1078" s="53">
        <v>5.0</v>
      </c>
      <c r="M1078" s="53">
        <v>5.0</v>
      </c>
      <c r="N1078" s="53">
        <v>10.0</v>
      </c>
    </row>
    <row r="1079" ht="14.25" customHeight="1">
      <c r="A1079" s="38">
        <v>11.0</v>
      </c>
      <c r="B1079" s="38">
        <v>28.0</v>
      </c>
      <c r="C1079" s="38">
        <v>21.0</v>
      </c>
      <c r="D1079" s="38" t="s">
        <v>220</v>
      </c>
      <c r="E1079" s="50"/>
      <c r="F1079" s="38"/>
      <c r="G1079" s="53">
        <v>8.4</v>
      </c>
      <c r="H1079" s="53">
        <v>46.0</v>
      </c>
      <c r="I1079" s="53">
        <v>6.0</v>
      </c>
      <c r="J1079" s="53">
        <v>8.0</v>
      </c>
      <c r="K1079" s="53">
        <v>10.0</v>
      </c>
      <c r="L1079" s="53">
        <v>5.0</v>
      </c>
      <c r="M1079" s="53">
        <v>5.0</v>
      </c>
      <c r="N1079" s="53">
        <v>10.0</v>
      </c>
    </row>
    <row r="1080" ht="14.25" customHeight="1">
      <c r="A1080" s="38">
        <v>28.0</v>
      </c>
      <c r="B1080" s="38">
        <v>28.0</v>
      </c>
      <c r="C1080" s="38">
        <v>22.0</v>
      </c>
      <c r="D1080" s="38" t="s">
        <v>191</v>
      </c>
      <c r="E1080" s="50"/>
      <c r="F1080" s="38"/>
      <c r="G1080" s="53">
        <v>7.6</v>
      </c>
      <c r="H1080" s="53">
        <v>47.0</v>
      </c>
      <c r="I1080" s="53">
        <v>6.0</v>
      </c>
      <c r="J1080" s="53">
        <v>2.0</v>
      </c>
      <c r="K1080" s="53">
        <v>10.0</v>
      </c>
      <c r="L1080" s="53">
        <v>5.0</v>
      </c>
      <c r="M1080" s="53">
        <v>5.0</v>
      </c>
      <c r="N1080" s="53">
        <v>7.0</v>
      </c>
    </row>
    <row r="1081" ht="14.25" customHeight="1">
      <c r="A1081" s="38">
        <v>34.0</v>
      </c>
      <c r="B1081" s="38">
        <v>28.0</v>
      </c>
      <c r="C1081" s="38">
        <v>23.0</v>
      </c>
      <c r="D1081" s="38" t="s">
        <v>200</v>
      </c>
      <c r="E1081" s="50"/>
      <c r="F1081" s="38"/>
      <c r="G1081" s="53">
        <v>7.7</v>
      </c>
      <c r="H1081" s="53">
        <v>48.0</v>
      </c>
      <c r="I1081" s="53">
        <v>6.0</v>
      </c>
      <c r="J1081" s="53">
        <v>8.0</v>
      </c>
      <c r="K1081" s="53">
        <v>10.0</v>
      </c>
      <c r="L1081" s="53">
        <v>5.0</v>
      </c>
      <c r="M1081" s="53">
        <v>5.0</v>
      </c>
      <c r="N1081" s="53">
        <v>10.0</v>
      </c>
    </row>
    <row r="1082" ht="14.25" customHeight="1">
      <c r="A1082" s="38">
        <v>24.0</v>
      </c>
      <c r="B1082" s="38">
        <v>28.0</v>
      </c>
      <c r="C1082" s="38">
        <v>24.0</v>
      </c>
      <c r="D1082" s="38" t="s">
        <v>192</v>
      </c>
      <c r="E1082" s="50"/>
      <c r="F1082" s="38"/>
      <c r="G1082" s="53">
        <v>6.3</v>
      </c>
      <c r="H1082" s="53">
        <v>40.0</v>
      </c>
      <c r="I1082" s="53">
        <v>10.0</v>
      </c>
      <c r="J1082" s="53">
        <v>10.0</v>
      </c>
      <c r="K1082" s="53">
        <v>10.0</v>
      </c>
      <c r="L1082" s="53">
        <v>5.0</v>
      </c>
      <c r="M1082" s="53">
        <v>5.0</v>
      </c>
      <c r="N1082" s="53">
        <v>10.0</v>
      </c>
    </row>
    <row r="1083" ht="14.25" customHeight="1">
      <c r="A1083" s="38">
        <v>17.0</v>
      </c>
      <c r="B1083" s="38">
        <v>28.0</v>
      </c>
      <c r="C1083" s="38">
        <v>25.0</v>
      </c>
      <c r="D1083" s="38" t="s">
        <v>191</v>
      </c>
      <c r="E1083" s="50"/>
      <c r="F1083" s="38"/>
      <c r="G1083" s="53">
        <v>6.9</v>
      </c>
      <c r="H1083" s="53">
        <v>44.0</v>
      </c>
      <c r="I1083" s="53">
        <v>6.0</v>
      </c>
      <c r="J1083" s="53">
        <v>2.0</v>
      </c>
      <c r="K1083" s="53">
        <v>10.0</v>
      </c>
      <c r="L1083" s="53">
        <v>5.0</v>
      </c>
      <c r="M1083" s="53">
        <v>5.0</v>
      </c>
      <c r="N1083" s="53">
        <v>10.0</v>
      </c>
    </row>
    <row r="1084" ht="14.25" customHeight="1">
      <c r="A1084" s="38">
        <v>23.0</v>
      </c>
      <c r="B1084" s="38">
        <v>28.0</v>
      </c>
      <c r="C1084" s="38">
        <v>26.0</v>
      </c>
      <c r="D1084" s="38" t="s">
        <v>186</v>
      </c>
      <c r="E1084" s="50"/>
      <c r="F1084" s="38"/>
      <c r="G1084" s="53">
        <v>7.0</v>
      </c>
      <c r="H1084" s="53">
        <v>38.0</v>
      </c>
      <c r="I1084" s="53">
        <v>6.0</v>
      </c>
      <c r="J1084" s="53">
        <v>10.0</v>
      </c>
      <c r="K1084" s="53">
        <v>8.0</v>
      </c>
      <c r="L1084" s="53">
        <v>5.0</v>
      </c>
      <c r="M1084" s="53">
        <v>5.0</v>
      </c>
      <c r="N1084" s="53">
        <v>10.0</v>
      </c>
    </row>
    <row r="1085" ht="14.25" customHeight="1">
      <c r="A1085" s="38">
        <v>16.0</v>
      </c>
      <c r="B1085" s="38">
        <v>28.0</v>
      </c>
      <c r="C1085" s="38">
        <v>27.0</v>
      </c>
      <c r="D1085" s="38" t="s">
        <v>199</v>
      </c>
      <c r="E1085" s="50"/>
      <c r="F1085" s="38"/>
      <c r="G1085" s="53">
        <v>8.0</v>
      </c>
      <c r="H1085" s="53">
        <v>47.0</v>
      </c>
      <c r="I1085" s="53">
        <v>6.0</v>
      </c>
      <c r="J1085" s="53">
        <v>2.0</v>
      </c>
      <c r="K1085" s="53">
        <v>8.0</v>
      </c>
      <c r="L1085" s="53">
        <v>5.0</v>
      </c>
      <c r="M1085" s="53">
        <v>5.0</v>
      </c>
      <c r="N1085" s="53">
        <v>10.0</v>
      </c>
    </row>
    <row r="1086" ht="14.25" customHeight="1">
      <c r="A1086" s="38">
        <v>9.0</v>
      </c>
      <c r="B1086" s="38">
        <v>28.0</v>
      </c>
      <c r="C1086" s="38">
        <v>28.0</v>
      </c>
      <c r="D1086" s="38" t="s">
        <v>188</v>
      </c>
      <c r="E1086" s="50"/>
      <c r="F1086" s="38"/>
      <c r="G1086" s="53">
        <v>7.0</v>
      </c>
      <c r="H1086" s="53">
        <v>29.0</v>
      </c>
      <c r="I1086" s="53">
        <v>10.0</v>
      </c>
      <c r="J1086" s="53">
        <v>10.0</v>
      </c>
      <c r="K1086" s="53">
        <v>10.0</v>
      </c>
      <c r="L1086" s="53">
        <v>5.0</v>
      </c>
      <c r="M1086" s="53">
        <v>5.0</v>
      </c>
      <c r="N1086" s="53">
        <v>10.0</v>
      </c>
    </row>
    <row r="1087" ht="14.25" customHeight="1">
      <c r="A1087" s="38">
        <v>4.0</v>
      </c>
      <c r="B1087" s="38">
        <v>28.0</v>
      </c>
      <c r="C1087" s="38">
        <v>29.0</v>
      </c>
      <c r="D1087" s="38" t="s">
        <v>196</v>
      </c>
      <c r="E1087" s="50"/>
      <c r="F1087" s="38"/>
      <c r="G1087" s="53">
        <v>8.0</v>
      </c>
      <c r="H1087" s="53">
        <v>49.0</v>
      </c>
      <c r="I1087" s="53">
        <v>10.0</v>
      </c>
      <c r="J1087" s="53">
        <v>2.0</v>
      </c>
      <c r="K1087" s="53">
        <v>10.0</v>
      </c>
      <c r="L1087" s="53">
        <v>5.0</v>
      </c>
      <c r="M1087" s="53">
        <v>5.0</v>
      </c>
      <c r="N1087" s="53">
        <v>20.0</v>
      </c>
    </row>
    <row r="1088" ht="14.25" customHeight="1">
      <c r="A1088" s="38">
        <v>31.0</v>
      </c>
      <c r="B1088" s="38">
        <v>28.0</v>
      </c>
      <c r="C1088" s="38">
        <v>30.0</v>
      </c>
      <c r="D1088" s="38" t="s">
        <v>200</v>
      </c>
      <c r="E1088" s="50"/>
      <c r="F1088" s="38"/>
      <c r="G1088" s="53">
        <v>8.3</v>
      </c>
      <c r="H1088" s="53">
        <v>57.0</v>
      </c>
      <c r="I1088" s="53">
        <v>10.0</v>
      </c>
      <c r="J1088" s="53">
        <v>10.0</v>
      </c>
      <c r="K1088" s="53">
        <v>10.0</v>
      </c>
      <c r="L1088" s="53">
        <v>5.0</v>
      </c>
      <c r="M1088" s="53">
        <v>5.0</v>
      </c>
      <c r="N1088" s="53">
        <v>20.0</v>
      </c>
    </row>
    <row r="1089" ht="14.25" customHeight="1">
      <c r="A1089" s="38">
        <v>26.0</v>
      </c>
      <c r="B1089" s="38">
        <v>28.0</v>
      </c>
      <c r="C1089" s="38">
        <v>31.0</v>
      </c>
      <c r="D1089" s="38" t="s">
        <v>187</v>
      </c>
      <c r="E1089" s="50"/>
      <c r="F1089" s="38"/>
      <c r="G1089" s="53">
        <v>6.2</v>
      </c>
      <c r="H1089" s="53">
        <v>61.0</v>
      </c>
      <c r="I1089" s="53">
        <v>10.0</v>
      </c>
      <c r="J1089" s="53">
        <v>10.0</v>
      </c>
      <c r="K1089" s="53">
        <v>10.0</v>
      </c>
      <c r="L1089" s="53">
        <v>5.0</v>
      </c>
      <c r="M1089" s="53">
        <v>5.0</v>
      </c>
      <c r="N1089" s="53">
        <v>10.0</v>
      </c>
    </row>
    <row r="1090" ht="14.25" customHeight="1">
      <c r="A1090" s="38">
        <v>14.0</v>
      </c>
      <c r="B1090" s="38">
        <v>28.0</v>
      </c>
      <c r="C1090" s="38">
        <v>32.0</v>
      </c>
      <c r="D1090" s="38" t="s">
        <v>209</v>
      </c>
      <c r="E1090" s="50"/>
      <c r="F1090" s="38"/>
      <c r="G1090" s="53">
        <v>6.2</v>
      </c>
      <c r="H1090" s="53">
        <v>27.0</v>
      </c>
      <c r="I1090" s="53">
        <v>6.0</v>
      </c>
      <c r="J1090" s="53">
        <v>10.0</v>
      </c>
      <c r="K1090" s="53">
        <v>10.0</v>
      </c>
      <c r="L1090" s="53">
        <v>5.0</v>
      </c>
      <c r="M1090" s="53">
        <v>5.0</v>
      </c>
      <c r="N1090" s="53">
        <v>10.0</v>
      </c>
    </row>
    <row r="1091" ht="14.25" customHeight="1">
      <c r="A1091" s="38">
        <v>5.0</v>
      </c>
      <c r="B1091" s="38">
        <v>28.0</v>
      </c>
      <c r="C1091" s="38">
        <v>33.0</v>
      </c>
      <c r="D1091" s="38" t="s">
        <v>186</v>
      </c>
      <c r="E1091" s="50"/>
      <c r="F1091" s="38"/>
      <c r="G1091" s="53">
        <v>8.3</v>
      </c>
      <c r="H1091" s="53">
        <v>44.0</v>
      </c>
      <c r="I1091" s="53">
        <v>6.0</v>
      </c>
      <c r="J1091" s="53">
        <v>8.0</v>
      </c>
      <c r="K1091" s="53">
        <v>10.0</v>
      </c>
      <c r="L1091" s="53">
        <v>5.0</v>
      </c>
      <c r="M1091" s="53">
        <v>5.0</v>
      </c>
      <c r="N1091" s="53">
        <v>10.0</v>
      </c>
    </row>
    <row r="1092" ht="14.25" customHeight="1">
      <c r="A1092" s="38">
        <v>1.0</v>
      </c>
      <c r="B1092" s="38">
        <v>28.0</v>
      </c>
      <c r="C1092" s="38">
        <v>34.0</v>
      </c>
      <c r="D1092" s="38" t="s">
        <v>192</v>
      </c>
      <c r="E1092" s="50"/>
      <c r="F1092" s="38"/>
      <c r="G1092" s="53">
        <v>8.6</v>
      </c>
      <c r="H1092" s="53">
        <v>40.0</v>
      </c>
      <c r="I1092" s="53">
        <v>6.0</v>
      </c>
      <c r="J1092" s="53">
        <v>10.0</v>
      </c>
      <c r="K1092" s="53">
        <v>2.0</v>
      </c>
      <c r="L1092" s="53">
        <v>5.0</v>
      </c>
      <c r="M1092" s="53">
        <v>5.0</v>
      </c>
      <c r="N1092" s="53">
        <v>10.0</v>
      </c>
    </row>
    <row r="1093" ht="14.25" customHeight="1">
      <c r="A1093" s="38">
        <v>35.0</v>
      </c>
      <c r="B1093" s="38">
        <v>28.0</v>
      </c>
      <c r="C1093" s="38">
        <v>35.0</v>
      </c>
      <c r="D1093" s="38" t="s">
        <v>199</v>
      </c>
      <c r="E1093" s="50"/>
      <c r="F1093" s="38"/>
      <c r="G1093" s="53">
        <v>8.0</v>
      </c>
      <c r="H1093" s="53">
        <v>45.0</v>
      </c>
      <c r="I1093" s="53">
        <v>6.0</v>
      </c>
      <c r="J1093" s="53">
        <v>10.0</v>
      </c>
      <c r="K1093" s="53">
        <v>2.0</v>
      </c>
      <c r="L1093" s="53">
        <v>5.0</v>
      </c>
      <c r="M1093" s="53">
        <v>5.0</v>
      </c>
      <c r="N1093" s="53">
        <v>10.0</v>
      </c>
    </row>
    <row r="1094" ht="14.25" customHeight="1">
      <c r="A1094" s="38">
        <v>15.0</v>
      </c>
      <c r="B1094" s="38">
        <v>28.0</v>
      </c>
      <c r="C1094" s="38">
        <v>36.0</v>
      </c>
      <c r="D1094" s="38" t="s">
        <v>191</v>
      </c>
      <c r="E1094" s="50"/>
      <c r="F1094" s="38"/>
      <c r="G1094" s="53">
        <v>8.0</v>
      </c>
      <c r="H1094" s="53">
        <v>47.0</v>
      </c>
      <c r="I1094" s="53">
        <v>6.0</v>
      </c>
      <c r="J1094" s="53">
        <v>8.0</v>
      </c>
      <c r="K1094" s="53">
        <v>10.0</v>
      </c>
      <c r="L1094" s="53">
        <v>5.0</v>
      </c>
      <c r="M1094" s="53">
        <v>5.0</v>
      </c>
      <c r="N1094" s="53">
        <v>10.0</v>
      </c>
    </row>
    <row r="1095" ht="14.25" customHeight="1">
      <c r="A1095" s="38">
        <v>22.0</v>
      </c>
      <c r="B1095" s="38">
        <v>28.0</v>
      </c>
      <c r="C1095" s="38">
        <v>37.0</v>
      </c>
      <c r="D1095" s="38" t="s">
        <v>210</v>
      </c>
      <c r="E1095" s="50"/>
      <c r="F1095" s="38"/>
      <c r="G1095" s="53">
        <v>8.4</v>
      </c>
      <c r="H1095" s="53">
        <v>36.0</v>
      </c>
      <c r="I1095" s="53">
        <v>6.0</v>
      </c>
      <c r="J1095" s="53">
        <v>8.0</v>
      </c>
      <c r="K1095" s="53">
        <v>10.0</v>
      </c>
      <c r="L1095" s="53">
        <v>5.0</v>
      </c>
      <c r="M1095" s="53">
        <v>5.0</v>
      </c>
      <c r="N1095" s="53">
        <v>10.0</v>
      </c>
    </row>
    <row r="1096" ht="14.25" customHeight="1">
      <c r="A1096" s="38">
        <v>37.0</v>
      </c>
      <c r="B1096" s="38">
        <v>28.0</v>
      </c>
      <c r="C1096" s="38">
        <v>38.0</v>
      </c>
      <c r="D1096" s="38" t="s">
        <v>21</v>
      </c>
      <c r="E1096" s="50"/>
      <c r="F1096" s="38"/>
      <c r="G1096" s="53" t="s">
        <v>19</v>
      </c>
    </row>
    <row r="1097" ht="14.25" customHeight="1">
      <c r="A1097" s="38">
        <v>36.0</v>
      </c>
      <c r="B1097" s="38">
        <v>28.0</v>
      </c>
      <c r="C1097" s="38">
        <v>39.0</v>
      </c>
      <c r="D1097" s="38" t="s">
        <v>196</v>
      </c>
      <c r="E1097" s="50"/>
      <c r="F1097" s="38"/>
      <c r="G1097" s="53">
        <v>9.0</v>
      </c>
      <c r="H1097" s="53">
        <v>50.0</v>
      </c>
      <c r="I1097" s="53">
        <v>6.0</v>
      </c>
      <c r="J1097" s="53">
        <v>8.0</v>
      </c>
      <c r="K1097" s="53">
        <v>10.0</v>
      </c>
      <c r="N1097" s="53">
        <v>10.0</v>
      </c>
    </row>
    <row r="1098" ht="14.25" customHeight="1">
      <c r="A1098" s="38">
        <v>16.0</v>
      </c>
      <c r="B1098" s="38">
        <v>29.0</v>
      </c>
      <c r="C1098" s="38">
        <v>1.0</v>
      </c>
      <c r="D1098" s="38" t="s">
        <v>210</v>
      </c>
      <c r="E1098" s="50"/>
      <c r="F1098" s="38"/>
      <c r="G1098" s="53">
        <v>8.1</v>
      </c>
      <c r="H1098" s="53">
        <v>36.0</v>
      </c>
      <c r="I1098" s="53">
        <v>10.0</v>
      </c>
      <c r="J1098" s="53">
        <v>10.0</v>
      </c>
      <c r="K1098" s="53">
        <v>8.0</v>
      </c>
      <c r="L1098" s="53">
        <v>5.0</v>
      </c>
      <c r="M1098" s="53">
        <v>5.0</v>
      </c>
      <c r="N1098" s="53">
        <v>10.0</v>
      </c>
      <c r="O1098" s="53"/>
    </row>
    <row r="1099" ht="14.25" customHeight="1">
      <c r="A1099" s="38">
        <v>33.0</v>
      </c>
      <c r="B1099" s="38">
        <v>29.0</v>
      </c>
      <c r="C1099" s="38">
        <v>2.0</v>
      </c>
      <c r="D1099" s="38" t="s">
        <v>188</v>
      </c>
      <c r="E1099" s="50"/>
      <c r="F1099" s="38"/>
      <c r="G1099" s="53">
        <v>8.6</v>
      </c>
      <c r="H1099" s="53">
        <v>45.0</v>
      </c>
      <c r="I1099" s="53">
        <v>10.0</v>
      </c>
      <c r="J1099" s="53">
        <v>10.0</v>
      </c>
      <c r="K1099" s="53">
        <v>8.0</v>
      </c>
      <c r="L1099" s="53">
        <v>5.0</v>
      </c>
      <c r="M1099" s="53">
        <v>5.0</v>
      </c>
      <c r="N1099" s="53">
        <v>10.0</v>
      </c>
    </row>
    <row r="1100" ht="14.25" customHeight="1">
      <c r="A1100" s="38">
        <v>25.0</v>
      </c>
      <c r="B1100" s="38">
        <v>29.0</v>
      </c>
      <c r="C1100" s="38">
        <v>3.0</v>
      </c>
      <c r="D1100" s="38" t="s">
        <v>204</v>
      </c>
      <c r="E1100" s="50"/>
      <c r="F1100" s="38"/>
      <c r="G1100" s="53">
        <v>8.3</v>
      </c>
      <c r="H1100" s="53">
        <v>44.0</v>
      </c>
      <c r="I1100" s="53">
        <v>6.0</v>
      </c>
      <c r="J1100" s="53">
        <v>8.0</v>
      </c>
      <c r="K1100" s="53">
        <v>10.0</v>
      </c>
      <c r="L1100" s="53">
        <v>5.0</v>
      </c>
      <c r="M1100" s="53">
        <v>5.0</v>
      </c>
      <c r="N1100" s="53">
        <v>10.0</v>
      </c>
    </row>
    <row r="1101" ht="14.25" customHeight="1">
      <c r="A1101" s="38">
        <v>13.0</v>
      </c>
      <c r="B1101" s="38">
        <v>29.0</v>
      </c>
      <c r="C1101" s="38">
        <v>4.0</v>
      </c>
      <c r="D1101" s="38" t="s">
        <v>200</v>
      </c>
      <c r="E1101" s="50"/>
      <c r="F1101" s="38"/>
      <c r="G1101" s="53">
        <v>9.0</v>
      </c>
      <c r="H1101" s="53">
        <v>47.0</v>
      </c>
      <c r="I1101" s="53">
        <v>6.0</v>
      </c>
      <c r="J1101" s="53">
        <v>8.0</v>
      </c>
      <c r="K1101" s="53">
        <v>10.0</v>
      </c>
      <c r="L1101" s="53">
        <v>5.0</v>
      </c>
      <c r="M1101" s="53">
        <v>5.0</v>
      </c>
      <c r="N1101" s="53">
        <v>10.0</v>
      </c>
    </row>
    <row r="1102" ht="14.25" customHeight="1">
      <c r="A1102" s="38">
        <v>15.0</v>
      </c>
      <c r="B1102" s="38">
        <v>29.0</v>
      </c>
      <c r="C1102" s="38">
        <v>5.0</v>
      </c>
      <c r="D1102" s="38" t="s">
        <v>192</v>
      </c>
      <c r="E1102" s="50"/>
      <c r="F1102" s="38"/>
      <c r="G1102" s="53">
        <v>8.1</v>
      </c>
      <c r="H1102" s="53">
        <v>39.0</v>
      </c>
      <c r="I1102" s="53">
        <v>10.0</v>
      </c>
      <c r="J1102" s="53">
        <v>10.0</v>
      </c>
      <c r="K1102" s="53">
        <v>10.0</v>
      </c>
      <c r="L1102" s="53">
        <v>5.0</v>
      </c>
      <c r="M1102" s="53">
        <v>5.0</v>
      </c>
      <c r="N1102" s="53">
        <v>10.0</v>
      </c>
    </row>
    <row r="1103" ht="14.25" customHeight="1">
      <c r="A1103" s="38">
        <v>38.0</v>
      </c>
      <c r="B1103" s="38">
        <v>29.0</v>
      </c>
      <c r="C1103" s="38">
        <v>6.0</v>
      </c>
      <c r="D1103" s="38" t="s">
        <v>204</v>
      </c>
      <c r="E1103" s="50"/>
      <c r="F1103" s="38"/>
      <c r="G1103" s="53">
        <v>8.7</v>
      </c>
      <c r="H1103" s="53">
        <v>47.0</v>
      </c>
      <c r="I1103" s="53">
        <v>10.0</v>
      </c>
      <c r="J1103" s="53">
        <v>10.0</v>
      </c>
      <c r="K1103" s="53">
        <v>2.0</v>
      </c>
      <c r="L1103" s="53">
        <v>5.0</v>
      </c>
      <c r="M1103" s="53">
        <v>5.0</v>
      </c>
      <c r="N1103" s="53">
        <v>10.0</v>
      </c>
    </row>
    <row r="1104" ht="14.25" customHeight="1">
      <c r="A1104" s="38">
        <v>39.0</v>
      </c>
      <c r="B1104" s="38">
        <v>29.0</v>
      </c>
      <c r="C1104" s="38">
        <v>7.0</v>
      </c>
      <c r="D1104" s="38" t="s">
        <v>199</v>
      </c>
      <c r="E1104" s="50"/>
      <c r="F1104" s="38"/>
      <c r="G1104" s="53">
        <v>7.4</v>
      </c>
      <c r="H1104" s="53">
        <v>43.0</v>
      </c>
      <c r="I1104" s="53">
        <v>10.0</v>
      </c>
      <c r="J1104" s="53">
        <v>10.0</v>
      </c>
      <c r="K1104" s="53">
        <v>2.0</v>
      </c>
      <c r="L1104" s="53">
        <v>5.0</v>
      </c>
      <c r="M1104" s="53">
        <v>5.0</v>
      </c>
      <c r="N1104" s="53">
        <v>10.0</v>
      </c>
    </row>
    <row r="1105" ht="14.25" customHeight="1">
      <c r="A1105" s="38">
        <v>14.0</v>
      </c>
      <c r="B1105" s="38">
        <v>29.0</v>
      </c>
      <c r="C1105" s="38">
        <v>8.0</v>
      </c>
      <c r="D1105" s="38" t="s">
        <v>191</v>
      </c>
      <c r="E1105" s="50"/>
      <c r="F1105" s="38"/>
      <c r="G1105" s="53">
        <v>7.1</v>
      </c>
      <c r="H1105" s="53">
        <v>45.0</v>
      </c>
      <c r="I1105" s="53">
        <v>6.0</v>
      </c>
      <c r="J1105" s="53">
        <v>8.0</v>
      </c>
      <c r="K1105" s="53">
        <v>8.0</v>
      </c>
      <c r="L1105" s="53">
        <v>5.0</v>
      </c>
      <c r="M1105" s="53">
        <v>5.0</v>
      </c>
      <c r="N1105" s="53">
        <v>10.0</v>
      </c>
    </row>
    <row r="1106" ht="14.25" customHeight="1">
      <c r="A1106" s="38">
        <v>24.0</v>
      </c>
      <c r="B1106" s="38">
        <v>29.0</v>
      </c>
      <c r="C1106" s="38">
        <v>9.0</v>
      </c>
      <c r="D1106" s="38" t="s">
        <v>201</v>
      </c>
      <c r="E1106" s="50"/>
      <c r="F1106" s="38"/>
      <c r="G1106" s="53">
        <v>7.5</v>
      </c>
      <c r="H1106" s="53">
        <v>46.0</v>
      </c>
      <c r="I1106" s="53">
        <v>6.0</v>
      </c>
      <c r="J1106" s="53">
        <v>2.0</v>
      </c>
      <c r="K1106" s="53">
        <v>10.0</v>
      </c>
      <c r="L1106" s="53">
        <v>5.0</v>
      </c>
      <c r="M1106" s="53">
        <v>5.0</v>
      </c>
      <c r="N1106" s="53">
        <v>10.0</v>
      </c>
    </row>
    <row r="1107" ht="14.25" customHeight="1">
      <c r="A1107" s="38">
        <v>37.0</v>
      </c>
      <c r="B1107" s="38">
        <v>29.0</v>
      </c>
      <c r="C1107" s="38">
        <v>10.0</v>
      </c>
      <c r="D1107" s="38" t="s">
        <v>192</v>
      </c>
      <c r="E1107" s="50"/>
      <c r="F1107" s="38"/>
      <c r="G1107" s="53">
        <v>6.5</v>
      </c>
      <c r="H1107" s="53">
        <v>40.0</v>
      </c>
      <c r="I1107" s="53">
        <v>6.0</v>
      </c>
      <c r="J1107" s="53">
        <v>10.0</v>
      </c>
      <c r="K1107" s="53">
        <v>10.0</v>
      </c>
      <c r="L1107" s="53">
        <v>5.0</v>
      </c>
      <c r="M1107" s="53">
        <v>5.0</v>
      </c>
      <c r="N1107" s="53">
        <v>7.0</v>
      </c>
    </row>
    <row r="1108" ht="14.25" customHeight="1">
      <c r="A1108" s="38">
        <v>17.0</v>
      </c>
      <c r="B1108" s="38">
        <v>29.0</v>
      </c>
      <c r="C1108" s="38">
        <v>11.0</v>
      </c>
      <c r="D1108" s="38" t="s">
        <v>191</v>
      </c>
      <c r="E1108" s="50"/>
      <c r="F1108" s="38"/>
      <c r="G1108" s="53">
        <v>6.3</v>
      </c>
      <c r="H1108" s="53">
        <v>41.0</v>
      </c>
      <c r="I1108" s="53">
        <v>6.0</v>
      </c>
      <c r="J1108" s="53">
        <v>10.0</v>
      </c>
      <c r="K1108" s="53">
        <v>8.0</v>
      </c>
      <c r="L1108" s="53">
        <v>5.0</v>
      </c>
      <c r="M1108" s="53">
        <v>5.0</v>
      </c>
      <c r="N1108" s="53">
        <v>5.0</v>
      </c>
    </row>
    <row r="1109" ht="14.25" customHeight="1">
      <c r="A1109" s="38">
        <v>10.0</v>
      </c>
      <c r="B1109" s="38">
        <v>29.0</v>
      </c>
      <c r="C1109" s="38">
        <v>12.0</v>
      </c>
      <c r="D1109" s="38" t="s">
        <v>192</v>
      </c>
      <c r="E1109" s="50"/>
      <c r="F1109" s="38"/>
      <c r="G1109" s="53">
        <v>5.9</v>
      </c>
      <c r="H1109" s="53">
        <v>43.0</v>
      </c>
      <c r="I1109" s="53">
        <v>6.0</v>
      </c>
      <c r="J1109" s="53">
        <v>8.0</v>
      </c>
      <c r="K1109" s="53">
        <v>10.0</v>
      </c>
      <c r="L1109" s="53">
        <v>5.0</v>
      </c>
      <c r="M1109" s="53">
        <v>5.0</v>
      </c>
      <c r="N1109" s="53">
        <v>10.0</v>
      </c>
    </row>
    <row r="1110" ht="14.25" customHeight="1">
      <c r="A1110" s="38">
        <v>2.0</v>
      </c>
      <c r="B1110" s="38">
        <v>29.0</v>
      </c>
      <c r="C1110" s="38">
        <v>13.0</v>
      </c>
      <c r="D1110" s="38" t="s">
        <v>200</v>
      </c>
      <c r="E1110" s="50"/>
      <c r="F1110" s="38"/>
      <c r="G1110" s="53">
        <v>7.2</v>
      </c>
      <c r="H1110" s="53">
        <v>44.0</v>
      </c>
      <c r="I1110" s="53">
        <v>6.0</v>
      </c>
      <c r="J1110" s="53">
        <v>2.0</v>
      </c>
      <c r="K1110" s="53">
        <v>10.0</v>
      </c>
      <c r="L1110" s="53">
        <v>5.0</v>
      </c>
      <c r="M1110" s="53">
        <v>5.0</v>
      </c>
      <c r="N1110" s="53">
        <v>10.0</v>
      </c>
    </row>
    <row r="1111" ht="14.25" customHeight="1">
      <c r="A1111" s="38">
        <v>35.0</v>
      </c>
      <c r="B1111" s="38">
        <v>29.0</v>
      </c>
      <c r="C1111" s="38">
        <v>14.0</v>
      </c>
      <c r="D1111" s="38" t="s">
        <v>223</v>
      </c>
      <c r="E1111" s="50"/>
      <c r="F1111" s="38"/>
      <c r="G1111" s="53">
        <v>4.7</v>
      </c>
      <c r="H1111" s="53">
        <v>25.0</v>
      </c>
      <c r="I1111" s="53">
        <v>6.0</v>
      </c>
      <c r="J1111" s="53">
        <v>10.0</v>
      </c>
      <c r="K1111" s="53">
        <v>10.0</v>
      </c>
      <c r="L1111" s="53">
        <v>5.0</v>
      </c>
      <c r="M1111" s="53">
        <v>5.0</v>
      </c>
      <c r="N1111" s="53">
        <v>10.0</v>
      </c>
    </row>
    <row r="1112" ht="14.25" customHeight="1">
      <c r="A1112" s="38">
        <v>26.0</v>
      </c>
      <c r="B1112" s="38">
        <v>29.0</v>
      </c>
      <c r="C1112" s="38">
        <v>15.0</v>
      </c>
      <c r="D1112" s="38" t="s">
        <v>225</v>
      </c>
      <c r="E1112" s="50"/>
      <c r="F1112" s="38"/>
      <c r="G1112" s="53">
        <v>10.3</v>
      </c>
      <c r="H1112" s="53">
        <v>51.0</v>
      </c>
      <c r="I1112" s="53">
        <v>6.0</v>
      </c>
      <c r="J1112" s="53">
        <v>8.0</v>
      </c>
      <c r="K1112" s="53">
        <v>10.0</v>
      </c>
      <c r="L1112" s="53">
        <v>5.0</v>
      </c>
      <c r="M1112" s="53">
        <v>5.0</v>
      </c>
      <c r="N1112" s="53">
        <v>7.0</v>
      </c>
      <c r="P1112" s="53" t="s">
        <v>55</v>
      </c>
    </row>
    <row r="1113" ht="14.25" customHeight="1">
      <c r="A1113" s="38">
        <v>23.0</v>
      </c>
      <c r="B1113" s="38">
        <v>29.0</v>
      </c>
      <c r="C1113" s="38">
        <v>16.0</v>
      </c>
      <c r="D1113" s="38" t="s">
        <v>194</v>
      </c>
      <c r="E1113" s="50"/>
      <c r="F1113" s="38"/>
      <c r="G1113" s="53">
        <v>7.6</v>
      </c>
      <c r="H1113" s="53">
        <v>47.0</v>
      </c>
      <c r="I1113" s="53">
        <v>6.0</v>
      </c>
      <c r="J1113" s="53">
        <v>8.0</v>
      </c>
      <c r="K1113" s="53">
        <v>10.0</v>
      </c>
      <c r="L1113" s="53">
        <v>5.0</v>
      </c>
      <c r="M1113" s="53">
        <v>5.0</v>
      </c>
      <c r="N1113" s="53">
        <v>10.0</v>
      </c>
    </row>
    <row r="1114" ht="14.25" customHeight="1">
      <c r="A1114" s="38">
        <v>6.0</v>
      </c>
      <c r="B1114" s="38">
        <v>29.0</v>
      </c>
      <c r="C1114" s="38">
        <v>17.0</v>
      </c>
      <c r="D1114" s="38" t="s">
        <v>195</v>
      </c>
      <c r="E1114" s="50"/>
      <c r="F1114" s="38"/>
      <c r="G1114" s="53">
        <v>7.2</v>
      </c>
      <c r="H1114" s="53">
        <v>34.0</v>
      </c>
      <c r="I1114" s="53">
        <v>10.0</v>
      </c>
      <c r="J1114" s="53">
        <v>10.0</v>
      </c>
      <c r="K1114" s="53">
        <v>10.0</v>
      </c>
      <c r="L1114" s="53">
        <v>5.0</v>
      </c>
      <c r="M1114" s="53">
        <v>5.0</v>
      </c>
      <c r="N1114" s="53">
        <v>10.0</v>
      </c>
    </row>
    <row r="1115" ht="14.25" customHeight="1">
      <c r="A1115" s="38">
        <v>9.0</v>
      </c>
      <c r="B1115" s="38">
        <v>29.0</v>
      </c>
      <c r="C1115" s="38">
        <v>18.0</v>
      </c>
      <c r="D1115" s="38" t="s">
        <v>192</v>
      </c>
      <c r="E1115" s="50"/>
      <c r="F1115" s="38"/>
      <c r="G1115" s="53">
        <v>7.6</v>
      </c>
      <c r="H1115" s="53">
        <v>43.0</v>
      </c>
      <c r="I1115" s="53">
        <v>6.0</v>
      </c>
      <c r="J1115" s="53">
        <v>8.0</v>
      </c>
      <c r="K1115" s="53">
        <v>10.0</v>
      </c>
      <c r="L1115" s="53">
        <v>5.0</v>
      </c>
      <c r="M1115" s="53">
        <v>5.0</v>
      </c>
      <c r="N1115" s="53">
        <v>10.0</v>
      </c>
    </row>
    <row r="1116" ht="14.25" customHeight="1">
      <c r="A1116" s="38">
        <v>30.0</v>
      </c>
      <c r="B1116" s="38">
        <v>29.0</v>
      </c>
      <c r="C1116" s="38">
        <v>19.0</v>
      </c>
      <c r="D1116" s="38" t="s">
        <v>200</v>
      </c>
      <c r="E1116" s="50"/>
      <c r="F1116" s="38"/>
      <c r="G1116" s="53">
        <v>8.0</v>
      </c>
      <c r="H1116" s="53">
        <v>49.0</v>
      </c>
      <c r="I1116" s="53">
        <v>6.0</v>
      </c>
      <c r="J1116" s="53">
        <v>8.0</v>
      </c>
      <c r="K1116" s="53">
        <v>10.0</v>
      </c>
      <c r="L1116" s="53">
        <v>5.0</v>
      </c>
      <c r="M1116" s="53">
        <v>5.0</v>
      </c>
      <c r="N1116" s="53">
        <v>10.0</v>
      </c>
    </row>
    <row r="1117" ht="14.25" customHeight="1">
      <c r="A1117" s="38">
        <v>4.0</v>
      </c>
      <c r="B1117" s="38">
        <v>29.0</v>
      </c>
      <c r="C1117" s="38">
        <v>20.0</v>
      </c>
      <c r="D1117" s="38" t="s">
        <v>198</v>
      </c>
      <c r="E1117" s="50"/>
      <c r="F1117" s="38"/>
      <c r="G1117" s="53">
        <v>6.0</v>
      </c>
      <c r="H1117" s="53">
        <v>32.0</v>
      </c>
      <c r="I1117" s="53">
        <v>10.0</v>
      </c>
      <c r="J1117" s="53">
        <v>10.0</v>
      </c>
      <c r="K1117" s="53">
        <v>10.0</v>
      </c>
      <c r="L1117" s="53">
        <v>5.0</v>
      </c>
      <c r="M1117" s="53">
        <v>5.0</v>
      </c>
      <c r="N1117" s="53">
        <v>10.0</v>
      </c>
    </row>
    <row r="1118" ht="14.25" customHeight="1">
      <c r="A1118" s="38">
        <v>18.0</v>
      </c>
      <c r="B1118" s="38">
        <v>29.0</v>
      </c>
      <c r="C1118" s="38">
        <v>21.0</v>
      </c>
      <c r="D1118" s="38" t="s">
        <v>214</v>
      </c>
      <c r="E1118" s="50"/>
      <c r="F1118" s="38"/>
      <c r="G1118" s="53">
        <v>8.5</v>
      </c>
      <c r="H1118" s="53">
        <v>49.0</v>
      </c>
      <c r="I1118" s="53">
        <v>10.0</v>
      </c>
      <c r="J1118" s="53">
        <v>10.0</v>
      </c>
      <c r="K1118" s="53">
        <v>10.0</v>
      </c>
      <c r="L1118" s="53">
        <v>5.0</v>
      </c>
      <c r="M1118" s="53">
        <v>5.0</v>
      </c>
      <c r="N1118" s="53">
        <v>10.0</v>
      </c>
    </row>
    <row r="1119" ht="14.25" customHeight="1">
      <c r="A1119" s="38">
        <v>27.0</v>
      </c>
      <c r="B1119" s="38">
        <v>29.0</v>
      </c>
      <c r="C1119" s="38">
        <v>22.0</v>
      </c>
      <c r="D1119" s="38" t="s">
        <v>194</v>
      </c>
      <c r="E1119" s="50"/>
      <c r="F1119" s="38"/>
      <c r="G1119" s="53">
        <v>8.3</v>
      </c>
      <c r="H1119" s="53">
        <v>44.0</v>
      </c>
      <c r="I1119" s="53">
        <v>6.0</v>
      </c>
      <c r="J1119" s="53">
        <v>8.0</v>
      </c>
      <c r="K1119" s="53">
        <v>8.0</v>
      </c>
      <c r="L1119" s="53">
        <v>5.0</v>
      </c>
      <c r="M1119" s="53">
        <v>5.0</v>
      </c>
      <c r="N1119" s="53">
        <v>10.0</v>
      </c>
    </row>
    <row r="1120" ht="14.25" customHeight="1">
      <c r="A1120" s="38">
        <v>1.0</v>
      </c>
      <c r="B1120" s="38">
        <v>29.0</v>
      </c>
      <c r="C1120" s="38">
        <v>23.0</v>
      </c>
      <c r="D1120" s="38" t="s">
        <v>21</v>
      </c>
      <c r="E1120" s="50"/>
      <c r="F1120" s="38"/>
      <c r="G1120" s="53" t="s">
        <v>74</v>
      </c>
      <c r="H1120" s="53" t="s">
        <v>74</v>
      </c>
      <c r="I1120" s="53" t="s">
        <v>74</v>
      </c>
      <c r="J1120" s="53" t="s">
        <v>74</v>
      </c>
      <c r="K1120" s="53" t="s">
        <v>74</v>
      </c>
      <c r="L1120" s="53" t="s">
        <v>74</v>
      </c>
      <c r="M1120" s="53" t="s">
        <v>74</v>
      </c>
      <c r="N1120" s="53" t="s">
        <v>74</v>
      </c>
    </row>
    <row r="1121" ht="14.25" customHeight="1">
      <c r="A1121" s="38">
        <v>19.0</v>
      </c>
      <c r="B1121" s="38">
        <v>29.0</v>
      </c>
      <c r="C1121" s="38">
        <v>24.0</v>
      </c>
      <c r="D1121" s="38" t="s">
        <v>199</v>
      </c>
      <c r="E1121" s="50"/>
      <c r="F1121" s="38"/>
      <c r="G1121" s="53">
        <v>8.5</v>
      </c>
      <c r="H1121" s="53">
        <v>48.0</v>
      </c>
      <c r="I1121" s="53">
        <v>6.0</v>
      </c>
      <c r="J1121" s="53">
        <v>2.0</v>
      </c>
      <c r="K1121" s="53">
        <v>10.0</v>
      </c>
      <c r="L1121" s="53">
        <v>5.0</v>
      </c>
      <c r="M1121" s="53">
        <v>5.0</v>
      </c>
      <c r="N1121" s="53">
        <v>7.0</v>
      </c>
    </row>
    <row r="1122" ht="14.25" customHeight="1">
      <c r="A1122" s="38">
        <v>12.0</v>
      </c>
      <c r="B1122" s="38">
        <v>29.0</v>
      </c>
      <c r="C1122" s="38">
        <v>25.0</v>
      </c>
      <c r="D1122" s="38" t="s">
        <v>192</v>
      </c>
      <c r="E1122" s="50"/>
      <c r="F1122" s="38"/>
      <c r="G1122" s="53">
        <v>9.3</v>
      </c>
      <c r="H1122" s="53">
        <v>40.0</v>
      </c>
      <c r="I1122" s="53">
        <v>6.0</v>
      </c>
      <c r="J1122" s="53">
        <v>2.0</v>
      </c>
      <c r="K1122" s="53">
        <v>10.0</v>
      </c>
      <c r="L1122" s="53">
        <v>5.0</v>
      </c>
      <c r="M1122" s="53">
        <v>5.0</v>
      </c>
      <c r="N1122" s="53">
        <v>7.0</v>
      </c>
    </row>
    <row r="1123" ht="14.25" customHeight="1">
      <c r="A1123" s="38">
        <v>3.0</v>
      </c>
      <c r="B1123" s="38">
        <v>29.0</v>
      </c>
      <c r="C1123" s="38">
        <v>26.0</v>
      </c>
      <c r="D1123" s="38" t="s">
        <v>187</v>
      </c>
      <c r="E1123" s="50"/>
      <c r="F1123" s="38"/>
      <c r="G1123" s="53">
        <v>8.0</v>
      </c>
      <c r="H1123" s="53">
        <v>37.0</v>
      </c>
      <c r="I1123" s="53">
        <v>2.0</v>
      </c>
      <c r="J1123" s="53">
        <v>10.0</v>
      </c>
      <c r="K1123" s="53">
        <v>10.0</v>
      </c>
      <c r="L1123" s="53">
        <v>5.0</v>
      </c>
      <c r="M1123" s="53">
        <v>5.0</v>
      </c>
      <c r="N1123" s="53">
        <v>5.0</v>
      </c>
      <c r="P1123" s="53" t="s">
        <v>55</v>
      </c>
    </row>
    <row r="1124" ht="14.25" customHeight="1">
      <c r="A1124" s="38">
        <v>8.0</v>
      </c>
      <c r="B1124" s="38">
        <v>29.0</v>
      </c>
      <c r="C1124" s="38">
        <v>27.0</v>
      </c>
      <c r="D1124" s="38" t="s">
        <v>200</v>
      </c>
      <c r="E1124" s="50"/>
      <c r="F1124" s="38"/>
      <c r="G1124" s="53">
        <v>9.1</v>
      </c>
      <c r="H1124" s="53">
        <v>49.0</v>
      </c>
      <c r="I1124" s="53">
        <v>10.0</v>
      </c>
      <c r="J1124" s="53">
        <v>10.0</v>
      </c>
      <c r="K1124" s="53">
        <v>10.0</v>
      </c>
      <c r="L1124" s="53">
        <v>5.0</v>
      </c>
      <c r="M1124" s="53">
        <v>5.0</v>
      </c>
      <c r="N1124" s="53">
        <v>10.0</v>
      </c>
    </row>
    <row r="1125" ht="14.25" customHeight="1">
      <c r="A1125" s="38">
        <v>36.0</v>
      </c>
      <c r="B1125" s="38">
        <v>29.0</v>
      </c>
      <c r="C1125" s="38">
        <v>28.0</v>
      </c>
      <c r="D1125" s="38" t="s">
        <v>204</v>
      </c>
      <c r="E1125" s="50"/>
      <c r="F1125" s="38"/>
      <c r="G1125" s="53">
        <v>9.7</v>
      </c>
      <c r="H1125" s="53">
        <v>45.0</v>
      </c>
      <c r="I1125" s="53">
        <v>6.0</v>
      </c>
      <c r="J1125" s="53">
        <v>8.0</v>
      </c>
      <c r="K1125" s="53">
        <v>10.0</v>
      </c>
      <c r="L1125" s="53">
        <v>5.0</v>
      </c>
      <c r="M1125" s="53">
        <v>5.0</v>
      </c>
      <c r="N1125" s="53">
        <v>10.0</v>
      </c>
    </row>
    <row r="1126" ht="14.25" customHeight="1">
      <c r="A1126" s="38">
        <v>5.0</v>
      </c>
      <c r="B1126" s="38">
        <v>29.0</v>
      </c>
      <c r="C1126" s="38">
        <v>29.0</v>
      </c>
      <c r="D1126" s="38" t="s">
        <v>191</v>
      </c>
      <c r="E1126" s="50"/>
      <c r="F1126" s="38"/>
      <c r="G1126" s="53">
        <v>7.9</v>
      </c>
      <c r="H1126" s="53">
        <v>42.0</v>
      </c>
      <c r="I1126" s="53">
        <v>6.0</v>
      </c>
      <c r="J1126" s="53">
        <v>8.0</v>
      </c>
      <c r="K1126" s="53">
        <v>10.0</v>
      </c>
      <c r="L1126" s="53">
        <v>5.0</v>
      </c>
      <c r="M1126" s="53">
        <v>5.0</v>
      </c>
      <c r="N1126" s="53">
        <v>10.0</v>
      </c>
    </row>
    <row r="1127" ht="14.25" customHeight="1">
      <c r="A1127" s="38">
        <v>22.0</v>
      </c>
      <c r="B1127" s="38">
        <v>29.0</v>
      </c>
      <c r="C1127" s="38">
        <v>30.0</v>
      </c>
      <c r="D1127" s="38" t="s">
        <v>204</v>
      </c>
      <c r="E1127" s="50"/>
      <c r="F1127" s="38"/>
      <c r="G1127" s="53">
        <v>8.5</v>
      </c>
      <c r="H1127" s="53">
        <v>44.0</v>
      </c>
      <c r="I1127" s="53">
        <v>6.0</v>
      </c>
      <c r="J1127" s="53">
        <v>8.0</v>
      </c>
      <c r="K1127" s="53">
        <v>10.0</v>
      </c>
      <c r="L1127" s="53">
        <v>5.0</v>
      </c>
      <c r="M1127" s="53">
        <v>5.0</v>
      </c>
      <c r="N1127" s="53">
        <v>10.0</v>
      </c>
    </row>
    <row r="1128" ht="14.25" customHeight="1">
      <c r="A1128" s="38">
        <v>20.0</v>
      </c>
      <c r="B1128" s="38">
        <v>29.0</v>
      </c>
      <c r="C1128" s="38">
        <v>31.0</v>
      </c>
      <c r="D1128" s="38" t="s">
        <v>191</v>
      </c>
      <c r="E1128" s="50"/>
      <c r="F1128" s="38"/>
      <c r="G1128" s="53">
        <v>8.3</v>
      </c>
      <c r="H1128" s="53">
        <v>38.0</v>
      </c>
      <c r="I1128" s="53">
        <v>6.0</v>
      </c>
      <c r="J1128" s="53">
        <v>8.0</v>
      </c>
      <c r="K1128" s="53">
        <v>10.0</v>
      </c>
      <c r="L1128" s="53">
        <v>5.0</v>
      </c>
      <c r="M1128" s="53">
        <v>5.0</v>
      </c>
      <c r="N1128" s="53">
        <v>10.0</v>
      </c>
    </row>
    <row r="1129" ht="14.25" customHeight="1">
      <c r="A1129" s="38">
        <v>29.0</v>
      </c>
      <c r="B1129" s="38">
        <v>29.0</v>
      </c>
      <c r="C1129" s="38">
        <v>32.0</v>
      </c>
      <c r="D1129" s="38" t="s">
        <v>204</v>
      </c>
      <c r="E1129" s="50"/>
      <c r="F1129" s="38"/>
      <c r="G1129" s="53">
        <v>10.1</v>
      </c>
      <c r="H1129" s="53">
        <v>44.0</v>
      </c>
      <c r="I1129" s="53">
        <v>6.0</v>
      </c>
      <c r="J1129" s="53">
        <v>10.0</v>
      </c>
      <c r="K1129" s="53">
        <v>10.0</v>
      </c>
      <c r="L1129" s="53">
        <v>5.0</v>
      </c>
      <c r="M1129" s="53">
        <v>5.0</v>
      </c>
      <c r="N1129" s="53">
        <v>10.0</v>
      </c>
    </row>
    <row r="1130" ht="14.25" customHeight="1">
      <c r="A1130" s="38">
        <v>7.0</v>
      </c>
      <c r="B1130" s="38">
        <v>29.0</v>
      </c>
      <c r="C1130" s="38">
        <v>33.0</v>
      </c>
      <c r="D1130" s="38" t="s">
        <v>191</v>
      </c>
      <c r="E1130" s="50"/>
      <c r="F1130" s="38"/>
      <c r="G1130" s="53">
        <v>9.5</v>
      </c>
      <c r="H1130" s="53">
        <v>45.0</v>
      </c>
      <c r="I1130" s="53">
        <v>6.0</v>
      </c>
      <c r="J1130" s="53">
        <v>10.0</v>
      </c>
      <c r="K1130" s="53">
        <v>10.0</v>
      </c>
      <c r="L1130" s="53">
        <v>5.0</v>
      </c>
      <c r="M1130" s="53">
        <v>5.0</v>
      </c>
      <c r="N1130" s="53">
        <v>10.0</v>
      </c>
    </row>
    <row r="1131" ht="14.25" customHeight="1">
      <c r="A1131" s="38">
        <v>31.0</v>
      </c>
      <c r="B1131" s="38">
        <v>29.0</v>
      </c>
      <c r="C1131" s="38">
        <v>34.0</v>
      </c>
      <c r="D1131" s="38" t="s">
        <v>195</v>
      </c>
      <c r="E1131" s="50"/>
      <c r="F1131" s="38"/>
      <c r="G1131" s="53">
        <v>8.2</v>
      </c>
      <c r="H1131" s="53">
        <v>35.0</v>
      </c>
      <c r="I1131" s="53">
        <v>6.0</v>
      </c>
      <c r="J1131" s="53">
        <v>10.0</v>
      </c>
      <c r="K1131" s="53">
        <v>10.0</v>
      </c>
      <c r="L1131" s="53">
        <v>5.0</v>
      </c>
      <c r="M1131" s="53">
        <v>5.0</v>
      </c>
      <c r="N1131" s="53">
        <v>10.0</v>
      </c>
    </row>
    <row r="1132" ht="14.25" customHeight="1">
      <c r="A1132" s="38">
        <v>11.0</v>
      </c>
      <c r="B1132" s="38">
        <v>29.0</v>
      </c>
      <c r="C1132" s="38">
        <v>35.0</v>
      </c>
      <c r="D1132" s="38" t="s">
        <v>204</v>
      </c>
      <c r="E1132" s="50"/>
      <c r="F1132" s="38"/>
      <c r="G1132" s="53">
        <v>9.0</v>
      </c>
      <c r="H1132" s="53">
        <v>48.0</v>
      </c>
      <c r="I1132" s="53">
        <v>6.0</v>
      </c>
      <c r="J1132" s="53">
        <v>8.0</v>
      </c>
      <c r="K1132" s="53">
        <v>10.0</v>
      </c>
      <c r="L1132" s="53">
        <v>5.0</v>
      </c>
      <c r="M1132" s="53">
        <v>5.0</v>
      </c>
      <c r="N1132" s="53">
        <v>10.0</v>
      </c>
    </row>
    <row r="1133" ht="14.25" customHeight="1">
      <c r="A1133" s="38">
        <v>21.0</v>
      </c>
      <c r="B1133" s="38">
        <v>29.0</v>
      </c>
      <c r="C1133" s="38">
        <v>36.0</v>
      </c>
      <c r="D1133" s="38" t="s">
        <v>204</v>
      </c>
      <c r="E1133" s="50"/>
      <c r="F1133" s="38"/>
      <c r="G1133" s="53">
        <v>9.5</v>
      </c>
      <c r="H1133" s="53">
        <v>48.0</v>
      </c>
      <c r="I1133" s="53">
        <v>6.0</v>
      </c>
      <c r="J1133" s="53">
        <v>8.0</v>
      </c>
      <c r="K1133" s="53">
        <v>10.0</v>
      </c>
      <c r="L1133" s="53">
        <v>5.0</v>
      </c>
      <c r="M1133" s="53">
        <v>5.0</v>
      </c>
      <c r="N1133" s="53">
        <v>10.0</v>
      </c>
    </row>
    <row r="1134" ht="14.25" customHeight="1">
      <c r="A1134" s="38">
        <v>28.0</v>
      </c>
      <c r="B1134" s="38">
        <v>29.0</v>
      </c>
      <c r="C1134" s="38">
        <v>37.0</v>
      </c>
      <c r="D1134" s="38" t="s">
        <v>199</v>
      </c>
      <c r="E1134" s="50"/>
      <c r="F1134" s="38"/>
      <c r="G1134" s="53">
        <v>8.7</v>
      </c>
      <c r="H1134" s="53">
        <v>44.0</v>
      </c>
      <c r="I1134" s="53">
        <v>6.0</v>
      </c>
      <c r="J1134" s="53">
        <v>8.0</v>
      </c>
      <c r="K1134" s="53">
        <v>10.0</v>
      </c>
      <c r="L1134" s="53">
        <v>5.0</v>
      </c>
      <c r="M1134" s="53">
        <v>5.0</v>
      </c>
      <c r="N1134" s="53">
        <v>10.0</v>
      </c>
    </row>
    <row r="1135" ht="14.25" customHeight="1">
      <c r="A1135" s="38">
        <v>34.0</v>
      </c>
      <c r="B1135" s="38">
        <v>29.0</v>
      </c>
      <c r="C1135" s="38">
        <v>38.0</v>
      </c>
      <c r="D1135" s="38" t="s">
        <v>199</v>
      </c>
      <c r="E1135" s="50"/>
      <c r="F1135" s="38"/>
      <c r="G1135" s="53">
        <v>9.0</v>
      </c>
      <c r="H1135" s="53">
        <v>46.0</v>
      </c>
      <c r="I1135" s="53">
        <v>6.0</v>
      </c>
      <c r="J1135" s="53">
        <v>8.0</v>
      </c>
      <c r="K1135" s="53">
        <v>10.0</v>
      </c>
      <c r="L1135" s="53">
        <v>5.0</v>
      </c>
      <c r="M1135" s="53">
        <v>5.0</v>
      </c>
      <c r="N1135" s="53">
        <v>10.0</v>
      </c>
    </row>
    <row r="1136" ht="14.25" customHeight="1">
      <c r="A1136" s="38">
        <v>32.0</v>
      </c>
      <c r="B1136" s="38">
        <v>29.0</v>
      </c>
      <c r="C1136" s="38">
        <v>39.0</v>
      </c>
      <c r="D1136" s="38" t="s">
        <v>195</v>
      </c>
      <c r="E1136" s="50"/>
      <c r="F1136" s="38"/>
      <c r="G1136" s="53">
        <v>8.8</v>
      </c>
      <c r="H1136" s="53">
        <v>40.0</v>
      </c>
      <c r="I1136" s="53">
        <v>6.0</v>
      </c>
      <c r="J1136" s="53">
        <v>8.0</v>
      </c>
      <c r="K1136" s="53">
        <v>10.0</v>
      </c>
      <c r="L1136" s="53">
        <v>5.0</v>
      </c>
      <c r="M1136" s="53">
        <v>5.0</v>
      </c>
      <c r="N1136" s="53">
        <v>10.0</v>
      </c>
    </row>
    <row r="1137" ht="14.25" customHeight="1">
      <c r="A1137" s="38">
        <v>12.0</v>
      </c>
      <c r="B1137" s="38">
        <v>30.0</v>
      </c>
      <c r="C1137" s="38">
        <v>1.0</v>
      </c>
      <c r="D1137" s="38" t="s">
        <v>192</v>
      </c>
      <c r="E1137" s="50"/>
      <c r="F1137" s="38"/>
      <c r="G1137" s="131">
        <v>8.3</v>
      </c>
      <c r="H1137" s="131">
        <v>38.0</v>
      </c>
      <c r="I1137" s="131">
        <v>6.0</v>
      </c>
      <c r="J1137" s="131">
        <v>8.0</v>
      </c>
      <c r="K1137" s="131">
        <v>10.0</v>
      </c>
      <c r="L1137" s="53">
        <v>5.0</v>
      </c>
      <c r="M1137" s="53">
        <v>5.0</v>
      </c>
      <c r="N1137" s="131">
        <v>10.0</v>
      </c>
    </row>
    <row r="1138" ht="14.25" customHeight="1">
      <c r="A1138" s="38">
        <v>32.0</v>
      </c>
      <c r="B1138" s="38">
        <v>30.0</v>
      </c>
      <c r="C1138" s="38">
        <v>2.0</v>
      </c>
      <c r="D1138" s="38" t="s">
        <v>192</v>
      </c>
      <c r="E1138" s="50"/>
      <c r="F1138" s="38"/>
      <c r="G1138" s="53">
        <v>8.1</v>
      </c>
      <c r="H1138" s="53">
        <v>43.0</v>
      </c>
      <c r="I1138" s="53">
        <v>6.0</v>
      </c>
      <c r="J1138" s="53">
        <v>8.0</v>
      </c>
      <c r="K1138" s="53">
        <v>10.0</v>
      </c>
      <c r="L1138" s="53">
        <v>5.0</v>
      </c>
      <c r="M1138" s="53">
        <v>5.0</v>
      </c>
      <c r="N1138" s="53">
        <v>10.0</v>
      </c>
    </row>
    <row r="1139" ht="14.25" customHeight="1">
      <c r="A1139" s="38">
        <v>23.0</v>
      </c>
      <c r="B1139" s="38">
        <v>30.0</v>
      </c>
      <c r="C1139" s="38">
        <v>3.0</v>
      </c>
      <c r="D1139" s="38" t="s">
        <v>192</v>
      </c>
      <c r="E1139" s="50"/>
      <c r="F1139" s="38"/>
      <c r="G1139" s="53">
        <v>8.2</v>
      </c>
      <c r="H1139" s="53">
        <v>44.0</v>
      </c>
      <c r="I1139" s="53">
        <v>2.0</v>
      </c>
      <c r="J1139" s="53">
        <v>10.0</v>
      </c>
      <c r="K1139" s="53">
        <v>8.0</v>
      </c>
      <c r="L1139" s="53">
        <v>5.0</v>
      </c>
      <c r="M1139" s="53">
        <v>5.0</v>
      </c>
      <c r="N1139" s="53">
        <v>10.0</v>
      </c>
    </row>
    <row r="1140" ht="14.25" customHeight="1">
      <c r="A1140" s="38">
        <v>34.0</v>
      </c>
      <c r="B1140" s="38">
        <v>30.0</v>
      </c>
      <c r="C1140" s="38">
        <v>4.0</v>
      </c>
      <c r="D1140" s="38" t="s">
        <v>192</v>
      </c>
      <c r="E1140" s="50"/>
      <c r="F1140" s="38"/>
      <c r="G1140" s="53">
        <v>8.1</v>
      </c>
      <c r="H1140" s="53">
        <v>43.0</v>
      </c>
      <c r="I1140" s="53">
        <v>6.0</v>
      </c>
      <c r="J1140" s="53">
        <v>10.0</v>
      </c>
      <c r="K1140" s="53">
        <v>8.0</v>
      </c>
      <c r="L1140" s="53">
        <v>5.0</v>
      </c>
      <c r="M1140" s="53">
        <v>5.0</v>
      </c>
      <c r="N1140" s="53">
        <v>10.0</v>
      </c>
    </row>
    <row r="1141" ht="14.25" customHeight="1">
      <c r="A1141" s="38">
        <v>4.0</v>
      </c>
      <c r="B1141" s="38">
        <v>30.0</v>
      </c>
      <c r="C1141" s="38">
        <v>5.0</v>
      </c>
      <c r="D1141" s="38" t="s">
        <v>21</v>
      </c>
      <c r="E1141" s="50"/>
      <c r="F1141" s="38"/>
      <c r="G1141" s="53" t="s">
        <v>19</v>
      </c>
      <c r="H1141" s="53" t="s">
        <v>19</v>
      </c>
      <c r="I1141" s="53" t="s">
        <v>19</v>
      </c>
      <c r="J1141" s="53" t="s">
        <v>19</v>
      </c>
      <c r="K1141" s="53" t="s">
        <v>19</v>
      </c>
      <c r="L1141" s="53" t="s">
        <v>19</v>
      </c>
      <c r="M1141" s="53" t="s">
        <v>19</v>
      </c>
      <c r="N1141" s="53" t="s">
        <v>19</v>
      </c>
    </row>
    <row r="1142" ht="14.25" customHeight="1">
      <c r="A1142" s="38">
        <v>17.0</v>
      </c>
      <c r="B1142" s="38">
        <v>30.0</v>
      </c>
      <c r="C1142" s="38">
        <v>6.0</v>
      </c>
      <c r="D1142" s="38" t="s">
        <v>203</v>
      </c>
      <c r="E1142" s="50"/>
      <c r="F1142" s="38"/>
      <c r="G1142" s="53">
        <v>9.5</v>
      </c>
      <c r="H1142" s="53">
        <v>46.0</v>
      </c>
      <c r="I1142" s="53" t="s">
        <v>21</v>
      </c>
      <c r="J1142" s="53" t="s">
        <v>21</v>
      </c>
      <c r="K1142" s="53" t="s">
        <v>21</v>
      </c>
      <c r="L1142" s="53" t="s">
        <v>21</v>
      </c>
      <c r="M1142" s="53" t="s">
        <v>21</v>
      </c>
      <c r="N1142" s="53">
        <v>5.0</v>
      </c>
    </row>
    <row r="1143" ht="14.25" customHeight="1">
      <c r="A1143" s="38">
        <v>21.0</v>
      </c>
      <c r="B1143" s="38">
        <v>30.0</v>
      </c>
      <c r="C1143" s="38">
        <v>7.0</v>
      </c>
      <c r="D1143" s="38" t="s">
        <v>192</v>
      </c>
      <c r="E1143" s="50"/>
      <c r="F1143" s="38"/>
      <c r="G1143" s="53">
        <v>7.3</v>
      </c>
      <c r="H1143" s="53">
        <v>45.0</v>
      </c>
      <c r="I1143" s="53">
        <v>6.0</v>
      </c>
      <c r="J1143" s="53">
        <v>8.0</v>
      </c>
      <c r="K1143" s="53">
        <v>10.0</v>
      </c>
      <c r="L1143" s="53">
        <v>5.0</v>
      </c>
      <c r="M1143" s="53">
        <v>5.0</v>
      </c>
      <c r="N1143" s="53">
        <v>5.0</v>
      </c>
    </row>
    <row r="1144" ht="14.25" customHeight="1">
      <c r="A1144" s="38">
        <v>2.0</v>
      </c>
      <c r="B1144" s="38">
        <v>30.0</v>
      </c>
      <c r="C1144" s="38">
        <v>8.0</v>
      </c>
      <c r="D1144" s="38" t="s">
        <v>186</v>
      </c>
      <c r="E1144" s="50"/>
      <c r="F1144" s="38"/>
      <c r="G1144" s="53">
        <v>8.0</v>
      </c>
      <c r="H1144" s="53">
        <v>41.0</v>
      </c>
      <c r="I1144" s="53">
        <v>10.0</v>
      </c>
      <c r="J1144" s="53">
        <v>8.0</v>
      </c>
      <c r="K1144" s="53">
        <v>10.0</v>
      </c>
      <c r="L1144" s="53">
        <v>5.0</v>
      </c>
      <c r="M1144" s="53">
        <v>5.0</v>
      </c>
      <c r="N1144" s="53">
        <v>5.0</v>
      </c>
    </row>
    <row r="1145" ht="14.25" customHeight="1">
      <c r="A1145" s="38">
        <v>14.0</v>
      </c>
      <c r="B1145" s="38">
        <v>30.0</v>
      </c>
      <c r="C1145" s="38">
        <v>9.0</v>
      </c>
      <c r="D1145" s="38" t="s">
        <v>188</v>
      </c>
      <c r="E1145" s="50"/>
      <c r="F1145" s="38"/>
      <c r="G1145" s="53">
        <v>7.5</v>
      </c>
      <c r="H1145" s="53">
        <v>37.0</v>
      </c>
      <c r="I1145" s="53">
        <v>6.0</v>
      </c>
      <c r="J1145" s="53">
        <v>8.0</v>
      </c>
      <c r="K1145" s="53">
        <v>10.0</v>
      </c>
      <c r="L1145" s="53">
        <v>5.0</v>
      </c>
      <c r="M1145" s="53">
        <v>5.0</v>
      </c>
      <c r="N1145" s="53">
        <v>5.0</v>
      </c>
    </row>
    <row r="1146" ht="14.25" customHeight="1">
      <c r="A1146" s="38">
        <v>11.0</v>
      </c>
      <c r="B1146" s="38">
        <v>30.0</v>
      </c>
      <c r="C1146" s="38">
        <v>10.0</v>
      </c>
      <c r="D1146" s="38" t="s">
        <v>186</v>
      </c>
      <c r="E1146" s="50"/>
      <c r="F1146" s="38"/>
      <c r="G1146" s="53">
        <v>9.1</v>
      </c>
      <c r="H1146" s="53">
        <v>43.0</v>
      </c>
      <c r="I1146" s="53">
        <v>10.0</v>
      </c>
      <c r="J1146" s="53">
        <v>10.0</v>
      </c>
      <c r="K1146" s="53">
        <v>10.0</v>
      </c>
      <c r="L1146" s="53">
        <v>5.0</v>
      </c>
      <c r="M1146" s="53">
        <v>5.0</v>
      </c>
      <c r="N1146" s="53">
        <v>5.0</v>
      </c>
    </row>
    <row r="1147" ht="14.25" customHeight="1">
      <c r="A1147" s="38">
        <v>36.0</v>
      </c>
      <c r="B1147" s="38">
        <v>30.0</v>
      </c>
      <c r="C1147" s="38">
        <v>11.0</v>
      </c>
      <c r="D1147" s="38" t="s">
        <v>215</v>
      </c>
      <c r="E1147" s="50"/>
      <c r="F1147" s="38"/>
      <c r="G1147" s="53">
        <v>8.8</v>
      </c>
      <c r="H1147" s="53">
        <v>48.0</v>
      </c>
      <c r="I1147" s="53" t="s">
        <v>21</v>
      </c>
      <c r="J1147" s="53" t="s">
        <v>21</v>
      </c>
      <c r="K1147" s="53" t="s">
        <v>21</v>
      </c>
      <c r="L1147" s="53" t="s">
        <v>21</v>
      </c>
      <c r="M1147" s="53" t="s">
        <v>21</v>
      </c>
      <c r="N1147" s="53" t="s">
        <v>21</v>
      </c>
    </row>
    <row r="1148" ht="14.25" customHeight="1">
      <c r="A1148" s="38">
        <v>6.0</v>
      </c>
      <c r="B1148" s="38">
        <v>30.0</v>
      </c>
      <c r="C1148" s="38">
        <v>12.0</v>
      </c>
      <c r="D1148" s="38" t="s">
        <v>192</v>
      </c>
      <c r="E1148" s="50"/>
      <c r="F1148" s="38"/>
      <c r="G1148" s="53">
        <v>8.6</v>
      </c>
      <c r="H1148" s="53">
        <v>45.0</v>
      </c>
      <c r="I1148" s="53">
        <v>6.0</v>
      </c>
      <c r="J1148" s="53">
        <v>10.0</v>
      </c>
      <c r="K1148" s="53">
        <v>8.0</v>
      </c>
      <c r="L1148" s="53">
        <v>5.0</v>
      </c>
      <c r="M1148" s="53">
        <v>5.0</v>
      </c>
      <c r="N1148" s="53">
        <v>10.0</v>
      </c>
    </row>
    <row r="1149" ht="14.25" customHeight="1">
      <c r="A1149" s="38">
        <v>1.0</v>
      </c>
      <c r="B1149" s="38">
        <v>30.0</v>
      </c>
      <c r="C1149" s="38">
        <v>13.0</v>
      </c>
      <c r="D1149" s="38" t="s">
        <v>186</v>
      </c>
      <c r="E1149" s="50"/>
      <c r="F1149" s="38"/>
      <c r="G1149" s="53">
        <v>8.4</v>
      </c>
      <c r="H1149" s="53">
        <v>42.0</v>
      </c>
      <c r="I1149" s="53">
        <v>6.0</v>
      </c>
      <c r="J1149" s="53">
        <v>8.0</v>
      </c>
      <c r="K1149" s="53">
        <v>10.0</v>
      </c>
      <c r="L1149" s="53">
        <v>5.0</v>
      </c>
      <c r="M1149" s="53">
        <v>5.0</v>
      </c>
      <c r="N1149" s="53">
        <v>5.0</v>
      </c>
    </row>
    <row r="1150" ht="14.25" customHeight="1">
      <c r="A1150" s="38">
        <v>15.0</v>
      </c>
      <c r="B1150" s="38">
        <v>30.0</v>
      </c>
      <c r="C1150" s="38">
        <v>14.0</v>
      </c>
      <c r="D1150" s="38" t="s">
        <v>198</v>
      </c>
      <c r="E1150" s="50"/>
      <c r="F1150" s="38"/>
      <c r="G1150" s="53">
        <v>7.6</v>
      </c>
      <c r="H1150" s="53">
        <v>39.0</v>
      </c>
      <c r="I1150" s="53">
        <v>6.0</v>
      </c>
      <c r="J1150" s="53">
        <v>8.0</v>
      </c>
      <c r="K1150" s="53">
        <v>10.0</v>
      </c>
      <c r="L1150" s="53">
        <v>5.0</v>
      </c>
      <c r="M1150" s="53">
        <v>5.0</v>
      </c>
      <c r="N1150" s="53">
        <v>5.0</v>
      </c>
    </row>
    <row r="1151" ht="14.25" customHeight="1">
      <c r="A1151" s="38">
        <v>29.0</v>
      </c>
      <c r="B1151" s="38">
        <v>30.0</v>
      </c>
      <c r="C1151" s="38">
        <v>15.0</v>
      </c>
      <c r="D1151" s="38" t="s">
        <v>202</v>
      </c>
      <c r="E1151" s="50"/>
      <c r="F1151" s="38"/>
      <c r="G1151" s="53">
        <v>9.3</v>
      </c>
      <c r="H1151" s="53">
        <v>56.0</v>
      </c>
      <c r="I1151" s="53">
        <v>10.0</v>
      </c>
      <c r="J1151" s="53">
        <v>10.0</v>
      </c>
      <c r="K1151" s="53">
        <v>10.0</v>
      </c>
      <c r="L1151" s="53">
        <v>5.0</v>
      </c>
      <c r="M1151" s="53">
        <v>5.0</v>
      </c>
      <c r="N1151" s="53">
        <v>20.0</v>
      </c>
    </row>
    <row r="1152" ht="14.25" customHeight="1">
      <c r="A1152" s="38">
        <v>28.0</v>
      </c>
      <c r="B1152" s="38">
        <v>30.0</v>
      </c>
      <c r="C1152" s="38">
        <v>16.0</v>
      </c>
      <c r="D1152" s="38" t="s">
        <v>190</v>
      </c>
      <c r="E1152" s="50"/>
      <c r="F1152" s="38"/>
      <c r="G1152" s="53">
        <v>6.1</v>
      </c>
      <c r="H1152" s="53">
        <v>36.0</v>
      </c>
      <c r="I1152" s="53">
        <v>2.0</v>
      </c>
      <c r="J1152" s="53">
        <v>2.0</v>
      </c>
      <c r="K1152" s="53">
        <v>10.0</v>
      </c>
      <c r="L1152" s="53">
        <v>5.0</v>
      </c>
      <c r="M1152" s="53">
        <v>5.0</v>
      </c>
      <c r="N1152" s="53">
        <v>10.0</v>
      </c>
    </row>
    <row r="1153" ht="14.25" customHeight="1">
      <c r="A1153" s="38">
        <v>26.0</v>
      </c>
      <c r="B1153" s="38">
        <v>30.0</v>
      </c>
      <c r="C1153" s="38">
        <v>17.0</v>
      </c>
      <c r="D1153" s="38" t="s">
        <v>186</v>
      </c>
      <c r="E1153" s="50"/>
      <c r="F1153" s="38"/>
      <c r="G1153" s="53">
        <v>8.4</v>
      </c>
      <c r="H1153" s="53">
        <v>48.0</v>
      </c>
      <c r="I1153" s="53">
        <v>6.0</v>
      </c>
      <c r="J1153" s="53">
        <v>8.0</v>
      </c>
      <c r="K1153" s="53">
        <v>8.0</v>
      </c>
      <c r="L1153" s="53">
        <v>5.0</v>
      </c>
      <c r="M1153" s="53">
        <v>5.0</v>
      </c>
      <c r="N1153" s="53">
        <v>5.0</v>
      </c>
    </row>
    <row r="1154" ht="14.25" customHeight="1">
      <c r="A1154" s="38">
        <v>20.0</v>
      </c>
      <c r="B1154" s="38">
        <v>30.0</v>
      </c>
      <c r="C1154" s="38">
        <v>18.0</v>
      </c>
      <c r="D1154" s="38" t="s">
        <v>210</v>
      </c>
      <c r="E1154" s="50"/>
      <c r="F1154" s="38"/>
      <c r="G1154" s="53">
        <v>8.0</v>
      </c>
      <c r="H1154" s="53">
        <v>41.0</v>
      </c>
      <c r="I1154" s="53">
        <v>6.0</v>
      </c>
      <c r="J1154" s="53">
        <v>8.0</v>
      </c>
      <c r="K1154" s="53">
        <v>8.0</v>
      </c>
      <c r="L1154" s="53">
        <v>5.0</v>
      </c>
      <c r="M1154" s="53">
        <v>5.0</v>
      </c>
      <c r="N1154" s="53">
        <v>3.0</v>
      </c>
    </row>
    <row r="1155" ht="14.25" customHeight="1">
      <c r="A1155" s="38">
        <v>25.0</v>
      </c>
      <c r="B1155" s="38">
        <v>30.0</v>
      </c>
      <c r="C1155" s="38">
        <v>19.0</v>
      </c>
      <c r="D1155" s="38" t="s">
        <v>204</v>
      </c>
      <c r="E1155" s="50"/>
      <c r="F1155" s="38"/>
      <c r="G1155" s="53">
        <v>8.1</v>
      </c>
      <c r="H1155" s="53">
        <v>52.0</v>
      </c>
      <c r="I1155" s="53">
        <v>6.0</v>
      </c>
      <c r="J1155" s="53">
        <v>8.0</v>
      </c>
      <c r="K1155" s="53">
        <v>8.0</v>
      </c>
      <c r="L1155" s="53">
        <v>5.0</v>
      </c>
      <c r="M1155" s="53">
        <v>5.0</v>
      </c>
      <c r="N1155" s="53">
        <v>10.0</v>
      </c>
    </row>
    <row r="1156" ht="14.25" customHeight="1">
      <c r="A1156" s="38">
        <v>19.0</v>
      </c>
      <c r="B1156" s="38">
        <v>30.0</v>
      </c>
      <c r="C1156" s="38">
        <v>20.0</v>
      </c>
      <c r="D1156" s="38" t="s">
        <v>199</v>
      </c>
      <c r="E1156" s="50"/>
      <c r="F1156" s="38"/>
      <c r="G1156" s="53">
        <v>8.4</v>
      </c>
      <c r="H1156" s="53">
        <v>48.0</v>
      </c>
      <c r="I1156" s="53">
        <v>6.0</v>
      </c>
      <c r="J1156" s="53">
        <v>2.0</v>
      </c>
      <c r="K1156" s="53">
        <v>10.0</v>
      </c>
      <c r="L1156" s="53">
        <v>5.0</v>
      </c>
      <c r="M1156" s="53">
        <v>5.0</v>
      </c>
      <c r="N1156" s="53">
        <v>10.0</v>
      </c>
    </row>
    <row r="1157" ht="14.25" customHeight="1">
      <c r="A1157" s="38">
        <v>7.0</v>
      </c>
      <c r="B1157" s="38">
        <v>30.0</v>
      </c>
      <c r="C1157" s="38">
        <v>21.0</v>
      </c>
      <c r="D1157" s="38" t="s">
        <v>196</v>
      </c>
      <c r="E1157" s="50"/>
      <c r="F1157" s="38"/>
      <c r="G1157" s="53">
        <v>8.0</v>
      </c>
      <c r="H1157" s="53">
        <v>45.0</v>
      </c>
      <c r="I1157" s="53">
        <v>6.0</v>
      </c>
      <c r="J1157" s="53">
        <v>8.0</v>
      </c>
      <c r="K1157" s="53">
        <v>10.0</v>
      </c>
      <c r="L1157" s="53">
        <v>5.0</v>
      </c>
      <c r="M1157" s="53">
        <v>5.0</v>
      </c>
      <c r="N1157" s="53">
        <v>10.0</v>
      </c>
    </row>
    <row r="1158" ht="14.25" customHeight="1">
      <c r="A1158" s="38">
        <v>37.0</v>
      </c>
      <c r="B1158" s="38">
        <v>30.0</v>
      </c>
      <c r="C1158" s="38">
        <v>22.0</v>
      </c>
      <c r="D1158" s="38" t="s">
        <v>191</v>
      </c>
      <c r="E1158" s="50"/>
      <c r="F1158" s="38"/>
      <c r="G1158" s="53">
        <v>7.8</v>
      </c>
      <c r="H1158" s="53">
        <v>42.0</v>
      </c>
      <c r="I1158" s="53">
        <v>10.0</v>
      </c>
      <c r="J1158" s="53">
        <v>8.0</v>
      </c>
      <c r="K1158" s="53">
        <v>8.0</v>
      </c>
      <c r="L1158" s="53">
        <v>5.0</v>
      </c>
      <c r="M1158" s="53">
        <v>5.0</v>
      </c>
      <c r="N1158" s="53">
        <v>7.0</v>
      </c>
    </row>
    <row r="1159" ht="14.25" customHeight="1">
      <c r="A1159" s="38">
        <v>3.0</v>
      </c>
      <c r="B1159" s="38">
        <v>30.0</v>
      </c>
      <c r="C1159" s="38">
        <v>23.0</v>
      </c>
      <c r="D1159" s="38" t="s">
        <v>186</v>
      </c>
      <c r="E1159" s="50"/>
      <c r="F1159" s="38"/>
      <c r="G1159" s="53">
        <v>9.0</v>
      </c>
      <c r="H1159" s="53">
        <v>38.0</v>
      </c>
      <c r="I1159" s="53">
        <v>6.0</v>
      </c>
      <c r="J1159" s="53">
        <v>8.0</v>
      </c>
      <c r="K1159" s="53">
        <v>10.0</v>
      </c>
      <c r="L1159" s="53">
        <v>5.0</v>
      </c>
      <c r="M1159" s="53">
        <v>5.0</v>
      </c>
      <c r="N1159" s="53">
        <v>10.0</v>
      </c>
    </row>
    <row r="1160" ht="14.25" customHeight="1">
      <c r="A1160" s="38">
        <v>27.0</v>
      </c>
      <c r="B1160" s="38">
        <v>30.0</v>
      </c>
      <c r="C1160" s="38">
        <v>24.0</v>
      </c>
      <c r="D1160" s="38" t="s">
        <v>204</v>
      </c>
      <c r="E1160" s="50"/>
      <c r="F1160" s="38"/>
      <c r="G1160" s="53">
        <v>7.9</v>
      </c>
      <c r="H1160" s="53">
        <v>43.0</v>
      </c>
      <c r="I1160" s="53">
        <v>6.0</v>
      </c>
      <c r="J1160" s="53">
        <v>10.0</v>
      </c>
      <c r="K1160" s="53">
        <v>10.0</v>
      </c>
      <c r="L1160" s="53">
        <v>5.0</v>
      </c>
      <c r="M1160" s="53">
        <v>5.0</v>
      </c>
      <c r="N1160" s="53">
        <v>10.0</v>
      </c>
    </row>
    <row r="1161" ht="14.25" customHeight="1">
      <c r="A1161" s="38">
        <v>18.0</v>
      </c>
      <c r="B1161" s="38">
        <v>30.0</v>
      </c>
      <c r="C1161" s="38">
        <v>25.0</v>
      </c>
      <c r="D1161" s="38" t="s">
        <v>196</v>
      </c>
      <c r="E1161" s="50"/>
      <c r="F1161" s="38"/>
      <c r="G1161" s="53">
        <v>8.0</v>
      </c>
      <c r="H1161" s="53">
        <v>50.0</v>
      </c>
      <c r="I1161" s="53">
        <v>6.0</v>
      </c>
      <c r="J1161" s="53">
        <v>8.0</v>
      </c>
      <c r="K1161" s="53">
        <v>10.0</v>
      </c>
      <c r="L1161" s="53">
        <v>5.0</v>
      </c>
      <c r="M1161" s="53">
        <v>5.0</v>
      </c>
      <c r="N1161" s="53">
        <v>10.0</v>
      </c>
    </row>
    <row r="1162" ht="14.25" customHeight="1">
      <c r="A1162" s="38">
        <v>13.0</v>
      </c>
      <c r="B1162" s="38">
        <v>30.0</v>
      </c>
      <c r="C1162" s="38">
        <v>26.0</v>
      </c>
      <c r="D1162" s="38" t="s">
        <v>198</v>
      </c>
      <c r="E1162" s="50"/>
      <c r="F1162" s="38"/>
      <c r="G1162" s="53">
        <v>7.0</v>
      </c>
      <c r="H1162" s="53">
        <v>39.0</v>
      </c>
      <c r="I1162" s="53">
        <v>10.0</v>
      </c>
      <c r="J1162" s="53">
        <v>10.0</v>
      </c>
      <c r="K1162" s="53">
        <v>10.0</v>
      </c>
      <c r="L1162" s="53">
        <v>5.0</v>
      </c>
      <c r="M1162" s="53">
        <v>5.0</v>
      </c>
      <c r="N1162" s="53">
        <v>5.0</v>
      </c>
    </row>
    <row r="1163" ht="14.25" customHeight="1">
      <c r="A1163" s="38">
        <v>35.0</v>
      </c>
      <c r="B1163" s="38">
        <v>30.0</v>
      </c>
      <c r="C1163" s="38">
        <v>27.0</v>
      </c>
      <c r="D1163" s="38" t="s">
        <v>196</v>
      </c>
      <c r="E1163" s="50"/>
      <c r="F1163" s="38"/>
      <c r="G1163" s="53">
        <v>7.4</v>
      </c>
      <c r="H1163" s="53">
        <v>52.0</v>
      </c>
      <c r="I1163" s="53">
        <v>6.0</v>
      </c>
      <c r="J1163" s="53">
        <v>2.0</v>
      </c>
      <c r="K1163" s="53">
        <v>10.0</v>
      </c>
      <c r="L1163" s="53">
        <v>5.0</v>
      </c>
      <c r="M1163" s="53">
        <v>5.0</v>
      </c>
      <c r="N1163" s="53">
        <v>10.0</v>
      </c>
    </row>
    <row r="1164" ht="14.25" customHeight="1">
      <c r="A1164" s="38">
        <v>5.0</v>
      </c>
      <c r="B1164" s="38">
        <v>30.0</v>
      </c>
      <c r="C1164" s="38">
        <v>28.0</v>
      </c>
      <c r="D1164" s="38" t="s">
        <v>190</v>
      </c>
      <c r="E1164" s="50"/>
      <c r="F1164" s="38"/>
      <c r="G1164" s="53">
        <v>6.3</v>
      </c>
      <c r="H1164" s="53">
        <v>35.0</v>
      </c>
      <c r="I1164" s="53">
        <v>6.0</v>
      </c>
      <c r="J1164" s="53">
        <v>8.0</v>
      </c>
      <c r="K1164" s="53">
        <v>10.0</v>
      </c>
      <c r="L1164" s="53">
        <v>5.0</v>
      </c>
      <c r="M1164" s="53">
        <v>5.0</v>
      </c>
      <c r="N1164" s="53">
        <v>10.0</v>
      </c>
    </row>
    <row r="1165" ht="14.25" customHeight="1">
      <c r="A1165" s="38">
        <v>22.0</v>
      </c>
      <c r="B1165" s="38">
        <v>30.0</v>
      </c>
      <c r="C1165" s="38">
        <v>29.0</v>
      </c>
      <c r="D1165" s="38" t="s">
        <v>204</v>
      </c>
      <c r="E1165" s="50"/>
      <c r="F1165" s="38"/>
      <c r="G1165" s="53">
        <v>8.0</v>
      </c>
      <c r="H1165" s="53">
        <v>45.0</v>
      </c>
      <c r="I1165" s="53">
        <v>6.0</v>
      </c>
      <c r="J1165" s="53">
        <v>8.0</v>
      </c>
      <c r="K1165" s="53">
        <v>10.0</v>
      </c>
      <c r="L1165" s="53">
        <v>5.0</v>
      </c>
      <c r="M1165" s="53">
        <v>5.0</v>
      </c>
      <c r="N1165" s="53">
        <v>10.0</v>
      </c>
    </row>
    <row r="1166" ht="14.25" customHeight="1">
      <c r="A1166" s="38">
        <v>38.0</v>
      </c>
      <c r="B1166" s="38">
        <v>30.0</v>
      </c>
      <c r="C1166" s="38">
        <v>30.0</v>
      </c>
      <c r="D1166" s="38" t="s">
        <v>187</v>
      </c>
      <c r="E1166" s="50"/>
      <c r="F1166" s="38"/>
      <c r="G1166" s="53">
        <v>6.8</v>
      </c>
      <c r="H1166" s="53">
        <v>34.0</v>
      </c>
      <c r="I1166" s="53">
        <v>6.0</v>
      </c>
      <c r="J1166" s="53">
        <v>8.0</v>
      </c>
      <c r="K1166" s="53">
        <v>10.0</v>
      </c>
      <c r="L1166" s="53">
        <v>5.0</v>
      </c>
      <c r="M1166" s="53">
        <v>5.0</v>
      </c>
      <c r="N1166" s="53">
        <v>10.0</v>
      </c>
    </row>
    <row r="1167" ht="14.25" customHeight="1">
      <c r="A1167" s="38">
        <v>39.0</v>
      </c>
      <c r="B1167" s="38">
        <v>30.0</v>
      </c>
      <c r="C1167" s="38">
        <v>31.0</v>
      </c>
      <c r="D1167" s="38" t="s">
        <v>191</v>
      </c>
      <c r="E1167" s="50"/>
      <c r="F1167" s="38"/>
      <c r="G1167" s="53">
        <v>8.2</v>
      </c>
      <c r="H1167" s="53">
        <v>45.0</v>
      </c>
      <c r="I1167" s="53">
        <v>6.0</v>
      </c>
      <c r="J1167" s="53">
        <v>8.0</v>
      </c>
      <c r="K1167" s="53">
        <v>10.0</v>
      </c>
      <c r="L1167" s="53">
        <v>5.0</v>
      </c>
      <c r="M1167" s="53">
        <v>5.0</v>
      </c>
      <c r="N1167" s="53">
        <v>10.0</v>
      </c>
    </row>
    <row r="1168" ht="14.25" customHeight="1">
      <c r="A1168" s="38">
        <v>9.0</v>
      </c>
      <c r="B1168" s="38">
        <v>30.0</v>
      </c>
      <c r="C1168" s="38">
        <v>32.0</v>
      </c>
      <c r="D1168" s="38" t="s">
        <v>198</v>
      </c>
      <c r="E1168" s="50"/>
      <c r="F1168" s="38"/>
      <c r="G1168" s="53">
        <v>7.8</v>
      </c>
      <c r="H1168" s="53">
        <v>41.0</v>
      </c>
      <c r="I1168" s="53">
        <v>6.0</v>
      </c>
      <c r="J1168" s="53">
        <v>2.0</v>
      </c>
      <c r="K1168" s="53">
        <v>10.0</v>
      </c>
      <c r="L1168" s="53">
        <v>5.0</v>
      </c>
      <c r="M1168" s="53">
        <v>5.0</v>
      </c>
      <c r="N1168" s="53">
        <v>10.0</v>
      </c>
    </row>
    <row r="1169" ht="14.25" customHeight="1">
      <c r="A1169" s="38">
        <v>24.0</v>
      </c>
      <c r="B1169" s="38">
        <v>30.0</v>
      </c>
      <c r="C1169" s="38">
        <v>33.0</v>
      </c>
      <c r="D1169" s="38" t="s">
        <v>197</v>
      </c>
      <c r="E1169" s="50"/>
      <c r="F1169" s="38"/>
      <c r="G1169" s="53">
        <v>8.0</v>
      </c>
      <c r="H1169" s="53">
        <v>33.0</v>
      </c>
      <c r="I1169" s="53">
        <v>6.0</v>
      </c>
      <c r="J1169" s="53">
        <v>8.0</v>
      </c>
      <c r="K1169" s="53">
        <v>10.0</v>
      </c>
      <c r="L1169" s="53">
        <v>5.0</v>
      </c>
      <c r="M1169" s="53">
        <v>5.0</v>
      </c>
      <c r="N1169" s="53">
        <v>10.0</v>
      </c>
    </row>
    <row r="1170" ht="14.25" customHeight="1">
      <c r="A1170" s="38">
        <v>30.0</v>
      </c>
      <c r="B1170" s="38">
        <v>30.0</v>
      </c>
      <c r="C1170" s="38">
        <v>34.0</v>
      </c>
      <c r="D1170" s="38" t="s">
        <v>198</v>
      </c>
      <c r="E1170" s="50"/>
      <c r="F1170" s="38"/>
      <c r="G1170" s="53">
        <v>8.2</v>
      </c>
      <c r="H1170" s="53">
        <v>38.0</v>
      </c>
      <c r="I1170" s="53">
        <v>6.0</v>
      </c>
      <c r="J1170" s="53">
        <v>8.0</v>
      </c>
      <c r="K1170" s="53">
        <v>8.0</v>
      </c>
      <c r="L1170" s="53">
        <v>5.0</v>
      </c>
      <c r="M1170" s="53">
        <v>5.0</v>
      </c>
      <c r="N1170" s="53">
        <v>10.0</v>
      </c>
    </row>
    <row r="1171" ht="14.25" customHeight="1">
      <c r="A1171" s="38">
        <v>10.0</v>
      </c>
      <c r="B1171" s="38">
        <v>30.0</v>
      </c>
      <c r="C1171" s="38">
        <v>35.0</v>
      </c>
      <c r="D1171" s="38" t="s">
        <v>204</v>
      </c>
      <c r="E1171" s="50"/>
      <c r="F1171" s="38"/>
      <c r="G1171" s="53">
        <v>8.0</v>
      </c>
      <c r="H1171" s="53">
        <v>50.0</v>
      </c>
      <c r="I1171" s="53">
        <v>6.0</v>
      </c>
      <c r="J1171" s="53">
        <v>8.0</v>
      </c>
      <c r="K1171" s="53">
        <v>10.0</v>
      </c>
      <c r="L1171" s="53">
        <v>5.0</v>
      </c>
      <c r="M1171" s="53">
        <v>5.0</v>
      </c>
      <c r="N1171" s="53">
        <v>10.0</v>
      </c>
    </row>
    <row r="1172" ht="14.25" customHeight="1">
      <c r="A1172" s="38">
        <v>31.0</v>
      </c>
      <c r="B1172" s="38">
        <v>30.0</v>
      </c>
      <c r="C1172" s="38">
        <v>36.0</v>
      </c>
      <c r="D1172" s="38" t="s">
        <v>192</v>
      </c>
      <c r="E1172" s="50"/>
      <c r="F1172" s="38"/>
      <c r="G1172" s="53">
        <v>8.2</v>
      </c>
      <c r="H1172" s="53">
        <v>37.0</v>
      </c>
      <c r="I1172" s="53">
        <v>6.0</v>
      </c>
      <c r="J1172" s="53">
        <v>10.0</v>
      </c>
      <c r="K1172" s="53">
        <v>8.0</v>
      </c>
      <c r="L1172" s="53">
        <v>5.0</v>
      </c>
      <c r="M1172" s="53">
        <v>5.0</v>
      </c>
      <c r="N1172" s="53">
        <v>10.0</v>
      </c>
    </row>
    <row r="1173" ht="14.25" customHeight="1">
      <c r="A1173" s="38">
        <v>8.0</v>
      </c>
      <c r="B1173" s="38">
        <v>30.0</v>
      </c>
      <c r="C1173" s="38">
        <v>37.0</v>
      </c>
      <c r="D1173" s="38" t="s">
        <v>186</v>
      </c>
      <c r="E1173" s="50"/>
      <c r="F1173" s="38"/>
      <c r="G1173" s="53">
        <v>8.3</v>
      </c>
      <c r="H1173" s="53">
        <v>43.0</v>
      </c>
      <c r="I1173" s="53">
        <v>6.0</v>
      </c>
      <c r="J1173" s="53">
        <v>8.0</v>
      </c>
      <c r="K1173" s="53">
        <v>10.0</v>
      </c>
      <c r="L1173" s="53">
        <v>5.0</v>
      </c>
      <c r="M1173" s="53">
        <v>5.0</v>
      </c>
      <c r="N1173" s="53">
        <v>10.0</v>
      </c>
    </row>
    <row r="1174" ht="14.25" customHeight="1">
      <c r="A1174" s="38">
        <v>16.0</v>
      </c>
      <c r="B1174" s="38">
        <v>30.0</v>
      </c>
      <c r="C1174" s="38">
        <v>38.0</v>
      </c>
      <c r="D1174" s="38" t="s">
        <v>186</v>
      </c>
      <c r="E1174" s="50"/>
      <c r="F1174" s="38"/>
      <c r="G1174" s="53">
        <v>8.4</v>
      </c>
      <c r="H1174" s="53">
        <v>39.0</v>
      </c>
      <c r="I1174" s="53">
        <v>6.0</v>
      </c>
      <c r="J1174" s="53">
        <v>8.0</v>
      </c>
      <c r="K1174" s="53">
        <v>10.0</v>
      </c>
      <c r="L1174" s="53">
        <v>5.0</v>
      </c>
      <c r="M1174" s="53">
        <v>5.0</v>
      </c>
      <c r="N1174" s="53">
        <v>10.0</v>
      </c>
    </row>
    <row r="1175" ht="14.25" customHeight="1">
      <c r="A1175" s="38">
        <v>33.0</v>
      </c>
      <c r="B1175" s="38">
        <v>30.0</v>
      </c>
      <c r="C1175" s="38">
        <v>39.0</v>
      </c>
      <c r="D1175" s="38" t="s">
        <v>188</v>
      </c>
      <c r="E1175" s="50"/>
      <c r="F1175" s="38"/>
      <c r="G1175" s="53">
        <v>8.1</v>
      </c>
      <c r="H1175" s="53">
        <v>41.0</v>
      </c>
      <c r="I1175" s="53">
        <v>6.0</v>
      </c>
      <c r="J1175" s="53">
        <v>8.0</v>
      </c>
      <c r="K1175" s="53">
        <v>10.0</v>
      </c>
      <c r="L1175" s="53">
        <v>5.0</v>
      </c>
      <c r="M1175" s="53">
        <v>5.0</v>
      </c>
      <c r="N1175" s="53">
        <v>10.0</v>
      </c>
    </row>
  </sheetData>
  <mergeCells count="3">
    <mergeCell ref="A1:F1"/>
    <mergeCell ref="A2:F2"/>
    <mergeCell ref="A3:F3"/>
  </mergeCells>
  <printOptions/>
  <pageMargins bottom="0.787401575" footer="0.0" header="0.0" left="0.511811024" right="0.511811024" top="0.7874015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9.14"/>
    <col customWidth="1" min="6" max="26" width="8.71"/>
  </cols>
  <sheetData>
    <row r="1" ht="14.25" customHeight="1">
      <c r="A1" s="162" t="s">
        <v>296</v>
      </c>
      <c r="B1" s="8"/>
      <c r="C1" s="8"/>
      <c r="D1" s="8"/>
      <c r="E1" s="8"/>
      <c r="F1" s="6"/>
      <c r="H1" s="27" t="s">
        <v>297</v>
      </c>
    </row>
    <row r="2" ht="14.25" customHeight="1">
      <c r="A2" s="162" t="s">
        <v>298</v>
      </c>
      <c r="B2" s="8"/>
      <c r="C2" s="8"/>
      <c r="D2" s="8"/>
      <c r="E2" s="8"/>
      <c r="F2" s="6"/>
    </row>
    <row r="3" ht="14.25" customHeight="1">
      <c r="A3" s="162" t="s">
        <v>32</v>
      </c>
      <c r="B3" s="8"/>
      <c r="C3" s="8"/>
      <c r="D3" s="8"/>
      <c r="E3" s="8"/>
      <c r="F3" s="6"/>
    </row>
    <row r="4" ht="14.25" customHeight="1">
      <c r="E4" s="130"/>
    </row>
    <row r="5" ht="14.25" customHeight="1">
      <c r="A5" s="129" t="s">
        <v>5</v>
      </c>
      <c r="B5" s="129" t="s">
        <v>6</v>
      </c>
      <c r="C5" s="129" t="s">
        <v>7</v>
      </c>
      <c r="D5" s="129" t="s">
        <v>5</v>
      </c>
      <c r="E5" s="129" t="s">
        <v>148</v>
      </c>
      <c r="F5" s="129" t="s">
        <v>42</v>
      </c>
      <c r="I5" s="131" t="s">
        <v>178</v>
      </c>
      <c r="J5" s="150" t="s">
        <v>129</v>
      </c>
      <c r="K5" s="150" t="s">
        <v>179</v>
      </c>
      <c r="L5" s="150" t="s">
        <v>180</v>
      </c>
      <c r="M5" s="131" t="s">
        <v>181</v>
      </c>
      <c r="N5" s="131" t="s">
        <v>182</v>
      </c>
      <c r="O5" s="131" t="s">
        <v>183</v>
      </c>
      <c r="P5" s="131" t="s">
        <v>16</v>
      </c>
      <c r="Q5" s="131" t="s">
        <v>184</v>
      </c>
      <c r="R5" s="53" t="s">
        <v>185</v>
      </c>
    </row>
    <row r="6" ht="14.25" customHeight="1">
      <c r="A6" s="129">
        <v>1.0</v>
      </c>
      <c r="B6" s="129">
        <v>1.0</v>
      </c>
      <c r="C6" s="129">
        <v>1.0</v>
      </c>
      <c r="D6" s="129">
        <v>1.0</v>
      </c>
      <c r="E6" s="130">
        <v>4.0</v>
      </c>
      <c r="I6" s="53">
        <v>10.1</v>
      </c>
      <c r="J6" s="53">
        <v>51.0</v>
      </c>
      <c r="K6" s="53">
        <v>8.0</v>
      </c>
      <c r="L6" s="53">
        <v>2.0</v>
      </c>
      <c r="M6" s="53">
        <v>10.0</v>
      </c>
      <c r="P6" s="53">
        <v>7.0</v>
      </c>
    </row>
    <row r="7" ht="14.25" customHeight="1">
      <c r="A7" s="129">
        <v>2.0</v>
      </c>
      <c r="B7" s="129">
        <v>2.0</v>
      </c>
      <c r="C7" s="129">
        <v>1.0</v>
      </c>
      <c r="D7" s="129">
        <v>2.0</v>
      </c>
      <c r="E7" s="130">
        <v>3.2</v>
      </c>
      <c r="I7" s="53">
        <v>8.0</v>
      </c>
      <c r="J7" s="53">
        <v>34.0</v>
      </c>
      <c r="K7" s="53">
        <v>6.0</v>
      </c>
      <c r="L7" s="53">
        <v>8.0</v>
      </c>
      <c r="M7" s="53">
        <v>10.0</v>
      </c>
      <c r="P7" s="53">
        <v>7.0</v>
      </c>
    </row>
    <row r="8" ht="14.25" customHeight="1">
      <c r="A8" s="129">
        <v>3.0</v>
      </c>
      <c r="B8" s="129">
        <v>3.0</v>
      </c>
      <c r="C8" s="129">
        <v>1.0</v>
      </c>
      <c r="D8" s="129">
        <v>3.0</v>
      </c>
      <c r="E8" s="130">
        <v>3.6</v>
      </c>
      <c r="I8" s="53">
        <v>10.3</v>
      </c>
      <c r="J8" s="53">
        <v>43.0</v>
      </c>
      <c r="K8" s="53">
        <v>6.0</v>
      </c>
      <c r="L8" s="53">
        <v>8.0</v>
      </c>
      <c r="M8" s="53">
        <v>6.0</v>
      </c>
      <c r="P8" s="53">
        <v>8.0</v>
      </c>
    </row>
    <row r="9" ht="14.25" customHeight="1">
      <c r="A9" s="129">
        <v>4.0</v>
      </c>
      <c r="B9" s="129">
        <v>4.0</v>
      </c>
      <c r="C9" s="129">
        <v>1.0</v>
      </c>
      <c r="D9" s="129">
        <v>4.0</v>
      </c>
      <c r="E9" s="130">
        <v>4.2</v>
      </c>
      <c r="I9" s="53">
        <v>11.4</v>
      </c>
      <c r="J9" s="53">
        <v>47.0</v>
      </c>
      <c r="K9" s="53">
        <v>6.0</v>
      </c>
      <c r="L9" s="53">
        <v>8.0</v>
      </c>
      <c r="M9" s="53">
        <v>2.0</v>
      </c>
      <c r="P9" s="53">
        <v>10.0</v>
      </c>
    </row>
    <row r="10" ht="14.25" customHeight="1">
      <c r="A10" s="129">
        <v>5.0</v>
      </c>
      <c r="B10" s="129">
        <v>5.0</v>
      </c>
      <c r="C10" s="129">
        <v>1.0</v>
      </c>
      <c r="D10" s="129">
        <v>5.0</v>
      </c>
      <c r="E10" s="130">
        <v>3.6</v>
      </c>
      <c r="I10" s="53">
        <v>8.5</v>
      </c>
      <c r="J10" s="53">
        <v>33.0</v>
      </c>
      <c r="K10" s="53">
        <v>2.0</v>
      </c>
      <c r="L10" s="53">
        <v>10.0</v>
      </c>
      <c r="M10" s="53">
        <v>10.0</v>
      </c>
      <c r="P10" s="53">
        <v>10.0</v>
      </c>
    </row>
    <row r="11" ht="14.25" customHeight="1">
      <c r="A11" s="129">
        <v>6.0</v>
      </c>
      <c r="B11" s="129">
        <v>6.0</v>
      </c>
      <c r="C11" s="129">
        <v>1.0</v>
      </c>
      <c r="D11" s="129">
        <v>6.0</v>
      </c>
      <c r="E11" s="130">
        <v>3.6</v>
      </c>
      <c r="I11" s="53">
        <v>9.3</v>
      </c>
      <c r="J11" s="53">
        <v>45.0</v>
      </c>
      <c r="K11" s="53">
        <v>2.0</v>
      </c>
      <c r="L11" s="53">
        <v>10.0</v>
      </c>
      <c r="M11" s="53">
        <v>10.0</v>
      </c>
      <c r="P11" s="53">
        <v>10.0</v>
      </c>
    </row>
    <row r="12" ht="14.25" customHeight="1">
      <c r="A12" s="129">
        <v>7.0</v>
      </c>
      <c r="B12" s="129">
        <v>12.0</v>
      </c>
      <c r="C12" s="129">
        <v>1.0</v>
      </c>
      <c r="D12" s="129">
        <v>7.0</v>
      </c>
      <c r="E12" s="130">
        <v>0.0</v>
      </c>
      <c r="F12" s="129" t="s">
        <v>26</v>
      </c>
      <c r="I12" s="53" t="s">
        <v>74</v>
      </c>
      <c r="J12" s="53" t="s">
        <v>74</v>
      </c>
      <c r="K12" s="53" t="s">
        <v>74</v>
      </c>
      <c r="L12" s="53" t="s">
        <v>74</v>
      </c>
      <c r="M12" s="53" t="s">
        <v>74</v>
      </c>
      <c r="N12" s="53" t="s">
        <v>74</v>
      </c>
      <c r="O12" s="53" t="s">
        <v>74</v>
      </c>
      <c r="P12" s="53" t="s">
        <v>74</v>
      </c>
    </row>
    <row r="13" ht="14.25" customHeight="1">
      <c r="A13" s="129">
        <v>8.0</v>
      </c>
      <c r="B13" s="129">
        <v>8.0</v>
      </c>
      <c r="C13" s="129">
        <v>1.0</v>
      </c>
      <c r="D13" s="129">
        <v>8.0</v>
      </c>
      <c r="E13" s="130">
        <v>3.5</v>
      </c>
      <c r="I13" s="53">
        <v>9.4</v>
      </c>
      <c r="J13" s="53">
        <v>45.0</v>
      </c>
      <c r="K13" s="53">
        <v>6.0</v>
      </c>
      <c r="L13" s="53">
        <v>8.0</v>
      </c>
      <c r="M13" s="53">
        <v>10.0</v>
      </c>
      <c r="P13" s="53">
        <v>10.0</v>
      </c>
    </row>
    <row r="14" ht="14.25" customHeight="1">
      <c r="A14" s="129">
        <v>9.0</v>
      </c>
      <c r="B14" s="129">
        <v>9.0</v>
      </c>
      <c r="C14" s="129">
        <v>1.0</v>
      </c>
      <c r="D14" s="129">
        <v>9.0</v>
      </c>
      <c r="E14" s="130">
        <v>3.5</v>
      </c>
      <c r="I14" s="53">
        <v>9.6</v>
      </c>
      <c r="J14" s="53">
        <v>44.0</v>
      </c>
      <c r="K14" s="53">
        <v>6.0</v>
      </c>
      <c r="L14" s="53">
        <v>8.0</v>
      </c>
      <c r="M14" s="53">
        <v>10.0</v>
      </c>
      <c r="P14" s="53">
        <v>8.0</v>
      </c>
    </row>
    <row r="15" ht="14.25" customHeight="1">
      <c r="A15" s="129">
        <v>10.0</v>
      </c>
      <c r="B15" s="129">
        <v>10.0</v>
      </c>
      <c r="C15" s="129">
        <v>1.0</v>
      </c>
      <c r="D15" s="129">
        <v>10.0</v>
      </c>
      <c r="E15" s="130">
        <v>2.8</v>
      </c>
      <c r="I15" s="53">
        <v>9.0</v>
      </c>
      <c r="J15" s="53">
        <v>35.0</v>
      </c>
      <c r="K15" s="53">
        <v>6.0</v>
      </c>
      <c r="L15" s="53">
        <v>10.0</v>
      </c>
      <c r="M15" s="53">
        <v>2.0</v>
      </c>
      <c r="P15" s="53">
        <v>10.0</v>
      </c>
      <c r="R15" s="53" t="s">
        <v>193</v>
      </c>
    </row>
    <row r="16" ht="14.25" customHeight="1">
      <c r="A16" s="129">
        <v>11.0</v>
      </c>
      <c r="B16" s="129">
        <v>31.0</v>
      </c>
      <c r="C16" s="129">
        <v>1.0</v>
      </c>
      <c r="D16" s="129">
        <v>11.0</v>
      </c>
      <c r="E16" s="130">
        <v>3.25</v>
      </c>
      <c r="I16" s="53">
        <v>8.4</v>
      </c>
      <c r="J16" s="53">
        <v>34.0</v>
      </c>
      <c r="K16" s="53">
        <v>6.0</v>
      </c>
      <c r="L16" s="53">
        <v>6.0</v>
      </c>
      <c r="M16" s="53">
        <v>8.0</v>
      </c>
      <c r="P16" s="53">
        <v>10.0</v>
      </c>
    </row>
    <row r="17" ht="14.25" customHeight="1">
      <c r="A17" s="129">
        <v>12.0</v>
      </c>
      <c r="B17" s="129">
        <v>11.0</v>
      </c>
      <c r="C17" s="129">
        <v>1.0</v>
      </c>
      <c r="D17" s="129">
        <v>12.0</v>
      </c>
      <c r="E17" s="130">
        <v>3.65</v>
      </c>
      <c r="I17" s="53">
        <v>9.3</v>
      </c>
      <c r="J17" s="53">
        <v>38.0</v>
      </c>
      <c r="K17" s="53">
        <v>6.0</v>
      </c>
      <c r="L17" s="53">
        <v>10.0</v>
      </c>
      <c r="M17" s="53">
        <v>10.0</v>
      </c>
      <c r="P17" s="53">
        <v>10.0</v>
      </c>
    </row>
    <row r="18" ht="14.25" customHeight="1">
      <c r="A18" s="129">
        <v>13.0</v>
      </c>
      <c r="B18" s="129">
        <v>7.0</v>
      </c>
      <c r="C18" s="129">
        <v>1.0</v>
      </c>
      <c r="D18" s="129">
        <v>13.0</v>
      </c>
      <c r="E18" s="130">
        <v>3.2</v>
      </c>
      <c r="I18" s="53">
        <v>9.4</v>
      </c>
      <c r="J18" s="53">
        <v>33.0</v>
      </c>
      <c r="K18" s="53">
        <v>6.0</v>
      </c>
      <c r="L18" s="53">
        <v>8.0</v>
      </c>
      <c r="M18" s="53">
        <v>10.0</v>
      </c>
      <c r="P18" s="53">
        <v>10.0</v>
      </c>
    </row>
    <row r="19" ht="14.25" customHeight="1">
      <c r="A19" s="129">
        <v>14.0</v>
      </c>
      <c r="B19" s="129">
        <v>13.0</v>
      </c>
      <c r="C19" s="129">
        <v>1.0</v>
      </c>
      <c r="D19" s="129">
        <v>14.0</v>
      </c>
      <c r="E19" s="130">
        <v>3.0</v>
      </c>
      <c r="I19" s="53">
        <v>8.5</v>
      </c>
      <c r="J19" s="53">
        <v>39.0</v>
      </c>
      <c r="K19" s="53">
        <v>2.0</v>
      </c>
      <c r="L19" s="53">
        <v>2.0</v>
      </c>
      <c r="M19" s="53">
        <v>8.0</v>
      </c>
      <c r="P19" s="53">
        <v>10.0</v>
      </c>
    </row>
    <row r="20" ht="14.25" customHeight="1">
      <c r="A20" s="129">
        <v>15.0</v>
      </c>
      <c r="B20" s="129">
        <v>14.0</v>
      </c>
      <c r="C20" s="129">
        <v>1.0</v>
      </c>
      <c r="D20" s="129">
        <v>15.0</v>
      </c>
      <c r="E20" s="130">
        <v>3.4</v>
      </c>
      <c r="I20" s="53">
        <v>9.4</v>
      </c>
      <c r="J20" s="53">
        <v>44.0</v>
      </c>
      <c r="K20" s="53">
        <v>2.0</v>
      </c>
      <c r="L20" s="53">
        <v>1.0</v>
      </c>
      <c r="M20" s="53">
        <v>10.0</v>
      </c>
      <c r="P20" s="53">
        <v>10.0</v>
      </c>
    </row>
    <row r="21" ht="14.25" customHeight="1">
      <c r="A21" s="129">
        <v>16.0</v>
      </c>
      <c r="B21" s="129">
        <v>15.0</v>
      </c>
      <c r="C21" s="129">
        <v>1.0</v>
      </c>
      <c r="D21" s="129">
        <v>16.0</v>
      </c>
      <c r="E21" s="130">
        <v>3.7</v>
      </c>
      <c r="I21" s="53">
        <v>9.3</v>
      </c>
      <c r="J21" s="53">
        <v>41.0</v>
      </c>
      <c r="K21" s="53">
        <v>2.0</v>
      </c>
      <c r="L21" s="53">
        <v>1.0</v>
      </c>
      <c r="M21" s="53">
        <v>10.0</v>
      </c>
      <c r="P21" s="53">
        <v>10.0</v>
      </c>
    </row>
    <row r="22" ht="14.25" customHeight="1">
      <c r="A22" s="129">
        <v>17.0</v>
      </c>
      <c r="B22" s="129">
        <v>16.0</v>
      </c>
      <c r="C22" s="129">
        <v>1.0</v>
      </c>
      <c r="D22" s="129">
        <v>17.0</v>
      </c>
      <c r="E22" s="130">
        <v>3.75</v>
      </c>
      <c r="I22" s="53">
        <v>8.7</v>
      </c>
      <c r="J22" s="53">
        <v>47.0</v>
      </c>
      <c r="K22" s="53">
        <v>2.0</v>
      </c>
      <c r="L22" s="53">
        <v>1.0</v>
      </c>
      <c r="M22" s="53">
        <v>10.0</v>
      </c>
      <c r="P22" s="53">
        <v>10.0</v>
      </c>
    </row>
    <row r="23" ht="14.25" customHeight="1">
      <c r="A23" s="129">
        <v>18.0</v>
      </c>
      <c r="B23" s="129">
        <v>17.0</v>
      </c>
      <c r="C23" s="129">
        <v>1.0</v>
      </c>
      <c r="D23" s="129">
        <v>18.0</v>
      </c>
      <c r="E23" s="130">
        <v>3.35</v>
      </c>
      <c r="I23" s="53">
        <v>9.0</v>
      </c>
      <c r="J23" s="53">
        <v>38.0</v>
      </c>
      <c r="K23" s="53">
        <v>2.0</v>
      </c>
      <c r="L23" s="53">
        <v>1.0</v>
      </c>
      <c r="M23" s="53">
        <v>2.0</v>
      </c>
      <c r="P23" s="53">
        <v>7.0</v>
      </c>
    </row>
    <row r="24" ht="14.25" customHeight="1">
      <c r="A24" s="129">
        <v>19.0</v>
      </c>
      <c r="B24" s="129">
        <v>18.0</v>
      </c>
      <c r="C24" s="129">
        <v>1.0</v>
      </c>
      <c r="D24" s="129">
        <v>19.0</v>
      </c>
      <c r="E24" s="130">
        <v>3.6</v>
      </c>
      <c r="I24" s="53">
        <v>9.4</v>
      </c>
      <c r="J24" s="53">
        <v>44.0</v>
      </c>
      <c r="K24" s="53">
        <v>2.0</v>
      </c>
      <c r="L24" s="53">
        <v>10.0</v>
      </c>
      <c r="M24" s="53">
        <v>8.0</v>
      </c>
      <c r="P24" s="53">
        <v>5.0</v>
      </c>
    </row>
    <row r="25" ht="14.25" customHeight="1">
      <c r="A25" s="129">
        <v>20.0</v>
      </c>
      <c r="B25" s="129">
        <v>19.0</v>
      </c>
      <c r="C25" s="129">
        <v>1.0</v>
      </c>
      <c r="D25" s="129">
        <v>20.0</v>
      </c>
      <c r="E25" s="130">
        <v>2.6</v>
      </c>
      <c r="I25" s="53">
        <v>7.4</v>
      </c>
      <c r="J25" s="53">
        <v>27.0</v>
      </c>
      <c r="K25" s="53">
        <v>6.0</v>
      </c>
      <c r="L25" s="53">
        <v>10.0</v>
      </c>
      <c r="M25" s="53">
        <v>8.0</v>
      </c>
      <c r="P25" s="53">
        <v>3.0</v>
      </c>
    </row>
    <row r="26" ht="14.25" customHeight="1">
      <c r="A26" s="129">
        <v>21.0</v>
      </c>
      <c r="B26" s="129">
        <v>20.0</v>
      </c>
      <c r="C26" s="129">
        <v>1.0</v>
      </c>
      <c r="D26" s="129">
        <v>21.0</v>
      </c>
      <c r="E26" s="130">
        <v>2.55</v>
      </c>
      <c r="I26" s="53">
        <v>7.8</v>
      </c>
      <c r="J26" s="53">
        <v>29.0</v>
      </c>
      <c r="K26" s="53">
        <v>2.0</v>
      </c>
      <c r="L26" s="53">
        <v>6.0</v>
      </c>
      <c r="M26" s="53">
        <v>10.0</v>
      </c>
      <c r="P26" s="53">
        <v>10.0</v>
      </c>
    </row>
    <row r="27" ht="14.25" customHeight="1">
      <c r="A27" s="129">
        <v>22.0</v>
      </c>
      <c r="B27" s="129">
        <v>21.0</v>
      </c>
      <c r="C27" s="129">
        <v>1.0</v>
      </c>
      <c r="D27" s="129">
        <v>22.0</v>
      </c>
      <c r="E27" s="130">
        <v>4.0</v>
      </c>
      <c r="I27" s="53">
        <v>9.2</v>
      </c>
      <c r="J27" s="53">
        <v>41.0</v>
      </c>
      <c r="K27" s="53">
        <v>6.0</v>
      </c>
      <c r="L27" s="53">
        <v>6.0</v>
      </c>
      <c r="M27" s="53">
        <v>10.0</v>
      </c>
      <c r="P27" s="53">
        <v>10.0</v>
      </c>
    </row>
    <row r="28" ht="14.25" customHeight="1">
      <c r="A28" s="129">
        <v>23.0</v>
      </c>
      <c r="B28" s="129">
        <v>22.0</v>
      </c>
      <c r="C28" s="129">
        <v>1.0</v>
      </c>
      <c r="D28" s="129">
        <v>23.0</v>
      </c>
      <c r="E28" s="130">
        <v>3.0</v>
      </c>
      <c r="I28" s="53">
        <v>9.7</v>
      </c>
      <c r="J28" s="53">
        <v>38.0</v>
      </c>
      <c r="K28" s="53">
        <v>6.0</v>
      </c>
      <c r="L28" s="53">
        <v>6.0</v>
      </c>
      <c r="M28" s="53">
        <v>10.0</v>
      </c>
      <c r="P28" s="53">
        <v>10.0</v>
      </c>
    </row>
    <row r="29" ht="14.25" customHeight="1">
      <c r="A29" s="129">
        <v>24.0</v>
      </c>
      <c r="B29" s="129">
        <v>23.0</v>
      </c>
      <c r="C29" s="129">
        <v>1.0</v>
      </c>
      <c r="D29" s="129">
        <v>24.0</v>
      </c>
      <c r="E29" s="130">
        <v>3.3</v>
      </c>
      <c r="I29" s="53">
        <v>10.4</v>
      </c>
      <c r="J29" s="53">
        <v>40.0</v>
      </c>
      <c r="K29" s="53">
        <v>6.0</v>
      </c>
      <c r="L29" s="53">
        <v>6.0</v>
      </c>
      <c r="M29" s="53">
        <v>10.0</v>
      </c>
      <c r="P29" s="53">
        <v>7.0</v>
      </c>
    </row>
    <row r="30" ht="14.25" customHeight="1">
      <c r="A30" s="129">
        <v>25.0</v>
      </c>
      <c r="B30" s="129">
        <v>24.0</v>
      </c>
      <c r="C30" s="129">
        <v>1.0</v>
      </c>
      <c r="D30" s="129">
        <v>25.0</v>
      </c>
      <c r="E30" s="130">
        <v>3.5</v>
      </c>
      <c r="I30" s="53">
        <v>8.7</v>
      </c>
      <c r="J30" s="53">
        <v>39.0</v>
      </c>
      <c r="K30" s="53">
        <v>6.0</v>
      </c>
      <c r="L30" s="53">
        <v>10.0</v>
      </c>
      <c r="M30" s="53">
        <v>8.0</v>
      </c>
      <c r="P30" s="53">
        <v>7.0</v>
      </c>
    </row>
    <row r="31" ht="14.25" customHeight="1">
      <c r="A31" s="129">
        <v>26.0</v>
      </c>
      <c r="B31" s="129">
        <v>25.0</v>
      </c>
      <c r="C31" s="129">
        <v>1.0</v>
      </c>
      <c r="D31" s="129">
        <v>26.0</v>
      </c>
      <c r="E31" s="130">
        <v>3.4</v>
      </c>
      <c r="I31" s="53">
        <v>7.5</v>
      </c>
      <c r="J31" s="53">
        <v>38.0</v>
      </c>
      <c r="K31" s="53">
        <v>6.0</v>
      </c>
      <c r="L31" s="53">
        <v>10.0</v>
      </c>
      <c r="M31" s="53">
        <v>10.0</v>
      </c>
      <c r="P31" s="53">
        <v>10.0</v>
      </c>
    </row>
    <row r="32" ht="14.25" customHeight="1">
      <c r="A32" s="129">
        <v>27.0</v>
      </c>
      <c r="B32" s="129">
        <v>26.0</v>
      </c>
      <c r="C32" s="129">
        <v>1.0</v>
      </c>
      <c r="D32" s="129">
        <v>27.0</v>
      </c>
      <c r="E32" s="130">
        <v>3.6</v>
      </c>
      <c r="I32" s="53">
        <v>9.0</v>
      </c>
      <c r="J32" s="53">
        <v>39.0</v>
      </c>
      <c r="K32" s="53">
        <v>6.0</v>
      </c>
      <c r="L32" s="53">
        <v>2.0</v>
      </c>
      <c r="M32" s="53">
        <v>10.0</v>
      </c>
      <c r="P32" s="53">
        <v>7.0</v>
      </c>
    </row>
    <row r="33" ht="14.25" customHeight="1">
      <c r="A33" s="129">
        <v>28.0</v>
      </c>
      <c r="B33" s="129">
        <v>27.0</v>
      </c>
      <c r="C33" s="129">
        <v>1.0</v>
      </c>
      <c r="D33" s="129">
        <v>28.0</v>
      </c>
      <c r="E33" s="130">
        <v>4.0</v>
      </c>
      <c r="I33" s="53">
        <v>11.1</v>
      </c>
      <c r="J33" s="53">
        <v>47.0</v>
      </c>
      <c r="K33" s="53">
        <v>6.0</v>
      </c>
      <c r="L33" s="53">
        <v>2.0</v>
      </c>
      <c r="M33" s="53">
        <v>10.0</v>
      </c>
      <c r="P33" s="53">
        <v>10.0</v>
      </c>
    </row>
    <row r="34" ht="14.25" customHeight="1">
      <c r="A34" s="129">
        <v>29.0</v>
      </c>
      <c r="B34" s="129">
        <v>28.0</v>
      </c>
      <c r="C34" s="129">
        <v>1.0</v>
      </c>
      <c r="D34" s="129">
        <v>29.0</v>
      </c>
      <c r="E34" s="130">
        <v>3.8</v>
      </c>
      <c r="I34" s="53">
        <v>10.2</v>
      </c>
      <c r="J34" s="53">
        <v>42.0</v>
      </c>
      <c r="K34" s="53">
        <v>2.0</v>
      </c>
      <c r="L34" s="53">
        <v>2.0</v>
      </c>
      <c r="M34" s="53">
        <v>10.0</v>
      </c>
      <c r="P34" s="53">
        <v>10.0</v>
      </c>
    </row>
    <row r="35" ht="14.25" customHeight="1">
      <c r="A35" s="129">
        <v>30.0</v>
      </c>
      <c r="B35" s="129">
        <v>29.0</v>
      </c>
      <c r="C35" s="129">
        <v>1.0</v>
      </c>
      <c r="D35" s="129">
        <v>30.0</v>
      </c>
      <c r="E35" s="130">
        <v>3.4</v>
      </c>
      <c r="I35" s="53">
        <v>8.6</v>
      </c>
      <c r="J35" s="53">
        <v>37.0</v>
      </c>
      <c r="K35" s="53">
        <v>2.0</v>
      </c>
      <c r="L35" s="53">
        <v>2.0</v>
      </c>
      <c r="M35" s="53">
        <v>10.0</v>
      </c>
      <c r="P35" s="53">
        <v>10.0</v>
      </c>
    </row>
    <row r="36" ht="14.25" customHeight="1">
      <c r="A36" s="129">
        <v>31.0</v>
      </c>
      <c r="B36" s="129">
        <v>30.0</v>
      </c>
      <c r="C36" s="129">
        <v>1.0</v>
      </c>
      <c r="D36" s="129">
        <v>31.0</v>
      </c>
      <c r="E36" s="130">
        <v>3.2</v>
      </c>
      <c r="I36" s="53">
        <v>10.4</v>
      </c>
      <c r="J36" s="53">
        <v>44.0</v>
      </c>
      <c r="K36" s="53">
        <v>2.0</v>
      </c>
      <c r="L36" s="53">
        <v>2.0</v>
      </c>
      <c r="M36" s="53">
        <v>10.0</v>
      </c>
      <c r="P36" s="53">
        <v>10.0</v>
      </c>
    </row>
    <row r="37" ht="14.25" customHeight="1">
      <c r="A37" s="129">
        <v>32.0</v>
      </c>
      <c r="B37" s="129">
        <v>12.0</v>
      </c>
      <c r="C37" s="129">
        <v>2.0</v>
      </c>
      <c r="D37" s="129">
        <v>1.0</v>
      </c>
      <c r="E37" s="130">
        <v>3.5</v>
      </c>
      <c r="I37" s="131">
        <v>9.2</v>
      </c>
      <c r="J37" s="131">
        <v>35.0</v>
      </c>
      <c r="K37" s="131">
        <v>2.0</v>
      </c>
      <c r="L37" s="131">
        <v>2.0</v>
      </c>
      <c r="M37" s="131">
        <v>10.0</v>
      </c>
      <c r="N37" s="133"/>
      <c r="O37" s="133"/>
      <c r="P37" s="131">
        <v>10.0</v>
      </c>
    </row>
    <row r="38" ht="14.25" customHeight="1">
      <c r="A38" s="129">
        <v>33.0</v>
      </c>
      <c r="B38" s="129">
        <v>22.0</v>
      </c>
      <c r="C38" s="129">
        <v>2.0</v>
      </c>
      <c r="D38" s="129">
        <v>2.0</v>
      </c>
      <c r="E38" s="130">
        <v>0.0</v>
      </c>
      <c r="F38" s="129" t="s">
        <v>26</v>
      </c>
      <c r="I38" s="53" t="s">
        <v>74</v>
      </c>
      <c r="J38" s="53" t="s">
        <v>74</v>
      </c>
      <c r="K38" s="53" t="s">
        <v>74</v>
      </c>
      <c r="L38" s="53" t="s">
        <v>74</v>
      </c>
      <c r="M38" s="53" t="s">
        <v>74</v>
      </c>
      <c r="N38" s="53" t="s">
        <v>74</v>
      </c>
      <c r="O38" s="53" t="s">
        <v>74</v>
      </c>
      <c r="P38" s="53" t="s">
        <v>74</v>
      </c>
    </row>
    <row r="39" ht="14.25" customHeight="1">
      <c r="A39" s="129">
        <v>34.0</v>
      </c>
      <c r="B39" s="129">
        <v>5.0</v>
      </c>
      <c r="C39" s="129">
        <v>2.0</v>
      </c>
      <c r="D39" s="129">
        <v>3.0</v>
      </c>
      <c r="E39" s="130">
        <v>3.7</v>
      </c>
      <c r="I39" s="53">
        <v>8.5</v>
      </c>
      <c r="J39" s="53">
        <v>43.0</v>
      </c>
      <c r="K39" s="53">
        <v>6.0</v>
      </c>
      <c r="L39" s="53">
        <v>10.0</v>
      </c>
      <c r="M39" s="53">
        <v>2.0</v>
      </c>
      <c r="P39" s="53">
        <v>10.0</v>
      </c>
    </row>
    <row r="40" ht="14.25" customHeight="1">
      <c r="A40" s="129">
        <v>35.0</v>
      </c>
      <c r="B40" s="129">
        <v>14.0</v>
      </c>
      <c r="C40" s="129">
        <v>2.0</v>
      </c>
      <c r="D40" s="129">
        <v>4.0</v>
      </c>
      <c r="E40" s="130">
        <v>3.15</v>
      </c>
      <c r="I40" s="53">
        <v>8.0</v>
      </c>
      <c r="J40" s="53">
        <v>34.0</v>
      </c>
      <c r="K40" s="53">
        <v>6.0</v>
      </c>
      <c r="L40" s="53">
        <v>10.0</v>
      </c>
      <c r="M40" s="53">
        <v>10.0</v>
      </c>
      <c r="P40" s="53">
        <v>7.0</v>
      </c>
    </row>
    <row r="41" ht="14.25" customHeight="1">
      <c r="A41" s="129">
        <v>36.0</v>
      </c>
      <c r="B41" s="129">
        <v>16.0</v>
      </c>
      <c r="C41" s="129">
        <v>2.0</v>
      </c>
      <c r="D41" s="129">
        <v>5.0</v>
      </c>
      <c r="E41" s="130">
        <v>0.0</v>
      </c>
      <c r="F41" s="129" t="s">
        <v>26</v>
      </c>
      <c r="I41" s="53" t="s">
        <v>74</v>
      </c>
      <c r="J41" s="53" t="s">
        <v>74</v>
      </c>
      <c r="K41" s="53" t="s">
        <v>74</v>
      </c>
      <c r="L41" s="53" t="s">
        <v>74</v>
      </c>
      <c r="M41" s="53" t="s">
        <v>74</v>
      </c>
      <c r="N41" s="53" t="s">
        <v>74</v>
      </c>
      <c r="O41" s="53" t="s">
        <v>74</v>
      </c>
      <c r="P41" s="53" t="s">
        <v>74</v>
      </c>
    </row>
    <row r="42" ht="14.25" customHeight="1">
      <c r="A42" s="129">
        <v>37.0</v>
      </c>
      <c r="B42" s="129">
        <v>4.0</v>
      </c>
      <c r="C42" s="129">
        <v>2.0</v>
      </c>
      <c r="D42" s="129">
        <v>6.0</v>
      </c>
      <c r="E42" s="130">
        <v>4.3</v>
      </c>
      <c r="I42" s="53">
        <v>9.7</v>
      </c>
      <c r="J42" s="53">
        <v>57.0</v>
      </c>
      <c r="K42" s="53">
        <v>1.0</v>
      </c>
      <c r="L42" s="53">
        <v>1.0</v>
      </c>
      <c r="M42" s="53">
        <v>10.0</v>
      </c>
      <c r="P42" s="53">
        <v>10.0</v>
      </c>
    </row>
    <row r="43" ht="14.25" customHeight="1">
      <c r="A43" s="129">
        <v>38.0</v>
      </c>
      <c r="B43" s="129">
        <v>11.0</v>
      </c>
      <c r="C43" s="129">
        <v>2.0</v>
      </c>
      <c r="D43" s="129">
        <v>7.0</v>
      </c>
      <c r="E43" s="130">
        <v>3.65</v>
      </c>
      <c r="I43" s="53">
        <v>8.4</v>
      </c>
      <c r="J43" s="53">
        <v>29.0</v>
      </c>
      <c r="K43" s="53">
        <v>2.0</v>
      </c>
      <c r="L43" s="53">
        <v>6.0</v>
      </c>
      <c r="M43" s="53">
        <v>10.0</v>
      </c>
      <c r="P43" s="53">
        <v>5.0</v>
      </c>
      <c r="R43" s="53" t="s">
        <v>193</v>
      </c>
    </row>
    <row r="44" ht="14.25" customHeight="1">
      <c r="A44" s="129">
        <v>39.0</v>
      </c>
      <c r="B44" s="129">
        <v>2.0</v>
      </c>
      <c r="C44" s="129">
        <v>2.0</v>
      </c>
      <c r="D44" s="129">
        <v>8.0</v>
      </c>
      <c r="E44" s="130">
        <v>3.1</v>
      </c>
      <c r="I44" s="53">
        <v>8.3</v>
      </c>
      <c r="J44" s="53">
        <v>34.0</v>
      </c>
      <c r="K44" s="53">
        <v>2.0</v>
      </c>
      <c r="L44" s="53">
        <v>10.0</v>
      </c>
      <c r="M44" s="53">
        <v>10.0</v>
      </c>
      <c r="P44" s="53">
        <v>10.0</v>
      </c>
    </row>
    <row r="45" ht="14.25" customHeight="1">
      <c r="A45" s="129">
        <v>40.0</v>
      </c>
      <c r="B45" s="129">
        <v>10.0</v>
      </c>
      <c r="C45" s="129">
        <v>2.0</v>
      </c>
      <c r="D45" s="129">
        <v>9.0</v>
      </c>
      <c r="E45" s="130">
        <v>3.5</v>
      </c>
      <c r="I45" s="53">
        <v>8.9</v>
      </c>
      <c r="J45" s="53">
        <v>37.0</v>
      </c>
      <c r="K45" s="53">
        <v>2.0</v>
      </c>
      <c r="L45" s="53">
        <v>8.0</v>
      </c>
      <c r="M45" s="53">
        <v>10.0</v>
      </c>
      <c r="P45" s="53">
        <v>10.0</v>
      </c>
    </row>
    <row r="46" ht="14.25" customHeight="1">
      <c r="A46" s="129">
        <v>41.0</v>
      </c>
      <c r="B46" s="129">
        <v>28.0</v>
      </c>
      <c r="C46" s="129">
        <v>2.0</v>
      </c>
      <c r="D46" s="129">
        <v>10.0</v>
      </c>
      <c r="E46" s="130">
        <v>4.15</v>
      </c>
      <c r="I46" s="53">
        <v>10.1</v>
      </c>
      <c r="J46" s="53">
        <v>42.0</v>
      </c>
      <c r="K46" s="53">
        <v>6.0</v>
      </c>
      <c r="L46" s="53">
        <v>10.0</v>
      </c>
      <c r="M46" s="53">
        <v>10.0</v>
      </c>
      <c r="P46" s="53">
        <v>10.0</v>
      </c>
    </row>
    <row r="47" ht="14.25" customHeight="1">
      <c r="A47" s="129">
        <v>42.0</v>
      </c>
      <c r="B47" s="129">
        <v>23.0</v>
      </c>
      <c r="C47" s="129">
        <v>2.0</v>
      </c>
      <c r="D47" s="129">
        <v>11.0</v>
      </c>
      <c r="E47" s="130">
        <v>3.6</v>
      </c>
      <c r="I47" s="53">
        <v>8.7</v>
      </c>
      <c r="J47" s="53">
        <v>43.0</v>
      </c>
      <c r="K47" s="53">
        <v>6.0</v>
      </c>
      <c r="L47" s="53">
        <v>10.0</v>
      </c>
      <c r="M47" s="53">
        <v>10.0</v>
      </c>
      <c r="P47" s="53">
        <v>7.0</v>
      </c>
    </row>
    <row r="48" ht="14.25" customHeight="1">
      <c r="A48" s="129">
        <v>43.0</v>
      </c>
      <c r="B48" s="129">
        <v>19.0</v>
      </c>
      <c r="C48" s="129">
        <v>2.0</v>
      </c>
      <c r="D48" s="129">
        <v>12.0</v>
      </c>
      <c r="E48" s="130">
        <v>3.45</v>
      </c>
      <c r="I48" s="53">
        <v>8.5</v>
      </c>
      <c r="J48" s="53">
        <v>41.0</v>
      </c>
      <c r="K48" s="53">
        <v>6.0</v>
      </c>
      <c r="L48" s="53">
        <v>10.0</v>
      </c>
      <c r="M48" s="53">
        <v>2.0</v>
      </c>
      <c r="P48" s="53">
        <v>10.0</v>
      </c>
    </row>
    <row r="49" ht="14.25" customHeight="1">
      <c r="A49" s="129">
        <v>44.0</v>
      </c>
      <c r="B49" s="129">
        <v>8.0</v>
      </c>
      <c r="C49" s="129">
        <v>2.0</v>
      </c>
      <c r="D49" s="129">
        <v>13.0</v>
      </c>
      <c r="E49" s="130">
        <v>3.4</v>
      </c>
      <c r="I49" s="53">
        <v>6.3</v>
      </c>
      <c r="J49" s="53">
        <v>40.0</v>
      </c>
      <c r="K49" s="53" t="s">
        <v>21</v>
      </c>
      <c r="L49" s="53" t="s">
        <v>21</v>
      </c>
      <c r="M49" s="53" t="s">
        <v>21</v>
      </c>
      <c r="P49" s="53" t="s">
        <v>21</v>
      </c>
    </row>
    <row r="50" ht="14.25" customHeight="1">
      <c r="A50" s="129">
        <v>45.0</v>
      </c>
      <c r="B50" s="129">
        <v>27.0</v>
      </c>
      <c r="C50" s="129">
        <v>2.0</v>
      </c>
      <c r="D50" s="129">
        <v>14.0</v>
      </c>
      <c r="E50" s="130">
        <v>0.0</v>
      </c>
      <c r="F50" s="129" t="s">
        <v>26</v>
      </c>
      <c r="I50" s="53" t="s">
        <v>74</v>
      </c>
      <c r="J50" s="53" t="s">
        <v>74</v>
      </c>
      <c r="K50" s="53" t="s">
        <v>74</v>
      </c>
      <c r="L50" s="53" t="s">
        <v>74</v>
      </c>
      <c r="M50" s="53" t="s">
        <v>74</v>
      </c>
      <c r="N50" s="53" t="s">
        <v>74</v>
      </c>
      <c r="O50" s="53" t="s">
        <v>74</v>
      </c>
      <c r="P50" s="53" t="s">
        <v>74</v>
      </c>
    </row>
    <row r="51" ht="14.25" customHeight="1">
      <c r="A51" s="129">
        <v>46.0</v>
      </c>
      <c r="B51" s="129">
        <v>3.0</v>
      </c>
      <c r="C51" s="129">
        <v>2.0</v>
      </c>
      <c r="D51" s="129">
        <v>15.0</v>
      </c>
      <c r="E51" s="130">
        <v>4.0</v>
      </c>
      <c r="I51" s="53">
        <v>8.0</v>
      </c>
      <c r="J51" s="53">
        <v>40.0</v>
      </c>
      <c r="K51" s="53">
        <v>10.0</v>
      </c>
      <c r="L51" s="53">
        <v>10.0</v>
      </c>
      <c r="M51" s="53">
        <v>10.0</v>
      </c>
      <c r="P51" s="53">
        <v>10.0</v>
      </c>
    </row>
    <row r="52" ht="14.25" customHeight="1">
      <c r="A52" s="129">
        <v>47.0</v>
      </c>
      <c r="B52" s="129">
        <v>29.0</v>
      </c>
      <c r="C52" s="129">
        <v>2.0</v>
      </c>
      <c r="D52" s="129">
        <v>16.0</v>
      </c>
      <c r="E52" s="130">
        <v>3.3</v>
      </c>
      <c r="I52" s="53">
        <v>8.6</v>
      </c>
      <c r="J52" s="53">
        <v>42.0</v>
      </c>
      <c r="K52" s="53">
        <v>2.0</v>
      </c>
      <c r="L52" s="53">
        <v>10.0</v>
      </c>
      <c r="M52" s="53">
        <v>10.0</v>
      </c>
      <c r="P52" s="53">
        <v>7.0</v>
      </c>
      <c r="R52" s="53" t="s">
        <v>193</v>
      </c>
    </row>
    <row r="53" ht="14.25" customHeight="1">
      <c r="A53" s="129">
        <v>48.0</v>
      </c>
      <c r="B53" s="129">
        <v>17.0</v>
      </c>
      <c r="C53" s="129">
        <v>2.0</v>
      </c>
      <c r="D53" s="129">
        <v>17.0</v>
      </c>
      <c r="E53" s="130">
        <v>3.8</v>
      </c>
      <c r="I53" s="53">
        <v>9.6</v>
      </c>
      <c r="J53" s="53">
        <v>40.0</v>
      </c>
      <c r="K53" s="53">
        <v>6.0</v>
      </c>
      <c r="L53" s="53">
        <v>6.0</v>
      </c>
      <c r="M53" s="53">
        <v>10.0</v>
      </c>
      <c r="P53" s="53">
        <v>7.0</v>
      </c>
    </row>
    <row r="54" ht="14.25" customHeight="1">
      <c r="A54" s="129">
        <v>49.0</v>
      </c>
      <c r="B54" s="129">
        <v>15.0</v>
      </c>
      <c r="C54" s="129">
        <v>2.0</v>
      </c>
      <c r="D54" s="129">
        <v>18.0</v>
      </c>
      <c r="E54" s="130">
        <v>3.5</v>
      </c>
      <c r="I54" s="53">
        <v>8.2</v>
      </c>
      <c r="J54" s="53">
        <v>47.0</v>
      </c>
      <c r="K54" s="53">
        <v>2.0</v>
      </c>
      <c r="L54" s="53">
        <v>6.0</v>
      </c>
      <c r="M54" s="53">
        <v>10.0</v>
      </c>
      <c r="P54" s="53">
        <v>10.0</v>
      </c>
    </row>
    <row r="55" ht="14.25" customHeight="1">
      <c r="A55" s="129">
        <v>50.0</v>
      </c>
      <c r="B55" s="129">
        <v>31.0</v>
      </c>
      <c r="C55" s="129">
        <v>2.0</v>
      </c>
      <c r="D55" s="129">
        <v>19.0</v>
      </c>
      <c r="E55" s="130">
        <v>4.0</v>
      </c>
      <c r="I55" s="53">
        <v>9.2</v>
      </c>
      <c r="J55" s="53">
        <v>40.0</v>
      </c>
      <c r="K55" s="53">
        <v>6.0</v>
      </c>
      <c r="L55" s="53">
        <v>8.0</v>
      </c>
      <c r="M55" s="53">
        <v>10.0</v>
      </c>
      <c r="P55" s="53">
        <v>7.0</v>
      </c>
    </row>
    <row r="56" ht="14.25" customHeight="1">
      <c r="A56" s="129">
        <v>51.0</v>
      </c>
      <c r="B56" s="129">
        <v>30.0</v>
      </c>
      <c r="C56" s="129">
        <v>2.0</v>
      </c>
      <c r="D56" s="129">
        <v>20.0</v>
      </c>
      <c r="E56" s="130">
        <v>3.4</v>
      </c>
      <c r="I56" s="53">
        <v>8.6</v>
      </c>
      <c r="J56" s="53">
        <v>42.0</v>
      </c>
      <c r="K56" s="53">
        <v>2.0</v>
      </c>
      <c r="L56" s="53">
        <v>8.0</v>
      </c>
      <c r="M56" s="53">
        <v>10.0</v>
      </c>
      <c r="P56" s="53">
        <v>10.0</v>
      </c>
    </row>
    <row r="57" ht="14.25" customHeight="1">
      <c r="A57" s="129">
        <v>52.0</v>
      </c>
      <c r="B57" s="129">
        <v>13.0</v>
      </c>
      <c r="C57" s="129">
        <v>2.0</v>
      </c>
      <c r="D57" s="129">
        <v>21.0</v>
      </c>
      <c r="E57" s="130">
        <v>3.9</v>
      </c>
      <c r="I57" s="53">
        <v>9.2</v>
      </c>
      <c r="J57" s="53">
        <v>43.0</v>
      </c>
      <c r="K57" s="53">
        <v>6.0</v>
      </c>
      <c r="L57" s="53">
        <v>2.0</v>
      </c>
      <c r="M57" s="53">
        <v>10.0</v>
      </c>
      <c r="P57" s="53">
        <v>10.0</v>
      </c>
    </row>
    <row r="58" ht="14.25" customHeight="1">
      <c r="A58" s="129">
        <v>53.0</v>
      </c>
      <c r="B58" s="129">
        <v>24.0</v>
      </c>
      <c r="C58" s="129">
        <v>2.0</v>
      </c>
      <c r="D58" s="129">
        <v>22.0</v>
      </c>
      <c r="E58" s="130">
        <v>3.8</v>
      </c>
      <c r="I58" s="53">
        <v>9.5</v>
      </c>
      <c r="J58" s="53">
        <v>44.0</v>
      </c>
      <c r="K58" s="53">
        <v>6.0</v>
      </c>
      <c r="L58" s="53">
        <v>6.0</v>
      </c>
      <c r="M58" s="53">
        <v>10.0</v>
      </c>
      <c r="P58" s="53">
        <v>10.0</v>
      </c>
    </row>
    <row r="59" ht="14.25" customHeight="1">
      <c r="A59" s="129">
        <v>54.0</v>
      </c>
      <c r="B59" s="129">
        <v>6.0</v>
      </c>
      <c r="C59" s="129">
        <v>2.0</v>
      </c>
      <c r="D59" s="129">
        <v>23.0</v>
      </c>
      <c r="E59" s="130">
        <v>3.6</v>
      </c>
      <c r="I59" s="53">
        <v>9.0</v>
      </c>
      <c r="J59" s="53">
        <v>38.0</v>
      </c>
      <c r="K59" s="53">
        <v>6.0</v>
      </c>
      <c r="L59" s="53">
        <v>2.0</v>
      </c>
      <c r="M59" s="53">
        <v>10.0</v>
      </c>
      <c r="P59" s="53">
        <v>10.0</v>
      </c>
    </row>
    <row r="60" ht="14.25" customHeight="1">
      <c r="A60" s="129">
        <v>55.0</v>
      </c>
      <c r="B60" s="129">
        <v>20.0</v>
      </c>
      <c r="C60" s="129">
        <v>2.0</v>
      </c>
      <c r="D60" s="129">
        <v>24.0</v>
      </c>
      <c r="E60" s="130">
        <v>3.6</v>
      </c>
      <c r="I60" s="53">
        <v>9.2</v>
      </c>
      <c r="J60" s="53">
        <v>36.0</v>
      </c>
      <c r="K60" s="53">
        <v>10.0</v>
      </c>
      <c r="L60" s="53">
        <v>10.0</v>
      </c>
      <c r="M60" s="53">
        <v>2.0</v>
      </c>
      <c r="P60" s="53">
        <v>0.0</v>
      </c>
    </row>
    <row r="61" ht="14.25" customHeight="1">
      <c r="A61" s="129">
        <v>56.0</v>
      </c>
      <c r="B61" s="129">
        <v>21.0</v>
      </c>
      <c r="C61" s="129">
        <v>2.0</v>
      </c>
      <c r="D61" s="129">
        <v>25.0</v>
      </c>
      <c r="E61" s="130">
        <v>4.1</v>
      </c>
      <c r="I61" s="53">
        <v>10.2</v>
      </c>
      <c r="J61" s="53">
        <v>49.0</v>
      </c>
      <c r="K61" s="53">
        <v>2.0</v>
      </c>
      <c r="L61" s="53">
        <v>6.0</v>
      </c>
      <c r="M61" s="53">
        <v>2.0</v>
      </c>
      <c r="P61" s="53">
        <v>10.0</v>
      </c>
    </row>
    <row r="62" ht="14.25" customHeight="1">
      <c r="A62" s="129">
        <v>57.0</v>
      </c>
      <c r="B62" s="129">
        <v>25.0</v>
      </c>
      <c r="C62" s="129">
        <v>2.0</v>
      </c>
      <c r="D62" s="129">
        <v>26.0</v>
      </c>
      <c r="E62" s="130">
        <v>2.7</v>
      </c>
      <c r="I62" s="53">
        <v>6.3</v>
      </c>
      <c r="J62" s="53">
        <v>33.0</v>
      </c>
      <c r="K62" s="53">
        <v>2.0</v>
      </c>
      <c r="L62" s="53">
        <v>10.0</v>
      </c>
      <c r="M62" s="53">
        <v>2.0</v>
      </c>
      <c r="P62" s="53">
        <v>10.0</v>
      </c>
    </row>
    <row r="63" ht="14.25" customHeight="1">
      <c r="A63" s="129">
        <v>58.0</v>
      </c>
      <c r="B63" s="129">
        <v>7.0</v>
      </c>
      <c r="C63" s="129">
        <v>2.0</v>
      </c>
      <c r="D63" s="129">
        <v>27.0</v>
      </c>
      <c r="E63" s="130">
        <v>3.8</v>
      </c>
      <c r="I63" s="53">
        <v>9.1</v>
      </c>
      <c r="J63" s="53">
        <v>53.0</v>
      </c>
      <c r="K63" s="53">
        <v>2.0</v>
      </c>
      <c r="L63" s="53">
        <v>2.0</v>
      </c>
      <c r="M63" s="53">
        <v>10.0</v>
      </c>
      <c r="P63" s="53">
        <v>7.0</v>
      </c>
    </row>
    <row r="64" ht="14.25" customHeight="1">
      <c r="A64" s="129">
        <v>59.0</v>
      </c>
      <c r="B64" s="129">
        <v>18.0</v>
      </c>
      <c r="C64" s="129">
        <v>2.0</v>
      </c>
      <c r="D64" s="129">
        <v>28.0</v>
      </c>
      <c r="E64" s="130">
        <v>3.2</v>
      </c>
      <c r="I64" s="53">
        <v>6.5</v>
      </c>
      <c r="J64" s="53">
        <v>33.0</v>
      </c>
      <c r="K64" s="53">
        <v>2.0</v>
      </c>
      <c r="L64" s="53">
        <v>10.0</v>
      </c>
      <c r="M64" s="53">
        <v>2.0</v>
      </c>
      <c r="P64" s="53">
        <v>10.0</v>
      </c>
    </row>
    <row r="65" ht="14.25" customHeight="1">
      <c r="A65" s="129">
        <v>60.0</v>
      </c>
      <c r="B65" s="129">
        <v>1.0</v>
      </c>
      <c r="C65" s="129">
        <v>2.0</v>
      </c>
      <c r="D65" s="129">
        <v>29.0</v>
      </c>
      <c r="E65" s="130">
        <v>3.6</v>
      </c>
      <c r="I65" s="53">
        <v>7.9</v>
      </c>
      <c r="J65" s="53">
        <v>40.0</v>
      </c>
      <c r="K65" s="53">
        <v>10.0</v>
      </c>
      <c r="L65" s="53">
        <v>2.0</v>
      </c>
      <c r="M65" s="53">
        <v>2.0</v>
      </c>
      <c r="P65" s="53">
        <v>10.0</v>
      </c>
    </row>
    <row r="66" ht="14.25" customHeight="1">
      <c r="A66" s="129">
        <v>61.0</v>
      </c>
      <c r="B66" s="129">
        <v>26.0</v>
      </c>
      <c r="C66" s="129">
        <v>2.0</v>
      </c>
      <c r="D66" s="129">
        <v>30.0</v>
      </c>
      <c r="E66" s="130">
        <v>3.6</v>
      </c>
      <c r="I66" s="53">
        <v>10.1</v>
      </c>
      <c r="J66" s="53">
        <v>27.0</v>
      </c>
      <c r="K66" s="53">
        <v>1.0</v>
      </c>
      <c r="L66" s="53">
        <v>10.0</v>
      </c>
      <c r="M66" s="53">
        <v>1.0</v>
      </c>
      <c r="P66" s="53">
        <v>0.0</v>
      </c>
      <c r="R66" s="53" t="s">
        <v>20</v>
      </c>
    </row>
    <row r="67" ht="14.25" customHeight="1">
      <c r="A67" s="129">
        <v>62.0</v>
      </c>
      <c r="B67" s="129">
        <v>9.0</v>
      </c>
      <c r="C67" s="129">
        <v>2.0</v>
      </c>
      <c r="D67" s="129">
        <v>31.0</v>
      </c>
      <c r="E67" s="130">
        <v>3.8</v>
      </c>
      <c r="I67" s="53">
        <v>10.0</v>
      </c>
      <c r="J67" s="53">
        <v>39.0</v>
      </c>
      <c r="K67" s="53">
        <v>6.0</v>
      </c>
      <c r="L67" s="53">
        <v>8.0</v>
      </c>
      <c r="M67" s="53">
        <v>10.0</v>
      </c>
      <c r="P67" s="53">
        <v>10.0</v>
      </c>
    </row>
    <row r="68" ht="14.25" customHeight="1">
      <c r="A68" s="129">
        <v>63.0</v>
      </c>
      <c r="B68" s="129">
        <v>4.0</v>
      </c>
      <c r="C68" s="129">
        <v>3.0</v>
      </c>
      <c r="D68" s="129">
        <v>1.0</v>
      </c>
      <c r="E68" s="130">
        <v>3.85</v>
      </c>
      <c r="I68" s="131">
        <v>12.0</v>
      </c>
      <c r="J68" s="131">
        <v>45.0</v>
      </c>
      <c r="K68" s="131">
        <v>6.0</v>
      </c>
      <c r="L68" s="131">
        <v>2.0</v>
      </c>
      <c r="M68" s="131">
        <v>8.0</v>
      </c>
      <c r="N68" s="133"/>
      <c r="O68" s="133"/>
      <c r="P68" s="131">
        <v>10.0</v>
      </c>
    </row>
    <row r="69" ht="14.25" customHeight="1">
      <c r="A69" s="129">
        <v>64.0</v>
      </c>
      <c r="B69" s="129">
        <v>27.0</v>
      </c>
      <c r="C69" s="129">
        <v>3.0</v>
      </c>
      <c r="D69" s="129">
        <v>2.0</v>
      </c>
      <c r="E69" s="130">
        <v>3.5</v>
      </c>
      <c r="I69" s="53">
        <v>9.0</v>
      </c>
      <c r="J69" s="53">
        <v>44.0</v>
      </c>
      <c r="K69" s="53">
        <v>6.0</v>
      </c>
      <c r="L69" s="53">
        <v>2.0</v>
      </c>
      <c r="M69" s="53">
        <v>6.0</v>
      </c>
      <c r="P69" s="53">
        <v>10.0</v>
      </c>
    </row>
    <row r="70" ht="14.25" customHeight="1">
      <c r="A70" s="129">
        <v>65.0</v>
      </c>
      <c r="B70" s="129">
        <v>6.0</v>
      </c>
      <c r="C70" s="129">
        <v>3.0</v>
      </c>
      <c r="D70" s="129">
        <v>3.0</v>
      </c>
      <c r="E70" s="130">
        <v>3.8</v>
      </c>
      <c r="I70" s="53">
        <v>10.2</v>
      </c>
      <c r="J70" s="53">
        <v>43.0</v>
      </c>
      <c r="K70" s="53">
        <v>6.0</v>
      </c>
      <c r="L70" s="53">
        <v>8.0</v>
      </c>
      <c r="M70" s="53">
        <v>8.0</v>
      </c>
      <c r="P70" s="53">
        <v>10.0</v>
      </c>
    </row>
    <row r="71" ht="14.25" customHeight="1">
      <c r="A71" s="129">
        <v>66.0</v>
      </c>
      <c r="B71" s="129">
        <v>19.0</v>
      </c>
      <c r="C71" s="129">
        <v>3.0</v>
      </c>
      <c r="D71" s="129">
        <v>4.0</v>
      </c>
      <c r="E71" s="130">
        <v>4.0</v>
      </c>
      <c r="I71" s="53">
        <v>9.5</v>
      </c>
      <c r="J71" s="53">
        <v>40.0</v>
      </c>
      <c r="K71" s="53">
        <v>6.0</v>
      </c>
      <c r="L71" s="53">
        <v>2.0</v>
      </c>
      <c r="M71" s="53">
        <v>10.0</v>
      </c>
      <c r="P71" s="53">
        <v>7.0</v>
      </c>
    </row>
    <row r="72" ht="14.25" customHeight="1">
      <c r="A72" s="129">
        <v>67.0</v>
      </c>
      <c r="B72" s="129">
        <v>12.0</v>
      </c>
      <c r="C72" s="129">
        <v>3.0</v>
      </c>
      <c r="D72" s="129">
        <v>5.0</v>
      </c>
      <c r="E72" s="130">
        <v>4.0</v>
      </c>
      <c r="I72" s="53">
        <v>10.3</v>
      </c>
      <c r="J72" s="53">
        <v>47.0</v>
      </c>
      <c r="K72" s="53">
        <v>6.0</v>
      </c>
      <c r="L72" s="53">
        <v>2.0</v>
      </c>
      <c r="M72" s="53">
        <v>10.0</v>
      </c>
      <c r="P72" s="53">
        <v>10.0</v>
      </c>
    </row>
    <row r="73" ht="14.25" customHeight="1">
      <c r="A73" s="129">
        <v>68.0</v>
      </c>
      <c r="B73" s="129">
        <v>1.0</v>
      </c>
      <c r="C73" s="129">
        <v>3.0</v>
      </c>
      <c r="D73" s="129">
        <v>6.0</v>
      </c>
      <c r="E73" s="130">
        <v>3.3</v>
      </c>
      <c r="I73" s="53">
        <v>9.2</v>
      </c>
      <c r="J73" s="53">
        <v>35.0</v>
      </c>
      <c r="K73" s="53">
        <v>10.0</v>
      </c>
      <c r="L73" s="53">
        <v>10.0</v>
      </c>
      <c r="M73" s="53">
        <v>10.0</v>
      </c>
      <c r="P73" s="53">
        <v>10.0</v>
      </c>
    </row>
    <row r="74" ht="14.25" customHeight="1">
      <c r="A74" s="129">
        <v>69.0</v>
      </c>
      <c r="B74" s="129">
        <v>26.0</v>
      </c>
      <c r="C74" s="129">
        <v>3.0</v>
      </c>
      <c r="D74" s="129">
        <v>7.0</v>
      </c>
      <c r="E74" s="130">
        <v>3.1</v>
      </c>
      <c r="I74" s="53">
        <v>9.3</v>
      </c>
      <c r="J74" s="53">
        <v>35.0</v>
      </c>
      <c r="K74" s="53">
        <v>10.0</v>
      </c>
      <c r="L74" s="53">
        <v>10.0</v>
      </c>
      <c r="M74" s="53">
        <v>10.0</v>
      </c>
      <c r="P74" s="53">
        <v>10.0</v>
      </c>
    </row>
    <row r="75" ht="14.25" customHeight="1">
      <c r="A75" s="129">
        <v>70.0</v>
      </c>
      <c r="B75" s="129">
        <v>15.0</v>
      </c>
      <c r="C75" s="129">
        <v>3.0</v>
      </c>
      <c r="D75" s="129">
        <v>8.0</v>
      </c>
      <c r="E75" s="130">
        <v>3.0</v>
      </c>
      <c r="I75" s="53">
        <v>9.1</v>
      </c>
      <c r="J75" s="53">
        <v>35.0</v>
      </c>
      <c r="K75" s="53">
        <v>10.0</v>
      </c>
      <c r="L75" s="53">
        <v>10.0</v>
      </c>
      <c r="M75" s="53">
        <v>10.0</v>
      </c>
      <c r="P75" s="53">
        <v>10.0</v>
      </c>
    </row>
    <row r="76" ht="14.25" customHeight="1">
      <c r="A76" s="129">
        <v>71.0</v>
      </c>
      <c r="B76" s="129">
        <v>31.0</v>
      </c>
      <c r="C76" s="129">
        <v>3.0</v>
      </c>
      <c r="D76" s="129">
        <v>9.0</v>
      </c>
      <c r="E76" s="130">
        <v>3.1</v>
      </c>
      <c r="I76" s="53">
        <v>8.1</v>
      </c>
      <c r="J76" s="53">
        <v>33.0</v>
      </c>
      <c r="K76" s="53">
        <v>2.0</v>
      </c>
      <c r="L76" s="53">
        <v>10.0</v>
      </c>
      <c r="M76" s="53">
        <v>2.0</v>
      </c>
      <c r="P76" s="53">
        <v>10.0</v>
      </c>
    </row>
    <row r="77" ht="14.25" customHeight="1">
      <c r="A77" s="129">
        <v>72.0</v>
      </c>
      <c r="B77" s="129">
        <v>30.0</v>
      </c>
      <c r="C77" s="129">
        <v>3.0</v>
      </c>
      <c r="D77" s="129">
        <v>10.0</v>
      </c>
      <c r="E77" s="130">
        <v>4.0</v>
      </c>
      <c r="I77" s="53">
        <v>9.8</v>
      </c>
      <c r="J77" s="53">
        <v>43.0</v>
      </c>
      <c r="K77" s="53">
        <v>6.0</v>
      </c>
      <c r="L77" s="53">
        <v>10.0</v>
      </c>
      <c r="M77" s="53">
        <v>10.0</v>
      </c>
      <c r="P77" s="53">
        <v>10.0</v>
      </c>
    </row>
    <row r="78" ht="14.25" customHeight="1">
      <c r="A78" s="129">
        <v>73.0</v>
      </c>
      <c r="B78" s="129">
        <v>13.0</v>
      </c>
      <c r="C78" s="129">
        <v>3.0</v>
      </c>
      <c r="D78" s="129">
        <v>11.0</v>
      </c>
      <c r="E78" s="130">
        <v>3.65</v>
      </c>
      <c r="I78" s="53">
        <v>9.8</v>
      </c>
      <c r="J78" s="53">
        <v>46.0</v>
      </c>
      <c r="K78" s="53">
        <v>10.0</v>
      </c>
      <c r="L78" s="53">
        <v>10.0</v>
      </c>
      <c r="M78" s="53">
        <v>10.0</v>
      </c>
      <c r="P78" s="53">
        <v>7.0</v>
      </c>
    </row>
    <row r="79" ht="14.25" customHeight="1">
      <c r="A79" s="129">
        <v>74.0</v>
      </c>
      <c r="B79" s="129">
        <v>22.0</v>
      </c>
      <c r="C79" s="129">
        <v>3.0</v>
      </c>
      <c r="D79" s="129">
        <v>12.0</v>
      </c>
      <c r="E79" s="130">
        <v>3.15</v>
      </c>
      <c r="I79" s="53">
        <v>9.8</v>
      </c>
      <c r="J79" s="53">
        <v>42.0</v>
      </c>
      <c r="K79" s="53">
        <v>10.0</v>
      </c>
      <c r="L79" s="53">
        <v>10.0</v>
      </c>
      <c r="M79" s="53">
        <v>10.0</v>
      </c>
      <c r="P79" s="53">
        <v>10.0</v>
      </c>
    </row>
    <row r="80" ht="14.25" customHeight="1">
      <c r="A80" s="129">
        <v>75.0</v>
      </c>
      <c r="B80" s="129">
        <v>29.0</v>
      </c>
      <c r="C80" s="129">
        <v>3.0</v>
      </c>
      <c r="D80" s="129">
        <v>13.0</v>
      </c>
      <c r="E80" s="130">
        <v>3.3</v>
      </c>
      <c r="F80" s="129" t="s">
        <v>85</v>
      </c>
      <c r="I80" s="53">
        <v>10.4</v>
      </c>
      <c r="J80" s="53">
        <v>40.0</v>
      </c>
      <c r="K80" s="53">
        <v>10.0</v>
      </c>
      <c r="L80" s="53">
        <v>10.0</v>
      </c>
      <c r="M80" s="53">
        <v>10.0</v>
      </c>
      <c r="P80" s="53">
        <v>10.0</v>
      </c>
      <c r="R80" s="53" t="s">
        <v>193</v>
      </c>
    </row>
    <row r="81" ht="14.25" customHeight="1">
      <c r="A81" s="129">
        <v>76.0</v>
      </c>
      <c r="B81" s="129">
        <v>20.0</v>
      </c>
      <c r="C81" s="129">
        <v>3.0</v>
      </c>
      <c r="D81" s="129">
        <v>14.0</v>
      </c>
      <c r="E81" s="130">
        <v>3.8</v>
      </c>
      <c r="I81" s="53">
        <v>10.0</v>
      </c>
      <c r="J81" s="53">
        <v>42.0</v>
      </c>
      <c r="K81" s="53">
        <v>10.0</v>
      </c>
      <c r="L81" s="53">
        <v>1.0</v>
      </c>
      <c r="M81" s="53">
        <v>10.0</v>
      </c>
      <c r="P81" s="53">
        <v>10.0</v>
      </c>
    </row>
    <row r="82" ht="14.25" customHeight="1">
      <c r="A82" s="129">
        <v>77.0</v>
      </c>
      <c r="B82" s="129">
        <v>17.0</v>
      </c>
      <c r="C82" s="129">
        <v>3.0</v>
      </c>
      <c r="D82" s="129">
        <v>15.0</v>
      </c>
      <c r="E82" s="130">
        <v>4.15</v>
      </c>
      <c r="I82" s="53">
        <v>8.9</v>
      </c>
      <c r="J82" s="53">
        <v>35.0</v>
      </c>
      <c r="K82" s="53">
        <v>10.0</v>
      </c>
      <c r="L82" s="53">
        <v>6.0</v>
      </c>
      <c r="M82" s="53">
        <v>6.0</v>
      </c>
      <c r="P82" s="53">
        <v>10.0</v>
      </c>
    </row>
    <row r="83" ht="14.25" customHeight="1">
      <c r="A83" s="129">
        <v>78.0</v>
      </c>
      <c r="B83" s="129">
        <v>9.0</v>
      </c>
      <c r="C83" s="129">
        <v>3.0</v>
      </c>
      <c r="D83" s="129">
        <v>16.0</v>
      </c>
      <c r="E83" s="130">
        <v>3.4</v>
      </c>
      <c r="I83" s="53">
        <v>8.4</v>
      </c>
      <c r="J83" s="53">
        <v>40.0</v>
      </c>
      <c r="K83" s="53">
        <v>2.0</v>
      </c>
      <c r="L83" s="53">
        <v>10.0</v>
      </c>
      <c r="M83" s="53">
        <v>2.0</v>
      </c>
      <c r="P83" s="53">
        <v>10.0</v>
      </c>
    </row>
    <row r="84" ht="14.25" customHeight="1">
      <c r="A84" s="129">
        <v>79.0</v>
      </c>
      <c r="B84" s="129">
        <v>5.0</v>
      </c>
      <c r="C84" s="129">
        <v>3.0</v>
      </c>
      <c r="D84" s="129">
        <v>17.0</v>
      </c>
      <c r="E84" s="130">
        <v>3.9</v>
      </c>
      <c r="I84" s="53">
        <v>10.7</v>
      </c>
      <c r="J84" s="53">
        <v>47.0</v>
      </c>
      <c r="K84" s="53">
        <v>2.0</v>
      </c>
      <c r="L84" s="53">
        <v>1.0</v>
      </c>
      <c r="M84" s="53">
        <v>10.0</v>
      </c>
      <c r="P84" s="53">
        <v>10.0</v>
      </c>
    </row>
    <row r="85" ht="14.25" customHeight="1">
      <c r="A85" s="129">
        <v>80.0</v>
      </c>
      <c r="B85" s="129">
        <v>7.0</v>
      </c>
      <c r="C85" s="129">
        <v>3.0</v>
      </c>
      <c r="D85" s="129">
        <v>18.0</v>
      </c>
      <c r="E85" s="130">
        <v>3.6</v>
      </c>
      <c r="I85" s="53">
        <v>9.9</v>
      </c>
      <c r="J85" s="53">
        <v>43.0</v>
      </c>
      <c r="K85" s="53">
        <v>2.0</v>
      </c>
      <c r="L85" s="53">
        <v>1.0</v>
      </c>
      <c r="M85" s="53">
        <v>6.0</v>
      </c>
      <c r="P85" s="53">
        <v>10.0</v>
      </c>
    </row>
    <row r="86" ht="14.25" customHeight="1">
      <c r="A86" s="129">
        <v>81.0</v>
      </c>
      <c r="B86" s="129">
        <v>18.0</v>
      </c>
      <c r="C86" s="129">
        <v>3.0</v>
      </c>
      <c r="D86" s="129">
        <v>19.0</v>
      </c>
      <c r="E86" s="130">
        <v>3.9</v>
      </c>
      <c r="I86" s="53">
        <v>9.7</v>
      </c>
      <c r="J86" s="53">
        <v>41.0</v>
      </c>
      <c r="K86" s="53">
        <v>2.0</v>
      </c>
      <c r="L86" s="53">
        <v>8.0</v>
      </c>
      <c r="M86" s="53">
        <v>8.0</v>
      </c>
      <c r="P86" s="53">
        <v>10.0</v>
      </c>
    </row>
    <row r="87" ht="14.25" customHeight="1">
      <c r="A87" s="129">
        <v>82.0</v>
      </c>
      <c r="B87" s="129">
        <v>14.0</v>
      </c>
      <c r="C87" s="129">
        <v>3.0</v>
      </c>
      <c r="D87" s="129">
        <v>20.0</v>
      </c>
      <c r="E87" s="130">
        <v>3.5</v>
      </c>
      <c r="I87" s="53">
        <v>9.3</v>
      </c>
      <c r="J87" s="53">
        <v>39.0</v>
      </c>
      <c r="K87" s="53">
        <v>2.0</v>
      </c>
      <c r="L87" s="53">
        <v>10.0</v>
      </c>
      <c r="M87" s="53">
        <v>10.0</v>
      </c>
      <c r="P87" s="53">
        <v>10.0</v>
      </c>
    </row>
    <row r="88" ht="14.25" customHeight="1">
      <c r="A88" s="129">
        <v>83.0</v>
      </c>
      <c r="B88" s="129">
        <v>21.0</v>
      </c>
      <c r="C88" s="129">
        <v>3.0</v>
      </c>
      <c r="D88" s="129">
        <v>21.0</v>
      </c>
      <c r="E88" s="130">
        <v>3.3</v>
      </c>
      <c r="I88" s="53">
        <v>9.7</v>
      </c>
      <c r="J88" s="53">
        <v>37.0</v>
      </c>
      <c r="K88" s="53">
        <v>2.0</v>
      </c>
      <c r="L88" s="53">
        <v>10.0</v>
      </c>
      <c r="M88" s="53">
        <v>10.0</v>
      </c>
      <c r="P88" s="53">
        <v>5.0</v>
      </c>
    </row>
    <row r="89" ht="14.25" customHeight="1">
      <c r="A89" s="129">
        <v>84.0</v>
      </c>
      <c r="B89" s="129">
        <v>23.0</v>
      </c>
      <c r="C89" s="129">
        <v>3.0</v>
      </c>
      <c r="D89" s="129">
        <v>22.0</v>
      </c>
      <c r="E89" s="130">
        <v>3.0</v>
      </c>
      <c r="I89" s="53">
        <v>8.4</v>
      </c>
      <c r="J89" s="53">
        <v>36.0</v>
      </c>
      <c r="K89" s="53">
        <v>2.0</v>
      </c>
      <c r="L89" s="53">
        <v>8.0</v>
      </c>
      <c r="M89" s="53">
        <v>10.0</v>
      </c>
      <c r="P89" s="53">
        <v>10.0</v>
      </c>
    </row>
    <row r="90" ht="14.25" customHeight="1">
      <c r="A90" s="129">
        <v>85.0</v>
      </c>
      <c r="B90" s="129">
        <v>10.0</v>
      </c>
      <c r="C90" s="129">
        <v>3.0</v>
      </c>
      <c r="D90" s="129">
        <v>23.0</v>
      </c>
      <c r="E90" s="130">
        <v>3.5</v>
      </c>
      <c r="I90" s="53">
        <v>8.0</v>
      </c>
      <c r="J90" s="53">
        <v>42.0</v>
      </c>
      <c r="K90" s="53">
        <v>10.0</v>
      </c>
      <c r="L90" s="53">
        <v>2.0</v>
      </c>
      <c r="M90" s="53">
        <v>10.0</v>
      </c>
      <c r="P90" s="53">
        <v>10.0</v>
      </c>
    </row>
    <row r="91" ht="14.25" customHeight="1">
      <c r="A91" s="129">
        <v>86.0</v>
      </c>
      <c r="B91" s="129">
        <v>8.0</v>
      </c>
      <c r="C91" s="129">
        <v>3.0</v>
      </c>
      <c r="D91" s="129">
        <v>24.0</v>
      </c>
      <c r="E91" s="130">
        <v>3.35</v>
      </c>
      <c r="I91" s="53">
        <v>12.1</v>
      </c>
      <c r="J91" s="53">
        <v>41.0</v>
      </c>
      <c r="K91" s="53">
        <v>10.0</v>
      </c>
      <c r="L91" s="53">
        <v>10.0</v>
      </c>
      <c r="M91" s="53">
        <v>10.0</v>
      </c>
      <c r="P91" s="53">
        <v>10.0</v>
      </c>
    </row>
    <row r="92" ht="14.25" customHeight="1">
      <c r="A92" s="129">
        <v>87.0</v>
      </c>
      <c r="B92" s="129">
        <v>16.0</v>
      </c>
      <c r="C92" s="129">
        <v>3.0</v>
      </c>
      <c r="D92" s="129">
        <v>25.0</v>
      </c>
      <c r="E92" s="130">
        <v>3.4</v>
      </c>
      <c r="I92" s="53">
        <v>9.1</v>
      </c>
      <c r="J92" s="53">
        <v>42.0</v>
      </c>
      <c r="K92" s="53">
        <v>2.0</v>
      </c>
      <c r="L92" s="53">
        <v>1.0</v>
      </c>
      <c r="M92" s="53">
        <v>10.0</v>
      </c>
      <c r="P92" s="53">
        <v>10.0</v>
      </c>
    </row>
    <row r="93" ht="14.25" customHeight="1">
      <c r="A93" s="129">
        <v>88.0</v>
      </c>
      <c r="B93" s="129">
        <v>2.0</v>
      </c>
      <c r="C93" s="129">
        <v>3.0</v>
      </c>
      <c r="D93" s="129">
        <v>26.0</v>
      </c>
      <c r="E93" s="130">
        <v>2.8</v>
      </c>
      <c r="I93" s="53">
        <v>8.7</v>
      </c>
      <c r="J93" s="53">
        <v>31.0</v>
      </c>
      <c r="K93" s="53">
        <v>2.0</v>
      </c>
      <c r="L93" s="53">
        <v>8.0</v>
      </c>
      <c r="M93" s="53">
        <v>10.0</v>
      </c>
      <c r="P93" s="53">
        <v>10.0</v>
      </c>
    </row>
    <row r="94" ht="14.25" customHeight="1">
      <c r="A94" s="129">
        <v>89.0</v>
      </c>
      <c r="B94" s="129">
        <v>24.0</v>
      </c>
      <c r="C94" s="129">
        <v>3.0</v>
      </c>
      <c r="D94" s="129">
        <v>27.0</v>
      </c>
      <c r="E94" s="130">
        <v>2.2</v>
      </c>
      <c r="I94" s="53">
        <v>6.4</v>
      </c>
      <c r="J94" s="53">
        <v>22.0</v>
      </c>
      <c r="K94" s="53">
        <v>10.0</v>
      </c>
      <c r="L94" s="53">
        <v>10.0</v>
      </c>
      <c r="M94" s="53">
        <v>1.0</v>
      </c>
      <c r="P94" s="53">
        <v>10.0</v>
      </c>
      <c r="R94" s="53" t="s">
        <v>193</v>
      </c>
    </row>
    <row r="95" ht="14.25" customHeight="1">
      <c r="A95" s="129">
        <v>90.0</v>
      </c>
      <c r="B95" s="129">
        <v>11.0</v>
      </c>
      <c r="C95" s="129">
        <v>3.0</v>
      </c>
      <c r="D95" s="129">
        <v>28.0</v>
      </c>
      <c r="E95" s="130">
        <v>3.65</v>
      </c>
      <c r="I95" s="53">
        <v>9.8</v>
      </c>
      <c r="J95" s="53">
        <v>43.0</v>
      </c>
      <c r="K95" s="53">
        <v>2.0</v>
      </c>
      <c r="L95" s="53">
        <v>1.0</v>
      </c>
      <c r="M95" s="53">
        <v>10.0</v>
      </c>
      <c r="P95" s="53">
        <v>10.0</v>
      </c>
    </row>
    <row r="96" ht="14.25" customHeight="1">
      <c r="A96" s="129">
        <v>91.0</v>
      </c>
      <c r="B96" s="129">
        <v>3.0</v>
      </c>
      <c r="C96" s="129">
        <v>3.0</v>
      </c>
      <c r="D96" s="129">
        <v>29.0</v>
      </c>
      <c r="E96" s="130">
        <v>3.4</v>
      </c>
      <c r="I96" s="53">
        <v>8.8</v>
      </c>
      <c r="J96" s="53">
        <v>37.0</v>
      </c>
      <c r="K96" s="53">
        <v>6.0</v>
      </c>
      <c r="L96" s="53">
        <v>10.0</v>
      </c>
      <c r="M96" s="53">
        <v>6.0</v>
      </c>
      <c r="P96" s="53">
        <v>10.0</v>
      </c>
    </row>
    <row r="97" ht="14.25" customHeight="1">
      <c r="A97" s="129">
        <v>92.0</v>
      </c>
      <c r="B97" s="129">
        <v>25.0</v>
      </c>
      <c r="C97" s="129">
        <v>3.0</v>
      </c>
      <c r="D97" s="129">
        <v>30.0</v>
      </c>
      <c r="E97" s="130">
        <v>3.8</v>
      </c>
      <c r="I97" s="53">
        <v>8.8</v>
      </c>
      <c r="J97" s="53">
        <v>42.0</v>
      </c>
      <c r="K97" s="53">
        <v>2.0</v>
      </c>
      <c r="L97" s="53">
        <v>2.0</v>
      </c>
      <c r="M97" s="53">
        <v>10.0</v>
      </c>
      <c r="P97" s="53">
        <v>10.0</v>
      </c>
    </row>
    <row r="98" ht="14.25" customHeight="1">
      <c r="A98" s="129">
        <v>93.0</v>
      </c>
      <c r="B98" s="129">
        <v>28.0</v>
      </c>
      <c r="C98" s="129">
        <v>3.0</v>
      </c>
      <c r="D98" s="129">
        <v>31.0</v>
      </c>
      <c r="E98" s="130">
        <v>4.5</v>
      </c>
      <c r="I98" s="53">
        <v>9.0</v>
      </c>
      <c r="J98" s="53">
        <v>44.0</v>
      </c>
      <c r="K98" s="53">
        <v>2.0</v>
      </c>
      <c r="L98" s="53">
        <v>1.0</v>
      </c>
      <c r="M98" s="53">
        <v>8.0</v>
      </c>
      <c r="P98" s="53">
        <v>8.0</v>
      </c>
    </row>
    <row r="99" ht="14.25" customHeight="1">
      <c r="A99" s="129">
        <v>94.0</v>
      </c>
      <c r="B99" s="129">
        <v>4.0</v>
      </c>
      <c r="C99" s="129">
        <v>4.0</v>
      </c>
      <c r="D99" s="129">
        <v>1.0</v>
      </c>
      <c r="E99" s="130">
        <v>3.15</v>
      </c>
      <c r="I99" s="131">
        <v>8.3</v>
      </c>
      <c r="J99" s="131">
        <v>38.0</v>
      </c>
      <c r="K99" s="131">
        <v>2.0</v>
      </c>
      <c r="L99" s="131">
        <v>10.0</v>
      </c>
      <c r="M99" s="131">
        <v>10.0</v>
      </c>
      <c r="N99" s="133"/>
      <c r="O99" s="133"/>
      <c r="P99" s="131">
        <v>5.0</v>
      </c>
    </row>
    <row r="100" ht="14.25" customHeight="1">
      <c r="A100" s="129">
        <v>95.0</v>
      </c>
      <c r="B100" s="129">
        <v>7.0</v>
      </c>
      <c r="C100" s="129">
        <v>4.0</v>
      </c>
      <c r="D100" s="129">
        <v>2.0</v>
      </c>
      <c r="E100" s="130">
        <v>2.15</v>
      </c>
      <c r="I100" s="53">
        <v>7.3</v>
      </c>
      <c r="J100" s="53">
        <v>29.0</v>
      </c>
      <c r="K100" s="53">
        <v>10.0</v>
      </c>
      <c r="L100" s="53">
        <v>10.0</v>
      </c>
      <c r="M100" s="53">
        <v>10.0</v>
      </c>
      <c r="P100" s="53">
        <v>10.0</v>
      </c>
    </row>
    <row r="101" ht="14.25" customHeight="1">
      <c r="A101" s="129">
        <v>96.0</v>
      </c>
      <c r="B101" s="129">
        <v>5.0</v>
      </c>
      <c r="C101" s="129">
        <v>4.0</v>
      </c>
      <c r="D101" s="129">
        <v>3.0</v>
      </c>
      <c r="E101" s="130">
        <v>3.6</v>
      </c>
      <c r="I101" s="53">
        <v>6.5</v>
      </c>
      <c r="J101" s="53">
        <v>29.0</v>
      </c>
      <c r="K101" s="53">
        <v>10.0</v>
      </c>
      <c r="L101" s="53">
        <v>10.0</v>
      </c>
      <c r="M101" s="53">
        <v>2.0</v>
      </c>
      <c r="P101" s="53">
        <v>10.0</v>
      </c>
    </row>
    <row r="102" ht="14.25" customHeight="1">
      <c r="A102" s="129">
        <v>97.0</v>
      </c>
      <c r="B102" s="129">
        <v>1.0</v>
      </c>
      <c r="C102" s="129">
        <v>4.0</v>
      </c>
      <c r="D102" s="129">
        <v>4.0</v>
      </c>
      <c r="E102" s="130">
        <v>0.0</v>
      </c>
      <c r="F102" s="129" t="s">
        <v>26</v>
      </c>
      <c r="I102" s="53" t="s">
        <v>74</v>
      </c>
      <c r="J102" s="53" t="s">
        <v>74</v>
      </c>
      <c r="K102" s="53" t="s">
        <v>74</v>
      </c>
      <c r="L102" s="53" t="s">
        <v>74</v>
      </c>
      <c r="M102" s="53" t="s">
        <v>74</v>
      </c>
      <c r="N102" s="53" t="s">
        <v>74</v>
      </c>
      <c r="O102" s="53" t="s">
        <v>74</v>
      </c>
      <c r="P102" s="53" t="s">
        <v>74</v>
      </c>
    </row>
    <row r="103" ht="14.25" customHeight="1">
      <c r="A103" s="129">
        <v>98.0</v>
      </c>
      <c r="B103" s="129">
        <v>9.0</v>
      </c>
      <c r="C103" s="129">
        <v>4.0</v>
      </c>
      <c r="D103" s="129">
        <v>5.0</v>
      </c>
      <c r="E103" s="130">
        <v>3.9</v>
      </c>
      <c r="I103" s="53">
        <v>9.7</v>
      </c>
      <c r="J103" s="53">
        <v>41.0</v>
      </c>
      <c r="K103" s="53">
        <v>6.0</v>
      </c>
      <c r="L103" s="53">
        <v>10.0</v>
      </c>
      <c r="M103" s="53">
        <v>10.0</v>
      </c>
      <c r="P103" s="53">
        <v>10.0</v>
      </c>
      <c r="R103" s="53" t="s">
        <v>20</v>
      </c>
    </row>
    <row r="104" ht="14.25" customHeight="1">
      <c r="A104" s="129">
        <v>99.0</v>
      </c>
      <c r="B104" s="129">
        <v>19.0</v>
      </c>
      <c r="C104" s="129">
        <v>4.0</v>
      </c>
      <c r="D104" s="129">
        <v>6.0</v>
      </c>
      <c r="E104" s="130">
        <v>3.45</v>
      </c>
      <c r="I104" s="53">
        <v>8.7</v>
      </c>
      <c r="J104" s="53">
        <v>36.0</v>
      </c>
      <c r="K104" s="53">
        <v>10.0</v>
      </c>
      <c r="L104" s="53">
        <v>10.0</v>
      </c>
      <c r="M104" s="53">
        <v>10.0</v>
      </c>
      <c r="P104" s="53">
        <v>10.0</v>
      </c>
    </row>
    <row r="105" ht="14.25" customHeight="1">
      <c r="A105" s="129">
        <v>100.0</v>
      </c>
      <c r="B105" s="129">
        <v>29.0</v>
      </c>
      <c r="C105" s="129">
        <v>4.0</v>
      </c>
      <c r="D105" s="129">
        <v>7.0</v>
      </c>
      <c r="E105" s="130">
        <v>3.3</v>
      </c>
      <c r="I105" s="53">
        <v>8.0</v>
      </c>
      <c r="J105" s="53">
        <v>43.0</v>
      </c>
      <c r="K105" s="53">
        <v>10.0</v>
      </c>
      <c r="L105" s="53">
        <v>10.0</v>
      </c>
      <c r="M105" s="53">
        <v>10.0</v>
      </c>
      <c r="P105" s="53">
        <v>10.0</v>
      </c>
    </row>
    <row r="106" ht="14.25" customHeight="1">
      <c r="A106" s="129">
        <v>101.0</v>
      </c>
      <c r="B106" s="129">
        <v>17.0</v>
      </c>
      <c r="C106" s="129">
        <v>4.0</v>
      </c>
      <c r="D106" s="129">
        <v>8.0</v>
      </c>
      <c r="E106" s="130">
        <v>3.7</v>
      </c>
      <c r="I106" s="53">
        <v>8.3</v>
      </c>
      <c r="J106" s="53">
        <v>37.0</v>
      </c>
      <c r="K106" s="53">
        <v>10.0</v>
      </c>
      <c r="L106" s="53">
        <v>6.0</v>
      </c>
      <c r="M106" s="53">
        <v>10.0</v>
      </c>
      <c r="P106" s="53">
        <v>10.0</v>
      </c>
      <c r="R106" s="53" t="s">
        <v>193</v>
      </c>
    </row>
    <row r="107" ht="14.25" customHeight="1">
      <c r="A107" s="129">
        <v>102.0</v>
      </c>
      <c r="B107" s="129">
        <v>8.0</v>
      </c>
      <c r="C107" s="129">
        <v>4.0</v>
      </c>
      <c r="D107" s="129">
        <v>9.0</v>
      </c>
      <c r="E107" s="130">
        <v>3.8</v>
      </c>
      <c r="I107" s="53">
        <v>9.8</v>
      </c>
      <c r="J107" s="53">
        <v>43.0</v>
      </c>
      <c r="K107" s="53">
        <v>2.0</v>
      </c>
      <c r="L107" s="53">
        <v>6.0</v>
      </c>
      <c r="M107" s="53">
        <v>10.0</v>
      </c>
      <c r="P107" s="53">
        <v>10.0</v>
      </c>
    </row>
    <row r="108" ht="14.25" customHeight="1">
      <c r="A108" s="129">
        <v>103.0</v>
      </c>
      <c r="B108" s="129">
        <v>14.0</v>
      </c>
      <c r="C108" s="129">
        <v>4.0</v>
      </c>
      <c r="D108" s="129">
        <v>10.0</v>
      </c>
      <c r="E108" s="130">
        <v>4.0</v>
      </c>
      <c r="I108" s="53">
        <v>9.7</v>
      </c>
      <c r="J108" s="53">
        <v>43.0</v>
      </c>
      <c r="K108" s="53">
        <v>10.0</v>
      </c>
      <c r="L108" s="53">
        <v>6.0</v>
      </c>
      <c r="M108" s="53">
        <v>2.0</v>
      </c>
      <c r="P108" s="53">
        <v>7.0</v>
      </c>
    </row>
    <row r="109" ht="14.25" customHeight="1">
      <c r="A109" s="129">
        <v>104.0</v>
      </c>
      <c r="B109" s="129">
        <v>2.0</v>
      </c>
      <c r="C109" s="129">
        <v>4.0</v>
      </c>
      <c r="D109" s="129">
        <v>11.0</v>
      </c>
      <c r="E109" s="130">
        <v>2.65</v>
      </c>
      <c r="I109" s="53">
        <v>10.0</v>
      </c>
      <c r="J109" s="53">
        <v>40.0</v>
      </c>
      <c r="K109" s="53">
        <v>10.0</v>
      </c>
      <c r="L109" s="53">
        <v>2.0</v>
      </c>
      <c r="M109" s="53">
        <v>10.0</v>
      </c>
      <c r="P109" s="53">
        <v>10.0</v>
      </c>
    </row>
    <row r="110" ht="14.25" customHeight="1">
      <c r="A110" s="129">
        <v>105.0</v>
      </c>
      <c r="B110" s="129">
        <v>27.0</v>
      </c>
      <c r="C110" s="129">
        <v>4.0</v>
      </c>
      <c r="D110" s="129">
        <v>12.0</v>
      </c>
      <c r="E110" s="130">
        <v>3.8</v>
      </c>
      <c r="I110" s="53">
        <v>8.6</v>
      </c>
      <c r="J110" s="53">
        <v>34.0</v>
      </c>
      <c r="K110" s="53">
        <v>10.0</v>
      </c>
      <c r="L110" s="53">
        <v>10.0</v>
      </c>
      <c r="M110" s="53">
        <v>10.0</v>
      </c>
      <c r="P110" s="53">
        <v>10.0</v>
      </c>
    </row>
    <row r="111" ht="14.25" customHeight="1">
      <c r="A111" s="129">
        <v>106.0</v>
      </c>
      <c r="B111" s="129">
        <v>31.0</v>
      </c>
      <c r="C111" s="129">
        <v>4.0</v>
      </c>
      <c r="D111" s="129">
        <v>13.0</v>
      </c>
      <c r="E111" s="130">
        <v>3.6</v>
      </c>
      <c r="I111" s="53">
        <v>9.1</v>
      </c>
      <c r="J111" s="53">
        <v>41.0</v>
      </c>
      <c r="K111" s="53">
        <v>10.0</v>
      </c>
      <c r="L111" s="53">
        <v>8.0</v>
      </c>
      <c r="M111" s="53">
        <v>10.0</v>
      </c>
      <c r="P111" s="53">
        <v>10.0</v>
      </c>
    </row>
    <row r="112" ht="14.25" customHeight="1">
      <c r="A112" s="129">
        <v>107.0</v>
      </c>
      <c r="B112" s="129">
        <v>16.0</v>
      </c>
      <c r="C112" s="129">
        <v>4.0</v>
      </c>
      <c r="D112" s="129">
        <v>14.0</v>
      </c>
      <c r="E112" s="130">
        <v>3.6</v>
      </c>
      <c r="I112" s="53">
        <v>9.0</v>
      </c>
      <c r="J112" s="53">
        <v>36.0</v>
      </c>
      <c r="K112" s="53">
        <v>6.0</v>
      </c>
      <c r="L112" s="53">
        <v>8.0</v>
      </c>
      <c r="M112" s="53">
        <v>10.0</v>
      </c>
      <c r="P112" s="53">
        <v>10.0</v>
      </c>
    </row>
    <row r="113" ht="14.25" customHeight="1">
      <c r="A113" s="129">
        <v>108.0</v>
      </c>
      <c r="B113" s="129">
        <v>11.0</v>
      </c>
      <c r="C113" s="129">
        <v>4.0</v>
      </c>
      <c r="D113" s="129">
        <v>15.0</v>
      </c>
      <c r="E113" s="130">
        <v>3.9</v>
      </c>
      <c r="I113" s="53">
        <v>9.7</v>
      </c>
      <c r="J113" s="53">
        <v>31.0</v>
      </c>
      <c r="K113" s="53">
        <v>6.0</v>
      </c>
      <c r="L113" s="53">
        <v>8.0</v>
      </c>
      <c r="M113" s="53">
        <v>10.0</v>
      </c>
      <c r="P113" s="53">
        <v>10.0</v>
      </c>
    </row>
    <row r="114" ht="14.25" customHeight="1">
      <c r="A114" s="129">
        <v>109.0</v>
      </c>
      <c r="B114" s="129">
        <v>21.0</v>
      </c>
      <c r="C114" s="129">
        <v>4.0</v>
      </c>
      <c r="D114" s="129">
        <v>16.0</v>
      </c>
      <c r="E114" s="130">
        <v>3.5</v>
      </c>
      <c r="I114" s="53">
        <v>10.0</v>
      </c>
      <c r="J114" s="53">
        <v>41.0</v>
      </c>
      <c r="K114" s="53">
        <v>2.0</v>
      </c>
      <c r="L114" s="53">
        <v>6.0</v>
      </c>
      <c r="M114" s="53">
        <v>10.0</v>
      </c>
      <c r="P114" s="53">
        <v>10.0</v>
      </c>
    </row>
    <row r="115" ht="14.25" customHeight="1">
      <c r="A115" s="129">
        <v>110.0</v>
      </c>
      <c r="B115" s="129">
        <v>12.0</v>
      </c>
      <c r="C115" s="129">
        <v>4.0</v>
      </c>
      <c r="D115" s="129">
        <v>17.0</v>
      </c>
      <c r="E115" s="130">
        <v>3.4</v>
      </c>
      <c r="I115" s="53">
        <v>8.6</v>
      </c>
      <c r="J115" s="53">
        <v>31.0</v>
      </c>
      <c r="K115" s="53">
        <v>6.0</v>
      </c>
      <c r="L115" s="53">
        <v>10.0</v>
      </c>
      <c r="M115" s="53">
        <v>10.0</v>
      </c>
      <c r="P115" s="53">
        <v>10.0</v>
      </c>
    </row>
    <row r="116" ht="14.25" customHeight="1">
      <c r="A116" s="129">
        <v>111.0</v>
      </c>
      <c r="B116" s="129">
        <v>24.0</v>
      </c>
      <c r="C116" s="129">
        <v>4.0</v>
      </c>
      <c r="D116" s="129">
        <v>18.0</v>
      </c>
      <c r="E116" s="130">
        <v>3.6</v>
      </c>
      <c r="I116" s="53">
        <v>9.0</v>
      </c>
      <c r="J116" s="53">
        <v>38.0</v>
      </c>
      <c r="K116" s="53">
        <v>6.0</v>
      </c>
      <c r="L116" s="53">
        <v>10.0</v>
      </c>
      <c r="M116" s="53">
        <v>10.0</v>
      </c>
      <c r="P116" s="53">
        <v>10.0</v>
      </c>
    </row>
    <row r="117" ht="14.25" customHeight="1">
      <c r="A117" s="129">
        <v>112.0</v>
      </c>
      <c r="B117" s="129">
        <v>3.0</v>
      </c>
      <c r="C117" s="129">
        <v>4.0</v>
      </c>
      <c r="D117" s="129">
        <v>19.0</v>
      </c>
      <c r="E117" s="130">
        <v>3.7</v>
      </c>
      <c r="I117" s="53">
        <v>10.3</v>
      </c>
      <c r="J117" s="53">
        <v>40.0</v>
      </c>
      <c r="K117" s="53">
        <v>2.0</v>
      </c>
      <c r="L117" s="53">
        <v>10.0</v>
      </c>
      <c r="M117" s="53">
        <v>2.0</v>
      </c>
      <c r="P117" s="53">
        <v>10.0</v>
      </c>
      <c r="R117" s="53" t="s">
        <v>20</v>
      </c>
    </row>
    <row r="118" ht="14.25" customHeight="1">
      <c r="A118" s="129">
        <v>113.0</v>
      </c>
      <c r="B118" s="129">
        <v>28.0</v>
      </c>
      <c r="C118" s="129">
        <v>4.0</v>
      </c>
      <c r="D118" s="129">
        <v>20.0</v>
      </c>
      <c r="E118" s="130">
        <v>3.95</v>
      </c>
      <c r="I118" s="53">
        <v>9.2</v>
      </c>
      <c r="J118" s="53">
        <v>38.0</v>
      </c>
      <c r="K118" s="53">
        <v>10.0</v>
      </c>
      <c r="L118" s="53">
        <v>10.0</v>
      </c>
      <c r="M118" s="53">
        <v>10.0</v>
      </c>
      <c r="P118" s="53">
        <v>10.0</v>
      </c>
    </row>
    <row r="119" ht="14.25" customHeight="1">
      <c r="A119" s="129">
        <v>114.0</v>
      </c>
      <c r="B119" s="129">
        <v>15.0</v>
      </c>
      <c r="C119" s="129">
        <v>4.0</v>
      </c>
      <c r="D119" s="129">
        <v>21.0</v>
      </c>
      <c r="E119" s="130">
        <v>2.7</v>
      </c>
      <c r="I119" s="53">
        <v>7.6</v>
      </c>
      <c r="J119" s="53">
        <v>43.0</v>
      </c>
      <c r="K119" s="53">
        <v>2.0</v>
      </c>
      <c r="L119" s="53">
        <v>8.0</v>
      </c>
      <c r="M119" s="53">
        <v>6.0</v>
      </c>
      <c r="P119" s="53">
        <v>10.0</v>
      </c>
    </row>
    <row r="120" ht="14.25" customHeight="1">
      <c r="A120" s="129">
        <v>115.0</v>
      </c>
      <c r="B120" s="129">
        <v>22.0</v>
      </c>
      <c r="C120" s="129">
        <v>4.0</v>
      </c>
      <c r="D120" s="129">
        <v>22.0</v>
      </c>
      <c r="E120" s="130">
        <v>3.4</v>
      </c>
      <c r="I120" s="53">
        <v>6.3</v>
      </c>
      <c r="J120" s="53">
        <v>31.0</v>
      </c>
      <c r="K120" s="53">
        <v>2.0</v>
      </c>
      <c r="L120" s="53">
        <v>1.0</v>
      </c>
      <c r="M120" s="53">
        <v>10.0</v>
      </c>
      <c r="P120" s="53">
        <v>10.0</v>
      </c>
    </row>
    <row r="121" ht="14.25" customHeight="1">
      <c r="A121" s="129">
        <v>116.0</v>
      </c>
      <c r="B121" s="129">
        <v>23.0</v>
      </c>
      <c r="C121" s="129">
        <v>4.0</v>
      </c>
      <c r="D121" s="129">
        <v>23.0</v>
      </c>
      <c r="E121" s="130">
        <v>3.65</v>
      </c>
      <c r="I121" s="53">
        <v>8.3</v>
      </c>
      <c r="J121" s="53">
        <v>38.0</v>
      </c>
      <c r="K121" s="53">
        <v>2.0</v>
      </c>
      <c r="L121" s="53">
        <v>6.0</v>
      </c>
      <c r="M121" s="53">
        <v>10.0</v>
      </c>
      <c r="P121" s="53">
        <v>10.0</v>
      </c>
    </row>
    <row r="122" ht="14.25" customHeight="1">
      <c r="A122" s="129">
        <v>117.0</v>
      </c>
      <c r="B122" s="129">
        <v>25.0</v>
      </c>
      <c r="C122" s="129">
        <v>4.0</v>
      </c>
      <c r="D122" s="129">
        <v>24.0</v>
      </c>
      <c r="E122" s="130">
        <v>3.8</v>
      </c>
      <c r="I122" s="53">
        <v>8.2</v>
      </c>
      <c r="J122" s="53">
        <v>39.0</v>
      </c>
      <c r="K122" s="53">
        <v>2.0</v>
      </c>
      <c r="L122" s="53">
        <v>6.0</v>
      </c>
      <c r="M122" s="53">
        <v>6.0</v>
      </c>
      <c r="P122" s="53">
        <v>10.0</v>
      </c>
    </row>
    <row r="123" ht="14.25" customHeight="1">
      <c r="A123" s="129">
        <v>118.0</v>
      </c>
      <c r="B123" s="129">
        <v>6.0</v>
      </c>
      <c r="C123" s="129">
        <v>4.0</v>
      </c>
      <c r="D123" s="129">
        <v>25.0</v>
      </c>
      <c r="E123" s="130">
        <v>4.15</v>
      </c>
      <c r="I123" s="53">
        <v>9.0</v>
      </c>
      <c r="J123" s="53">
        <v>41.0</v>
      </c>
      <c r="K123" s="53">
        <v>2.0</v>
      </c>
      <c r="L123" s="53">
        <v>6.0</v>
      </c>
      <c r="M123" s="53">
        <v>10.0</v>
      </c>
      <c r="P123" s="53">
        <v>10.0</v>
      </c>
    </row>
    <row r="124" ht="14.25" customHeight="1">
      <c r="A124" s="129">
        <v>119.0</v>
      </c>
      <c r="B124" s="129">
        <v>26.0</v>
      </c>
      <c r="C124" s="129">
        <v>4.0</v>
      </c>
      <c r="D124" s="129">
        <v>26.0</v>
      </c>
      <c r="E124" s="130">
        <v>3.9</v>
      </c>
      <c r="I124" s="53">
        <v>8.0</v>
      </c>
      <c r="J124" s="53">
        <v>41.0</v>
      </c>
      <c r="K124" s="53">
        <v>1.0</v>
      </c>
      <c r="L124" s="53">
        <v>10.0</v>
      </c>
      <c r="M124" s="53">
        <v>2.0</v>
      </c>
      <c r="P124" s="53">
        <v>10.0</v>
      </c>
    </row>
    <row r="125" ht="14.25" customHeight="1">
      <c r="A125" s="129">
        <v>120.0</v>
      </c>
      <c r="B125" s="129">
        <v>18.0</v>
      </c>
      <c r="C125" s="129">
        <v>4.0</v>
      </c>
      <c r="D125" s="129">
        <v>27.0</v>
      </c>
      <c r="E125" s="130">
        <v>3.3</v>
      </c>
      <c r="I125" s="53">
        <v>9.2</v>
      </c>
      <c r="J125" s="53">
        <v>39.0</v>
      </c>
      <c r="K125" s="53">
        <v>2.0</v>
      </c>
      <c r="L125" s="53">
        <v>2.0</v>
      </c>
      <c r="M125" s="53">
        <v>10.0</v>
      </c>
      <c r="P125" s="53">
        <v>5.0</v>
      </c>
    </row>
    <row r="126" ht="14.25" customHeight="1">
      <c r="A126" s="129">
        <v>121.0</v>
      </c>
      <c r="B126" s="129">
        <v>13.0</v>
      </c>
      <c r="C126" s="129">
        <v>4.0</v>
      </c>
      <c r="D126" s="129">
        <v>28.0</v>
      </c>
      <c r="E126" s="130">
        <v>3.9</v>
      </c>
      <c r="I126" s="53">
        <v>9.7</v>
      </c>
      <c r="J126" s="53">
        <v>41.0</v>
      </c>
      <c r="K126" s="53">
        <v>10.0</v>
      </c>
      <c r="L126" s="53">
        <v>10.0</v>
      </c>
      <c r="M126" s="53">
        <v>10.0</v>
      </c>
      <c r="P126" s="53">
        <v>7.0</v>
      </c>
    </row>
    <row r="127" ht="14.25" customHeight="1">
      <c r="A127" s="129">
        <v>122.0</v>
      </c>
      <c r="B127" s="129">
        <v>20.0</v>
      </c>
      <c r="C127" s="129">
        <v>4.0</v>
      </c>
      <c r="D127" s="129">
        <v>29.0</v>
      </c>
      <c r="E127" s="130">
        <v>3.15</v>
      </c>
      <c r="I127" s="53">
        <v>8.2</v>
      </c>
      <c r="J127" s="53">
        <v>37.0</v>
      </c>
      <c r="K127" s="53">
        <v>2.0</v>
      </c>
      <c r="L127" s="53">
        <v>6.0</v>
      </c>
      <c r="M127" s="53">
        <v>10.0</v>
      </c>
      <c r="P127" s="53">
        <v>10.0</v>
      </c>
    </row>
    <row r="128" ht="14.25" customHeight="1">
      <c r="A128" s="129">
        <v>123.0</v>
      </c>
      <c r="B128" s="129">
        <v>30.0</v>
      </c>
      <c r="C128" s="129">
        <v>4.0</v>
      </c>
      <c r="D128" s="129">
        <v>30.0</v>
      </c>
      <c r="E128" s="130">
        <v>3.4</v>
      </c>
      <c r="I128" s="53">
        <v>10.6</v>
      </c>
      <c r="J128" s="53">
        <v>42.0</v>
      </c>
      <c r="K128" s="53">
        <v>2.0</v>
      </c>
      <c r="L128" s="53">
        <v>8.0</v>
      </c>
      <c r="M128" s="53">
        <v>10.0</v>
      </c>
      <c r="P128" s="53">
        <v>10.0</v>
      </c>
    </row>
    <row r="129" ht="14.25" customHeight="1">
      <c r="A129" s="129">
        <v>124.0</v>
      </c>
      <c r="B129" s="129">
        <v>10.0</v>
      </c>
      <c r="C129" s="129">
        <v>4.0</v>
      </c>
      <c r="D129" s="129">
        <v>31.0</v>
      </c>
      <c r="E129" s="130">
        <v>3.6</v>
      </c>
      <c r="I129" s="53">
        <v>9.9</v>
      </c>
      <c r="J129" s="53">
        <v>38.0</v>
      </c>
      <c r="K129" s="53">
        <v>6.0</v>
      </c>
      <c r="L129" s="53">
        <v>10.0</v>
      </c>
      <c r="M129" s="53">
        <v>10.0</v>
      </c>
      <c r="P129" s="53">
        <v>10.0</v>
      </c>
    </row>
    <row r="130" ht="14.25" customHeight="1">
      <c r="A130" s="129">
        <v>125.0</v>
      </c>
      <c r="B130" s="129">
        <v>17.0</v>
      </c>
      <c r="C130" s="129">
        <v>5.0</v>
      </c>
      <c r="D130" s="129">
        <v>1.0</v>
      </c>
      <c r="E130" s="130">
        <v>3.1</v>
      </c>
      <c r="I130" s="131">
        <v>8.1</v>
      </c>
      <c r="J130" s="131">
        <v>37.0</v>
      </c>
      <c r="K130" s="131">
        <v>2.0</v>
      </c>
      <c r="L130" s="131">
        <v>8.0</v>
      </c>
      <c r="M130" s="131">
        <v>6.0</v>
      </c>
      <c r="N130" s="131">
        <v>5.0</v>
      </c>
      <c r="O130" s="131">
        <v>5.0</v>
      </c>
      <c r="P130" s="131">
        <v>10.0</v>
      </c>
    </row>
    <row r="131" ht="14.25" customHeight="1">
      <c r="A131" s="129">
        <v>126.0</v>
      </c>
      <c r="B131" s="129">
        <v>3.0</v>
      </c>
      <c r="C131" s="129">
        <v>5.0</v>
      </c>
      <c r="D131" s="129">
        <v>2.0</v>
      </c>
      <c r="E131" s="130">
        <v>3.2</v>
      </c>
      <c r="I131" s="53">
        <v>8.8</v>
      </c>
      <c r="J131" s="53">
        <v>38.0</v>
      </c>
      <c r="K131" s="53">
        <v>2.0</v>
      </c>
      <c r="L131" s="53">
        <v>6.0</v>
      </c>
      <c r="M131" s="53">
        <v>10.0</v>
      </c>
      <c r="N131" s="53">
        <v>5.0</v>
      </c>
      <c r="O131" s="53">
        <v>5.0</v>
      </c>
      <c r="P131" s="53">
        <v>10.0</v>
      </c>
    </row>
    <row r="132" ht="14.25" customHeight="1">
      <c r="A132" s="129">
        <v>127.0</v>
      </c>
      <c r="B132" s="129">
        <v>21.0</v>
      </c>
      <c r="C132" s="129">
        <v>5.0</v>
      </c>
      <c r="D132" s="129">
        <v>3.0</v>
      </c>
      <c r="E132" s="130">
        <v>4.0</v>
      </c>
      <c r="I132" s="53">
        <v>8.0</v>
      </c>
      <c r="J132" s="53">
        <v>42.0</v>
      </c>
      <c r="K132" s="53">
        <v>2.0</v>
      </c>
      <c r="L132" s="53">
        <v>2.0</v>
      </c>
      <c r="M132" s="53">
        <v>10.0</v>
      </c>
      <c r="N132" s="53">
        <v>5.0</v>
      </c>
      <c r="O132" s="53">
        <v>5.0</v>
      </c>
      <c r="P132" s="53">
        <v>10.0</v>
      </c>
    </row>
    <row r="133" ht="14.25" customHeight="1">
      <c r="A133" s="129">
        <v>128.0</v>
      </c>
      <c r="B133" s="129">
        <v>2.0</v>
      </c>
      <c r="C133" s="129">
        <v>5.0</v>
      </c>
      <c r="D133" s="129">
        <v>4.0</v>
      </c>
      <c r="E133" s="130">
        <v>3.3</v>
      </c>
      <c r="I133" s="53">
        <v>8.9</v>
      </c>
      <c r="J133" s="53">
        <v>42.0</v>
      </c>
      <c r="K133" s="53">
        <v>2.0</v>
      </c>
      <c r="L133" s="53">
        <v>2.0</v>
      </c>
      <c r="M133" s="53">
        <v>10.0</v>
      </c>
      <c r="N133" s="53">
        <v>5.0</v>
      </c>
      <c r="O133" s="53">
        <v>5.0</v>
      </c>
      <c r="P133" s="53">
        <v>10.0</v>
      </c>
    </row>
    <row r="134" ht="14.25" customHeight="1">
      <c r="A134" s="129">
        <v>129.0</v>
      </c>
      <c r="B134" s="129">
        <v>6.0</v>
      </c>
      <c r="C134" s="129">
        <v>5.0</v>
      </c>
      <c r="D134" s="129">
        <v>5.0</v>
      </c>
      <c r="E134" s="130">
        <v>3.55</v>
      </c>
      <c r="I134" s="53" t="s">
        <v>19</v>
      </c>
      <c r="J134" s="53" t="s">
        <v>19</v>
      </c>
      <c r="K134" s="53" t="s">
        <v>19</v>
      </c>
      <c r="L134" s="53" t="s">
        <v>19</v>
      </c>
      <c r="M134" s="53" t="s">
        <v>19</v>
      </c>
      <c r="N134" s="53" t="s">
        <v>19</v>
      </c>
      <c r="O134" s="53" t="s">
        <v>19</v>
      </c>
      <c r="P134" s="53" t="s">
        <v>19</v>
      </c>
    </row>
    <row r="135" ht="14.25" customHeight="1">
      <c r="A135" s="129">
        <v>130.0</v>
      </c>
      <c r="B135" s="129">
        <v>8.0</v>
      </c>
      <c r="C135" s="129">
        <v>5.0</v>
      </c>
      <c r="D135" s="129">
        <v>6.0</v>
      </c>
      <c r="E135" s="130">
        <v>4.0</v>
      </c>
      <c r="I135" s="53">
        <v>9.8</v>
      </c>
      <c r="J135" s="53">
        <v>43.0</v>
      </c>
      <c r="K135" s="53">
        <v>10.0</v>
      </c>
      <c r="L135" s="53">
        <v>10.0</v>
      </c>
      <c r="M135" s="53">
        <v>10.0</v>
      </c>
      <c r="N135" s="53">
        <v>5.0</v>
      </c>
      <c r="O135" s="53">
        <v>5.0</v>
      </c>
      <c r="P135" s="53">
        <v>10.0</v>
      </c>
    </row>
    <row r="136" ht="14.25" customHeight="1">
      <c r="A136" s="129">
        <v>131.0</v>
      </c>
      <c r="B136" s="129">
        <v>9.0</v>
      </c>
      <c r="C136" s="129">
        <v>5.0</v>
      </c>
      <c r="D136" s="129">
        <v>7.0</v>
      </c>
      <c r="E136" s="130">
        <v>3.55</v>
      </c>
      <c r="I136" s="53" t="s">
        <v>19</v>
      </c>
      <c r="J136" s="53" t="s">
        <v>19</v>
      </c>
      <c r="K136" s="53" t="s">
        <v>19</v>
      </c>
      <c r="L136" s="53" t="s">
        <v>19</v>
      </c>
      <c r="M136" s="53" t="s">
        <v>19</v>
      </c>
      <c r="N136" s="53" t="s">
        <v>19</v>
      </c>
      <c r="O136" s="53" t="s">
        <v>19</v>
      </c>
      <c r="P136" s="53" t="s">
        <v>19</v>
      </c>
    </row>
    <row r="137" ht="14.25" customHeight="1">
      <c r="A137" s="129">
        <v>132.0</v>
      </c>
      <c r="B137" s="129">
        <v>5.0</v>
      </c>
      <c r="C137" s="129">
        <v>5.0</v>
      </c>
      <c r="D137" s="129">
        <v>8.0</v>
      </c>
      <c r="E137" s="130">
        <v>3.5</v>
      </c>
      <c r="I137" s="53">
        <v>9.4</v>
      </c>
      <c r="J137" s="53">
        <v>48.0</v>
      </c>
      <c r="K137" s="53">
        <v>6.0</v>
      </c>
      <c r="L137" s="53">
        <v>2.0</v>
      </c>
      <c r="M137" s="53">
        <v>10.0</v>
      </c>
      <c r="N137" s="53">
        <v>5.0</v>
      </c>
      <c r="O137" s="53">
        <v>5.0</v>
      </c>
      <c r="P137" s="53">
        <v>10.0</v>
      </c>
    </row>
    <row r="138" ht="14.25" customHeight="1">
      <c r="A138" s="129">
        <v>133.0</v>
      </c>
      <c r="B138" s="129">
        <v>23.0</v>
      </c>
      <c r="C138" s="129">
        <v>5.0</v>
      </c>
      <c r="D138" s="129">
        <v>9.0</v>
      </c>
      <c r="E138" s="130">
        <v>3.5</v>
      </c>
      <c r="I138" s="53">
        <v>7.9</v>
      </c>
      <c r="J138" s="53">
        <v>38.0</v>
      </c>
      <c r="K138" s="53">
        <v>6.0</v>
      </c>
      <c r="L138" s="53">
        <v>2.0</v>
      </c>
      <c r="M138" s="53">
        <v>10.0</v>
      </c>
      <c r="N138" s="53">
        <v>5.0</v>
      </c>
      <c r="O138" s="53">
        <v>5.0</v>
      </c>
      <c r="P138" s="53">
        <v>10.0</v>
      </c>
    </row>
    <row r="139" ht="14.25" customHeight="1">
      <c r="A139" s="129">
        <v>134.0</v>
      </c>
      <c r="B139" s="129">
        <v>27.0</v>
      </c>
      <c r="C139" s="129">
        <v>5.0</v>
      </c>
      <c r="D139" s="129">
        <v>10.0</v>
      </c>
      <c r="E139" s="130">
        <v>3.15</v>
      </c>
      <c r="I139" s="53">
        <v>8.2</v>
      </c>
      <c r="J139" s="53">
        <v>37.0</v>
      </c>
      <c r="K139" s="53">
        <v>10.0</v>
      </c>
      <c r="L139" s="53">
        <v>10.0</v>
      </c>
      <c r="M139" s="53">
        <v>10.0</v>
      </c>
      <c r="N139" s="53">
        <v>5.0</v>
      </c>
      <c r="O139" s="53">
        <v>5.0</v>
      </c>
      <c r="P139" s="53">
        <v>7.0</v>
      </c>
    </row>
    <row r="140" ht="14.25" customHeight="1">
      <c r="A140" s="129">
        <v>135.0</v>
      </c>
      <c r="B140" s="129">
        <v>26.0</v>
      </c>
      <c r="C140" s="129">
        <v>5.0</v>
      </c>
      <c r="D140" s="129">
        <v>11.0</v>
      </c>
      <c r="E140" s="130">
        <v>4.5</v>
      </c>
      <c r="I140" s="53">
        <v>9.9</v>
      </c>
      <c r="J140" s="53">
        <v>53.0</v>
      </c>
      <c r="K140" s="53">
        <v>2.0</v>
      </c>
      <c r="L140" s="53">
        <v>1.0</v>
      </c>
      <c r="M140" s="53">
        <v>10.0</v>
      </c>
      <c r="N140" s="53">
        <v>5.0</v>
      </c>
      <c r="O140" s="53">
        <v>5.0</v>
      </c>
      <c r="P140" s="53">
        <v>10.0</v>
      </c>
    </row>
    <row r="141" ht="14.25" customHeight="1">
      <c r="A141" s="129">
        <v>136.0</v>
      </c>
      <c r="B141" s="129">
        <v>28.0</v>
      </c>
      <c r="C141" s="129">
        <v>5.0</v>
      </c>
      <c r="D141" s="129">
        <v>12.0</v>
      </c>
      <c r="E141" s="130">
        <v>3.0</v>
      </c>
      <c r="I141" s="53">
        <v>9.0</v>
      </c>
      <c r="J141" s="53">
        <v>48.0</v>
      </c>
      <c r="K141" s="53">
        <v>2.0</v>
      </c>
      <c r="L141" s="53">
        <v>1.0</v>
      </c>
      <c r="M141" s="53">
        <v>10.0</v>
      </c>
      <c r="N141" s="53">
        <v>5.0</v>
      </c>
      <c r="O141" s="53">
        <v>5.0</v>
      </c>
      <c r="P141" s="53">
        <v>10.0</v>
      </c>
    </row>
    <row r="142" ht="14.25" customHeight="1">
      <c r="A142" s="129">
        <v>137.0</v>
      </c>
      <c r="B142" s="129">
        <v>19.0</v>
      </c>
      <c r="C142" s="129">
        <v>5.0</v>
      </c>
      <c r="D142" s="129">
        <v>13.0</v>
      </c>
      <c r="E142" s="130">
        <v>4.15</v>
      </c>
      <c r="I142" s="53">
        <v>8.8</v>
      </c>
      <c r="J142" s="53">
        <v>37.0</v>
      </c>
      <c r="K142" s="53">
        <v>2.0</v>
      </c>
      <c r="L142" s="53">
        <v>10.0</v>
      </c>
      <c r="M142" s="53">
        <v>10.0</v>
      </c>
      <c r="N142" s="53">
        <v>5.0</v>
      </c>
      <c r="O142" s="53">
        <v>5.0</v>
      </c>
      <c r="P142" s="53">
        <v>7.0</v>
      </c>
    </row>
    <row r="143" ht="14.25" customHeight="1">
      <c r="A143" s="129">
        <v>138.0</v>
      </c>
      <c r="B143" s="129">
        <v>13.0</v>
      </c>
      <c r="C143" s="129">
        <v>5.0</v>
      </c>
      <c r="D143" s="129">
        <v>14.0</v>
      </c>
      <c r="E143" s="130">
        <v>4.5</v>
      </c>
      <c r="I143" s="53">
        <v>9.7</v>
      </c>
      <c r="J143" s="53">
        <v>51.0</v>
      </c>
      <c r="K143" s="53">
        <v>2.0</v>
      </c>
      <c r="L143" s="53">
        <v>1.0</v>
      </c>
      <c r="M143" s="53">
        <v>10.0</v>
      </c>
      <c r="N143" s="53">
        <v>5.0</v>
      </c>
      <c r="O143" s="53">
        <v>5.0</v>
      </c>
      <c r="P143" s="53">
        <v>10.0</v>
      </c>
    </row>
    <row r="144" ht="14.25" customHeight="1">
      <c r="A144" s="129">
        <v>139.0</v>
      </c>
      <c r="B144" s="129">
        <v>29.0</v>
      </c>
      <c r="C144" s="129">
        <v>5.0</v>
      </c>
      <c r="D144" s="129">
        <v>15.0</v>
      </c>
      <c r="E144" s="130">
        <v>3.75</v>
      </c>
      <c r="I144" s="53">
        <v>9.7</v>
      </c>
      <c r="J144" s="53">
        <v>45.0</v>
      </c>
      <c r="K144" s="53">
        <v>2.0</v>
      </c>
      <c r="L144" s="53">
        <v>1.0</v>
      </c>
      <c r="M144" s="53">
        <v>10.0</v>
      </c>
      <c r="N144" s="53">
        <v>5.0</v>
      </c>
      <c r="O144" s="53">
        <v>5.0</v>
      </c>
      <c r="P144" s="53">
        <v>10.0</v>
      </c>
    </row>
    <row r="145" ht="14.25" customHeight="1">
      <c r="A145" s="129">
        <v>140.0</v>
      </c>
      <c r="B145" s="129">
        <v>31.0</v>
      </c>
      <c r="C145" s="129">
        <v>5.0</v>
      </c>
      <c r="D145" s="129">
        <v>16.0</v>
      </c>
      <c r="E145" s="130">
        <v>3.0</v>
      </c>
      <c r="I145" s="53">
        <v>8.4</v>
      </c>
      <c r="J145" s="53">
        <v>35.0</v>
      </c>
      <c r="K145" s="53">
        <v>2.0</v>
      </c>
      <c r="L145" s="53">
        <v>10.0</v>
      </c>
      <c r="M145" s="53">
        <v>8.0</v>
      </c>
      <c r="N145" s="53">
        <v>5.0</v>
      </c>
      <c r="O145" s="53">
        <v>5.0</v>
      </c>
      <c r="P145" s="53">
        <v>5.0</v>
      </c>
    </row>
    <row r="146" ht="14.25" customHeight="1">
      <c r="A146" s="129">
        <v>141.0</v>
      </c>
      <c r="B146" s="129">
        <v>1.0</v>
      </c>
      <c r="C146" s="129">
        <v>5.0</v>
      </c>
      <c r="D146" s="129">
        <v>17.0</v>
      </c>
      <c r="E146" s="130">
        <v>3.9</v>
      </c>
      <c r="I146" s="53">
        <v>9.1</v>
      </c>
      <c r="J146" s="53">
        <v>42.0</v>
      </c>
      <c r="K146" s="53">
        <v>6.0</v>
      </c>
      <c r="L146" s="53">
        <v>10.0</v>
      </c>
      <c r="M146" s="53">
        <v>10.0</v>
      </c>
      <c r="N146" s="53">
        <v>5.0</v>
      </c>
      <c r="O146" s="53">
        <v>5.0</v>
      </c>
      <c r="P146" s="53">
        <v>5.0</v>
      </c>
    </row>
    <row r="147" ht="14.25" customHeight="1">
      <c r="A147" s="129">
        <v>142.0</v>
      </c>
      <c r="B147" s="129">
        <v>14.0</v>
      </c>
      <c r="C147" s="129">
        <v>5.0</v>
      </c>
      <c r="D147" s="129">
        <v>18.0</v>
      </c>
      <c r="E147" s="130">
        <v>4.2</v>
      </c>
      <c r="I147" s="53">
        <v>8.7</v>
      </c>
      <c r="J147" s="53">
        <v>42.0</v>
      </c>
      <c r="K147" s="53">
        <v>6.0</v>
      </c>
      <c r="L147" s="53">
        <v>8.0</v>
      </c>
      <c r="M147" s="53">
        <v>10.0</v>
      </c>
      <c r="N147" s="53">
        <v>5.0</v>
      </c>
      <c r="O147" s="53">
        <v>5.0</v>
      </c>
      <c r="P147" s="53">
        <v>10.0</v>
      </c>
    </row>
    <row r="148" ht="14.25" customHeight="1">
      <c r="A148" s="129">
        <v>143.0</v>
      </c>
      <c r="B148" s="129">
        <v>10.0</v>
      </c>
      <c r="C148" s="129">
        <v>5.0</v>
      </c>
      <c r="D148" s="129">
        <v>19.0</v>
      </c>
      <c r="E148" s="130">
        <v>3.65</v>
      </c>
      <c r="I148" s="53">
        <v>10.9</v>
      </c>
      <c r="J148" s="53">
        <v>51.0</v>
      </c>
      <c r="K148" s="53">
        <v>10.0</v>
      </c>
      <c r="L148" s="53">
        <v>10.0</v>
      </c>
      <c r="M148" s="53">
        <v>10.0</v>
      </c>
      <c r="N148" s="53">
        <v>5.0</v>
      </c>
      <c r="O148" s="53">
        <v>5.0</v>
      </c>
      <c r="P148" s="53">
        <v>10.0</v>
      </c>
    </row>
    <row r="149" ht="14.25" customHeight="1">
      <c r="A149" s="129">
        <v>144.0</v>
      </c>
      <c r="B149" s="129">
        <v>16.0</v>
      </c>
      <c r="C149" s="129">
        <v>5.0</v>
      </c>
      <c r="D149" s="129">
        <v>20.0</v>
      </c>
      <c r="E149" s="130">
        <v>3.95</v>
      </c>
      <c r="I149" s="53">
        <v>7.9</v>
      </c>
      <c r="J149" s="53">
        <v>33.0</v>
      </c>
      <c r="K149" s="53">
        <v>10.0</v>
      </c>
      <c r="L149" s="53">
        <v>10.0</v>
      </c>
      <c r="M149" s="53">
        <v>10.0</v>
      </c>
      <c r="N149" s="53">
        <v>5.0</v>
      </c>
      <c r="O149" s="53">
        <v>5.0</v>
      </c>
      <c r="P149" s="53">
        <v>10.0</v>
      </c>
    </row>
    <row r="150" ht="14.25" customHeight="1">
      <c r="A150" s="129">
        <v>145.0</v>
      </c>
      <c r="B150" s="129">
        <v>20.0</v>
      </c>
      <c r="C150" s="129">
        <v>5.0</v>
      </c>
      <c r="D150" s="129">
        <v>21.0</v>
      </c>
      <c r="E150" s="130">
        <v>4.0</v>
      </c>
      <c r="I150" s="53">
        <v>9.9</v>
      </c>
      <c r="J150" s="53">
        <v>45.0</v>
      </c>
      <c r="K150" s="53">
        <v>2.0</v>
      </c>
      <c r="L150" s="53">
        <v>6.0</v>
      </c>
      <c r="M150" s="53">
        <v>10.0</v>
      </c>
      <c r="N150" s="53">
        <v>5.0</v>
      </c>
      <c r="O150" s="53">
        <v>5.0</v>
      </c>
      <c r="P150" s="53">
        <v>10.0</v>
      </c>
    </row>
    <row r="151" ht="14.25" customHeight="1">
      <c r="A151" s="129">
        <v>146.0</v>
      </c>
      <c r="B151" s="129">
        <v>7.0</v>
      </c>
      <c r="C151" s="129">
        <v>5.0</v>
      </c>
      <c r="D151" s="129">
        <v>22.0</v>
      </c>
      <c r="E151" s="130">
        <v>3.6</v>
      </c>
      <c r="I151" s="53">
        <v>9.7</v>
      </c>
      <c r="J151" s="53">
        <v>42.0</v>
      </c>
      <c r="K151" s="53">
        <v>2.0</v>
      </c>
      <c r="L151" s="53">
        <v>2.0</v>
      </c>
      <c r="M151" s="53">
        <v>10.0</v>
      </c>
      <c r="N151" s="53">
        <v>5.0</v>
      </c>
      <c r="O151" s="53">
        <v>5.0</v>
      </c>
      <c r="P151" s="53">
        <v>5.0</v>
      </c>
    </row>
    <row r="152" ht="14.25" customHeight="1">
      <c r="A152" s="129">
        <v>147.0</v>
      </c>
      <c r="B152" s="129">
        <v>11.0</v>
      </c>
      <c r="C152" s="129">
        <v>5.0</v>
      </c>
      <c r="D152" s="129">
        <v>23.0</v>
      </c>
      <c r="E152" s="130">
        <v>2.7</v>
      </c>
      <c r="I152" s="53">
        <v>8.1</v>
      </c>
      <c r="J152" s="53">
        <v>35.0</v>
      </c>
      <c r="K152" s="53">
        <v>2.0</v>
      </c>
      <c r="L152" s="53">
        <v>2.0</v>
      </c>
      <c r="M152" s="53">
        <v>10.0</v>
      </c>
      <c r="N152" s="53">
        <v>5.0</v>
      </c>
      <c r="O152" s="53">
        <v>5.0</v>
      </c>
      <c r="P152" s="53">
        <v>10.0</v>
      </c>
    </row>
    <row r="153" ht="14.25" customHeight="1">
      <c r="A153" s="129">
        <v>148.0</v>
      </c>
      <c r="B153" s="129">
        <v>25.0</v>
      </c>
      <c r="C153" s="129">
        <v>5.0</v>
      </c>
      <c r="D153" s="129">
        <v>24.0</v>
      </c>
      <c r="E153" s="130">
        <v>3.8</v>
      </c>
      <c r="I153" s="53">
        <v>7.3</v>
      </c>
      <c r="J153" s="53">
        <v>43.0</v>
      </c>
      <c r="K153" s="53">
        <v>2.0</v>
      </c>
      <c r="L153" s="53">
        <v>1.0</v>
      </c>
      <c r="M153" s="53">
        <v>10.0</v>
      </c>
      <c r="N153" s="53">
        <v>5.0</v>
      </c>
      <c r="O153" s="53">
        <v>5.0</v>
      </c>
      <c r="P153" s="53">
        <v>3.0</v>
      </c>
    </row>
    <row r="154" ht="14.25" customHeight="1">
      <c r="A154" s="129">
        <v>149.0</v>
      </c>
      <c r="B154" s="129">
        <v>22.0</v>
      </c>
      <c r="C154" s="129">
        <v>5.0</v>
      </c>
      <c r="D154" s="129">
        <v>25.0</v>
      </c>
      <c r="E154" s="130">
        <v>0.0</v>
      </c>
      <c r="F154" s="129" t="s">
        <v>26</v>
      </c>
      <c r="I154" s="53">
        <v>8.1</v>
      </c>
      <c r="J154" s="53">
        <v>40.0</v>
      </c>
      <c r="K154" s="53">
        <v>2.0</v>
      </c>
      <c r="L154" s="53">
        <v>6.0</v>
      </c>
      <c r="M154" s="53">
        <v>10.0</v>
      </c>
      <c r="N154" s="53">
        <v>5.0</v>
      </c>
      <c r="O154" s="53">
        <v>5.0</v>
      </c>
      <c r="P154" s="53">
        <v>3.0</v>
      </c>
    </row>
    <row r="155" ht="14.25" customHeight="1">
      <c r="A155" s="129">
        <v>150.0</v>
      </c>
      <c r="B155" s="129">
        <v>24.0</v>
      </c>
      <c r="C155" s="129">
        <v>5.0</v>
      </c>
      <c r="D155" s="129">
        <v>26.0</v>
      </c>
      <c r="E155" s="130">
        <v>3.9</v>
      </c>
      <c r="I155" s="53">
        <v>9.2</v>
      </c>
      <c r="J155" s="53">
        <v>43.0</v>
      </c>
      <c r="K155" s="53">
        <v>2.0</v>
      </c>
      <c r="L155" s="53">
        <v>6.0</v>
      </c>
      <c r="M155" s="53">
        <v>10.0</v>
      </c>
      <c r="N155" s="53">
        <v>5.0</v>
      </c>
      <c r="O155" s="53">
        <v>5.0</v>
      </c>
      <c r="P155" s="53">
        <v>5.0</v>
      </c>
    </row>
    <row r="156" ht="14.25" customHeight="1">
      <c r="A156" s="129">
        <v>151.0</v>
      </c>
      <c r="B156" s="129">
        <v>15.0</v>
      </c>
      <c r="C156" s="129">
        <v>5.0</v>
      </c>
      <c r="D156" s="129">
        <v>27.0</v>
      </c>
      <c r="E156" s="130">
        <v>0.0</v>
      </c>
      <c r="F156" s="129" t="s">
        <v>26</v>
      </c>
      <c r="I156" s="53">
        <v>9.5</v>
      </c>
      <c r="J156" s="53">
        <v>42.0</v>
      </c>
      <c r="K156" s="53">
        <v>2.0</v>
      </c>
      <c r="L156" s="53">
        <v>6.0</v>
      </c>
      <c r="M156" s="53">
        <v>10.0</v>
      </c>
      <c r="N156" s="53">
        <v>5.0</v>
      </c>
      <c r="O156" s="53">
        <v>5.0</v>
      </c>
      <c r="P156" s="53">
        <v>5.0</v>
      </c>
    </row>
    <row r="157" ht="14.25" customHeight="1">
      <c r="A157" s="129">
        <v>152.0</v>
      </c>
      <c r="B157" s="129">
        <v>30.0</v>
      </c>
      <c r="C157" s="129">
        <v>5.0</v>
      </c>
      <c r="D157" s="129">
        <v>28.0</v>
      </c>
      <c r="E157" s="130">
        <v>3.65</v>
      </c>
      <c r="I157" s="53">
        <v>8.9</v>
      </c>
      <c r="J157" s="53">
        <v>41.0</v>
      </c>
      <c r="K157" s="53">
        <v>2.0</v>
      </c>
      <c r="L157" s="53">
        <v>6.0</v>
      </c>
      <c r="M157" s="53">
        <v>10.0</v>
      </c>
      <c r="N157" s="53">
        <v>5.0</v>
      </c>
      <c r="O157" s="53">
        <v>5.0</v>
      </c>
      <c r="P157" s="53">
        <v>7.0</v>
      </c>
    </row>
    <row r="158" ht="14.25" customHeight="1">
      <c r="A158" s="129">
        <v>153.0</v>
      </c>
      <c r="B158" s="129">
        <v>4.0</v>
      </c>
      <c r="C158" s="129">
        <v>5.0</v>
      </c>
      <c r="D158" s="129">
        <v>29.0</v>
      </c>
      <c r="E158" s="130">
        <v>3.7</v>
      </c>
      <c r="I158" s="53">
        <v>9.4</v>
      </c>
      <c r="J158" s="53">
        <v>39.0</v>
      </c>
      <c r="K158" s="53">
        <v>2.0</v>
      </c>
      <c r="L158" s="53">
        <v>8.0</v>
      </c>
      <c r="M158" s="53">
        <v>10.0</v>
      </c>
      <c r="N158" s="53">
        <v>5.0</v>
      </c>
      <c r="O158" s="53">
        <v>5.0</v>
      </c>
      <c r="P158" s="53">
        <v>7.0</v>
      </c>
    </row>
    <row r="159" ht="14.25" customHeight="1">
      <c r="A159" s="129">
        <v>154.0</v>
      </c>
      <c r="B159" s="129">
        <v>12.0</v>
      </c>
      <c r="C159" s="129">
        <v>5.0</v>
      </c>
      <c r="D159" s="129">
        <v>30.0</v>
      </c>
      <c r="E159" s="130">
        <v>3.2</v>
      </c>
      <c r="I159" s="53">
        <v>8.6</v>
      </c>
      <c r="J159" s="53">
        <v>37.0</v>
      </c>
      <c r="K159" s="53">
        <v>2.0</v>
      </c>
      <c r="L159" s="53">
        <v>8.0</v>
      </c>
      <c r="M159" s="53">
        <v>10.0</v>
      </c>
      <c r="N159" s="53">
        <v>5.0</v>
      </c>
      <c r="O159" s="53">
        <v>5.0</v>
      </c>
      <c r="P159" s="53">
        <v>10.0</v>
      </c>
    </row>
    <row r="160" ht="14.25" customHeight="1">
      <c r="A160" s="129">
        <v>155.0</v>
      </c>
      <c r="B160" s="129">
        <v>18.0</v>
      </c>
      <c r="C160" s="129">
        <v>5.0</v>
      </c>
      <c r="D160" s="129">
        <v>31.0</v>
      </c>
      <c r="E160" s="130">
        <v>2.75</v>
      </c>
      <c r="I160" s="53">
        <v>8.6</v>
      </c>
      <c r="J160" s="53">
        <v>36.0</v>
      </c>
      <c r="K160" s="53">
        <v>2.0</v>
      </c>
      <c r="L160" s="53">
        <v>8.0</v>
      </c>
      <c r="M160" s="53">
        <v>10.0</v>
      </c>
      <c r="N160" s="53">
        <v>5.0</v>
      </c>
      <c r="O160" s="53">
        <v>5.0</v>
      </c>
      <c r="P160" s="53">
        <v>10.0</v>
      </c>
    </row>
    <row r="161" ht="14.25" customHeight="1">
      <c r="A161" s="129">
        <v>156.0</v>
      </c>
      <c r="B161" s="129">
        <v>13.0</v>
      </c>
      <c r="C161" s="129">
        <v>6.0</v>
      </c>
      <c r="D161" s="129">
        <v>1.0</v>
      </c>
      <c r="E161" s="130">
        <v>4.05</v>
      </c>
      <c r="I161" s="53">
        <v>9.0</v>
      </c>
      <c r="J161" s="53">
        <v>42.0</v>
      </c>
      <c r="K161" s="53">
        <v>6.0</v>
      </c>
      <c r="L161" s="53">
        <v>6.0</v>
      </c>
      <c r="M161" s="53">
        <v>10.0</v>
      </c>
      <c r="N161" s="53">
        <v>5.0</v>
      </c>
      <c r="O161" s="53">
        <v>5.0</v>
      </c>
    </row>
    <row r="162" ht="14.25" customHeight="1">
      <c r="A162" s="129">
        <v>157.0</v>
      </c>
      <c r="B162" s="129">
        <v>25.0</v>
      </c>
      <c r="C162" s="129">
        <v>6.0</v>
      </c>
      <c r="D162" s="129">
        <v>2.0</v>
      </c>
      <c r="E162" s="130">
        <v>3.8</v>
      </c>
      <c r="I162" s="53">
        <v>8.1</v>
      </c>
      <c r="J162" s="53">
        <v>41.0</v>
      </c>
      <c r="K162" s="53">
        <v>6.0</v>
      </c>
      <c r="L162" s="53">
        <v>6.0</v>
      </c>
      <c r="M162" s="53">
        <v>10.0</v>
      </c>
      <c r="N162" s="53">
        <v>5.0</v>
      </c>
      <c r="O162" s="53">
        <v>5.0</v>
      </c>
    </row>
    <row r="163" ht="14.25" customHeight="1">
      <c r="A163" s="129">
        <v>158.0</v>
      </c>
      <c r="B163" s="129">
        <v>15.0</v>
      </c>
      <c r="C163" s="129">
        <v>6.0</v>
      </c>
      <c r="D163" s="129">
        <v>3.0</v>
      </c>
      <c r="E163" s="130">
        <v>3.2</v>
      </c>
      <c r="I163" s="53">
        <v>8.0</v>
      </c>
      <c r="J163" s="53">
        <v>47.0</v>
      </c>
      <c r="K163" s="53">
        <v>6.0</v>
      </c>
      <c r="L163" s="53">
        <v>6.0</v>
      </c>
      <c r="M163" s="53">
        <v>10.0</v>
      </c>
      <c r="N163" s="53">
        <v>5.0</v>
      </c>
      <c r="O163" s="53">
        <v>5.0</v>
      </c>
    </row>
    <row r="164" ht="14.25" customHeight="1">
      <c r="A164" s="129">
        <v>159.0</v>
      </c>
      <c r="B164" s="129">
        <v>24.0</v>
      </c>
      <c r="C164" s="129">
        <v>6.0</v>
      </c>
      <c r="D164" s="129">
        <v>4.0</v>
      </c>
      <c r="E164" s="130">
        <v>3.4</v>
      </c>
      <c r="I164" s="53">
        <v>7.7</v>
      </c>
      <c r="J164" s="53">
        <v>32.0</v>
      </c>
      <c r="K164" s="53">
        <v>1.0</v>
      </c>
      <c r="L164" s="53">
        <v>10.0</v>
      </c>
      <c r="M164" s="53">
        <v>2.0</v>
      </c>
      <c r="N164" s="53">
        <v>5.0</v>
      </c>
      <c r="O164" s="53">
        <v>5.0</v>
      </c>
      <c r="P164" s="53">
        <v>5.0</v>
      </c>
    </row>
    <row r="165" ht="14.25" customHeight="1">
      <c r="A165" s="129">
        <v>160.0</v>
      </c>
      <c r="B165" s="129">
        <v>23.0</v>
      </c>
      <c r="C165" s="129">
        <v>6.0</v>
      </c>
      <c r="D165" s="129">
        <v>5.0</v>
      </c>
      <c r="E165" s="130">
        <v>3.1</v>
      </c>
      <c r="I165" s="53">
        <v>8.8</v>
      </c>
      <c r="J165" s="53">
        <v>42.0</v>
      </c>
      <c r="K165" s="53">
        <v>2.0</v>
      </c>
      <c r="L165" s="53">
        <v>2.0</v>
      </c>
      <c r="M165" s="53">
        <v>10.0</v>
      </c>
      <c r="N165" s="53">
        <v>5.0</v>
      </c>
      <c r="O165" s="53">
        <v>5.0</v>
      </c>
      <c r="P165" s="53">
        <v>10.0</v>
      </c>
    </row>
    <row r="166" ht="14.25" customHeight="1">
      <c r="A166" s="129">
        <v>161.0</v>
      </c>
      <c r="B166" s="129">
        <v>16.0</v>
      </c>
      <c r="C166" s="129">
        <v>6.0</v>
      </c>
      <c r="D166" s="129">
        <v>6.0</v>
      </c>
      <c r="E166" s="130">
        <v>3.75</v>
      </c>
      <c r="I166" s="53">
        <v>9.1</v>
      </c>
      <c r="J166" s="53">
        <v>53.0</v>
      </c>
      <c r="K166" s="53">
        <v>2.0</v>
      </c>
      <c r="L166" s="53">
        <v>6.0</v>
      </c>
      <c r="M166" s="53">
        <v>10.0</v>
      </c>
      <c r="N166" s="53">
        <v>5.0</v>
      </c>
      <c r="O166" s="53">
        <v>5.0</v>
      </c>
      <c r="P166" s="53">
        <v>10.0</v>
      </c>
    </row>
    <row r="167" ht="14.25" customHeight="1">
      <c r="A167" s="129">
        <v>162.0</v>
      </c>
      <c r="B167" s="129">
        <v>10.0</v>
      </c>
      <c r="C167" s="129">
        <v>6.0</v>
      </c>
      <c r="D167" s="129">
        <v>7.0</v>
      </c>
      <c r="E167" s="130">
        <v>3.65</v>
      </c>
      <c r="I167" s="53">
        <v>9.0</v>
      </c>
      <c r="J167" s="53">
        <v>41.0</v>
      </c>
      <c r="K167" s="53">
        <v>2.0</v>
      </c>
      <c r="L167" s="53">
        <v>6.0</v>
      </c>
      <c r="M167" s="53">
        <v>10.0</v>
      </c>
      <c r="N167" s="53">
        <v>5.0</v>
      </c>
      <c r="O167" s="53">
        <v>5.0</v>
      </c>
      <c r="P167" s="53">
        <v>7.0</v>
      </c>
    </row>
    <row r="168" ht="14.25" customHeight="1">
      <c r="A168" s="129">
        <v>163.0</v>
      </c>
      <c r="B168" s="129">
        <v>20.0</v>
      </c>
      <c r="C168" s="129">
        <v>6.0</v>
      </c>
      <c r="D168" s="129">
        <v>8.0</v>
      </c>
      <c r="E168" s="130">
        <v>3.35</v>
      </c>
      <c r="I168" s="53">
        <v>9.6</v>
      </c>
      <c r="J168" s="53">
        <v>46.0</v>
      </c>
      <c r="K168" s="53">
        <v>2.0</v>
      </c>
      <c r="L168" s="53">
        <v>6.0</v>
      </c>
      <c r="M168" s="53">
        <v>10.0</v>
      </c>
      <c r="N168" s="53">
        <v>5.0</v>
      </c>
      <c r="O168" s="53">
        <v>5.0</v>
      </c>
      <c r="P168" s="53">
        <v>7.0</v>
      </c>
    </row>
    <row r="169" ht="14.25" customHeight="1">
      <c r="A169" s="129">
        <v>164.0</v>
      </c>
      <c r="B169" s="129">
        <v>29.0</v>
      </c>
      <c r="C169" s="129">
        <v>6.0</v>
      </c>
      <c r="D169" s="129">
        <v>9.0</v>
      </c>
      <c r="E169" s="130">
        <v>3.75</v>
      </c>
      <c r="I169" s="53">
        <v>9.5</v>
      </c>
      <c r="J169" s="53">
        <v>48.0</v>
      </c>
      <c r="K169" s="53">
        <v>2.0</v>
      </c>
      <c r="L169" s="53">
        <v>6.0</v>
      </c>
      <c r="M169" s="53">
        <v>10.0</v>
      </c>
      <c r="N169" s="53">
        <v>5.0</v>
      </c>
      <c r="O169" s="53">
        <v>5.0</v>
      </c>
      <c r="P169" s="53">
        <v>10.0</v>
      </c>
      <c r="R169" s="53" t="s">
        <v>193</v>
      </c>
    </row>
    <row r="170" ht="14.25" customHeight="1">
      <c r="A170" s="129">
        <v>165.0</v>
      </c>
      <c r="B170" s="129">
        <v>8.0</v>
      </c>
      <c r="C170" s="129">
        <v>6.0</v>
      </c>
      <c r="D170" s="129">
        <v>10.0</v>
      </c>
      <c r="E170" s="130">
        <v>3.5</v>
      </c>
      <c r="I170" s="53" t="s">
        <v>19</v>
      </c>
      <c r="J170" s="53" t="s">
        <v>19</v>
      </c>
      <c r="K170" s="53" t="s">
        <v>19</v>
      </c>
      <c r="L170" s="53" t="s">
        <v>19</v>
      </c>
      <c r="M170" s="53" t="s">
        <v>19</v>
      </c>
      <c r="N170" s="53" t="s">
        <v>19</v>
      </c>
      <c r="O170" s="53" t="s">
        <v>19</v>
      </c>
      <c r="P170" s="53" t="s">
        <v>19</v>
      </c>
    </row>
    <row r="171" ht="14.25" customHeight="1">
      <c r="A171" s="129">
        <v>166.0</v>
      </c>
      <c r="B171" s="129">
        <v>30.0</v>
      </c>
      <c r="C171" s="129">
        <v>6.0</v>
      </c>
      <c r="D171" s="129">
        <v>11.0</v>
      </c>
      <c r="E171" s="130">
        <v>3.1</v>
      </c>
      <c r="I171" s="53">
        <v>8.2</v>
      </c>
      <c r="J171" s="53">
        <v>53.0</v>
      </c>
      <c r="K171" s="53">
        <v>2.0</v>
      </c>
      <c r="L171" s="53">
        <v>6.0</v>
      </c>
      <c r="M171" s="53">
        <v>10.0</v>
      </c>
      <c r="N171" s="53">
        <v>5.0</v>
      </c>
      <c r="O171" s="53">
        <v>5.0</v>
      </c>
      <c r="P171" s="53">
        <v>7.0</v>
      </c>
    </row>
    <row r="172" ht="14.25" customHeight="1">
      <c r="A172" s="129">
        <v>167.0</v>
      </c>
      <c r="B172" s="129">
        <v>19.0</v>
      </c>
      <c r="C172" s="129">
        <v>6.0</v>
      </c>
      <c r="D172" s="129">
        <v>12.0</v>
      </c>
      <c r="E172" s="130">
        <v>2.15</v>
      </c>
      <c r="I172" s="53">
        <v>9.8</v>
      </c>
      <c r="J172" s="53">
        <v>40.0</v>
      </c>
      <c r="K172" s="53">
        <v>2.0</v>
      </c>
      <c r="L172" s="53">
        <v>6.0</v>
      </c>
      <c r="M172" s="53">
        <v>10.0</v>
      </c>
      <c r="N172" s="53">
        <v>5.0</v>
      </c>
      <c r="O172" s="53">
        <v>5.0</v>
      </c>
      <c r="P172" s="53">
        <v>7.0</v>
      </c>
    </row>
    <row r="173" ht="14.25" customHeight="1">
      <c r="A173" s="129">
        <v>168.0</v>
      </c>
      <c r="B173" s="129">
        <v>6.0</v>
      </c>
      <c r="C173" s="129">
        <v>6.0</v>
      </c>
      <c r="D173" s="129">
        <v>13.0</v>
      </c>
      <c r="E173" s="130">
        <v>3.45</v>
      </c>
      <c r="I173" s="53">
        <v>8.6</v>
      </c>
      <c r="J173" s="53">
        <v>45.0</v>
      </c>
      <c r="K173" s="53">
        <v>2.0</v>
      </c>
      <c r="L173" s="53">
        <v>6.0</v>
      </c>
      <c r="M173" s="53">
        <v>10.0</v>
      </c>
      <c r="N173" s="53">
        <v>5.0</v>
      </c>
      <c r="O173" s="53">
        <v>5.0</v>
      </c>
      <c r="P173" s="53">
        <v>10.0</v>
      </c>
    </row>
    <row r="174" ht="14.25" customHeight="1">
      <c r="A174" s="129">
        <v>169.0</v>
      </c>
      <c r="B174" s="129">
        <v>1.0</v>
      </c>
      <c r="C174" s="129">
        <v>6.0</v>
      </c>
      <c r="D174" s="129">
        <v>14.0</v>
      </c>
      <c r="E174" s="130">
        <v>3.6</v>
      </c>
      <c r="I174" s="53">
        <v>9.6</v>
      </c>
      <c r="J174" s="53">
        <v>43.0</v>
      </c>
      <c r="K174" s="53">
        <v>2.0</v>
      </c>
      <c r="L174" s="53">
        <v>6.0</v>
      </c>
      <c r="M174" s="53">
        <v>10.0</v>
      </c>
      <c r="N174" s="53">
        <v>5.0</v>
      </c>
      <c r="O174" s="53">
        <v>5.0</v>
      </c>
      <c r="P174" s="53">
        <v>10.0</v>
      </c>
    </row>
    <row r="175" ht="14.25" customHeight="1">
      <c r="A175" s="129">
        <v>170.0</v>
      </c>
      <c r="B175" s="129">
        <v>17.0</v>
      </c>
      <c r="C175" s="129">
        <v>6.0</v>
      </c>
      <c r="D175" s="129">
        <v>15.0</v>
      </c>
      <c r="E175" s="130">
        <v>3.6</v>
      </c>
      <c r="I175" s="53">
        <v>9.5</v>
      </c>
      <c r="J175" s="53">
        <v>42.0</v>
      </c>
      <c r="K175" s="53">
        <v>2.0</v>
      </c>
      <c r="L175" s="53">
        <v>6.0</v>
      </c>
      <c r="M175" s="53">
        <v>8.0</v>
      </c>
      <c r="N175" s="53">
        <v>5.0</v>
      </c>
      <c r="O175" s="53">
        <v>5.0</v>
      </c>
      <c r="P175" s="53">
        <v>10.0</v>
      </c>
    </row>
    <row r="176" ht="14.25" customHeight="1">
      <c r="A176" s="129">
        <v>171.0</v>
      </c>
      <c r="B176" s="129">
        <v>12.0</v>
      </c>
      <c r="C176" s="129">
        <v>6.0</v>
      </c>
      <c r="D176" s="129">
        <v>16.0</v>
      </c>
      <c r="E176" s="130">
        <v>3.75</v>
      </c>
      <c r="I176" s="53">
        <v>9.6</v>
      </c>
      <c r="J176" s="53">
        <v>44.0</v>
      </c>
      <c r="K176" s="53">
        <v>2.0</v>
      </c>
      <c r="L176" s="53">
        <v>6.0</v>
      </c>
      <c r="M176" s="53">
        <v>10.0</v>
      </c>
      <c r="N176" s="53">
        <v>5.0</v>
      </c>
      <c r="O176" s="53">
        <v>5.0</v>
      </c>
      <c r="P176" s="53">
        <v>10.0</v>
      </c>
    </row>
    <row r="177" ht="14.25" customHeight="1">
      <c r="A177" s="129">
        <v>172.0</v>
      </c>
      <c r="B177" s="129">
        <v>2.0</v>
      </c>
      <c r="C177" s="129">
        <v>6.0</v>
      </c>
      <c r="D177" s="129">
        <v>17.0</v>
      </c>
      <c r="E177" s="130">
        <v>4.5</v>
      </c>
      <c r="I177" s="53">
        <v>11.0</v>
      </c>
      <c r="J177" s="53">
        <v>47.0</v>
      </c>
      <c r="K177" s="53">
        <v>6.0</v>
      </c>
      <c r="L177" s="53">
        <v>8.0</v>
      </c>
      <c r="M177" s="53">
        <v>8.0</v>
      </c>
      <c r="N177" s="53">
        <v>5.0</v>
      </c>
      <c r="O177" s="53">
        <v>5.0</v>
      </c>
      <c r="P177" s="53">
        <v>10.0</v>
      </c>
    </row>
    <row r="178" ht="14.25" customHeight="1">
      <c r="A178" s="129">
        <v>173.0</v>
      </c>
      <c r="B178" s="129">
        <v>31.0</v>
      </c>
      <c r="C178" s="129">
        <v>6.0</v>
      </c>
      <c r="D178" s="129">
        <v>18.0</v>
      </c>
      <c r="E178" s="130">
        <v>3.95</v>
      </c>
      <c r="I178" s="53">
        <v>9.9</v>
      </c>
      <c r="J178" s="53">
        <v>40.0</v>
      </c>
      <c r="K178" s="53">
        <v>6.0</v>
      </c>
      <c r="L178" s="53">
        <v>8.0</v>
      </c>
      <c r="M178" s="53">
        <v>10.0</v>
      </c>
      <c r="N178" s="53">
        <v>5.0</v>
      </c>
      <c r="O178" s="53">
        <v>5.0</v>
      </c>
      <c r="P178" s="53">
        <v>7.0</v>
      </c>
    </row>
    <row r="179" ht="14.25" customHeight="1">
      <c r="A179" s="129">
        <v>174.0</v>
      </c>
      <c r="B179" s="129">
        <v>22.0</v>
      </c>
      <c r="C179" s="129">
        <v>6.0</v>
      </c>
      <c r="D179" s="129">
        <v>19.0</v>
      </c>
      <c r="E179" s="130">
        <v>4.15</v>
      </c>
      <c r="I179" s="53">
        <v>9.6</v>
      </c>
      <c r="J179" s="53">
        <v>42.0</v>
      </c>
      <c r="K179" s="53">
        <v>6.0</v>
      </c>
      <c r="L179" s="53">
        <v>8.0</v>
      </c>
      <c r="M179" s="53">
        <v>10.0</v>
      </c>
      <c r="N179" s="53">
        <v>5.0</v>
      </c>
      <c r="O179" s="53">
        <v>5.0</v>
      </c>
      <c r="P179" s="53">
        <v>5.0</v>
      </c>
    </row>
    <row r="180" ht="14.25" customHeight="1">
      <c r="A180" s="129">
        <v>175.0</v>
      </c>
      <c r="B180" s="129">
        <v>9.0</v>
      </c>
      <c r="C180" s="129">
        <v>6.0</v>
      </c>
      <c r="D180" s="129">
        <v>20.0</v>
      </c>
      <c r="E180" s="130">
        <v>3.9</v>
      </c>
      <c r="I180" s="53">
        <v>8.5</v>
      </c>
      <c r="J180" s="53">
        <v>41.0</v>
      </c>
      <c r="K180" s="53">
        <v>2.0</v>
      </c>
      <c r="L180" s="53">
        <v>8.0</v>
      </c>
      <c r="M180" s="53">
        <v>8.0</v>
      </c>
      <c r="N180" s="53">
        <v>5.0</v>
      </c>
      <c r="O180" s="53">
        <v>5.0</v>
      </c>
      <c r="P180" s="53">
        <v>10.0</v>
      </c>
    </row>
    <row r="181" ht="14.25" customHeight="1">
      <c r="A181" s="129">
        <v>176.0</v>
      </c>
      <c r="B181" s="129">
        <v>21.0</v>
      </c>
      <c r="C181" s="129">
        <v>6.0</v>
      </c>
      <c r="D181" s="129">
        <v>21.0</v>
      </c>
      <c r="E181" s="130">
        <v>4.5</v>
      </c>
      <c r="I181" s="53">
        <v>6.4</v>
      </c>
      <c r="J181" s="53">
        <v>24.0</v>
      </c>
      <c r="K181" s="53">
        <v>2.0</v>
      </c>
      <c r="L181" s="53">
        <v>10.0</v>
      </c>
      <c r="M181" s="53">
        <v>6.0</v>
      </c>
      <c r="N181" s="53">
        <v>5.0</v>
      </c>
      <c r="O181" s="53">
        <v>5.0</v>
      </c>
      <c r="P181" s="53">
        <v>5.0</v>
      </c>
    </row>
    <row r="182" ht="14.25" customHeight="1">
      <c r="A182" s="129">
        <v>177.0</v>
      </c>
      <c r="B182" s="129">
        <v>18.0</v>
      </c>
      <c r="C182" s="129">
        <v>6.0</v>
      </c>
      <c r="D182" s="129">
        <v>22.0</v>
      </c>
      <c r="E182" s="130">
        <v>4.15</v>
      </c>
      <c r="I182" s="53">
        <v>8.9</v>
      </c>
      <c r="J182" s="53">
        <v>35.0</v>
      </c>
      <c r="K182" s="53">
        <v>2.0</v>
      </c>
      <c r="L182" s="53">
        <v>10.0</v>
      </c>
      <c r="M182" s="53">
        <v>8.0</v>
      </c>
      <c r="N182" s="53">
        <v>5.0</v>
      </c>
      <c r="O182" s="53">
        <v>5.0</v>
      </c>
      <c r="P182" s="53">
        <v>5.0</v>
      </c>
    </row>
    <row r="183" ht="14.25" customHeight="1">
      <c r="A183" s="129">
        <v>178.0</v>
      </c>
      <c r="B183" s="129">
        <v>14.0</v>
      </c>
      <c r="C183" s="129">
        <v>6.0</v>
      </c>
      <c r="D183" s="129">
        <v>23.0</v>
      </c>
      <c r="E183" s="130">
        <v>0.0</v>
      </c>
      <c r="F183" s="129" t="s">
        <v>26</v>
      </c>
      <c r="I183" s="53">
        <v>9.5</v>
      </c>
      <c r="J183" s="53">
        <v>41.0</v>
      </c>
      <c r="K183" s="53">
        <v>2.0</v>
      </c>
      <c r="L183" s="53">
        <v>10.0</v>
      </c>
      <c r="M183" s="53">
        <v>1.0</v>
      </c>
      <c r="N183" s="53">
        <v>5.0</v>
      </c>
      <c r="O183" s="53">
        <v>5.0</v>
      </c>
      <c r="P183" s="53">
        <v>10.0</v>
      </c>
    </row>
    <row r="184" ht="14.25" customHeight="1">
      <c r="A184" s="129">
        <v>179.0</v>
      </c>
      <c r="B184" s="129">
        <v>28.0</v>
      </c>
      <c r="C184" s="129">
        <v>6.0</v>
      </c>
      <c r="D184" s="129">
        <v>24.0</v>
      </c>
      <c r="E184" s="130">
        <v>4.15</v>
      </c>
      <c r="I184" s="53">
        <v>10.2</v>
      </c>
      <c r="J184" s="53">
        <v>40.0</v>
      </c>
      <c r="K184" s="53">
        <v>6.0</v>
      </c>
      <c r="L184" s="53">
        <v>10.0</v>
      </c>
      <c r="M184" s="53">
        <v>6.0</v>
      </c>
      <c r="N184" s="53">
        <v>5.0</v>
      </c>
      <c r="O184" s="53">
        <v>5.0</v>
      </c>
      <c r="P184" s="53">
        <v>7.0</v>
      </c>
    </row>
    <row r="185" ht="14.25" customHeight="1">
      <c r="A185" s="129">
        <v>180.0</v>
      </c>
      <c r="B185" s="129">
        <v>4.0</v>
      </c>
      <c r="C185" s="129">
        <v>6.0</v>
      </c>
      <c r="D185" s="129">
        <v>25.0</v>
      </c>
      <c r="E185" s="130">
        <v>4.0</v>
      </c>
      <c r="I185" s="53">
        <v>9.2</v>
      </c>
      <c r="J185" s="53">
        <v>41.0</v>
      </c>
      <c r="K185" s="53">
        <v>6.0</v>
      </c>
      <c r="L185" s="53">
        <v>10.0</v>
      </c>
      <c r="M185" s="53">
        <v>1.0</v>
      </c>
      <c r="N185" s="53">
        <v>5.0</v>
      </c>
      <c r="O185" s="53">
        <v>5.0</v>
      </c>
      <c r="P185" s="53">
        <v>5.0</v>
      </c>
    </row>
    <row r="186" ht="14.25" customHeight="1">
      <c r="A186" s="129">
        <v>181.0</v>
      </c>
      <c r="B186" s="129">
        <v>7.0</v>
      </c>
      <c r="C186" s="129">
        <v>6.0</v>
      </c>
      <c r="D186" s="129">
        <v>26.0</v>
      </c>
      <c r="E186" s="130">
        <v>3.5</v>
      </c>
      <c r="I186" s="53">
        <v>8.9</v>
      </c>
      <c r="J186" s="53">
        <v>35.0</v>
      </c>
      <c r="K186" s="53">
        <v>6.0</v>
      </c>
      <c r="L186" s="53">
        <v>10.0</v>
      </c>
      <c r="M186" s="53">
        <v>10.0</v>
      </c>
      <c r="N186" s="53">
        <v>5.0</v>
      </c>
      <c r="O186" s="53">
        <v>5.0</v>
      </c>
      <c r="P186" s="53">
        <v>10.0</v>
      </c>
    </row>
    <row r="187" ht="14.25" customHeight="1">
      <c r="A187" s="129">
        <v>182.0</v>
      </c>
      <c r="B187" s="129">
        <v>26.0</v>
      </c>
      <c r="C187" s="129">
        <v>6.0</v>
      </c>
      <c r="D187" s="129">
        <v>27.0</v>
      </c>
      <c r="E187" s="130">
        <v>4.0</v>
      </c>
      <c r="I187" s="53">
        <v>8.8</v>
      </c>
      <c r="J187" s="53">
        <v>44.0</v>
      </c>
      <c r="K187" s="53">
        <v>6.0</v>
      </c>
      <c r="L187" s="53">
        <v>2.0</v>
      </c>
      <c r="M187" s="53">
        <v>10.0</v>
      </c>
      <c r="N187" s="53">
        <v>5.0</v>
      </c>
      <c r="O187" s="53">
        <v>5.0</v>
      </c>
      <c r="P187" s="53">
        <v>5.0</v>
      </c>
    </row>
    <row r="188" ht="14.25" customHeight="1">
      <c r="A188" s="129">
        <v>183.0</v>
      </c>
      <c r="B188" s="129">
        <v>3.0</v>
      </c>
      <c r="C188" s="129">
        <v>6.0</v>
      </c>
      <c r="D188" s="129">
        <v>28.0</v>
      </c>
      <c r="E188" s="130">
        <v>3.55</v>
      </c>
      <c r="I188" s="53">
        <v>8.4</v>
      </c>
      <c r="J188" s="53">
        <v>37.0</v>
      </c>
      <c r="K188" s="53">
        <v>6.0</v>
      </c>
      <c r="L188" s="53">
        <v>1.0</v>
      </c>
      <c r="M188" s="53">
        <v>10.0</v>
      </c>
      <c r="N188" s="53">
        <v>5.0</v>
      </c>
      <c r="O188" s="53">
        <v>5.0</v>
      </c>
      <c r="P188" s="53">
        <v>10.0</v>
      </c>
    </row>
    <row r="189" ht="14.25" customHeight="1">
      <c r="A189" s="129">
        <v>184.0</v>
      </c>
      <c r="B189" s="129">
        <v>27.0</v>
      </c>
      <c r="C189" s="129">
        <v>6.0</v>
      </c>
      <c r="D189" s="129">
        <v>29.0</v>
      </c>
      <c r="E189" s="130">
        <v>3.0</v>
      </c>
      <c r="I189" s="53">
        <v>9.7</v>
      </c>
      <c r="J189" s="53">
        <v>41.0</v>
      </c>
      <c r="K189" s="53">
        <v>10.0</v>
      </c>
      <c r="L189" s="53">
        <v>10.0</v>
      </c>
      <c r="M189" s="53">
        <v>10.0</v>
      </c>
      <c r="N189" s="53">
        <v>5.0</v>
      </c>
      <c r="O189" s="53">
        <v>5.0</v>
      </c>
      <c r="P189" s="53">
        <v>10.0</v>
      </c>
    </row>
    <row r="190" ht="14.25" customHeight="1">
      <c r="A190" s="129">
        <v>185.0</v>
      </c>
      <c r="B190" s="129">
        <v>11.0</v>
      </c>
      <c r="C190" s="129">
        <v>6.0</v>
      </c>
      <c r="D190" s="129">
        <v>30.0</v>
      </c>
      <c r="E190" s="130">
        <v>3.5</v>
      </c>
      <c r="I190" s="53">
        <v>9.6</v>
      </c>
      <c r="J190" s="53">
        <v>40.0</v>
      </c>
      <c r="K190" s="53">
        <v>2.0</v>
      </c>
      <c r="L190" s="53">
        <v>10.0</v>
      </c>
      <c r="M190" s="53">
        <v>10.0</v>
      </c>
      <c r="N190" s="53">
        <v>5.0</v>
      </c>
      <c r="O190" s="53">
        <v>5.0</v>
      </c>
      <c r="P190" s="53">
        <v>10.0</v>
      </c>
      <c r="R190" s="53" t="s">
        <v>193</v>
      </c>
    </row>
    <row r="191" ht="14.25" customHeight="1">
      <c r="A191" s="129">
        <v>186.0</v>
      </c>
      <c r="B191" s="129">
        <v>5.0</v>
      </c>
      <c r="C191" s="129">
        <v>6.0</v>
      </c>
      <c r="D191" s="129">
        <v>31.0</v>
      </c>
      <c r="E191" s="130">
        <v>3.45</v>
      </c>
      <c r="I191" s="53">
        <v>10.3</v>
      </c>
      <c r="J191" s="53">
        <v>43.0</v>
      </c>
      <c r="K191" s="53">
        <v>10.0</v>
      </c>
      <c r="L191" s="53">
        <v>10.0</v>
      </c>
      <c r="M191" s="53">
        <v>10.0</v>
      </c>
      <c r="N191" s="53">
        <v>5.0</v>
      </c>
      <c r="O191" s="53">
        <v>5.0</v>
      </c>
      <c r="P191" s="53">
        <v>10.0</v>
      </c>
    </row>
    <row r="192" ht="14.25" customHeight="1">
      <c r="A192" s="129">
        <v>187.0</v>
      </c>
      <c r="B192" s="129">
        <v>4.0</v>
      </c>
      <c r="C192" s="129">
        <v>7.0</v>
      </c>
      <c r="D192" s="129">
        <v>1.0</v>
      </c>
      <c r="E192" s="130">
        <v>3.1</v>
      </c>
      <c r="I192" s="53">
        <v>8.6</v>
      </c>
      <c r="J192" s="53">
        <v>41.0</v>
      </c>
      <c r="K192" s="53">
        <v>6.0</v>
      </c>
      <c r="L192" s="53">
        <v>8.0</v>
      </c>
      <c r="M192" s="53">
        <v>10.0</v>
      </c>
      <c r="N192" s="53">
        <v>5.0</v>
      </c>
      <c r="O192" s="53">
        <v>5.0</v>
      </c>
      <c r="P192" s="53">
        <v>7.0</v>
      </c>
    </row>
    <row r="193" ht="14.25" customHeight="1">
      <c r="A193" s="129">
        <v>188.0</v>
      </c>
      <c r="B193" s="129">
        <v>29.0</v>
      </c>
      <c r="C193" s="129">
        <v>7.0</v>
      </c>
      <c r="D193" s="129">
        <v>2.0</v>
      </c>
      <c r="E193" s="130">
        <v>3.25</v>
      </c>
      <c r="I193" s="53">
        <v>8.8</v>
      </c>
      <c r="J193" s="53">
        <v>36.0</v>
      </c>
      <c r="K193" s="53">
        <v>6.0</v>
      </c>
      <c r="L193" s="53">
        <v>8.0</v>
      </c>
      <c r="M193" s="53">
        <v>2.0</v>
      </c>
      <c r="N193" s="53">
        <v>5.0</v>
      </c>
      <c r="O193" s="53">
        <v>5.0</v>
      </c>
      <c r="P193" s="53">
        <v>0.0</v>
      </c>
      <c r="R193" s="53" t="s">
        <v>20</v>
      </c>
    </row>
    <row r="194" ht="14.25" customHeight="1">
      <c r="A194" s="129">
        <v>189.0</v>
      </c>
      <c r="B194" s="129">
        <v>25.0</v>
      </c>
      <c r="C194" s="129">
        <v>7.0</v>
      </c>
      <c r="D194" s="129">
        <v>3.0</v>
      </c>
      <c r="E194" s="130">
        <v>3.7</v>
      </c>
      <c r="I194" s="53" t="s">
        <v>19</v>
      </c>
    </row>
    <row r="195" ht="14.25" customHeight="1">
      <c r="A195" s="129">
        <v>190.0</v>
      </c>
      <c r="B195" s="129">
        <v>8.0</v>
      </c>
      <c r="C195" s="129">
        <v>7.0</v>
      </c>
      <c r="D195" s="129">
        <v>4.0</v>
      </c>
      <c r="E195" s="130">
        <v>3.4</v>
      </c>
      <c r="I195" s="53">
        <v>9.4</v>
      </c>
      <c r="J195" s="53">
        <v>42.0</v>
      </c>
      <c r="K195" s="53">
        <v>6.0</v>
      </c>
      <c r="L195" s="53">
        <v>10.0</v>
      </c>
      <c r="M195" s="53">
        <v>10.0</v>
      </c>
      <c r="N195" s="53">
        <v>5.0</v>
      </c>
      <c r="O195" s="53">
        <v>5.0</v>
      </c>
      <c r="P195" s="53">
        <v>10.0</v>
      </c>
    </row>
    <row r="196" ht="14.25" customHeight="1">
      <c r="A196" s="129">
        <v>191.0</v>
      </c>
      <c r="B196" s="129">
        <v>10.0</v>
      </c>
      <c r="C196" s="129">
        <v>7.0</v>
      </c>
      <c r="D196" s="129">
        <v>5.0</v>
      </c>
      <c r="E196" s="130">
        <v>0.0</v>
      </c>
      <c r="F196" s="129" t="s">
        <v>26</v>
      </c>
      <c r="I196" s="53">
        <v>7.4</v>
      </c>
      <c r="J196" s="53">
        <v>27.0</v>
      </c>
      <c r="K196" s="53">
        <v>10.0</v>
      </c>
      <c r="L196" s="53">
        <v>10.0</v>
      </c>
      <c r="M196" s="53">
        <v>10.0</v>
      </c>
      <c r="N196" s="53">
        <v>5.0</v>
      </c>
      <c r="O196" s="53">
        <v>5.0</v>
      </c>
      <c r="P196" s="53">
        <v>10.0</v>
      </c>
    </row>
    <row r="197" ht="14.25" customHeight="1">
      <c r="A197" s="129">
        <v>192.0</v>
      </c>
      <c r="B197" s="129">
        <v>6.0</v>
      </c>
      <c r="C197" s="129">
        <v>7.0</v>
      </c>
      <c r="D197" s="129">
        <v>6.0</v>
      </c>
      <c r="E197" s="130">
        <v>3.5</v>
      </c>
      <c r="I197" s="53">
        <v>10.6</v>
      </c>
      <c r="J197" s="53">
        <v>46.0</v>
      </c>
      <c r="K197" s="53">
        <v>6.0</v>
      </c>
      <c r="L197" s="53">
        <v>8.0</v>
      </c>
      <c r="M197" s="53">
        <v>10.0</v>
      </c>
      <c r="N197" s="53">
        <v>5.0</v>
      </c>
      <c r="O197" s="53">
        <v>5.0</v>
      </c>
      <c r="P197" s="53">
        <v>10.0</v>
      </c>
    </row>
    <row r="198" ht="14.25" customHeight="1">
      <c r="A198" s="129">
        <v>193.0</v>
      </c>
      <c r="B198" s="129">
        <v>19.0</v>
      </c>
      <c r="C198" s="129">
        <v>7.0</v>
      </c>
      <c r="D198" s="129">
        <v>7.0</v>
      </c>
      <c r="E198" s="130">
        <v>3.5</v>
      </c>
      <c r="I198" s="53">
        <v>9.4</v>
      </c>
      <c r="J198" s="53">
        <v>46.0</v>
      </c>
      <c r="K198" s="53">
        <v>6.0</v>
      </c>
      <c r="L198" s="53">
        <v>6.0</v>
      </c>
      <c r="M198" s="53">
        <v>10.0</v>
      </c>
      <c r="N198" s="53">
        <v>5.0</v>
      </c>
      <c r="O198" s="53">
        <v>5.0</v>
      </c>
      <c r="P198" s="53">
        <v>10.0</v>
      </c>
    </row>
    <row r="199" ht="14.25" customHeight="1">
      <c r="A199" s="129">
        <v>194.0</v>
      </c>
      <c r="B199" s="129">
        <v>27.0</v>
      </c>
      <c r="C199" s="129">
        <v>7.0</v>
      </c>
      <c r="D199" s="129">
        <v>8.0</v>
      </c>
      <c r="E199" s="130">
        <v>3.0</v>
      </c>
      <c r="I199" s="53">
        <v>8.8</v>
      </c>
      <c r="J199" s="53">
        <v>38.0</v>
      </c>
      <c r="K199" s="53">
        <v>6.0</v>
      </c>
      <c r="L199" s="53">
        <v>6.0</v>
      </c>
      <c r="M199" s="53">
        <v>10.0</v>
      </c>
      <c r="N199" s="53">
        <v>5.0</v>
      </c>
      <c r="O199" s="53">
        <v>5.0</v>
      </c>
      <c r="P199" s="53">
        <v>10.0</v>
      </c>
    </row>
    <row r="200" ht="14.25" customHeight="1">
      <c r="A200" s="129">
        <v>195.0</v>
      </c>
      <c r="B200" s="129">
        <v>21.0</v>
      </c>
      <c r="C200" s="129">
        <v>7.0</v>
      </c>
      <c r="D200" s="129">
        <v>9.0</v>
      </c>
      <c r="E200" s="130">
        <v>3.3</v>
      </c>
      <c r="I200" s="53">
        <v>9.1</v>
      </c>
      <c r="J200" s="53">
        <v>45.0</v>
      </c>
      <c r="K200" s="53">
        <v>6.0</v>
      </c>
      <c r="L200" s="53">
        <v>6.0</v>
      </c>
      <c r="M200" s="53">
        <v>10.0</v>
      </c>
      <c r="N200" s="53">
        <v>5.0</v>
      </c>
      <c r="O200" s="53">
        <v>5.0</v>
      </c>
      <c r="P200" s="53">
        <v>10.0</v>
      </c>
    </row>
    <row r="201" ht="14.25" customHeight="1">
      <c r="A201" s="129">
        <v>196.0</v>
      </c>
      <c r="B201" s="129">
        <v>24.0</v>
      </c>
      <c r="C201" s="129">
        <v>7.0</v>
      </c>
      <c r="D201" s="129">
        <v>10.0</v>
      </c>
      <c r="E201" s="130">
        <v>3.4</v>
      </c>
      <c r="I201" s="53" t="s">
        <v>19</v>
      </c>
    </row>
    <row r="202" ht="14.25" customHeight="1">
      <c r="A202" s="129">
        <v>197.0</v>
      </c>
      <c r="B202" s="129">
        <v>5.0</v>
      </c>
      <c r="C202" s="129">
        <v>7.0</v>
      </c>
      <c r="D202" s="129">
        <v>11.0</v>
      </c>
      <c r="E202" s="130">
        <v>3.4</v>
      </c>
      <c r="I202" s="53">
        <v>9.8</v>
      </c>
      <c r="J202" s="53">
        <v>47.0</v>
      </c>
      <c r="K202" s="53">
        <v>2.0</v>
      </c>
      <c r="L202" s="53">
        <v>6.0</v>
      </c>
      <c r="M202" s="53">
        <v>8.0</v>
      </c>
      <c r="N202" s="53">
        <v>5.0</v>
      </c>
      <c r="O202" s="53">
        <v>5.0</v>
      </c>
      <c r="P202" s="53">
        <v>10.0</v>
      </c>
    </row>
    <row r="203" ht="14.25" customHeight="1">
      <c r="A203" s="129">
        <v>198.0</v>
      </c>
      <c r="B203" s="129">
        <v>28.0</v>
      </c>
      <c r="C203" s="129">
        <v>7.0</v>
      </c>
      <c r="D203" s="129">
        <v>12.0</v>
      </c>
      <c r="E203" s="130">
        <v>3.6</v>
      </c>
      <c r="I203" s="53">
        <v>9.5</v>
      </c>
      <c r="J203" s="53">
        <v>41.0</v>
      </c>
      <c r="K203" s="53">
        <v>2.0</v>
      </c>
      <c r="L203" s="53">
        <v>6.0</v>
      </c>
      <c r="M203" s="53">
        <v>8.0</v>
      </c>
      <c r="N203" s="53">
        <v>5.0</v>
      </c>
      <c r="O203" s="53">
        <v>5.0</v>
      </c>
      <c r="P203" s="53">
        <v>10.0</v>
      </c>
    </row>
    <row r="204" ht="14.25" customHeight="1">
      <c r="A204" s="129">
        <v>199.0</v>
      </c>
      <c r="B204" s="129">
        <v>2.0</v>
      </c>
      <c r="C204" s="129">
        <v>7.0</v>
      </c>
      <c r="D204" s="129">
        <v>13.0</v>
      </c>
      <c r="E204" s="130">
        <v>3.6</v>
      </c>
      <c r="I204" s="53">
        <v>9.6</v>
      </c>
      <c r="J204" s="53">
        <v>40.0</v>
      </c>
      <c r="K204" s="53">
        <v>2.0</v>
      </c>
      <c r="L204" s="53">
        <v>10.0</v>
      </c>
      <c r="M204" s="53">
        <v>8.0</v>
      </c>
      <c r="N204" s="53">
        <v>5.0</v>
      </c>
      <c r="O204" s="53">
        <v>5.0</v>
      </c>
      <c r="P204" s="53">
        <v>5.0</v>
      </c>
    </row>
    <row r="205" ht="14.25" customHeight="1">
      <c r="A205" s="129">
        <v>200.0</v>
      </c>
      <c r="B205" s="129">
        <v>16.0</v>
      </c>
      <c r="C205" s="129">
        <v>7.0</v>
      </c>
      <c r="D205" s="129">
        <v>14.0</v>
      </c>
      <c r="E205" s="130">
        <v>3.7</v>
      </c>
      <c r="I205" s="53">
        <v>8.9</v>
      </c>
      <c r="J205" s="53">
        <v>43.0</v>
      </c>
      <c r="K205" s="53">
        <v>2.0</v>
      </c>
      <c r="L205" s="53">
        <v>6.0</v>
      </c>
      <c r="M205" s="53">
        <v>10.0</v>
      </c>
      <c r="N205" s="53">
        <v>5.0</v>
      </c>
      <c r="O205" s="53">
        <v>5.0</v>
      </c>
      <c r="P205" s="53">
        <v>9.0</v>
      </c>
    </row>
    <row r="206" ht="14.25" customHeight="1">
      <c r="A206" s="129">
        <v>201.0</v>
      </c>
      <c r="B206" s="129">
        <v>9.0</v>
      </c>
      <c r="C206" s="129">
        <v>7.0</v>
      </c>
      <c r="D206" s="129">
        <v>15.0</v>
      </c>
      <c r="E206" s="130">
        <v>3.45</v>
      </c>
      <c r="I206" s="53">
        <v>9.1</v>
      </c>
      <c r="J206" s="53">
        <v>39.0</v>
      </c>
      <c r="K206" s="53">
        <v>2.0</v>
      </c>
      <c r="L206" s="53">
        <v>6.0</v>
      </c>
      <c r="M206" s="53">
        <v>10.0</v>
      </c>
      <c r="N206" s="53">
        <v>5.0</v>
      </c>
      <c r="O206" s="53">
        <v>5.0</v>
      </c>
      <c r="P206" s="53">
        <v>7.0</v>
      </c>
    </row>
    <row r="207" ht="14.25" customHeight="1">
      <c r="A207" s="129">
        <v>202.0</v>
      </c>
      <c r="B207" s="129">
        <v>18.0</v>
      </c>
      <c r="C207" s="129">
        <v>7.0</v>
      </c>
      <c r="D207" s="129">
        <v>16.0</v>
      </c>
      <c r="E207" s="130">
        <v>3.5</v>
      </c>
      <c r="I207" s="53">
        <v>10.0</v>
      </c>
      <c r="J207" s="53">
        <v>41.0</v>
      </c>
      <c r="K207" s="53">
        <v>2.0</v>
      </c>
      <c r="L207" s="53">
        <v>6.0</v>
      </c>
      <c r="M207" s="53">
        <v>10.0</v>
      </c>
      <c r="N207" s="53">
        <v>5.0</v>
      </c>
      <c r="O207" s="53">
        <v>5.0</v>
      </c>
      <c r="P207" s="53">
        <v>10.0</v>
      </c>
      <c r="R207" s="53" t="s">
        <v>193</v>
      </c>
    </row>
    <row r="208" ht="14.25" customHeight="1">
      <c r="A208" s="129">
        <v>203.0</v>
      </c>
      <c r="B208" s="129">
        <v>23.0</v>
      </c>
      <c r="C208" s="129">
        <v>7.0</v>
      </c>
      <c r="D208" s="129">
        <v>17.0</v>
      </c>
      <c r="E208" s="130">
        <v>3.6</v>
      </c>
      <c r="I208" s="53">
        <v>9.8</v>
      </c>
      <c r="J208" s="53">
        <v>37.0</v>
      </c>
      <c r="K208" s="53">
        <v>2.0</v>
      </c>
      <c r="L208" s="53">
        <v>6.0</v>
      </c>
      <c r="M208" s="53">
        <v>10.0</v>
      </c>
      <c r="N208" s="53">
        <v>5.0</v>
      </c>
      <c r="O208" s="53">
        <v>5.0</v>
      </c>
      <c r="P208" s="53">
        <v>10.0</v>
      </c>
    </row>
    <row r="209" ht="14.25" customHeight="1">
      <c r="A209" s="129">
        <v>204.0</v>
      </c>
      <c r="B209" s="129">
        <v>20.0</v>
      </c>
      <c r="C209" s="129">
        <v>7.0</v>
      </c>
      <c r="D209" s="129">
        <v>18.0</v>
      </c>
      <c r="E209" s="130">
        <v>3.4</v>
      </c>
      <c r="I209" s="53">
        <v>10.2</v>
      </c>
      <c r="J209" s="53">
        <v>44.0</v>
      </c>
      <c r="K209" s="53">
        <v>2.0</v>
      </c>
      <c r="L209" s="53">
        <v>2.0</v>
      </c>
      <c r="M209" s="53">
        <v>10.0</v>
      </c>
      <c r="N209" s="53">
        <v>5.0</v>
      </c>
      <c r="O209" s="53">
        <v>5.0</v>
      </c>
      <c r="P209" s="53">
        <v>3.0</v>
      </c>
    </row>
    <row r="210" ht="14.25" customHeight="1">
      <c r="A210" s="129">
        <v>205.0</v>
      </c>
      <c r="B210" s="129">
        <v>14.0</v>
      </c>
      <c r="C210" s="129">
        <v>7.0</v>
      </c>
      <c r="D210" s="129">
        <v>19.0</v>
      </c>
      <c r="E210" s="130">
        <v>3.8</v>
      </c>
      <c r="I210" s="53">
        <v>10.0</v>
      </c>
      <c r="J210" s="53">
        <v>38.0</v>
      </c>
      <c r="K210" s="53">
        <v>10.0</v>
      </c>
      <c r="L210" s="53">
        <v>8.0</v>
      </c>
      <c r="M210" s="53">
        <v>10.0</v>
      </c>
      <c r="N210" s="53">
        <v>5.0</v>
      </c>
      <c r="O210" s="53">
        <v>5.0</v>
      </c>
      <c r="P210" s="53">
        <v>3.0</v>
      </c>
    </row>
    <row r="211" ht="14.25" customHeight="1">
      <c r="A211" s="129">
        <v>206.0</v>
      </c>
      <c r="B211" s="129">
        <v>15.0</v>
      </c>
      <c r="C211" s="129">
        <v>7.0</v>
      </c>
      <c r="D211" s="129">
        <v>20.0</v>
      </c>
      <c r="E211" s="130">
        <v>3.6</v>
      </c>
      <c r="I211" s="53">
        <v>9.2</v>
      </c>
      <c r="J211" s="53">
        <v>39.0</v>
      </c>
      <c r="K211" s="53">
        <v>2.0</v>
      </c>
      <c r="L211" s="53">
        <v>6.0</v>
      </c>
      <c r="M211" s="53">
        <v>10.0</v>
      </c>
      <c r="N211" s="53">
        <v>5.0</v>
      </c>
      <c r="O211" s="53">
        <v>5.0</v>
      </c>
      <c r="P211" s="53">
        <v>7.0</v>
      </c>
    </row>
    <row r="212" ht="14.25" customHeight="1">
      <c r="A212" s="129">
        <v>207.0</v>
      </c>
      <c r="B212" s="129">
        <v>31.0</v>
      </c>
      <c r="C212" s="129">
        <v>7.0</v>
      </c>
      <c r="D212" s="129">
        <v>21.0</v>
      </c>
      <c r="E212" s="130">
        <v>3.7</v>
      </c>
      <c r="I212" s="53">
        <v>8.4</v>
      </c>
      <c r="J212" s="53">
        <v>33.0</v>
      </c>
      <c r="K212" s="53">
        <v>2.0</v>
      </c>
      <c r="L212" s="53">
        <v>10.0</v>
      </c>
      <c r="M212" s="53">
        <v>10.0</v>
      </c>
      <c r="N212" s="53">
        <v>5.0</v>
      </c>
      <c r="O212" s="53">
        <v>5.0</v>
      </c>
      <c r="P212" s="53">
        <v>3.0</v>
      </c>
    </row>
    <row r="213" ht="14.25" customHeight="1">
      <c r="A213" s="129">
        <v>208.0</v>
      </c>
      <c r="B213" s="129">
        <v>30.0</v>
      </c>
      <c r="C213" s="129">
        <v>7.0</v>
      </c>
      <c r="D213" s="129">
        <v>22.0</v>
      </c>
      <c r="E213" s="130">
        <v>0.0</v>
      </c>
      <c r="F213" s="129" t="s">
        <v>26</v>
      </c>
      <c r="I213" s="53">
        <v>10.2</v>
      </c>
      <c r="J213" s="53">
        <v>43.0</v>
      </c>
      <c r="K213" s="53">
        <v>2.0</v>
      </c>
      <c r="L213" s="53">
        <v>10.0</v>
      </c>
      <c r="M213" s="53">
        <v>10.0</v>
      </c>
      <c r="N213" s="53">
        <v>5.0</v>
      </c>
      <c r="O213" s="53">
        <v>5.0</v>
      </c>
      <c r="P213" s="53">
        <v>5.0</v>
      </c>
    </row>
    <row r="214" ht="14.25" customHeight="1">
      <c r="A214" s="129">
        <v>209.0</v>
      </c>
      <c r="B214" s="129">
        <v>1.0</v>
      </c>
      <c r="C214" s="129">
        <v>7.0</v>
      </c>
      <c r="D214" s="129">
        <v>23.0</v>
      </c>
      <c r="E214" s="130">
        <v>3.1</v>
      </c>
      <c r="I214" s="53">
        <v>9.2</v>
      </c>
      <c r="J214" s="53">
        <v>38.0</v>
      </c>
      <c r="K214" s="53">
        <v>2.0</v>
      </c>
      <c r="L214" s="53">
        <v>6.0</v>
      </c>
      <c r="M214" s="53">
        <v>10.0</v>
      </c>
      <c r="N214" s="53">
        <v>5.0</v>
      </c>
      <c r="O214" s="53">
        <v>5.0</v>
      </c>
      <c r="P214" s="53">
        <v>7.0</v>
      </c>
    </row>
    <row r="215" ht="14.25" customHeight="1">
      <c r="A215" s="129">
        <v>210.0</v>
      </c>
      <c r="B215" s="129">
        <v>12.0</v>
      </c>
      <c r="C215" s="129">
        <v>7.0</v>
      </c>
      <c r="D215" s="129">
        <v>24.0</v>
      </c>
      <c r="E215" s="130">
        <v>3.1</v>
      </c>
      <c r="I215" s="53">
        <v>9.6</v>
      </c>
      <c r="J215" s="53">
        <v>35.0</v>
      </c>
      <c r="K215" s="53">
        <v>2.0</v>
      </c>
      <c r="L215" s="53">
        <v>10.0</v>
      </c>
      <c r="M215" s="53">
        <v>10.0</v>
      </c>
      <c r="N215" s="53">
        <v>5.0</v>
      </c>
      <c r="O215" s="53">
        <v>5.0</v>
      </c>
      <c r="P215" s="53">
        <v>7.0</v>
      </c>
      <c r="R215" s="53" t="s">
        <v>299</v>
      </c>
    </row>
    <row r="216" ht="14.25" customHeight="1">
      <c r="A216" s="129">
        <v>211.0</v>
      </c>
      <c r="B216" s="129">
        <v>22.0</v>
      </c>
      <c r="C216" s="129">
        <v>7.0</v>
      </c>
      <c r="D216" s="129">
        <v>25.0</v>
      </c>
      <c r="E216" s="130">
        <v>3.7</v>
      </c>
      <c r="I216" s="53">
        <v>8.0</v>
      </c>
      <c r="J216" s="53">
        <v>32.0</v>
      </c>
      <c r="K216" s="53">
        <v>2.0</v>
      </c>
      <c r="L216" s="53">
        <v>10.0</v>
      </c>
      <c r="M216" s="53">
        <v>2.0</v>
      </c>
      <c r="N216" s="53">
        <v>5.0</v>
      </c>
      <c r="O216" s="53">
        <v>5.0</v>
      </c>
      <c r="P216" s="53">
        <v>10.0</v>
      </c>
      <c r="R216" s="53" t="s">
        <v>299</v>
      </c>
    </row>
    <row r="217" ht="14.25" customHeight="1">
      <c r="A217" s="129">
        <v>212.0</v>
      </c>
      <c r="B217" s="129">
        <v>26.0</v>
      </c>
      <c r="C217" s="129">
        <v>7.0</v>
      </c>
      <c r="D217" s="129">
        <v>26.0</v>
      </c>
      <c r="E217" s="130">
        <v>3.85</v>
      </c>
      <c r="I217" s="53">
        <v>7.7</v>
      </c>
      <c r="J217" s="53">
        <v>36.0</v>
      </c>
      <c r="K217" s="53">
        <v>6.0</v>
      </c>
      <c r="L217" s="53">
        <v>8.0</v>
      </c>
      <c r="M217" s="53">
        <v>6.0</v>
      </c>
      <c r="N217" s="53">
        <v>5.0</v>
      </c>
      <c r="O217" s="53">
        <v>5.0</v>
      </c>
      <c r="P217" s="53">
        <v>0.0</v>
      </c>
    </row>
    <row r="218" ht="14.25" customHeight="1">
      <c r="A218" s="129">
        <v>213.0</v>
      </c>
      <c r="B218" s="129">
        <v>7.0</v>
      </c>
      <c r="C218" s="129">
        <v>7.0</v>
      </c>
      <c r="D218" s="129">
        <v>27.0</v>
      </c>
      <c r="E218" s="130">
        <v>2.6</v>
      </c>
      <c r="I218" s="53" t="s">
        <v>19</v>
      </c>
    </row>
    <row r="219" ht="14.25" customHeight="1">
      <c r="A219" s="129">
        <v>214.0</v>
      </c>
      <c r="B219" s="129">
        <v>3.0</v>
      </c>
      <c r="C219" s="129">
        <v>7.0</v>
      </c>
      <c r="D219" s="129">
        <v>28.0</v>
      </c>
      <c r="E219" s="130">
        <v>3.3</v>
      </c>
      <c r="I219" s="53">
        <v>7.6</v>
      </c>
      <c r="J219" s="53">
        <v>36.0</v>
      </c>
      <c r="K219" s="53">
        <v>6.0</v>
      </c>
      <c r="L219" s="53">
        <v>8.0</v>
      </c>
      <c r="M219" s="53">
        <v>10.0</v>
      </c>
      <c r="N219" s="53">
        <v>5.0</v>
      </c>
      <c r="O219" s="53">
        <v>5.0</v>
      </c>
      <c r="P219" s="53">
        <v>10.0</v>
      </c>
    </row>
    <row r="220" ht="14.25" customHeight="1">
      <c r="A220" s="129">
        <v>215.0</v>
      </c>
      <c r="B220" s="129">
        <v>11.0</v>
      </c>
      <c r="C220" s="129">
        <v>7.0</v>
      </c>
      <c r="D220" s="129">
        <v>29.0</v>
      </c>
      <c r="E220" s="130">
        <v>0.0</v>
      </c>
      <c r="F220" s="129" t="s">
        <v>26</v>
      </c>
      <c r="I220" s="53">
        <v>9.0</v>
      </c>
      <c r="J220" s="53">
        <v>42.0</v>
      </c>
      <c r="K220" s="53">
        <v>6.0</v>
      </c>
      <c r="L220" s="53">
        <v>2.0</v>
      </c>
      <c r="M220" s="53">
        <v>10.0</v>
      </c>
      <c r="N220" s="53">
        <v>5.0</v>
      </c>
      <c r="O220" s="53">
        <v>5.0</v>
      </c>
      <c r="P220" s="53">
        <v>10.0</v>
      </c>
    </row>
    <row r="221" ht="14.25" customHeight="1">
      <c r="A221" s="129">
        <v>216.0</v>
      </c>
      <c r="B221" s="129">
        <v>17.0</v>
      </c>
      <c r="C221" s="129">
        <v>7.0</v>
      </c>
      <c r="D221" s="129">
        <v>30.0</v>
      </c>
      <c r="E221" s="130">
        <v>3.45</v>
      </c>
      <c r="I221" s="53">
        <v>7.7</v>
      </c>
      <c r="J221" s="53">
        <v>38.0</v>
      </c>
      <c r="K221" s="53">
        <v>6.0</v>
      </c>
      <c r="L221" s="53">
        <v>10.0</v>
      </c>
      <c r="M221" s="53">
        <v>8.0</v>
      </c>
      <c r="N221" s="53">
        <v>5.0</v>
      </c>
      <c r="O221" s="53">
        <v>5.0</v>
      </c>
      <c r="P221" s="53">
        <v>10.0</v>
      </c>
    </row>
    <row r="222" ht="14.25" customHeight="1">
      <c r="A222" s="129">
        <v>217.0</v>
      </c>
      <c r="B222" s="129">
        <v>13.0</v>
      </c>
      <c r="C222" s="129">
        <v>7.0</v>
      </c>
      <c r="D222" s="129">
        <v>31.0</v>
      </c>
      <c r="E222" s="130">
        <v>3.7</v>
      </c>
      <c r="I222" s="53">
        <v>7.8</v>
      </c>
      <c r="J222" s="53">
        <v>37.0</v>
      </c>
      <c r="K222" s="53">
        <v>6.0</v>
      </c>
      <c r="L222" s="53">
        <v>8.0</v>
      </c>
      <c r="M222" s="53">
        <v>10.0</v>
      </c>
      <c r="N222" s="53">
        <v>5.0</v>
      </c>
      <c r="O222" s="53">
        <v>5.0</v>
      </c>
      <c r="P222" s="53">
        <v>10.0</v>
      </c>
    </row>
    <row r="223" ht="14.25" customHeight="1">
      <c r="A223" s="129">
        <v>218.0</v>
      </c>
      <c r="B223" s="129">
        <v>25.0</v>
      </c>
      <c r="C223" s="129">
        <v>8.0</v>
      </c>
      <c r="D223" s="129">
        <v>1.0</v>
      </c>
      <c r="E223" s="130">
        <v>4.25</v>
      </c>
      <c r="I223" s="53">
        <v>10.3</v>
      </c>
      <c r="J223" s="53">
        <v>47.0</v>
      </c>
      <c r="K223" s="53">
        <v>2.0</v>
      </c>
      <c r="L223" s="53">
        <v>8.0</v>
      </c>
      <c r="M223" s="53">
        <v>10.0</v>
      </c>
      <c r="N223" s="53">
        <v>5.0</v>
      </c>
      <c r="O223" s="53">
        <v>5.0</v>
      </c>
      <c r="P223" s="53">
        <v>10.0</v>
      </c>
      <c r="R223" s="53" t="s">
        <v>193</v>
      </c>
    </row>
    <row r="224" ht="14.25" customHeight="1">
      <c r="A224" s="129">
        <v>219.0</v>
      </c>
      <c r="B224" s="129">
        <v>2.0</v>
      </c>
      <c r="C224" s="129">
        <v>8.0</v>
      </c>
      <c r="D224" s="129">
        <v>2.0</v>
      </c>
      <c r="E224" s="130">
        <v>3.75</v>
      </c>
      <c r="I224" s="53">
        <v>9.5</v>
      </c>
      <c r="J224" s="53">
        <v>44.0</v>
      </c>
      <c r="K224" s="53">
        <v>2.0</v>
      </c>
      <c r="L224" s="53">
        <v>8.0</v>
      </c>
      <c r="M224" s="53">
        <v>10.0</v>
      </c>
      <c r="N224" s="53">
        <v>5.0</v>
      </c>
      <c r="O224" s="53">
        <v>5.0</v>
      </c>
      <c r="P224" s="53">
        <v>10.0</v>
      </c>
    </row>
    <row r="225" ht="14.25" customHeight="1">
      <c r="A225" s="129">
        <v>220.0</v>
      </c>
      <c r="B225" s="129">
        <v>18.0</v>
      </c>
      <c r="C225" s="129">
        <v>8.0</v>
      </c>
      <c r="D225" s="129">
        <v>3.0</v>
      </c>
      <c r="E225" s="130">
        <v>3.4</v>
      </c>
      <c r="I225" s="53">
        <v>9.8</v>
      </c>
      <c r="J225" s="53">
        <v>42.0</v>
      </c>
      <c r="K225" s="53">
        <v>2.0</v>
      </c>
      <c r="L225" s="53">
        <v>10.0</v>
      </c>
      <c r="M225" s="53">
        <v>10.0</v>
      </c>
      <c r="N225" s="53">
        <v>5.0</v>
      </c>
      <c r="O225" s="53">
        <v>5.0</v>
      </c>
      <c r="P225" s="53">
        <v>10.0</v>
      </c>
    </row>
    <row r="226" ht="14.25" customHeight="1">
      <c r="A226" s="129">
        <v>221.0</v>
      </c>
      <c r="B226" s="129">
        <v>27.0</v>
      </c>
      <c r="C226" s="129">
        <v>8.0</v>
      </c>
      <c r="D226" s="129">
        <v>4.0</v>
      </c>
      <c r="E226" s="130">
        <v>4.05</v>
      </c>
      <c r="I226" s="53">
        <v>10.1</v>
      </c>
      <c r="J226" s="53">
        <v>46.0</v>
      </c>
      <c r="K226" s="53">
        <v>2.0</v>
      </c>
      <c r="L226" s="53">
        <v>10.0</v>
      </c>
      <c r="M226" s="53">
        <v>10.0</v>
      </c>
      <c r="N226" s="53">
        <v>5.0</v>
      </c>
      <c r="O226" s="53">
        <v>5.0</v>
      </c>
      <c r="P226" s="53">
        <v>10.0</v>
      </c>
    </row>
    <row r="227" ht="14.25" customHeight="1">
      <c r="A227" s="129">
        <v>222.0</v>
      </c>
      <c r="B227" s="129">
        <v>9.0</v>
      </c>
      <c r="C227" s="129">
        <v>8.0</v>
      </c>
      <c r="D227" s="129">
        <v>5.0</v>
      </c>
      <c r="E227" s="130">
        <v>3.9</v>
      </c>
      <c r="I227" s="53">
        <v>7.9</v>
      </c>
      <c r="J227" s="53">
        <v>36.0</v>
      </c>
      <c r="K227" s="53">
        <v>2.0</v>
      </c>
      <c r="L227" s="53">
        <v>10.0</v>
      </c>
      <c r="M227" s="53">
        <v>10.0</v>
      </c>
      <c r="N227" s="53">
        <v>5.0</v>
      </c>
      <c r="O227" s="53">
        <v>5.0</v>
      </c>
      <c r="P227" s="53">
        <v>10.0</v>
      </c>
    </row>
    <row r="228" ht="14.25" customHeight="1">
      <c r="A228" s="129">
        <v>223.0</v>
      </c>
      <c r="B228" s="129">
        <v>30.0</v>
      </c>
      <c r="C228" s="129">
        <v>8.0</v>
      </c>
      <c r="D228" s="129">
        <v>6.0</v>
      </c>
      <c r="E228" s="130">
        <v>3.9</v>
      </c>
      <c r="I228" s="53">
        <v>8.2</v>
      </c>
      <c r="J228" s="53">
        <v>40.0</v>
      </c>
      <c r="K228" s="53">
        <v>2.0</v>
      </c>
      <c r="L228" s="53">
        <v>6.0</v>
      </c>
      <c r="M228" s="53">
        <v>10.0</v>
      </c>
      <c r="N228" s="53">
        <v>5.0</v>
      </c>
      <c r="O228" s="53">
        <v>5.0</v>
      </c>
      <c r="P228" s="53">
        <v>10.0</v>
      </c>
    </row>
    <row r="229" ht="14.25" customHeight="1">
      <c r="A229" s="129">
        <v>224.0</v>
      </c>
      <c r="B229" s="129">
        <v>11.0</v>
      </c>
      <c r="C229" s="129">
        <v>8.0</v>
      </c>
      <c r="D229" s="129">
        <v>7.0</v>
      </c>
      <c r="E229" s="130">
        <v>3.55</v>
      </c>
      <c r="I229" s="53">
        <v>8.9</v>
      </c>
      <c r="J229" s="53">
        <v>43.0</v>
      </c>
      <c r="K229" s="53">
        <v>2.0</v>
      </c>
      <c r="L229" s="53">
        <v>8.0</v>
      </c>
      <c r="M229" s="53">
        <v>6.0</v>
      </c>
      <c r="N229" s="53">
        <v>5.0</v>
      </c>
      <c r="O229" s="53">
        <v>5.0</v>
      </c>
      <c r="P229" s="53">
        <v>10.0</v>
      </c>
    </row>
    <row r="230" ht="14.25" customHeight="1">
      <c r="A230" s="129">
        <v>225.0</v>
      </c>
      <c r="B230" s="129">
        <v>12.0</v>
      </c>
      <c r="C230" s="129">
        <v>8.0</v>
      </c>
      <c r="D230" s="129">
        <v>8.0</v>
      </c>
      <c r="E230" s="130">
        <v>3.9</v>
      </c>
      <c r="I230" s="53">
        <v>10.2</v>
      </c>
      <c r="J230" s="53">
        <v>41.0</v>
      </c>
      <c r="K230" s="53">
        <v>2.0</v>
      </c>
      <c r="L230" s="53">
        <v>10.0</v>
      </c>
      <c r="M230" s="53">
        <v>10.0</v>
      </c>
      <c r="N230" s="53">
        <v>5.0</v>
      </c>
      <c r="O230" s="53">
        <v>5.0</v>
      </c>
      <c r="P230" s="53">
        <v>7.0</v>
      </c>
    </row>
    <row r="231" ht="14.25" customHeight="1">
      <c r="A231" s="129">
        <v>226.0</v>
      </c>
      <c r="B231" s="129">
        <v>24.0</v>
      </c>
      <c r="C231" s="129">
        <v>8.0</v>
      </c>
      <c r="D231" s="129">
        <v>9.0</v>
      </c>
      <c r="E231" s="130">
        <v>3.6</v>
      </c>
      <c r="I231" s="53">
        <v>9.6</v>
      </c>
      <c r="J231" s="53">
        <v>42.0</v>
      </c>
      <c r="K231" s="53">
        <v>2.0</v>
      </c>
      <c r="L231" s="53">
        <v>8.0</v>
      </c>
      <c r="M231" s="53">
        <v>10.0</v>
      </c>
      <c r="N231" s="53">
        <v>5.0</v>
      </c>
      <c r="O231" s="53">
        <v>5.0</v>
      </c>
      <c r="P231" s="53">
        <v>10.0</v>
      </c>
    </row>
    <row r="232" ht="14.25" customHeight="1">
      <c r="A232" s="129">
        <v>227.0</v>
      </c>
      <c r="B232" s="129">
        <v>5.0</v>
      </c>
      <c r="C232" s="129">
        <v>8.0</v>
      </c>
      <c r="D232" s="129">
        <v>10.0</v>
      </c>
      <c r="E232" s="130">
        <v>3.65</v>
      </c>
      <c r="I232" s="53">
        <v>10.8</v>
      </c>
      <c r="J232" s="53">
        <v>26.0</v>
      </c>
      <c r="K232" s="53">
        <v>2.0</v>
      </c>
      <c r="L232" s="53">
        <v>10.0</v>
      </c>
      <c r="M232" s="53">
        <v>10.0</v>
      </c>
      <c r="N232" s="53">
        <v>5.0</v>
      </c>
      <c r="O232" s="53">
        <v>5.0</v>
      </c>
      <c r="P232" s="53">
        <v>10.0</v>
      </c>
    </row>
    <row r="233" ht="14.25" customHeight="1">
      <c r="A233" s="129">
        <v>228.0</v>
      </c>
      <c r="B233" s="129">
        <v>16.0</v>
      </c>
      <c r="C233" s="129">
        <v>8.0</v>
      </c>
      <c r="D233" s="129">
        <v>11.0</v>
      </c>
      <c r="E233" s="130">
        <v>4.0</v>
      </c>
      <c r="I233" s="53">
        <v>9.3</v>
      </c>
      <c r="J233" s="53">
        <v>42.0</v>
      </c>
      <c r="K233" s="53">
        <v>6.0</v>
      </c>
      <c r="L233" s="53">
        <v>8.0</v>
      </c>
      <c r="M233" s="53">
        <v>6.0</v>
      </c>
      <c r="N233" s="53">
        <v>5.0</v>
      </c>
      <c r="O233" s="53">
        <v>5.0</v>
      </c>
      <c r="P233" s="53">
        <v>10.0</v>
      </c>
    </row>
    <row r="234" ht="14.25" customHeight="1">
      <c r="A234" s="129">
        <v>229.0</v>
      </c>
      <c r="B234" s="129">
        <v>20.0</v>
      </c>
      <c r="C234" s="129">
        <v>8.0</v>
      </c>
      <c r="D234" s="129">
        <v>12.0</v>
      </c>
      <c r="E234" s="130">
        <v>2.6</v>
      </c>
      <c r="I234" s="53">
        <v>9.2</v>
      </c>
      <c r="J234" s="53">
        <v>43.0</v>
      </c>
      <c r="K234" s="53">
        <v>6.0</v>
      </c>
      <c r="L234" s="53">
        <v>8.0</v>
      </c>
      <c r="M234" s="53">
        <v>10.0</v>
      </c>
      <c r="N234" s="53">
        <v>5.0</v>
      </c>
      <c r="O234" s="53">
        <v>5.0</v>
      </c>
      <c r="P234" s="53">
        <v>10.0</v>
      </c>
    </row>
    <row r="235" ht="14.25" customHeight="1">
      <c r="A235" s="129">
        <v>230.0</v>
      </c>
      <c r="B235" s="129">
        <v>6.0</v>
      </c>
      <c r="C235" s="129">
        <v>8.0</v>
      </c>
      <c r="D235" s="129">
        <v>13.0</v>
      </c>
      <c r="E235" s="130">
        <v>3.0</v>
      </c>
      <c r="I235" s="53">
        <v>8.0</v>
      </c>
      <c r="J235" s="53">
        <v>36.0</v>
      </c>
      <c r="K235" s="53">
        <v>2.0</v>
      </c>
      <c r="L235" s="53">
        <v>1.0</v>
      </c>
      <c r="M235" s="53">
        <v>10.0</v>
      </c>
      <c r="N235" s="53">
        <v>5.0</v>
      </c>
      <c r="O235" s="53">
        <v>5.0</v>
      </c>
      <c r="P235" s="53">
        <v>3.0</v>
      </c>
    </row>
    <row r="236" ht="14.25" customHeight="1">
      <c r="A236" s="129">
        <v>231.0</v>
      </c>
      <c r="B236" s="129">
        <v>29.0</v>
      </c>
      <c r="C236" s="129">
        <v>8.0</v>
      </c>
      <c r="D236" s="129">
        <v>14.0</v>
      </c>
      <c r="E236" s="130">
        <v>4.0</v>
      </c>
      <c r="I236" s="53">
        <v>7.8</v>
      </c>
      <c r="J236" s="53">
        <v>35.0</v>
      </c>
      <c r="K236" s="53">
        <v>2.0</v>
      </c>
      <c r="L236" s="53">
        <v>1.0</v>
      </c>
      <c r="M236" s="53">
        <v>10.0</v>
      </c>
      <c r="N236" s="53">
        <v>5.0</v>
      </c>
      <c r="O236" s="53">
        <v>5.0</v>
      </c>
      <c r="P236" s="53">
        <v>5.0</v>
      </c>
    </row>
    <row r="237" ht="14.25" customHeight="1">
      <c r="A237" s="129">
        <v>232.0</v>
      </c>
      <c r="B237" s="129">
        <v>22.0</v>
      </c>
      <c r="C237" s="129">
        <v>8.0</v>
      </c>
      <c r="D237" s="129">
        <v>15.0</v>
      </c>
      <c r="E237" s="130">
        <v>3.15</v>
      </c>
      <c r="I237" s="53">
        <v>11.1</v>
      </c>
      <c r="J237" s="53">
        <v>44.0</v>
      </c>
      <c r="K237" s="53">
        <v>2.0</v>
      </c>
      <c r="L237" s="53">
        <v>1.0</v>
      </c>
      <c r="M237" s="53">
        <v>10.0</v>
      </c>
      <c r="N237" s="53">
        <v>5.0</v>
      </c>
      <c r="O237" s="53">
        <v>5.0</v>
      </c>
      <c r="P237" s="53">
        <v>10.0</v>
      </c>
    </row>
    <row r="238" ht="14.25" customHeight="1">
      <c r="A238" s="129">
        <v>233.0</v>
      </c>
      <c r="B238" s="129">
        <v>8.0</v>
      </c>
      <c r="C238" s="129">
        <v>8.0</v>
      </c>
      <c r="D238" s="129">
        <v>16.0</v>
      </c>
      <c r="E238" s="130">
        <v>3.35</v>
      </c>
      <c r="I238" s="53">
        <v>7.7</v>
      </c>
      <c r="J238" s="53">
        <v>40.0</v>
      </c>
      <c r="K238" s="53">
        <v>2.0</v>
      </c>
      <c r="L238" s="53">
        <v>10.0</v>
      </c>
      <c r="M238" s="53">
        <v>10.0</v>
      </c>
      <c r="N238" s="53">
        <v>5.0</v>
      </c>
      <c r="O238" s="53">
        <v>5.0</v>
      </c>
      <c r="P238" s="53">
        <v>3.0</v>
      </c>
      <c r="R238" s="53" t="s">
        <v>20</v>
      </c>
    </row>
    <row r="239" ht="14.25" customHeight="1">
      <c r="A239" s="129">
        <v>234.0</v>
      </c>
      <c r="B239" s="129">
        <v>28.0</v>
      </c>
      <c r="C239" s="129">
        <v>8.0</v>
      </c>
      <c r="D239" s="129">
        <v>17.0</v>
      </c>
      <c r="E239" s="130">
        <v>4.0</v>
      </c>
      <c r="I239" s="53">
        <v>7.8</v>
      </c>
      <c r="J239" s="53">
        <v>38.0</v>
      </c>
      <c r="K239" s="53">
        <v>2.0</v>
      </c>
      <c r="L239" s="53">
        <v>10.0</v>
      </c>
      <c r="M239" s="53">
        <v>2.0</v>
      </c>
      <c r="N239" s="53">
        <v>5.0</v>
      </c>
      <c r="O239" s="53">
        <v>5.0</v>
      </c>
      <c r="P239" s="53">
        <v>10.0</v>
      </c>
    </row>
    <row r="240" ht="14.25" customHeight="1">
      <c r="A240" s="129">
        <v>235.0</v>
      </c>
      <c r="B240" s="129">
        <v>17.0</v>
      </c>
      <c r="C240" s="129">
        <v>8.0</v>
      </c>
      <c r="D240" s="129">
        <v>18.0</v>
      </c>
      <c r="E240" s="130">
        <v>3.5</v>
      </c>
      <c r="I240" s="53">
        <v>9.5</v>
      </c>
      <c r="J240" s="53">
        <v>42.0</v>
      </c>
      <c r="K240" s="53">
        <v>6.0</v>
      </c>
      <c r="L240" s="53">
        <v>8.0</v>
      </c>
      <c r="M240" s="53">
        <v>10.0</v>
      </c>
      <c r="N240" s="53">
        <v>5.0</v>
      </c>
      <c r="O240" s="53">
        <v>5.0</v>
      </c>
      <c r="P240" s="53">
        <v>3.0</v>
      </c>
    </row>
    <row r="241" ht="14.25" customHeight="1">
      <c r="A241" s="129">
        <v>236.0</v>
      </c>
      <c r="B241" s="129">
        <v>4.0</v>
      </c>
      <c r="C241" s="129">
        <v>8.0</v>
      </c>
      <c r="D241" s="129">
        <v>19.0</v>
      </c>
      <c r="E241" s="130">
        <v>3.3</v>
      </c>
      <c r="I241" s="53">
        <v>8.4</v>
      </c>
      <c r="J241" s="53">
        <v>33.0</v>
      </c>
      <c r="K241" s="53">
        <v>10.0</v>
      </c>
      <c r="L241" s="53">
        <v>10.0</v>
      </c>
      <c r="M241" s="53">
        <v>10.0</v>
      </c>
      <c r="N241" s="53">
        <v>5.0</v>
      </c>
      <c r="O241" s="53">
        <v>5.0</v>
      </c>
      <c r="P241" s="53">
        <v>10.0</v>
      </c>
    </row>
    <row r="242" ht="14.25" customHeight="1">
      <c r="A242" s="129">
        <v>237.0</v>
      </c>
      <c r="B242" s="129">
        <v>14.0</v>
      </c>
      <c r="C242" s="129">
        <v>8.0</v>
      </c>
      <c r="D242" s="129">
        <v>20.0</v>
      </c>
      <c r="E242" s="130">
        <v>3.6</v>
      </c>
      <c r="I242" s="53">
        <v>8.5</v>
      </c>
      <c r="J242" s="53">
        <v>33.0</v>
      </c>
      <c r="K242" s="53">
        <v>2.0</v>
      </c>
      <c r="L242" s="53">
        <v>10.0</v>
      </c>
      <c r="M242" s="53">
        <v>8.0</v>
      </c>
      <c r="N242" s="53">
        <v>5.0</v>
      </c>
      <c r="O242" s="53">
        <v>5.0</v>
      </c>
      <c r="P242" s="53">
        <v>10.0</v>
      </c>
    </row>
    <row r="243" ht="14.25" customHeight="1">
      <c r="A243" s="129">
        <v>238.0</v>
      </c>
      <c r="B243" s="129">
        <v>23.0</v>
      </c>
      <c r="C243" s="129">
        <v>8.0</v>
      </c>
      <c r="D243" s="129">
        <v>21.0</v>
      </c>
      <c r="E243" s="130">
        <v>3.4</v>
      </c>
      <c r="I243" s="53">
        <v>10.4</v>
      </c>
      <c r="J243" s="53">
        <v>42.0</v>
      </c>
      <c r="K243" s="53">
        <v>6.0</v>
      </c>
      <c r="L243" s="53">
        <v>2.0</v>
      </c>
      <c r="M243" s="53">
        <v>10.0</v>
      </c>
      <c r="N243" s="53">
        <v>5.0</v>
      </c>
      <c r="O243" s="53">
        <v>5.0</v>
      </c>
      <c r="P243" s="53">
        <v>10.0</v>
      </c>
    </row>
    <row r="244" ht="14.25" customHeight="1">
      <c r="A244" s="129">
        <v>239.0</v>
      </c>
      <c r="B244" s="129">
        <v>19.0</v>
      </c>
      <c r="C244" s="129">
        <v>8.0</v>
      </c>
      <c r="D244" s="129">
        <v>22.0</v>
      </c>
      <c r="E244" s="130">
        <v>2.5</v>
      </c>
      <c r="I244" s="53">
        <v>9.8</v>
      </c>
      <c r="J244" s="53">
        <v>35.0</v>
      </c>
      <c r="K244" s="53">
        <v>2.0</v>
      </c>
      <c r="L244" s="53">
        <v>10.0</v>
      </c>
      <c r="M244" s="53">
        <v>8.0</v>
      </c>
      <c r="N244" s="53">
        <v>5.0</v>
      </c>
      <c r="O244" s="53">
        <v>5.0</v>
      </c>
      <c r="P244" s="53">
        <v>5.0</v>
      </c>
    </row>
    <row r="245" ht="14.25" customHeight="1">
      <c r="A245" s="129">
        <v>240.0</v>
      </c>
      <c r="B245" s="129">
        <v>7.0</v>
      </c>
      <c r="C245" s="129">
        <v>8.0</v>
      </c>
      <c r="D245" s="129">
        <v>23.0</v>
      </c>
      <c r="E245" s="130">
        <v>3.5</v>
      </c>
      <c r="I245" s="53">
        <v>9.1</v>
      </c>
      <c r="J245" s="53">
        <v>38.0</v>
      </c>
      <c r="K245" s="53">
        <v>6.0</v>
      </c>
      <c r="L245" s="53">
        <v>8.0</v>
      </c>
      <c r="M245" s="53">
        <v>10.0</v>
      </c>
      <c r="N245" s="53">
        <v>5.0</v>
      </c>
      <c r="O245" s="53">
        <v>5.0</v>
      </c>
      <c r="P245" s="53">
        <v>5.0</v>
      </c>
    </row>
    <row r="246" ht="14.25" customHeight="1">
      <c r="A246" s="129">
        <v>241.0</v>
      </c>
      <c r="B246" s="129">
        <v>31.0</v>
      </c>
      <c r="C246" s="129">
        <v>8.0</v>
      </c>
      <c r="D246" s="129">
        <v>24.0</v>
      </c>
      <c r="E246" s="130">
        <v>4.0</v>
      </c>
      <c r="I246" s="53">
        <v>9.9</v>
      </c>
      <c r="J246" s="53">
        <v>43.0</v>
      </c>
      <c r="K246" s="53">
        <v>6.0</v>
      </c>
      <c r="L246" s="53">
        <v>8.0</v>
      </c>
      <c r="M246" s="53">
        <v>10.0</v>
      </c>
      <c r="N246" s="53">
        <v>5.0</v>
      </c>
      <c r="O246" s="53">
        <v>5.0</v>
      </c>
      <c r="P246" s="53">
        <v>7.0</v>
      </c>
    </row>
    <row r="247" ht="14.25" customHeight="1">
      <c r="A247" s="129">
        <v>242.0</v>
      </c>
      <c r="B247" s="129">
        <v>10.0</v>
      </c>
      <c r="C247" s="129">
        <v>8.0</v>
      </c>
      <c r="D247" s="129">
        <v>25.0</v>
      </c>
      <c r="E247" s="130">
        <v>3.55</v>
      </c>
      <c r="I247" s="53">
        <v>9.8</v>
      </c>
      <c r="J247" s="53">
        <v>45.0</v>
      </c>
      <c r="K247" s="53">
        <v>1.0</v>
      </c>
      <c r="L247" s="53">
        <v>2.0</v>
      </c>
      <c r="M247" s="53">
        <v>8.0</v>
      </c>
      <c r="N247" s="53">
        <v>5.0</v>
      </c>
      <c r="O247" s="53">
        <v>5.0</v>
      </c>
      <c r="P247" s="53">
        <v>5.0</v>
      </c>
    </row>
    <row r="248" ht="14.25" customHeight="1">
      <c r="A248" s="129">
        <v>243.0</v>
      </c>
      <c r="B248" s="129">
        <v>26.0</v>
      </c>
      <c r="C248" s="129">
        <v>8.0</v>
      </c>
      <c r="D248" s="129">
        <v>26.0</v>
      </c>
      <c r="E248" s="130">
        <v>3.3</v>
      </c>
      <c r="I248" s="53">
        <v>8.8</v>
      </c>
      <c r="J248" s="53">
        <v>43.0</v>
      </c>
      <c r="K248" s="53">
        <v>2.0</v>
      </c>
      <c r="L248" s="53">
        <v>2.0</v>
      </c>
      <c r="M248" s="53">
        <v>2.0</v>
      </c>
      <c r="N248" s="53">
        <v>5.0</v>
      </c>
      <c r="O248" s="53">
        <v>5.0</v>
      </c>
      <c r="P248" s="53">
        <v>5.0</v>
      </c>
    </row>
    <row r="249" ht="14.25" customHeight="1">
      <c r="A249" s="129">
        <v>244.0</v>
      </c>
      <c r="B249" s="129">
        <v>21.0</v>
      </c>
      <c r="C249" s="129">
        <v>8.0</v>
      </c>
      <c r="D249" s="129">
        <v>27.0</v>
      </c>
      <c r="E249" s="130">
        <v>3.2</v>
      </c>
      <c r="I249" s="53">
        <v>9.4</v>
      </c>
      <c r="J249" s="53">
        <v>46.0</v>
      </c>
      <c r="K249" s="53">
        <v>2.0</v>
      </c>
      <c r="L249" s="53">
        <v>1.0</v>
      </c>
      <c r="M249" s="53">
        <v>8.0</v>
      </c>
      <c r="N249" s="53">
        <v>5.0</v>
      </c>
      <c r="O249" s="53">
        <v>5.0</v>
      </c>
      <c r="P249" s="53">
        <v>7.0</v>
      </c>
    </row>
    <row r="250" ht="14.25" customHeight="1">
      <c r="A250" s="129">
        <v>245.0</v>
      </c>
      <c r="B250" s="129">
        <v>1.0</v>
      </c>
      <c r="C250" s="129">
        <v>8.0</v>
      </c>
      <c r="D250" s="129">
        <v>28.0</v>
      </c>
      <c r="E250" s="130">
        <v>4.0</v>
      </c>
      <c r="I250" s="53">
        <v>9.6</v>
      </c>
      <c r="J250" s="53">
        <v>49.0</v>
      </c>
      <c r="K250" s="53">
        <v>2.0</v>
      </c>
      <c r="L250" s="53">
        <v>2.0</v>
      </c>
      <c r="M250" s="53">
        <v>10.0</v>
      </c>
      <c r="N250" s="53">
        <v>5.0</v>
      </c>
      <c r="O250" s="53">
        <v>5.0</v>
      </c>
      <c r="P250" s="53">
        <v>7.0</v>
      </c>
    </row>
    <row r="251" ht="14.25" customHeight="1">
      <c r="A251" s="129">
        <v>246.0</v>
      </c>
      <c r="B251" s="129">
        <v>13.0</v>
      </c>
      <c r="C251" s="129">
        <v>8.0</v>
      </c>
      <c r="D251" s="129">
        <v>29.0</v>
      </c>
      <c r="E251" s="130">
        <v>3.2</v>
      </c>
      <c r="I251" s="53">
        <v>8.8</v>
      </c>
      <c r="J251" s="53">
        <v>37.0</v>
      </c>
      <c r="K251" s="53">
        <v>6.0</v>
      </c>
      <c r="L251" s="53">
        <v>10.0</v>
      </c>
      <c r="M251" s="53">
        <v>10.0</v>
      </c>
      <c r="N251" s="53">
        <v>5.0</v>
      </c>
      <c r="O251" s="53">
        <v>5.0</v>
      </c>
      <c r="P251" s="53">
        <v>10.0</v>
      </c>
    </row>
    <row r="252" ht="14.25" customHeight="1">
      <c r="A252" s="129">
        <v>247.0</v>
      </c>
      <c r="B252" s="129">
        <v>15.0</v>
      </c>
      <c r="C252" s="129">
        <v>8.0</v>
      </c>
      <c r="D252" s="129">
        <v>30.0</v>
      </c>
      <c r="E252" s="130">
        <v>3.4</v>
      </c>
      <c r="I252" s="53">
        <v>10.2</v>
      </c>
      <c r="J252" s="53">
        <v>44.0</v>
      </c>
      <c r="K252" s="53">
        <v>10.0</v>
      </c>
      <c r="L252" s="53">
        <v>6.0</v>
      </c>
      <c r="M252" s="53">
        <v>8.0</v>
      </c>
      <c r="N252" s="53">
        <v>5.0</v>
      </c>
      <c r="O252" s="53">
        <v>5.0</v>
      </c>
      <c r="P252" s="53">
        <v>10.0</v>
      </c>
    </row>
    <row r="253" ht="14.25" customHeight="1">
      <c r="A253" s="129">
        <v>248.0</v>
      </c>
      <c r="B253" s="129">
        <v>3.0</v>
      </c>
      <c r="C253" s="129">
        <v>8.0</v>
      </c>
      <c r="D253" s="129">
        <v>31.0</v>
      </c>
      <c r="E253" s="130">
        <v>3.65</v>
      </c>
      <c r="I253" s="53">
        <v>10.4</v>
      </c>
      <c r="J253" s="53">
        <v>48.0</v>
      </c>
      <c r="K253" s="53">
        <v>10.0</v>
      </c>
      <c r="L253" s="53">
        <v>1.0</v>
      </c>
      <c r="M253" s="53">
        <v>8.0</v>
      </c>
      <c r="N253" s="53">
        <v>5.0</v>
      </c>
      <c r="O253" s="53">
        <v>5.0</v>
      </c>
      <c r="P253" s="53">
        <v>10.0</v>
      </c>
    </row>
    <row r="254" ht="14.25" customHeight="1">
      <c r="A254" s="129">
        <v>249.0</v>
      </c>
      <c r="B254" s="129">
        <v>8.0</v>
      </c>
      <c r="C254" s="129">
        <v>9.0</v>
      </c>
      <c r="D254" s="129">
        <v>1.0</v>
      </c>
      <c r="E254" s="130">
        <v>0.0</v>
      </c>
      <c r="F254" s="129" t="s">
        <v>26</v>
      </c>
      <c r="I254" s="131" t="s">
        <v>19</v>
      </c>
      <c r="J254" s="131" t="s">
        <v>19</v>
      </c>
      <c r="K254" s="131" t="s">
        <v>19</v>
      </c>
      <c r="L254" s="131" t="s">
        <v>19</v>
      </c>
      <c r="M254" s="131" t="s">
        <v>19</v>
      </c>
      <c r="N254" s="131" t="s">
        <v>19</v>
      </c>
      <c r="O254" s="131" t="s">
        <v>19</v>
      </c>
      <c r="P254" s="131" t="s">
        <v>19</v>
      </c>
    </row>
    <row r="255" ht="14.25" customHeight="1">
      <c r="A255" s="129">
        <v>250.0</v>
      </c>
      <c r="B255" s="129">
        <v>25.0</v>
      </c>
      <c r="C255" s="129">
        <v>9.0</v>
      </c>
      <c r="D255" s="129">
        <v>2.0</v>
      </c>
      <c r="E255" s="130">
        <v>3.9</v>
      </c>
      <c r="I255" s="53">
        <v>8.5</v>
      </c>
      <c r="J255" s="53">
        <v>41.0</v>
      </c>
      <c r="K255" s="53">
        <v>2.0</v>
      </c>
      <c r="L255" s="53">
        <v>6.0</v>
      </c>
      <c r="M255" s="53">
        <v>10.0</v>
      </c>
      <c r="P255" s="53">
        <v>10.0</v>
      </c>
    </row>
    <row r="256" ht="14.25" customHeight="1">
      <c r="A256" s="129">
        <v>251.0</v>
      </c>
      <c r="B256" s="129">
        <v>23.0</v>
      </c>
      <c r="C256" s="129">
        <v>9.0</v>
      </c>
      <c r="D256" s="129">
        <v>3.0</v>
      </c>
      <c r="E256" s="130">
        <v>3.7</v>
      </c>
      <c r="I256" s="53">
        <v>9.7</v>
      </c>
      <c r="J256" s="53">
        <v>46.0</v>
      </c>
      <c r="K256" s="53">
        <v>2.0</v>
      </c>
      <c r="L256" s="53">
        <v>2.0</v>
      </c>
      <c r="M256" s="53">
        <v>8.0</v>
      </c>
      <c r="P256" s="53">
        <v>10.0</v>
      </c>
    </row>
    <row r="257" ht="14.25" customHeight="1">
      <c r="A257" s="129">
        <v>252.0</v>
      </c>
      <c r="B257" s="129">
        <v>2.0</v>
      </c>
      <c r="C257" s="129">
        <v>9.0</v>
      </c>
      <c r="D257" s="129">
        <v>4.0</v>
      </c>
      <c r="E257" s="130">
        <v>3.6</v>
      </c>
      <c r="I257" s="53">
        <v>10.1</v>
      </c>
      <c r="J257" s="53">
        <v>47.0</v>
      </c>
      <c r="K257" s="53">
        <v>2.0</v>
      </c>
      <c r="L257" s="53">
        <v>2.0</v>
      </c>
      <c r="M257" s="53">
        <v>2.0</v>
      </c>
      <c r="P257" s="53">
        <v>10.0</v>
      </c>
    </row>
    <row r="258" ht="14.25" customHeight="1">
      <c r="A258" s="129">
        <v>253.0</v>
      </c>
      <c r="B258" s="129">
        <v>16.0</v>
      </c>
      <c r="C258" s="129">
        <v>9.0</v>
      </c>
      <c r="D258" s="129">
        <v>5.0</v>
      </c>
      <c r="E258" s="130">
        <v>4.0</v>
      </c>
      <c r="I258" s="53">
        <v>10.0</v>
      </c>
      <c r="J258" s="53">
        <v>40.0</v>
      </c>
      <c r="K258" s="53">
        <v>2.0</v>
      </c>
      <c r="L258" s="53">
        <v>6.0</v>
      </c>
      <c r="M258" s="53">
        <v>2.0</v>
      </c>
      <c r="P258" s="53">
        <v>10.0</v>
      </c>
    </row>
    <row r="259" ht="14.25" customHeight="1">
      <c r="A259" s="129">
        <v>254.0</v>
      </c>
      <c r="B259" s="129">
        <v>5.0</v>
      </c>
      <c r="C259" s="129">
        <v>9.0</v>
      </c>
      <c r="D259" s="129">
        <v>6.0</v>
      </c>
      <c r="E259" s="130">
        <v>4.25</v>
      </c>
      <c r="I259" s="53">
        <v>9.4</v>
      </c>
      <c r="J259" s="53">
        <v>44.0</v>
      </c>
      <c r="K259" s="53">
        <v>2.0</v>
      </c>
      <c r="L259" s="53">
        <v>10.0</v>
      </c>
      <c r="M259" s="53">
        <v>2.0</v>
      </c>
      <c r="P259" s="53">
        <v>10.0</v>
      </c>
    </row>
    <row r="260" ht="14.25" customHeight="1">
      <c r="A260" s="129">
        <v>255.0</v>
      </c>
      <c r="B260" s="129">
        <v>4.0</v>
      </c>
      <c r="C260" s="129">
        <v>9.0</v>
      </c>
      <c r="D260" s="129">
        <v>7.0</v>
      </c>
      <c r="E260" s="130">
        <v>4.07</v>
      </c>
      <c r="I260" s="53">
        <v>8.8</v>
      </c>
      <c r="J260" s="53">
        <v>43.0</v>
      </c>
      <c r="K260" s="53">
        <v>2.0</v>
      </c>
      <c r="L260" s="53">
        <v>2.0</v>
      </c>
      <c r="M260" s="53">
        <v>1.0</v>
      </c>
      <c r="P260" s="53">
        <v>7.0</v>
      </c>
    </row>
    <row r="261" ht="14.25" customHeight="1">
      <c r="A261" s="129">
        <v>256.0</v>
      </c>
      <c r="B261" s="129">
        <v>10.0</v>
      </c>
      <c r="C261" s="129">
        <v>9.0</v>
      </c>
      <c r="D261" s="129">
        <v>8.0</v>
      </c>
      <c r="E261" s="130">
        <v>3.95</v>
      </c>
      <c r="I261" s="53">
        <v>7.0</v>
      </c>
      <c r="J261" s="53">
        <v>26.0</v>
      </c>
      <c r="K261" s="53">
        <v>2.0</v>
      </c>
      <c r="L261" s="53">
        <v>10.0</v>
      </c>
      <c r="M261" s="53">
        <v>1.0</v>
      </c>
      <c r="P261" s="53">
        <v>10.0</v>
      </c>
    </row>
    <row r="262" ht="14.25" customHeight="1">
      <c r="A262" s="129">
        <v>257.0</v>
      </c>
      <c r="B262" s="129">
        <v>26.0</v>
      </c>
      <c r="C262" s="129">
        <v>9.0</v>
      </c>
      <c r="D262" s="129">
        <v>9.0</v>
      </c>
      <c r="E262" s="130">
        <v>4.05</v>
      </c>
      <c r="I262" s="53">
        <v>9.6</v>
      </c>
      <c r="J262" s="53">
        <v>44.0</v>
      </c>
      <c r="K262" s="53">
        <v>2.0</v>
      </c>
      <c r="L262" s="53">
        <v>2.0</v>
      </c>
      <c r="M262" s="53">
        <v>10.0</v>
      </c>
      <c r="P262" s="53">
        <v>10.0</v>
      </c>
    </row>
    <row r="263" ht="14.25" customHeight="1">
      <c r="A263" s="129">
        <v>258.0</v>
      </c>
      <c r="B263" s="129">
        <v>20.0</v>
      </c>
      <c r="C263" s="129">
        <v>9.0</v>
      </c>
      <c r="D263" s="129">
        <v>10.0</v>
      </c>
      <c r="E263" s="130">
        <v>4.0</v>
      </c>
      <c r="I263" s="53">
        <v>9.8</v>
      </c>
      <c r="J263" s="53">
        <v>57.0</v>
      </c>
      <c r="K263" s="53">
        <v>2.0</v>
      </c>
      <c r="L263" s="53">
        <v>1.0</v>
      </c>
      <c r="M263" s="53">
        <v>1.0</v>
      </c>
      <c r="P263" s="53">
        <v>7.0</v>
      </c>
    </row>
    <row r="264" ht="14.25" customHeight="1">
      <c r="A264" s="129">
        <v>259.0</v>
      </c>
      <c r="B264" s="129">
        <v>14.0</v>
      </c>
      <c r="C264" s="129">
        <v>9.0</v>
      </c>
      <c r="D264" s="129">
        <v>11.0</v>
      </c>
      <c r="E264" s="130">
        <v>4.1</v>
      </c>
      <c r="I264" s="53">
        <v>8.7</v>
      </c>
      <c r="J264" s="53">
        <v>42.0</v>
      </c>
      <c r="K264" s="53">
        <v>6.0</v>
      </c>
      <c r="L264" s="53">
        <v>8.0</v>
      </c>
      <c r="M264" s="53">
        <v>10.0</v>
      </c>
      <c r="P264" s="53">
        <v>7.0</v>
      </c>
    </row>
    <row r="265" ht="14.25" customHeight="1">
      <c r="A265" s="129">
        <v>260.0</v>
      </c>
      <c r="B265" s="129">
        <v>11.0</v>
      </c>
      <c r="C265" s="129">
        <v>9.0</v>
      </c>
      <c r="D265" s="129">
        <v>12.0</v>
      </c>
      <c r="E265" s="130">
        <v>4.0</v>
      </c>
      <c r="I265" s="53">
        <v>8.6</v>
      </c>
      <c r="J265" s="53">
        <v>39.0</v>
      </c>
      <c r="K265" s="53">
        <v>2.0</v>
      </c>
      <c r="L265" s="53">
        <v>8.0</v>
      </c>
      <c r="M265" s="53">
        <v>10.0</v>
      </c>
      <c r="P265" s="53">
        <v>10.0</v>
      </c>
    </row>
    <row r="266" ht="14.25" customHeight="1">
      <c r="A266" s="129">
        <v>261.0</v>
      </c>
      <c r="B266" s="129">
        <v>19.0</v>
      </c>
      <c r="C266" s="129">
        <v>9.0</v>
      </c>
      <c r="D266" s="129">
        <v>13.0</v>
      </c>
      <c r="E266" s="130">
        <v>2.9</v>
      </c>
      <c r="I266" s="53">
        <v>8.8</v>
      </c>
      <c r="J266" s="53">
        <v>44.0</v>
      </c>
      <c r="K266" s="53">
        <v>2.0</v>
      </c>
      <c r="L266" s="53">
        <v>8.0</v>
      </c>
      <c r="M266" s="53">
        <v>10.0</v>
      </c>
      <c r="P266" s="53">
        <v>10.0</v>
      </c>
    </row>
    <row r="267" ht="14.25" customHeight="1">
      <c r="A267" s="129">
        <v>262.0</v>
      </c>
      <c r="B267" s="129">
        <v>12.0</v>
      </c>
      <c r="C267" s="129">
        <v>9.0</v>
      </c>
      <c r="D267" s="129">
        <v>14.0</v>
      </c>
      <c r="E267" s="130">
        <v>3.85</v>
      </c>
      <c r="I267" s="53">
        <v>7.8</v>
      </c>
      <c r="J267" s="53">
        <v>32.0</v>
      </c>
      <c r="K267" s="53">
        <v>10.0</v>
      </c>
      <c r="L267" s="53">
        <v>10.0</v>
      </c>
      <c r="M267" s="53">
        <v>10.0</v>
      </c>
      <c r="P267" s="53">
        <v>10.0</v>
      </c>
    </row>
    <row r="268" ht="14.25" customHeight="1">
      <c r="A268" s="129">
        <v>263.0</v>
      </c>
      <c r="B268" s="129">
        <v>7.0</v>
      </c>
      <c r="C268" s="129">
        <v>9.0</v>
      </c>
      <c r="D268" s="129">
        <v>15.0</v>
      </c>
      <c r="E268" s="130">
        <v>3.75</v>
      </c>
      <c r="I268" s="53">
        <v>8.6</v>
      </c>
      <c r="J268" s="53">
        <v>46.0</v>
      </c>
      <c r="K268" s="53">
        <v>2.0</v>
      </c>
      <c r="L268" s="53">
        <v>6.0</v>
      </c>
      <c r="M268" s="53">
        <v>6.0</v>
      </c>
      <c r="P268" s="53">
        <v>10.0</v>
      </c>
    </row>
    <row r="269" ht="14.25" customHeight="1">
      <c r="A269" s="129">
        <v>264.0</v>
      </c>
      <c r="B269" s="129">
        <v>3.0</v>
      </c>
      <c r="C269" s="129">
        <v>9.0</v>
      </c>
      <c r="D269" s="129">
        <v>16.0</v>
      </c>
      <c r="E269" s="130">
        <v>2.0</v>
      </c>
      <c r="I269" s="53">
        <v>7.1</v>
      </c>
      <c r="J269" s="53">
        <v>29.0</v>
      </c>
      <c r="K269" s="53">
        <v>2.0</v>
      </c>
      <c r="L269" s="53">
        <v>10.0</v>
      </c>
      <c r="M269" s="53">
        <v>7.0</v>
      </c>
      <c r="P269" s="53">
        <v>7.0</v>
      </c>
    </row>
    <row r="270" ht="14.25" customHeight="1">
      <c r="A270" s="129">
        <v>265.0</v>
      </c>
      <c r="B270" s="129">
        <v>15.0</v>
      </c>
      <c r="C270" s="129">
        <v>9.0</v>
      </c>
      <c r="D270" s="129">
        <v>17.0</v>
      </c>
      <c r="E270" s="130">
        <v>3.5</v>
      </c>
      <c r="I270" s="53">
        <v>9.6</v>
      </c>
      <c r="J270" s="53">
        <v>44.0</v>
      </c>
      <c r="K270" s="53">
        <v>2.0</v>
      </c>
      <c r="L270" s="53">
        <v>8.0</v>
      </c>
      <c r="M270" s="53">
        <v>10.0</v>
      </c>
      <c r="P270" s="53">
        <v>7.0</v>
      </c>
    </row>
    <row r="271" ht="14.25" customHeight="1">
      <c r="A271" s="129">
        <v>266.0</v>
      </c>
      <c r="B271" s="129">
        <v>30.0</v>
      </c>
      <c r="C271" s="129">
        <v>9.0</v>
      </c>
      <c r="D271" s="129">
        <v>18.0</v>
      </c>
      <c r="E271" s="130">
        <v>3.0</v>
      </c>
      <c r="I271" s="53">
        <v>10.0</v>
      </c>
      <c r="J271" s="53">
        <v>45.0</v>
      </c>
      <c r="K271" s="53">
        <v>2.0</v>
      </c>
      <c r="L271" s="53">
        <v>8.0</v>
      </c>
      <c r="M271" s="53">
        <v>6.0</v>
      </c>
      <c r="P271" s="53">
        <v>10.0</v>
      </c>
    </row>
    <row r="272" ht="14.25" customHeight="1">
      <c r="A272" s="129">
        <v>267.0</v>
      </c>
      <c r="B272" s="129">
        <v>27.0</v>
      </c>
      <c r="C272" s="129">
        <v>9.0</v>
      </c>
      <c r="D272" s="129">
        <v>19.0</v>
      </c>
      <c r="E272" s="130">
        <v>3.5</v>
      </c>
      <c r="I272" s="53">
        <v>10.6</v>
      </c>
      <c r="J272" s="53">
        <v>27.0</v>
      </c>
      <c r="K272" s="53">
        <v>2.0</v>
      </c>
      <c r="L272" s="53">
        <v>10.0</v>
      </c>
      <c r="M272" s="53">
        <v>10.0</v>
      </c>
      <c r="P272" s="53">
        <v>10.0</v>
      </c>
    </row>
    <row r="273" ht="14.25" customHeight="1">
      <c r="A273" s="129">
        <v>268.0</v>
      </c>
      <c r="B273" s="129">
        <v>31.0</v>
      </c>
      <c r="C273" s="129">
        <v>9.0</v>
      </c>
      <c r="D273" s="129">
        <v>20.0</v>
      </c>
      <c r="E273" s="130">
        <v>3.7</v>
      </c>
      <c r="I273" s="53">
        <v>10.1</v>
      </c>
      <c r="J273" s="53">
        <v>44.0</v>
      </c>
      <c r="K273" s="53">
        <v>6.0</v>
      </c>
      <c r="L273" s="53">
        <v>2.0</v>
      </c>
      <c r="M273" s="53">
        <v>10.0</v>
      </c>
      <c r="P273" s="53">
        <v>10.0</v>
      </c>
    </row>
    <row r="274" ht="14.25" customHeight="1">
      <c r="A274" s="129">
        <v>269.0</v>
      </c>
      <c r="B274" s="129">
        <v>18.0</v>
      </c>
      <c r="C274" s="129">
        <v>9.0</v>
      </c>
      <c r="D274" s="129">
        <v>21.0</v>
      </c>
      <c r="E274" s="130">
        <v>3.6</v>
      </c>
      <c r="I274" s="53">
        <v>9.3</v>
      </c>
      <c r="J274" s="53">
        <v>45.0</v>
      </c>
      <c r="K274" s="53">
        <v>2.0</v>
      </c>
      <c r="L274" s="53">
        <v>2.0</v>
      </c>
      <c r="M274" s="53">
        <v>10.0</v>
      </c>
      <c r="P274" s="53">
        <v>10.0</v>
      </c>
    </row>
    <row r="275" ht="14.25" customHeight="1">
      <c r="A275" s="129">
        <v>270.0</v>
      </c>
      <c r="B275" s="129">
        <v>29.0</v>
      </c>
      <c r="C275" s="129">
        <v>9.0</v>
      </c>
      <c r="D275" s="129">
        <v>22.0</v>
      </c>
      <c r="E275" s="130">
        <v>3.75</v>
      </c>
      <c r="I275" s="53">
        <v>8.6</v>
      </c>
      <c r="J275" s="53">
        <v>40.0</v>
      </c>
      <c r="K275" s="53">
        <v>2.0</v>
      </c>
      <c r="L275" s="53">
        <v>8.0</v>
      </c>
      <c r="M275" s="53">
        <v>10.0</v>
      </c>
      <c r="P275" s="53">
        <v>10.0</v>
      </c>
    </row>
    <row r="276" ht="14.25" customHeight="1">
      <c r="A276" s="129">
        <v>271.0</v>
      </c>
      <c r="B276" s="129">
        <v>21.0</v>
      </c>
      <c r="C276" s="129">
        <v>9.0</v>
      </c>
      <c r="D276" s="129">
        <v>23.0</v>
      </c>
      <c r="E276" s="130">
        <v>3.7</v>
      </c>
      <c r="I276" s="53">
        <v>10.9</v>
      </c>
      <c r="J276" s="53">
        <v>47.0</v>
      </c>
      <c r="K276" s="53">
        <v>2.0</v>
      </c>
      <c r="L276" s="53">
        <v>2.0</v>
      </c>
      <c r="M276" s="53">
        <v>10.0</v>
      </c>
      <c r="P276" s="53">
        <v>10.0</v>
      </c>
    </row>
    <row r="277" ht="14.25" customHeight="1">
      <c r="A277" s="129">
        <v>272.0</v>
      </c>
      <c r="B277" s="129">
        <v>17.0</v>
      </c>
      <c r="C277" s="129">
        <v>9.0</v>
      </c>
      <c r="D277" s="129">
        <v>24.0</v>
      </c>
      <c r="E277" s="130">
        <v>2.8</v>
      </c>
      <c r="I277" s="53">
        <v>8.6</v>
      </c>
      <c r="J277" s="53">
        <v>48.0</v>
      </c>
      <c r="K277" s="53">
        <v>6.0</v>
      </c>
      <c r="L277" s="53">
        <v>2.0</v>
      </c>
      <c r="M277" s="53">
        <v>10.0</v>
      </c>
      <c r="P277" s="53">
        <v>10.0</v>
      </c>
    </row>
    <row r="278" ht="14.25" customHeight="1">
      <c r="A278" s="129">
        <v>273.0</v>
      </c>
      <c r="B278" s="129">
        <v>24.0</v>
      </c>
      <c r="C278" s="129">
        <v>9.0</v>
      </c>
      <c r="D278" s="129">
        <v>25.0</v>
      </c>
      <c r="E278" s="130">
        <v>3.6</v>
      </c>
      <c r="I278" s="53">
        <v>9.7</v>
      </c>
      <c r="J278" s="53">
        <v>43.0</v>
      </c>
      <c r="K278" s="53">
        <v>6.0</v>
      </c>
      <c r="L278" s="53">
        <v>6.0</v>
      </c>
      <c r="M278" s="53">
        <v>10.0</v>
      </c>
      <c r="P278" s="53">
        <v>10.0</v>
      </c>
    </row>
    <row r="279" ht="14.25" customHeight="1">
      <c r="A279" s="129">
        <v>274.0</v>
      </c>
      <c r="B279" s="129">
        <v>13.0</v>
      </c>
      <c r="C279" s="129">
        <v>9.0</v>
      </c>
      <c r="D279" s="129">
        <v>26.0</v>
      </c>
      <c r="E279" s="130">
        <v>3.4</v>
      </c>
      <c r="I279" s="53">
        <v>9.3</v>
      </c>
      <c r="J279" s="53">
        <v>44.0</v>
      </c>
      <c r="K279" s="53">
        <v>6.0</v>
      </c>
      <c r="L279" s="53">
        <v>6.0</v>
      </c>
      <c r="M279" s="53">
        <v>10.0</v>
      </c>
      <c r="P279" s="53">
        <v>10.0</v>
      </c>
    </row>
    <row r="280" ht="14.25" customHeight="1">
      <c r="A280" s="129">
        <v>275.0</v>
      </c>
      <c r="B280" s="129">
        <v>9.0</v>
      </c>
      <c r="C280" s="129">
        <v>9.0</v>
      </c>
      <c r="D280" s="129">
        <v>27.0</v>
      </c>
      <c r="E280" s="130">
        <v>3.3</v>
      </c>
      <c r="I280" s="53">
        <v>10.0</v>
      </c>
      <c r="J280" s="53">
        <v>50.0</v>
      </c>
      <c r="K280" s="53">
        <v>6.0</v>
      </c>
      <c r="L280" s="53">
        <v>2.0</v>
      </c>
      <c r="M280" s="53">
        <v>10.0</v>
      </c>
      <c r="P280" s="53">
        <v>10.0</v>
      </c>
      <c r="R280" s="53" t="s">
        <v>193</v>
      </c>
    </row>
    <row r="281" ht="14.25" customHeight="1">
      <c r="A281" s="129">
        <v>276.0</v>
      </c>
      <c r="B281" s="129">
        <v>1.0</v>
      </c>
      <c r="C281" s="129">
        <v>9.0</v>
      </c>
      <c r="D281" s="129">
        <v>28.0</v>
      </c>
      <c r="E281" s="130">
        <v>3.9</v>
      </c>
      <c r="I281" s="53">
        <v>8.3</v>
      </c>
      <c r="J281" s="53">
        <v>46.0</v>
      </c>
      <c r="K281" s="53">
        <v>2.0</v>
      </c>
      <c r="L281" s="53">
        <v>6.0</v>
      </c>
      <c r="M281" s="53">
        <v>10.0</v>
      </c>
      <c r="P281" s="53">
        <v>10.0</v>
      </c>
      <c r="R281" s="53" t="s">
        <v>193</v>
      </c>
    </row>
    <row r="282" ht="14.25" customHeight="1">
      <c r="A282" s="129">
        <v>277.0</v>
      </c>
      <c r="B282" s="129">
        <v>6.0</v>
      </c>
      <c r="C282" s="129">
        <v>9.0</v>
      </c>
      <c r="D282" s="129">
        <v>29.0</v>
      </c>
      <c r="E282" s="130">
        <v>3.7</v>
      </c>
      <c r="I282" s="53">
        <v>10.2</v>
      </c>
      <c r="J282" s="53">
        <v>43.0</v>
      </c>
      <c r="K282" s="53">
        <v>2.0</v>
      </c>
      <c r="L282" s="53">
        <v>6.0</v>
      </c>
      <c r="M282" s="53">
        <v>10.0</v>
      </c>
      <c r="P282" s="53">
        <v>10.0</v>
      </c>
    </row>
    <row r="283" ht="14.25" customHeight="1">
      <c r="A283" s="129">
        <v>278.0</v>
      </c>
      <c r="B283" s="129">
        <v>22.0</v>
      </c>
      <c r="C283" s="129">
        <v>9.0</v>
      </c>
      <c r="D283" s="129">
        <v>30.0</v>
      </c>
      <c r="E283" s="130">
        <v>3.1</v>
      </c>
      <c r="I283" s="53">
        <v>8.9</v>
      </c>
      <c r="J283" s="53">
        <v>48.0</v>
      </c>
      <c r="K283" s="53">
        <v>2.0</v>
      </c>
      <c r="L283" s="53">
        <v>6.0</v>
      </c>
      <c r="M283" s="53">
        <v>10.0</v>
      </c>
      <c r="P283" s="53">
        <v>10.0</v>
      </c>
      <c r="R283" s="53" t="s">
        <v>193</v>
      </c>
    </row>
    <row r="284" ht="14.25" customHeight="1">
      <c r="A284" s="129">
        <v>279.0</v>
      </c>
      <c r="B284" s="129">
        <v>28.0</v>
      </c>
      <c r="C284" s="129">
        <v>9.0</v>
      </c>
      <c r="D284" s="129">
        <v>31.0</v>
      </c>
      <c r="E284" s="130">
        <v>0.0</v>
      </c>
      <c r="F284" s="129" t="s">
        <v>26</v>
      </c>
      <c r="I284" s="53" t="s">
        <v>19</v>
      </c>
      <c r="J284" s="53" t="s">
        <v>19</v>
      </c>
      <c r="K284" s="53" t="s">
        <v>19</v>
      </c>
      <c r="L284" s="53" t="s">
        <v>19</v>
      </c>
      <c r="M284" s="53" t="s">
        <v>19</v>
      </c>
      <c r="N284" s="53" t="s">
        <v>19</v>
      </c>
      <c r="O284" s="53" t="s">
        <v>19</v>
      </c>
      <c r="P284" s="53" t="s">
        <v>19</v>
      </c>
    </row>
    <row r="285" ht="14.25" customHeight="1">
      <c r="A285" s="129">
        <v>280.0</v>
      </c>
      <c r="B285" s="129">
        <v>16.0</v>
      </c>
      <c r="C285" s="129">
        <v>10.0</v>
      </c>
      <c r="D285" s="129">
        <v>1.0</v>
      </c>
      <c r="E285" s="130">
        <v>4.0</v>
      </c>
      <c r="I285" s="133"/>
      <c r="J285" s="133"/>
      <c r="K285" s="131">
        <v>2.0</v>
      </c>
      <c r="L285" s="131">
        <v>8.0</v>
      </c>
      <c r="M285" s="131">
        <v>10.0</v>
      </c>
      <c r="N285" s="133"/>
      <c r="O285" s="133"/>
      <c r="P285" s="131">
        <v>7.0</v>
      </c>
    </row>
    <row r="286" ht="14.25" customHeight="1">
      <c r="A286" s="129">
        <v>281.0</v>
      </c>
      <c r="B286" s="129">
        <v>30.0</v>
      </c>
      <c r="C286" s="129">
        <v>10.0</v>
      </c>
      <c r="D286" s="129">
        <v>2.0</v>
      </c>
      <c r="E286" s="130">
        <v>3.1</v>
      </c>
      <c r="I286" s="53">
        <v>9.6</v>
      </c>
      <c r="J286" s="53">
        <v>42.0</v>
      </c>
      <c r="K286" s="53">
        <v>2.0</v>
      </c>
      <c r="L286" s="53">
        <v>6.0</v>
      </c>
      <c r="M286" s="53">
        <v>10.0</v>
      </c>
      <c r="P286" s="53">
        <v>5.0</v>
      </c>
    </row>
    <row r="287" ht="14.25" customHeight="1">
      <c r="A287" s="129">
        <v>282.0</v>
      </c>
      <c r="B287" s="129">
        <v>19.0</v>
      </c>
      <c r="C287" s="129">
        <v>10.0</v>
      </c>
      <c r="D287" s="129">
        <v>3.0</v>
      </c>
      <c r="E287" s="130">
        <v>1.8</v>
      </c>
      <c r="I287" s="53">
        <v>10.0</v>
      </c>
      <c r="J287" s="53">
        <v>41.0</v>
      </c>
      <c r="K287" s="53">
        <v>2.0</v>
      </c>
      <c r="L287" s="53">
        <v>10.0</v>
      </c>
      <c r="M287" s="53">
        <v>8.0</v>
      </c>
      <c r="P287" s="53">
        <v>10.0</v>
      </c>
    </row>
    <row r="288" ht="14.25" customHeight="1">
      <c r="A288" s="129">
        <v>283.0</v>
      </c>
      <c r="B288" s="129">
        <v>14.0</v>
      </c>
      <c r="C288" s="129">
        <v>10.0</v>
      </c>
      <c r="D288" s="129">
        <v>4.0</v>
      </c>
      <c r="E288" s="130">
        <v>4.3</v>
      </c>
      <c r="I288" s="53">
        <v>10.2</v>
      </c>
      <c r="J288" s="53">
        <v>42.0</v>
      </c>
      <c r="K288" s="53">
        <v>2.0</v>
      </c>
      <c r="L288" s="53">
        <v>1.0</v>
      </c>
      <c r="M288" s="53">
        <v>10.0</v>
      </c>
      <c r="P288" s="53">
        <v>5.0</v>
      </c>
    </row>
    <row r="289" ht="14.25" customHeight="1">
      <c r="A289" s="129">
        <v>284.0</v>
      </c>
      <c r="B289" s="129">
        <v>9.0</v>
      </c>
      <c r="C289" s="129">
        <v>10.0</v>
      </c>
      <c r="D289" s="129">
        <v>5.0</v>
      </c>
      <c r="E289" s="130">
        <v>4.0</v>
      </c>
      <c r="I289" s="53">
        <v>9.6</v>
      </c>
      <c r="J289" s="53">
        <v>46.0</v>
      </c>
      <c r="K289" s="53">
        <v>2.0</v>
      </c>
      <c r="L289" s="53">
        <v>10.0</v>
      </c>
      <c r="M289" s="53">
        <v>2.0</v>
      </c>
      <c r="P289" s="53">
        <v>7.0</v>
      </c>
    </row>
    <row r="290" ht="14.25" customHeight="1">
      <c r="A290" s="129">
        <v>285.0</v>
      </c>
      <c r="B290" s="129">
        <v>1.0</v>
      </c>
      <c r="C290" s="129">
        <v>10.0</v>
      </c>
      <c r="D290" s="129">
        <v>6.0</v>
      </c>
      <c r="E290" s="130">
        <v>3.65</v>
      </c>
      <c r="I290" s="53">
        <v>9.7</v>
      </c>
      <c r="J290" s="53">
        <v>42.0</v>
      </c>
      <c r="K290" s="53">
        <v>2.0</v>
      </c>
      <c r="L290" s="53">
        <v>8.0</v>
      </c>
      <c r="M290" s="53">
        <v>10.0</v>
      </c>
      <c r="P290" s="53">
        <v>10.0</v>
      </c>
    </row>
    <row r="291" ht="14.25" customHeight="1">
      <c r="A291" s="129">
        <v>286.0</v>
      </c>
      <c r="B291" s="129">
        <v>29.0</v>
      </c>
      <c r="C291" s="129">
        <v>10.0</v>
      </c>
      <c r="D291" s="129">
        <v>7.0</v>
      </c>
      <c r="E291" s="130">
        <v>3.65</v>
      </c>
      <c r="I291" s="53">
        <v>9.9</v>
      </c>
      <c r="J291" s="53">
        <v>51.0</v>
      </c>
      <c r="K291" s="53">
        <v>2.0</v>
      </c>
      <c r="L291" s="53">
        <v>8.0</v>
      </c>
      <c r="M291" s="53">
        <v>10.0</v>
      </c>
      <c r="P291" s="53">
        <v>7.0</v>
      </c>
    </row>
    <row r="292" ht="14.25" customHeight="1">
      <c r="A292" s="129">
        <v>287.0</v>
      </c>
      <c r="B292" s="129">
        <v>11.0</v>
      </c>
      <c r="C292" s="129">
        <v>10.0</v>
      </c>
      <c r="D292" s="129">
        <v>8.0</v>
      </c>
      <c r="E292" s="130">
        <v>2.1</v>
      </c>
      <c r="I292" s="53">
        <v>8.7</v>
      </c>
      <c r="J292" s="53">
        <v>37.0</v>
      </c>
      <c r="K292" s="53">
        <v>2.0</v>
      </c>
      <c r="L292" s="53">
        <v>6.0</v>
      </c>
      <c r="M292" s="53">
        <v>6.0</v>
      </c>
      <c r="P292" s="53">
        <v>10.0</v>
      </c>
    </row>
    <row r="293" ht="14.25" customHeight="1">
      <c r="A293" s="129">
        <v>288.0</v>
      </c>
      <c r="B293" s="129">
        <v>17.0</v>
      </c>
      <c r="C293" s="129">
        <v>10.0</v>
      </c>
      <c r="D293" s="129">
        <v>9.0</v>
      </c>
      <c r="E293" s="130">
        <v>2.9</v>
      </c>
      <c r="I293" s="53">
        <v>9.1</v>
      </c>
      <c r="J293" s="53">
        <v>43.0</v>
      </c>
      <c r="K293" s="53">
        <v>2.0</v>
      </c>
      <c r="L293" s="53">
        <v>6.0</v>
      </c>
      <c r="M293" s="53">
        <v>6.0</v>
      </c>
      <c r="P293" s="53">
        <v>10.0</v>
      </c>
    </row>
    <row r="294" ht="14.25" customHeight="1">
      <c r="A294" s="129">
        <v>289.0</v>
      </c>
      <c r="B294" s="129">
        <v>2.0</v>
      </c>
      <c r="C294" s="129">
        <v>10.0</v>
      </c>
      <c r="D294" s="129">
        <v>10.0</v>
      </c>
      <c r="E294" s="130">
        <v>3.6</v>
      </c>
      <c r="I294" s="53">
        <v>8.5</v>
      </c>
      <c r="J294" s="53">
        <v>42.0</v>
      </c>
      <c r="K294" s="53">
        <v>2.0</v>
      </c>
      <c r="L294" s="53">
        <v>8.0</v>
      </c>
      <c r="M294" s="53">
        <v>10.0</v>
      </c>
      <c r="P294" s="53">
        <v>7.0</v>
      </c>
    </row>
    <row r="295" ht="14.25" customHeight="1">
      <c r="A295" s="129">
        <v>290.0</v>
      </c>
      <c r="B295" s="129">
        <v>28.0</v>
      </c>
      <c r="C295" s="129">
        <v>10.0</v>
      </c>
      <c r="D295" s="129">
        <v>11.0</v>
      </c>
      <c r="E295" s="130">
        <v>3.85</v>
      </c>
      <c r="I295" s="53">
        <v>8.3</v>
      </c>
      <c r="J295" s="53">
        <v>37.0</v>
      </c>
      <c r="K295" s="53">
        <v>1.0</v>
      </c>
      <c r="L295" s="53">
        <v>6.0</v>
      </c>
      <c r="M295" s="53">
        <v>2.0</v>
      </c>
      <c r="P295" s="53">
        <v>5.0</v>
      </c>
    </row>
    <row r="296" ht="14.25" customHeight="1">
      <c r="A296" s="129">
        <v>291.0</v>
      </c>
      <c r="B296" s="129">
        <v>20.0</v>
      </c>
      <c r="C296" s="129">
        <v>10.0</v>
      </c>
      <c r="D296" s="129">
        <v>12.0</v>
      </c>
      <c r="E296" s="130">
        <v>3.85</v>
      </c>
      <c r="I296" s="53">
        <v>9.3</v>
      </c>
      <c r="J296" s="53">
        <v>41.0</v>
      </c>
      <c r="K296" s="53">
        <v>2.0</v>
      </c>
      <c r="L296" s="53">
        <v>6.0</v>
      </c>
      <c r="M296" s="53">
        <v>8.0</v>
      </c>
      <c r="P296" s="53">
        <v>10.0</v>
      </c>
      <c r="R296" s="53" t="s">
        <v>193</v>
      </c>
    </row>
    <row r="297" ht="14.25" customHeight="1">
      <c r="A297" s="129">
        <v>292.0</v>
      </c>
      <c r="B297" s="129">
        <v>4.0</v>
      </c>
      <c r="C297" s="129">
        <v>10.0</v>
      </c>
      <c r="D297" s="129">
        <v>13.0</v>
      </c>
      <c r="E297" s="130">
        <v>2.9</v>
      </c>
      <c r="I297" s="53">
        <v>9.2</v>
      </c>
      <c r="J297" s="53">
        <v>44.0</v>
      </c>
      <c r="K297" s="53">
        <v>2.0</v>
      </c>
      <c r="L297" s="53">
        <v>1.0</v>
      </c>
      <c r="M297" s="53">
        <v>10.0</v>
      </c>
      <c r="P297" s="53">
        <v>10.0</v>
      </c>
    </row>
    <row r="298" ht="14.25" customHeight="1">
      <c r="A298" s="129">
        <v>293.0</v>
      </c>
      <c r="B298" s="129">
        <v>21.0</v>
      </c>
      <c r="C298" s="129">
        <v>10.0</v>
      </c>
      <c r="D298" s="129">
        <v>14.0</v>
      </c>
      <c r="E298" s="130">
        <v>4.0</v>
      </c>
      <c r="I298" s="53">
        <v>9.9</v>
      </c>
      <c r="J298" s="53">
        <v>45.0</v>
      </c>
      <c r="K298" s="53">
        <v>6.0</v>
      </c>
      <c r="L298" s="53">
        <v>10.0</v>
      </c>
      <c r="M298" s="53">
        <v>1.0</v>
      </c>
      <c r="P298" s="53">
        <v>10.0</v>
      </c>
    </row>
    <row r="299" ht="14.25" customHeight="1">
      <c r="A299" s="129">
        <v>294.0</v>
      </c>
      <c r="B299" s="129">
        <v>26.0</v>
      </c>
      <c r="C299" s="129">
        <v>10.0</v>
      </c>
      <c r="D299" s="129">
        <v>15.0</v>
      </c>
      <c r="E299" s="130">
        <v>3.6</v>
      </c>
      <c r="I299" s="53">
        <v>9.2</v>
      </c>
      <c r="J299" s="53">
        <v>43.0</v>
      </c>
      <c r="K299" s="53">
        <v>6.0</v>
      </c>
      <c r="L299" s="53">
        <v>10.0</v>
      </c>
      <c r="M299" s="53">
        <v>10.0</v>
      </c>
      <c r="P299" s="53">
        <v>10.0</v>
      </c>
    </row>
    <row r="300" ht="14.25" customHeight="1">
      <c r="A300" s="129">
        <v>295.0</v>
      </c>
      <c r="B300" s="129">
        <v>13.0</v>
      </c>
      <c r="C300" s="129">
        <v>10.0</v>
      </c>
      <c r="D300" s="129">
        <v>16.0</v>
      </c>
      <c r="E300" s="130">
        <v>4.1</v>
      </c>
      <c r="I300" s="53">
        <v>10.0</v>
      </c>
      <c r="J300" s="53">
        <v>46.0</v>
      </c>
      <c r="K300" s="53">
        <v>10.0</v>
      </c>
      <c r="L300" s="53">
        <v>8.0</v>
      </c>
      <c r="M300" s="53">
        <v>8.0</v>
      </c>
      <c r="P300" s="53">
        <v>10.0</v>
      </c>
    </row>
    <row r="301" ht="14.25" customHeight="1">
      <c r="A301" s="129">
        <v>296.0</v>
      </c>
      <c r="B301" s="129">
        <v>23.0</v>
      </c>
      <c r="C301" s="129">
        <v>10.0</v>
      </c>
      <c r="D301" s="129">
        <v>17.0</v>
      </c>
      <c r="E301" s="130">
        <v>3.6</v>
      </c>
      <c r="I301" s="53">
        <v>9.0</v>
      </c>
      <c r="J301" s="53">
        <v>37.0</v>
      </c>
      <c r="K301" s="53">
        <v>2.0</v>
      </c>
      <c r="L301" s="53">
        <v>10.0</v>
      </c>
      <c r="M301" s="53">
        <v>10.0</v>
      </c>
      <c r="P301" s="53">
        <v>10.0</v>
      </c>
    </row>
    <row r="302" ht="14.25" customHeight="1">
      <c r="A302" s="129">
        <v>297.0</v>
      </c>
      <c r="B302" s="129">
        <v>31.0</v>
      </c>
      <c r="C302" s="129">
        <v>10.0</v>
      </c>
      <c r="D302" s="129">
        <v>18.0</v>
      </c>
      <c r="E302" s="130">
        <v>3.65</v>
      </c>
      <c r="I302" s="53">
        <v>8.0</v>
      </c>
      <c r="J302" s="53">
        <v>44.0</v>
      </c>
      <c r="K302" s="53">
        <v>2.0</v>
      </c>
      <c r="L302" s="53">
        <v>1.0</v>
      </c>
      <c r="M302" s="53">
        <v>10.0</v>
      </c>
      <c r="P302" s="53">
        <v>10.0</v>
      </c>
    </row>
    <row r="303" ht="14.25" customHeight="1">
      <c r="A303" s="129">
        <v>298.0</v>
      </c>
      <c r="B303" s="129">
        <v>6.0</v>
      </c>
      <c r="C303" s="129">
        <v>10.0</v>
      </c>
      <c r="D303" s="129">
        <v>19.0</v>
      </c>
      <c r="E303" s="130">
        <v>3.9</v>
      </c>
      <c r="I303" s="53">
        <v>7.4</v>
      </c>
      <c r="J303" s="53">
        <v>37.0</v>
      </c>
      <c r="K303" s="53">
        <v>2.0</v>
      </c>
      <c r="L303" s="53">
        <v>10.0</v>
      </c>
      <c r="M303" s="53">
        <v>10.0</v>
      </c>
      <c r="P303" s="53">
        <v>10.0</v>
      </c>
    </row>
    <row r="304" ht="14.25" customHeight="1">
      <c r="A304" s="129">
        <v>299.0</v>
      </c>
      <c r="B304" s="129">
        <v>12.0</v>
      </c>
      <c r="C304" s="129">
        <v>10.0</v>
      </c>
      <c r="D304" s="129">
        <v>20.0</v>
      </c>
      <c r="E304" s="130">
        <v>3.0</v>
      </c>
      <c r="I304" s="53">
        <v>9.1</v>
      </c>
      <c r="J304" s="53">
        <v>39.0</v>
      </c>
      <c r="K304" s="53">
        <v>2.0</v>
      </c>
      <c r="L304" s="53">
        <v>10.0</v>
      </c>
      <c r="M304" s="53">
        <v>8.0</v>
      </c>
      <c r="P304" s="53">
        <v>5.0</v>
      </c>
    </row>
    <row r="305" ht="14.25" customHeight="1">
      <c r="A305" s="129">
        <v>300.0</v>
      </c>
      <c r="B305" s="129">
        <v>8.0</v>
      </c>
      <c r="C305" s="129">
        <v>10.0</v>
      </c>
      <c r="D305" s="129">
        <v>21.0</v>
      </c>
      <c r="E305" s="130">
        <v>3.0</v>
      </c>
      <c r="I305" s="53">
        <v>10.1</v>
      </c>
      <c r="J305" s="53">
        <v>41.0</v>
      </c>
      <c r="K305" s="53">
        <v>2.0</v>
      </c>
      <c r="L305" s="53">
        <v>10.0</v>
      </c>
      <c r="M305" s="53">
        <v>10.0</v>
      </c>
      <c r="P305" s="53">
        <v>10.0</v>
      </c>
    </row>
    <row r="306" ht="14.25" customHeight="1">
      <c r="A306" s="129">
        <v>301.0</v>
      </c>
      <c r="B306" s="129">
        <v>15.0</v>
      </c>
      <c r="C306" s="129">
        <v>10.0</v>
      </c>
      <c r="D306" s="129">
        <v>22.0</v>
      </c>
      <c r="E306" s="130">
        <v>3.5</v>
      </c>
      <c r="I306" s="53">
        <v>9.3</v>
      </c>
      <c r="J306" s="53">
        <v>35.0</v>
      </c>
      <c r="K306" s="53">
        <v>2.0</v>
      </c>
      <c r="L306" s="53">
        <v>10.0</v>
      </c>
      <c r="M306" s="53">
        <v>10.0</v>
      </c>
      <c r="P306" s="53">
        <v>10.0</v>
      </c>
      <c r="R306" s="53" t="s">
        <v>193</v>
      </c>
    </row>
    <row r="307" ht="14.25" customHeight="1">
      <c r="A307" s="129">
        <v>302.0</v>
      </c>
      <c r="B307" s="129">
        <v>22.0</v>
      </c>
      <c r="C307" s="129">
        <v>10.0</v>
      </c>
      <c r="D307" s="129">
        <v>23.0</v>
      </c>
      <c r="E307" s="130">
        <v>3.8</v>
      </c>
      <c r="I307" s="53">
        <v>8.3</v>
      </c>
      <c r="J307" s="53">
        <v>29.0</v>
      </c>
      <c r="K307" s="53">
        <v>2.0</v>
      </c>
      <c r="L307" s="53">
        <v>10.0</v>
      </c>
      <c r="M307" s="53">
        <v>10.0</v>
      </c>
      <c r="P307" s="53">
        <v>10.0</v>
      </c>
    </row>
    <row r="308" ht="14.25" customHeight="1">
      <c r="A308" s="129">
        <v>303.0</v>
      </c>
      <c r="B308" s="129">
        <v>24.0</v>
      </c>
      <c r="C308" s="129">
        <v>10.0</v>
      </c>
      <c r="D308" s="129">
        <v>24.0</v>
      </c>
      <c r="E308" s="130">
        <v>3.6</v>
      </c>
      <c r="I308" s="53">
        <v>5.1</v>
      </c>
      <c r="J308" s="53">
        <v>24.0</v>
      </c>
      <c r="K308" s="53">
        <v>2.0</v>
      </c>
      <c r="L308" s="53">
        <v>10.0</v>
      </c>
      <c r="M308" s="53">
        <v>10.0</v>
      </c>
      <c r="P308" s="53">
        <v>10.0</v>
      </c>
    </row>
    <row r="309" ht="14.25" customHeight="1">
      <c r="A309" s="129">
        <v>304.0</v>
      </c>
      <c r="B309" s="129">
        <v>25.0</v>
      </c>
      <c r="C309" s="129">
        <v>10.0</v>
      </c>
      <c r="D309" s="129">
        <v>25.0</v>
      </c>
      <c r="E309" s="130">
        <v>3.9</v>
      </c>
      <c r="I309" s="53">
        <v>11.8</v>
      </c>
      <c r="J309" s="53">
        <v>45.0</v>
      </c>
      <c r="K309" s="53">
        <v>2.0</v>
      </c>
      <c r="L309" s="53">
        <v>1.0</v>
      </c>
      <c r="M309" s="53">
        <v>10.0</v>
      </c>
      <c r="P309" s="53">
        <v>5.0</v>
      </c>
    </row>
    <row r="310" ht="14.25" customHeight="1">
      <c r="A310" s="129">
        <v>305.0</v>
      </c>
      <c r="B310" s="129">
        <v>3.0</v>
      </c>
      <c r="C310" s="129">
        <v>10.0</v>
      </c>
      <c r="D310" s="129">
        <v>26.0</v>
      </c>
      <c r="E310" s="130">
        <v>3.6</v>
      </c>
      <c r="I310" s="53">
        <v>9.1</v>
      </c>
      <c r="J310" s="53">
        <v>39.0</v>
      </c>
      <c r="K310" s="53">
        <v>6.0</v>
      </c>
      <c r="L310" s="53">
        <v>2.0</v>
      </c>
      <c r="M310" s="53">
        <v>10.0</v>
      </c>
      <c r="P310" s="53">
        <v>10.0</v>
      </c>
    </row>
    <row r="311" ht="14.25" customHeight="1">
      <c r="A311" s="129">
        <v>306.0</v>
      </c>
      <c r="B311" s="129">
        <v>5.0</v>
      </c>
      <c r="C311" s="129">
        <v>10.0</v>
      </c>
      <c r="D311" s="129">
        <v>27.0</v>
      </c>
      <c r="E311" s="130">
        <v>3.4</v>
      </c>
      <c r="I311" s="53">
        <v>9.5</v>
      </c>
      <c r="J311" s="53">
        <v>44.0</v>
      </c>
      <c r="K311" s="53">
        <v>6.0</v>
      </c>
      <c r="L311" s="53">
        <v>1.0</v>
      </c>
      <c r="M311" s="53">
        <v>10.0</v>
      </c>
      <c r="P311" s="53">
        <v>5.0</v>
      </c>
    </row>
    <row r="312" ht="14.25" customHeight="1">
      <c r="A312" s="129">
        <v>307.0</v>
      </c>
      <c r="B312" s="129">
        <v>18.0</v>
      </c>
      <c r="C312" s="129">
        <v>10.0</v>
      </c>
      <c r="D312" s="129">
        <v>28.0</v>
      </c>
      <c r="E312" s="130">
        <v>3.55</v>
      </c>
      <c r="I312" s="53">
        <v>11.1</v>
      </c>
      <c r="J312" s="53">
        <v>37.0</v>
      </c>
      <c r="K312" s="53">
        <v>6.0</v>
      </c>
      <c r="L312" s="53">
        <v>6.0</v>
      </c>
      <c r="M312" s="53">
        <v>10.0</v>
      </c>
      <c r="P312" s="53">
        <v>10.0</v>
      </c>
    </row>
    <row r="313" ht="14.25" customHeight="1">
      <c r="A313" s="129">
        <v>308.0</v>
      </c>
      <c r="B313" s="129">
        <v>10.0</v>
      </c>
      <c r="C313" s="129">
        <v>10.0</v>
      </c>
      <c r="D313" s="129">
        <v>29.0</v>
      </c>
      <c r="E313" s="130">
        <v>2.15</v>
      </c>
      <c r="I313" s="53">
        <v>5.2</v>
      </c>
      <c r="J313" s="53">
        <v>15.0</v>
      </c>
      <c r="K313" s="53" t="s">
        <v>21</v>
      </c>
      <c r="L313" s="53" t="s">
        <v>21</v>
      </c>
      <c r="M313" s="53" t="s">
        <v>21</v>
      </c>
      <c r="P313" s="53" t="s">
        <v>21</v>
      </c>
    </row>
    <row r="314" ht="14.25" customHeight="1">
      <c r="A314" s="129">
        <v>309.0</v>
      </c>
      <c r="B314" s="129">
        <v>7.0</v>
      </c>
      <c r="C314" s="129">
        <v>10.0</v>
      </c>
      <c r="D314" s="129">
        <v>30.0</v>
      </c>
      <c r="E314" s="130">
        <v>3.7</v>
      </c>
      <c r="I314" s="53">
        <v>9.1</v>
      </c>
      <c r="J314" s="53">
        <v>35.0</v>
      </c>
      <c r="K314" s="53">
        <v>10.0</v>
      </c>
      <c r="L314" s="53">
        <v>10.0</v>
      </c>
      <c r="M314" s="53">
        <v>10.0</v>
      </c>
      <c r="P314" s="53">
        <v>10.0</v>
      </c>
    </row>
    <row r="315" ht="14.25" customHeight="1">
      <c r="A315" s="129">
        <v>310.0</v>
      </c>
      <c r="B315" s="129">
        <v>27.0</v>
      </c>
      <c r="C315" s="129">
        <v>10.0</v>
      </c>
      <c r="D315" s="129">
        <v>31.0</v>
      </c>
      <c r="E315" s="130">
        <v>2.6</v>
      </c>
      <c r="I315" s="53">
        <v>9.5</v>
      </c>
      <c r="J315" s="53">
        <v>43.0</v>
      </c>
      <c r="K315" s="53">
        <v>2.0</v>
      </c>
      <c r="L315" s="53">
        <v>10.0</v>
      </c>
      <c r="M315" s="53">
        <v>10.0</v>
      </c>
      <c r="P315" s="53">
        <v>10.0</v>
      </c>
    </row>
    <row r="316" ht="14.25" customHeight="1">
      <c r="A316" s="129">
        <v>311.0</v>
      </c>
      <c r="B316" s="129">
        <v>16.0</v>
      </c>
      <c r="C316" s="129">
        <v>11.0</v>
      </c>
      <c r="D316" s="129">
        <v>1.0</v>
      </c>
      <c r="E316" s="130">
        <v>3.2</v>
      </c>
      <c r="I316" s="131">
        <v>8.4</v>
      </c>
      <c r="J316" s="131">
        <v>43.0</v>
      </c>
      <c r="K316" s="131">
        <v>2.0</v>
      </c>
      <c r="L316" s="131">
        <v>8.0</v>
      </c>
      <c r="M316" s="131">
        <v>10.0</v>
      </c>
      <c r="N316" s="133"/>
      <c r="O316" s="133"/>
      <c r="P316" s="131">
        <v>10.0</v>
      </c>
    </row>
    <row r="317" ht="14.25" customHeight="1">
      <c r="A317" s="129">
        <v>312.0</v>
      </c>
      <c r="B317" s="129">
        <v>14.0</v>
      </c>
      <c r="C317" s="129">
        <v>11.0</v>
      </c>
      <c r="D317" s="129">
        <v>2.0</v>
      </c>
      <c r="E317" s="130">
        <v>2.95</v>
      </c>
      <c r="I317" s="53">
        <v>8.0</v>
      </c>
      <c r="J317" s="53">
        <v>40.0</v>
      </c>
      <c r="K317" s="53">
        <v>6.0</v>
      </c>
      <c r="L317" s="53">
        <v>6.0</v>
      </c>
      <c r="M317" s="53">
        <v>10.0</v>
      </c>
      <c r="P317" s="53">
        <v>10.0</v>
      </c>
    </row>
    <row r="318" ht="14.25" customHeight="1">
      <c r="A318" s="129">
        <v>313.0</v>
      </c>
      <c r="B318" s="129">
        <v>3.0</v>
      </c>
      <c r="C318" s="129">
        <v>11.0</v>
      </c>
      <c r="D318" s="129">
        <v>3.0</v>
      </c>
      <c r="E318" s="130">
        <v>3.2</v>
      </c>
      <c r="I318" s="53">
        <v>9.1</v>
      </c>
      <c r="J318" s="53">
        <v>39.0</v>
      </c>
      <c r="K318" s="53">
        <v>6.0</v>
      </c>
      <c r="L318" s="53">
        <v>8.0</v>
      </c>
      <c r="M318" s="53">
        <v>10.0</v>
      </c>
      <c r="P318" s="53">
        <v>7.0</v>
      </c>
    </row>
    <row r="319" ht="14.25" customHeight="1">
      <c r="A319" s="129">
        <v>314.0</v>
      </c>
      <c r="B319" s="129">
        <v>27.0</v>
      </c>
      <c r="C319" s="129">
        <v>11.0</v>
      </c>
      <c r="D319" s="129">
        <v>4.0</v>
      </c>
      <c r="E319" s="130">
        <v>3.2</v>
      </c>
      <c r="I319" s="53">
        <v>8.6</v>
      </c>
      <c r="J319" s="53">
        <v>39.0</v>
      </c>
      <c r="K319" s="53">
        <v>2.0</v>
      </c>
      <c r="L319" s="53">
        <v>6.0</v>
      </c>
      <c r="M319" s="53">
        <v>10.0</v>
      </c>
      <c r="P319" s="53">
        <v>10.0</v>
      </c>
    </row>
    <row r="320" ht="14.25" customHeight="1">
      <c r="A320" s="129">
        <v>315.0</v>
      </c>
      <c r="B320" s="129">
        <v>6.0</v>
      </c>
      <c r="C320" s="129">
        <v>11.0</v>
      </c>
      <c r="D320" s="129">
        <v>5.0</v>
      </c>
      <c r="E320" s="130">
        <v>3.6</v>
      </c>
      <c r="I320" s="53">
        <v>9.8</v>
      </c>
      <c r="J320" s="53">
        <v>38.0</v>
      </c>
      <c r="K320" s="53">
        <v>2.0</v>
      </c>
      <c r="L320" s="53">
        <v>1.0</v>
      </c>
      <c r="M320" s="53">
        <v>10.0</v>
      </c>
      <c r="P320" s="53">
        <v>0.0</v>
      </c>
      <c r="R320" s="53" t="s">
        <v>20</v>
      </c>
    </row>
    <row r="321" ht="14.25" customHeight="1">
      <c r="A321" s="129">
        <v>316.0</v>
      </c>
      <c r="B321" s="129">
        <v>21.0</v>
      </c>
      <c r="C321" s="129">
        <v>11.0</v>
      </c>
      <c r="D321" s="129">
        <v>6.0</v>
      </c>
      <c r="E321" s="130">
        <v>2.7</v>
      </c>
      <c r="I321" s="53">
        <v>6.7</v>
      </c>
      <c r="J321" s="53">
        <v>31.0</v>
      </c>
      <c r="K321" s="53">
        <v>2.0</v>
      </c>
      <c r="L321" s="53">
        <v>10.0</v>
      </c>
      <c r="M321" s="53">
        <v>10.0</v>
      </c>
      <c r="P321" s="53">
        <v>5.0</v>
      </c>
    </row>
    <row r="322" ht="14.25" customHeight="1">
      <c r="A322" s="129">
        <v>317.0</v>
      </c>
      <c r="B322" s="129">
        <v>29.0</v>
      </c>
      <c r="C322" s="129">
        <v>11.0</v>
      </c>
      <c r="D322" s="129">
        <v>7.0</v>
      </c>
      <c r="E322" s="130">
        <v>4.2</v>
      </c>
      <c r="I322" s="53">
        <v>10.4</v>
      </c>
      <c r="J322" s="53">
        <v>45.0</v>
      </c>
      <c r="K322" s="53">
        <v>6.0</v>
      </c>
      <c r="L322" s="53">
        <v>2.0</v>
      </c>
      <c r="M322" s="53">
        <v>10.0</v>
      </c>
      <c r="P322" s="53">
        <v>7.0</v>
      </c>
    </row>
    <row r="323" ht="14.25" customHeight="1">
      <c r="A323" s="129">
        <v>318.0</v>
      </c>
      <c r="B323" s="129">
        <v>4.0</v>
      </c>
      <c r="C323" s="129">
        <v>11.0</v>
      </c>
      <c r="D323" s="129">
        <v>8.0</v>
      </c>
      <c r="E323" s="130">
        <v>3.6</v>
      </c>
      <c r="I323" s="53">
        <v>8.0</v>
      </c>
      <c r="J323" s="53">
        <v>44.0</v>
      </c>
      <c r="K323" s="53">
        <v>2.0</v>
      </c>
      <c r="L323" s="53">
        <v>8.0</v>
      </c>
      <c r="M323" s="53">
        <v>6.0</v>
      </c>
      <c r="P323" s="53">
        <v>10.0</v>
      </c>
      <c r="R323" s="53" t="s">
        <v>193</v>
      </c>
    </row>
    <row r="324" ht="14.25" customHeight="1">
      <c r="A324" s="129">
        <v>319.0</v>
      </c>
      <c r="B324" s="129">
        <v>26.0</v>
      </c>
      <c r="C324" s="129">
        <v>11.0</v>
      </c>
      <c r="D324" s="129">
        <v>9.0</v>
      </c>
      <c r="E324" s="130">
        <v>4.2</v>
      </c>
      <c r="I324" s="53">
        <v>9.2</v>
      </c>
      <c r="J324" s="53">
        <v>43.0</v>
      </c>
      <c r="K324" s="53">
        <v>2.0</v>
      </c>
      <c r="L324" s="53">
        <v>1.0</v>
      </c>
      <c r="M324" s="53">
        <v>10.0</v>
      </c>
      <c r="P324" s="53">
        <v>10.0</v>
      </c>
      <c r="R324" s="53" t="s">
        <v>193</v>
      </c>
    </row>
    <row r="325" ht="14.25" customHeight="1">
      <c r="A325" s="129">
        <v>320.0</v>
      </c>
      <c r="B325" s="129">
        <v>23.0</v>
      </c>
      <c r="C325" s="129">
        <v>11.0</v>
      </c>
      <c r="D325" s="129">
        <v>10.0</v>
      </c>
      <c r="E325" s="130">
        <v>3.2</v>
      </c>
      <c r="I325" s="53">
        <v>8.4</v>
      </c>
      <c r="J325" s="53">
        <v>44.0</v>
      </c>
      <c r="K325" s="53">
        <v>6.0</v>
      </c>
      <c r="L325" s="53">
        <v>8.0</v>
      </c>
      <c r="M325" s="53">
        <v>1.0</v>
      </c>
      <c r="P325" s="53">
        <v>10.0</v>
      </c>
    </row>
    <row r="326" ht="14.25" customHeight="1">
      <c r="A326" s="129">
        <v>321.0</v>
      </c>
      <c r="B326" s="129">
        <v>31.0</v>
      </c>
      <c r="C326" s="129">
        <v>11.0</v>
      </c>
      <c r="D326" s="129">
        <v>11.0</v>
      </c>
      <c r="E326" s="130">
        <v>3.5</v>
      </c>
      <c r="I326" s="53">
        <v>9.0</v>
      </c>
      <c r="J326" s="53">
        <v>41.0</v>
      </c>
      <c r="K326" s="53">
        <v>6.0</v>
      </c>
      <c r="L326" s="53">
        <v>8.0</v>
      </c>
      <c r="M326" s="53">
        <v>8.0</v>
      </c>
      <c r="P326" s="53">
        <v>10.0</v>
      </c>
    </row>
    <row r="327" ht="14.25" customHeight="1">
      <c r="A327" s="129">
        <v>322.0</v>
      </c>
      <c r="B327" s="129">
        <v>7.0</v>
      </c>
      <c r="C327" s="129">
        <v>11.0</v>
      </c>
      <c r="D327" s="129">
        <v>12.0</v>
      </c>
      <c r="E327" s="130">
        <v>2.7</v>
      </c>
      <c r="I327" s="53">
        <v>8.8</v>
      </c>
      <c r="J327" s="53">
        <v>32.0</v>
      </c>
      <c r="K327" s="53">
        <v>2.0</v>
      </c>
      <c r="L327" s="53">
        <v>8.0</v>
      </c>
      <c r="M327" s="53">
        <v>2.0</v>
      </c>
      <c r="P327" s="53">
        <v>10.0</v>
      </c>
    </row>
    <row r="328" ht="14.25" customHeight="1">
      <c r="A328" s="129">
        <v>323.0</v>
      </c>
      <c r="B328" s="129">
        <v>12.0</v>
      </c>
      <c r="C328" s="129">
        <v>11.0</v>
      </c>
      <c r="D328" s="129">
        <v>13.0</v>
      </c>
      <c r="E328" s="130">
        <v>2.85</v>
      </c>
      <c r="I328" s="53">
        <v>7.4</v>
      </c>
      <c r="J328" s="53">
        <v>54.0</v>
      </c>
      <c r="K328" s="53">
        <v>2.0</v>
      </c>
      <c r="L328" s="53">
        <v>8.0</v>
      </c>
      <c r="M328" s="53">
        <v>10.0</v>
      </c>
      <c r="P328" s="53">
        <v>10.0</v>
      </c>
    </row>
    <row r="329" ht="14.25" customHeight="1">
      <c r="A329" s="129">
        <v>324.0</v>
      </c>
      <c r="B329" s="129">
        <v>1.0</v>
      </c>
      <c r="C329" s="129">
        <v>11.0</v>
      </c>
      <c r="D329" s="129">
        <v>14.0</v>
      </c>
      <c r="E329" s="130">
        <v>4.15</v>
      </c>
      <c r="I329" s="53">
        <v>9.8</v>
      </c>
      <c r="J329" s="53">
        <v>52.0</v>
      </c>
      <c r="K329" s="53">
        <v>1.0</v>
      </c>
      <c r="L329" s="53">
        <v>2.0</v>
      </c>
      <c r="M329" s="53">
        <v>1.0</v>
      </c>
      <c r="P329" s="53">
        <v>10.0</v>
      </c>
    </row>
    <row r="330" ht="14.25" customHeight="1">
      <c r="A330" s="129">
        <v>325.0</v>
      </c>
      <c r="B330" s="129">
        <v>20.0</v>
      </c>
      <c r="C330" s="129">
        <v>11.0</v>
      </c>
      <c r="D330" s="129">
        <v>15.0</v>
      </c>
      <c r="E330" s="130">
        <v>4.0</v>
      </c>
      <c r="I330" s="53">
        <v>8.7</v>
      </c>
      <c r="J330" s="53">
        <v>43.0</v>
      </c>
      <c r="K330" s="53">
        <v>1.0</v>
      </c>
      <c r="L330" s="53">
        <v>2.0</v>
      </c>
      <c r="M330" s="53">
        <v>10.0</v>
      </c>
      <c r="P330" s="53">
        <v>10.0</v>
      </c>
    </row>
    <row r="331" ht="14.25" customHeight="1">
      <c r="A331" s="129">
        <v>326.0</v>
      </c>
      <c r="B331" s="129">
        <v>24.0</v>
      </c>
      <c r="C331" s="129">
        <v>11.0</v>
      </c>
      <c r="D331" s="129">
        <v>16.0</v>
      </c>
      <c r="E331" s="130">
        <v>3.5</v>
      </c>
      <c r="I331" s="53">
        <v>9.5</v>
      </c>
      <c r="J331" s="53">
        <v>42.0</v>
      </c>
      <c r="K331" s="53">
        <v>2.0</v>
      </c>
      <c r="L331" s="53">
        <v>10.0</v>
      </c>
      <c r="M331" s="53">
        <v>10.0</v>
      </c>
      <c r="P331" s="53">
        <v>10.0</v>
      </c>
    </row>
    <row r="332" ht="14.25" customHeight="1">
      <c r="A332" s="129">
        <v>327.0</v>
      </c>
      <c r="B332" s="129">
        <v>17.0</v>
      </c>
      <c r="C332" s="129">
        <v>11.0</v>
      </c>
      <c r="D332" s="129">
        <v>17.0</v>
      </c>
      <c r="E332" s="130">
        <v>3.7</v>
      </c>
      <c r="I332" s="53">
        <v>10.7</v>
      </c>
      <c r="J332" s="53">
        <v>45.0</v>
      </c>
      <c r="K332" s="53">
        <v>6.0</v>
      </c>
      <c r="L332" s="53">
        <v>8.0</v>
      </c>
      <c r="M332" s="53">
        <v>10.0</v>
      </c>
      <c r="P332" s="53">
        <v>10.0</v>
      </c>
    </row>
    <row r="333" ht="14.25" customHeight="1">
      <c r="A333" s="129">
        <v>328.0</v>
      </c>
      <c r="B333" s="129">
        <v>5.0</v>
      </c>
      <c r="C333" s="129">
        <v>11.0</v>
      </c>
      <c r="D333" s="129">
        <v>18.0</v>
      </c>
      <c r="E333" s="130">
        <v>4.0</v>
      </c>
      <c r="I333" s="53">
        <v>8.4</v>
      </c>
      <c r="J333" s="53">
        <v>31.0</v>
      </c>
      <c r="K333" s="53">
        <v>6.0</v>
      </c>
      <c r="L333" s="53">
        <v>1.0</v>
      </c>
      <c r="M333" s="53">
        <v>8.0</v>
      </c>
      <c r="P333" s="53">
        <v>7.0</v>
      </c>
    </row>
    <row r="334" ht="14.25" customHeight="1">
      <c r="A334" s="129">
        <v>329.0</v>
      </c>
      <c r="B334" s="129">
        <v>10.0</v>
      </c>
      <c r="C334" s="129">
        <v>11.0</v>
      </c>
      <c r="D334" s="129">
        <v>19.0</v>
      </c>
      <c r="E334" s="130">
        <v>4.1</v>
      </c>
      <c r="I334" s="53">
        <v>10.2</v>
      </c>
      <c r="J334" s="53">
        <v>47.0</v>
      </c>
      <c r="K334" s="53">
        <v>2.0</v>
      </c>
      <c r="L334" s="53">
        <v>6.0</v>
      </c>
      <c r="M334" s="53">
        <v>2.0</v>
      </c>
      <c r="P334" s="53">
        <v>7.0</v>
      </c>
    </row>
    <row r="335" ht="14.25" customHeight="1">
      <c r="A335" s="129">
        <v>330.0</v>
      </c>
      <c r="B335" s="129">
        <v>15.0</v>
      </c>
      <c r="C335" s="129">
        <v>11.0</v>
      </c>
      <c r="D335" s="129">
        <v>20.0</v>
      </c>
      <c r="E335" s="130">
        <v>4.15</v>
      </c>
      <c r="I335" s="53">
        <v>9.1</v>
      </c>
      <c r="J335" s="53">
        <v>43.0</v>
      </c>
      <c r="K335" s="53">
        <v>2.0</v>
      </c>
      <c r="L335" s="53">
        <v>6.0</v>
      </c>
      <c r="M335" s="53">
        <v>10.0</v>
      </c>
      <c r="P335" s="53">
        <v>10.0</v>
      </c>
    </row>
    <row r="336" ht="14.25" customHeight="1">
      <c r="A336" s="129">
        <v>331.0</v>
      </c>
      <c r="B336" s="129">
        <v>19.0</v>
      </c>
      <c r="C336" s="129">
        <v>11.0</v>
      </c>
      <c r="D336" s="129">
        <v>21.0</v>
      </c>
      <c r="E336" s="130">
        <v>3.3</v>
      </c>
      <c r="I336" s="53">
        <v>8.5</v>
      </c>
      <c r="J336" s="53">
        <v>42.0</v>
      </c>
      <c r="K336" s="53">
        <v>2.0</v>
      </c>
      <c r="L336" s="53">
        <v>10.0</v>
      </c>
      <c r="M336" s="53">
        <v>2.0</v>
      </c>
      <c r="P336" s="53">
        <v>10.0</v>
      </c>
    </row>
    <row r="337" ht="14.25" customHeight="1">
      <c r="A337" s="129">
        <v>332.0</v>
      </c>
      <c r="B337" s="129">
        <v>25.0</v>
      </c>
      <c r="C337" s="129">
        <v>11.0</v>
      </c>
      <c r="D337" s="129">
        <v>22.0</v>
      </c>
      <c r="E337" s="130">
        <v>3.5</v>
      </c>
      <c r="I337" s="53">
        <v>9.6</v>
      </c>
      <c r="J337" s="53">
        <v>46.0</v>
      </c>
      <c r="K337" s="53">
        <v>2.0</v>
      </c>
      <c r="L337" s="53">
        <v>6.0</v>
      </c>
      <c r="M337" s="53">
        <v>10.0</v>
      </c>
      <c r="P337" s="53">
        <v>7.0</v>
      </c>
    </row>
    <row r="338" ht="14.25" customHeight="1">
      <c r="A338" s="129">
        <v>333.0</v>
      </c>
      <c r="B338" s="129">
        <v>30.0</v>
      </c>
      <c r="C338" s="129">
        <v>11.0</v>
      </c>
      <c r="D338" s="129">
        <v>23.0</v>
      </c>
      <c r="E338" s="130">
        <v>3.1</v>
      </c>
      <c r="I338" s="53">
        <v>9.9</v>
      </c>
      <c r="J338" s="53">
        <v>34.0</v>
      </c>
      <c r="K338" s="53">
        <v>2.0</v>
      </c>
      <c r="L338" s="53">
        <v>10.0</v>
      </c>
      <c r="M338" s="53">
        <v>6.0</v>
      </c>
      <c r="P338" s="53">
        <v>10.0</v>
      </c>
    </row>
    <row r="339" ht="14.25" customHeight="1">
      <c r="A339" s="129">
        <v>334.0</v>
      </c>
      <c r="B339" s="129">
        <v>2.0</v>
      </c>
      <c r="C339" s="129">
        <v>11.0</v>
      </c>
      <c r="D339" s="129">
        <v>24.0</v>
      </c>
      <c r="E339" s="130">
        <v>3.3</v>
      </c>
      <c r="I339" s="53">
        <v>9.5</v>
      </c>
      <c r="J339" s="53">
        <v>41.0</v>
      </c>
      <c r="K339" s="53">
        <v>6.0</v>
      </c>
      <c r="L339" s="53">
        <v>6.0</v>
      </c>
      <c r="M339" s="53">
        <v>10.0</v>
      </c>
      <c r="P339" s="53">
        <v>10.0</v>
      </c>
    </row>
    <row r="340" ht="14.25" customHeight="1">
      <c r="A340" s="129">
        <v>335.0</v>
      </c>
      <c r="B340" s="129">
        <v>22.0</v>
      </c>
      <c r="C340" s="129">
        <v>11.0</v>
      </c>
      <c r="D340" s="129">
        <v>25.0</v>
      </c>
      <c r="E340" s="130">
        <v>3.0</v>
      </c>
      <c r="I340" s="53">
        <v>8.2</v>
      </c>
      <c r="J340" s="53">
        <v>31.0</v>
      </c>
      <c r="K340" s="53">
        <v>6.0</v>
      </c>
      <c r="L340" s="53">
        <v>10.0</v>
      </c>
      <c r="M340" s="53">
        <v>1.0</v>
      </c>
      <c r="P340" s="53">
        <v>5.0</v>
      </c>
    </row>
    <row r="341" ht="14.25" customHeight="1">
      <c r="A341" s="129">
        <v>336.0</v>
      </c>
      <c r="B341" s="129">
        <v>13.0</v>
      </c>
      <c r="C341" s="129">
        <v>11.0</v>
      </c>
      <c r="D341" s="129">
        <v>26.0</v>
      </c>
      <c r="E341" s="130">
        <v>3.0</v>
      </c>
      <c r="I341" s="53">
        <v>8.4</v>
      </c>
      <c r="J341" s="53">
        <v>35.0</v>
      </c>
      <c r="K341" s="53">
        <v>2.0</v>
      </c>
      <c r="L341" s="53">
        <v>8.0</v>
      </c>
      <c r="M341" s="53">
        <v>2.0</v>
      </c>
      <c r="P341" s="53">
        <v>10.0</v>
      </c>
      <c r="R341" s="53" t="s">
        <v>193</v>
      </c>
    </row>
    <row r="342" ht="14.25" customHeight="1">
      <c r="A342" s="129">
        <v>337.0</v>
      </c>
      <c r="B342" s="129">
        <v>11.0</v>
      </c>
      <c r="C342" s="129">
        <v>11.0</v>
      </c>
      <c r="D342" s="129">
        <v>27.0</v>
      </c>
      <c r="E342" s="130">
        <v>3.8</v>
      </c>
      <c r="I342" s="53">
        <v>9.4</v>
      </c>
      <c r="J342" s="53">
        <v>46.0</v>
      </c>
      <c r="K342" s="53">
        <v>6.0</v>
      </c>
      <c r="L342" s="53">
        <v>8.0</v>
      </c>
      <c r="M342" s="53">
        <v>10.0</v>
      </c>
      <c r="P342" s="53">
        <v>10.0</v>
      </c>
    </row>
    <row r="343" ht="14.25" customHeight="1">
      <c r="A343" s="129">
        <v>338.0</v>
      </c>
      <c r="B343" s="129">
        <v>8.0</v>
      </c>
      <c r="C343" s="129">
        <v>11.0</v>
      </c>
      <c r="D343" s="129">
        <v>28.0</v>
      </c>
      <c r="E343" s="130">
        <v>3.4</v>
      </c>
      <c r="I343" s="53">
        <v>9.6</v>
      </c>
      <c r="J343" s="53">
        <v>38.0</v>
      </c>
      <c r="K343" s="53">
        <v>2.0</v>
      </c>
      <c r="L343" s="53">
        <v>10.0</v>
      </c>
      <c r="M343" s="53">
        <v>1.0</v>
      </c>
      <c r="P343" s="53">
        <v>10.0</v>
      </c>
    </row>
    <row r="344" ht="14.25" customHeight="1">
      <c r="A344" s="129">
        <v>339.0</v>
      </c>
      <c r="B344" s="129">
        <v>9.0</v>
      </c>
      <c r="C344" s="129">
        <v>11.0</v>
      </c>
      <c r="D344" s="129">
        <v>29.0</v>
      </c>
      <c r="E344" s="130">
        <v>3.6</v>
      </c>
      <c r="I344" s="53">
        <v>6.1</v>
      </c>
      <c r="J344" s="53">
        <v>42.0</v>
      </c>
      <c r="K344" s="53">
        <v>2.0</v>
      </c>
      <c r="L344" s="53">
        <v>8.0</v>
      </c>
      <c r="M344" s="53">
        <v>10.0</v>
      </c>
      <c r="P344" s="53">
        <v>10.0</v>
      </c>
    </row>
    <row r="345" ht="14.25" customHeight="1">
      <c r="A345" s="129">
        <v>340.0</v>
      </c>
      <c r="B345" s="129">
        <v>18.0</v>
      </c>
      <c r="C345" s="129">
        <v>11.0</v>
      </c>
      <c r="D345" s="129">
        <v>30.0</v>
      </c>
      <c r="E345" s="130">
        <v>2.5</v>
      </c>
      <c r="I345" s="53">
        <v>7.8</v>
      </c>
      <c r="J345" s="53">
        <v>36.0</v>
      </c>
      <c r="K345" s="53">
        <v>2.0</v>
      </c>
      <c r="L345" s="53">
        <v>10.0</v>
      </c>
      <c r="M345" s="53">
        <v>10.0</v>
      </c>
      <c r="P345" s="53">
        <v>10.0</v>
      </c>
    </row>
    <row r="346" ht="14.25" customHeight="1">
      <c r="A346" s="129">
        <v>341.0</v>
      </c>
      <c r="B346" s="129">
        <v>28.0</v>
      </c>
      <c r="C346" s="129">
        <v>11.0</v>
      </c>
      <c r="D346" s="129">
        <v>31.0</v>
      </c>
      <c r="E346" s="130">
        <v>3.0</v>
      </c>
      <c r="I346" s="53">
        <v>8.2</v>
      </c>
      <c r="J346" s="53">
        <v>38.0</v>
      </c>
      <c r="K346" s="53">
        <v>10.0</v>
      </c>
      <c r="L346" s="53">
        <v>8.0</v>
      </c>
      <c r="M346" s="53">
        <v>10.0</v>
      </c>
      <c r="P346" s="53">
        <v>10.0</v>
      </c>
    </row>
    <row r="347" ht="14.25" customHeight="1">
      <c r="A347" s="129">
        <v>342.0</v>
      </c>
      <c r="B347" s="129">
        <v>19.0</v>
      </c>
      <c r="C347" s="129">
        <v>12.0</v>
      </c>
      <c r="D347" s="129">
        <v>1.0</v>
      </c>
      <c r="E347" s="130">
        <v>3.35</v>
      </c>
      <c r="I347" s="131">
        <v>10.0</v>
      </c>
      <c r="J347" s="131">
        <v>42.0</v>
      </c>
      <c r="K347" s="131">
        <v>6.0</v>
      </c>
      <c r="L347" s="131">
        <v>1.0</v>
      </c>
      <c r="M347" s="131">
        <v>10.0</v>
      </c>
      <c r="N347" s="133"/>
      <c r="O347" s="133"/>
      <c r="P347" s="131">
        <v>10.0</v>
      </c>
    </row>
    <row r="348" ht="14.25" customHeight="1">
      <c r="A348" s="129">
        <v>343.0</v>
      </c>
      <c r="B348" s="129">
        <v>21.0</v>
      </c>
      <c r="C348" s="129">
        <v>12.0</v>
      </c>
      <c r="D348" s="129">
        <v>2.0</v>
      </c>
      <c r="E348" s="130">
        <v>3.55</v>
      </c>
      <c r="I348" s="53">
        <v>10.1</v>
      </c>
      <c r="J348" s="53">
        <v>35.0</v>
      </c>
      <c r="K348" s="53">
        <v>6.0</v>
      </c>
      <c r="L348" s="53">
        <v>10.0</v>
      </c>
      <c r="M348" s="53">
        <v>10.0</v>
      </c>
      <c r="P348" s="53">
        <v>10.0</v>
      </c>
    </row>
    <row r="349" ht="14.25" customHeight="1">
      <c r="A349" s="129">
        <v>344.0</v>
      </c>
      <c r="B349" s="129">
        <v>22.0</v>
      </c>
      <c r="C349" s="129">
        <v>12.0</v>
      </c>
      <c r="D349" s="129">
        <v>3.0</v>
      </c>
      <c r="E349" s="130">
        <v>3.5</v>
      </c>
      <c r="I349" s="53">
        <v>9.5</v>
      </c>
      <c r="J349" s="53">
        <v>41.0</v>
      </c>
      <c r="K349" s="53">
        <v>6.0</v>
      </c>
      <c r="L349" s="53">
        <v>6.0</v>
      </c>
      <c r="M349" s="53">
        <v>10.0</v>
      </c>
      <c r="P349" s="53">
        <v>10.0</v>
      </c>
    </row>
    <row r="350" ht="14.25" customHeight="1">
      <c r="A350" s="129">
        <v>345.0</v>
      </c>
      <c r="B350" s="129">
        <v>13.0</v>
      </c>
      <c r="C350" s="129">
        <v>12.0</v>
      </c>
      <c r="D350" s="129">
        <v>4.0</v>
      </c>
      <c r="E350" s="130">
        <v>2.7</v>
      </c>
      <c r="I350" s="53">
        <v>8.5</v>
      </c>
      <c r="J350" s="53">
        <v>34.0</v>
      </c>
      <c r="K350" s="53">
        <v>6.0</v>
      </c>
      <c r="L350" s="53">
        <v>10.0</v>
      </c>
      <c r="M350" s="53">
        <v>8.0</v>
      </c>
      <c r="P350" s="53">
        <v>10.0</v>
      </c>
    </row>
    <row r="351" ht="14.25" customHeight="1">
      <c r="A351" s="129">
        <v>346.0</v>
      </c>
      <c r="B351" s="129">
        <v>29.0</v>
      </c>
      <c r="C351" s="129">
        <v>12.0</v>
      </c>
      <c r="D351" s="129">
        <v>5.0</v>
      </c>
      <c r="E351" s="130">
        <v>0.0</v>
      </c>
      <c r="F351" s="129" t="s">
        <v>26</v>
      </c>
      <c r="I351" s="53" t="s">
        <v>19</v>
      </c>
      <c r="J351" s="53" t="s">
        <v>19</v>
      </c>
      <c r="K351" s="53" t="s">
        <v>19</v>
      </c>
      <c r="L351" s="53" t="s">
        <v>19</v>
      </c>
      <c r="M351" s="53" t="s">
        <v>19</v>
      </c>
      <c r="N351" s="53" t="s">
        <v>19</v>
      </c>
      <c r="O351" s="53" t="s">
        <v>19</v>
      </c>
      <c r="P351" s="53" t="s">
        <v>19</v>
      </c>
    </row>
    <row r="352" ht="14.25" customHeight="1">
      <c r="A352" s="129">
        <v>347.0</v>
      </c>
      <c r="B352" s="129">
        <v>31.0</v>
      </c>
      <c r="C352" s="129">
        <v>12.0</v>
      </c>
      <c r="D352" s="129">
        <v>6.0</v>
      </c>
      <c r="E352" s="130">
        <v>4.1</v>
      </c>
      <c r="I352" s="53">
        <v>9.5</v>
      </c>
      <c r="J352" s="53">
        <v>50.0</v>
      </c>
      <c r="K352" s="53">
        <v>6.0</v>
      </c>
      <c r="L352" s="53">
        <v>8.0</v>
      </c>
      <c r="M352" s="53">
        <v>10.0</v>
      </c>
      <c r="P352" s="53">
        <v>10.0</v>
      </c>
    </row>
    <row r="353" ht="14.25" customHeight="1">
      <c r="A353" s="129">
        <v>348.0</v>
      </c>
      <c r="B353" s="129">
        <v>20.0</v>
      </c>
      <c r="C353" s="129">
        <v>12.0</v>
      </c>
      <c r="D353" s="129">
        <v>7.0</v>
      </c>
      <c r="E353" s="130">
        <v>3.0</v>
      </c>
      <c r="I353" s="53">
        <v>8.6</v>
      </c>
      <c r="J353" s="53">
        <v>35.0</v>
      </c>
      <c r="K353" s="53">
        <v>2.0</v>
      </c>
      <c r="L353" s="53">
        <v>10.0</v>
      </c>
      <c r="M353" s="53">
        <v>10.0</v>
      </c>
      <c r="P353" s="53">
        <v>10.0</v>
      </c>
    </row>
    <row r="354" ht="14.25" customHeight="1">
      <c r="A354" s="129">
        <v>349.0</v>
      </c>
      <c r="B354" s="129">
        <v>25.0</v>
      </c>
      <c r="C354" s="129">
        <v>12.0</v>
      </c>
      <c r="D354" s="129">
        <v>8.0</v>
      </c>
      <c r="E354" s="130">
        <v>3.4</v>
      </c>
      <c r="I354" s="53">
        <v>8.7</v>
      </c>
      <c r="J354" s="53">
        <v>43.0</v>
      </c>
      <c r="K354" s="53">
        <v>2.0</v>
      </c>
      <c r="L354" s="53">
        <v>8.0</v>
      </c>
      <c r="M354" s="53">
        <v>6.0</v>
      </c>
      <c r="P354" s="53">
        <v>10.0</v>
      </c>
    </row>
    <row r="355" ht="14.25" customHeight="1">
      <c r="A355" s="129">
        <v>350.0</v>
      </c>
      <c r="B355" s="129">
        <v>8.0</v>
      </c>
      <c r="C355" s="129">
        <v>12.0</v>
      </c>
      <c r="D355" s="129">
        <v>9.0</v>
      </c>
      <c r="E355" s="130">
        <v>3.0</v>
      </c>
      <c r="I355" s="53">
        <v>7.9</v>
      </c>
      <c r="J355" s="53">
        <v>35.0</v>
      </c>
      <c r="K355" s="53">
        <v>2.0</v>
      </c>
      <c r="L355" s="53">
        <v>10.0</v>
      </c>
      <c r="M355" s="53">
        <v>1.0</v>
      </c>
      <c r="P355" s="53">
        <v>5.0</v>
      </c>
      <c r="R355" s="53" t="s">
        <v>193</v>
      </c>
    </row>
    <row r="356" ht="14.25" customHeight="1">
      <c r="A356" s="129">
        <v>351.0</v>
      </c>
      <c r="B356" s="129">
        <v>1.0</v>
      </c>
      <c r="C356" s="129">
        <v>12.0</v>
      </c>
      <c r="D356" s="129">
        <v>10.0</v>
      </c>
      <c r="E356" s="130">
        <v>3.5</v>
      </c>
      <c r="I356" s="53">
        <v>9.3</v>
      </c>
      <c r="J356" s="53">
        <v>41.0</v>
      </c>
      <c r="K356" s="53">
        <v>2.0</v>
      </c>
      <c r="L356" s="53">
        <v>8.0</v>
      </c>
      <c r="M356" s="53">
        <v>10.0</v>
      </c>
      <c r="P356" s="53">
        <v>7.0</v>
      </c>
    </row>
    <row r="357" ht="14.25" customHeight="1">
      <c r="A357" s="129">
        <v>352.0</v>
      </c>
      <c r="B357" s="129">
        <v>16.0</v>
      </c>
      <c r="C357" s="129">
        <v>12.0</v>
      </c>
      <c r="D357" s="129">
        <v>11.0</v>
      </c>
      <c r="E357" s="130">
        <v>2.9</v>
      </c>
      <c r="I357" s="53">
        <v>5.2</v>
      </c>
      <c r="J357" s="53">
        <v>31.0</v>
      </c>
      <c r="K357" s="53">
        <v>2.0</v>
      </c>
      <c r="L357" s="53">
        <v>8.0</v>
      </c>
      <c r="M357" s="53">
        <v>10.0</v>
      </c>
      <c r="P357" s="53">
        <v>5.0</v>
      </c>
    </row>
    <row r="358" ht="14.25" customHeight="1">
      <c r="A358" s="129">
        <v>353.0</v>
      </c>
      <c r="B358" s="129">
        <v>12.0</v>
      </c>
      <c r="C358" s="129">
        <v>12.0</v>
      </c>
      <c r="D358" s="129">
        <v>12.0</v>
      </c>
      <c r="E358" s="130">
        <v>3.6</v>
      </c>
      <c r="I358" s="53">
        <v>9.5</v>
      </c>
      <c r="J358" s="53">
        <v>45.0</v>
      </c>
      <c r="K358" s="53">
        <v>6.0</v>
      </c>
      <c r="L358" s="53">
        <v>8.0</v>
      </c>
      <c r="M358" s="53">
        <v>10.0</v>
      </c>
      <c r="P358" s="53">
        <v>10.0</v>
      </c>
    </row>
    <row r="359" ht="14.25" customHeight="1">
      <c r="A359" s="129">
        <v>354.0</v>
      </c>
      <c r="B359" s="129">
        <v>2.0</v>
      </c>
      <c r="C359" s="129">
        <v>12.0</v>
      </c>
      <c r="D359" s="129">
        <v>13.0</v>
      </c>
      <c r="E359" s="130">
        <v>3.6</v>
      </c>
      <c r="I359" s="53">
        <v>9.3</v>
      </c>
      <c r="J359" s="53">
        <v>40.0</v>
      </c>
      <c r="K359" s="53">
        <v>6.0</v>
      </c>
      <c r="L359" s="53">
        <v>2.0</v>
      </c>
      <c r="M359" s="53">
        <v>10.0</v>
      </c>
      <c r="P359" s="53">
        <v>10.0</v>
      </c>
    </row>
    <row r="360" ht="14.25" customHeight="1">
      <c r="A360" s="129">
        <v>355.0</v>
      </c>
      <c r="B360" s="129">
        <v>18.0</v>
      </c>
      <c r="C360" s="129">
        <v>12.0</v>
      </c>
      <c r="D360" s="129">
        <v>14.0</v>
      </c>
      <c r="E360" s="130">
        <v>3.3</v>
      </c>
      <c r="I360" s="53">
        <v>10.4</v>
      </c>
      <c r="J360" s="53">
        <v>39.0</v>
      </c>
      <c r="K360" s="53">
        <v>6.0</v>
      </c>
      <c r="L360" s="53">
        <v>10.0</v>
      </c>
      <c r="M360" s="53">
        <v>2.0</v>
      </c>
      <c r="P360" s="53">
        <v>10.0</v>
      </c>
    </row>
    <row r="361" ht="14.25" customHeight="1">
      <c r="A361" s="129">
        <v>356.0</v>
      </c>
      <c r="B361" s="129">
        <v>6.0</v>
      </c>
      <c r="C361" s="129">
        <v>12.0</v>
      </c>
      <c r="D361" s="129">
        <v>15.0</v>
      </c>
      <c r="E361" s="130">
        <v>3.9</v>
      </c>
      <c r="I361" s="53">
        <v>10.9</v>
      </c>
      <c r="J361" s="53">
        <v>45.0</v>
      </c>
      <c r="K361" s="53">
        <v>6.0</v>
      </c>
      <c r="L361" s="53">
        <v>10.0</v>
      </c>
      <c r="M361" s="53">
        <v>8.0</v>
      </c>
      <c r="P361" s="53">
        <v>10.0</v>
      </c>
    </row>
    <row r="362" ht="14.25" customHeight="1">
      <c r="A362" s="129">
        <v>357.0</v>
      </c>
      <c r="B362" s="129">
        <v>26.0</v>
      </c>
      <c r="C362" s="129">
        <v>12.0</v>
      </c>
      <c r="D362" s="129">
        <v>16.0</v>
      </c>
      <c r="E362" s="130">
        <v>3.7</v>
      </c>
      <c r="I362" s="53">
        <v>8.8</v>
      </c>
      <c r="J362" s="53">
        <v>45.0</v>
      </c>
      <c r="K362" s="53">
        <v>2.0</v>
      </c>
      <c r="L362" s="53">
        <v>2.0</v>
      </c>
      <c r="M362" s="53">
        <v>10.0</v>
      </c>
      <c r="P362" s="53">
        <v>10.0</v>
      </c>
    </row>
    <row r="363" ht="14.25" customHeight="1">
      <c r="A363" s="129">
        <v>358.0</v>
      </c>
      <c r="B363" s="129">
        <v>15.0</v>
      </c>
      <c r="C363" s="129">
        <v>12.0</v>
      </c>
      <c r="D363" s="129">
        <v>17.0</v>
      </c>
      <c r="E363" s="130">
        <v>4.1</v>
      </c>
      <c r="I363" s="53">
        <v>9.8</v>
      </c>
      <c r="J363" s="53">
        <v>44.0</v>
      </c>
      <c r="K363" s="53">
        <v>6.0</v>
      </c>
      <c r="L363" s="53">
        <v>1.0</v>
      </c>
      <c r="M363" s="53">
        <v>8.0</v>
      </c>
      <c r="P363" s="53">
        <v>10.0</v>
      </c>
    </row>
    <row r="364" ht="14.25" customHeight="1">
      <c r="A364" s="129">
        <v>359.0</v>
      </c>
      <c r="B364" s="129">
        <v>27.0</v>
      </c>
      <c r="C364" s="129">
        <v>12.0</v>
      </c>
      <c r="D364" s="129">
        <v>18.0</v>
      </c>
      <c r="E364" s="130">
        <v>3.4</v>
      </c>
      <c r="I364" s="53">
        <v>9.5</v>
      </c>
      <c r="J364" s="53">
        <v>38.0</v>
      </c>
      <c r="K364" s="53">
        <v>6.0</v>
      </c>
      <c r="L364" s="53">
        <v>8.0</v>
      </c>
      <c r="M364" s="53">
        <v>2.0</v>
      </c>
      <c r="P364" s="53">
        <v>10.0</v>
      </c>
    </row>
    <row r="365" ht="14.25" customHeight="1">
      <c r="A365" s="129">
        <v>360.0</v>
      </c>
      <c r="B365" s="129">
        <v>11.0</v>
      </c>
      <c r="C365" s="129">
        <v>12.0</v>
      </c>
      <c r="D365" s="129">
        <v>19.0</v>
      </c>
      <c r="E365" s="130">
        <v>3.4</v>
      </c>
      <c r="I365" s="53">
        <v>9.7</v>
      </c>
      <c r="J365" s="53">
        <v>42.0</v>
      </c>
      <c r="K365" s="53">
        <v>6.0</v>
      </c>
      <c r="L365" s="53">
        <v>8.0</v>
      </c>
      <c r="M365" s="53">
        <v>10.0</v>
      </c>
      <c r="P365" s="53">
        <v>7.0</v>
      </c>
    </row>
    <row r="366" ht="14.25" customHeight="1">
      <c r="A366" s="129">
        <v>361.0</v>
      </c>
      <c r="B366" s="129">
        <v>5.0</v>
      </c>
      <c r="C366" s="129">
        <v>12.0</v>
      </c>
      <c r="D366" s="129">
        <v>20.0</v>
      </c>
      <c r="E366" s="130">
        <v>4.1</v>
      </c>
      <c r="I366" s="53">
        <v>10.7</v>
      </c>
      <c r="J366" s="53">
        <v>44.0</v>
      </c>
      <c r="K366" s="53">
        <v>6.0</v>
      </c>
      <c r="L366" s="53">
        <v>8.0</v>
      </c>
      <c r="M366" s="53">
        <v>10.0</v>
      </c>
      <c r="P366" s="53">
        <v>10.0</v>
      </c>
    </row>
    <row r="367" ht="14.25" customHeight="1">
      <c r="A367" s="129">
        <v>362.0</v>
      </c>
      <c r="B367" s="129">
        <v>28.0</v>
      </c>
      <c r="C367" s="129">
        <v>12.0</v>
      </c>
      <c r="D367" s="129">
        <v>21.0</v>
      </c>
      <c r="E367" s="130">
        <v>3.45</v>
      </c>
      <c r="I367" s="53">
        <v>10.6</v>
      </c>
      <c r="J367" s="53">
        <v>41.0</v>
      </c>
      <c r="K367" s="53">
        <v>6.0</v>
      </c>
      <c r="L367" s="53">
        <v>10.0</v>
      </c>
      <c r="M367" s="53">
        <v>10.0</v>
      </c>
      <c r="P367" s="53">
        <v>10.0</v>
      </c>
    </row>
    <row r="368" ht="14.25" customHeight="1">
      <c r="A368" s="129">
        <v>363.0</v>
      </c>
      <c r="B368" s="129">
        <v>9.0</v>
      </c>
      <c r="C368" s="129">
        <v>12.0</v>
      </c>
      <c r="D368" s="129">
        <v>22.0</v>
      </c>
      <c r="E368" s="130">
        <v>3.9</v>
      </c>
      <c r="I368" s="53">
        <v>9.1</v>
      </c>
      <c r="J368" s="53">
        <v>41.0</v>
      </c>
      <c r="K368" s="53">
        <v>6.0</v>
      </c>
      <c r="L368" s="53">
        <v>8.0</v>
      </c>
      <c r="M368" s="53">
        <v>10.0</v>
      </c>
      <c r="P368" s="53">
        <v>10.0</v>
      </c>
    </row>
    <row r="369" ht="14.25" customHeight="1">
      <c r="A369" s="129">
        <v>364.0</v>
      </c>
      <c r="B369" s="129">
        <v>4.0</v>
      </c>
      <c r="C369" s="129">
        <v>12.0</v>
      </c>
      <c r="D369" s="129">
        <v>23.0</v>
      </c>
      <c r="E369" s="130">
        <v>3.9</v>
      </c>
      <c r="I369" s="53">
        <v>9.0</v>
      </c>
      <c r="J369" s="53">
        <v>43.0</v>
      </c>
      <c r="K369" s="53">
        <v>6.0</v>
      </c>
      <c r="L369" s="53">
        <v>8.0</v>
      </c>
      <c r="M369" s="53">
        <v>10.0</v>
      </c>
      <c r="P369" s="53">
        <v>7.0</v>
      </c>
      <c r="R369" s="53" t="s">
        <v>193</v>
      </c>
    </row>
    <row r="370" ht="14.25" customHeight="1">
      <c r="A370" s="129">
        <v>365.0</v>
      </c>
      <c r="B370" s="129">
        <v>7.0</v>
      </c>
      <c r="C370" s="129">
        <v>12.0</v>
      </c>
      <c r="D370" s="129">
        <v>24.0</v>
      </c>
      <c r="E370" s="130">
        <v>3.2</v>
      </c>
      <c r="I370" s="53">
        <v>8.6</v>
      </c>
      <c r="J370" s="53">
        <v>42.0</v>
      </c>
      <c r="K370" s="53">
        <v>6.0</v>
      </c>
      <c r="L370" s="53">
        <v>10.0</v>
      </c>
      <c r="M370" s="53">
        <v>2.0</v>
      </c>
      <c r="P370" s="53">
        <v>10.0</v>
      </c>
    </row>
    <row r="371" ht="14.25" customHeight="1">
      <c r="A371" s="129">
        <v>366.0</v>
      </c>
      <c r="B371" s="129">
        <v>3.0</v>
      </c>
      <c r="C371" s="129">
        <v>12.0</v>
      </c>
      <c r="D371" s="129">
        <v>25.0</v>
      </c>
      <c r="E371" s="130">
        <v>3.1</v>
      </c>
      <c r="I371" s="53">
        <v>8.9</v>
      </c>
      <c r="J371" s="53">
        <v>41.0</v>
      </c>
      <c r="K371" s="53">
        <v>6.0</v>
      </c>
      <c r="L371" s="53">
        <v>10.0</v>
      </c>
      <c r="M371" s="53">
        <v>2.0</v>
      </c>
      <c r="P371" s="53">
        <v>10.0</v>
      </c>
    </row>
    <row r="372" ht="14.25" customHeight="1">
      <c r="A372" s="129">
        <v>367.0</v>
      </c>
      <c r="B372" s="129">
        <v>14.0</v>
      </c>
      <c r="C372" s="129">
        <v>12.0</v>
      </c>
      <c r="D372" s="129">
        <v>26.0</v>
      </c>
      <c r="E372" s="130">
        <v>3.7</v>
      </c>
      <c r="I372" s="53">
        <v>10.3</v>
      </c>
      <c r="J372" s="53">
        <v>43.0</v>
      </c>
      <c r="K372" s="53">
        <v>6.0</v>
      </c>
      <c r="L372" s="53">
        <v>10.0</v>
      </c>
      <c r="M372" s="53">
        <v>10.0</v>
      </c>
      <c r="P372" s="53">
        <v>10.0</v>
      </c>
      <c r="R372" s="53" t="s">
        <v>193</v>
      </c>
    </row>
    <row r="373" ht="14.25" customHeight="1">
      <c r="A373" s="129">
        <v>368.0</v>
      </c>
      <c r="B373" s="129">
        <v>23.0</v>
      </c>
      <c r="C373" s="129">
        <v>12.0</v>
      </c>
      <c r="D373" s="129">
        <v>27.0</v>
      </c>
      <c r="E373" s="130">
        <v>3.2</v>
      </c>
      <c r="I373" s="53">
        <v>9.5</v>
      </c>
      <c r="J373" s="53">
        <v>40.0</v>
      </c>
      <c r="K373" s="53">
        <v>6.0</v>
      </c>
      <c r="L373" s="53">
        <v>8.0</v>
      </c>
      <c r="M373" s="53">
        <v>10.0</v>
      </c>
      <c r="P373" s="53">
        <v>10.0</v>
      </c>
    </row>
    <row r="374" ht="14.25" customHeight="1">
      <c r="A374" s="129">
        <v>369.0</v>
      </c>
      <c r="B374" s="129">
        <v>24.0</v>
      </c>
      <c r="C374" s="129">
        <v>12.0</v>
      </c>
      <c r="D374" s="129">
        <v>28.0</v>
      </c>
      <c r="E374" s="130">
        <v>3.4</v>
      </c>
      <c r="I374" s="53">
        <v>9.9</v>
      </c>
      <c r="J374" s="53">
        <v>45.0</v>
      </c>
      <c r="K374" s="53">
        <v>2.0</v>
      </c>
      <c r="L374" s="53">
        <v>8.0</v>
      </c>
      <c r="M374" s="53">
        <v>10.0</v>
      </c>
      <c r="P374" s="53">
        <v>10.0</v>
      </c>
    </row>
    <row r="375" ht="14.25" customHeight="1">
      <c r="A375" s="129">
        <v>370.0</v>
      </c>
      <c r="B375" s="129">
        <v>30.0</v>
      </c>
      <c r="C375" s="129">
        <v>12.0</v>
      </c>
      <c r="D375" s="129">
        <v>29.0</v>
      </c>
      <c r="E375" s="130">
        <v>0.0</v>
      </c>
      <c r="F375" s="129" t="s">
        <v>26</v>
      </c>
      <c r="I375" s="53" t="s">
        <v>19</v>
      </c>
      <c r="J375" s="53" t="s">
        <v>19</v>
      </c>
      <c r="K375" s="53" t="s">
        <v>19</v>
      </c>
      <c r="L375" s="53" t="s">
        <v>19</v>
      </c>
      <c r="M375" s="53" t="s">
        <v>19</v>
      </c>
      <c r="N375" s="53" t="s">
        <v>19</v>
      </c>
      <c r="O375" s="53" t="s">
        <v>19</v>
      </c>
      <c r="P375" s="53" t="s">
        <v>19</v>
      </c>
    </row>
    <row r="376" ht="14.25" customHeight="1">
      <c r="A376" s="129">
        <v>371.0</v>
      </c>
      <c r="B376" s="129">
        <v>10.0</v>
      </c>
      <c r="C376" s="129">
        <v>12.0</v>
      </c>
      <c r="D376" s="129">
        <v>30.0</v>
      </c>
      <c r="E376" s="130">
        <v>3.8</v>
      </c>
      <c r="I376" s="53">
        <v>11.0</v>
      </c>
      <c r="J376" s="53">
        <v>49.0</v>
      </c>
      <c r="K376" s="53">
        <v>6.0</v>
      </c>
      <c r="L376" s="53">
        <v>1.0</v>
      </c>
      <c r="M376" s="53">
        <v>10.0</v>
      </c>
      <c r="P376" s="53">
        <v>10.0</v>
      </c>
    </row>
    <row r="377" ht="14.25" customHeight="1">
      <c r="A377" s="129">
        <v>372.0</v>
      </c>
      <c r="B377" s="129">
        <v>17.0</v>
      </c>
      <c r="C377" s="129">
        <v>12.0</v>
      </c>
      <c r="D377" s="129">
        <v>31.0</v>
      </c>
      <c r="E377" s="130">
        <v>3.75</v>
      </c>
      <c r="I377" s="53">
        <v>10.1</v>
      </c>
      <c r="J377" s="53">
        <v>42.0</v>
      </c>
      <c r="K377" s="53">
        <v>6.0</v>
      </c>
      <c r="L377" s="53">
        <v>1.0</v>
      </c>
      <c r="M377" s="53">
        <v>10.0</v>
      </c>
      <c r="P377" s="53">
        <v>10.0</v>
      </c>
    </row>
    <row r="378" ht="14.25" customHeight="1">
      <c r="A378" s="129">
        <v>373.0</v>
      </c>
      <c r="B378" s="129">
        <v>13.0</v>
      </c>
      <c r="C378" s="129">
        <v>13.0</v>
      </c>
      <c r="D378" s="129">
        <v>1.0</v>
      </c>
      <c r="E378" s="130">
        <v>3.6</v>
      </c>
      <c r="I378" s="131">
        <v>9.4</v>
      </c>
      <c r="J378" s="131">
        <v>41.0</v>
      </c>
      <c r="K378" s="131">
        <v>6.0</v>
      </c>
      <c r="L378" s="131">
        <v>6.0</v>
      </c>
      <c r="M378" s="131">
        <v>10.0</v>
      </c>
      <c r="N378" s="133"/>
      <c r="O378" s="133"/>
      <c r="P378" s="131">
        <v>10.0</v>
      </c>
    </row>
    <row r="379" ht="14.25" customHeight="1">
      <c r="A379" s="129">
        <v>374.0</v>
      </c>
      <c r="B379" s="129">
        <v>19.0</v>
      </c>
      <c r="C379" s="129">
        <v>13.0</v>
      </c>
      <c r="D379" s="129">
        <v>2.0</v>
      </c>
      <c r="E379" s="130">
        <v>2.7</v>
      </c>
      <c r="I379" s="53">
        <v>8.5</v>
      </c>
      <c r="J379" s="53">
        <v>31.0</v>
      </c>
      <c r="K379" s="53">
        <v>6.0</v>
      </c>
      <c r="L379" s="53">
        <v>2.0</v>
      </c>
      <c r="M379" s="53">
        <v>10.0</v>
      </c>
      <c r="P379" s="53">
        <v>10.0</v>
      </c>
    </row>
    <row r="380" ht="14.25" customHeight="1">
      <c r="A380" s="129">
        <v>375.0</v>
      </c>
      <c r="B380" s="129">
        <v>30.0</v>
      </c>
      <c r="C380" s="129">
        <v>13.0</v>
      </c>
      <c r="D380" s="129">
        <v>3.0</v>
      </c>
      <c r="E380" s="130">
        <v>2.85</v>
      </c>
      <c r="I380" s="53">
        <v>8.0</v>
      </c>
      <c r="J380" s="53">
        <v>40.0</v>
      </c>
      <c r="K380" s="53">
        <v>6.0</v>
      </c>
      <c r="L380" s="53">
        <v>2.0</v>
      </c>
      <c r="M380" s="53">
        <v>10.0</v>
      </c>
      <c r="P380" s="53">
        <v>10.0</v>
      </c>
    </row>
    <row r="381" ht="14.25" customHeight="1">
      <c r="A381" s="129">
        <v>376.0</v>
      </c>
      <c r="B381" s="129">
        <v>25.0</v>
      </c>
      <c r="C381" s="129">
        <v>13.0</v>
      </c>
      <c r="D381" s="129">
        <v>4.0</v>
      </c>
      <c r="E381" s="130">
        <v>3.3</v>
      </c>
      <c r="I381" s="53">
        <v>9.3</v>
      </c>
      <c r="J381" s="53">
        <v>45.0</v>
      </c>
      <c r="K381" s="53">
        <v>6.0</v>
      </c>
      <c r="L381" s="53">
        <v>2.0</v>
      </c>
      <c r="M381" s="53">
        <v>10.0</v>
      </c>
      <c r="P381" s="53">
        <v>10.0</v>
      </c>
    </row>
    <row r="382" ht="14.25" customHeight="1">
      <c r="A382" s="129">
        <v>377.0</v>
      </c>
      <c r="B382" s="129">
        <v>21.0</v>
      </c>
      <c r="C382" s="129">
        <v>13.0</v>
      </c>
      <c r="D382" s="129">
        <v>5.0</v>
      </c>
      <c r="E382" s="130">
        <v>3.5</v>
      </c>
      <c r="I382" s="53">
        <v>8.9</v>
      </c>
      <c r="J382" s="53">
        <v>44.0</v>
      </c>
      <c r="K382" s="53">
        <v>2.0</v>
      </c>
      <c r="L382" s="53">
        <v>2.0</v>
      </c>
      <c r="M382" s="53">
        <v>2.0</v>
      </c>
      <c r="P382" s="53">
        <v>10.0</v>
      </c>
    </row>
    <row r="383" ht="14.25" customHeight="1">
      <c r="A383" s="129">
        <v>378.0</v>
      </c>
      <c r="B383" s="129">
        <v>18.0</v>
      </c>
      <c r="C383" s="129">
        <v>13.0</v>
      </c>
      <c r="D383" s="129">
        <v>6.0</v>
      </c>
      <c r="E383" s="130">
        <v>3.85</v>
      </c>
      <c r="I383" s="53">
        <v>8.6</v>
      </c>
      <c r="J383" s="53">
        <v>44.0</v>
      </c>
      <c r="K383" s="53">
        <v>2.0</v>
      </c>
      <c r="L383" s="53">
        <v>2.0</v>
      </c>
      <c r="M383" s="53">
        <v>10.0</v>
      </c>
      <c r="P383" s="53">
        <v>10.0</v>
      </c>
    </row>
    <row r="384" ht="14.25" customHeight="1">
      <c r="A384" s="129">
        <v>379.0</v>
      </c>
      <c r="B384" s="129">
        <v>1.0</v>
      </c>
      <c r="C384" s="129">
        <v>13.0</v>
      </c>
      <c r="D384" s="129">
        <v>7.0</v>
      </c>
      <c r="E384" s="130">
        <v>3.8</v>
      </c>
      <c r="I384" s="53">
        <v>8.8</v>
      </c>
      <c r="J384" s="53">
        <v>45.0</v>
      </c>
      <c r="K384" s="53">
        <v>2.0</v>
      </c>
      <c r="L384" s="53">
        <v>10.0</v>
      </c>
      <c r="M384" s="53">
        <v>2.0</v>
      </c>
      <c r="P384" s="53">
        <v>10.0</v>
      </c>
      <c r="R384" s="53" t="s">
        <v>20</v>
      </c>
    </row>
    <row r="385" ht="14.25" customHeight="1">
      <c r="A385" s="129">
        <v>380.0</v>
      </c>
      <c r="B385" s="129">
        <v>24.0</v>
      </c>
      <c r="C385" s="129">
        <v>13.0</v>
      </c>
      <c r="D385" s="129">
        <v>8.0</v>
      </c>
      <c r="E385" s="130">
        <v>3.8</v>
      </c>
      <c r="I385" s="53">
        <v>9.3</v>
      </c>
      <c r="J385" s="53">
        <v>40.0</v>
      </c>
      <c r="K385" s="53">
        <v>2.0</v>
      </c>
      <c r="L385" s="53">
        <v>10.0</v>
      </c>
      <c r="M385" s="53">
        <v>8.0</v>
      </c>
      <c r="P385" s="53">
        <v>10.0</v>
      </c>
    </row>
    <row r="386" ht="14.25" customHeight="1">
      <c r="A386" s="129">
        <v>381.0</v>
      </c>
      <c r="B386" s="129">
        <v>27.0</v>
      </c>
      <c r="C386" s="129">
        <v>13.0</v>
      </c>
      <c r="D386" s="129">
        <v>9.0</v>
      </c>
      <c r="E386" s="130">
        <v>3.4</v>
      </c>
      <c r="I386" s="53">
        <v>9.2</v>
      </c>
      <c r="J386" s="53">
        <v>42.0</v>
      </c>
      <c r="K386" s="53">
        <v>2.0</v>
      </c>
      <c r="L386" s="53">
        <v>6.0</v>
      </c>
      <c r="M386" s="53">
        <v>10.0</v>
      </c>
      <c r="P386" s="53">
        <v>5.0</v>
      </c>
    </row>
    <row r="387" ht="14.25" customHeight="1">
      <c r="A387" s="129">
        <v>382.0</v>
      </c>
      <c r="B387" s="129">
        <v>12.0</v>
      </c>
      <c r="C387" s="129">
        <v>13.0</v>
      </c>
      <c r="D387" s="129">
        <v>10.0</v>
      </c>
      <c r="E387" s="130">
        <v>3.85</v>
      </c>
      <c r="I387" s="53">
        <v>10.0</v>
      </c>
      <c r="J387" s="53">
        <v>46.0</v>
      </c>
      <c r="K387" s="53">
        <v>2.0</v>
      </c>
      <c r="L387" s="53">
        <v>2.0</v>
      </c>
      <c r="M387" s="53">
        <v>10.0</v>
      </c>
      <c r="P387" s="53">
        <v>10.0</v>
      </c>
    </row>
    <row r="388" ht="14.25" customHeight="1">
      <c r="A388" s="129">
        <v>383.0</v>
      </c>
      <c r="B388" s="129">
        <v>11.0</v>
      </c>
      <c r="C388" s="129">
        <v>13.0</v>
      </c>
      <c r="D388" s="129">
        <v>11.0</v>
      </c>
      <c r="E388" s="130">
        <v>3.9</v>
      </c>
      <c r="I388" s="53">
        <v>9.0</v>
      </c>
      <c r="J388" s="53">
        <v>45.0</v>
      </c>
      <c r="K388" s="53">
        <v>2.0</v>
      </c>
      <c r="L388" s="53">
        <v>2.0</v>
      </c>
      <c r="M388" s="53">
        <v>10.0</v>
      </c>
      <c r="P388" s="53">
        <v>7.0</v>
      </c>
    </row>
    <row r="389" ht="14.25" customHeight="1">
      <c r="A389" s="129">
        <v>384.0</v>
      </c>
      <c r="B389" s="129">
        <v>15.0</v>
      </c>
      <c r="C389" s="129">
        <v>13.0</v>
      </c>
      <c r="D389" s="129">
        <v>12.0</v>
      </c>
      <c r="E389" s="130">
        <v>3.7</v>
      </c>
      <c r="I389" s="53">
        <v>8.5</v>
      </c>
      <c r="J389" s="53">
        <v>36.0</v>
      </c>
      <c r="K389" s="53">
        <v>2.0</v>
      </c>
      <c r="L389" s="53">
        <v>6.0</v>
      </c>
      <c r="M389" s="53">
        <v>10.0</v>
      </c>
      <c r="P389" s="53">
        <v>7.0</v>
      </c>
    </row>
    <row r="390" ht="14.25" customHeight="1">
      <c r="A390" s="129">
        <v>385.0</v>
      </c>
      <c r="B390" s="129">
        <v>7.0</v>
      </c>
      <c r="C390" s="129">
        <v>13.0</v>
      </c>
      <c r="D390" s="129">
        <v>13.0</v>
      </c>
      <c r="E390" s="130">
        <v>3.25</v>
      </c>
      <c r="I390" s="53">
        <v>7.7</v>
      </c>
      <c r="J390" s="53">
        <v>40.0</v>
      </c>
      <c r="K390" s="53">
        <v>2.0</v>
      </c>
      <c r="L390" s="53">
        <v>6.0</v>
      </c>
      <c r="M390" s="53">
        <v>10.0</v>
      </c>
      <c r="P390" s="53">
        <v>10.0</v>
      </c>
    </row>
    <row r="391" ht="14.25" customHeight="1">
      <c r="A391" s="129">
        <v>386.0</v>
      </c>
      <c r="B391" s="129">
        <v>31.0</v>
      </c>
      <c r="C391" s="129">
        <v>13.0</v>
      </c>
      <c r="D391" s="129">
        <v>14.0</v>
      </c>
      <c r="E391" s="130">
        <v>3.25</v>
      </c>
      <c r="I391" s="53">
        <v>9.1</v>
      </c>
      <c r="J391" s="53">
        <v>38.0</v>
      </c>
      <c r="K391" s="53">
        <v>2.0</v>
      </c>
      <c r="L391" s="53">
        <v>10.0</v>
      </c>
      <c r="M391" s="53">
        <v>8.0</v>
      </c>
      <c r="P391" s="53">
        <v>10.0</v>
      </c>
    </row>
    <row r="392" ht="14.25" customHeight="1">
      <c r="A392" s="129">
        <v>387.0</v>
      </c>
      <c r="B392" s="129">
        <v>5.0</v>
      </c>
      <c r="C392" s="129">
        <v>13.0</v>
      </c>
      <c r="D392" s="129">
        <v>15.0</v>
      </c>
      <c r="E392" s="130">
        <v>4.0</v>
      </c>
      <c r="I392" s="53">
        <v>9.9</v>
      </c>
      <c r="J392" s="53">
        <v>38.0</v>
      </c>
      <c r="K392" s="53">
        <v>2.0</v>
      </c>
      <c r="L392" s="53">
        <v>8.0</v>
      </c>
      <c r="M392" s="53">
        <v>10.0</v>
      </c>
      <c r="P392" s="53">
        <v>10.0</v>
      </c>
    </row>
    <row r="393" ht="14.25" customHeight="1">
      <c r="A393" s="129">
        <v>388.0</v>
      </c>
      <c r="B393" s="129">
        <v>22.0</v>
      </c>
      <c r="C393" s="129">
        <v>13.0</v>
      </c>
      <c r="D393" s="129">
        <v>16.0</v>
      </c>
      <c r="E393" s="130">
        <v>3.3</v>
      </c>
      <c r="I393" s="53">
        <v>8.4</v>
      </c>
      <c r="J393" s="53">
        <v>40.0</v>
      </c>
      <c r="K393" s="53">
        <v>2.0</v>
      </c>
      <c r="L393" s="53">
        <v>6.0</v>
      </c>
      <c r="M393" s="53">
        <v>10.0</v>
      </c>
      <c r="P393" s="53">
        <v>3.0</v>
      </c>
    </row>
    <row r="394" ht="14.25" customHeight="1">
      <c r="A394" s="129">
        <v>389.0</v>
      </c>
      <c r="B394" s="129">
        <v>29.0</v>
      </c>
      <c r="C394" s="129">
        <v>13.0</v>
      </c>
      <c r="D394" s="129">
        <v>17.0</v>
      </c>
      <c r="E394" s="130">
        <v>4.1</v>
      </c>
      <c r="I394" s="53">
        <v>10.5</v>
      </c>
      <c r="J394" s="53">
        <v>44.0</v>
      </c>
      <c r="K394" s="53">
        <v>2.0</v>
      </c>
      <c r="L394" s="53">
        <v>10.0</v>
      </c>
      <c r="M394" s="53">
        <v>2.0</v>
      </c>
      <c r="P394" s="53">
        <v>7.0</v>
      </c>
      <c r="R394" s="53" t="s">
        <v>193</v>
      </c>
    </row>
    <row r="395" ht="14.25" customHeight="1">
      <c r="A395" s="129">
        <v>390.0</v>
      </c>
      <c r="B395" s="129">
        <v>26.0</v>
      </c>
      <c r="C395" s="129">
        <v>13.0</v>
      </c>
      <c r="D395" s="129">
        <v>18.0</v>
      </c>
      <c r="E395" s="130">
        <v>3.85</v>
      </c>
      <c r="I395" s="53">
        <v>11.5</v>
      </c>
      <c r="J395" s="53">
        <v>44.0</v>
      </c>
      <c r="K395" s="53">
        <v>6.0</v>
      </c>
      <c r="L395" s="53">
        <v>10.0</v>
      </c>
      <c r="M395" s="53">
        <v>10.0</v>
      </c>
      <c r="P395" s="53">
        <v>5.0</v>
      </c>
    </row>
    <row r="396" ht="14.25" customHeight="1">
      <c r="A396" s="129">
        <v>391.0</v>
      </c>
      <c r="B396" s="129">
        <v>6.0</v>
      </c>
      <c r="C396" s="129">
        <v>13.0</v>
      </c>
      <c r="D396" s="129">
        <v>19.0</v>
      </c>
      <c r="E396" s="130">
        <v>3.8</v>
      </c>
      <c r="I396" s="53">
        <v>10.4</v>
      </c>
      <c r="J396" s="53">
        <v>47.0</v>
      </c>
      <c r="K396" s="53">
        <v>6.0</v>
      </c>
      <c r="L396" s="53">
        <v>6.0</v>
      </c>
      <c r="M396" s="53">
        <v>10.0</v>
      </c>
      <c r="P396" s="53">
        <v>10.0</v>
      </c>
    </row>
    <row r="397" ht="14.25" customHeight="1">
      <c r="A397" s="129">
        <v>392.0</v>
      </c>
      <c r="B397" s="129">
        <v>16.0</v>
      </c>
      <c r="C397" s="129">
        <v>13.0</v>
      </c>
      <c r="D397" s="129">
        <v>20.0</v>
      </c>
      <c r="E397" s="130">
        <v>3.3</v>
      </c>
      <c r="I397" s="53">
        <v>8.0</v>
      </c>
      <c r="J397" s="53">
        <v>37.0</v>
      </c>
      <c r="K397" s="53">
        <v>2.0</v>
      </c>
      <c r="L397" s="53">
        <v>10.0</v>
      </c>
      <c r="M397" s="53">
        <v>8.0</v>
      </c>
      <c r="P397" s="53">
        <v>7.0</v>
      </c>
    </row>
    <row r="398" ht="14.25" customHeight="1">
      <c r="A398" s="129">
        <v>393.0</v>
      </c>
      <c r="B398" s="129">
        <v>3.0</v>
      </c>
      <c r="C398" s="129">
        <v>13.0</v>
      </c>
      <c r="D398" s="129">
        <v>21.0</v>
      </c>
      <c r="E398" s="130">
        <v>4.0</v>
      </c>
      <c r="I398" s="53">
        <v>9.4</v>
      </c>
      <c r="J398" s="53">
        <v>47.0</v>
      </c>
      <c r="K398" s="53">
        <v>2.0</v>
      </c>
      <c r="L398" s="53">
        <v>2.0</v>
      </c>
      <c r="M398" s="53">
        <v>10.0</v>
      </c>
      <c r="P398" s="53">
        <v>10.0</v>
      </c>
    </row>
    <row r="399" ht="14.25" customHeight="1">
      <c r="A399" s="129">
        <v>394.0</v>
      </c>
      <c r="B399" s="129">
        <v>2.0</v>
      </c>
      <c r="C399" s="129">
        <v>13.0</v>
      </c>
      <c r="D399" s="129">
        <v>22.0</v>
      </c>
      <c r="E399" s="130">
        <v>3.7</v>
      </c>
      <c r="I399" s="53">
        <v>9.8</v>
      </c>
      <c r="J399" s="53">
        <v>36.0</v>
      </c>
      <c r="K399" s="53">
        <v>2.0</v>
      </c>
      <c r="L399" s="53">
        <v>6.0</v>
      </c>
      <c r="M399" s="53">
        <v>10.0</v>
      </c>
      <c r="P399" s="53">
        <v>10.0</v>
      </c>
    </row>
    <row r="400" ht="14.25" customHeight="1">
      <c r="A400" s="129">
        <v>395.0</v>
      </c>
      <c r="B400" s="129">
        <v>28.0</v>
      </c>
      <c r="C400" s="129">
        <v>13.0</v>
      </c>
      <c r="D400" s="129">
        <v>23.0</v>
      </c>
      <c r="E400" s="130">
        <v>4.0</v>
      </c>
      <c r="I400" s="53">
        <v>9.5</v>
      </c>
      <c r="J400" s="53">
        <v>45.0</v>
      </c>
      <c r="K400" s="53">
        <v>2.0</v>
      </c>
      <c r="L400" s="53">
        <v>6.0</v>
      </c>
      <c r="M400" s="53">
        <v>10.0</v>
      </c>
      <c r="P400" s="53">
        <v>10.0</v>
      </c>
    </row>
    <row r="401" ht="14.25" customHeight="1">
      <c r="A401" s="129">
        <v>396.0</v>
      </c>
      <c r="B401" s="129">
        <v>23.0</v>
      </c>
      <c r="C401" s="129">
        <v>13.0</v>
      </c>
      <c r="D401" s="129">
        <v>24.0</v>
      </c>
      <c r="E401" s="130">
        <v>2.85</v>
      </c>
      <c r="I401" s="53">
        <v>7.8</v>
      </c>
      <c r="J401" s="53">
        <v>30.0</v>
      </c>
      <c r="K401" s="53">
        <v>2.0</v>
      </c>
      <c r="L401" s="53">
        <v>10.0</v>
      </c>
      <c r="M401" s="53">
        <v>2.0</v>
      </c>
      <c r="P401" s="53">
        <v>3.0</v>
      </c>
      <c r="R401" s="53" t="s">
        <v>20</v>
      </c>
    </row>
    <row r="402" ht="14.25" customHeight="1">
      <c r="A402" s="129">
        <v>397.0</v>
      </c>
      <c r="B402" s="129">
        <v>8.0</v>
      </c>
      <c r="C402" s="129">
        <v>13.0</v>
      </c>
      <c r="D402" s="129">
        <v>25.0</v>
      </c>
      <c r="E402" s="130">
        <v>3.2</v>
      </c>
      <c r="I402" s="53">
        <v>9.5</v>
      </c>
      <c r="J402" s="53">
        <v>37.0</v>
      </c>
      <c r="K402" s="53">
        <v>6.0</v>
      </c>
      <c r="L402" s="53">
        <v>2.0</v>
      </c>
      <c r="M402" s="53">
        <v>10.0</v>
      </c>
      <c r="P402" s="53">
        <v>7.0</v>
      </c>
    </row>
    <row r="403" ht="14.25" customHeight="1">
      <c r="A403" s="129">
        <v>398.0</v>
      </c>
      <c r="B403" s="129">
        <v>14.0</v>
      </c>
      <c r="C403" s="129">
        <v>13.0</v>
      </c>
      <c r="D403" s="129">
        <v>26.0</v>
      </c>
      <c r="E403" s="130">
        <v>3.5</v>
      </c>
      <c r="I403" s="53">
        <v>10.2</v>
      </c>
      <c r="J403" s="53">
        <v>34.0</v>
      </c>
      <c r="K403" s="53">
        <v>2.0</v>
      </c>
      <c r="L403" s="53">
        <v>6.0</v>
      </c>
      <c r="M403" s="53">
        <v>10.0</v>
      </c>
      <c r="P403" s="53">
        <v>10.0</v>
      </c>
    </row>
    <row r="404" ht="14.25" customHeight="1">
      <c r="A404" s="129">
        <v>399.0</v>
      </c>
      <c r="B404" s="129">
        <v>10.0</v>
      </c>
      <c r="C404" s="129">
        <v>13.0</v>
      </c>
      <c r="D404" s="129">
        <v>27.0</v>
      </c>
      <c r="E404" s="130">
        <v>3.0</v>
      </c>
      <c r="I404" s="53">
        <v>7.2</v>
      </c>
      <c r="J404" s="53">
        <v>36.0</v>
      </c>
      <c r="K404" s="53">
        <v>2.0</v>
      </c>
      <c r="L404" s="53">
        <v>8.0</v>
      </c>
      <c r="M404" s="53">
        <v>10.0</v>
      </c>
      <c r="P404" s="53">
        <v>10.0</v>
      </c>
    </row>
    <row r="405" ht="14.25" customHeight="1">
      <c r="A405" s="129">
        <v>400.0</v>
      </c>
      <c r="B405" s="129">
        <v>4.0</v>
      </c>
      <c r="C405" s="129">
        <v>13.0</v>
      </c>
      <c r="D405" s="129">
        <v>28.0</v>
      </c>
      <c r="E405" s="130">
        <v>2.8</v>
      </c>
      <c r="I405" s="53">
        <v>8.3</v>
      </c>
      <c r="J405" s="53">
        <v>43.0</v>
      </c>
      <c r="K405" s="53">
        <v>2.0</v>
      </c>
      <c r="L405" s="53">
        <v>10.0</v>
      </c>
      <c r="M405" s="53">
        <v>2.0</v>
      </c>
      <c r="P405" s="53">
        <v>10.0</v>
      </c>
    </row>
    <row r="406" ht="14.25" customHeight="1">
      <c r="A406" s="129">
        <v>401.0</v>
      </c>
      <c r="B406" s="129">
        <v>20.0</v>
      </c>
      <c r="C406" s="129">
        <v>13.0</v>
      </c>
      <c r="D406" s="129">
        <v>29.0</v>
      </c>
      <c r="E406" s="130">
        <v>2.5</v>
      </c>
      <c r="I406" s="53">
        <v>7.1</v>
      </c>
      <c r="J406" s="53">
        <v>37.0</v>
      </c>
      <c r="K406" s="53">
        <v>2.0</v>
      </c>
      <c r="L406" s="53">
        <v>6.0</v>
      </c>
      <c r="M406" s="53">
        <v>10.0</v>
      </c>
      <c r="P406" s="53">
        <v>10.0</v>
      </c>
    </row>
    <row r="407" ht="14.25" customHeight="1">
      <c r="A407" s="129">
        <v>402.0</v>
      </c>
      <c r="B407" s="129">
        <v>9.0</v>
      </c>
      <c r="C407" s="129">
        <v>13.0</v>
      </c>
      <c r="D407" s="129">
        <v>30.0</v>
      </c>
      <c r="E407" s="130">
        <v>2.95</v>
      </c>
      <c r="I407" s="53">
        <v>8.2</v>
      </c>
      <c r="J407" s="53">
        <v>41.0</v>
      </c>
      <c r="K407" s="53">
        <v>2.0</v>
      </c>
      <c r="L407" s="53">
        <v>10.0</v>
      </c>
      <c r="M407" s="53">
        <v>10.0</v>
      </c>
      <c r="P407" s="53">
        <v>7.0</v>
      </c>
    </row>
    <row r="408" ht="14.25" customHeight="1">
      <c r="A408" s="129">
        <v>403.0</v>
      </c>
      <c r="B408" s="129">
        <v>17.0</v>
      </c>
      <c r="C408" s="129">
        <v>13.0</v>
      </c>
      <c r="D408" s="129">
        <v>31.0</v>
      </c>
      <c r="E408" s="130">
        <v>2.5</v>
      </c>
      <c r="I408" s="53">
        <v>7.9</v>
      </c>
      <c r="J408" s="53">
        <v>38.0</v>
      </c>
      <c r="K408" s="53">
        <v>2.0</v>
      </c>
      <c r="L408" s="53">
        <v>10.0</v>
      </c>
      <c r="M408" s="53">
        <v>10.0</v>
      </c>
      <c r="P408" s="53">
        <v>5.0</v>
      </c>
    </row>
    <row r="409" ht="14.25" customHeight="1">
      <c r="A409" s="129">
        <v>404.0</v>
      </c>
      <c r="B409" s="129">
        <v>2.0</v>
      </c>
      <c r="C409" s="129">
        <v>14.0</v>
      </c>
      <c r="D409" s="129">
        <v>1.0</v>
      </c>
      <c r="E409" s="130">
        <v>3.3</v>
      </c>
      <c r="I409" s="131">
        <v>7.4</v>
      </c>
      <c r="J409" s="131">
        <v>43.0</v>
      </c>
      <c r="K409" s="131">
        <v>6.0</v>
      </c>
      <c r="L409" s="131">
        <v>2.0</v>
      </c>
      <c r="M409" s="131">
        <v>10.0</v>
      </c>
      <c r="N409" s="133"/>
      <c r="O409" s="133"/>
      <c r="P409" s="131">
        <v>7.0</v>
      </c>
    </row>
    <row r="410" ht="14.25" customHeight="1">
      <c r="A410" s="129">
        <v>405.0</v>
      </c>
      <c r="B410" s="129">
        <v>7.0</v>
      </c>
      <c r="C410" s="129">
        <v>14.0</v>
      </c>
      <c r="D410" s="129">
        <v>2.0</v>
      </c>
      <c r="E410" s="130">
        <v>3.65</v>
      </c>
      <c r="I410" s="53">
        <v>8.3</v>
      </c>
      <c r="J410" s="53">
        <v>45.0</v>
      </c>
      <c r="K410" s="53">
        <v>6.0</v>
      </c>
      <c r="L410" s="53">
        <v>6.0</v>
      </c>
      <c r="M410" s="53">
        <v>10.0</v>
      </c>
      <c r="P410" s="53">
        <v>10.0</v>
      </c>
    </row>
    <row r="411" ht="14.25" customHeight="1">
      <c r="A411" s="129">
        <v>406.0</v>
      </c>
      <c r="B411" s="129">
        <v>26.0</v>
      </c>
      <c r="C411" s="129">
        <v>14.0</v>
      </c>
      <c r="D411" s="129">
        <v>3.0</v>
      </c>
      <c r="E411" s="130">
        <v>3.5</v>
      </c>
      <c r="I411" s="53">
        <v>10.7</v>
      </c>
      <c r="J411" s="53">
        <v>45.0</v>
      </c>
      <c r="K411" s="53">
        <v>2.0</v>
      </c>
      <c r="L411" s="53">
        <v>8.0</v>
      </c>
      <c r="M411" s="53">
        <v>10.0</v>
      </c>
      <c r="P411" s="53">
        <v>7.0</v>
      </c>
    </row>
    <row r="412" ht="14.25" customHeight="1">
      <c r="A412" s="129">
        <v>407.0</v>
      </c>
      <c r="B412" s="129">
        <v>12.0</v>
      </c>
      <c r="C412" s="129">
        <v>14.0</v>
      </c>
      <c r="D412" s="129">
        <v>4.0</v>
      </c>
      <c r="E412" s="130">
        <v>0.0</v>
      </c>
      <c r="F412" s="129" t="s">
        <v>26</v>
      </c>
      <c r="I412" s="53" t="s">
        <v>19</v>
      </c>
      <c r="J412" s="53" t="s">
        <v>19</v>
      </c>
      <c r="K412" s="53" t="s">
        <v>19</v>
      </c>
      <c r="L412" s="53" t="s">
        <v>19</v>
      </c>
      <c r="M412" s="53" t="s">
        <v>19</v>
      </c>
      <c r="N412" s="53" t="s">
        <v>19</v>
      </c>
      <c r="O412" s="53" t="s">
        <v>19</v>
      </c>
      <c r="P412" s="53" t="s">
        <v>19</v>
      </c>
    </row>
    <row r="413" ht="14.25" customHeight="1">
      <c r="A413" s="129">
        <v>408.0</v>
      </c>
      <c r="B413" s="129">
        <v>27.0</v>
      </c>
      <c r="C413" s="129">
        <v>14.0</v>
      </c>
      <c r="D413" s="129">
        <v>5.0</v>
      </c>
      <c r="E413" s="130">
        <v>2.5</v>
      </c>
      <c r="I413" s="53">
        <v>8.1</v>
      </c>
      <c r="J413" s="53">
        <v>29.0</v>
      </c>
      <c r="K413" s="53">
        <v>2.0</v>
      </c>
      <c r="L413" s="53">
        <v>10.0</v>
      </c>
      <c r="M413" s="53">
        <v>10.0</v>
      </c>
      <c r="P413" s="53">
        <v>10.0</v>
      </c>
    </row>
    <row r="414" ht="14.25" customHeight="1">
      <c r="A414" s="129">
        <v>409.0</v>
      </c>
      <c r="B414" s="129">
        <v>3.0</v>
      </c>
      <c r="C414" s="129">
        <v>14.0</v>
      </c>
      <c r="D414" s="129">
        <v>6.0</v>
      </c>
      <c r="E414" s="130">
        <v>3.85</v>
      </c>
      <c r="I414" s="53">
        <v>10.3</v>
      </c>
      <c r="J414" s="53">
        <v>39.0</v>
      </c>
      <c r="K414" s="53">
        <v>2.0</v>
      </c>
      <c r="L414" s="53">
        <v>10.0</v>
      </c>
      <c r="M414" s="53">
        <v>10.0</v>
      </c>
      <c r="P414" s="53">
        <v>7.0</v>
      </c>
    </row>
    <row r="415" ht="14.25" customHeight="1">
      <c r="A415" s="129">
        <v>410.0</v>
      </c>
      <c r="B415" s="129">
        <v>15.0</v>
      </c>
      <c r="C415" s="129">
        <v>14.0</v>
      </c>
      <c r="D415" s="129">
        <v>7.0</v>
      </c>
      <c r="E415" s="130">
        <v>3.9</v>
      </c>
      <c r="I415" s="53">
        <v>9.0</v>
      </c>
      <c r="J415" s="53">
        <v>38.0</v>
      </c>
      <c r="K415" s="53">
        <v>2.0</v>
      </c>
      <c r="L415" s="53">
        <v>10.0</v>
      </c>
      <c r="M415" s="53">
        <v>10.0</v>
      </c>
      <c r="P415" s="53">
        <v>10.0</v>
      </c>
    </row>
    <row r="416" ht="14.25" customHeight="1">
      <c r="A416" s="129">
        <v>411.0</v>
      </c>
      <c r="B416" s="129">
        <v>31.0</v>
      </c>
      <c r="C416" s="129">
        <v>14.0</v>
      </c>
      <c r="D416" s="129">
        <v>8.0</v>
      </c>
      <c r="E416" s="130">
        <v>2.9</v>
      </c>
      <c r="I416" s="53">
        <v>10.4</v>
      </c>
      <c r="J416" s="53">
        <v>26.0</v>
      </c>
      <c r="K416" s="53">
        <v>2.0</v>
      </c>
      <c r="L416" s="53">
        <v>10.0</v>
      </c>
      <c r="M416" s="53">
        <v>8.0</v>
      </c>
      <c r="P416" s="53">
        <v>10.0</v>
      </c>
    </row>
    <row r="417" ht="14.25" customHeight="1">
      <c r="A417" s="129">
        <v>412.0</v>
      </c>
      <c r="B417" s="129">
        <v>19.0</v>
      </c>
      <c r="C417" s="129">
        <v>14.0</v>
      </c>
      <c r="D417" s="129">
        <v>9.0</v>
      </c>
      <c r="E417" s="130">
        <v>2.8</v>
      </c>
      <c r="I417" s="53">
        <v>10.9</v>
      </c>
      <c r="J417" s="53">
        <v>38.0</v>
      </c>
      <c r="K417" s="53">
        <v>2.0</v>
      </c>
      <c r="L417" s="53">
        <v>10.0</v>
      </c>
      <c r="M417" s="53">
        <v>10.0</v>
      </c>
      <c r="P417" s="53">
        <v>10.0</v>
      </c>
    </row>
    <row r="418" ht="14.25" customHeight="1">
      <c r="A418" s="129">
        <v>413.0</v>
      </c>
      <c r="B418" s="129">
        <v>9.0</v>
      </c>
      <c r="C418" s="129">
        <v>14.0</v>
      </c>
      <c r="D418" s="129">
        <v>10.0</v>
      </c>
      <c r="E418" s="130">
        <v>0.0</v>
      </c>
      <c r="F418" s="129" t="s">
        <v>26</v>
      </c>
      <c r="I418" s="53" t="s">
        <v>19</v>
      </c>
      <c r="J418" s="53" t="s">
        <v>19</v>
      </c>
      <c r="K418" s="53" t="s">
        <v>19</v>
      </c>
      <c r="L418" s="53" t="s">
        <v>19</v>
      </c>
      <c r="M418" s="53" t="s">
        <v>19</v>
      </c>
      <c r="N418" s="53" t="s">
        <v>19</v>
      </c>
      <c r="O418" s="53" t="s">
        <v>19</v>
      </c>
      <c r="P418" s="53" t="s">
        <v>19</v>
      </c>
    </row>
    <row r="419" ht="14.25" customHeight="1">
      <c r="A419" s="129">
        <v>414.0</v>
      </c>
      <c r="B419" s="129">
        <v>20.0</v>
      </c>
      <c r="C419" s="129">
        <v>14.0</v>
      </c>
      <c r="D419" s="129">
        <v>11.0</v>
      </c>
      <c r="E419" s="130">
        <v>0.0</v>
      </c>
      <c r="F419" s="129" t="s">
        <v>26</v>
      </c>
      <c r="I419" s="53" t="s">
        <v>19</v>
      </c>
      <c r="J419" s="53" t="s">
        <v>19</v>
      </c>
      <c r="K419" s="53" t="s">
        <v>19</v>
      </c>
      <c r="L419" s="53" t="s">
        <v>19</v>
      </c>
      <c r="M419" s="53" t="s">
        <v>19</v>
      </c>
      <c r="N419" s="53" t="s">
        <v>19</v>
      </c>
      <c r="O419" s="53" t="s">
        <v>19</v>
      </c>
      <c r="P419" s="53" t="s">
        <v>19</v>
      </c>
    </row>
    <row r="420" ht="14.25" customHeight="1">
      <c r="A420" s="129">
        <v>415.0</v>
      </c>
      <c r="B420" s="129">
        <v>25.0</v>
      </c>
      <c r="C420" s="129">
        <v>14.0</v>
      </c>
      <c r="D420" s="129">
        <v>12.0</v>
      </c>
      <c r="E420" s="130">
        <v>3.0</v>
      </c>
      <c r="I420" s="53">
        <v>7.1</v>
      </c>
      <c r="J420" s="53">
        <v>39.0</v>
      </c>
      <c r="K420" s="53">
        <v>6.0</v>
      </c>
      <c r="L420" s="53">
        <v>10.0</v>
      </c>
      <c r="M420" s="53">
        <v>8.0</v>
      </c>
      <c r="P420" s="53">
        <v>10.0</v>
      </c>
    </row>
    <row r="421" ht="14.25" customHeight="1">
      <c r="A421" s="129">
        <v>416.0</v>
      </c>
      <c r="B421" s="129">
        <v>11.0</v>
      </c>
      <c r="C421" s="129">
        <v>14.0</v>
      </c>
      <c r="D421" s="129">
        <v>13.0</v>
      </c>
      <c r="E421" s="130">
        <v>3.25</v>
      </c>
      <c r="I421" s="53">
        <v>10.0</v>
      </c>
      <c r="J421" s="53">
        <v>32.0</v>
      </c>
      <c r="K421" s="53">
        <v>2.0</v>
      </c>
      <c r="L421" s="53">
        <v>10.0</v>
      </c>
      <c r="M421" s="53">
        <v>2.0</v>
      </c>
      <c r="P421" s="53">
        <v>0.0</v>
      </c>
      <c r="R421" s="53" t="s">
        <v>20</v>
      </c>
    </row>
    <row r="422" ht="14.25" customHeight="1">
      <c r="A422" s="129">
        <v>417.0</v>
      </c>
      <c r="B422" s="129">
        <v>4.0</v>
      </c>
      <c r="C422" s="129">
        <v>14.0</v>
      </c>
      <c r="D422" s="129">
        <v>14.0</v>
      </c>
      <c r="E422" s="130">
        <v>2.0</v>
      </c>
      <c r="I422" s="53">
        <v>9.1</v>
      </c>
      <c r="J422" s="53">
        <v>21.0</v>
      </c>
      <c r="K422" s="53">
        <v>10.0</v>
      </c>
      <c r="L422" s="53">
        <v>10.0</v>
      </c>
      <c r="M422" s="53">
        <v>2.0</v>
      </c>
      <c r="P422" s="53">
        <v>5.0</v>
      </c>
    </row>
    <row r="423" ht="14.25" customHeight="1">
      <c r="A423" s="129">
        <v>418.0</v>
      </c>
      <c r="B423" s="129">
        <v>23.0</v>
      </c>
      <c r="C423" s="129">
        <v>14.0</v>
      </c>
      <c r="D423" s="129">
        <v>15.0</v>
      </c>
      <c r="E423" s="130">
        <v>3.6</v>
      </c>
      <c r="I423" s="53">
        <v>9.9</v>
      </c>
      <c r="J423" s="53">
        <v>51.0</v>
      </c>
      <c r="K423" s="53">
        <v>6.0</v>
      </c>
      <c r="L423" s="53">
        <v>2.0</v>
      </c>
      <c r="M423" s="53">
        <v>10.0</v>
      </c>
      <c r="P423" s="53">
        <v>10.0</v>
      </c>
    </row>
    <row r="424" ht="14.25" customHeight="1">
      <c r="A424" s="129">
        <v>419.0</v>
      </c>
      <c r="B424" s="129">
        <v>8.0</v>
      </c>
      <c r="C424" s="129">
        <v>14.0</v>
      </c>
      <c r="D424" s="129">
        <v>16.0</v>
      </c>
      <c r="E424" s="130">
        <v>4.15</v>
      </c>
      <c r="I424" s="53">
        <v>9.2</v>
      </c>
      <c r="J424" s="53">
        <v>43.0</v>
      </c>
      <c r="K424" s="53">
        <v>6.0</v>
      </c>
      <c r="L424" s="53">
        <v>8.0</v>
      </c>
      <c r="M424" s="53">
        <v>10.0</v>
      </c>
      <c r="P424" s="53">
        <v>10.0</v>
      </c>
    </row>
    <row r="425" ht="14.25" customHeight="1">
      <c r="A425" s="129">
        <v>420.0</v>
      </c>
      <c r="B425" s="129">
        <v>28.0</v>
      </c>
      <c r="C425" s="129">
        <v>14.0</v>
      </c>
      <c r="D425" s="129">
        <v>17.0</v>
      </c>
      <c r="E425" s="130">
        <v>3.6</v>
      </c>
      <c r="I425" s="53">
        <v>9.7</v>
      </c>
      <c r="J425" s="53">
        <v>42.0</v>
      </c>
      <c r="K425" s="53">
        <v>6.0</v>
      </c>
      <c r="L425" s="53">
        <v>6.0</v>
      </c>
      <c r="M425" s="53">
        <v>10.0</v>
      </c>
      <c r="P425" s="53">
        <v>10.0</v>
      </c>
    </row>
    <row r="426" ht="14.25" customHeight="1">
      <c r="A426" s="129">
        <v>421.0</v>
      </c>
      <c r="B426" s="129">
        <v>16.0</v>
      </c>
      <c r="C426" s="129">
        <v>14.0</v>
      </c>
      <c r="D426" s="129">
        <v>18.0</v>
      </c>
      <c r="E426" s="130">
        <v>2.7</v>
      </c>
      <c r="I426" s="53">
        <v>8.0</v>
      </c>
      <c r="J426" s="53">
        <v>34.0</v>
      </c>
      <c r="K426" s="53">
        <v>2.0</v>
      </c>
      <c r="L426" s="53">
        <v>8.0</v>
      </c>
      <c r="M426" s="53">
        <v>10.0</v>
      </c>
      <c r="P426" s="53">
        <v>10.0</v>
      </c>
    </row>
    <row r="427" ht="14.25" customHeight="1">
      <c r="A427" s="129">
        <v>422.0</v>
      </c>
      <c r="B427" s="129">
        <v>22.0</v>
      </c>
      <c r="C427" s="129">
        <v>14.0</v>
      </c>
      <c r="D427" s="129">
        <v>19.0</v>
      </c>
      <c r="E427" s="130">
        <v>3.35</v>
      </c>
      <c r="I427" s="53">
        <v>9.2</v>
      </c>
      <c r="J427" s="53">
        <v>45.0</v>
      </c>
      <c r="K427" s="53">
        <v>2.0</v>
      </c>
      <c r="L427" s="53">
        <v>8.0</v>
      </c>
      <c r="M427" s="53">
        <v>10.0</v>
      </c>
      <c r="P427" s="53">
        <v>10.0</v>
      </c>
    </row>
    <row r="428" ht="14.25" customHeight="1">
      <c r="A428" s="129">
        <v>423.0</v>
      </c>
      <c r="B428" s="129">
        <v>1.0</v>
      </c>
      <c r="C428" s="129">
        <v>14.0</v>
      </c>
      <c r="D428" s="129">
        <v>20.0</v>
      </c>
      <c r="E428" s="130">
        <v>2.9</v>
      </c>
      <c r="I428" s="53">
        <v>8.3</v>
      </c>
      <c r="J428" s="53">
        <v>37.0</v>
      </c>
      <c r="K428" s="53">
        <v>2.0</v>
      </c>
      <c r="L428" s="53">
        <v>8.0</v>
      </c>
      <c r="M428" s="53">
        <v>10.0</v>
      </c>
      <c r="P428" s="53">
        <v>10.0</v>
      </c>
    </row>
    <row r="429" ht="14.25" customHeight="1">
      <c r="A429" s="129">
        <v>424.0</v>
      </c>
      <c r="B429" s="129">
        <v>5.0</v>
      </c>
      <c r="C429" s="129">
        <v>14.0</v>
      </c>
      <c r="D429" s="129">
        <v>21.0</v>
      </c>
      <c r="E429" s="130">
        <v>3.95</v>
      </c>
      <c r="I429" s="53">
        <v>10.1</v>
      </c>
      <c r="J429" s="53">
        <v>47.0</v>
      </c>
      <c r="K429" s="53">
        <v>2.0</v>
      </c>
      <c r="L429" s="53">
        <v>6.0</v>
      </c>
      <c r="M429" s="53">
        <v>10.0</v>
      </c>
      <c r="P429" s="53">
        <v>10.0</v>
      </c>
    </row>
    <row r="430" ht="14.25" customHeight="1">
      <c r="A430" s="129">
        <v>425.0</v>
      </c>
      <c r="B430" s="129">
        <v>18.0</v>
      </c>
      <c r="C430" s="129">
        <v>14.0</v>
      </c>
      <c r="D430" s="129">
        <v>22.0</v>
      </c>
      <c r="E430" s="130">
        <v>4.0</v>
      </c>
      <c r="I430" s="53">
        <v>11.2</v>
      </c>
      <c r="J430" s="53">
        <v>52.0</v>
      </c>
      <c r="K430" s="53">
        <v>2.0</v>
      </c>
      <c r="L430" s="53">
        <v>10.0</v>
      </c>
      <c r="M430" s="53">
        <v>8.0</v>
      </c>
      <c r="P430" s="53">
        <v>7.0</v>
      </c>
    </row>
    <row r="431" ht="14.25" customHeight="1">
      <c r="A431" s="129">
        <v>426.0</v>
      </c>
      <c r="B431" s="129">
        <v>30.0</v>
      </c>
      <c r="C431" s="129">
        <v>14.0</v>
      </c>
      <c r="D431" s="129">
        <v>23.0</v>
      </c>
      <c r="E431" s="130">
        <v>2.6</v>
      </c>
      <c r="I431" s="53">
        <v>9.0</v>
      </c>
      <c r="J431" s="53">
        <v>35.0</v>
      </c>
      <c r="K431" s="53">
        <v>10.0</v>
      </c>
      <c r="L431" s="53">
        <v>10.0</v>
      </c>
      <c r="M431" s="53">
        <v>6.0</v>
      </c>
      <c r="P431" s="53">
        <v>10.0</v>
      </c>
    </row>
    <row r="432" ht="14.25" customHeight="1">
      <c r="A432" s="129">
        <v>427.0</v>
      </c>
      <c r="B432" s="129">
        <v>24.0</v>
      </c>
      <c r="C432" s="129">
        <v>14.0</v>
      </c>
      <c r="D432" s="129">
        <v>24.0</v>
      </c>
      <c r="E432" s="130">
        <v>2.9</v>
      </c>
      <c r="I432" s="53">
        <v>8.6</v>
      </c>
      <c r="J432" s="53">
        <v>37.0</v>
      </c>
      <c r="K432" s="53">
        <v>2.0</v>
      </c>
      <c r="L432" s="53">
        <v>6.0</v>
      </c>
      <c r="M432" s="53">
        <v>2.0</v>
      </c>
      <c r="P432" s="53">
        <v>10.0</v>
      </c>
      <c r="R432" s="53" t="s">
        <v>20</v>
      </c>
    </row>
    <row r="433" ht="14.25" customHeight="1">
      <c r="A433" s="129">
        <v>428.0</v>
      </c>
      <c r="B433" s="129">
        <v>17.0</v>
      </c>
      <c r="C433" s="129">
        <v>14.0</v>
      </c>
      <c r="D433" s="129">
        <v>25.0</v>
      </c>
      <c r="E433" s="130">
        <v>3.9</v>
      </c>
      <c r="I433" s="53">
        <v>9.8</v>
      </c>
      <c r="J433" s="53">
        <v>50.0</v>
      </c>
      <c r="K433" s="53">
        <v>2.0</v>
      </c>
      <c r="L433" s="53">
        <v>6.0</v>
      </c>
      <c r="M433" s="53">
        <v>10.0</v>
      </c>
      <c r="P433" s="53">
        <v>10.0</v>
      </c>
      <c r="R433" s="53" t="s">
        <v>193</v>
      </c>
    </row>
    <row r="434" ht="14.25" customHeight="1">
      <c r="A434" s="129">
        <v>429.0</v>
      </c>
      <c r="B434" s="129">
        <v>29.0</v>
      </c>
      <c r="C434" s="129">
        <v>14.0</v>
      </c>
      <c r="D434" s="129">
        <v>26.0</v>
      </c>
      <c r="E434" s="130">
        <v>2.9</v>
      </c>
      <c r="I434" s="53">
        <v>8.7</v>
      </c>
      <c r="J434" s="53">
        <v>25.0</v>
      </c>
      <c r="K434" s="53">
        <v>2.0</v>
      </c>
      <c r="L434" s="53">
        <v>8.0</v>
      </c>
      <c r="M434" s="53">
        <v>10.0</v>
      </c>
      <c r="P434" s="53">
        <v>10.0</v>
      </c>
      <c r="R434" s="53" t="s">
        <v>193</v>
      </c>
    </row>
    <row r="435" ht="14.25" customHeight="1">
      <c r="A435" s="129">
        <v>430.0</v>
      </c>
      <c r="B435" s="129">
        <v>6.0</v>
      </c>
      <c r="C435" s="129">
        <v>14.0</v>
      </c>
      <c r="D435" s="129">
        <v>27.0</v>
      </c>
      <c r="E435" s="130">
        <v>2.9</v>
      </c>
      <c r="I435" s="53">
        <v>8.6</v>
      </c>
      <c r="J435" s="53">
        <v>43.0</v>
      </c>
      <c r="K435" s="53">
        <v>2.0</v>
      </c>
      <c r="L435" s="53">
        <v>8.0</v>
      </c>
      <c r="M435" s="53">
        <v>8.0</v>
      </c>
      <c r="P435" s="53">
        <v>3.0</v>
      </c>
    </row>
    <row r="436" ht="14.25" customHeight="1">
      <c r="A436" s="129">
        <v>431.0</v>
      </c>
      <c r="B436" s="129">
        <v>10.0</v>
      </c>
      <c r="C436" s="129">
        <v>14.0</v>
      </c>
      <c r="D436" s="129">
        <v>28.0</v>
      </c>
      <c r="E436" s="130">
        <v>3.65</v>
      </c>
      <c r="I436" s="53">
        <v>8.9</v>
      </c>
      <c r="J436" s="53">
        <v>48.0</v>
      </c>
      <c r="K436" s="53">
        <v>2.0</v>
      </c>
      <c r="L436" s="53">
        <v>8.0</v>
      </c>
      <c r="M436" s="53">
        <v>10.0</v>
      </c>
      <c r="P436" s="53">
        <v>10.0</v>
      </c>
    </row>
    <row r="437" ht="14.25" customHeight="1">
      <c r="A437" s="129">
        <v>432.0</v>
      </c>
      <c r="B437" s="129">
        <v>21.0</v>
      </c>
      <c r="C437" s="129">
        <v>14.0</v>
      </c>
      <c r="D437" s="129">
        <v>29.0</v>
      </c>
      <c r="E437" s="130">
        <v>3.5</v>
      </c>
      <c r="I437" s="53">
        <v>10.0</v>
      </c>
      <c r="J437" s="53">
        <v>43.0</v>
      </c>
      <c r="K437" s="53">
        <v>2.0</v>
      </c>
      <c r="L437" s="53">
        <v>10.0</v>
      </c>
      <c r="M437" s="53">
        <v>10.0</v>
      </c>
      <c r="P437" s="53">
        <v>10.0</v>
      </c>
    </row>
    <row r="438" ht="14.25" customHeight="1">
      <c r="A438" s="129">
        <v>433.0</v>
      </c>
      <c r="B438" s="129">
        <v>13.0</v>
      </c>
      <c r="C438" s="129">
        <v>14.0</v>
      </c>
      <c r="D438" s="129">
        <v>30.0</v>
      </c>
      <c r="E438" s="130">
        <v>3.6</v>
      </c>
      <c r="I438" s="53">
        <v>10.5</v>
      </c>
      <c r="J438" s="53">
        <v>41.0</v>
      </c>
      <c r="K438" s="53">
        <v>2.0</v>
      </c>
      <c r="L438" s="53">
        <v>8.0</v>
      </c>
      <c r="M438" s="53">
        <v>10.0</v>
      </c>
      <c r="P438" s="53">
        <v>10.0</v>
      </c>
    </row>
    <row r="439" ht="14.25" customHeight="1">
      <c r="A439" s="129">
        <v>434.0</v>
      </c>
      <c r="B439" s="129">
        <v>14.0</v>
      </c>
      <c r="C439" s="129">
        <v>14.0</v>
      </c>
      <c r="D439" s="129">
        <v>31.0</v>
      </c>
      <c r="E439" s="130">
        <v>3.8</v>
      </c>
      <c r="I439" s="53">
        <v>10.1</v>
      </c>
      <c r="J439" s="53">
        <v>54.0</v>
      </c>
      <c r="K439" s="53">
        <v>2.0</v>
      </c>
      <c r="L439" s="53">
        <v>8.0</v>
      </c>
      <c r="M439" s="53">
        <v>10.0</v>
      </c>
      <c r="P439" s="53">
        <v>5.0</v>
      </c>
    </row>
    <row r="440" ht="14.25" customHeight="1">
      <c r="A440" s="129">
        <v>435.0</v>
      </c>
      <c r="B440" s="129">
        <v>21.0</v>
      </c>
      <c r="C440" s="129">
        <v>15.0</v>
      </c>
      <c r="D440" s="129">
        <v>1.0</v>
      </c>
      <c r="E440" s="130">
        <v>0.0</v>
      </c>
      <c r="F440" s="129" t="s">
        <v>26</v>
      </c>
      <c r="I440" s="131" t="s">
        <v>19</v>
      </c>
      <c r="J440" s="131" t="s">
        <v>19</v>
      </c>
      <c r="K440" s="131" t="s">
        <v>19</v>
      </c>
      <c r="L440" s="131" t="s">
        <v>19</v>
      </c>
      <c r="M440" s="131" t="s">
        <v>19</v>
      </c>
      <c r="N440" s="131" t="s">
        <v>19</v>
      </c>
      <c r="O440" s="131" t="s">
        <v>19</v>
      </c>
      <c r="P440" s="131" t="s">
        <v>19</v>
      </c>
    </row>
    <row r="441" ht="14.25" customHeight="1">
      <c r="A441" s="129">
        <v>436.0</v>
      </c>
      <c r="B441" s="129">
        <v>20.0</v>
      </c>
      <c r="C441" s="129">
        <v>15.0</v>
      </c>
      <c r="D441" s="129">
        <v>2.0</v>
      </c>
      <c r="E441" s="130">
        <v>3.6</v>
      </c>
      <c r="I441" s="53">
        <v>9.9</v>
      </c>
      <c r="J441" s="53">
        <v>43.0</v>
      </c>
      <c r="K441" s="53">
        <v>2.0</v>
      </c>
      <c r="L441" s="53">
        <v>8.0</v>
      </c>
      <c r="M441" s="53">
        <v>10.0</v>
      </c>
      <c r="P441" s="53">
        <v>10.0</v>
      </c>
    </row>
    <row r="442" ht="14.25" customHeight="1">
      <c r="A442" s="129">
        <v>437.0</v>
      </c>
      <c r="B442" s="129">
        <v>2.0</v>
      </c>
      <c r="C442" s="129">
        <v>15.0</v>
      </c>
      <c r="D442" s="129">
        <v>3.0</v>
      </c>
      <c r="E442" s="130">
        <v>2.4</v>
      </c>
      <c r="I442" s="53">
        <v>8.1</v>
      </c>
      <c r="J442" s="53">
        <v>27.0</v>
      </c>
      <c r="K442" s="53">
        <v>2.0</v>
      </c>
      <c r="L442" s="53">
        <v>10.0</v>
      </c>
      <c r="M442" s="53">
        <v>8.0</v>
      </c>
      <c r="P442" s="53">
        <v>10.0</v>
      </c>
    </row>
    <row r="443" ht="14.25" customHeight="1">
      <c r="A443" s="129">
        <v>438.0</v>
      </c>
      <c r="B443" s="129">
        <v>8.0</v>
      </c>
      <c r="C443" s="129">
        <v>15.0</v>
      </c>
      <c r="D443" s="129">
        <v>4.0</v>
      </c>
      <c r="E443" s="130">
        <v>3.6</v>
      </c>
      <c r="I443" s="53">
        <v>10.4</v>
      </c>
      <c r="J443" s="53">
        <v>43.0</v>
      </c>
      <c r="K443" s="53">
        <v>2.0</v>
      </c>
      <c r="L443" s="53">
        <v>10.0</v>
      </c>
      <c r="M443" s="53">
        <v>10.0</v>
      </c>
      <c r="P443" s="53">
        <v>10.0</v>
      </c>
    </row>
    <row r="444" ht="14.25" customHeight="1">
      <c r="A444" s="129">
        <v>439.0</v>
      </c>
      <c r="B444" s="129">
        <v>31.0</v>
      </c>
      <c r="C444" s="129">
        <v>15.0</v>
      </c>
      <c r="D444" s="129">
        <v>5.0</v>
      </c>
      <c r="E444" s="130">
        <v>3.3</v>
      </c>
      <c r="I444" s="53">
        <v>9.4</v>
      </c>
      <c r="J444" s="53">
        <v>43.0</v>
      </c>
      <c r="K444" s="53">
        <v>2.0</v>
      </c>
      <c r="L444" s="53">
        <v>1.0</v>
      </c>
      <c r="M444" s="53">
        <v>10.0</v>
      </c>
      <c r="P444" s="53">
        <v>10.0</v>
      </c>
    </row>
    <row r="445" ht="14.25" customHeight="1">
      <c r="A445" s="129">
        <v>440.0</v>
      </c>
      <c r="B445" s="129">
        <v>14.0</v>
      </c>
      <c r="C445" s="129">
        <v>15.0</v>
      </c>
      <c r="D445" s="129">
        <v>6.0</v>
      </c>
      <c r="E445" s="130">
        <v>4.0</v>
      </c>
      <c r="I445" s="53">
        <v>10.7</v>
      </c>
      <c r="J445" s="53">
        <v>47.0</v>
      </c>
      <c r="K445" s="53">
        <v>2.0</v>
      </c>
      <c r="L445" s="53">
        <v>2.0</v>
      </c>
      <c r="M445" s="53">
        <v>10.0</v>
      </c>
      <c r="P445" s="53">
        <v>10.0</v>
      </c>
      <c r="R445" s="53" t="s">
        <v>193</v>
      </c>
    </row>
    <row r="446" ht="14.25" customHeight="1">
      <c r="A446" s="129">
        <v>441.0</v>
      </c>
      <c r="B446" s="129">
        <v>12.0</v>
      </c>
      <c r="C446" s="129">
        <v>15.0</v>
      </c>
      <c r="D446" s="129">
        <v>7.0</v>
      </c>
      <c r="E446" s="130">
        <v>3.7</v>
      </c>
      <c r="I446" s="53">
        <v>9.7</v>
      </c>
      <c r="J446" s="53">
        <v>42.0</v>
      </c>
      <c r="K446" s="53">
        <v>2.0</v>
      </c>
      <c r="L446" s="53">
        <v>8.0</v>
      </c>
      <c r="M446" s="53">
        <v>10.0</v>
      </c>
      <c r="P446" s="53">
        <v>10.0</v>
      </c>
    </row>
    <row r="447" ht="14.25" customHeight="1">
      <c r="A447" s="129">
        <v>442.0</v>
      </c>
      <c r="B447" s="129">
        <v>9.0</v>
      </c>
      <c r="C447" s="129">
        <v>15.0</v>
      </c>
      <c r="D447" s="129">
        <v>8.0</v>
      </c>
      <c r="E447" s="130">
        <v>3.4</v>
      </c>
      <c r="I447" s="53">
        <v>9.5</v>
      </c>
      <c r="J447" s="53">
        <v>40.0</v>
      </c>
      <c r="K447" s="53">
        <v>2.0</v>
      </c>
      <c r="L447" s="53">
        <v>8.0</v>
      </c>
      <c r="M447" s="53">
        <v>10.0</v>
      </c>
      <c r="P447" s="53">
        <v>10.0</v>
      </c>
    </row>
    <row r="448" ht="14.25" customHeight="1">
      <c r="A448" s="129">
        <v>443.0</v>
      </c>
      <c r="B448" s="129">
        <v>17.0</v>
      </c>
      <c r="C448" s="129">
        <v>15.0</v>
      </c>
      <c r="D448" s="129">
        <v>9.0</v>
      </c>
      <c r="E448" s="130">
        <v>3.5</v>
      </c>
      <c r="I448" s="53">
        <v>10.1</v>
      </c>
      <c r="J448" s="53">
        <v>49.0</v>
      </c>
      <c r="K448" s="53">
        <v>2.0</v>
      </c>
      <c r="L448" s="53">
        <v>10.0</v>
      </c>
      <c r="M448" s="53">
        <v>2.0</v>
      </c>
      <c r="P448" s="53">
        <v>7.0</v>
      </c>
    </row>
    <row r="449" ht="14.25" customHeight="1">
      <c r="A449" s="129">
        <v>444.0</v>
      </c>
      <c r="B449" s="129">
        <v>7.0</v>
      </c>
      <c r="C449" s="129">
        <v>15.0</v>
      </c>
      <c r="D449" s="129">
        <v>10.0</v>
      </c>
      <c r="E449" s="130">
        <v>0.0</v>
      </c>
      <c r="F449" s="129" t="s">
        <v>26</v>
      </c>
      <c r="I449" s="53" t="s">
        <v>19</v>
      </c>
      <c r="J449" s="53" t="s">
        <v>19</v>
      </c>
      <c r="K449" s="53" t="s">
        <v>19</v>
      </c>
      <c r="L449" s="53" t="s">
        <v>19</v>
      </c>
      <c r="M449" s="53" t="s">
        <v>19</v>
      </c>
      <c r="N449" s="53" t="s">
        <v>19</v>
      </c>
      <c r="O449" s="53" t="s">
        <v>19</v>
      </c>
      <c r="P449" s="53" t="s">
        <v>19</v>
      </c>
    </row>
    <row r="450" ht="14.25" customHeight="1">
      <c r="A450" s="129">
        <v>445.0</v>
      </c>
      <c r="B450" s="129">
        <v>23.0</v>
      </c>
      <c r="C450" s="129">
        <v>15.0</v>
      </c>
      <c r="D450" s="129">
        <v>11.0</v>
      </c>
      <c r="E450" s="130">
        <v>2.8</v>
      </c>
      <c r="I450" s="53">
        <v>9.7</v>
      </c>
      <c r="J450" s="53">
        <v>40.0</v>
      </c>
      <c r="K450" s="53">
        <v>2.0</v>
      </c>
      <c r="L450" s="53">
        <v>2.0</v>
      </c>
      <c r="M450" s="53">
        <v>10.0</v>
      </c>
      <c r="P450" s="53">
        <v>10.0</v>
      </c>
      <c r="R450" s="53" t="s">
        <v>193</v>
      </c>
    </row>
    <row r="451" ht="14.25" customHeight="1">
      <c r="A451" s="129">
        <v>446.0</v>
      </c>
      <c r="B451" s="129">
        <v>5.0</v>
      </c>
      <c r="C451" s="129">
        <v>15.0</v>
      </c>
      <c r="D451" s="129">
        <v>12.0</v>
      </c>
      <c r="E451" s="130">
        <v>3.7</v>
      </c>
      <c r="I451" s="53">
        <v>9.5</v>
      </c>
      <c r="J451" s="53">
        <v>36.0</v>
      </c>
      <c r="K451" s="53">
        <v>6.0</v>
      </c>
      <c r="L451" s="53">
        <v>8.0</v>
      </c>
      <c r="M451" s="53">
        <v>10.0</v>
      </c>
      <c r="P451" s="53">
        <v>10.0</v>
      </c>
    </row>
    <row r="452" ht="14.25" customHeight="1">
      <c r="A452" s="129">
        <v>447.0</v>
      </c>
      <c r="B452" s="129">
        <v>26.0</v>
      </c>
      <c r="C452" s="129">
        <v>15.0</v>
      </c>
      <c r="D452" s="129">
        <v>13.0</v>
      </c>
      <c r="E452" s="130">
        <v>4.0</v>
      </c>
      <c r="I452" s="53">
        <v>11.5</v>
      </c>
      <c r="J452" s="53">
        <v>40.0</v>
      </c>
      <c r="K452" s="53">
        <v>6.0</v>
      </c>
      <c r="L452" s="53">
        <v>8.0</v>
      </c>
      <c r="M452" s="53">
        <v>10.0</v>
      </c>
      <c r="P452" s="53">
        <v>10.0</v>
      </c>
    </row>
    <row r="453" ht="14.25" customHeight="1">
      <c r="A453" s="129">
        <v>448.0</v>
      </c>
      <c r="B453" s="129">
        <v>28.0</v>
      </c>
      <c r="C453" s="129">
        <v>15.0</v>
      </c>
      <c r="D453" s="129">
        <v>14.0</v>
      </c>
      <c r="E453" s="130">
        <v>4.05</v>
      </c>
      <c r="I453" s="53">
        <v>10.7</v>
      </c>
      <c r="J453" s="53">
        <v>45.0</v>
      </c>
      <c r="K453" s="53">
        <v>6.0</v>
      </c>
      <c r="L453" s="53">
        <v>2.0</v>
      </c>
      <c r="M453" s="53">
        <v>10.0</v>
      </c>
      <c r="P453" s="53">
        <v>10.0</v>
      </c>
    </row>
    <row r="454" ht="14.25" customHeight="1">
      <c r="A454" s="129">
        <v>449.0</v>
      </c>
      <c r="B454" s="129">
        <v>15.0</v>
      </c>
      <c r="C454" s="129">
        <v>15.0</v>
      </c>
      <c r="D454" s="129">
        <v>15.0</v>
      </c>
      <c r="E454" s="130">
        <v>3.9</v>
      </c>
      <c r="I454" s="53">
        <v>11.0</v>
      </c>
      <c r="J454" s="53">
        <v>46.0</v>
      </c>
      <c r="K454" s="53">
        <v>6.0</v>
      </c>
      <c r="L454" s="53">
        <v>2.0</v>
      </c>
      <c r="M454" s="53">
        <v>10.0</v>
      </c>
      <c r="P454" s="53">
        <v>10.0</v>
      </c>
    </row>
    <row r="455" ht="14.25" customHeight="1">
      <c r="A455" s="129">
        <v>450.0</v>
      </c>
      <c r="B455" s="129">
        <v>24.0</v>
      </c>
      <c r="C455" s="129">
        <v>15.0</v>
      </c>
      <c r="D455" s="129">
        <v>16.0</v>
      </c>
      <c r="E455" s="130">
        <v>4.0</v>
      </c>
      <c r="I455" s="53">
        <v>9.9</v>
      </c>
      <c r="J455" s="53">
        <v>39.0</v>
      </c>
      <c r="K455" s="53">
        <v>6.0</v>
      </c>
      <c r="L455" s="53">
        <v>10.0</v>
      </c>
      <c r="M455" s="53">
        <v>2.0</v>
      </c>
      <c r="P455" s="53">
        <v>10.0</v>
      </c>
    </row>
    <row r="456" ht="14.25" customHeight="1">
      <c r="A456" s="129">
        <v>451.0</v>
      </c>
      <c r="B456" s="129">
        <v>25.0</v>
      </c>
      <c r="C456" s="129">
        <v>15.0</v>
      </c>
      <c r="D456" s="129">
        <v>17.0</v>
      </c>
      <c r="E456" s="130">
        <v>4.05</v>
      </c>
      <c r="I456" s="53">
        <v>10.9</v>
      </c>
      <c r="J456" s="53">
        <v>47.0</v>
      </c>
      <c r="K456" s="53">
        <v>2.0</v>
      </c>
      <c r="L456" s="53">
        <v>10.0</v>
      </c>
      <c r="M456" s="53">
        <v>10.0</v>
      </c>
      <c r="P456" s="53">
        <v>10.0</v>
      </c>
    </row>
    <row r="457" ht="14.25" customHeight="1">
      <c r="A457" s="129">
        <v>452.0</v>
      </c>
      <c r="B457" s="129">
        <v>19.0</v>
      </c>
      <c r="C457" s="129">
        <v>15.0</v>
      </c>
      <c r="D457" s="129">
        <v>18.0</v>
      </c>
      <c r="E457" s="130">
        <v>1.8</v>
      </c>
      <c r="I457" s="53">
        <v>8.5</v>
      </c>
      <c r="J457" s="53">
        <v>28.0</v>
      </c>
      <c r="K457" s="53">
        <v>2.0</v>
      </c>
      <c r="L457" s="53">
        <v>10.0</v>
      </c>
      <c r="M457" s="53">
        <v>8.0</v>
      </c>
      <c r="P457" s="53">
        <v>10.0</v>
      </c>
    </row>
    <row r="458" ht="14.25" customHeight="1">
      <c r="A458" s="129">
        <v>453.0</v>
      </c>
      <c r="B458" s="129">
        <v>6.0</v>
      </c>
      <c r="C458" s="129">
        <v>15.0</v>
      </c>
      <c r="D458" s="129">
        <v>19.0</v>
      </c>
      <c r="E458" s="130">
        <v>2.8</v>
      </c>
      <c r="I458" s="53">
        <v>9.6</v>
      </c>
      <c r="J458" s="53">
        <v>33.0</v>
      </c>
      <c r="K458" s="53">
        <v>6.0</v>
      </c>
      <c r="L458" s="53">
        <v>10.0</v>
      </c>
      <c r="M458" s="53">
        <v>10.0</v>
      </c>
      <c r="P458" s="53">
        <v>3.0</v>
      </c>
    </row>
    <row r="459" ht="14.25" customHeight="1">
      <c r="A459" s="129">
        <v>454.0</v>
      </c>
      <c r="B459" s="129">
        <v>30.0</v>
      </c>
      <c r="C459" s="129">
        <v>15.0</v>
      </c>
      <c r="D459" s="129">
        <v>20.0</v>
      </c>
      <c r="E459" s="130">
        <v>3.9</v>
      </c>
      <c r="I459" s="53">
        <v>9.2</v>
      </c>
      <c r="J459" s="53">
        <v>53.0</v>
      </c>
      <c r="K459" s="53">
        <v>6.0</v>
      </c>
      <c r="L459" s="53">
        <v>10.0</v>
      </c>
      <c r="M459" s="53">
        <v>10.0</v>
      </c>
      <c r="P459" s="53">
        <v>10.0</v>
      </c>
    </row>
    <row r="460" ht="14.25" customHeight="1">
      <c r="A460" s="129">
        <v>455.0</v>
      </c>
      <c r="B460" s="129">
        <v>1.0</v>
      </c>
      <c r="C460" s="129">
        <v>15.0</v>
      </c>
      <c r="D460" s="129">
        <v>21.0</v>
      </c>
      <c r="E460" s="130">
        <v>3.2</v>
      </c>
      <c r="I460" s="53">
        <v>8.1</v>
      </c>
      <c r="J460" s="53">
        <v>35.0</v>
      </c>
      <c r="K460" s="53">
        <v>2.0</v>
      </c>
      <c r="L460" s="53">
        <v>1.0</v>
      </c>
      <c r="M460" s="53">
        <v>10.0</v>
      </c>
      <c r="P460" s="53">
        <v>7.0</v>
      </c>
    </row>
    <row r="461" ht="14.25" customHeight="1">
      <c r="A461" s="129">
        <v>456.0</v>
      </c>
      <c r="B461" s="129">
        <v>18.0</v>
      </c>
      <c r="C461" s="129">
        <v>15.0</v>
      </c>
      <c r="D461" s="129">
        <v>22.0</v>
      </c>
      <c r="E461" s="130">
        <v>3.6</v>
      </c>
      <c r="I461" s="53">
        <v>8.8</v>
      </c>
      <c r="J461" s="53">
        <v>41.0</v>
      </c>
      <c r="K461" s="53">
        <v>2.0</v>
      </c>
      <c r="L461" s="53">
        <v>8.0</v>
      </c>
      <c r="M461" s="53">
        <v>10.0</v>
      </c>
      <c r="P461" s="53">
        <v>10.0</v>
      </c>
    </row>
    <row r="462" ht="14.25" customHeight="1">
      <c r="A462" s="129">
        <v>457.0</v>
      </c>
      <c r="B462" s="129">
        <v>10.0</v>
      </c>
      <c r="C462" s="129">
        <v>15.0</v>
      </c>
      <c r="D462" s="129">
        <v>23.0</v>
      </c>
      <c r="E462" s="130">
        <v>3.0</v>
      </c>
      <c r="I462" s="53">
        <v>8.4</v>
      </c>
      <c r="J462" s="53">
        <v>39.0</v>
      </c>
      <c r="K462" s="53">
        <v>2.0</v>
      </c>
      <c r="L462" s="53">
        <v>10.0</v>
      </c>
      <c r="M462" s="53">
        <v>10.0</v>
      </c>
      <c r="P462" s="53">
        <v>10.0</v>
      </c>
    </row>
    <row r="463" ht="14.25" customHeight="1">
      <c r="A463" s="129">
        <v>458.0</v>
      </c>
      <c r="B463" s="129">
        <v>22.0</v>
      </c>
      <c r="C463" s="129">
        <v>15.0</v>
      </c>
      <c r="D463" s="129">
        <v>24.0</v>
      </c>
      <c r="E463" s="130">
        <v>3.1</v>
      </c>
      <c r="I463" s="53">
        <v>8.7</v>
      </c>
      <c r="J463" s="53">
        <v>37.0</v>
      </c>
      <c r="K463" s="53">
        <v>2.0</v>
      </c>
      <c r="L463" s="53">
        <v>8.0</v>
      </c>
      <c r="M463" s="53">
        <v>10.0</v>
      </c>
      <c r="P463" s="53">
        <v>7.0</v>
      </c>
    </row>
    <row r="464" ht="14.25" customHeight="1">
      <c r="A464" s="129">
        <v>459.0</v>
      </c>
      <c r="B464" s="129">
        <v>3.0</v>
      </c>
      <c r="C464" s="129">
        <v>15.0</v>
      </c>
      <c r="D464" s="129">
        <v>25.0</v>
      </c>
      <c r="E464" s="130">
        <v>3.65</v>
      </c>
      <c r="I464" s="53">
        <v>10.2</v>
      </c>
      <c r="J464" s="53">
        <v>42.0</v>
      </c>
      <c r="K464" s="53">
        <v>2.0</v>
      </c>
      <c r="L464" s="53">
        <v>8.0</v>
      </c>
      <c r="M464" s="53">
        <v>10.0</v>
      </c>
      <c r="P464" s="53">
        <v>7.0</v>
      </c>
    </row>
    <row r="465" ht="14.25" customHeight="1">
      <c r="A465" s="129">
        <v>460.0</v>
      </c>
      <c r="B465" s="129">
        <v>11.0</v>
      </c>
      <c r="C465" s="129">
        <v>15.0</v>
      </c>
      <c r="D465" s="129">
        <v>26.0</v>
      </c>
      <c r="E465" s="130">
        <v>3.45</v>
      </c>
      <c r="I465" s="53">
        <v>9.9</v>
      </c>
      <c r="J465" s="53">
        <v>38.0</v>
      </c>
      <c r="K465" s="53">
        <v>2.0</v>
      </c>
      <c r="L465" s="53">
        <v>6.0</v>
      </c>
      <c r="M465" s="53">
        <v>10.0</v>
      </c>
      <c r="P465" s="53">
        <v>0.0</v>
      </c>
    </row>
    <row r="466" ht="14.25" customHeight="1">
      <c r="A466" s="129">
        <v>461.0</v>
      </c>
      <c r="B466" s="129">
        <v>4.0</v>
      </c>
      <c r="C466" s="129">
        <v>15.0</v>
      </c>
      <c r="D466" s="129">
        <v>27.0</v>
      </c>
      <c r="E466" s="130">
        <v>3.0</v>
      </c>
      <c r="I466" s="53">
        <v>10.6</v>
      </c>
      <c r="J466" s="53">
        <v>43.0</v>
      </c>
      <c r="K466" s="53">
        <v>2.0</v>
      </c>
      <c r="L466" s="53">
        <v>2.0</v>
      </c>
      <c r="M466" s="53">
        <v>10.0</v>
      </c>
      <c r="P466" s="53">
        <v>7.0</v>
      </c>
    </row>
    <row r="467" ht="14.25" customHeight="1">
      <c r="A467" s="129">
        <v>462.0</v>
      </c>
      <c r="B467" s="129">
        <v>29.0</v>
      </c>
      <c r="C467" s="129">
        <v>15.0</v>
      </c>
      <c r="D467" s="129">
        <v>28.0</v>
      </c>
      <c r="E467" s="130">
        <v>3.8</v>
      </c>
      <c r="I467" s="53">
        <v>8.6</v>
      </c>
      <c r="J467" s="53">
        <v>50.0</v>
      </c>
      <c r="K467" s="53">
        <v>2.0</v>
      </c>
      <c r="L467" s="53">
        <v>6.0</v>
      </c>
      <c r="M467" s="53">
        <v>10.0</v>
      </c>
      <c r="P467" s="53">
        <v>10.0</v>
      </c>
    </row>
    <row r="468" ht="14.25" customHeight="1">
      <c r="A468" s="129">
        <v>463.0</v>
      </c>
      <c r="B468" s="129">
        <v>27.0</v>
      </c>
      <c r="C468" s="129">
        <v>15.0</v>
      </c>
      <c r="D468" s="129">
        <v>29.0</v>
      </c>
      <c r="E468" s="130">
        <v>3.35</v>
      </c>
      <c r="I468" s="53">
        <v>9.8</v>
      </c>
      <c r="J468" s="53">
        <v>37.0</v>
      </c>
      <c r="K468" s="53">
        <v>2.0</v>
      </c>
      <c r="L468" s="53">
        <v>10.0</v>
      </c>
      <c r="M468" s="53">
        <v>10.0</v>
      </c>
      <c r="P468" s="53">
        <v>10.0</v>
      </c>
      <c r="R468" s="53" t="s">
        <v>193</v>
      </c>
    </row>
    <row r="469" ht="14.25" customHeight="1">
      <c r="A469" s="129">
        <v>464.0</v>
      </c>
      <c r="B469" s="129">
        <v>16.0</v>
      </c>
      <c r="C469" s="129">
        <v>15.0</v>
      </c>
      <c r="D469" s="129">
        <v>30.0</v>
      </c>
      <c r="E469" s="130">
        <v>3.0</v>
      </c>
      <c r="I469" s="53">
        <v>8.2</v>
      </c>
      <c r="J469" s="53">
        <v>38.0</v>
      </c>
      <c r="K469" s="53">
        <v>2.0</v>
      </c>
      <c r="L469" s="53">
        <v>6.0</v>
      </c>
      <c r="M469" s="53">
        <v>10.0</v>
      </c>
      <c r="P469" s="53">
        <v>10.0</v>
      </c>
    </row>
    <row r="470" ht="14.25" customHeight="1">
      <c r="A470" s="129">
        <v>465.0</v>
      </c>
      <c r="B470" s="129">
        <v>13.0</v>
      </c>
      <c r="C470" s="129">
        <v>15.0</v>
      </c>
      <c r="D470" s="129">
        <v>31.0</v>
      </c>
      <c r="E470" s="130">
        <v>3.15</v>
      </c>
      <c r="I470" s="53">
        <v>8.6</v>
      </c>
      <c r="J470" s="53">
        <v>40.0</v>
      </c>
      <c r="K470" s="53">
        <v>2.0</v>
      </c>
      <c r="L470" s="53">
        <v>10.0</v>
      </c>
      <c r="M470" s="53">
        <v>10.0</v>
      </c>
      <c r="P470" s="53">
        <v>10.0</v>
      </c>
    </row>
    <row r="471" ht="14.25" customHeight="1">
      <c r="A471" s="129">
        <v>466.0</v>
      </c>
      <c r="B471" s="129">
        <v>8.0</v>
      </c>
      <c r="C471" s="129">
        <v>16.0</v>
      </c>
      <c r="D471" s="129">
        <v>1.0</v>
      </c>
      <c r="E471" s="130">
        <v>4.1</v>
      </c>
      <c r="I471" s="131">
        <v>10.7</v>
      </c>
      <c r="J471" s="131">
        <v>52.0</v>
      </c>
      <c r="K471" s="131">
        <v>2.0</v>
      </c>
      <c r="L471" s="131">
        <v>10.0</v>
      </c>
      <c r="M471" s="131">
        <v>10.0</v>
      </c>
      <c r="N471" s="133"/>
      <c r="O471" s="133"/>
      <c r="P471" s="131">
        <v>10.0</v>
      </c>
    </row>
    <row r="472" ht="14.25" customHeight="1">
      <c r="A472" s="129">
        <v>467.0</v>
      </c>
      <c r="B472" s="129">
        <v>11.0</v>
      </c>
      <c r="C472" s="129">
        <v>16.0</v>
      </c>
      <c r="D472" s="129">
        <v>2.0</v>
      </c>
      <c r="E472" s="130">
        <v>3.2</v>
      </c>
      <c r="I472" s="53">
        <v>8.0</v>
      </c>
      <c r="J472" s="53">
        <v>30.0</v>
      </c>
      <c r="K472" s="53">
        <v>2.0</v>
      </c>
      <c r="L472" s="53">
        <v>10.0</v>
      </c>
      <c r="M472" s="53">
        <v>10.0</v>
      </c>
      <c r="P472" s="53">
        <v>10.0</v>
      </c>
    </row>
    <row r="473" ht="14.25" customHeight="1">
      <c r="A473" s="129">
        <v>468.0</v>
      </c>
      <c r="B473" s="129">
        <v>31.0</v>
      </c>
      <c r="C473" s="129">
        <v>16.0</v>
      </c>
      <c r="D473" s="129">
        <v>3.0</v>
      </c>
      <c r="E473" s="130">
        <v>3.6</v>
      </c>
      <c r="I473" s="53">
        <v>10.5</v>
      </c>
      <c r="J473" s="53">
        <v>41.0</v>
      </c>
      <c r="K473" s="53">
        <v>2.0</v>
      </c>
      <c r="L473" s="53">
        <v>8.0</v>
      </c>
      <c r="M473" s="53">
        <v>10.0</v>
      </c>
      <c r="P473" s="53">
        <v>3.0</v>
      </c>
    </row>
    <row r="474" ht="14.25" customHeight="1">
      <c r="A474" s="129">
        <v>469.0</v>
      </c>
      <c r="B474" s="129">
        <v>30.0</v>
      </c>
      <c r="C474" s="129">
        <v>16.0</v>
      </c>
      <c r="D474" s="129">
        <v>4.0</v>
      </c>
      <c r="E474" s="130">
        <v>2.9</v>
      </c>
      <c r="I474" s="53">
        <v>9.7</v>
      </c>
      <c r="J474" s="53">
        <v>38.0</v>
      </c>
      <c r="K474" s="53">
        <v>2.0</v>
      </c>
      <c r="L474" s="53">
        <v>10.0</v>
      </c>
      <c r="M474" s="53">
        <v>2.0</v>
      </c>
      <c r="P474" s="53">
        <v>10.0</v>
      </c>
    </row>
    <row r="475" ht="14.25" customHeight="1">
      <c r="A475" s="129">
        <v>470.0</v>
      </c>
      <c r="B475" s="129">
        <v>6.0</v>
      </c>
      <c r="C475" s="129">
        <v>16.0</v>
      </c>
      <c r="D475" s="129">
        <v>5.0</v>
      </c>
      <c r="E475" s="130">
        <v>3.1</v>
      </c>
      <c r="I475" s="53">
        <v>9.2</v>
      </c>
      <c r="J475" s="53">
        <v>35.0</v>
      </c>
      <c r="K475" s="53">
        <v>2.0</v>
      </c>
      <c r="L475" s="53">
        <v>6.0</v>
      </c>
      <c r="M475" s="53">
        <v>10.0</v>
      </c>
      <c r="P475" s="53">
        <v>10.0</v>
      </c>
    </row>
    <row r="476" ht="14.25" customHeight="1">
      <c r="A476" s="129">
        <v>471.0</v>
      </c>
      <c r="B476" s="129">
        <v>3.0</v>
      </c>
      <c r="C476" s="129">
        <v>16.0</v>
      </c>
      <c r="D476" s="129">
        <v>6.0</v>
      </c>
      <c r="E476" s="130">
        <v>3.4</v>
      </c>
      <c r="I476" s="53">
        <v>9.1</v>
      </c>
      <c r="J476" s="53">
        <v>39.0</v>
      </c>
      <c r="K476" s="53">
        <v>2.0</v>
      </c>
      <c r="L476" s="53">
        <v>1.0</v>
      </c>
      <c r="M476" s="53">
        <v>10.0</v>
      </c>
      <c r="P476" s="53">
        <v>10.0</v>
      </c>
      <c r="R476" s="53" t="s">
        <v>193</v>
      </c>
    </row>
    <row r="477" ht="14.25" customHeight="1">
      <c r="A477" s="129">
        <v>472.0</v>
      </c>
      <c r="B477" s="129">
        <v>2.0</v>
      </c>
      <c r="C477" s="129">
        <v>16.0</v>
      </c>
      <c r="D477" s="129">
        <v>7.0</v>
      </c>
      <c r="E477" s="130">
        <v>3.8</v>
      </c>
      <c r="I477" s="53">
        <v>10.4</v>
      </c>
      <c r="J477" s="53">
        <v>44.0</v>
      </c>
      <c r="K477" s="53">
        <v>6.0</v>
      </c>
      <c r="L477" s="53">
        <v>10.0</v>
      </c>
      <c r="M477" s="53">
        <v>10.0</v>
      </c>
      <c r="P477" s="53">
        <v>10.0</v>
      </c>
    </row>
    <row r="478" ht="14.25" customHeight="1">
      <c r="A478" s="129">
        <v>473.0</v>
      </c>
      <c r="B478" s="129">
        <v>10.0</v>
      </c>
      <c r="C478" s="129">
        <v>16.0</v>
      </c>
      <c r="D478" s="129">
        <v>8.0</v>
      </c>
      <c r="E478" s="130">
        <v>3.3</v>
      </c>
      <c r="I478" s="53">
        <v>9.4</v>
      </c>
      <c r="J478" s="53">
        <v>35.0</v>
      </c>
      <c r="K478" s="53">
        <v>2.0</v>
      </c>
      <c r="L478" s="53">
        <v>10.0</v>
      </c>
      <c r="M478" s="53">
        <v>8.0</v>
      </c>
      <c r="P478" s="53">
        <v>10.0</v>
      </c>
    </row>
    <row r="479" ht="14.25" customHeight="1">
      <c r="A479" s="129">
        <v>474.0</v>
      </c>
      <c r="B479" s="129">
        <v>28.0</v>
      </c>
      <c r="C479" s="129">
        <v>16.0</v>
      </c>
      <c r="D479" s="129">
        <v>9.0</v>
      </c>
      <c r="E479" s="130">
        <v>3.6</v>
      </c>
      <c r="I479" s="53">
        <v>10.8</v>
      </c>
      <c r="J479" s="53">
        <v>41.0</v>
      </c>
      <c r="K479" s="53">
        <v>6.0</v>
      </c>
      <c r="L479" s="53">
        <v>10.0</v>
      </c>
      <c r="M479" s="53">
        <v>10.0</v>
      </c>
      <c r="P479" s="53">
        <v>7.0</v>
      </c>
    </row>
    <row r="480" ht="14.25" customHeight="1">
      <c r="A480" s="129">
        <v>475.0</v>
      </c>
      <c r="B480" s="129">
        <v>25.0</v>
      </c>
      <c r="C480" s="129">
        <v>16.0</v>
      </c>
      <c r="D480" s="129">
        <v>10.0</v>
      </c>
      <c r="E480" s="130">
        <v>3.5</v>
      </c>
      <c r="I480" s="53">
        <v>9.8</v>
      </c>
      <c r="J480" s="53">
        <v>43.0</v>
      </c>
      <c r="K480" s="53">
        <v>6.0</v>
      </c>
      <c r="L480" s="53">
        <v>10.0</v>
      </c>
      <c r="M480" s="53">
        <v>10.0</v>
      </c>
      <c r="P480" s="53">
        <v>10.0</v>
      </c>
    </row>
    <row r="481" ht="14.25" customHeight="1">
      <c r="A481" s="129">
        <v>476.0</v>
      </c>
      <c r="B481" s="129">
        <v>13.0</v>
      </c>
      <c r="C481" s="129">
        <v>16.0</v>
      </c>
      <c r="D481" s="129">
        <v>11.0</v>
      </c>
      <c r="E481" s="130">
        <v>2.6</v>
      </c>
      <c r="I481" s="53">
        <v>8.6</v>
      </c>
      <c r="J481" s="53">
        <v>32.0</v>
      </c>
      <c r="K481" s="53">
        <v>6.0</v>
      </c>
      <c r="L481" s="53">
        <v>10.0</v>
      </c>
      <c r="M481" s="53">
        <v>10.0</v>
      </c>
      <c r="P481" s="53">
        <v>10.0</v>
      </c>
    </row>
    <row r="482" ht="14.25" customHeight="1">
      <c r="A482" s="129">
        <v>477.0</v>
      </c>
      <c r="B482" s="129">
        <v>12.0</v>
      </c>
      <c r="C482" s="129">
        <v>16.0</v>
      </c>
      <c r="D482" s="129">
        <v>12.0</v>
      </c>
      <c r="E482" s="130">
        <v>3.3</v>
      </c>
      <c r="I482" s="53">
        <v>9.1</v>
      </c>
      <c r="J482" s="53">
        <v>36.0</v>
      </c>
      <c r="K482" s="53">
        <v>6.0</v>
      </c>
      <c r="L482" s="53">
        <v>8.0</v>
      </c>
      <c r="M482" s="53">
        <v>10.0</v>
      </c>
      <c r="P482" s="53">
        <v>10.0</v>
      </c>
    </row>
    <row r="483" ht="14.25" customHeight="1">
      <c r="A483" s="129">
        <v>478.0</v>
      </c>
      <c r="B483" s="129">
        <v>9.0</v>
      </c>
      <c r="C483" s="129">
        <v>16.0</v>
      </c>
      <c r="D483" s="129">
        <v>13.0</v>
      </c>
      <c r="E483" s="130">
        <v>4.2</v>
      </c>
      <c r="I483" s="53">
        <v>11.5</v>
      </c>
      <c r="J483" s="53">
        <v>54.0</v>
      </c>
      <c r="K483" s="53">
        <v>6.0</v>
      </c>
      <c r="L483" s="53">
        <v>2.0</v>
      </c>
      <c r="M483" s="53">
        <v>10.0</v>
      </c>
      <c r="P483" s="53">
        <v>10.0</v>
      </c>
    </row>
    <row r="484" ht="14.25" customHeight="1">
      <c r="A484" s="129">
        <v>479.0</v>
      </c>
      <c r="B484" s="129">
        <v>27.0</v>
      </c>
      <c r="C484" s="129">
        <v>16.0</v>
      </c>
      <c r="D484" s="129">
        <v>14.0</v>
      </c>
      <c r="E484" s="130">
        <v>4.0</v>
      </c>
      <c r="I484" s="53">
        <v>9.6</v>
      </c>
      <c r="J484" s="53">
        <v>42.0</v>
      </c>
      <c r="K484" s="53">
        <v>6.0</v>
      </c>
      <c r="L484" s="53">
        <v>8.0</v>
      </c>
      <c r="M484" s="53">
        <v>10.0</v>
      </c>
      <c r="P484" s="53">
        <v>10.0</v>
      </c>
    </row>
    <row r="485" ht="14.25" customHeight="1">
      <c r="A485" s="129">
        <v>480.0</v>
      </c>
      <c r="B485" s="129">
        <v>23.0</v>
      </c>
      <c r="C485" s="129">
        <v>16.0</v>
      </c>
      <c r="D485" s="129">
        <v>15.0</v>
      </c>
      <c r="E485" s="130">
        <v>3.4</v>
      </c>
      <c r="I485" s="53">
        <v>9.6</v>
      </c>
      <c r="J485" s="53">
        <v>37.0</v>
      </c>
      <c r="K485" s="53">
        <v>6.0</v>
      </c>
      <c r="L485" s="53">
        <v>10.0</v>
      </c>
      <c r="M485" s="53">
        <v>10.0</v>
      </c>
      <c r="P485" s="53">
        <v>10.0</v>
      </c>
      <c r="R485" s="53" t="s">
        <v>193</v>
      </c>
    </row>
    <row r="486" ht="14.25" customHeight="1">
      <c r="A486" s="129">
        <v>481.0</v>
      </c>
      <c r="B486" s="129">
        <v>18.0</v>
      </c>
      <c r="C486" s="129">
        <v>16.0</v>
      </c>
      <c r="D486" s="129">
        <v>16.0</v>
      </c>
      <c r="E486" s="130">
        <v>4.0</v>
      </c>
      <c r="I486" s="53">
        <v>8.9</v>
      </c>
      <c r="J486" s="53">
        <v>54.0</v>
      </c>
      <c r="K486" s="53">
        <v>6.0</v>
      </c>
      <c r="L486" s="53">
        <v>10.0</v>
      </c>
      <c r="M486" s="53">
        <v>2.0</v>
      </c>
      <c r="P486" s="53">
        <v>3.0</v>
      </c>
      <c r="R486" s="53" t="s">
        <v>193</v>
      </c>
    </row>
    <row r="487" ht="14.25" customHeight="1">
      <c r="A487" s="129">
        <v>482.0</v>
      </c>
      <c r="B487" s="129">
        <v>22.0</v>
      </c>
      <c r="C487" s="129">
        <v>16.0</v>
      </c>
      <c r="D487" s="129">
        <v>17.0</v>
      </c>
      <c r="E487" s="130">
        <v>4.1</v>
      </c>
      <c r="I487" s="53">
        <v>10.0</v>
      </c>
      <c r="J487" s="53">
        <v>41.0</v>
      </c>
      <c r="K487" s="53">
        <v>2.0</v>
      </c>
      <c r="L487" s="53">
        <v>10.0</v>
      </c>
      <c r="M487" s="53">
        <v>10.0</v>
      </c>
      <c r="P487" s="53">
        <v>3.0</v>
      </c>
    </row>
    <row r="488" ht="14.25" customHeight="1">
      <c r="A488" s="129">
        <v>483.0</v>
      </c>
      <c r="B488" s="129">
        <v>5.0</v>
      </c>
      <c r="C488" s="129">
        <v>16.0</v>
      </c>
      <c r="D488" s="129">
        <v>18.0</v>
      </c>
      <c r="E488" s="130">
        <v>3.45</v>
      </c>
      <c r="I488" s="53">
        <v>11.3</v>
      </c>
      <c r="J488" s="53">
        <v>43.0</v>
      </c>
      <c r="K488" s="53">
        <v>6.0</v>
      </c>
      <c r="L488" s="53">
        <v>1.0</v>
      </c>
      <c r="M488" s="53">
        <v>10.0</v>
      </c>
      <c r="P488" s="53">
        <v>7.0</v>
      </c>
    </row>
    <row r="489" ht="14.25" customHeight="1">
      <c r="A489" s="129">
        <v>484.0</v>
      </c>
      <c r="B489" s="129">
        <v>14.0</v>
      </c>
      <c r="C489" s="129">
        <v>16.0</v>
      </c>
      <c r="D489" s="129">
        <v>19.0</v>
      </c>
      <c r="E489" s="130">
        <v>3.3</v>
      </c>
      <c r="I489" s="53">
        <v>9.5</v>
      </c>
      <c r="J489" s="53">
        <v>40.0</v>
      </c>
      <c r="K489" s="53">
        <v>6.0</v>
      </c>
      <c r="L489" s="53">
        <v>6.0</v>
      </c>
      <c r="M489" s="53">
        <v>10.0</v>
      </c>
      <c r="P489" s="53">
        <v>9.0</v>
      </c>
    </row>
    <row r="490" ht="14.25" customHeight="1">
      <c r="A490" s="129">
        <v>485.0</v>
      </c>
      <c r="B490" s="129">
        <v>21.0</v>
      </c>
      <c r="C490" s="129">
        <v>16.0</v>
      </c>
      <c r="D490" s="129">
        <v>20.0</v>
      </c>
      <c r="E490" s="130">
        <v>3.85</v>
      </c>
      <c r="I490" s="53">
        <v>10.0</v>
      </c>
      <c r="J490" s="53">
        <v>38.0</v>
      </c>
      <c r="K490" s="53">
        <v>2.0</v>
      </c>
      <c r="L490" s="53">
        <v>8.0</v>
      </c>
      <c r="M490" s="53">
        <v>10.0</v>
      </c>
      <c r="P490" s="53">
        <v>10.0</v>
      </c>
    </row>
    <row r="491" ht="14.25" customHeight="1">
      <c r="A491" s="129">
        <v>486.0</v>
      </c>
      <c r="B491" s="129">
        <v>15.0</v>
      </c>
      <c r="C491" s="129">
        <v>16.0</v>
      </c>
      <c r="D491" s="129">
        <v>21.0</v>
      </c>
      <c r="E491" s="130">
        <v>2.9</v>
      </c>
      <c r="I491" s="53">
        <v>8.6</v>
      </c>
      <c r="J491" s="53">
        <v>34.0</v>
      </c>
      <c r="K491" s="53">
        <v>2.0</v>
      </c>
      <c r="L491" s="53">
        <v>10.0</v>
      </c>
      <c r="M491" s="53">
        <v>8.0</v>
      </c>
      <c r="P491" s="53">
        <v>10.0</v>
      </c>
    </row>
    <row r="492" ht="14.25" customHeight="1">
      <c r="A492" s="129">
        <v>487.0</v>
      </c>
      <c r="B492" s="129">
        <v>19.0</v>
      </c>
      <c r="C492" s="129">
        <v>16.0</v>
      </c>
      <c r="D492" s="129">
        <v>22.0</v>
      </c>
      <c r="E492" s="130">
        <v>3.2</v>
      </c>
      <c r="I492" s="53">
        <v>8.8</v>
      </c>
      <c r="J492" s="53">
        <v>39.0</v>
      </c>
      <c r="K492" s="53">
        <v>2.0</v>
      </c>
      <c r="L492" s="53">
        <v>10.0</v>
      </c>
      <c r="M492" s="53">
        <v>8.0</v>
      </c>
      <c r="P492" s="53">
        <v>10.0</v>
      </c>
    </row>
    <row r="493" ht="14.25" customHeight="1">
      <c r="A493" s="129">
        <v>488.0</v>
      </c>
      <c r="B493" s="129">
        <v>24.0</v>
      </c>
      <c r="C493" s="129">
        <v>16.0</v>
      </c>
      <c r="D493" s="129">
        <v>23.0</v>
      </c>
      <c r="E493" s="130">
        <v>4.0</v>
      </c>
      <c r="I493" s="53">
        <v>10.3</v>
      </c>
      <c r="J493" s="53">
        <v>46.0</v>
      </c>
      <c r="K493" s="53">
        <v>2.0</v>
      </c>
      <c r="L493" s="53">
        <v>1.0</v>
      </c>
      <c r="M493" s="53">
        <v>10.0</v>
      </c>
      <c r="P493" s="53">
        <v>10.0</v>
      </c>
    </row>
    <row r="494" ht="14.25" customHeight="1">
      <c r="A494" s="129">
        <v>489.0</v>
      </c>
      <c r="B494" s="129">
        <v>16.0</v>
      </c>
      <c r="C494" s="129">
        <v>16.0</v>
      </c>
      <c r="D494" s="129">
        <v>24.0</v>
      </c>
      <c r="E494" s="130">
        <v>4.1</v>
      </c>
      <c r="I494" s="53">
        <v>10.4</v>
      </c>
      <c r="J494" s="53">
        <v>43.0</v>
      </c>
      <c r="K494" s="53">
        <v>2.0</v>
      </c>
      <c r="L494" s="53">
        <v>8.0</v>
      </c>
      <c r="M494" s="53">
        <v>10.0</v>
      </c>
      <c r="P494" s="53">
        <v>10.0</v>
      </c>
    </row>
    <row r="495" ht="14.25" customHeight="1">
      <c r="A495" s="129">
        <v>490.0</v>
      </c>
      <c r="B495" s="129">
        <v>1.0</v>
      </c>
      <c r="C495" s="129">
        <v>16.0</v>
      </c>
      <c r="D495" s="129">
        <v>25.0</v>
      </c>
      <c r="E495" s="130">
        <v>4.1</v>
      </c>
      <c r="I495" s="53">
        <v>10.9</v>
      </c>
      <c r="J495" s="53">
        <v>52.0</v>
      </c>
      <c r="K495" s="53">
        <v>2.0</v>
      </c>
      <c r="L495" s="53">
        <v>8.0</v>
      </c>
      <c r="M495" s="53">
        <v>10.0</v>
      </c>
      <c r="P495" s="53">
        <v>10.0</v>
      </c>
    </row>
    <row r="496" ht="14.25" customHeight="1">
      <c r="A496" s="129">
        <v>491.0</v>
      </c>
      <c r="B496" s="129">
        <v>17.0</v>
      </c>
      <c r="C496" s="129">
        <v>16.0</v>
      </c>
      <c r="D496" s="129">
        <v>26.0</v>
      </c>
      <c r="E496" s="130">
        <v>4.1</v>
      </c>
      <c r="I496" s="53">
        <v>10.8</v>
      </c>
      <c r="J496" s="53">
        <v>43.0</v>
      </c>
      <c r="K496" s="53">
        <v>2.0</v>
      </c>
      <c r="L496" s="53">
        <v>8.0</v>
      </c>
      <c r="M496" s="53">
        <v>10.0</v>
      </c>
      <c r="P496" s="53">
        <v>10.0</v>
      </c>
    </row>
    <row r="497" ht="14.25" customHeight="1">
      <c r="A497" s="129">
        <v>492.0</v>
      </c>
      <c r="B497" s="129">
        <v>29.0</v>
      </c>
      <c r="C497" s="129">
        <v>16.0</v>
      </c>
      <c r="D497" s="129">
        <v>27.0</v>
      </c>
      <c r="E497" s="130">
        <v>3.6</v>
      </c>
      <c r="I497" s="53">
        <v>10.1</v>
      </c>
      <c r="J497" s="53">
        <v>43.0</v>
      </c>
      <c r="K497" s="53">
        <v>2.0</v>
      </c>
      <c r="L497" s="53">
        <v>8.0</v>
      </c>
      <c r="M497" s="53">
        <v>10.0</v>
      </c>
      <c r="P497" s="53">
        <v>10.0</v>
      </c>
    </row>
    <row r="498" ht="14.25" customHeight="1">
      <c r="A498" s="129">
        <v>493.0</v>
      </c>
      <c r="B498" s="129">
        <v>4.0</v>
      </c>
      <c r="C498" s="129">
        <v>16.0</v>
      </c>
      <c r="D498" s="129">
        <v>28.0</v>
      </c>
      <c r="E498" s="130">
        <v>3.3</v>
      </c>
      <c r="I498" s="53">
        <v>9.1</v>
      </c>
      <c r="J498" s="53">
        <v>36.0</v>
      </c>
      <c r="K498" s="53">
        <v>6.0</v>
      </c>
      <c r="L498" s="53">
        <v>10.0</v>
      </c>
      <c r="M498" s="53">
        <v>10.0</v>
      </c>
      <c r="P498" s="53">
        <v>10.0</v>
      </c>
    </row>
    <row r="499" ht="14.25" customHeight="1">
      <c r="A499" s="129">
        <v>494.0</v>
      </c>
      <c r="B499" s="129">
        <v>7.0</v>
      </c>
      <c r="C499" s="129">
        <v>16.0</v>
      </c>
      <c r="D499" s="129">
        <v>29.0</v>
      </c>
      <c r="E499" s="130">
        <v>3.0</v>
      </c>
      <c r="I499" s="53">
        <v>8.8</v>
      </c>
      <c r="J499" s="53">
        <v>37.0</v>
      </c>
      <c r="K499" s="53">
        <v>2.0</v>
      </c>
      <c r="L499" s="53">
        <v>8.0</v>
      </c>
      <c r="M499" s="53">
        <v>10.0</v>
      </c>
      <c r="P499" s="53">
        <v>10.0</v>
      </c>
    </row>
    <row r="500" ht="14.25" customHeight="1">
      <c r="A500" s="129">
        <v>495.0</v>
      </c>
      <c r="B500" s="129">
        <v>20.0</v>
      </c>
      <c r="C500" s="129">
        <v>16.0</v>
      </c>
      <c r="D500" s="129">
        <v>30.0</v>
      </c>
      <c r="E500" s="130">
        <v>3.3</v>
      </c>
      <c r="I500" s="53">
        <v>11.0</v>
      </c>
      <c r="J500" s="53">
        <v>51.0</v>
      </c>
      <c r="K500" s="53">
        <v>2.0</v>
      </c>
      <c r="L500" s="53">
        <v>2.0</v>
      </c>
      <c r="M500" s="53">
        <v>10.0</v>
      </c>
      <c r="P500" s="53">
        <v>10.0</v>
      </c>
    </row>
    <row r="501" ht="14.25" customHeight="1">
      <c r="A501" s="129">
        <v>496.0</v>
      </c>
      <c r="B501" s="129">
        <v>26.0</v>
      </c>
      <c r="C501" s="129">
        <v>16.0</v>
      </c>
      <c r="D501" s="129">
        <v>31.0</v>
      </c>
      <c r="E501" s="130">
        <v>4.0</v>
      </c>
      <c r="I501" s="53">
        <v>10.5</v>
      </c>
      <c r="J501" s="53">
        <v>37.0</v>
      </c>
      <c r="K501" s="53">
        <v>10.0</v>
      </c>
      <c r="L501" s="53">
        <v>10.0</v>
      </c>
      <c r="M501" s="53">
        <v>10.0</v>
      </c>
      <c r="P501" s="53">
        <v>10.0</v>
      </c>
    </row>
    <row r="502" ht="14.25" customHeight="1">
      <c r="A502" s="129">
        <v>497.0</v>
      </c>
      <c r="B502" s="129">
        <v>31.0</v>
      </c>
      <c r="C502" s="129">
        <v>17.0</v>
      </c>
      <c r="D502" s="129">
        <v>1.0</v>
      </c>
      <c r="E502" s="130">
        <v>2.8</v>
      </c>
      <c r="I502" s="131">
        <v>11.3</v>
      </c>
      <c r="J502" s="131">
        <v>44.0</v>
      </c>
      <c r="K502" s="131">
        <v>6.0</v>
      </c>
      <c r="L502" s="131">
        <v>1.0</v>
      </c>
      <c r="M502" s="131">
        <v>10.0</v>
      </c>
      <c r="N502" s="133"/>
      <c r="O502" s="133"/>
      <c r="P502" s="131">
        <v>5.0</v>
      </c>
    </row>
    <row r="503" ht="14.25" customHeight="1">
      <c r="A503" s="129">
        <v>498.0</v>
      </c>
      <c r="B503" s="129">
        <v>14.0</v>
      </c>
      <c r="C503" s="129">
        <v>17.0</v>
      </c>
      <c r="D503" s="129">
        <v>2.0</v>
      </c>
      <c r="E503" s="130">
        <v>4.1</v>
      </c>
      <c r="I503" s="53">
        <v>9.8</v>
      </c>
      <c r="J503" s="53">
        <v>46.0</v>
      </c>
      <c r="K503" s="53">
        <v>6.0</v>
      </c>
      <c r="L503" s="53">
        <v>8.0</v>
      </c>
      <c r="M503" s="53">
        <v>10.0</v>
      </c>
      <c r="P503" s="53">
        <v>10.0</v>
      </c>
    </row>
    <row r="504" ht="14.25" customHeight="1">
      <c r="A504" s="129">
        <v>499.0</v>
      </c>
      <c r="B504" s="129">
        <v>15.0</v>
      </c>
      <c r="C504" s="129">
        <v>17.0</v>
      </c>
      <c r="D504" s="129">
        <v>3.0</v>
      </c>
      <c r="E504" s="130">
        <v>3.7</v>
      </c>
      <c r="I504" s="53">
        <v>9.5</v>
      </c>
      <c r="J504" s="53">
        <v>41.0</v>
      </c>
      <c r="K504" s="53">
        <v>6.0</v>
      </c>
      <c r="L504" s="53">
        <v>8.0</v>
      </c>
      <c r="M504" s="53">
        <v>10.0</v>
      </c>
      <c r="P504" s="53">
        <v>7.0</v>
      </c>
    </row>
    <row r="505" ht="14.25" customHeight="1">
      <c r="A505" s="129">
        <v>500.0</v>
      </c>
      <c r="B505" s="129">
        <v>2.0</v>
      </c>
      <c r="C505" s="129">
        <v>17.0</v>
      </c>
      <c r="D505" s="129">
        <v>4.0</v>
      </c>
      <c r="E505" s="130">
        <v>3.85</v>
      </c>
      <c r="I505" s="53">
        <v>9.3</v>
      </c>
      <c r="J505" s="53">
        <v>44.0</v>
      </c>
      <c r="K505" s="53">
        <v>6.0</v>
      </c>
      <c r="L505" s="53">
        <v>2.0</v>
      </c>
      <c r="M505" s="53">
        <v>10.0</v>
      </c>
      <c r="P505" s="53">
        <v>10.0</v>
      </c>
    </row>
    <row r="506" ht="14.25" customHeight="1">
      <c r="A506" s="129">
        <v>501.0</v>
      </c>
      <c r="B506" s="129">
        <v>9.0</v>
      </c>
      <c r="C506" s="129">
        <v>17.0</v>
      </c>
      <c r="D506" s="129">
        <v>5.0</v>
      </c>
      <c r="E506" s="130">
        <v>4.0</v>
      </c>
      <c r="I506" s="53">
        <v>7.8</v>
      </c>
      <c r="J506" s="53">
        <v>29.0</v>
      </c>
      <c r="K506" s="53">
        <v>6.0</v>
      </c>
      <c r="L506" s="53">
        <v>10.0</v>
      </c>
      <c r="M506" s="53">
        <v>10.0</v>
      </c>
      <c r="P506" s="53">
        <v>10.0</v>
      </c>
    </row>
    <row r="507" ht="14.25" customHeight="1">
      <c r="A507" s="129">
        <v>502.0</v>
      </c>
      <c r="B507" s="129">
        <v>17.0</v>
      </c>
      <c r="C507" s="129">
        <v>17.0</v>
      </c>
      <c r="D507" s="129">
        <v>6.0</v>
      </c>
      <c r="E507" s="130">
        <v>2.7</v>
      </c>
      <c r="I507" s="53">
        <v>8.8</v>
      </c>
      <c r="J507" s="53">
        <v>40.0</v>
      </c>
      <c r="K507" s="53">
        <v>6.0</v>
      </c>
      <c r="L507" s="53">
        <v>10.0</v>
      </c>
      <c r="M507" s="53">
        <v>2.0</v>
      </c>
      <c r="P507" s="53">
        <v>3.0</v>
      </c>
    </row>
    <row r="508" ht="14.25" customHeight="1">
      <c r="A508" s="129">
        <v>503.0</v>
      </c>
      <c r="B508" s="129">
        <v>23.0</v>
      </c>
      <c r="C508" s="129">
        <v>17.0</v>
      </c>
      <c r="D508" s="129">
        <v>7.0</v>
      </c>
      <c r="E508" s="130">
        <v>3.6</v>
      </c>
      <c r="I508" s="53">
        <v>8.3</v>
      </c>
      <c r="J508" s="53">
        <v>33.0</v>
      </c>
      <c r="K508" s="53">
        <v>2.0</v>
      </c>
      <c r="L508" s="53">
        <v>10.0</v>
      </c>
      <c r="M508" s="53">
        <v>2.0</v>
      </c>
      <c r="P508" s="53">
        <v>10.0</v>
      </c>
    </row>
    <row r="509" ht="14.25" customHeight="1">
      <c r="A509" s="129">
        <v>504.0</v>
      </c>
      <c r="B509" s="129">
        <v>26.0</v>
      </c>
      <c r="C509" s="129">
        <v>17.0</v>
      </c>
      <c r="D509" s="129">
        <v>8.0</v>
      </c>
      <c r="E509" s="130">
        <v>3.3</v>
      </c>
      <c r="I509" s="53">
        <v>8.6</v>
      </c>
      <c r="J509" s="53">
        <v>40.0</v>
      </c>
      <c r="K509" s="53">
        <v>2.0</v>
      </c>
      <c r="L509" s="53">
        <v>1.0</v>
      </c>
      <c r="M509" s="53">
        <v>10.0</v>
      </c>
      <c r="P509" s="53">
        <v>9.0</v>
      </c>
    </row>
    <row r="510" ht="14.25" customHeight="1">
      <c r="A510" s="129">
        <v>505.0</v>
      </c>
      <c r="B510" s="129">
        <v>27.0</v>
      </c>
      <c r="C510" s="129">
        <v>17.0</v>
      </c>
      <c r="D510" s="129">
        <v>9.0</v>
      </c>
      <c r="E510" s="130">
        <v>3.65</v>
      </c>
      <c r="I510" s="53">
        <v>8.5</v>
      </c>
      <c r="J510" s="53">
        <v>44.0</v>
      </c>
      <c r="K510" s="53">
        <v>6.0</v>
      </c>
      <c r="L510" s="53">
        <v>6.0</v>
      </c>
      <c r="M510" s="53">
        <v>6.0</v>
      </c>
      <c r="P510" s="53">
        <v>7.0</v>
      </c>
    </row>
    <row r="511" ht="14.25" customHeight="1">
      <c r="A511" s="129">
        <v>506.0</v>
      </c>
      <c r="B511" s="129">
        <v>1.0</v>
      </c>
      <c r="C511" s="129">
        <v>17.0</v>
      </c>
      <c r="D511" s="129">
        <v>10.0</v>
      </c>
      <c r="E511" s="130">
        <v>3.7</v>
      </c>
      <c r="I511" s="53">
        <v>9.7</v>
      </c>
      <c r="J511" s="53">
        <v>41.0</v>
      </c>
      <c r="K511" s="53">
        <v>6.0</v>
      </c>
      <c r="L511" s="53">
        <v>2.0</v>
      </c>
      <c r="M511" s="53">
        <v>10.0</v>
      </c>
      <c r="P511" s="53">
        <v>7.0</v>
      </c>
      <c r="R511" s="53" t="s">
        <v>193</v>
      </c>
    </row>
    <row r="512" ht="14.25" customHeight="1">
      <c r="A512" s="129">
        <v>507.0</v>
      </c>
      <c r="B512" s="129">
        <v>24.0</v>
      </c>
      <c r="C512" s="129">
        <v>17.0</v>
      </c>
      <c r="D512" s="129">
        <v>11.0</v>
      </c>
      <c r="E512" s="130">
        <v>3.6</v>
      </c>
      <c r="I512" s="53">
        <v>10.0</v>
      </c>
      <c r="J512" s="53">
        <v>41.0</v>
      </c>
      <c r="K512" s="53">
        <v>6.0</v>
      </c>
      <c r="L512" s="53">
        <v>1.0</v>
      </c>
      <c r="M512" s="53">
        <v>10.0</v>
      </c>
      <c r="P512" s="53">
        <v>7.0</v>
      </c>
    </row>
    <row r="513" ht="14.25" customHeight="1">
      <c r="A513" s="129">
        <v>508.0</v>
      </c>
      <c r="B513" s="129">
        <v>10.0</v>
      </c>
      <c r="C513" s="129">
        <v>17.0</v>
      </c>
      <c r="D513" s="129">
        <v>12.0</v>
      </c>
      <c r="E513" s="130">
        <v>4.0</v>
      </c>
      <c r="I513" s="53">
        <v>7.9</v>
      </c>
      <c r="J513" s="53">
        <v>39.0</v>
      </c>
      <c r="K513" s="53">
        <v>6.0</v>
      </c>
      <c r="L513" s="53">
        <v>10.0</v>
      </c>
      <c r="M513" s="53">
        <v>10.0</v>
      </c>
      <c r="P513" s="53">
        <v>10.0</v>
      </c>
    </row>
    <row r="514" ht="14.25" customHeight="1">
      <c r="A514" s="129">
        <v>509.0</v>
      </c>
      <c r="B514" s="129">
        <v>13.0</v>
      </c>
      <c r="C514" s="129">
        <v>17.0</v>
      </c>
      <c r="D514" s="129">
        <v>13.0</v>
      </c>
      <c r="E514" s="130">
        <v>3.15</v>
      </c>
      <c r="I514" s="53">
        <v>8.1</v>
      </c>
      <c r="J514" s="53">
        <v>35.0</v>
      </c>
      <c r="K514" s="53">
        <v>6.0</v>
      </c>
      <c r="L514" s="53">
        <v>10.0</v>
      </c>
      <c r="M514" s="53">
        <v>10.0</v>
      </c>
      <c r="P514" s="53">
        <v>10.0</v>
      </c>
    </row>
    <row r="515" ht="14.25" customHeight="1">
      <c r="A515" s="129">
        <v>510.0</v>
      </c>
      <c r="B515" s="129">
        <v>12.0</v>
      </c>
      <c r="C515" s="129">
        <v>17.0</v>
      </c>
      <c r="D515" s="129">
        <v>14.0</v>
      </c>
      <c r="E515" s="130">
        <v>3.25</v>
      </c>
      <c r="I515" s="53">
        <v>9.7</v>
      </c>
      <c r="J515" s="53">
        <v>41.0</v>
      </c>
      <c r="K515" s="53">
        <v>6.0</v>
      </c>
      <c r="L515" s="53">
        <v>10.0</v>
      </c>
      <c r="M515" s="53">
        <v>10.0</v>
      </c>
      <c r="P515" s="53">
        <v>7.0</v>
      </c>
    </row>
    <row r="516" ht="14.25" customHeight="1">
      <c r="A516" s="129">
        <v>511.0</v>
      </c>
      <c r="B516" s="129">
        <v>25.0</v>
      </c>
      <c r="C516" s="129">
        <v>17.0</v>
      </c>
      <c r="D516" s="129">
        <v>15.0</v>
      </c>
      <c r="E516" s="130">
        <v>3.8</v>
      </c>
      <c r="I516" s="53">
        <v>8.8</v>
      </c>
      <c r="J516" s="53">
        <v>46.0</v>
      </c>
      <c r="K516" s="53">
        <v>2.0</v>
      </c>
      <c r="L516" s="53">
        <v>2.0</v>
      </c>
      <c r="M516" s="53">
        <v>10.0</v>
      </c>
      <c r="P516" s="53">
        <v>10.0</v>
      </c>
    </row>
    <row r="517" ht="14.25" customHeight="1">
      <c r="A517" s="129">
        <v>512.0</v>
      </c>
      <c r="B517" s="129">
        <v>20.0</v>
      </c>
      <c r="C517" s="129">
        <v>17.0</v>
      </c>
      <c r="D517" s="129">
        <v>16.0</v>
      </c>
      <c r="E517" s="130">
        <v>4.0</v>
      </c>
      <c r="I517" s="53">
        <v>9.6</v>
      </c>
      <c r="J517" s="53">
        <v>36.0</v>
      </c>
      <c r="K517" s="53">
        <v>2.0</v>
      </c>
      <c r="L517" s="53">
        <v>2.0</v>
      </c>
      <c r="M517" s="53">
        <v>10.0</v>
      </c>
      <c r="P517" s="53">
        <v>10.0</v>
      </c>
    </row>
    <row r="518" ht="14.25" customHeight="1">
      <c r="A518" s="129">
        <v>513.0</v>
      </c>
      <c r="B518" s="129">
        <v>30.0</v>
      </c>
      <c r="C518" s="129">
        <v>17.0</v>
      </c>
      <c r="D518" s="129">
        <v>17.0</v>
      </c>
      <c r="E518" s="130">
        <v>3.5</v>
      </c>
      <c r="I518" s="53">
        <v>10.8</v>
      </c>
      <c r="J518" s="53">
        <v>50.0</v>
      </c>
      <c r="K518" s="53">
        <v>2.0</v>
      </c>
      <c r="L518" s="53">
        <v>10.0</v>
      </c>
      <c r="M518" s="53">
        <v>10.0</v>
      </c>
      <c r="P518" s="53">
        <v>10.0</v>
      </c>
    </row>
    <row r="519" ht="14.25" customHeight="1">
      <c r="A519" s="129">
        <v>514.0</v>
      </c>
      <c r="B519" s="129">
        <v>6.0</v>
      </c>
      <c r="C519" s="129">
        <v>17.0</v>
      </c>
      <c r="D519" s="129">
        <v>18.0</v>
      </c>
      <c r="E519" s="130">
        <v>4.3</v>
      </c>
      <c r="I519" s="53">
        <v>10.0</v>
      </c>
      <c r="J519" s="53">
        <v>45.0</v>
      </c>
      <c r="K519" s="53">
        <v>2.0</v>
      </c>
      <c r="L519" s="53">
        <v>2.0</v>
      </c>
      <c r="M519" s="53">
        <v>10.0</v>
      </c>
      <c r="P519" s="53">
        <v>10.0</v>
      </c>
      <c r="R519" s="53" t="s">
        <v>193</v>
      </c>
    </row>
    <row r="520" ht="14.25" customHeight="1">
      <c r="A520" s="129">
        <v>515.0</v>
      </c>
      <c r="B520" s="129">
        <v>4.0</v>
      </c>
      <c r="C520" s="129">
        <v>17.0</v>
      </c>
      <c r="D520" s="129">
        <v>19.0</v>
      </c>
      <c r="E520" s="130">
        <v>4.0</v>
      </c>
      <c r="I520" s="53">
        <v>10.6</v>
      </c>
      <c r="J520" s="53">
        <v>37.0</v>
      </c>
      <c r="K520" s="53">
        <v>2.0</v>
      </c>
      <c r="L520" s="53">
        <v>2.0</v>
      </c>
      <c r="M520" s="53">
        <v>10.0</v>
      </c>
      <c r="P520" s="53">
        <v>7.0</v>
      </c>
      <c r="R520" s="53" t="s">
        <v>193</v>
      </c>
    </row>
    <row r="521" ht="14.25" customHeight="1">
      <c r="A521" s="129">
        <v>516.0</v>
      </c>
      <c r="B521" s="129">
        <v>28.0</v>
      </c>
      <c r="C521" s="129">
        <v>17.0</v>
      </c>
      <c r="D521" s="129">
        <v>20.0</v>
      </c>
      <c r="E521" s="130">
        <v>3.55</v>
      </c>
      <c r="I521" s="53">
        <v>10.6</v>
      </c>
      <c r="J521" s="53">
        <v>42.0</v>
      </c>
      <c r="K521" s="53">
        <v>2.0</v>
      </c>
      <c r="L521" s="53">
        <v>10.0</v>
      </c>
      <c r="M521" s="53">
        <v>10.0</v>
      </c>
      <c r="P521" s="53">
        <v>10.0</v>
      </c>
      <c r="R521" s="53" t="s">
        <v>193</v>
      </c>
    </row>
    <row r="522" ht="14.25" customHeight="1">
      <c r="A522" s="129">
        <v>517.0</v>
      </c>
      <c r="B522" s="129">
        <v>29.0</v>
      </c>
      <c r="C522" s="129">
        <v>17.0</v>
      </c>
      <c r="D522" s="129">
        <v>21.0</v>
      </c>
      <c r="E522" s="130">
        <v>4.1</v>
      </c>
      <c r="I522" s="53">
        <v>10.1</v>
      </c>
      <c r="J522" s="53">
        <v>43.0</v>
      </c>
      <c r="K522" s="53">
        <v>2.0</v>
      </c>
      <c r="L522" s="53">
        <v>6.0</v>
      </c>
      <c r="M522" s="53">
        <v>10.0</v>
      </c>
      <c r="P522" s="53">
        <v>3.0</v>
      </c>
    </row>
    <row r="523" ht="14.25" customHeight="1">
      <c r="A523" s="129">
        <v>518.0</v>
      </c>
      <c r="B523" s="129">
        <v>3.0</v>
      </c>
      <c r="C523" s="129">
        <v>17.0</v>
      </c>
      <c r="D523" s="129">
        <v>22.0</v>
      </c>
      <c r="E523" s="130">
        <v>4.15</v>
      </c>
      <c r="I523" s="53">
        <v>9.7</v>
      </c>
      <c r="J523" s="53">
        <v>41.0</v>
      </c>
      <c r="K523" s="53">
        <v>10.0</v>
      </c>
      <c r="L523" s="53">
        <v>10.0</v>
      </c>
      <c r="M523" s="53">
        <v>10.0</v>
      </c>
      <c r="P523" s="53">
        <v>10.0</v>
      </c>
    </row>
    <row r="524" ht="14.25" customHeight="1">
      <c r="A524" s="129">
        <v>519.0</v>
      </c>
      <c r="B524" s="129">
        <v>8.0</v>
      </c>
      <c r="C524" s="129">
        <v>17.0</v>
      </c>
      <c r="D524" s="129">
        <v>23.0</v>
      </c>
      <c r="E524" s="130">
        <v>3.75</v>
      </c>
      <c r="I524" s="53">
        <v>10.4</v>
      </c>
      <c r="J524" s="53">
        <v>44.0</v>
      </c>
      <c r="K524" s="53">
        <v>10.0</v>
      </c>
      <c r="L524" s="53">
        <v>10.0</v>
      </c>
      <c r="M524" s="53">
        <v>10.0</v>
      </c>
      <c r="P524" s="53">
        <v>10.0</v>
      </c>
    </row>
    <row r="525" ht="14.25" customHeight="1">
      <c r="A525" s="129">
        <v>520.0</v>
      </c>
      <c r="B525" s="129">
        <v>19.0</v>
      </c>
      <c r="C525" s="129">
        <v>17.0</v>
      </c>
      <c r="D525" s="129">
        <v>24.0</v>
      </c>
      <c r="E525" s="130">
        <v>4.15</v>
      </c>
      <c r="I525" s="53">
        <v>9.2</v>
      </c>
      <c r="J525" s="53">
        <v>47.0</v>
      </c>
      <c r="K525" s="53">
        <v>2.0</v>
      </c>
      <c r="L525" s="53">
        <v>1.0</v>
      </c>
      <c r="M525" s="53">
        <v>8.0</v>
      </c>
      <c r="P525" s="53">
        <v>3.0</v>
      </c>
      <c r="R525" s="53" t="s">
        <v>193</v>
      </c>
    </row>
    <row r="526" ht="14.25" customHeight="1">
      <c r="A526" s="129">
        <v>521.0</v>
      </c>
      <c r="B526" s="129">
        <v>22.0</v>
      </c>
      <c r="C526" s="129">
        <v>17.0</v>
      </c>
      <c r="D526" s="129">
        <v>25.0</v>
      </c>
      <c r="E526" s="130">
        <v>4.1</v>
      </c>
      <c r="I526" s="53">
        <v>7.3</v>
      </c>
      <c r="J526" s="53">
        <v>38.0</v>
      </c>
      <c r="K526" s="53">
        <v>10.0</v>
      </c>
      <c r="L526" s="53">
        <v>10.0</v>
      </c>
      <c r="M526" s="53">
        <v>8.0</v>
      </c>
      <c r="P526" s="53">
        <v>10.0</v>
      </c>
      <c r="R526" s="53" t="s">
        <v>193</v>
      </c>
    </row>
    <row r="527" ht="14.25" customHeight="1">
      <c r="A527" s="129">
        <v>522.0</v>
      </c>
      <c r="B527" s="129">
        <v>11.0</v>
      </c>
      <c r="C527" s="129">
        <v>17.0</v>
      </c>
      <c r="D527" s="129">
        <v>26.0</v>
      </c>
      <c r="E527" s="130">
        <v>3.2</v>
      </c>
      <c r="I527" s="53">
        <v>7.0</v>
      </c>
      <c r="J527" s="53">
        <v>35.0</v>
      </c>
      <c r="K527" s="53">
        <v>10.0</v>
      </c>
      <c r="L527" s="53">
        <v>10.0</v>
      </c>
      <c r="M527" s="53">
        <v>10.0</v>
      </c>
      <c r="P527" s="53">
        <v>7.0</v>
      </c>
    </row>
    <row r="528" ht="14.25" customHeight="1">
      <c r="A528" s="129">
        <v>523.0</v>
      </c>
      <c r="B528" s="129">
        <v>18.0</v>
      </c>
      <c r="C528" s="129">
        <v>17.0</v>
      </c>
      <c r="D528" s="129">
        <v>27.0</v>
      </c>
      <c r="E528" s="130">
        <v>3.1</v>
      </c>
      <c r="I528" s="53">
        <v>9.6</v>
      </c>
      <c r="J528" s="53">
        <v>48.0</v>
      </c>
      <c r="K528" s="53">
        <v>2.0</v>
      </c>
      <c r="L528" s="53">
        <v>8.0</v>
      </c>
      <c r="M528" s="53">
        <v>10.0</v>
      </c>
      <c r="P528" s="53">
        <v>10.0</v>
      </c>
    </row>
    <row r="529" ht="14.25" customHeight="1">
      <c r="A529" s="129">
        <v>524.0</v>
      </c>
      <c r="B529" s="129">
        <v>21.0</v>
      </c>
      <c r="C529" s="129">
        <v>17.0</v>
      </c>
      <c r="D529" s="129">
        <v>28.0</v>
      </c>
      <c r="E529" s="130">
        <v>4.0</v>
      </c>
      <c r="I529" s="53">
        <v>7.4</v>
      </c>
      <c r="J529" s="53">
        <v>40.0</v>
      </c>
      <c r="K529" s="53">
        <v>2.0</v>
      </c>
      <c r="L529" s="53">
        <v>8.0</v>
      </c>
      <c r="M529" s="53">
        <v>10.0</v>
      </c>
      <c r="P529" s="53">
        <v>10.0</v>
      </c>
    </row>
    <row r="530" ht="14.25" customHeight="1">
      <c r="A530" s="129">
        <v>525.0</v>
      </c>
      <c r="B530" s="129">
        <v>5.0</v>
      </c>
      <c r="C530" s="129">
        <v>17.0</v>
      </c>
      <c r="D530" s="129">
        <v>29.0</v>
      </c>
      <c r="E530" s="130">
        <v>3.1</v>
      </c>
      <c r="I530" s="53">
        <v>10.6</v>
      </c>
      <c r="J530" s="53">
        <v>38.0</v>
      </c>
      <c r="K530" s="53">
        <v>10.0</v>
      </c>
      <c r="L530" s="53">
        <v>10.0</v>
      </c>
      <c r="M530" s="53">
        <v>10.0</v>
      </c>
      <c r="P530" s="53">
        <v>7.0</v>
      </c>
    </row>
    <row r="531" ht="14.25" customHeight="1">
      <c r="A531" s="129">
        <v>526.0</v>
      </c>
      <c r="B531" s="129">
        <v>7.0</v>
      </c>
      <c r="C531" s="129">
        <v>17.0</v>
      </c>
      <c r="D531" s="129">
        <v>30.0</v>
      </c>
      <c r="E531" s="130">
        <v>4.1</v>
      </c>
      <c r="I531" s="53">
        <v>8.0</v>
      </c>
      <c r="J531" s="53">
        <v>35.0</v>
      </c>
      <c r="K531" s="53">
        <v>6.0</v>
      </c>
      <c r="L531" s="53">
        <v>10.0</v>
      </c>
      <c r="M531" s="53">
        <v>8.0</v>
      </c>
      <c r="P531" s="53">
        <v>10.0</v>
      </c>
    </row>
    <row r="532" ht="14.25" customHeight="1">
      <c r="A532" s="129">
        <v>527.0</v>
      </c>
      <c r="B532" s="129">
        <v>16.0</v>
      </c>
      <c r="C532" s="129">
        <v>17.0</v>
      </c>
      <c r="D532" s="129">
        <v>31.0</v>
      </c>
      <c r="E532" s="130">
        <v>2.8</v>
      </c>
      <c r="I532" s="53">
        <v>9.2</v>
      </c>
      <c r="J532" s="53">
        <v>37.0</v>
      </c>
      <c r="K532" s="53">
        <v>6.0</v>
      </c>
      <c r="L532" s="53">
        <v>10.0</v>
      </c>
      <c r="M532" s="53">
        <v>8.0</v>
      </c>
      <c r="P532" s="53">
        <v>10.0</v>
      </c>
    </row>
    <row r="533" ht="14.25" customHeight="1">
      <c r="A533" s="129">
        <v>528.0</v>
      </c>
      <c r="B533" s="129">
        <v>2.0</v>
      </c>
      <c r="C533" s="129">
        <v>18.0</v>
      </c>
      <c r="D533" s="129">
        <v>1.0</v>
      </c>
      <c r="E533" s="130">
        <v>3.85</v>
      </c>
      <c r="I533" s="131">
        <v>8.7</v>
      </c>
      <c r="J533" s="131">
        <v>41.0</v>
      </c>
      <c r="K533" s="131">
        <v>2.0</v>
      </c>
      <c r="L533" s="131">
        <v>1.0</v>
      </c>
      <c r="M533" s="131">
        <v>10.0</v>
      </c>
      <c r="N533" s="133"/>
      <c r="O533" s="133"/>
      <c r="P533" s="131">
        <v>10.0</v>
      </c>
    </row>
    <row r="534" ht="14.25" customHeight="1">
      <c r="A534" s="129">
        <v>529.0</v>
      </c>
      <c r="B534" s="129">
        <v>19.0</v>
      </c>
      <c r="C534" s="129">
        <v>18.0</v>
      </c>
      <c r="D534" s="129">
        <v>2.0</v>
      </c>
      <c r="E534" s="130">
        <v>3.6</v>
      </c>
      <c r="I534" s="53">
        <v>10.3</v>
      </c>
      <c r="J534" s="53">
        <v>43.0</v>
      </c>
      <c r="K534" s="53">
        <v>2.0</v>
      </c>
      <c r="L534" s="53">
        <v>8.0</v>
      </c>
      <c r="M534" s="53">
        <v>10.0</v>
      </c>
      <c r="P534" s="53">
        <v>10.0</v>
      </c>
    </row>
    <row r="535" ht="14.25" customHeight="1">
      <c r="A535" s="129">
        <v>530.0</v>
      </c>
      <c r="B535" s="129">
        <v>7.0</v>
      </c>
      <c r="C535" s="129">
        <v>18.0</v>
      </c>
      <c r="D535" s="129">
        <v>3.0</v>
      </c>
      <c r="E535" s="130">
        <v>4.0</v>
      </c>
      <c r="I535" s="53">
        <v>10.2</v>
      </c>
      <c r="J535" s="53">
        <v>47.0</v>
      </c>
      <c r="K535" s="53">
        <v>2.0</v>
      </c>
      <c r="L535" s="53">
        <v>10.0</v>
      </c>
      <c r="M535" s="53">
        <v>10.0</v>
      </c>
      <c r="P535" s="53">
        <v>10.0</v>
      </c>
    </row>
    <row r="536" ht="14.25" customHeight="1">
      <c r="A536" s="129">
        <v>531.0</v>
      </c>
      <c r="B536" s="129">
        <v>9.0</v>
      </c>
      <c r="C536" s="129">
        <v>18.0</v>
      </c>
      <c r="D536" s="129">
        <v>4.0</v>
      </c>
      <c r="E536" s="130">
        <v>4.15</v>
      </c>
      <c r="I536" s="53">
        <v>9.7</v>
      </c>
      <c r="J536" s="53">
        <v>41.0</v>
      </c>
      <c r="K536" s="53">
        <v>6.0</v>
      </c>
      <c r="L536" s="53">
        <v>10.0</v>
      </c>
      <c r="M536" s="53">
        <v>10.0</v>
      </c>
      <c r="P536" s="53">
        <v>10.0</v>
      </c>
    </row>
    <row r="537" ht="14.25" customHeight="1">
      <c r="A537" s="129">
        <v>532.0</v>
      </c>
      <c r="B537" s="129">
        <v>11.0</v>
      </c>
      <c r="C537" s="129">
        <v>18.0</v>
      </c>
      <c r="D537" s="129">
        <v>5.0</v>
      </c>
      <c r="E537" s="130">
        <v>3.45</v>
      </c>
      <c r="I537" s="53">
        <v>9.8</v>
      </c>
      <c r="J537" s="53">
        <v>37.0</v>
      </c>
      <c r="K537" s="53">
        <v>6.0</v>
      </c>
      <c r="L537" s="53">
        <v>10.0</v>
      </c>
      <c r="M537" s="53">
        <v>10.0</v>
      </c>
      <c r="P537" s="53">
        <v>10.0</v>
      </c>
    </row>
    <row r="538" ht="14.25" customHeight="1">
      <c r="A538" s="129">
        <v>533.0</v>
      </c>
      <c r="B538" s="129">
        <v>22.0</v>
      </c>
      <c r="C538" s="129">
        <v>18.0</v>
      </c>
      <c r="D538" s="129">
        <v>6.0</v>
      </c>
      <c r="E538" s="130">
        <v>3.0</v>
      </c>
      <c r="I538" s="53">
        <v>10.6</v>
      </c>
      <c r="J538" s="53">
        <v>47.0</v>
      </c>
      <c r="K538" s="53">
        <v>6.0</v>
      </c>
      <c r="L538" s="53">
        <v>10.0</v>
      </c>
      <c r="M538" s="53">
        <v>10.0</v>
      </c>
      <c r="P538" s="53">
        <v>10.0</v>
      </c>
    </row>
    <row r="539" ht="14.25" customHeight="1">
      <c r="A539" s="129">
        <v>534.0</v>
      </c>
      <c r="B539" s="129">
        <v>3.0</v>
      </c>
      <c r="C539" s="129">
        <v>18.0</v>
      </c>
      <c r="D539" s="129">
        <v>7.0</v>
      </c>
      <c r="E539" s="130">
        <v>3.8</v>
      </c>
      <c r="I539" s="53">
        <v>11.6</v>
      </c>
      <c r="J539" s="53">
        <v>42.0</v>
      </c>
      <c r="K539" s="53">
        <v>2.0</v>
      </c>
      <c r="L539" s="53">
        <v>6.0</v>
      </c>
      <c r="M539" s="53">
        <v>10.0</v>
      </c>
      <c r="P539" s="53">
        <v>10.0</v>
      </c>
    </row>
    <row r="540" ht="14.25" customHeight="1">
      <c r="A540" s="129">
        <v>535.0</v>
      </c>
      <c r="B540" s="129">
        <v>13.0</v>
      </c>
      <c r="C540" s="129">
        <v>18.0</v>
      </c>
      <c r="D540" s="129">
        <v>8.0</v>
      </c>
      <c r="E540" s="130">
        <v>4.0</v>
      </c>
      <c r="I540" s="53">
        <v>9.4</v>
      </c>
      <c r="J540" s="53">
        <v>38.0</v>
      </c>
      <c r="K540" s="53">
        <v>2.0</v>
      </c>
      <c r="L540" s="53">
        <v>6.0</v>
      </c>
      <c r="M540" s="53">
        <v>10.0</v>
      </c>
      <c r="P540" s="53">
        <v>10.0</v>
      </c>
    </row>
    <row r="541" ht="14.25" customHeight="1">
      <c r="A541" s="129">
        <v>536.0</v>
      </c>
      <c r="B541" s="129">
        <v>31.0</v>
      </c>
      <c r="C541" s="129">
        <v>18.0</v>
      </c>
      <c r="D541" s="129">
        <v>9.0</v>
      </c>
      <c r="E541" s="130">
        <v>3.6</v>
      </c>
      <c r="I541" s="53">
        <v>9.0</v>
      </c>
      <c r="J541" s="53">
        <v>39.0</v>
      </c>
      <c r="K541" s="53">
        <v>2.0</v>
      </c>
      <c r="L541" s="53">
        <v>2.0</v>
      </c>
      <c r="M541" s="53">
        <v>6.0</v>
      </c>
      <c r="P541" s="53">
        <v>3.0</v>
      </c>
    </row>
    <row r="542" ht="14.25" customHeight="1">
      <c r="A542" s="129">
        <v>537.0</v>
      </c>
      <c r="B542" s="129">
        <v>24.0</v>
      </c>
      <c r="C542" s="129">
        <v>18.0</v>
      </c>
      <c r="D542" s="129">
        <v>10.0</v>
      </c>
      <c r="E542" s="130">
        <v>3.3</v>
      </c>
      <c r="I542" s="53">
        <v>9.8</v>
      </c>
      <c r="J542" s="53">
        <v>47.0</v>
      </c>
      <c r="K542" s="53">
        <v>2.0</v>
      </c>
      <c r="L542" s="53">
        <v>6.0</v>
      </c>
      <c r="M542" s="53">
        <v>8.0</v>
      </c>
      <c r="P542" s="53">
        <v>10.0</v>
      </c>
    </row>
    <row r="543" ht="14.25" customHeight="1">
      <c r="A543" s="129">
        <v>538.0</v>
      </c>
      <c r="B543" s="129">
        <v>6.0</v>
      </c>
      <c r="C543" s="129">
        <v>18.0</v>
      </c>
      <c r="D543" s="129">
        <v>11.0</v>
      </c>
      <c r="E543" s="130">
        <v>3.85</v>
      </c>
      <c r="I543" s="53">
        <v>11.0</v>
      </c>
      <c r="J543" s="53">
        <v>40.0</v>
      </c>
      <c r="K543" s="53">
        <v>10.0</v>
      </c>
      <c r="L543" s="53">
        <v>10.0</v>
      </c>
      <c r="M543" s="53">
        <v>10.0</v>
      </c>
      <c r="P543" s="53">
        <v>10.0</v>
      </c>
    </row>
    <row r="544" ht="14.25" customHeight="1">
      <c r="A544" s="129">
        <v>539.0</v>
      </c>
      <c r="B544" s="129">
        <v>21.0</v>
      </c>
      <c r="C544" s="129">
        <v>18.0</v>
      </c>
      <c r="D544" s="129">
        <v>12.0</v>
      </c>
      <c r="E544" s="130">
        <v>3.7</v>
      </c>
      <c r="I544" s="53">
        <v>9.7</v>
      </c>
      <c r="J544" s="53">
        <v>41.0</v>
      </c>
      <c r="K544" s="53">
        <v>6.0</v>
      </c>
      <c r="L544" s="53">
        <v>2.0</v>
      </c>
      <c r="M544" s="53">
        <v>10.0</v>
      </c>
      <c r="P544" s="53">
        <v>10.0</v>
      </c>
      <c r="R544" s="53" t="s">
        <v>193</v>
      </c>
    </row>
    <row r="545" ht="14.25" customHeight="1">
      <c r="A545" s="129">
        <v>540.0</v>
      </c>
      <c r="B545" s="129">
        <v>29.0</v>
      </c>
      <c r="C545" s="129">
        <v>18.0</v>
      </c>
      <c r="D545" s="129">
        <v>13.0</v>
      </c>
      <c r="E545" s="130">
        <v>3.55</v>
      </c>
      <c r="I545" s="53">
        <v>9.5</v>
      </c>
      <c r="J545" s="53">
        <v>44.0</v>
      </c>
      <c r="K545" s="53">
        <v>6.0</v>
      </c>
      <c r="L545" s="53">
        <v>2.0</v>
      </c>
      <c r="M545" s="53">
        <v>10.0</v>
      </c>
      <c r="P545" s="53">
        <v>10.0</v>
      </c>
      <c r="R545" s="53" t="s">
        <v>193</v>
      </c>
    </row>
    <row r="546" ht="14.25" customHeight="1">
      <c r="A546" s="129">
        <v>541.0</v>
      </c>
      <c r="B546" s="129">
        <v>28.0</v>
      </c>
      <c r="C546" s="129">
        <v>18.0</v>
      </c>
      <c r="D546" s="129">
        <v>14.0</v>
      </c>
      <c r="E546" s="130">
        <v>3.85</v>
      </c>
      <c r="I546" s="53">
        <v>10.4</v>
      </c>
      <c r="J546" s="53">
        <v>41.0</v>
      </c>
      <c r="K546" s="53">
        <v>10.0</v>
      </c>
      <c r="L546" s="53">
        <v>8.0</v>
      </c>
      <c r="M546" s="53">
        <v>10.0</v>
      </c>
      <c r="P546" s="53">
        <v>10.0</v>
      </c>
    </row>
    <row r="547" ht="14.25" customHeight="1">
      <c r="A547" s="129">
        <v>542.0</v>
      </c>
      <c r="B547" s="129">
        <v>25.0</v>
      </c>
      <c r="C547" s="129">
        <v>18.0</v>
      </c>
      <c r="D547" s="129">
        <v>15.0</v>
      </c>
      <c r="E547" s="130">
        <v>4.0</v>
      </c>
      <c r="I547" s="53">
        <v>10.5</v>
      </c>
      <c r="J547" s="53">
        <v>40.0</v>
      </c>
      <c r="K547" s="53">
        <v>6.0</v>
      </c>
      <c r="L547" s="53">
        <v>10.0</v>
      </c>
      <c r="M547" s="53">
        <v>10.0</v>
      </c>
      <c r="P547" s="53">
        <v>10.0</v>
      </c>
    </row>
    <row r="548" ht="14.25" customHeight="1">
      <c r="A548" s="129">
        <v>543.0</v>
      </c>
      <c r="B548" s="129">
        <v>10.0</v>
      </c>
      <c r="C548" s="129">
        <v>18.0</v>
      </c>
      <c r="D548" s="129">
        <v>16.0</v>
      </c>
      <c r="E548" s="130">
        <v>3.85</v>
      </c>
      <c r="I548" s="53">
        <v>10.5</v>
      </c>
      <c r="J548" s="53">
        <v>39.0</v>
      </c>
      <c r="K548" s="53">
        <v>6.0</v>
      </c>
      <c r="L548" s="53">
        <v>10.0</v>
      </c>
      <c r="M548" s="53">
        <v>10.0</v>
      </c>
      <c r="P548" s="53">
        <v>10.0</v>
      </c>
    </row>
    <row r="549" ht="14.25" customHeight="1">
      <c r="A549" s="129">
        <v>544.0</v>
      </c>
      <c r="B549" s="129">
        <v>1.0</v>
      </c>
      <c r="C549" s="129">
        <v>18.0</v>
      </c>
      <c r="D549" s="129">
        <v>17.0</v>
      </c>
      <c r="E549" s="130">
        <v>3.8</v>
      </c>
      <c r="I549" s="53">
        <v>11.3</v>
      </c>
      <c r="J549" s="53">
        <v>43.0</v>
      </c>
      <c r="K549" s="53">
        <v>6.0</v>
      </c>
      <c r="L549" s="53">
        <v>2.0</v>
      </c>
      <c r="M549" s="53">
        <v>10.0</v>
      </c>
      <c r="P549" s="53">
        <v>10.0</v>
      </c>
    </row>
    <row r="550" ht="14.25" customHeight="1">
      <c r="A550" s="129">
        <v>545.0</v>
      </c>
      <c r="B550" s="129">
        <v>17.0</v>
      </c>
      <c r="C550" s="129">
        <v>18.0</v>
      </c>
      <c r="D550" s="129">
        <v>18.0</v>
      </c>
      <c r="E550" s="130">
        <v>4.0</v>
      </c>
      <c r="I550" s="53">
        <v>11.1</v>
      </c>
      <c r="J550" s="53">
        <v>47.0</v>
      </c>
      <c r="K550" s="53">
        <v>6.0</v>
      </c>
      <c r="L550" s="53">
        <v>10.0</v>
      </c>
      <c r="M550" s="53">
        <v>10.0</v>
      </c>
      <c r="P550" s="53">
        <v>10.0</v>
      </c>
    </row>
    <row r="551" ht="14.25" customHeight="1">
      <c r="A551" s="129">
        <v>546.0</v>
      </c>
      <c r="B551" s="129">
        <v>15.0</v>
      </c>
      <c r="C551" s="129">
        <v>18.0</v>
      </c>
      <c r="D551" s="129">
        <v>19.0</v>
      </c>
      <c r="E551" s="130">
        <v>3.95</v>
      </c>
      <c r="I551" s="53">
        <v>9.7</v>
      </c>
      <c r="J551" s="53">
        <v>37.0</v>
      </c>
      <c r="K551" s="53">
        <v>2.0</v>
      </c>
      <c r="L551" s="53">
        <v>10.0</v>
      </c>
      <c r="M551" s="53">
        <v>10.0</v>
      </c>
      <c r="P551" s="53">
        <v>10.0</v>
      </c>
    </row>
    <row r="552" ht="14.25" customHeight="1">
      <c r="A552" s="129">
        <v>547.0</v>
      </c>
      <c r="B552" s="129">
        <v>4.0</v>
      </c>
      <c r="C552" s="129">
        <v>18.0</v>
      </c>
      <c r="D552" s="129">
        <v>20.0</v>
      </c>
      <c r="E552" s="130">
        <v>3.65</v>
      </c>
      <c r="I552" s="53">
        <v>5.8</v>
      </c>
      <c r="J552" s="53">
        <v>18.0</v>
      </c>
      <c r="K552" s="53" t="s">
        <v>21</v>
      </c>
      <c r="L552" s="53" t="s">
        <v>21</v>
      </c>
      <c r="M552" s="53" t="s">
        <v>21</v>
      </c>
      <c r="P552" s="53" t="s">
        <v>21</v>
      </c>
    </row>
    <row r="553" ht="14.25" customHeight="1">
      <c r="A553" s="129">
        <v>548.0</v>
      </c>
      <c r="B553" s="129">
        <v>14.0</v>
      </c>
      <c r="C553" s="129">
        <v>18.0</v>
      </c>
      <c r="D553" s="129">
        <v>21.0</v>
      </c>
      <c r="E553" s="130">
        <v>1.5</v>
      </c>
      <c r="I553" s="53">
        <v>11.9</v>
      </c>
      <c r="J553" s="53">
        <v>45.0</v>
      </c>
      <c r="K553" s="53">
        <v>6.0</v>
      </c>
      <c r="L553" s="53">
        <v>10.0</v>
      </c>
      <c r="M553" s="53">
        <v>10.0</v>
      </c>
      <c r="P553" s="53">
        <v>10.0</v>
      </c>
    </row>
    <row r="554" ht="14.25" customHeight="1">
      <c r="A554" s="129">
        <v>549.0</v>
      </c>
      <c r="B554" s="129">
        <v>23.0</v>
      </c>
      <c r="C554" s="129">
        <v>18.0</v>
      </c>
      <c r="D554" s="129">
        <v>22.0</v>
      </c>
      <c r="E554" s="130">
        <v>4.0</v>
      </c>
      <c r="I554" s="53">
        <v>10.1</v>
      </c>
      <c r="J554" s="53">
        <v>44.0</v>
      </c>
      <c r="K554" s="53">
        <v>6.0</v>
      </c>
      <c r="L554" s="53">
        <v>2.0</v>
      </c>
      <c r="M554" s="53">
        <v>10.0</v>
      </c>
      <c r="P554" s="53">
        <v>10.0</v>
      </c>
    </row>
    <row r="555" ht="14.25" customHeight="1">
      <c r="A555" s="129">
        <v>550.0</v>
      </c>
      <c r="B555" s="129">
        <v>27.0</v>
      </c>
      <c r="C555" s="129">
        <v>18.0</v>
      </c>
      <c r="D555" s="129">
        <v>23.0</v>
      </c>
      <c r="E555" s="130">
        <v>3.8</v>
      </c>
      <c r="I555" s="53">
        <v>9.4</v>
      </c>
      <c r="J555" s="53">
        <v>48.0</v>
      </c>
      <c r="K555" s="53">
        <v>6.0</v>
      </c>
      <c r="L555" s="53">
        <v>8.0</v>
      </c>
      <c r="M555" s="53">
        <v>10.0</v>
      </c>
      <c r="P555" s="53">
        <v>10.0</v>
      </c>
    </row>
    <row r="556" ht="14.25" customHeight="1">
      <c r="A556" s="129">
        <v>551.0</v>
      </c>
      <c r="B556" s="129">
        <v>30.0</v>
      </c>
      <c r="C556" s="129">
        <v>18.0</v>
      </c>
      <c r="D556" s="129">
        <v>24.0</v>
      </c>
      <c r="E556" s="130">
        <v>3.7</v>
      </c>
      <c r="I556" s="53">
        <v>9.7</v>
      </c>
      <c r="J556" s="53">
        <v>40.0</v>
      </c>
      <c r="K556" s="53">
        <v>6.0</v>
      </c>
      <c r="L556" s="53">
        <v>10.0</v>
      </c>
      <c r="M556" s="53">
        <v>2.0</v>
      </c>
      <c r="P556" s="53">
        <v>10.0</v>
      </c>
    </row>
    <row r="557" ht="14.25" customHeight="1">
      <c r="A557" s="129">
        <v>552.0</v>
      </c>
      <c r="B557" s="129">
        <v>26.0</v>
      </c>
      <c r="C557" s="129">
        <v>18.0</v>
      </c>
      <c r="D557" s="129">
        <v>25.0</v>
      </c>
      <c r="E557" s="130">
        <v>3.1</v>
      </c>
      <c r="I557" s="53">
        <v>10.2</v>
      </c>
      <c r="J557" s="53">
        <v>56.0</v>
      </c>
      <c r="K557" s="53">
        <v>6.0</v>
      </c>
      <c r="L557" s="53">
        <v>10.0</v>
      </c>
      <c r="M557" s="53">
        <v>2.0</v>
      </c>
      <c r="P557" s="53">
        <v>7.0</v>
      </c>
    </row>
    <row r="558" ht="14.25" customHeight="1">
      <c r="A558" s="129">
        <v>553.0</v>
      </c>
      <c r="B558" s="129">
        <v>5.0</v>
      </c>
      <c r="C558" s="129">
        <v>18.0</v>
      </c>
      <c r="D558" s="129">
        <v>26.0</v>
      </c>
      <c r="E558" s="130">
        <v>4.0</v>
      </c>
      <c r="I558" s="53">
        <v>10.5</v>
      </c>
      <c r="J558" s="53">
        <v>40.0</v>
      </c>
      <c r="K558" s="53">
        <v>6.0</v>
      </c>
      <c r="L558" s="53">
        <v>1.0</v>
      </c>
      <c r="M558" s="53">
        <v>8.0</v>
      </c>
      <c r="P558" s="53">
        <v>3.0</v>
      </c>
    </row>
    <row r="559" ht="14.25" customHeight="1">
      <c r="A559" s="129">
        <v>554.0</v>
      </c>
      <c r="B559" s="129">
        <v>16.0</v>
      </c>
      <c r="C559" s="129">
        <v>18.0</v>
      </c>
      <c r="D559" s="129">
        <v>27.0</v>
      </c>
      <c r="E559" s="130">
        <v>3.9</v>
      </c>
      <c r="I559" s="53">
        <v>11.1</v>
      </c>
      <c r="J559" s="53">
        <v>32.0</v>
      </c>
      <c r="K559" s="53">
        <v>6.0</v>
      </c>
      <c r="L559" s="53">
        <v>10.0</v>
      </c>
      <c r="M559" s="53">
        <v>10.0</v>
      </c>
      <c r="P559" s="53">
        <v>5.0</v>
      </c>
    </row>
    <row r="560" ht="14.25" customHeight="1">
      <c r="A560" s="129">
        <v>555.0</v>
      </c>
      <c r="B560" s="129">
        <v>20.0</v>
      </c>
      <c r="C560" s="129">
        <v>18.0</v>
      </c>
      <c r="D560" s="129">
        <v>28.0</v>
      </c>
      <c r="E560" s="130">
        <v>2.9</v>
      </c>
      <c r="I560" s="53">
        <v>10.9</v>
      </c>
      <c r="J560" s="53">
        <v>47.0</v>
      </c>
      <c r="K560" s="53">
        <v>6.0</v>
      </c>
      <c r="L560" s="53">
        <v>10.0</v>
      </c>
      <c r="M560" s="53">
        <v>2.0</v>
      </c>
      <c r="P560" s="53">
        <v>5.0</v>
      </c>
    </row>
    <row r="561" ht="14.25" customHeight="1">
      <c r="A561" s="129">
        <v>556.0</v>
      </c>
      <c r="B561" s="129">
        <v>12.0</v>
      </c>
      <c r="C561" s="129">
        <v>18.0</v>
      </c>
      <c r="D561" s="129">
        <v>29.0</v>
      </c>
      <c r="E561" s="130">
        <v>4.0</v>
      </c>
      <c r="I561" s="53">
        <v>9.3</v>
      </c>
      <c r="J561" s="53">
        <v>39.0</v>
      </c>
      <c r="K561" s="53">
        <v>6.0</v>
      </c>
      <c r="L561" s="53">
        <v>8.0</v>
      </c>
      <c r="M561" s="53">
        <v>10.0</v>
      </c>
      <c r="P561" s="53">
        <v>10.0</v>
      </c>
    </row>
    <row r="562" ht="14.25" customHeight="1">
      <c r="A562" s="129">
        <v>557.0</v>
      </c>
      <c r="B562" s="129">
        <v>18.0</v>
      </c>
      <c r="C562" s="129">
        <v>18.0</v>
      </c>
      <c r="D562" s="129">
        <v>30.0</v>
      </c>
      <c r="E562" s="130">
        <v>3.6</v>
      </c>
      <c r="I562" s="53">
        <v>10.4</v>
      </c>
      <c r="J562" s="53">
        <v>34.0</v>
      </c>
      <c r="K562" s="53">
        <v>6.0</v>
      </c>
      <c r="L562" s="53">
        <v>8.0</v>
      </c>
      <c r="M562" s="53">
        <v>10.0</v>
      </c>
      <c r="P562" s="53">
        <v>10.0</v>
      </c>
    </row>
    <row r="563" ht="14.25" customHeight="1">
      <c r="A563" s="129">
        <v>558.0</v>
      </c>
      <c r="B563" s="129">
        <v>8.0</v>
      </c>
      <c r="C563" s="129">
        <v>18.0</v>
      </c>
      <c r="D563" s="129">
        <v>31.0</v>
      </c>
      <c r="E563" s="130">
        <v>3.85</v>
      </c>
      <c r="I563" s="53">
        <v>10.7</v>
      </c>
      <c r="J563" s="53">
        <v>35.0</v>
      </c>
      <c r="K563" s="53">
        <v>6.0</v>
      </c>
      <c r="L563" s="53">
        <v>8.0</v>
      </c>
      <c r="M563" s="53">
        <v>10.0</v>
      </c>
      <c r="P563" s="53">
        <v>10.0</v>
      </c>
    </row>
    <row r="564" ht="14.25" customHeight="1">
      <c r="A564" s="129">
        <v>559.0</v>
      </c>
      <c r="B564" s="129">
        <v>17.0</v>
      </c>
      <c r="C564" s="129">
        <v>19.0</v>
      </c>
      <c r="D564" s="129">
        <v>1.0</v>
      </c>
      <c r="E564" s="130">
        <v>3.3</v>
      </c>
      <c r="I564" s="131">
        <v>9.4</v>
      </c>
      <c r="J564" s="131">
        <v>40.0</v>
      </c>
      <c r="K564" s="131">
        <v>6.0</v>
      </c>
      <c r="L564" s="131">
        <v>8.0</v>
      </c>
      <c r="M564" s="131">
        <v>10.0</v>
      </c>
      <c r="N564" s="133"/>
      <c r="O564" s="133"/>
      <c r="P564" s="131">
        <v>10.0</v>
      </c>
    </row>
    <row r="565" ht="14.25" customHeight="1">
      <c r="A565" s="129">
        <v>560.0</v>
      </c>
      <c r="B565" s="129">
        <v>24.0</v>
      </c>
      <c r="C565" s="129">
        <v>19.0</v>
      </c>
      <c r="D565" s="129">
        <v>2.0</v>
      </c>
      <c r="E565" s="130">
        <v>3.2</v>
      </c>
      <c r="I565" s="53">
        <v>10.1</v>
      </c>
      <c r="J565" s="53">
        <v>39.0</v>
      </c>
      <c r="K565" s="53">
        <v>6.0</v>
      </c>
      <c r="L565" s="53">
        <v>8.0</v>
      </c>
      <c r="M565" s="53">
        <v>10.0</v>
      </c>
      <c r="P565" s="53">
        <v>10.0</v>
      </c>
    </row>
    <row r="566" ht="14.25" customHeight="1">
      <c r="A566" s="129">
        <v>561.0</v>
      </c>
      <c r="B566" s="129">
        <v>12.0</v>
      </c>
      <c r="C566" s="129">
        <v>19.0</v>
      </c>
      <c r="D566" s="129">
        <v>3.0</v>
      </c>
      <c r="E566" s="130">
        <v>4.0</v>
      </c>
      <c r="I566" s="53">
        <v>11.2</v>
      </c>
      <c r="J566" s="53">
        <v>49.0</v>
      </c>
      <c r="K566" s="53">
        <v>8.0</v>
      </c>
      <c r="L566" s="53">
        <v>2.0</v>
      </c>
      <c r="M566" s="53">
        <v>10.0</v>
      </c>
      <c r="P566" s="53">
        <v>10.0</v>
      </c>
    </row>
    <row r="567" ht="14.25" customHeight="1">
      <c r="A567" s="129">
        <v>562.0</v>
      </c>
      <c r="B567" s="129">
        <v>30.0</v>
      </c>
      <c r="C567" s="129">
        <v>19.0</v>
      </c>
      <c r="D567" s="129">
        <v>4.0</v>
      </c>
      <c r="E567" s="130">
        <v>3.8</v>
      </c>
      <c r="I567" s="53">
        <v>8.8</v>
      </c>
      <c r="J567" s="53">
        <v>42.0</v>
      </c>
      <c r="K567" s="53">
        <v>6.0</v>
      </c>
      <c r="L567" s="53">
        <v>10.0</v>
      </c>
      <c r="M567" s="53">
        <v>10.0</v>
      </c>
      <c r="P567" s="53">
        <v>10.0</v>
      </c>
    </row>
    <row r="568" ht="14.25" customHeight="1">
      <c r="A568" s="129">
        <v>563.0</v>
      </c>
      <c r="B568" s="129">
        <v>29.0</v>
      </c>
      <c r="C568" s="129">
        <v>19.0</v>
      </c>
      <c r="D568" s="129">
        <v>5.0</v>
      </c>
      <c r="E568" s="130">
        <v>4.0</v>
      </c>
      <c r="I568" s="53">
        <v>11.0</v>
      </c>
      <c r="J568" s="53">
        <v>45.0</v>
      </c>
      <c r="K568" s="53">
        <v>6.0</v>
      </c>
      <c r="L568" s="53">
        <v>10.0</v>
      </c>
      <c r="M568" s="53">
        <v>10.0</v>
      </c>
      <c r="P568" s="53">
        <v>10.0</v>
      </c>
    </row>
    <row r="569" ht="14.25" customHeight="1">
      <c r="A569" s="129">
        <v>564.0</v>
      </c>
      <c r="B569" s="129">
        <v>23.0</v>
      </c>
      <c r="C569" s="129">
        <v>19.0</v>
      </c>
      <c r="D569" s="129">
        <v>6.0</v>
      </c>
      <c r="E569" s="130">
        <v>4.3</v>
      </c>
      <c r="I569" s="53">
        <v>11.5</v>
      </c>
      <c r="J569" s="53">
        <v>58.0</v>
      </c>
      <c r="K569" s="53">
        <v>6.0</v>
      </c>
      <c r="L569" s="53">
        <v>10.0</v>
      </c>
      <c r="M569" s="53">
        <v>10.0</v>
      </c>
      <c r="P569" s="53">
        <v>10.0</v>
      </c>
    </row>
    <row r="570" ht="14.25" customHeight="1">
      <c r="A570" s="129">
        <v>565.0</v>
      </c>
      <c r="B570" s="129">
        <v>16.0</v>
      </c>
      <c r="C570" s="129">
        <v>19.0</v>
      </c>
      <c r="D570" s="129">
        <v>7.0</v>
      </c>
      <c r="E570" s="130">
        <v>3.4</v>
      </c>
      <c r="I570" s="53">
        <v>9.1</v>
      </c>
      <c r="J570" s="53">
        <v>37.0</v>
      </c>
      <c r="K570" s="53">
        <v>6.0</v>
      </c>
      <c r="L570" s="53">
        <v>8.0</v>
      </c>
      <c r="M570" s="53">
        <v>10.0</v>
      </c>
      <c r="P570" s="53">
        <v>10.0</v>
      </c>
    </row>
    <row r="571" ht="14.25" customHeight="1">
      <c r="A571" s="129">
        <v>566.0</v>
      </c>
      <c r="B571" s="129">
        <v>21.0</v>
      </c>
      <c r="C571" s="129">
        <v>19.0</v>
      </c>
      <c r="D571" s="129">
        <v>8.0</v>
      </c>
      <c r="E571" s="130">
        <v>3.7</v>
      </c>
      <c r="I571" s="53">
        <v>8.6</v>
      </c>
      <c r="J571" s="53">
        <v>40.0</v>
      </c>
      <c r="K571" s="53">
        <v>6.0</v>
      </c>
      <c r="L571" s="53">
        <v>8.0</v>
      </c>
      <c r="M571" s="53">
        <v>10.0</v>
      </c>
      <c r="P571" s="53">
        <v>10.0</v>
      </c>
    </row>
    <row r="572" ht="14.25" customHeight="1">
      <c r="A572" s="129">
        <v>567.0</v>
      </c>
      <c r="B572" s="129">
        <v>8.0</v>
      </c>
      <c r="C572" s="129">
        <v>19.0</v>
      </c>
      <c r="D572" s="129">
        <v>9.0</v>
      </c>
      <c r="E572" s="130">
        <v>3.3</v>
      </c>
      <c r="I572" s="53">
        <v>9.7</v>
      </c>
      <c r="J572" s="53">
        <v>37.0</v>
      </c>
      <c r="K572" s="53">
        <v>6.0</v>
      </c>
      <c r="L572" s="53">
        <v>8.0</v>
      </c>
      <c r="M572" s="53">
        <v>2.0</v>
      </c>
      <c r="P572" s="53">
        <v>10.0</v>
      </c>
    </row>
    <row r="573" ht="14.25" customHeight="1">
      <c r="A573" s="129">
        <v>568.0</v>
      </c>
      <c r="B573" s="129">
        <v>10.0</v>
      </c>
      <c r="C573" s="129">
        <v>19.0</v>
      </c>
      <c r="D573" s="129">
        <v>10.0</v>
      </c>
      <c r="E573" s="130">
        <v>3.65</v>
      </c>
      <c r="I573" s="53">
        <v>9.9</v>
      </c>
      <c r="J573" s="53">
        <v>38.0</v>
      </c>
      <c r="K573" s="53">
        <v>6.0</v>
      </c>
      <c r="L573" s="53">
        <v>10.0</v>
      </c>
      <c r="M573" s="53">
        <v>8.0</v>
      </c>
      <c r="P573" s="53">
        <v>10.0</v>
      </c>
    </row>
    <row r="574" ht="14.25" customHeight="1">
      <c r="A574" s="129">
        <v>569.0</v>
      </c>
      <c r="B574" s="129">
        <v>14.0</v>
      </c>
      <c r="C574" s="129">
        <v>19.0</v>
      </c>
      <c r="D574" s="129">
        <v>11.0</v>
      </c>
      <c r="E574" s="130">
        <v>3.8</v>
      </c>
      <c r="I574" s="53">
        <v>9.9</v>
      </c>
      <c r="J574" s="53">
        <v>41.0</v>
      </c>
      <c r="K574" s="53">
        <v>6.0</v>
      </c>
      <c r="L574" s="53">
        <v>6.0</v>
      </c>
      <c r="M574" s="53">
        <v>10.0</v>
      </c>
      <c r="P574" s="53">
        <v>10.0</v>
      </c>
    </row>
    <row r="575" ht="14.25" customHeight="1">
      <c r="A575" s="129">
        <v>570.0</v>
      </c>
      <c r="B575" s="129">
        <v>31.0</v>
      </c>
      <c r="C575" s="129">
        <v>19.0</v>
      </c>
      <c r="D575" s="129">
        <v>12.0</v>
      </c>
      <c r="E575" s="130">
        <v>3.0</v>
      </c>
      <c r="I575" s="53">
        <v>9.1</v>
      </c>
      <c r="J575" s="53">
        <v>35.0</v>
      </c>
      <c r="K575" s="53">
        <v>6.0</v>
      </c>
      <c r="L575" s="53">
        <v>6.0</v>
      </c>
      <c r="M575" s="53">
        <v>10.0</v>
      </c>
      <c r="P575" s="53">
        <v>10.0</v>
      </c>
    </row>
    <row r="576" ht="14.25" customHeight="1">
      <c r="A576" s="129">
        <v>571.0</v>
      </c>
      <c r="B576" s="129">
        <v>4.0</v>
      </c>
      <c r="C576" s="129">
        <v>19.0</v>
      </c>
      <c r="D576" s="129">
        <v>13.0</v>
      </c>
      <c r="E576" s="130">
        <v>3.75</v>
      </c>
      <c r="I576" s="53">
        <v>9.4</v>
      </c>
      <c r="J576" s="53">
        <v>39.0</v>
      </c>
      <c r="K576" s="53">
        <v>6.0</v>
      </c>
      <c r="L576" s="53">
        <v>2.0</v>
      </c>
      <c r="M576" s="53">
        <v>10.0</v>
      </c>
      <c r="P576" s="53">
        <v>10.0</v>
      </c>
    </row>
    <row r="577" ht="14.25" customHeight="1">
      <c r="A577" s="129">
        <v>572.0</v>
      </c>
      <c r="B577" s="129">
        <v>19.0</v>
      </c>
      <c r="C577" s="129">
        <v>19.0</v>
      </c>
      <c r="D577" s="129">
        <v>14.0</v>
      </c>
      <c r="E577" s="130">
        <v>4.0</v>
      </c>
      <c r="I577" s="53">
        <v>10.0</v>
      </c>
      <c r="J577" s="53">
        <v>57.0</v>
      </c>
      <c r="K577" s="53">
        <v>10.0</v>
      </c>
      <c r="L577" s="53">
        <v>10.0</v>
      </c>
      <c r="M577" s="53">
        <v>10.0</v>
      </c>
      <c r="P577" s="53">
        <v>10.0</v>
      </c>
    </row>
    <row r="578" ht="14.25" customHeight="1">
      <c r="A578" s="129">
        <v>573.0</v>
      </c>
      <c r="B578" s="129">
        <v>15.0</v>
      </c>
      <c r="C578" s="129">
        <v>19.0</v>
      </c>
      <c r="D578" s="129">
        <v>15.0</v>
      </c>
      <c r="E578" s="130">
        <v>4.0</v>
      </c>
      <c r="I578" s="53">
        <v>10.2</v>
      </c>
      <c r="J578" s="53">
        <v>42.0</v>
      </c>
      <c r="K578" s="53">
        <v>10.0</v>
      </c>
      <c r="L578" s="53">
        <v>10.0</v>
      </c>
      <c r="M578" s="53">
        <v>8.0</v>
      </c>
      <c r="P578" s="53">
        <v>7.0</v>
      </c>
    </row>
    <row r="579" ht="14.25" customHeight="1">
      <c r="A579" s="129">
        <v>574.0</v>
      </c>
      <c r="B579" s="129">
        <v>11.0</v>
      </c>
      <c r="C579" s="129">
        <v>19.0</v>
      </c>
      <c r="D579" s="129">
        <v>16.0</v>
      </c>
      <c r="E579" s="130">
        <v>3.6</v>
      </c>
      <c r="I579" s="53">
        <v>9.9</v>
      </c>
      <c r="J579" s="53">
        <v>42.0</v>
      </c>
      <c r="K579" s="53">
        <v>2.0</v>
      </c>
      <c r="L579" s="53">
        <v>10.0</v>
      </c>
      <c r="M579" s="53">
        <v>10.0</v>
      </c>
      <c r="P579" s="53">
        <v>10.0</v>
      </c>
    </row>
    <row r="580" ht="14.25" customHeight="1">
      <c r="A580" s="129">
        <v>575.0</v>
      </c>
      <c r="B580" s="129">
        <v>27.0</v>
      </c>
      <c r="C580" s="129">
        <v>19.0</v>
      </c>
      <c r="D580" s="129">
        <v>17.0</v>
      </c>
      <c r="E580" s="130">
        <v>3.4</v>
      </c>
      <c r="I580" s="53">
        <v>10.6</v>
      </c>
      <c r="J580" s="53">
        <v>38.0</v>
      </c>
      <c r="K580" s="53">
        <v>2.0</v>
      </c>
      <c r="L580" s="53">
        <v>10.0</v>
      </c>
      <c r="M580" s="53">
        <v>10.0</v>
      </c>
      <c r="P580" s="53">
        <v>10.0</v>
      </c>
    </row>
    <row r="581" ht="14.25" customHeight="1">
      <c r="A581" s="129">
        <v>576.0</v>
      </c>
      <c r="B581" s="129">
        <v>6.0</v>
      </c>
      <c r="C581" s="129">
        <v>19.0</v>
      </c>
      <c r="D581" s="129">
        <v>18.0</v>
      </c>
      <c r="E581" s="130">
        <v>4.2</v>
      </c>
      <c r="I581" s="53">
        <v>11.8</v>
      </c>
      <c r="J581" s="53">
        <v>45.0</v>
      </c>
      <c r="K581" s="53">
        <v>2.0</v>
      </c>
      <c r="L581" s="53">
        <v>10.0</v>
      </c>
      <c r="M581" s="53">
        <v>6.0</v>
      </c>
      <c r="P581" s="53">
        <v>10.0</v>
      </c>
      <c r="R581" s="53" t="s">
        <v>193</v>
      </c>
    </row>
    <row r="582" ht="14.25" customHeight="1">
      <c r="A582" s="129">
        <v>577.0</v>
      </c>
      <c r="B582" s="129">
        <v>25.0</v>
      </c>
      <c r="C582" s="129">
        <v>19.0</v>
      </c>
      <c r="D582" s="129">
        <v>19.0</v>
      </c>
      <c r="E582" s="130">
        <v>3.7</v>
      </c>
      <c r="I582" s="53">
        <v>9.6</v>
      </c>
      <c r="J582" s="53">
        <v>41.0</v>
      </c>
      <c r="K582" s="53">
        <v>2.0</v>
      </c>
      <c r="L582" s="53">
        <v>10.0</v>
      </c>
      <c r="M582" s="53">
        <v>6.0</v>
      </c>
      <c r="P582" s="53">
        <v>10.0</v>
      </c>
    </row>
    <row r="583" ht="14.25" customHeight="1">
      <c r="A583" s="129">
        <v>578.0</v>
      </c>
      <c r="B583" s="129">
        <v>28.0</v>
      </c>
      <c r="C583" s="129">
        <v>19.0</v>
      </c>
      <c r="D583" s="129">
        <v>20.0</v>
      </c>
      <c r="E583" s="130">
        <v>3.7</v>
      </c>
      <c r="I583" s="53">
        <v>9.5</v>
      </c>
      <c r="J583" s="53">
        <v>42.0</v>
      </c>
      <c r="K583" s="53">
        <v>2.0</v>
      </c>
      <c r="L583" s="53">
        <v>10.0</v>
      </c>
      <c r="M583" s="53">
        <v>6.0</v>
      </c>
      <c r="P583" s="53">
        <v>10.0</v>
      </c>
    </row>
    <row r="584" ht="14.25" customHeight="1">
      <c r="A584" s="129">
        <v>579.0</v>
      </c>
      <c r="B584" s="129">
        <v>5.0</v>
      </c>
      <c r="C584" s="129">
        <v>19.0</v>
      </c>
      <c r="D584" s="129">
        <v>21.0</v>
      </c>
      <c r="E584" s="130">
        <v>4.0</v>
      </c>
      <c r="I584" s="53">
        <v>11.4</v>
      </c>
      <c r="J584" s="53">
        <v>47.0</v>
      </c>
      <c r="K584" s="53">
        <v>2.0</v>
      </c>
      <c r="L584" s="53">
        <v>2.0</v>
      </c>
      <c r="M584" s="53">
        <v>10.0</v>
      </c>
      <c r="P584" s="53">
        <v>10.0</v>
      </c>
      <c r="R584" s="53" t="s">
        <v>193</v>
      </c>
    </row>
    <row r="585" ht="14.25" customHeight="1">
      <c r="A585" s="129">
        <v>580.0</v>
      </c>
      <c r="B585" s="129">
        <v>3.0</v>
      </c>
      <c r="C585" s="129">
        <v>19.0</v>
      </c>
      <c r="D585" s="129">
        <v>22.0</v>
      </c>
      <c r="E585" s="130">
        <v>3.55</v>
      </c>
      <c r="I585" s="53">
        <v>10.3</v>
      </c>
      <c r="J585" s="53">
        <v>41.0</v>
      </c>
      <c r="K585" s="53">
        <v>2.0</v>
      </c>
      <c r="L585" s="53">
        <v>6.0</v>
      </c>
      <c r="M585" s="53">
        <v>10.0</v>
      </c>
      <c r="P585" s="53">
        <v>10.0</v>
      </c>
    </row>
    <row r="586" ht="14.25" customHeight="1">
      <c r="A586" s="129">
        <v>581.0</v>
      </c>
      <c r="B586" s="129">
        <v>20.0</v>
      </c>
      <c r="C586" s="129">
        <v>19.0</v>
      </c>
      <c r="D586" s="129">
        <v>23.0</v>
      </c>
      <c r="E586" s="130">
        <v>3.65</v>
      </c>
      <c r="I586" s="53">
        <v>10.8</v>
      </c>
      <c r="J586" s="53">
        <v>36.0</v>
      </c>
      <c r="K586" s="53">
        <v>2.0</v>
      </c>
      <c r="L586" s="53">
        <v>6.0</v>
      </c>
      <c r="M586" s="53">
        <v>10.0</v>
      </c>
      <c r="P586" s="53">
        <v>10.0</v>
      </c>
    </row>
    <row r="587" ht="14.25" customHeight="1">
      <c r="A587" s="129">
        <v>582.0</v>
      </c>
      <c r="B587" s="129">
        <v>18.0</v>
      </c>
      <c r="C587" s="129">
        <v>19.0</v>
      </c>
      <c r="D587" s="129">
        <v>24.0</v>
      </c>
      <c r="E587" s="130">
        <v>2.9</v>
      </c>
      <c r="I587" s="53">
        <v>7.6</v>
      </c>
      <c r="J587" s="53">
        <v>33.0</v>
      </c>
      <c r="K587" s="53">
        <v>2.0</v>
      </c>
      <c r="L587" s="53">
        <v>1.0</v>
      </c>
      <c r="M587" s="53">
        <v>10.0</v>
      </c>
      <c r="P587" s="53">
        <v>7.0</v>
      </c>
    </row>
    <row r="588" ht="14.25" customHeight="1">
      <c r="A588" s="129">
        <v>583.0</v>
      </c>
      <c r="B588" s="129">
        <v>26.0</v>
      </c>
      <c r="C588" s="129">
        <v>19.0</v>
      </c>
      <c r="D588" s="129">
        <v>25.0</v>
      </c>
      <c r="E588" s="130">
        <v>3.0</v>
      </c>
      <c r="I588" s="53">
        <v>7.8</v>
      </c>
      <c r="J588" s="53">
        <v>35.0</v>
      </c>
      <c r="K588" s="53">
        <v>6.0</v>
      </c>
      <c r="L588" s="53">
        <v>10.0</v>
      </c>
      <c r="M588" s="53">
        <v>6.0</v>
      </c>
      <c r="P588" s="53">
        <v>10.0</v>
      </c>
    </row>
    <row r="589" ht="14.25" customHeight="1">
      <c r="A589" s="129">
        <v>584.0</v>
      </c>
      <c r="B589" s="129">
        <v>9.0</v>
      </c>
      <c r="C589" s="129">
        <v>19.0</v>
      </c>
      <c r="D589" s="129">
        <v>26.0</v>
      </c>
      <c r="E589" s="130">
        <v>3.75</v>
      </c>
      <c r="I589" s="53">
        <v>9.2</v>
      </c>
      <c r="J589" s="53">
        <v>38.0</v>
      </c>
      <c r="K589" s="53">
        <v>6.0</v>
      </c>
      <c r="L589" s="53">
        <v>2.0</v>
      </c>
      <c r="M589" s="53">
        <v>10.0</v>
      </c>
      <c r="P589" s="53">
        <v>10.0</v>
      </c>
    </row>
    <row r="590" ht="14.25" customHeight="1">
      <c r="A590" s="129">
        <v>585.0</v>
      </c>
      <c r="B590" s="129">
        <v>2.0</v>
      </c>
      <c r="C590" s="129">
        <v>19.0</v>
      </c>
      <c r="D590" s="129">
        <v>27.0</v>
      </c>
      <c r="E590" s="130">
        <v>3.8</v>
      </c>
      <c r="I590" s="53">
        <v>8.4</v>
      </c>
      <c r="J590" s="53">
        <v>43.0</v>
      </c>
      <c r="K590" s="53">
        <v>6.0</v>
      </c>
      <c r="L590" s="53">
        <v>6.0</v>
      </c>
      <c r="M590" s="53">
        <v>6.0</v>
      </c>
      <c r="P590" s="53">
        <v>10.0</v>
      </c>
    </row>
    <row r="591" ht="14.25" customHeight="1">
      <c r="A591" s="129">
        <v>586.0</v>
      </c>
      <c r="B591" s="129">
        <v>7.0</v>
      </c>
      <c r="C591" s="129">
        <v>19.0</v>
      </c>
      <c r="D591" s="129">
        <v>28.0</v>
      </c>
      <c r="E591" s="130">
        <v>3.8</v>
      </c>
      <c r="I591" s="53">
        <v>8.4</v>
      </c>
      <c r="J591" s="53">
        <v>42.0</v>
      </c>
      <c r="K591" s="53">
        <v>6.0</v>
      </c>
      <c r="L591" s="53">
        <v>6.0</v>
      </c>
      <c r="M591" s="53">
        <v>8.0</v>
      </c>
      <c r="P591" s="53">
        <v>10.0</v>
      </c>
    </row>
    <row r="592" ht="14.25" customHeight="1">
      <c r="A592" s="129">
        <v>587.0</v>
      </c>
      <c r="B592" s="129">
        <v>1.0</v>
      </c>
      <c r="C592" s="129">
        <v>19.0</v>
      </c>
      <c r="D592" s="129">
        <v>29.0</v>
      </c>
      <c r="E592" s="130">
        <v>3.9</v>
      </c>
      <c r="I592" s="53">
        <v>8.1</v>
      </c>
      <c r="J592" s="53">
        <v>44.0</v>
      </c>
      <c r="K592" s="53">
        <v>6.0</v>
      </c>
      <c r="L592" s="53">
        <v>8.0</v>
      </c>
      <c r="M592" s="53">
        <v>2.0</v>
      </c>
      <c r="P592" s="53">
        <v>10.0</v>
      </c>
    </row>
    <row r="593" ht="14.25" customHeight="1">
      <c r="A593" s="129">
        <v>588.0</v>
      </c>
      <c r="B593" s="129">
        <v>13.0</v>
      </c>
      <c r="C593" s="129">
        <v>19.0</v>
      </c>
      <c r="D593" s="129">
        <v>30.0</v>
      </c>
      <c r="E593" s="130">
        <v>3.5</v>
      </c>
      <c r="I593" s="53">
        <v>10.4</v>
      </c>
      <c r="J593" s="53">
        <v>45.0</v>
      </c>
      <c r="K593" s="53">
        <v>6.0</v>
      </c>
      <c r="L593" s="53">
        <v>8.0</v>
      </c>
      <c r="M593" s="53">
        <v>2.0</v>
      </c>
      <c r="P593" s="53">
        <v>10.0</v>
      </c>
    </row>
    <row r="594" ht="14.25" customHeight="1">
      <c r="A594" s="129">
        <v>589.0</v>
      </c>
      <c r="B594" s="129">
        <v>22.0</v>
      </c>
      <c r="C594" s="129">
        <v>19.0</v>
      </c>
      <c r="D594" s="129">
        <v>31.0</v>
      </c>
      <c r="E594" s="130">
        <v>4.0</v>
      </c>
      <c r="I594" s="53">
        <v>9.4</v>
      </c>
      <c r="J594" s="53">
        <v>47.0</v>
      </c>
      <c r="K594" s="53">
        <v>6.0</v>
      </c>
      <c r="L594" s="53">
        <v>8.0</v>
      </c>
      <c r="M594" s="53">
        <v>2.0</v>
      </c>
      <c r="P594" s="53">
        <v>7.0</v>
      </c>
    </row>
    <row r="595" ht="14.25" customHeight="1">
      <c r="A595" s="129">
        <v>590.0</v>
      </c>
      <c r="B595" s="129">
        <v>12.0</v>
      </c>
      <c r="C595" s="129">
        <v>20.0</v>
      </c>
      <c r="D595" s="129">
        <v>1.0</v>
      </c>
      <c r="E595" s="130">
        <v>3.5</v>
      </c>
      <c r="I595" s="131">
        <v>10.1</v>
      </c>
      <c r="J595" s="131">
        <v>37.0</v>
      </c>
      <c r="K595" s="131">
        <v>6.0</v>
      </c>
      <c r="L595" s="131">
        <v>10.0</v>
      </c>
      <c r="M595" s="131">
        <v>10.0</v>
      </c>
      <c r="N595" s="133"/>
      <c r="O595" s="133"/>
      <c r="P595" s="131">
        <v>10.0</v>
      </c>
    </row>
    <row r="596" ht="14.25" customHeight="1">
      <c r="A596" s="129">
        <v>591.0</v>
      </c>
      <c r="B596" s="129">
        <v>10.0</v>
      </c>
      <c r="C596" s="129">
        <v>20.0</v>
      </c>
      <c r="D596" s="129">
        <v>2.0</v>
      </c>
      <c r="E596" s="130">
        <v>2.7</v>
      </c>
      <c r="I596" s="53">
        <v>5.7</v>
      </c>
      <c r="J596" s="53">
        <v>23.0</v>
      </c>
      <c r="K596" s="53">
        <v>6.0</v>
      </c>
      <c r="L596" s="53">
        <v>10.0</v>
      </c>
      <c r="M596" s="53">
        <v>1.0</v>
      </c>
      <c r="P596" s="53">
        <v>0.0</v>
      </c>
    </row>
    <row r="597" ht="14.25" customHeight="1">
      <c r="A597" s="129">
        <v>592.0</v>
      </c>
      <c r="B597" s="129">
        <v>18.0</v>
      </c>
      <c r="C597" s="129">
        <v>20.0</v>
      </c>
      <c r="D597" s="129">
        <v>3.0</v>
      </c>
      <c r="E597" s="130">
        <v>3.7</v>
      </c>
      <c r="I597" s="53">
        <v>11.2</v>
      </c>
      <c r="J597" s="53">
        <v>43.0</v>
      </c>
      <c r="K597" s="53">
        <v>6.0</v>
      </c>
      <c r="L597" s="53">
        <v>10.0</v>
      </c>
      <c r="M597" s="53">
        <v>8.0</v>
      </c>
      <c r="P597" s="53">
        <v>10.0</v>
      </c>
    </row>
    <row r="598" ht="14.25" customHeight="1">
      <c r="A598" s="129">
        <v>593.0</v>
      </c>
      <c r="B598" s="129">
        <v>29.0</v>
      </c>
      <c r="C598" s="129">
        <v>20.0</v>
      </c>
      <c r="D598" s="129">
        <v>4.0</v>
      </c>
      <c r="E598" s="130">
        <v>4.0</v>
      </c>
      <c r="I598" s="53">
        <v>11.7</v>
      </c>
      <c r="J598" s="53">
        <v>43.0</v>
      </c>
      <c r="K598" s="53">
        <v>6.0</v>
      </c>
      <c r="L598" s="53">
        <v>2.0</v>
      </c>
      <c r="M598" s="53">
        <v>10.0</v>
      </c>
      <c r="P598" s="53">
        <v>10.0</v>
      </c>
    </row>
    <row r="599" ht="14.25" customHeight="1">
      <c r="A599" s="129">
        <v>594.0</v>
      </c>
      <c r="B599" s="129">
        <v>4.0</v>
      </c>
      <c r="C599" s="129">
        <v>20.0</v>
      </c>
      <c r="D599" s="129">
        <v>5.0</v>
      </c>
      <c r="E599" s="130">
        <v>3.2</v>
      </c>
      <c r="I599" s="53">
        <v>8.5</v>
      </c>
      <c r="J599" s="53">
        <v>38.0</v>
      </c>
      <c r="K599" s="53">
        <v>6.0</v>
      </c>
      <c r="L599" s="53">
        <v>8.0</v>
      </c>
      <c r="M599" s="53">
        <v>0.0</v>
      </c>
      <c r="P599" s="53">
        <v>10.0</v>
      </c>
      <c r="R599" s="53" t="s">
        <v>193</v>
      </c>
    </row>
    <row r="600" ht="14.25" customHeight="1">
      <c r="A600" s="129">
        <v>595.0</v>
      </c>
      <c r="B600" s="129">
        <v>19.0</v>
      </c>
      <c r="C600" s="129">
        <v>20.0</v>
      </c>
      <c r="D600" s="129">
        <v>6.0</v>
      </c>
      <c r="E600" s="130">
        <v>3.65</v>
      </c>
      <c r="I600" s="53">
        <v>10.5</v>
      </c>
      <c r="J600" s="53">
        <v>44.0</v>
      </c>
      <c r="K600" s="53">
        <v>6.0</v>
      </c>
      <c r="L600" s="53">
        <v>8.0</v>
      </c>
      <c r="M600" s="53">
        <v>10.0</v>
      </c>
      <c r="P600" s="53">
        <v>10.0</v>
      </c>
    </row>
    <row r="601" ht="14.25" customHeight="1">
      <c r="A601" s="129">
        <v>596.0</v>
      </c>
      <c r="B601" s="129">
        <v>14.0</v>
      </c>
      <c r="C601" s="129">
        <v>20.0</v>
      </c>
      <c r="D601" s="129">
        <v>7.0</v>
      </c>
      <c r="E601" s="130">
        <v>3.5</v>
      </c>
      <c r="I601" s="53">
        <v>10.1</v>
      </c>
      <c r="J601" s="53">
        <v>38.0</v>
      </c>
      <c r="K601" s="53">
        <v>6.0</v>
      </c>
      <c r="L601" s="53">
        <v>8.0</v>
      </c>
      <c r="M601" s="53">
        <v>10.0</v>
      </c>
      <c r="P601" s="53">
        <v>10.0</v>
      </c>
    </row>
    <row r="602" ht="14.25" customHeight="1">
      <c r="A602" s="129">
        <v>597.0</v>
      </c>
      <c r="B602" s="129">
        <v>11.0</v>
      </c>
      <c r="C602" s="129">
        <v>20.0</v>
      </c>
      <c r="D602" s="129">
        <v>8.0</v>
      </c>
      <c r="E602" s="130">
        <v>3.8</v>
      </c>
      <c r="I602" s="53">
        <v>11.3</v>
      </c>
      <c r="J602" s="53">
        <v>46.0</v>
      </c>
      <c r="K602" s="53">
        <v>6.0</v>
      </c>
      <c r="L602" s="53">
        <v>1.0</v>
      </c>
      <c r="M602" s="53">
        <v>10.0</v>
      </c>
      <c r="P602" s="53">
        <v>10.0</v>
      </c>
    </row>
    <row r="603" ht="14.25" customHeight="1">
      <c r="A603" s="129">
        <v>598.0</v>
      </c>
      <c r="B603" s="129">
        <v>30.0</v>
      </c>
      <c r="C603" s="129">
        <v>20.0</v>
      </c>
      <c r="D603" s="129">
        <v>9.0</v>
      </c>
      <c r="E603" s="130">
        <v>3.7</v>
      </c>
      <c r="I603" s="53">
        <v>11.5</v>
      </c>
      <c r="J603" s="53">
        <v>42.0</v>
      </c>
      <c r="K603" s="53">
        <v>6.0</v>
      </c>
      <c r="L603" s="53">
        <v>8.0</v>
      </c>
      <c r="M603" s="53">
        <v>10.0</v>
      </c>
      <c r="P603" s="53">
        <v>10.0</v>
      </c>
    </row>
    <row r="604" ht="14.25" customHeight="1">
      <c r="A604" s="129">
        <v>599.0</v>
      </c>
      <c r="B604" s="129">
        <v>20.0</v>
      </c>
      <c r="C604" s="129">
        <v>20.0</v>
      </c>
      <c r="D604" s="129">
        <v>10.0</v>
      </c>
      <c r="E604" s="130">
        <v>3.85</v>
      </c>
      <c r="I604" s="53">
        <v>10.8</v>
      </c>
      <c r="J604" s="53">
        <v>44.0</v>
      </c>
      <c r="K604" s="53">
        <v>6.0</v>
      </c>
      <c r="L604" s="53">
        <v>10.0</v>
      </c>
      <c r="M604" s="53">
        <v>10.0</v>
      </c>
      <c r="P604" s="53">
        <v>10.0</v>
      </c>
    </row>
    <row r="605" ht="14.25" customHeight="1">
      <c r="A605" s="129">
        <v>600.0</v>
      </c>
      <c r="B605" s="129">
        <v>9.0</v>
      </c>
      <c r="C605" s="129">
        <v>20.0</v>
      </c>
      <c r="D605" s="129">
        <v>11.0</v>
      </c>
      <c r="E605" s="130">
        <v>3.7</v>
      </c>
      <c r="I605" s="53">
        <v>10.9</v>
      </c>
      <c r="J605" s="53">
        <v>44.0</v>
      </c>
      <c r="K605" s="53">
        <v>6.0</v>
      </c>
      <c r="L605" s="53">
        <v>10.0</v>
      </c>
      <c r="M605" s="53">
        <v>10.0</v>
      </c>
      <c r="P605" s="53">
        <v>10.0</v>
      </c>
    </row>
    <row r="606" ht="14.25" customHeight="1">
      <c r="A606" s="129">
        <v>601.0</v>
      </c>
      <c r="B606" s="129">
        <v>17.0</v>
      </c>
      <c r="C606" s="129">
        <v>20.0</v>
      </c>
      <c r="D606" s="129">
        <v>12.0</v>
      </c>
      <c r="E606" s="130">
        <v>3.1</v>
      </c>
      <c r="I606" s="53">
        <v>10.5</v>
      </c>
      <c r="J606" s="53">
        <v>48.0</v>
      </c>
      <c r="K606" s="53">
        <v>6.0</v>
      </c>
      <c r="L606" s="53">
        <v>8.0</v>
      </c>
      <c r="M606" s="53">
        <v>10.0</v>
      </c>
      <c r="P606" s="53">
        <v>10.0</v>
      </c>
    </row>
    <row r="607" ht="14.25" customHeight="1">
      <c r="A607" s="129">
        <v>602.0</v>
      </c>
      <c r="B607" s="129">
        <v>13.0</v>
      </c>
      <c r="C607" s="129">
        <v>20.0</v>
      </c>
      <c r="D607" s="129">
        <v>13.0</v>
      </c>
      <c r="E607" s="130">
        <v>2.0</v>
      </c>
      <c r="I607" s="53">
        <v>4.4</v>
      </c>
      <c r="J607" s="53">
        <v>13.0</v>
      </c>
      <c r="K607" s="53" t="s">
        <v>21</v>
      </c>
      <c r="L607" s="53" t="s">
        <v>21</v>
      </c>
      <c r="M607" s="53" t="s">
        <v>21</v>
      </c>
      <c r="P607" s="53" t="s">
        <v>21</v>
      </c>
    </row>
    <row r="608" ht="14.25" customHeight="1">
      <c r="A608" s="129">
        <v>603.0</v>
      </c>
      <c r="B608" s="129">
        <v>1.0</v>
      </c>
      <c r="C608" s="129">
        <v>20.0</v>
      </c>
      <c r="D608" s="129">
        <v>14.0</v>
      </c>
      <c r="E608" s="130">
        <v>4.0</v>
      </c>
      <c r="I608" s="53">
        <v>13.0</v>
      </c>
      <c r="J608" s="53">
        <v>59.0</v>
      </c>
      <c r="K608" s="53">
        <v>10.0</v>
      </c>
      <c r="L608" s="53">
        <v>10.0</v>
      </c>
      <c r="M608" s="53">
        <v>8.0</v>
      </c>
      <c r="P608" s="53">
        <v>10.0</v>
      </c>
    </row>
    <row r="609" ht="14.25" customHeight="1">
      <c r="A609" s="129">
        <v>604.0</v>
      </c>
      <c r="B609" s="129">
        <v>31.0</v>
      </c>
      <c r="C609" s="129">
        <v>20.0</v>
      </c>
      <c r="D609" s="129">
        <v>15.0</v>
      </c>
      <c r="E609" s="130">
        <v>3.75</v>
      </c>
      <c r="I609" s="53">
        <v>9.5</v>
      </c>
      <c r="J609" s="53">
        <v>40.0</v>
      </c>
      <c r="K609" s="53">
        <v>6.0</v>
      </c>
      <c r="L609" s="53">
        <v>10.0</v>
      </c>
      <c r="M609" s="53">
        <v>8.0</v>
      </c>
      <c r="P609" s="53">
        <v>10.0</v>
      </c>
    </row>
    <row r="610" ht="14.25" customHeight="1">
      <c r="A610" s="129">
        <v>605.0</v>
      </c>
      <c r="B610" s="129">
        <v>22.0</v>
      </c>
      <c r="C610" s="129">
        <v>20.0</v>
      </c>
      <c r="D610" s="129">
        <v>16.0</v>
      </c>
      <c r="E610" s="130">
        <v>3.8</v>
      </c>
      <c r="I610" s="53">
        <v>9.7</v>
      </c>
      <c r="J610" s="53">
        <v>47.0</v>
      </c>
      <c r="K610" s="53">
        <v>6.0</v>
      </c>
      <c r="L610" s="53">
        <v>2.0</v>
      </c>
      <c r="M610" s="53">
        <v>10.0</v>
      </c>
      <c r="P610" s="53">
        <v>7.0</v>
      </c>
    </row>
    <row r="611" ht="14.25" customHeight="1">
      <c r="A611" s="129">
        <v>606.0</v>
      </c>
      <c r="B611" s="129">
        <v>3.0</v>
      </c>
      <c r="C611" s="129">
        <v>20.0</v>
      </c>
      <c r="D611" s="129">
        <v>17.0</v>
      </c>
      <c r="E611" s="130">
        <v>4.3</v>
      </c>
      <c r="I611" s="53">
        <v>9.2</v>
      </c>
      <c r="J611" s="53">
        <v>42.0</v>
      </c>
      <c r="K611" s="53">
        <v>6.0</v>
      </c>
      <c r="L611" s="53">
        <v>6.0</v>
      </c>
      <c r="M611" s="53">
        <v>10.0</v>
      </c>
      <c r="P611" s="53">
        <v>10.0</v>
      </c>
    </row>
    <row r="612" ht="14.25" customHeight="1">
      <c r="A612" s="129">
        <v>607.0</v>
      </c>
      <c r="B612" s="129">
        <v>5.0</v>
      </c>
      <c r="C612" s="129">
        <v>20.0</v>
      </c>
      <c r="D612" s="129">
        <v>18.0</v>
      </c>
      <c r="E612" s="130">
        <v>3.8</v>
      </c>
      <c r="I612" s="53">
        <v>10.2</v>
      </c>
      <c r="J612" s="53">
        <v>42.0</v>
      </c>
      <c r="K612" s="53">
        <v>6.0</v>
      </c>
      <c r="L612" s="53">
        <v>10.0</v>
      </c>
      <c r="M612" s="53">
        <v>8.0</v>
      </c>
      <c r="P612" s="53">
        <v>10.0</v>
      </c>
      <c r="R612" s="53" t="s">
        <v>193</v>
      </c>
    </row>
    <row r="613" ht="14.25" customHeight="1">
      <c r="A613" s="129">
        <v>608.0</v>
      </c>
      <c r="B613" s="129">
        <v>2.0</v>
      </c>
      <c r="C613" s="129">
        <v>20.0</v>
      </c>
      <c r="D613" s="129">
        <v>19.0</v>
      </c>
      <c r="E613" s="130">
        <v>3.9</v>
      </c>
      <c r="I613" s="53">
        <v>9.0</v>
      </c>
      <c r="J613" s="53">
        <v>45.0</v>
      </c>
      <c r="K613" s="53">
        <v>6.0</v>
      </c>
      <c r="L613" s="53">
        <v>2.0</v>
      </c>
      <c r="M613" s="53">
        <v>10.0</v>
      </c>
      <c r="P613" s="53">
        <v>7.0</v>
      </c>
    </row>
    <row r="614" ht="14.25" customHeight="1">
      <c r="A614" s="129">
        <v>609.0</v>
      </c>
      <c r="B614" s="129">
        <v>15.0</v>
      </c>
      <c r="C614" s="129">
        <v>20.0</v>
      </c>
      <c r="D614" s="129">
        <v>20.0</v>
      </c>
      <c r="E614" s="130">
        <v>2.3</v>
      </c>
      <c r="I614" s="53">
        <v>8.4</v>
      </c>
      <c r="J614" s="53">
        <v>28.0</v>
      </c>
      <c r="K614" s="53">
        <v>2.0</v>
      </c>
      <c r="L614" s="53">
        <v>10.0</v>
      </c>
      <c r="M614" s="53">
        <v>2.0</v>
      </c>
      <c r="P614" s="53">
        <v>10.0</v>
      </c>
    </row>
    <row r="615" ht="14.25" customHeight="1">
      <c r="A615" s="129">
        <v>610.0</v>
      </c>
      <c r="B615" s="129">
        <v>23.0</v>
      </c>
      <c r="C615" s="129">
        <v>20.0</v>
      </c>
      <c r="D615" s="129">
        <v>21.0</v>
      </c>
      <c r="E615" s="130">
        <v>0.0</v>
      </c>
      <c r="F615" s="129" t="s">
        <v>26</v>
      </c>
      <c r="I615" s="53" t="s">
        <v>19</v>
      </c>
    </row>
    <row r="616" ht="14.25" customHeight="1">
      <c r="A616" s="129">
        <v>611.0</v>
      </c>
      <c r="B616" s="129">
        <v>16.0</v>
      </c>
      <c r="C616" s="129">
        <v>20.0</v>
      </c>
      <c r="D616" s="129">
        <v>22.0</v>
      </c>
      <c r="E616" s="130">
        <v>3.6</v>
      </c>
      <c r="I616" s="53">
        <v>10.1</v>
      </c>
      <c r="J616" s="53">
        <v>40.0</v>
      </c>
      <c r="K616" s="53">
        <v>2.0</v>
      </c>
      <c r="L616" s="53">
        <v>1.0</v>
      </c>
      <c r="M616" s="53">
        <v>10.0</v>
      </c>
      <c r="P616" s="53">
        <v>10.0</v>
      </c>
    </row>
    <row r="617" ht="14.25" customHeight="1">
      <c r="A617" s="129">
        <v>612.0</v>
      </c>
      <c r="B617" s="129">
        <v>24.0</v>
      </c>
      <c r="C617" s="129">
        <v>20.0</v>
      </c>
      <c r="D617" s="129">
        <v>23.0</v>
      </c>
      <c r="E617" s="130">
        <v>3.8</v>
      </c>
      <c r="I617" s="53">
        <v>10.0</v>
      </c>
      <c r="J617" s="53">
        <v>44.0</v>
      </c>
      <c r="K617" s="53">
        <v>6.0</v>
      </c>
      <c r="L617" s="53">
        <v>10.0</v>
      </c>
      <c r="M617" s="53">
        <v>6.0</v>
      </c>
      <c r="P617" s="53">
        <v>9.0</v>
      </c>
    </row>
    <row r="618" ht="14.25" customHeight="1">
      <c r="A618" s="129">
        <v>613.0</v>
      </c>
      <c r="B618" s="129">
        <v>6.0</v>
      </c>
      <c r="C618" s="129">
        <v>20.0</v>
      </c>
      <c r="D618" s="129">
        <v>24.0</v>
      </c>
      <c r="E618" s="130">
        <v>3.6</v>
      </c>
      <c r="I618" s="53">
        <v>10.2</v>
      </c>
      <c r="J618" s="53">
        <v>42.0</v>
      </c>
      <c r="K618" s="53">
        <v>6.0</v>
      </c>
      <c r="L618" s="53">
        <v>8.0</v>
      </c>
      <c r="M618" s="53">
        <v>10.0</v>
      </c>
      <c r="P618" s="53">
        <v>10.0</v>
      </c>
    </row>
    <row r="619" ht="14.25" customHeight="1">
      <c r="A619" s="129">
        <v>614.0</v>
      </c>
      <c r="B619" s="129">
        <v>28.0</v>
      </c>
      <c r="C619" s="129">
        <v>20.0</v>
      </c>
      <c r="D619" s="129">
        <v>25.0</v>
      </c>
      <c r="E619" s="130">
        <v>3.75</v>
      </c>
      <c r="I619" s="53">
        <v>9.9</v>
      </c>
      <c r="J619" s="53">
        <v>43.0</v>
      </c>
      <c r="K619" s="53">
        <v>6.0</v>
      </c>
      <c r="L619" s="53">
        <v>10.0</v>
      </c>
      <c r="M619" s="53">
        <v>10.0</v>
      </c>
      <c r="P619" s="53">
        <v>10.0</v>
      </c>
    </row>
    <row r="620" ht="14.25" customHeight="1">
      <c r="A620" s="129">
        <v>615.0</v>
      </c>
      <c r="B620" s="129">
        <v>27.0</v>
      </c>
      <c r="C620" s="129">
        <v>20.0</v>
      </c>
      <c r="D620" s="129">
        <v>26.0</v>
      </c>
      <c r="E620" s="130">
        <v>3.8</v>
      </c>
      <c r="I620" s="53">
        <v>9.8</v>
      </c>
      <c r="J620" s="53">
        <v>39.0</v>
      </c>
      <c r="K620" s="53">
        <v>2.0</v>
      </c>
      <c r="L620" s="53">
        <v>6.0</v>
      </c>
      <c r="M620" s="53">
        <v>6.0</v>
      </c>
      <c r="P620" s="53">
        <v>7.0</v>
      </c>
    </row>
    <row r="621" ht="14.25" customHeight="1">
      <c r="A621" s="129">
        <v>616.0</v>
      </c>
      <c r="B621" s="129">
        <v>21.0</v>
      </c>
      <c r="C621" s="129">
        <v>20.0</v>
      </c>
      <c r="D621" s="129">
        <v>27.0</v>
      </c>
      <c r="E621" s="130">
        <v>2.7</v>
      </c>
      <c r="I621" s="53">
        <v>7.2</v>
      </c>
      <c r="J621" s="53">
        <v>24.0</v>
      </c>
      <c r="K621" s="53" t="s">
        <v>21</v>
      </c>
      <c r="L621" s="53" t="s">
        <v>21</v>
      </c>
      <c r="M621" s="53" t="s">
        <v>21</v>
      </c>
      <c r="P621" s="53" t="s">
        <v>21</v>
      </c>
    </row>
    <row r="622" ht="14.25" customHeight="1">
      <c r="A622" s="129">
        <v>617.0</v>
      </c>
      <c r="B622" s="129">
        <v>8.0</v>
      </c>
      <c r="C622" s="129">
        <v>20.0</v>
      </c>
      <c r="D622" s="129">
        <v>28.0</v>
      </c>
      <c r="E622" s="130">
        <v>3.7</v>
      </c>
      <c r="I622" s="53">
        <v>10.3</v>
      </c>
      <c r="J622" s="53">
        <v>43.0</v>
      </c>
      <c r="K622" s="53">
        <v>8.0</v>
      </c>
      <c r="L622" s="53">
        <v>10.0</v>
      </c>
      <c r="M622" s="53">
        <v>6.0</v>
      </c>
      <c r="P622" s="53">
        <v>7.0</v>
      </c>
    </row>
    <row r="623" ht="14.25" customHeight="1">
      <c r="A623" s="129">
        <v>618.0</v>
      </c>
      <c r="B623" s="129">
        <v>7.0</v>
      </c>
      <c r="C623" s="129">
        <v>20.0</v>
      </c>
      <c r="D623" s="129">
        <v>29.0</v>
      </c>
      <c r="E623" s="130">
        <v>2.6</v>
      </c>
      <c r="I623" s="53">
        <v>8.7</v>
      </c>
      <c r="J623" s="53">
        <v>32.0</v>
      </c>
      <c r="K623" s="53">
        <v>6.0</v>
      </c>
      <c r="L623" s="53">
        <v>10.0</v>
      </c>
      <c r="M623" s="53">
        <v>8.0</v>
      </c>
      <c r="P623" s="53">
        <v>7.0</v>
      </c>
    </row>
    <row r="624" ht="14.25" customHeight="1">
      <c r="A624" s="129">
        <v>619.0</v>
      </c>
      <c r="B624" s="129">
        <v>26.0</v>
      </c>
      <c r="C624" s="129">
        <v>20.0</v>
      </c>
      <c r="D624" s="129">
        <v>30.0</v>
      </c>
      <c r="E624" s="130">
        <v>4.25</v>
      </c>
      <c r="I624" s="53">
        <v>9.3</v>
      </c>
      <c r="J624" s="53">
        <v>50.0</v>
      </c>
      <c r="K624" s="53">
        <v>6.0</v>
      </c>
      <c r="L624" s="53">
        <v>8.0</v>
      </c>
      <c r="M624" s="53">
        <v>2.0</v>
      </c>
      <c r="P624" s="53">
        <v>10.0</v>
      </c>
    </row>
    <row r="625" ht="14.25" customHeight="1">
      <c r="A625" s="129">
        <v>620.0</v>
      </c>
      <c r="B625" s="129">
        <v>25.0</v>
      </c>
      <c r="C625" s="129">
        <v>20.0</v>
      </c>
      <c r="D625" s="129">
        <v>31.0</v>
      </c>
      <c r="E625" s="130">
        <v>3.85</v>
      </c>
      <c r="I625" s="53">
        <v>9.1</v>
      </c>
      <c r="J625" s="53">
        <v>44.0</v>
      </c>
      <c r="K625" s="53">
        <v>6.0</v>
      </c>
      <c r="L625" s="53">
        <v>8.0</v>
      </c>
      <c r="M625" s="53">
        <v>6.0</v>
      </c>
      <c r="P625" s="53">
        <v>7.0</v>
      </c>
    </row>
    <row r="626" ht="14.25" customHeight="1">
      <c r="A626" s="129">
        <v>621.0</v>
      </c>
      <c r="B626" s="129">
        <v>2.0</v>
      </c>
      <c r="C626" s="129">
        <v>21.0</v>
      </c>
      <c r="D626" s="129">
        <v>1.0</v>
      </c>
      <c r="E626" s="130">
        <v>3.3</v>
      </c>
      <c r="I626" s="131">
        <v>8.3</v>
      </c>
      <c r="J626" s="131">
        <v>42.0</v>
      </c>
      <c r="K626" s="131">
        <v>2.0</v>
      </c>
      <c r="L626" s="131">
        <v>2.0</v>
      </c>
      <c r="M626" s="131">
        <v>10.0</v>
      </c>
      <c r="N626" s="133"/>
      <c r="O626" s="133"/>
      <c r="P626" s="131">
        <v>10.0</v>
      </c>
    </row>
    <row r="627" ht="14.25" customHeight="1">
      <c r="A627" s="129">
        <v>622.0</v>
      </c>
      <c r="B627" s="129">
        <v>15.0</v>
      </c>
      <c r="C627" s="129">
        <v>21.0</v>
      </c>
      <c r="D627" s="129">
        <v>2.0</v>
      </c>
      <c r="E627" s="130">
        <v>4.1</v>
      </c>
      <c r="I627" s="53">
        <v>9.7</v>
      </c>
      <c r="J627" s="53">
        <v>46.0</v>
      </c>
      <c r="K627" s="53">
        <v>2.0</v>
      </c>
      <c r="L627" s="53">
        <v>6.0</v>
      </c>
      <c r="M627" s="53">
        <v>10.0</v>
      </c>
      <c r="P627" s="53">
        <v>10.0</v>
      </c>
    </row>
    <row r="628" ht="14.25" customHeight="1">
      <c r="A628" s="129">
        <v>623.0</v>
      </c>
      <c r="B628" s="129">
        <v>16.0</v>
      </c>
      <c r="C628" s="129">
        <v>21.0</v>
      </c>
      <c r="D628" s="129">
        <v>3.0</v>
      </c>
      <c r="E628" s="130">
        <v>4.0</v>
      </c>
      <c r="I628" s="53">
        <v>10.2</v>
      </c>
      <c r="J628" s="53">
        <v>42.0</v>
      </c>
      <c r="K628" s="53">
        <v>2.0</v>
      </c>
      <c r="L628" s="53">
        <v>6.0</v>
      </c>
      <c r="M628" s="53">
        <v>10.0</v>
      </c>
      <c r="P628" s="53">
        <v>10.0</v>
      </c>
    </row>
    <row r="629" ht="14.25" customHeight="1">
      <c r="A629" s="129">
        <v>624.0</v>
      </c>
      <c r="B629" s="129">
        <v>6.0</v>
      </c>
      <c r="C629" s="129">
        <v>21.0</v>
      </c>
      <c r="D629" s="129">
        <v>4.0</v>
      </c>
      <c r="E629" s="130">
        <v>3.5</v>
      </c>
      <c r="I629" s="53">
        <v>8.8</v>
      </c>
      <c r="J629" s="53">
        <v>36.0</v>
      </c>
      <c r="K629" s="53">
        <v>2.0</v>
      </c>
      <c r="L629" s="53">
        <v>10.0</v>
      </c>
      <c r="M629" s="53">
        <v>10.0</v>
      </c>
      <c r="P629" s="53">
        <v>7.0</v>
      </c>
    </row>
    <row r="630" ht="14.25" customHeight="1">
      <c r="A630" s="129">
        <v>625.0</v>
      </c>
      <c r="B630" s="129">
        <v>21.0</v>
      </c>
      <c r="C630" s="129">
        <v>21.0</v>
      </c>
      <c r="D630" s="129">
        <v>5.0</v>
      </c>
      <c r="E630" s="130">
        <v>2.8</v>
      </c>
      <c r="I630" s="53">
        <v>8.2</v>
      </c>
      <c r="J630" s="53">
        <v>37.0</v>
      </c>
      <c r="K630" s="53">
        <v>2.0</v>
      </c>
      <c r="L630" s="53">
        <v>10.0</v>
      </c>
      <c r="M630" s="53">
        <v>8.0</v>
      </c>
      <c r="P630" s="53">
        <v>10.0</v>
      </c>
    </row>
    <row r="631" ht="14.25" customHeight="1">
      <c r="A631" s="129">
        <v>626.0</v>
      </c>
      <c r="B631" s="129">
        <v>11.0</v>
      </c>
      <c r="C631" s="129">
        <v>21.0</v>
      </c>
      <c r="D631" s="129">
        <v>6.0</v>
      </c>
      <c r="E631" s="130">
        <v>0.0</v>
      </c>
      <c r="F631" s="129" t="s">
        <v>26</v>
      </c>
      <c r="I631" s="53">
        <v>5.9</v>
      </c>
      <c r="J631" s="53">
        <v>18.0</v>
      </c>
      <c r="K631" s="53" t="s">
        <v>21</v>
      </c>
      <c r="L631" s="53" t="s">
        <v>21</v>
      </c>
      <c r="M631" s="53" t="s">
        <v>21</v>
      </c>
      <c r="P631" s="53" t="s">
        <v>21</v>
      </c>
    </row>
    <row r="632" ht="14.25" customHeight="1">
      <c r="A632" s="129">
        <v>627.0</v>
      </c>
      <c r="B632" s="129">
        <v>22.0</v>
      </c>
      <c r="C632" s="129">
        <v>21.0</v>
      </c>
      <c r="D632" s="129">
        <v>7.0</v>
      </c>
      <c r="E632" s="130">
        <v>0.0</v>
      </c>
      <c r="F632" s="129" t="s">
        <v>26</v>
      </c>
      <c r="I632" s="53">
        <v>5.9</v>
      </c>
      <c r="J632" s="53">
        <v>21.0</v>
      </c>
      <c r="K632" s="53" t="s">
        <v>21</v>
      </c>
      <c r="L632" s="53" t="s">
        <v>21</v>
      </c>
      <c r="M632" s="53" t="s">
        <v>21</v>
      </c>
      <c r="P632" s="53" t="s">
        <v>21</v>
      </c>
    </row>
    <row r="633" ht="14.25" customHeight="1">
      <c r="A633" s="129">
        <v>628.0</v>
      </c>
      <c r="B633" s="129">
        <v>23.0</v>
      </c>
      <c r="C633" s="129">
        <v>21.0</v>
      </c>
      <c r="D633" s="129">
        <v>8.0</v>
      </c>
      <c r="E633" s="130">
        <v>0.0</v>
      </c>
      <c r="F633" s="129" t="s">
        <v>26</v>
      </c>
      <c r="I633" s="53">
        <v>6.4</v>
      </c>
      <c r="J633" s="53">
        <v>16.0</v>
      </c>
      <c r="K633" s="53" t="s">
        <v>21</v>
      </c>
      <c r="L633" s="53" t="s">
        <v>21</v>
      </c>
      <c r="M633" s="53" t="s">
        <v>21</v>
      </c>
      <c r="P633" s="53" t="s">
        <v>21</v>
      </c>
    </row>
    <row r="634" ht="14.25" customHeight="1">
      <c r="A634" s="129">
        <v>629.0</v>
      </c>
      <c r="B634" s="129">
        <v>3.0</v>
      </c>
      <c r="C634" s="129">
        <v>21.0</v>
      </c>
      <c r="D634" s="129">
        <v>9.0</v>
      </c>
      <c r="E634" s="130">
        <v>4.3</v>
      </c>
      <c r="I634" s="53">
        <v>9.9</v>
      </c>
      <c r="J634" s="53">
        <v>47.0</v>
      </c>
      <c r="K634" s="53">
        <v>2.0</v>
      </c>
      <c r="L634" s="53">
        <v>6.0</v>
      </c>
      <c r="M634" s="53">
        <v>10.0</v>
      </c>
      <c r="P634" s="53">
        <v>10.0</v>
      </c>
    </row>
    <row r="635" ht="14.25" customHeight="1">
      <c r="A635" s="129">
        <v>630.0</v>
      </c>
      <c r="B635" s="129">
        <v>14.0</v>
      </c>
      <c r="C635" s="129">
        <v>21.0</v>
      </c>
      <c r="D635" s="129">
        <v>10.0</v>
      </c>
      <c r="E635" s="130">
        <v>4.15</v>
      </c>
      <c r="I635" s="53">
        <v>11.0</v>
      </c>
      <c r="J635" s="53">
        <v>44.0</v>
      </c>
      <c r="K635" s="53">
        <v>2.0</v>
      </c>
      <c r="L635" s="53">
        <v>10.0</v>
      </c>
      <c r="M635" s="53">
        <v>2.0</v>
      </c>
      <c r="P635" s="53">
        <v>9.0</v>
      </c>
    </row>
    <row r="636" ht="14.25" customHeight="1">
      <c r="A636" s="129">
        <v>631.0</v>
      </c>
      <c r="B636" s="129">
        <v>27.0</v>
      </c>
      <c r="C636" s="129">
        <v>21.0</v>
      </c>
      <c r="D636" s="129">
        <v>11.0</v>
      </c>
      <c r="E636" s="130">
        <v>3.7</v>
      </c>
      <c r="I636" s="53">
        <v>10.5</v>
      </c>
      <c r="J636" s="53">
        <v>40.0</v>
      </c>
      <c r="K636" s="53">
        <v>2.0</v>
      </c>
      <c r="L636" s="53">
        <v>10.0</v>
      </c>
      <c r="M636" s="53">
        <v>10.0</v>
      </c>
      <c r="P636" s="53">
        <v>7.0</v>
      </c>
    </row>
    <row r="637" ht="14.25" customHeight="1">
      <c r="A637" s="129">
        <v>632.0</v>
      </c>
      <c r="B637" s="129">
        <v>30.0</v>
      </c>
      <c r="C637" s="129">
        <v>21.0</v>
      </c>
      <c r="D637" s="129">
        <v>12.0</v>
      </c>
      <c r="E637" s="130">
        <v>2.35</v>
      </c>
      <c r="I637" s="53">
        <v>4.7</v>
      </c>
      <c r="J637" s="53">
        <v>13.0</v>
      </c>
      <c r="K637" s="53" t="s">
        <v>21</v>
      </c>
      <c r="L637" s="53" t="s">
        <v>21</v>
      </c>
      <c r="M637" s="53" t="s">
        <v>21</v>
      </c>
      <c r="P637" s="53" t="s">
        <v>21</v>
      </c>
    </row>
    <row r="638" ht="14.25" customHeight="1">
      <c r="A638" s="129">
        <v>633.0</v>
      </c>
      <c r="B638" s="129">
        <v>17.0</v>
      </c>
      <c r="C638" s="129">
        <v>21.0</v>
      </c>
      <c r="D638" s="129">
        <v>13.0</v>
      </c>
      <c r="E638" s="130">
        <v>0.0</v>
      </c>
      <c r="F638" s="129" t="s">
        <v>26</v>
      </c>
      <c r="I638" s="53" t="s">
        <v>19</v>
      </c>
      <c r="J638" s="53" t="s">
        <v>19</v>
      </c>
    </row>
    <row r="639" ht="14.25" customHeight="1">
      <c r="A639" s="129">
        <v>634.0</v>
      </c>
      <c r="B639" s="129">
        <v>9.0</v>
      </c>
      <c r="C639" s="129">
        <v>21.0</v>
      </c>
      <c r="D639" s="129">
        <v>14.0</v>
      </c>
      <c r="E639" s="130">
        <v>3.95</v>
      </c>
      <c r="I639" s="53">
        <v>10.1</v>
      </c>
      <c r="J639" s="53">
        <v>43.0</v>
      </c>
      <c r="K639" s="53">
        <v>2.0</v>
      </c>
      <c r="L639" s="53">
        <v>1.0</v>
      </c>
      <c r="M639" s="53">
        <v>10.0</v>
      </c>
      <c r="P639" s="53">
        <v>10.0</v>
      </c>
    </row>
    <row r="640" ht="14.25" customHeight="1">
      <c r="A640" s="129">
        <v>635.0</v>
      </c>
      <c r="B640" s="129">
        <v>18.0</v>
      </c>
      <c r="C640" s="129">
        <v>21.0</v>
      </c>
      <c r="D640" s="129">
        <v>15.0</v>
      </c>
      <c r="E640" s="130">
        <v>4.0</v>
      </c>
      <c r="I640" s="53">
        <v>9.9</v>
      </c>
      <c r="J640" s="53">
        <v>41.0</v>
      </c>
      <c r="K640" s="53">
        <v>2.0</v>
      </c>
      <c r="L640" s="53">
        <v>6.0</v>
      </c>
      <c r="M640" s="53">
        <v>10.0</v>
      </c>
      <c r="P640" s="53">
        <v>10.0</v>
      </c>
    </row>
    <row r="641" ht="14.25" customHeight="1">
      <c r="A641" s="129">
        <v>636.0</v>
      </c>
      <c r="B641" s="129">
        <v>8.0</v>
      </c>
      <c r="C641" s="129">
        <v>21.0</v>
      </c>
      <c r="D641" s="129">
        <v>16.0</v>
      </c>
      <c r="E641" s="130">
        <v>4.2</v>
      </c>
      <c r="I641" s="53">
        <v>10.3</v>
      </c>
      <c r="J641" s="53">
        <v>52.0</v>
      </c>
      <c r="K641" s="53">
        <v>2.0</v>
      </c>
      <c r="L641" s="53">
        <v>6.0</v>
      </c>
      <c r="M641" s="53">
        <v>10.0</v>
      </c>
      <c r="P641" s="53">
        <v>10.0</v>
      </c>
    </row>
    <row r="642" ht="14.25" customHeight="1">
      <c r="A642" s="129">
        <v>637.0</v>
      </c>
      <c r="B642" s="129">
        <v>31.0</v>
      </c>
      <c r="C642" s="129">
        <v>21.0</v>
      </c>
      <c r="D642" s="129">
        <v>17.0</v>
      </c>
      <c r="E642" s="130">
        <v>3.8</v>
      </c>
      <c r="I642" s="53">
        <v>9.2</v>
      </c>
      <c r="J642" s="53">
        <v>37.0</v>
      </c>
      <c r="K642" s="53">
        <v>2.0</v>
      </c>
      <c r="L642" s="53">
        <v>10.0</v>
      </c>
      <c r="M642" s="53">
        <v>10.0</v>
      </c>
      <c r="P642" s="53">
        <v>10.0</v>
      </c>
    </row>
    <row r="643" ht="14.25" customHeight="1">
      <c r="A643" s="129">
        <v>638.0</v>
      </c>
      <c r="B643" s="129">
        <v>12.0</v>
      </c>
      <c r="C643" s="129">
        <v>21.0</v>
      </c>
      <c r="D643" s="129">
        <v>18.0</v>
      </c>
      <c r="E643" s="130">
        <v>3.9</v>
      </c>
      <c r="I643" s="53">
        <v>10.1</v>
      </c>
      <c r="J643" s="53">
        <v>38.0</v>
      </c>
      <c r="K643" s="53">
        <v>2.0</v>
      </c>
      <c r="L643" s="53">
        <v>8.0</v>
      </c>
      <c r="M643" s="53">
        <v>10.0</v>
      </c>
      <c r="P643" s="53">
        <v>10.0</v>
      </c>
    </row>
    <row r="644" ht="14.25" customHeight="1">
      <c r="A644" s="129">
        <v>639.0</v>
      </c>
      <c r="B644" s="129">
        <v>4.0</v>
      </c>
      <c r="C644" s="129">
        <v>21.0</v>
      </c>
      <c r="D644" s="129">
        <v>19.0</v>
      </c>
      <c r="E644" s="130">
        <v>3.8</v>
      </c>
      <c r="I644" s="53">
        <v>9.7</v>
      </c>
      <c r="J644" s="53">
        <v>42.0</v>
      </c>
      <c r="K644" s="53">
        <v>10.0</v>
      </c>
      <c r="L644" s="53">
        <v>6.0</v>
      </c>
      <c r="M644" s="53">
        <v>10.0</v>
      </c>
      <c r="P644" s="53">
        <v>10.0</v>
      </c>
      <c r="R644" s="53" t="s">
        <v>193</v>
      </c>
    </row>
    <row r="645" ht="14.25" customHeight="1">
      <c r="A645" s="129">
        <v>640.0</v>
      </c>
      <c r="B645" s="129">
        <v>13.0</v>
      </c>
      <c r="C645" s="129">
        <v>21.0</v>
      </c>
      <c r="D645" s="129">
        <v>20.0</v>
      </c>
      <c r="E645" s="130">
        <v>4.1</v>
      </c>
      <c r="I645" s="53">
        <v>11.7</v>
      </c>
      <c r="J645" s="53">
        <v>44.0</v>
      </c>
      <c r="K645" s="53">
        <v>10.0</v>
      </c>
      <c r="L645" s="53">
        <v>8.0</v>
      </c>
      <c r="M645" s="53">
        <v>10.0</v>
      </c>
      <c r="P645" s="53">
        <v>7.0</v>
      </c>
      <c r="R645" s="53" t="s">
        <v>193</v>
      </c>
    </row>
    <row r="646" ht="14.25" customHeight="1">
      <c r="A646" s="129">
        <v>641.0</v>
      </c>
      <c r="B646" s="129">
        <v>19.0</v>
      </c>
      <c r="C646" s="129">
        <v>21.0</v>
      </c>
      <c r="D646" s="129">
        <v>21.0</v>
      </c>
      <c r="E646" s="130">
        <v>2.9</v>
      </c>
      <c r="I646" s="53">
        <v>9.4</v>
      </c>
      <c r="J646" s="53">
        <v>37.0</v>
      </c>
      <c r="K646" s="53">
        <v>2.0</v>
      </c>
      <c r="L646" s="53">
        <v>6.0</v>
      </c>
      <c r="M646" s="53">
        <v>10.0</v>
      </c>
      <c r="P646" s="53">
        <v>10.0</v>
      </c>
    </row>
    <row r="647" ht="14.25" customHeight="1">
      <c r="A647" s="129">
        <v>642.0</v>
      </c>
      <c r="B647" s="129">
        <v>25.0</v>
      </c>
      <c r="C647" s="129">
        <v>21.0</v>
      </c>
      <c r="D647" s="129">
        <v>22.0</v>
      </c>
      <c r="E647" s="130">
        <v>4.1</v>
      </c>
      <c r="I647" s="53">
        <v>9.8</v>
      </c>
      <c r="J647" s="53">
        <v>47.0</v>
      </c>
      <c r="K647" s="53">
        <v>6.0</v>
      </c>
      <c r="L647" s="53">
        <v>1.0</v>
      </c>
      <c r="M647" s="53">
        <v>10.0</v>
      </c>
      <c r="P647" s="53">
        <v>10.0</v>
      </c>
    </row>
    <row r="648" ht="14.25" customHeight="1">
      <c r="A648" s="129">
        <v>643.0</v>
      </c>
      <c r="B648" s="129">
        <v>5.0</v>
      </c>
      <c r="C648" s="129">
        <v>21.0</v>
      </c>
      <c r="D648" s="129">
        <v>23.0</v>
      </c>
      <c r="E648" s="130">
        <v>3.3</v>
      </c>
      <c r="I648" s="53">
        <v>8.6</v>
      </c>
      <c r="J648" s="53">
        <v>38.0</v>
      </c>
      <c r="K648" s="53">
        <v>6.0</v>
      </c>
      <c r="L648" s="53">
        <v>6.0</v>
      </c>
      <c r="M648" s="53">
        <v>10.0</v>
      </c>
      <c r="P648" s="53">
        <v>3.0</v>
      </c>
    </row>
    <row r="649" ht="14.25" customHeight="1">
      <c r="A649" s="129">
        <v>644.0</v>
      </c>
      <c r="B649" s="129">
        <v>24.0</v>
      </c>
      <c r="C649" s="129">
        <v>21.0</v>
      </c>
      <c r="D649" s="129">
        <v>24.0</v>
      </c>
      <c r="E649" s="130">
        <v>2.9</v>
      </c>
      <c r="I649" s="53">
        <v>8.7</v>
      </c>
      <c r="J649" s="53">
        <v>31.0</v>
      </c>
      <c r="K649" s="53">
        <v>10.0</v>
      </c>
      <c r="L649" s="53">
        <v>10.0</v>
      </c>
      <c r="M649" s="53">
        <v>10.0</v>
      </c>
      <c r="P649" s="53">
        <v>10.0</v>
      </c>
    </row>
    <row r="650" ht="14.25" customHeight="1">
      <c r="A650" s="129">
        <v>645.0</v>
      </c>
      <c r="B650" s="129">
        <v>29.0</v>
      </c>
      <c r="C650" s="129">
        <v>21.0</v>
      </c>
      <c r="D650" s="129">
        <v>25.0</v>
      </c>
      <c r="E650" s="130">
        <v>3.7</v>
      </c>
      <c r="I650" s="53">
        <v>8.9</v>
      </c>
      <c r="J650" s="53">
        <v>40.0</v>
      </c>
      <c r="K650" s="53">
        <v>6.0</v>
      </c>
      <c r="L650" s="53">
        <v>8.0</v>
      </c>
      <c r="M650" s="53">
        <v>10.0</v>
      </c>
      <c r="P650" s="53">
        <v>10.0</v>
      </c>
    </row>
    <row r="651" ht="14.25" customHeight="1">
      <c r="A651" s="129">
        <v>646.0</v>
      </c>
      <c r="B651" s="129">
        <v>28.0</v>
      </c>
      <c r="C651" s="129">
        <v>21.0</v>
      </c>
      <c r="D651" s="129">
        <v>26.0</v>
      </c>
      <c r="E651" s="130">
        <v>3.8</v>
      </c>
      <c r="I651" s="53">
        <v>8.8</v>
      </c>
      <c r="J651" s="53">
        <v>47.0</v>
      </c>
      <c r="K651" s="53">
        <v>6.0</v>
      </c>
      <c r="L651" s="53">
        <v>6.0</v>
      </c>
      <c r="M651" s="53">
        <v>8.0</v>
      </c>
      <c r="P651" s="53">
        <v>10.0</v>
      </c>
    </row>
    <row r="652" ht="14.25" customHeight="1">
      <c r="A652" s="129">
        <v>647.0</v>
      </c>
      <c r="B652" s="129">
        <v>7.0</v>
      </c>
      <c r="C652" s="129">
        <v>21.0</v>
      </c>
      <c r="D652" s="129">
        <v>27.0</v>
      </c>
      <c r="E652" s="130">
        <v>3.1</v>
      </c>
      <c r="I652" s="53">
        <v>7.4</v>
      </c>
      <c r="J652" s="53">
        <v>39.0</v>
      </c>
      <c r="K652" s="53">
        <v>6.0</v>
      </c>
      <c r="L652" s="53">
        <v>2.0</v>
      </c>
      <c r="M652" s="53">
        <v>10.0</v>
      </c>
      <c r="P652" s="53">
        <v>10.0</v>
      </c>
    </row>
    <row r="653" ht="14.25" customHeight="1">
      <c r="A653" s="129">
        <v>648.0</v>
      </c>
      <c r="B653" s="129">
        <v>1.0</v>
      </c>
      <c r="C653" s="129">
        <v>21.0</v>
      </c>
      <c r="D653" s="129">
        <v>28.0</v>
      </c>
      <c r="E653" s="130">
        <v>4.0</v>
      </c>
      <c r="I653" s="53">
        <v>7.8</v>
      </c>
      <c r="J653" s="53">
        <v>50.0</v>
      </c>
      <c r="K653" s="53">
        <v>6.0</v>
      </c>
      <c r="L653" s="53">
        <v>2.0</v>
      </c>
      <c r="M653" s="53">
        <v>10.0</v>
      </c>
      <c r="P653" s="53">
        <v>10.0</v>
      </c>
    </row>
    <row r="654" ht="14.25" customHeight="1">
      <c r="A654" s="129">
        <v>649.0</v>
      </c>
      <c r="B654" s="129">
        <v>20.0</v>
      </c>
      <c r="C654" s="129">
        <v>21.0</v>
      </c>
      <c r="D654" s="129">
        <v>29.0</v>
      </c>
      <c r="E654" s="130">
        <v>3.8</v>
      </c>
      <c r="I654" s="53">
        <v>9.8</v>
      </c>
      <c r="J654" s="53">
        <v>45.0</v>
      </c>
      <c r="K654" s="53">
        <v>6.0</v>
      </c>
      <c r="L654" s="53">
        <v>8.0</v>
      </c>
      <c r="M654" s="53">
        <v>10.0</v>
      </c>
      <c r="P654" s="53">
        <v>10.0</v>
      </c>
    </row>
    <row r="655" ht="14.25" customHeight="1">
      <c r="A655" s="129">
        <v>650.0</v>
      </c>
      <c r="B655" s="129">
        <v>10.0</v>
      </c>
      <c r="C655" s="129">
        <v>21.0</v>
      </c>
      <c r="D655" s="129">
        <v>30.0</v>
      </c>
      <c r="E655" s="130">
        <v>3.55</v>
      </c>
      <c r="I655" s="53">
        <v>10.5</v>
      </c>
      <c r="J655" s="53">
        <v>41.0</v>
      </c>
      <c r="K655" s="53">
        <v>6.0</v>
      </c>
      <c r="L655" s="53">
        <v>8.0</v>
      </c>
      <c r="M655" s="53">
        <v>10.0</v>
      </c>
      <c r="P655" s="53">
        <v>10.0</v>
      </c>
    </row>
    <row r="656" ht="14.25" customHeight="1">
      <c r="A656" s="129">
        <v>651.0</v>
      </c>
      <c r="B656" s="129">
        <v>26.0</v>
      </c>
      <c r="C656" s="129">
        <v>21.0</v>
      </c>
      <c r="D656" s="129">
        <v>31.0</v>
      </c>
      <c r="E656" s="130">
        <v>4.0</v>
      </c>
      <c r="I656" s="53">
        <v>9.4</v>
      </c>
      <c r="J656" s="53">
        <v>42.0</v>
      </c>
      <c r="K656" s="53">
        <v>6.0</v>
      </c>
      <c r="L656" s="53">
        <v>8.0</v>
      </c>
      <c r="M656" s="53">
        <v>10.0</v>
      </c>
      <c r="P656" s="53">
        <v>10.0</v>
      </c>
    </row>
    <row r="657" ht="14.25" customHeight="1">
      <c r="A657" s="129">
        <v>652.0</v>
      </c>
      <c r="B657" s="129">
        <v>3.0</v>
      </c>
      <c r="C657" s="129">
        <v>22.0</v>
      </c>
      <c r="D657" s="129">
        <v>1.0</v>
      </c>
      <c r="E657" s="130">
        <v>3.8</v>
      </c>
      <c r="I657" s="131">
        <v>8.7</v>
      </c>
      <c r="J657" s="131">
        <v>42.0</v>
      </c>
      <c r="K657" s="131">
        <v>2.0</v>
      </c>
      <c r="L657" s="131">
        <v>10.0</v>
      </c>
      <c r="M657" s="131">
        <v>6.0</v>
      </c>
      <c r="N657" s="133"/>
      <c r="O657" s="133"/>
      <c r="P657" s="131">
        <v>10.0</v>
      </c>
    </row>
    <row r="658" ht="14.25" customHeight="1">
      <c r="A658" s="129">
        <v>653.0</v>
      </c>
      <c r="B658" s="129">
        <v>24.0</v>
      </c>
      <c r="C658" s="129">
        <v>22.0</v>
      </c>
      <c r="D658" s="129">
        <v>2.0</v>
      </c>
      <c r="E658" s="130">
        <v>4.15</v>
      </c>
      <c r="I658" s="53">
        <v>11.1</v>
      </c>
      <c r="J658" s="53">
        <v>48.0</v>
      </c>
      <c r="K658" s="53">
        <v>2.0</v>
      </c>
      <c r="L658" s="53">
        <v>6.0</v>
      </c>
      <c r="M658" s="53">
        <v>6.0</v>
      </c>
      <c r="P658" s="53">
        <v>10.0</v>
      </c>
    </row>
    <row r="659" ht="14.25" customHeight="1">
      <c r="A659" s="129">
        <v>654.0</v>
      </c>
      <c r="B659" s="129">
        <v>12.0</v>
      </c>
      <c r="C659" s="129">
        <v>22.0</v>
      </c>
      <c r="D659" s="129">
        <v>3.0</v>
      </c>
      <c r="E659" s="130">
        <v>4.0</v>
      </c>
      <c r="I659" s="53">
        <v>10.5</v>
      </c>
      <c r="J659" s="53">
        <v>41.0</v>
      </c>
      <c r="K659" s="53">
        <v>2.0</v>
      </c>
      <c r="L659" s="53">
        <v>6.0</v>
      </c>
      <c r="M659" s="53">
        <v>8.0</v>
      </c>
      <c r="P659" s="53">
        <v>10.0</v>
      </c>
    </row>
    <row r="660" ht="14.25" customHeight="1">
      <c r="A660" s="129">
        <v>655.0</v>
      </c>
      <c r="B660" s="129">
        <v>2.0</v>
      </c>
      <c r="C660" s="129">
        <v>22.0</v>
      </c>
      <c r="D660" s="129">
        <v>4.0</v>
      </c>
      <c r="E660" s="130">
        <v>3.4</v>
      </c>
      <c r="I660" s="53">
        <v>8.8</v>
      </c>
      <c r="J660" s="53">
        <v>40.0</v>
      </c>
      <c r="K660" s="53">
        <v>2.0</v>
      </c>
      <c r="L660" s="53">
        <v>6.0</v>
      </c>
      <c r="M660" s="53">
        <v>8.0</v>
      </c>
      <c r="P660" s="53">
        <v>10.0</v>
      </c>
    </row>
    <row r="661" ht="14.25" customHeight="1">
      <c r="A661" s="129">
        <v>656.0</v>
      </c>
      <c r="B661" s="129">
        <v>21.0</v>
      </c>
      <c r="C661" s="129">
        <v>22.0</v>
      </c>
      <c r="D661" s="129">
        <v>5.0</v>
      </c>
      <c r="E661" s="130">
        <v>3.5</v>
      </c>
      <c r="I661" s="53">
        <v>10.1</v>
      </c>
      <c r="J661" s="53">
        <v>41.0</v>
      </c>
      <c r="K661" s="53">
        <v>2.0</v>
      </c>
      <c r="L661" s="53">
        <v>10.0</v>
      </c>
      <c r="M661" s="53">
        <v>8.0</v>
      </c>
      <c r="P661" s="53">
        <v>10.0</v>
      </c>
    </row>
    <row r="662" ht="14.25" customHeight="1">
      <c r="A662" s="129">
        <v>657.0</v>
      </c>
      <c r="B662" s="129">
        <v>10.0</v>
      </c>
      <c r="C662" s="129">
        <v>22.0</v>
      </c>
      <c r="D662" s="129">
        <v>6.0</v>
      </c>
      <c r="E662" s="130">
        <v>3.8</v>
      </c>
      <c r="I662" s="53">
        <v>10.9</v>
      </c>
      <c r="J662" s="53">
        <v>45.0</v>
      </c>
      <c r="K662" s="53">
        <v>2.0</v>
      </c>
      <c r="L662" s="53">
        <v>6.0</v>
      </c>
      <c r="M662" s="53">
        <v>10.0</v>
      </c>
      <c r="P662" s="53">
        <v>10.0</v>
      </c>
    </row>
    <row r="663" ht="14.25" customHeight="1">
      <c r="A663" s="129">
        <v>658.0</v>
      </c>
      <c r="B663" s="129">
        <v>26.0</v>
      </c>
      <c r="C663" s="129">
        <v>22.0</v>
      </c>
      <c r="D663" s="129">
        <v>7.0</v>
      </c>
      <c r="E663" s="130">
        <v>3.9</v>
      </c>
      <c r="I663" s="53">
        <v>10.4</v>
      </c>
      <c r="J663" s="53">
        <v>46.0</v>
      </c>
      <c r="K663" s="53">
        <v>2.0</v>
      </c>
      <c r="L663" s="53">
        <v>6.0</v>
      </c>
      <c r="M663" s="53">
        <v>8.0</v>
      </c>
      <c r="P663" s="53">
        <v>10.0</v>
      </c>
    </row>
    <row r="664" ht="14.25" customHeight="1">
      <c r="A664" s="129">
        <v>659.0</v>
      </c>
      <c r="B664" s="129">
        <v>22.0</v>
      </c>
      <c r="C664" s="129">
        <v>22.0</v>
      </c>
      <c r="D664" s="129">
        <v>8.0</v>
      </c>
      <c r="E664" s="130">
        <v>3.8</v>
      </c>
      <c r="I664" s="53">
        <v>12.5</v>
      </c>
      <c r="J664" s="53">
        <v>48.0</v>
      </c>
      <c r="K664" s="53">
        <v>2.0</v>
      </c>
      <c r="L664" s="53">
        <v>2.0</v>
      </c>
      <c r="M664" s="53">
        <v>8.0</v>
      </c>
      <c r="P664" s="53">
        <v>10.0</v>
      </c>
    </row>
    <row r="665" ht="14.25" customHeight="1">
      <c r="A665" s="129">
        <v>660.0</v>
      </c>
      <c r="B665" s="129">
        <v>23.0</v>
      </c>
      <c r="C665" s="129">
        <v>22.0</v>
      </c>
      <c r="D665" s="129">
        <v>9.0</v>
      </c>
      <c r="E665" s="130">
        <v>4.0</v>
      </c>
      <c r="I665" s="53">
        <v>10.6</v>
      </c>
      <c r="J665" s="53">
        <v>49.0</v>
      </c>
      <c r="K665" s="53">
        <v>10.0</v>
      </c>
      <c r="L665" s="53">
        <v>9.0</v>
      </c>
      <c r="M665" s="53">
        <v>10.0</v>
      </c>
      <c r="P665" s="53">
        <v>10.0</v>
      </c>
    </row>
    <row r="666" ht="14.25" customHeight="1">
      <c r="A666" s="129">
        <v>661.0</v>
      </c>
      <c r="B666" s="129">
        <v>30.0</v>
      </c>
      <c r="C666" s="129">
        <v>22.0</v>
      </c>
      <c r="D666" s="129">
        <v>10.0</v>
      </c>
      <c r="E666" s="130">
        <v>4.2</v>
      </c>
      <c r="I666" s="53">
        <v>12.0</v>
      </c>
      <c r="J666" s="53">
        <v>55.0</v>
      </c>
      <c r="K666" s="53">
        <v>6.0</v>
      </c>
      <c r="L666" s="53">
        <v>2.0</v>
      </c>
      <c r="M666" s="53">
        <v>10.0</v>
      </c>
      <c r="P666" s="53">
        <v>10.0</v>
      </c>
    </row>
    <row r="667" ht="14.25" customHeight="1">
      <c r="A667" s="129">
        <v>662.0</v>
      </c>
      <c r="B667" s="129">
        <v>14.0</v>
      </c>
      <c r="C667" s="129">
        <v>22.0</v>
      </c>
      <c r="D667" s="129">
        <v>11.0</v>
      </c>
      <c r="E667" s="130">
        <v>2.7</v>
      </c>
      <c r="I667" s="53">
        <v>8.4</v>
      </c>
      <c r="J667" s="53">
        <v>30.0</v>
      </c>
      <c r="K667" s="53">
        <v>6.0</v>
      </c>
      <c r="L667" s="53">
        <v>10.0</v>
      </c>
      <c r="M667" s="53">
        <v>10.0</v>
      </c>
      <c r="P667" s="53">
        <v>10.0</v>
      </c>
    </row>
    <row r="668" ht="14.25" customHeight="1">
      <c r="A668" s="129">
        <v>663.0</v>
      </c>
      <c r="B668" s="129">
        <v>15.0</v>
      </c>
      <c r="C668" s="129">
        <v>22.0</v>
      </c>
      <c r="D668" s="129">
        <v>12.0</v>
      </c>
      <c r="E668" s="130">
        <v>4.0</v>
      </c>
      <c r="I668" s="53">
        <v>11.8</v>
      </c>
      <c r="J668" s="53">
        <v>47.0</v>
      </c>
      <c r="K668" s="53">
        <v>6.0</v>
      </c>
      <c r="L668" s="53">
        <v>2.0</v>
      </c>
      <c r="M668" s="53">
        <v>10.0</v>
      </c>
      <c r="P668" s="53">
        <v>10.0</v>
      </c>
    </row>
    <row r="669" ht="14.25" customHeight="1">
      <c r="A669" s="129">
        <v>664.0</v>
      </c>
      <c r="B669" s="129">
        <v>5.0</v>
      </c>
      <c r="C669" s="129">
        <v>22.0</v>
      </c>
      <c r="D669" s="129">
        <v>13.0</v>
      </c>
      <c r="E669" s="130">
        <v>3.65</v>
      </c>
      <c r="I669" s="53">
        <v>10.6</v>
      </c>
      <c r="J669" s="53">
        <v>39.0</v>
      </c>
      <c r="K669" s="53">
        <v>2.0</v>
      </c>
      <c r="L669" s="53">
        <v>6.0</v>
      </c>
      <c r="M669" s="53">
        <v>10.0</v>
      </c>
      <c r="P669" s="53">
        <v>10.0</v>
      </c>
    </row>
    <row r="670" ht="14.25" customHeight="1">
      <c r="A670" s="129">
        <v>665.0</v>
      </c>
      <c r="B670" s="129">
        <v>17.0</v>
      </c>
      <c r="C670" s="129">
        <v>22.0</v>
      </c>
      <c r="D670" s="129">
        <v>14.0</v>
      </c>
      <c r="E670" s="130">
        <v>4.1</v>
      </c>
      <c r="I670" s="53">
        <v>11.0</v>
      </c>
      <c r="J670" s="53">
        <v>44.0</v>
      </c>
      <c r="K670" s="53">
        <v>2.0</v>
      </c>
      <c r="L670" s="53">
        <v>8.0</v>
      </c>
      <c r="M670" s="53">
        <v>10.0</v>
      </c>
      <c r="P670" s="53">
        <v>10.0</v>
      </c>
    </row>
    <row r="671" ht="14.25" customHeight="1">
      <c r="A671" s="129">
        <v>666.0</v>
      </c>
      <c r="B671" s="129">
        <v>8.0</v>
      </c>
      <c r="C671" s="129">
        <v>22.0</v>
      </c>
      <c r="D671" s="129">
        <v>15.0</v>
      </c>
      <c r="E671" s="130">
        <v>3.8</v>
      </c>
      <c r="I671" s="53">
        <v>9.5</v>
      </c>
      <c r="J671" s="53">
        <v>42.0</v>
      </c>
      <c r="K671" s="53">
        <v>2.0</v>
      </c>
      <c r="L671" s="53">
        <v>1.0</v>
      </c>
      <c r="M671" s="53">
        <v>10.0</v>
      </c>
      <c r="P671" s="53">
        <v>10.0</v>
      </c>
    </row>
    <row r="672" ht="14.25" customHeight="1">
      <c r="A672" s="129">
        <v>667.0</v>
      </c>
      <c r="B672" s="129">
        <v>9.0</v>
      </c>
      <c r="C672" s="129">
        <v>22.0</v>
      </c>
      <c r="D672" s="129">
        <v>16.0</v>
      </c>
      <c r="E672" s="130">
        <v>2.9</v>
      </c>
      <c r="I672" s="53">
        <v>9.8</v>
      </c>
      <c r="J672" s="53">
        <v>34.0</v>
      </c>
      <c r="K672" s="53">
        <v>6.0</v>
      </c>
      <c r="L672" s="53">
        <v>2.0</v>
      </c>
      <c r="M672" s="53">
        <v>10.0</v>
      </c>
      <c r="P672" s="53">
        <v>10.0</v>
      </c>
    </row>
    <row r="673" ht="14.25" customHeight="1">
      <c r="A673" s="129">
        <v>668.0</v>
      </c>
      <c r="B673" s="129">
        <v>28.0</v>
      </c>
      <c r="C673" s="129">
        <v>22.0</v>
      </c>
      <c r="D673" s="129">
        <v>17.0</v>
      </c>
      <c r="E673" s="130">
        <v>4.0</v>
      </c>
      <c r="I673" s="53">
        <v>11.3</v>
      </c>
      <c r="J673" s="53">
        <v>44.0</v>
      </c>
      <c r="K673" s="53">
        <v>10.0</v>
      </c>
      <c r="L673" s="53">
        <v>10.0</v>
      </c>
      <c r="M673" s="53">
        <v>10.0</v>
      </c>
      <c r="P673" s="53">
        <v>10.0</v>
      </c>
    </row>
    <row r="674" ht="14.25" customHeight="1">
      <c r="A674" s="129">
        <v>669.0</v>
      </c>
      <c r="B674" s="129">
        <v>1.0</v>
      </c>
      <c r="C674" s="129">
        <v>22.0</v>
      </c>
      <c r="D674" s="129">
        <v>18.0</v>
      </c>
      <c r="E674" s="130">
        <v>4.2</v>
      </c>
      <c r="I674" s="53">
        <v>12.5</v>
      </c>
      <c r="J674" s="53">
        <v>48.0</v>
      </c>
      <c r="K674" s="53">
        <v>2.0</v>
      </c>
      <c r="L674" s="53">
        <v>6.0</v>
      </c>
      <c r="M674" s="53">
        <v>10.0</v>
      </c>
      <c r="P674" s="53">
        <v>10.0</v>
      </c>
    </row>
    <row r="675" ht="14.25" customHeight="1">
      <c r="A675" s="129">
        <v>670.0</v>
      </c>
      <c r="B675" s="129">
        <v>19.0</v>
      </c>
      <c r="C675" s="129">
        <v>22.0</v>
      </c>
      <c r="D675" s="129">
        <v>19.0</v>
      </c>
      <c r="E675" s="130">
        <v>3.6</v>
      </c>
      <c r="I675" s="53">
        <v>11.6</v>
      </c>
      <c r="J675" s="53">
        <v>37.0</v>
      </c>
      <c r="K675" s="53">
        <v>2.0</v>
      </c>
      <c r="L675" s="53">
        <v>10.0</v>
      </c>
      <c r="M675" s="53">
        <v>10.0</v>
      </c>
      <c r="P675" s="53">
        <v>10.0</v>
      </c>
    </row>
    <row r="676" ht="14.25" customHeight="1">
      <c r="A676" s="129">
        <v>671.0</v>
      </c>
      <c r="B676" s="129">
        <v>4.0</v>
      </c>
      <c r="C676" s="129">
        <v>22.0</v>
      </c>
      <c r="D676" s="129">
        <v>20.0</v>
      </c>
      <c r="E676" s="130">
        <v>0.0</v>
      </c>
      <c r="F676" s="129" t="s">
        <v>26</v>
      </c>
      <c r="I676" s="53" t="s">
        <v>19</v>
      </c>
    </row>
    <row r="677" ht="14.25" customHeight="1">
      <c r="A677" s="129">
        <v>672.0</v>
      </c>
      <c r="B677" s="129">
        <v>6.0</v>
      </c>
      <c r="C677" s="129">
        <v>22.0</v>
      </c>
      <c r="D677" s="129">
        <v>21.0</v>
      </c>
      <c r="E677" s="130">
        <v>3.7</v>
      </c>
      <c r="I677" s="53">
        <v>9.7</v>
      </c>
      <c r="J677" s="53">
        <v>34.0</v>
      </c>
      <c r="K677" s="53">
        <v>10.0</v>
      </c>
      <c r="L677" s="53">
        <v>10.0</v>
      </c>
      <c r="M677" s="53">
        <v>2.0</v>
      </c>
      <c r="P677" s="53">
        <v>0.0</v>
      </c>
      <c r="R677" s="53" t="s">
        <v>20</v>
      </c>
    </row>
    <row r="678" ht="14.25" customHeight="1">
      <c r="A678" s="129">
        <v>673.0</v>
      </c>
      <c r="B678" s="129">
        <v>31.0</v>
      </c>
      <c r="C678" s="129">
        <v>22.0</v>
      </c>
      <c r="D678" s="129">
        <v>22.0</v>
      </c>
      <c r="E678" s="130">
        <v>4.0</v>
      </c>
      <c r="I678" s="53">
        <v>10.9</v>
      </c>
      <c r="J678" s="53">
        <v>34.0</v>
      </c>
      <c r="K678" s="53">
        <v>2.0</v>
      </c>
      <c r="L678" s="53">
        <v>6.0</v>
      </c>
      <c r="M678" s="53">
        <v>10.0</v>
      </c>
      <c r="P678" s="53">
        <v>10.0</v>
      </c>
    </row>
    <row r="679" ht="14.25" customHeight="1">
      <c r="A679" s="129">
        <v>674.0</v>
      </c>
      <c r="B679" s="129">
        <v>16.0</v>
      </c>
      <c r="C679" s="129">
        <v>22.0</v>
      </c>
      <c r="D679" s="129">
        <v>23.0</v>
      </c>
      <c r="E679" s="130">
        <v>3.9</v>
      </c>
      <c r="I679" s="53">
        <v>10.4</v>
      </c>
      <c r="J679" s="53">
        <v>38.0</v>
      </c>
      <c r="K679" s="53">
        <v>2.0</v>
      </c>
      <c r="L679" s="53">
        <v>8.0</v>
      </c>
      <c r="M679" s="53">
        <v>10.0</v>
      </c>
      <c r="P679" s="53">
        <v>10.0</v>
      </c>
    </row>
    <row r="680" ht="14.25" customHeight="1">
      <c r="A680" s="129">
        <v>675.0</v>
      </c>
      <c r="B680" s="129">
        <v>29.0</v>
      </c>
      <c r="C680" s="129">
        <v>22.0</v>
      </c>
      <c r="D680" s="129">
        <v>24.0</v>
      </c>
      <c r="E680" s="130">
        <v>4.0</v>
      </c>
      <c r="I680" s="53">
        <v>9.5</v>
      </c>
      <c r="J680" s="53">
        <v>41.0</v>
      </c>
      <c r="K680" s="53">
        <v>2.0</v>
      </c>
      <c r="L680" s="53">
        <v>2.0</v>
      </c>
      <c r="M680" s="53">
        <v>10.0</v>
      </c>
      <c r="P680" s="53">
        <v>10.0</v>
      </c>
    </row>
    <row r="681" ht="14.25" customHeight="1">
      <c r="A681" s="129">
        <v>676.0</v>
      </c>
      <c r="B681" s="129">
        <v>7.0</v>
      </c>
      <c r="C681" s="129">
        <v>22.0</v>
      </c>
      <c r="D681" s="129">
        <v>25.0</v>
      </c>
      <c r="E681" s="130">
        <v>3.6</v>
      </c>
      <c r="I681" s="53">
        <v>9.5</v>
      </c>
      <c r="J681" s="53">
        <v>37.0</v>
      </c>
      <c r="K681" s="53">
        <v>2.0</v>
      </c>
      <c r="L681" s="53">
        <v>2.0</v>
      </c>
      <c r="M681" s="53">
        <v>10.0</v>
      </c>
      <c r="P681" s="53">
        <v>10.0</v>
      </c>
      <c r="R681" s="53" t="s">
        <v>193</v>
      </c>
    </row>
    <row r="682" ht="14.25" customHeight="1">
      <c r="A682" s="129">
        <v>677.0</v>
      </c>
      <c r="B682" s="129">
        <v>20.0</v>
      </c>
      <c r="C682" s="129">
        <v>22.0</v>
      </c>
      <c r="D682" s="129">
        <v>26.0</v>
      </c>
      <c r="E682" s="130">
        <v>3.7</v>
      </c>
      <c r="I682" s="53">
        <v>10.0</v>
      </c>
      <c r="J682" s="53">
        <v>39.0</v>
      </c>
      <c r="K682" s="53">
        <v>10.0</v>
      </c>
      <c r="L682" s="53">
        <v>10.0</v>
      </c>
      <c r="M682" s="53">
        <v>8.0</v>
      </c>
      <c r="P682" s="53">
        <v>10.0</v>
      </c>
    </row>
    <row r="683" ht="14.25" customHeight="1">
      <c r="A683" s="129">
        <v>678.0</v>
      </c>
      <c r="B683" s="129">
        <v>11.0</v>
      </c>
      <c r="C683" s="129">
        <v>22.0</v>
      </c>
      <c r="D683" s="129">
        <v>27.0</v>
      </c>
      <c r="E683" s="130">
        <v>3.55</v>
      </c>
      <c r="I683" s="53">
        <v>10.5</v>
      </c>
      <c r="J683" s="53">
        <v>38.0</v>
      </c>
      <c r="K683" s="53">
        <v>10.0</v>
      </c>
      <c r="L683" s="53">
        <v>10.0</v>
      </c>
      <c r="M683" s="53">
        <v>8.0</v>
      </c>
      <c r="P683" s="53">
        <v>10.0</v>
      </c>
    </row>
    <row r="684" ht="14.25" customHeight="1">
      <c r="A684" s="129">
        <v>679.0</v>
      </c>
      <c r="B684" s="129">
        <v>18.0</v>
      </c>
      <c r="C684" s="129">
        <v>22.0</v>
      </c>
      <c r="D684" s="129">
        <v>28.0</v>
      </c>
      <c r="E684" s="130">
        <v>3.3</v>
      </c>
      <c r="I684" s="53">
        <v>10.4</v>
      </c>
      <c r="J684" s="53">
        <v>36.0</v>
      </c>
      <c r="K684" s="53">
        <v>2.0</v>
      </c>
      <c r="L684" s="53">
        <v>8.0</v>
      </c>
      <c r="M684" s="53">
        <v>10.0</v>
      </c>
      <c r="P684" s="53">
        <v>10.0</v>
      </c>
    </row>
    <row r="685" ht="14.25" customHeight="1">
      <c r="A685" s="129">
        <v>680.0</v>
      </c>
      <c r="B685" s="129">
        <v>13.0</v>
      </c>
      <c r="C685" s="129">
        <v>22.0</v>
      </c>
      <c r="D685" s="129">
        <v>29.0</v>
      </c>
      <c r="E685" s="130">
        <v>2.8</v>
      </c>
      <c r="I685" s="53">
        <v>8.3</v>
      </c>
      <c r="J685" s="53">
        <v>33.0</v>
      </c>
      <c r="K685" s="53">
        <v>2.0</v>
      </c>
      <c r="L685" s="53">
        <v>10.0</v>
      </c>
      <c r="M685" s="53">
        <v>10.0</v>
      </c>
      <c r="P685" s="53" t="s">
        <v>21</v>
      </c>
    </row>
    <row r="686" ht="14.25" customHeight="1">
      <c r="A686" s="129">
        <v>681.0</v>
      </c>
      <c r="B686" s="129">
        <v>27.0</v>
      </c>
      <c r="C686" s="129">
        <v>22.0</v>
      </c>
      <c r="D686" s="129">
        <v>30.0</v>
      </c>
      <c r="E686" s="130">
        <v>3.2</v>
      </c>
      <c r="I686" s="53">
        <v>10.7</v>
      </c>
      <c r="J686" s="53">
        <v>35.0</v>
      </c>
      <c r="K686" s="53">
        <v>2.0</v>
      </c>
      <c r="L686" s="53">
        <v>10.0</v>
      </c>
      <c r="M686" s="53">
        <v>6.0</v>
      </c>
      <c r="P686" s="53">
        <v>10.0</v>
      </c>
    </row>
    <row r="687" ht="14.25" customHeight="1">
      <c r="A687" s="129">
        <v>682.0</v>
      </c>
      <c r="B687" s="129">
        <v>25.0</v>
      </c>
      <c r="C687" s="129">
        <v>22.0</v>
      </c>
      <c r="D687" s="129">
        <v>31.0</v>
      </c>
      <c r="E687" s="130">
        <v>3.6</v>
      </c>
      <c r="I687" s="53">
        <v>9.9</v>
      </c>
      <c r="J687" s="53">
        <v>40.0</v>
      </c>
      <c r="K687" s="53">
        <v>2.0</v>
      </c>
      <c r="L687" s="53">
        <v>6.0</v>
      </c>
      <c r="M687" s="53">
        <v>8.0</v>
      </c>
      <c r="P687" s="53">
        <v>10.0</v>
      </c>
    </row>
    <row r="688" ht="14.25" customHeight="1">
      <c r="A688" s="129">
        <v>683.0</v>
      </c>
      <c r="B688" s="129">
        <v>2.0</v>
      </c>
      <c r="C688" s="129">
        <v>23.0</v>
      </c>
      <c r="D688" s="129">
        <v>1.0</v>
      </c>
      <c r="E688" s="130">
        <v>4.0</v>
      </c>
      <c r="I688" s="131">
        <v>8.8</v>
      </c>
      <c r="J688" s="131">
        <v>40.0</v>
      </c>
      <c r="K688" s="131">
        <v>2.0</v>
      </c>
      <c r="L688" s="131">
        <v>6.0</v>
      </c>
      <c r="M688" s="131">
        <v>10.0</v>
      </c>
      <c r="N688" s="133"/>
      <c r="O688" s="133"/>
      <c r="P688" s="131">
        <v>10.0</v>
      </c>
    </row>
    <row r="689" ht="14.25" customHeight="1">
      <c r="A689" s="129">
        <v>684.0</v>
      </c>
      <c r="B689" s="129">
        <v>6.0</v>
      </c>
      <c r="C689" s="129">
        <v>23.0</v>
      </c>
      <c r="D689" s="129">
        <v>2.0</v>
      </c>
      <c r="E689" s="130">
        <v>3.7</v>
      </c>
      <c r="I689" s="53">
        <v>10.6</v>
      </c>
      <c r="J689" s="53">
        <v>50.0</v>
      </c>
      <c r="K689" s="53">
        <v>2.0</v>
      </c>
      <c r="L689" s="53">
        <v>6.0</v>
      </c>
      <c r="M689" s="53">
        <v>10.0</v>
      </c>
      <c r="P689" s="53">
        <v>10.0</v>
      </c>
    </row>
    <row r="690" ht="14.25" customHeight="1">
      <c r="A690" s="129">
        <v>685.0</v>
      </c>
      <c r="B690" s="129">
        <v>26.0</v>
      </c>
      <c r="C690" s="129">
        <v>23.0</v>
      </c>
      <c r="D690" s="129">
        <v>3.0</v>
      </c>
      <c r="E690" s="130">
        <v>3.2</v>
      </c>
      <c r="I690" s="53">
        <v>10.3</v>
      </c>
      <c r="J690" s="53">
        <v>34.0</v>
      </c>
      <c r="K690" s="53">
        <v>2.0</v>
      </c>
      <c r="L690" s="53">
        <v>10.0</v>
      </c>
      <c r="M690" s="53">
        <v>8.0</v>
      </c>
      <c r="P690" s="53">
        <v>10.0</v>
      </c>
    </row>
    <row r="691" ht="14.25" customHeight="1">
      <c r="A691" s="129">
        <v>686.0</v>
      </c>
      <c r="B691" s="129">
        <v>21.0</v>
      </c>
      <c r="C691" s="129">
        <v>23.0</v>
      </c>
      <c r="D691" s="129">
        <v>4.0</v>
      </c>
      <c r="E691" s="130">
        <v>3.2</v>
      </c>
      <c r="I691" s="53">
        <v>8.3</v>
      </c>
      <c r="J691" s="53">
        <v>39.0</v>
      </c>
      <c r="K691" s="53">
        <v>2.0</v>
      </c>
      <c r="L691" s="53">
        <v>10.0</v>
      </c>
      <c r="M691" s="53">
        <v>8.0</v>
      </c>
      <c r="P691" s="53">
        <v>10.0</v>
      </c>
    </row>
    <row r="692" ht="14.25" customHeight="1">
      <c r="A692" s="129">
        <v>687.0</v>
      </c>
      <c r="B692" s="129">
        <v>17.0</v>
      </c>
      <c r="C692" s="129">
        <v>23.0</v>
      </c>
      <c r="D692" s="129">
        <v>5.0</v>
      </c>
      <c r="E692" s="130">
        <v>3.8</v>
      </c>
      <c r="I692" s="53">
        <v>9.3</v>
      </c>
      <c r="J692" s="53">
        <v>47.0</v>
      </c>
      <c r="K692" s="53">
        <v>2.0</v>
      </c>
      <c r="L692" s="53">
        <v>10.0</v>
      </c>
      <c r="M692" s="53">
        <v>8.0</v>
      </c>
      <c r="P692" s="53">
        <v>10.0</v>
      </c>
      <c r="R692" s="53" t="s">
        <v>193</v>
      </c>
    </row>
    <row r="693" ht="14.25" customHeight="1">
      <c r="A693" s="129">
        <v>688.0</v>
      </c>
      <c r="B693" s="129">
        <v>15.0</v>
      </c>
      <c r="C693" s="129">
        <v>23.0</v>
      </c>
      <c r="D693" s="129">
        <v>6.0</v>
      </c>
      <c r="E693" s="130">
        <v>3.8</v>
      </c>
      <c r="I693" s="53">
        <v>8.8</v>
      </c>
      <c r="J693" s="53">
        <v>45.0</v>
      </c>
      <c r="K693" s="53">
        <v>10.0</v>
      </c>
      <c r="L693" s="53">
        <v>10.0</v>
      </c>
      <c r="M693" s="53">
        <v>8.0</v>
      </c>
      <c r="P693" s="53">
        <v>7.0</v>
      </c>
    </row>
    <row r="694" ht="14.25" customHeight="1">
      <c r="A694" s="129">
        <v>689.0</v>
      </c>
      <c r="B694" s="129">
        <v>14.0</v>
      </c>
      <c r="C694" s="129">
        <v>23.0</v>
      </c>
      <c r="D694" s="129">
        <v>7.0</v>
      </c>
      <c r="E694" s="130">
        <v>3.25</v>
      </c>
      <c r="I694" s="53">
        <v>8.5</v>
      </c>
      <c r="J694" s="53">
        <v>41.0</v>
      </c>
      <c r="K694" s="53">
        <v>6.0</v>
      </c>
      <c r="L694" s="53">
        <v>8.0</v>
      </c>
      <c r="M694" s="53">
        <v>10.0</v>
      </c>
      <c r="P694" s="53">
        <v>10.0</v>
      </c>
    </row>
    <row r="695" ht="14.25" customHeight="1">
      <c r="A695" s="129">
        <v>690.0</v>
      </c>
      <c r="B695" s="129">
        <v>10.0</v>
      </c>
      <c r="C695" s="129">
        <v>23.0</v>
      </c>
      <c r="D695" s="129">
        <v>8.0</v>
      </c>
      <c r="E695" s="130">
        <v>3.35</v>
      </c>
      <c r="I695" s="53">
        <v>9.5</v>
      </c>
      <c r="J695" s="53">
        <v>42.0</v>
      </c>
      <c r="K695" s="53">
        <v>2.0</v>
      </c>
      <c r="L695" s="53">
        <v>10.0</v>
      </c>
      <c r="M695" s="53">
        <v>8.0</v>
      </c>
      <c r="P695" s="53">
        <v>10.0</v>
      </c>
    </row>
    <row r="696" ht="14.25" customHeight="1">
      <c r="A696" s="129">
        <v>691.0</v>
      </c>
      <c r="B696" s="129">
        <v>30.0</v>
      </c>
      <c r="C696" s="129">
        <v>23.0</v>
      </c>
      <c r="D696" s="129">
        <v>9.0</v>
      </c>
      <c r="E696" s="130">
        <v>3.0</v>
      </c>
      <c r="I696" s="53">
        <v>9.7</v>
      </c>
      <c r="J696" s="53">
        <v>40.0</v>
      </c>
      <c r="K696" s="53">
        <v>6.0</v>
      </c>
      <c r="L696" s="53">
        <v>10.0</v>
      </c>
      <c r="M696" s="53">
        <v>8.0</v>
      </c>
      <c r="P696" s="53">
        <v>10.0</v>
      </c>
    </row>
    <row r="697" ht="14.25" customHeight="1">
      <c r="A697" s="129">
        <v>692.0</v>
      </c>
      <c r="B697" s="129">
        <v>27.0</v>
      </c>
      <c r="C697" s="129">
        <v>23.0</v>
      </c>
      <c r="D697" s="129">
        <v>10.0</v>
      </c>
      <c r="E697" s="130">
        <v>3.35</v>
      </c>
      <c r="I697" s="53">
        <v>9.1</v>
      </c>
      <c r="J697" s="53">
        <v>35.0</v>
      </c>
      <c r="K697" s="53">
        <v>6.0</v>
      </c>
      <c r="L697" s="53">
        <v>2.0</v>
      </c>
      <c r="M697" s="53">
        <v>10.0</v>
      </c>
      <c r="P697" s="53">
        <v>10.0</v>
      </c>
    </row>
    <row r="698" ht="14.25" customHeight="1">
      <c r="A698" s="129">
        <v>693.0</v>
      </c>
      <c r="B698" s="129">
        <v>1.0</v>
      </c>
      <c r="C698" s="129">
        <v>23.0</v>
      </c>
      <c r="D698" s="129">
        <v>11.0</v>
      </c>
      <c r="E698" s="130">
        <v>3.4</v>
      </c>
      <c r="I698" s="53">
        <v>7.9</v>
      </c>
      <c r="J698" s="53">
        <v>43.0</v>
      </c>
      <c r="K698" s="53">
        <v>6.0</v>
      </c>
      <c r="L698" s="53">
        <v>8.0</v>
      </c>
      <c r="M698" s="53">
        <v>10.0</v>
      </c>
      <c r="P698" s="53">
        <v>10.0</v>
      </c>
    </row>
    <row r="699" ht="14.25" customHeight="1">
      <c r="A699" s="129">
        <v>694.0</v>
      </c>
      <c r="B699" s="129">
        <v>16.0</v>
      </c>
      <c r="C699" s="129">
        <v>23.0</v>
      </c>
      <c r="D699" s="129">
        <v>12.0</v>
      </c>
      <c r="E699" s="130">
        <v>3.4</v>
      </c>
      <c r="I699" s="53">
        <v>9.3</v>
      </c>
      <c r="J699" s="53">
        <v>40.0</v>
      </c>
      <c r="K699" s="53">
        <v>6.0</v>
      </c>
      <c r="L699" s="53">
        <v>8.0</v>
      </c>
      <c r="M699" s="53">
        <v>8.0</v>
      </c>
      <c r="P699" s="53">
        <v>10.0</v>
      </c>
    </row>
    <row r="700" ht="14.25" customHeight="1">
      <c r="A700" s="129">
        <v>695.0</v>
      </c>
      <c r="B700" s="129">
        <v>13.0</v>
      </c>
      <c r="C700" s="129">
        <v>23.0</v>
      </c>
      <c r="D700" s="129">
        <v>13.0</v>
      </c>
      <c r="E700" s="130">
        <v>4.15</v>
      </c>
      <c r="I700" s="53">
        <v>10.1</v>
      </c>
      <c r="J700" s="53">
        <v>48.0</v>
      </c>
      <c r="K700" s="53">
        <v>10.0</v>
      </c>
      <c r="L700" s="53">
        <v>10.0</v>
      </c>
      <c r="M700" s="53">
        <v>8.0</v>
      </c>
      <c r="P700" s="53">
        <v>10.0</v>
      </c>
    </row>
    <row r="701" ht="14.25" customHeight="1">
      <c r="A701" s="129">
        <v>696.0</v>
      </c>
      <c r="B701" s="129">
        <v>5.0</v>
      </c>
      <c r="C701" s="129">
        <v>23.0</v>
      </c>
      <c r="D701" s="129">
        <v>14.0</v>
      </c>
      <c r="E701" s="130">
        <v>3.85</v>
      </c>
      <c r="I701" s="53">
        <v>10.9</v>
      </c>
      <c r="J701" s="53">
        <v>49.0</v>
      </c>
      <c r="K701" s="53">
        <v>2.0</v>
      </c>
      <c r="L701" s="53">
        <v>1.0</v>
      </c>
      <c r="M701" s="53">
        <v>8.0</v>
      </c>
      <c r="P701" s="53">
        <v>10.0</v>
      </c>
    </row>
    <row r="702" ht="14.25" customHeight="1">
      <c r="A702" s="129">
        <v>697.0</v>
      </c>
      <c r="B702" s="129">
        <v>3.0</v>
      </c>
      <c r="C702" s="129">
        <v>23.0</v>
      </c>
      <c r="D702" s="129">
        <v>15.0</v>
      </c>
      <c r="E702" s="130">
        <v>3.3</v>
      </c>
      <c r="I702" s="53">
        <v>10.1</v>
      </c>
      <c r="J702" s="53">
        <v>40.0</v>
      </c>
      <c r="K702" s="53">
        <v>2.0</v>
      </c>
      <c r="L702" s="53">
        <v>8.0</v>
      </c>
      <c r="M702" s="53">
        <v>8.0</v>
      </c>
      <c r="P702" s="53">
        <v>10.0</v>
      </c>
      <c r="R702" s="53" t="s">
        <v>193</v>
      </c>
    </row>
    <row r="703" ht="14.25" customHeight="1">
      <c r="A703" s="129">
        <v>698.0</v>
      </c>
      <c r="B703" s="129">
        <v>19.0</v>
      </c>
      <c r="C703" s="129">
        <v>23.0</v>
      </c>
      <c r="D703" s="129">
        <v>16.0</v>
      </c>
      <c r="E703" s="130">
        <v>0.0</v>
      </c>
      <c r="F703" s="129" t="s">
        <v>26</v>
      </c>
      <c r="I703" s="53" t="s">
        <v>19</v>
      </c>
    </row>
    <row r="704" ht="14.25" customHeight="1">
      <c r="A704" s="129">
        <v>699.0</v>
      </c>
      <c r="B704" s="129">
        <v>23.0</v>
      </c>
      <c r="C704" s="129">
        <v>23.0</v>
      </c>
      <c r="D704" s="129">
        <v>17.0</v>
      </c>
      <c r="E704" s="130">
        <v>0.0</v>
      </c>
      <c r="F704" s="129" t="s">
        <v>26</v>
      </c>
      <c r="I704" s="53" t="s">
        <v>19</v>
      </c>
    </row>
    <row r="705" ht="14.25" customHeight="1">
      <c r="A705" s="129">
        <v>700.0</v>
      </c>
      <c r="B705" s="129">
        <v>29.0</v>
      </c>
      <c r="C705" s="129">
        <v>23.0</v>
      </c>
      <c r="D705" s="129">
        <v>18.0</v>
      </c>
      <c r="E705" s="130">
        <v>3.0</v>
      </c>
      <c r="I705" s="53">
        <v>9.0</v>
      </c>
      <c r="J705" s="53">
        <v>34.0</v>
      </c>
      <c r="K705" s="53">
        <v>10.0</v>
      </c>
      <c r="L705" s="53">
        <v>10.0</v>
      </c>
      <c r="M705" s="53">
        <v>10.0</v>
      </c>
      <c r="P705" s="53">
        <v>2.0</v>
      </c>
    </row>
    <row r="706" ht="14.25" customHeight="1">
      <c r="A706" s="129">
        <v>701.0</v>
      </c>
      <c r="B706" s="129">
        <v>31.0</v>
      </c>
      <c r="C706" s="129">
        <v>23.0</v>
      </c>
      <c r="D706" s="129">
        <v>19.0</v>
      </c>
      <c r="E706" s="130">
        <v>3.5</v>
      </c>
      <c r="I706" s="53">
        <v>9.3</v>
      </c>
      <c r="J706" s="53">
        <v>43.0</v>
      </c>
      <c r="K706" s="53">
        <v>2.0</v>
      </c>
      <c r="L706" s="53">
        <v>2.0</v>
      </c>
      <c r="M706" s="53">
        <v>10.0</v>
      </c>
      <c r="P706" s="53">
        <v>5.0</v>
      </c>
    </row>
    <row r="707" ht="14.25" customHeight="1">
      <c r="A707" s="129">
        <v>702.0</v>
      </c>
      <c r="B707" s="129">
        <v>12.0</v>
      </c>
      <c r="C707" s="129">
        <v>23.0</v>
      </c>
      <c r="D707" s="129">
        <v>20.0</v>
      </c>
      <c r="E707" s="130">
        <v>3.9</v>
      </c>
      <c r="I707" s="53">
        <v>10.8</v>
      </c>
      <c r="J707" s="53">
        <v>46.0</v>
      </c>
      <c r="K707" s="53">
        <v>2.0</v>
      </c>
      <c r="L707" s="53">
        <v>2.0</v>
      </c>
      <c r="M707" s="53">
        <v>10.0</v>
      </c>
      <c r="P707" s="53">
        <v>10.0</v>
      </c>
    </row>
    <row r="708" ht="14.25" customHeight="1">
      <c r="A708" s="129">
        <v>703.0</v>
      </c>
      <c r="B708" s="129">
        <v>20.0</v>
      </c>
      <c r="C708" s="129">
        <v>23.0</v>
      </c>
      <c r="D708" s="129">
        <v>21.0</v>
      </c>
      <c r="E708" s="130">
        <v>0.0</v>
      </c>
      <c r="F708" s="129" t="s">
        <v>26</v>
      </c>
      <c r="I708" s="53" t="s">
        <v>19</v>
      </c>
    </row>
    <row r="709" ht="14.25" customHeight="1">
      <c r="A709" s="129">
        <v>704.0</v>
      </c>
      <c r="B709" s="129">
        <v>11.0</v>
      </c>
      <c r="C709" s="129">
        <v>23.0</v>
      </c>
      <c r="D709" s="129">
        <v>22.0</v>
      </c>
      <c r="E709" s="130">
        <v>3.85</v>
      </c>
      <c r="I709" s="53">
        <v>10.4</v>
      </c>
      <c r="J709" s="53">
        <v>42.0</v>
      </c>
      <c r="K709" s="53">
        <v>6.0</v>
      </c>
      <c r="L709" s="53">
        <v>6.0</v>
      </c>
      <c r="M709" s="53">
        <v>10.0</v>
      </c>
      <c r="P709" s="53">
        <v>10.0</v>
      </c>
    </row>
    <row r="710" ht="14.25" customHeight="1">
      <c r="A710" s="129">
        <v>705.0</v>
      </c>
      <c r="B710" s="129">
        <v>22.0</v>
      </c>
      <c r="C710" s="129">
        <v>23.0</v>
      </c>
      <c r="D710" s="129">
        <v>23.0</v>
      </c>
      <c r="E710" s="130">
        <v>4.25</v>
      </c>
      <c r="I710" s="53">
        <v>10.8</v>
      </c>
      <c r="J710" s="53">
        <v>55.0</v>
      </c>
      <c r="K710" s="53">
        <v>10.0</v>
      </c>
      <c r="L710" s="53">
        <v>2.0</v>
      </c>
      <c r="M710" s="53">
        <v>10.0</v>
      </c>
      <c r="P710" s="53">
        <v>10.0</v>
      </c>
    </row>
    <row r="711" ht="14.25" customHeight="1">
      <c r="A711" s="129">
        <v>706.0</v>
      </c>
      <c r="B711" s="129">
        <v>25.0</v>
      </c>
      <c r="C711" s="129">
        <v>23.0</v>
      </c>
      <c r="D711" s="129">
        <v>24.0</v>
      </c>
      <c r="E711" s="130">
        <v>3.9</v>
      </c>
      <c r="I711" s="53">
        <v>8.0</v>
      </c>
      <c r="J711" s="53">
        <v>39.0</v>
      </c>
      <c r="K711" s="53">
        <v>6.0</v>
      </c>
      <c r="L711" s="53">
        <v>1.0</v>
      </c>
      <c r="M711" s="53">
        <v>10.0</v>
      </c>
      <c r="P711" s="53">
        <v>10.0</v>
      </c>
    </row>
    <row r="712" ht="14.25" customHeight="1">
      <c r="A712" s="129">
        <v>707.0</v>
      </c>
      <c r="B712" s="129">
        <v>24.0</v>
      </c>
      <c r="C712" s="129">
        <v>23.0</v>
      </c>
      <c r="D712" s="129">
        <v>25.0</v>
      </c>
      <c r="E712" s="130">
        <v>4.0</v>
      </c>
      <c r="I712" s="53">
        <v>9.7</v>
      </c>
      <c r="J712" s="53">
        <v>42.0</v>
      </c>
      <c r="K712" s="53">
        <v>6.0</v>
      </c>
      <c r="L712" s="53">
        <v>6.0</v>
      </c>
      <c r="M712" s="53">
        <v>10.0</v>
      </c>
      <c r="P712" s="53">
        <v>7.0</v>
      </c>
    </row>
    <row r="713" ht="14.25" customHeight="1">
      <c r="A713" s="129">
        <v>708.0</v>
      </c>
      <c r="B713" s="129">
        <v>28.0</v>
      </c>
      <c r="C713" s="129">
        <v>23.0</v>
      </c>
      <c r="D713" s="129">
        <v>26.0</v>
      </c>
      <c r="E713" s="130">
        <v>3.55</v>
      </c>
      <c r="I713" s="53">
        <v>9.0</v>
      </c>
      <c r="J713" s="53">
        <v>47.0</v>
      </c>
      <c r="K713" s="53">
        <v>6.0</v>
      </c>
      <c r="L713" s="53">
        <v>2.0</v>
      </c>
      <c r="M713" s="53">
        <v>10.0</v>
      </c>
      <c r="P713" s="53">
        <v>10.0</v>
      </c>
    </row>
    <row r="714" ht="14.25" customHeight="1">
      <c r="A714" s="129">
        <v>709.0</v>
      </c>
      <c r="B714" s="129">
        <v>18.0</v>
      </c>
      <c r="C714" s="129">
        <v>23.0</v>
      </c>
      <c r="D714" s="129">
        <v>27.0</v>
      </c>
      <c r="E714" s="130">
        <v>3.85</v>
      </c>
      <c r="I714" s="53">
        <v>9.2</v>
      </c>
      <c r="J714" s="53">
        <v>49.0</v>
      </c>
      <c r="K714" s="53">
        <v>6.0</v>
      </c>
      <c r="L714" s="53">
        <v>1.0</v>
      </c>
      <c r="M714" s="53">
        <v>8.0</v>
      </c>
      <c r="P714" s="53">
        <v>7.0</v>
      </c>
    </row>
    <row r="715" ht="14.25" customHeight="1">
      <c r="A715" s="129">
        <v>710.0</v>
      </c>
      <c r="B715" s="129">
        <v>9.0</v>
      </c>
      <c r="C715" s="129">
        <v>23.0</v>
      </c>
      <c r="D715" s="129">
        <v>28.0</v>
      </c>
      <c r="E715" s="130">
        <v>3.5</v>
      </c>
      <c r="I715" s="53">
        <v>9.1</v>
      </c>
      <c r="J715" s="53">
        <v>40.0</v>
      </c>
      <c r="K715" s="53">
        <v>6.0</v>
      </c>
      <c r="L715" s="53">
        <v>6.0</v>
      </c>
      <c r="M715" s="53">
        <v>10.0</v>
      </c>
      <c r="P715" s="53">
        <v>10.0</v>
      </c>
    </row>
    <row r="716" ht="14.25" customHeight="1">
      <c r="A716" s="129">
        <v>711.0</v>
      </c>
      <c r="B716" s="129">
        <v>4.0</v>
      </c>
      <c r="C716" s="129">
        <v>23.0</v>
      </c>
      <c r="D716" s="129">
        <v>29.0</v>
      </c>
      <c r="E716" s="130">
        <v>4.05</v>
      </c>
      <c r="I716" s="53">
        <v>10.0</v>
      </c>
      <c r="J716" s="53">
        <v>45.0</v>
      </c>
      <c r="K716" s="53">
        <v>6.0</v>
      </c>
      <c r="L716" s="53">
        <v>2.0</v>
      </c>
      <c r="M716" s="53">
        <v>10.0</v>
      </c>
      <c r="P716" s="53">
        <v>10.0</v>
      </c>
    </row>
    <row r="717" ht="14.25" customHeight="1">
      <c r="A717" s="129">
        <v>712.0</v>
      </c>
      <c r="B717" s="129">
        <v>8.0</v>
      </c>
      <c r="C717" s="129">
        <v>23.0</v>
      </c>
      <c r="D717" s="129">
        <v>30.0</v>
      </c>
      <c r="E717" s="130">
        <v>3.45</v>
      </c>
      <c r="I717" s="53">
        <v>10.3</v>
      </c>
      <c r="J717" s="53">
        <v>46.0</v>
      </c>
      <c r="K717" s="53">
        <v>6.0</v>
      </c>
      <c r="L717" s="53">
        <v>8.0</v>
      </c>
      <c r="M717" s="53">
        <v>10.0</v>
      </c>
      <c r="P717" s="53">
        <v>10.0</v>
      </c>
    </row>
    <row r="718" ht="14.25" customHeight="1">
      <c r="A718" s="129">
        <v>713.0</v>
      </c>
      <c r="B718" s="129">
        <v>7.0</v>
      </c>
      <c r="C718" s="129">
        <v>23.0</v>
      </c>
      <c r="D718" s="129">
        <v>31.0</v>
      </c>
      <c r="E718" s="130">
        <v>3.3</v>
      </c>
      <c r="I718" s="53">
        <v>8.8</v>
      </c>
      <c r="J718" s="53">
        <v>37.0</v>
      </c>
      <c r="K718" s="53">
        <v>6.0</v>
      </c>
      <c r="L718" s="53">
        <v>8.0</v>
      </c>
      <c r="M718" s="53">
        <v>10.0</v>
      </c>
      <c r="P718" s="53">
        <v>7.0</v>
      </c>
    </row>
    <row r="719" ht="14.25" customHeight="1">
      <c r="A719" s="129">
        <v>714.0</v>
      </c>
      <c r="B719" s="129">
        <v>29.0</v>
      </c>
      <c r="C719" s="129">
        <v>24.0</v>
      </c>
      <c r="D719" s="129">
        <v>1.0</v>
      </c>
      <c r="E719" s="130">
        <v>4.3</v>
      </c>
      <c r="I719" s="131">
        <v>9.6</v>
      </c>
      <c r="J719" s="131">
        <v>40.0</v>
      </c>
      <c r="K719" s="131">
        <v>6.0</v>
      </c>
      <c r="L719" s="131">
        <v>6.0</v>
      </c>
      <c r="M719" s="131">
        <v>10.0</v>
      </c>
      <c r="N719" s="133"/>
      <c r="O719" s="133"/>
      <c r="P719" s="131">
        <v>5.0</v>
      </c>
    </row>
    <row r="720" ht="14.25" customHeight="1">
      <c r="A720" s="129">
        <v>715.0</v>
      </c>
      <c r="B720" s="129">
        <v>13.0</v>
      </c>
      <c r="C720" s="129">
        <v>24.0</v>
      </c>
      <c r="D720" s="129">
        <v>2.0</v>
      </c>
      <c r="E720" s="130">
        <v>3.2</v>
      </c>
      <c r="I720" s="53">
        <v>10.8</v>
      </c>
      <c r="J720" s="53">
        <v>39.0</v>
      </c>
      <c r="K720" s="53">
        <v>2.0</v>
      </c>
      <c r="L720" s="53">
        <v>10.0</v>
      </c>
      <c r="M720" s="53">
        <v>6.0</v>
      </c>
      <c r="P720" s="53">
        <v>7.0</v>
      </c>
    </row>
    <row r="721" ht="14.25" customHeight="1">
      <c r="A721" s="129">
        <v>716.0</v>
      </c>
      <c r="B721" s="129">
        <v>2.0</v>
      </c>
      <c r="C721" s="129">
        <v>24.0</v>
      </c>
      <c r="D721" s="129">
        <v>3.0</v>
      </c>
      <c r="E721" s="130">
        <v>3.3</v>
      </c>
      <c r="I721" s="53">
        <v>10.0</v>
      </c>
      <c r="J721" s="53">
        <v>33.0</v>
      </c>
      <c r="K721" s="53">
        <v>6.0</v>
      </c>
      <c r="L721" s="53">
        <v>8.0</v>
      </c>
      <c r="M721" s="53">
        <v>10.0</v>
      </c>
      <c r="P721" s="53">
        <v>3.0</v>
      </c>
    </row>
    <row r="722" ht="14.25" customHeight="1">
      <c r="A722" s="129">
        <v>717.0</v>
      </c>
      <c r="B722" s="129">
        <v>26.0</v>
      </c>
      <c r="C722" s="129">
        <v>24.0</v>
      </c>
      <c r="D722" s="129">
        <v>4.0</v>
      </c>
      <c r="E722" s="130">
        <v>4.2</v>
      </c>
      <c r="I722" s="53">
        <v>11.1</v>
      </c>
      <c r="J722" s="53">
        <v>38.0</v>
      </c>
      <c r="K722" s="53">
        <v>6.0</v>
      </c>
      <c r="L722" s="53">
        <v>8.0</v>
      </c>
      <c r="M722" s="53">
        <v>10.0</v>
      </c>
      <c r="P722" s="53">
        <v>10.0</v>
      </c>
    </row>
    <row r="723" ht="14.25" customHeight="1">
      <c r="A723" s="129">
        <v>718.0</v>
      </c>
      <c r="B723" s="129">
        <v>3.0</v>
      </c>
      <c r="C723" s="129">
        <v>24.0</v>
      </c>
      <c r="D723" s="129">
        <v>5.0</v>
      </c>
      <c r="E723" s="130">
        <v>4.3</v>
      </c>
      <c r="I723" s="53">
        <v>11.4</v>
      </c>
      <c r="J723" s="53">
        <v>56.0</v>
      </c>
      <c r="K723" s="53">
        <v>6.0</v>
      </c>
      <c r="L723" s="53">
        <v>2.0</v>
      </c>
      <c r="M723" s="53">
        <v>10.0</v>
      </c>
      <c r="P723" s="53">
        <v>10.0</v>
      </c>
    </row>
    <row r="724" ht="14.25" customHeight="1">
      <c r="A724" s="129">
        <v>719.0</v>
      </c>
      <c r="B724" s="129">
        <v>17.0</v>
      </c>
      <c r="C724" s="129">
        <v>24.0</v>
      </c>
      <c r="D724" s="129">
        <v>6.0</v>
      </c>
      <c r="E724" s="130">
        <v>3.5</v>
      </c>
      <c r="I724" s="53">
        <v>11.8</v>
      </c>
      <c r="J724" s="53">
        <v>44.0</v>
      </c>
      <c r="K724" s="53">
        <v>6.0</v>
      </c>
      <c r="L724" s="53">
        <v>8.0</v>
      </c>
      <c r="M724" s="53">
        <v>10.0</v>
      </c>
      <c r="P724" s="53">
        <v>10.0</v>
      </c>
    </row>
    <row r="725" ht="14.25" customHeight="1">
      <c r="A725" s="129">
        <v>720.0</v>
      </c>
      <c r="B725" s="129">
        <v>24.0</v>
      </c>
      <c r="C725" s="129">
        <v>24.0</v>
      </c>
      <c r="D725" s="129">
        <v>7.0</v>
      </c>
      <c r="E725" s="130">
        <v>2.3</v>
      </c>
      <c r="I725" s="53">
        <v>9.4</v>
      </c>
      <c r="J725" s="53">
        <v>30.0</v>
      </c>
      <c r="K725" s="53">
        <v>2.0</v>
      </c>
      <c r="L725" s="53">
        <v>10.0</v>
      </c>
      <c r="M725" s="53">
        <v>10.0</v>
      </c>
      <c r="P725" s="53">
        <v>7.0</v>
      </c>
    </row>
    <row r="726" ht="14.25" customHeight="1">
      <c r="A726" s="129">
        <v>721.0</v>
      </c>
      <c r="B726" s="129">
        <v>11.0</v>
      </c>
      <c r="C726" s="129">
        <v>24.0</v>
      </c>
      <c r="D726" s="129">
        <v>8.0</v>
      </c>
      <c r="E726" s="130">
        <v>2.5</v>
      </c>
      <c r="I726" s="53">
        <v>8.2</v>
      </c>
      <c r="J726" s="53">
        <v>29.0</v>
      </c>
      <c r="K726" s="53">
        <v>2.0</v>
      </c>
      <c r="L726" s="53">
        <v>10.0</v>
      </c>
      <c r="M726" s="53">
        <v>10.0</v>
      </c>
      <c r="P726" s="53">
        <v>10.0</v>
      </c>
    </row>
    <row r="727" ht="14.25" customHeight="1">
      <c r="A727" s="129">
        <v>722.0</v>
      </c>
      <c r="B727" s="129">
        <v>9.0</v>
      </c>
      <c r="C727" s="129">
        <v>24.0</v>
      </c>
      <c r="D727" s="129">
        <v>9.0</v>
      </c>
      <c r="E727" s="130">
        <v>3.55</v>
      </c>
      <c r="I727" s="53">
        <v>11.1</v>
      </c>
      <c r="J727" s="53">
        <v>40.0</v>
      </c>
      <c r="K727" s="53">
        <v>6.0</v>
      </c>
      <c r="L727" s="53">
        <v>10.0</v>
      </c>
      <c r="M727" s="53">
        <v>10.0</v>
      </c>
      <c r="P727" s="53">
        <v>10.0</v>
      </c>
    </row>
    <row r="728" ht="14.25" customHeight="1">
      <c r="A728" s="129">
        <v>723.0</v>
      </c>
      <c r="B728" s="129">
        <v>14.0</v>
      </c>
      <c r="C728" s="129">
        <v>24.0</v>
      </c>
      <c r="D728" s="129">
        <v>10.0</v>
      </c>
      <c r="E728" s="130">
        <v>3.4</v>
      </c>
      <c r="I728" s="53">
        <v>8.9</v>
      </c>
      <c r="J728" s="53">
        <v>39.0</v>
      </c>
      <c r="K728" s="53">
        <v>10.0</v>
      </c>
      <c r="L728" s="53">
        <v>10.0</v>
      </c>
      <c r="M728" s="53">
        <v>10.0</v>
      </c>
      <c r="P728" s="53">
        <v>10.0</v>
      </c>
    </row>
    <row r="729" ht="14.25" customHeight="1">
      <c r="A729" s="129">
        <v>724.0</v>
      </c>
      <c r="B729" s="129">
        <v>28.0</v>
      </c>
      <c r="C729" s="129">
        <v>24.0</v>
      </c>
      <c r="D729" s="129">
        <v>11.0</v>
      </c>
      <c r="E729" s="130">
        <v>0.0</v>
      </c>
      <c r="F729" s="129" t="s">
        <v>26</v>
      </c>
      <c r="I729" s="53" t="s">
        <v>19</v>
      </c>
    </row>
    <row r="730" ht="14.25" customHeight="1">
      <c r="A730" s="129">
        <v>725.0</v>
      </c>
      <c r="B730" s="129">
        <v>19.0</v>
      </c>
      <c r="C730" s="129">
        <v>24.0</v>
      </c>
      <c r="D730" s="129">
        <v>12.0</v>
      </c>
      <c r="E730" s="130">
        <v>3.1</v>
      </c>
      <c r="I730" s="53">
        <v>10.6</v>
      </c>
      <c r="J730" s="53">
        <v>34.0</v>
      </c>
      <c r="K730" s="53">
        <v>6.0</v>
      </c>
      <c r="L730" s="53">
        <v>10.0</v>
      </c>
      <c r="M730" s="53">
        <v>8.0</v>
      </c>
      <c r="P730" s="53">
        <v>7.0</v>
      </c>
    </row>
    <row r="731" ht="14.25" customHeight="1">
      <c r="A731" s="129">
        <v>726.0</v>
      </c>
      <c r="B731" s="129">
        <v>4.0</v>
      </c>
      <c r="C731" s="129">
        <v>24.0</v>
      </c>
      <c r="D731" s="129">
        <v>13.0</v>
      </c>
      <c r="E731" s="130">
        <v>3.65</v>
      </c>
      <c r="I731" s="53">
        <v>10.8</v>
      </c>
      <c r="J731" s="53">
        <v>43.0</v>
      </c>
      <c r="K731" s="53">
        <v>2.0</v>
      </c>
      <c r="L731" s="53">
        <v>8.0</v>
      </c>
      <c r="M731" s="53">
        <v>10.0</v>
      </c>
      <c r="P731" s="53">
        <v>10.0</v>
      </c>
    </row>
    <row r="732" ht="14.25" customHeight="1">
      <c r="A732" s="129">
        <v>727.0</v>
      </c>
      <c r="B732" s="129">
        <v>21.0</v>
      </c>
      <c r="C732" s="129">
        <v>24.0</v>
      </c>
      <c r="D732" s="129">
        <v>14.0</v>
      </c>
      <c r="E732" s="130">
        <v>3.8</v>
      </c>
      <c r="I732" s="53">
        <v>10.9</v>
      </c>
      <c r="J732" s="53">
        <v>39.0</v>
      </c>
      <c r="K732" s="53">
        <v>2.0</v>
      </c>
      <c r="L732" s="53">
        <v>8.0</v>
      </c>
      <c r="M732" s="53">
        <v>10.0</v>
      </c>
      <c r="P732" s="53">
        <v>10.0</v>
      </c>
    </row>
    <row r="733" ht="14.25" customHeight="1">
      <c r="A733" s="129">
        <v>728.0</v>
      </c>
      <c r="B733" s="129">
        <v>5.0</v>
      </c>
      <c r="C733" s="129">
        <v>24.0</v>
      </c>
      <c r="D733" s="129">
        <v>15.0</v>
      </c>
      <c r="E733" s="130">
        <v>4.25</v>
      </c>
      <c r="I733" s="53">
        <v>11.8</v>
      </c>
      <c r="J733" s="53">
        <v>52.0</v>
      </c>
      <c r="K733" s="53">
        <v>6.0</v>
      </c>
      <c r="L733" s="53">
        <v>2.0</v>
      </c>
      <c r="M733" s="53">
        <v>10.0</v>
      </c>
      <c r="P733" s="53">
        <v>20.0</v>
      </c>
    </row>
    <row r="734" ht="14.25" customHeight="1">
      <c r="A734" s="129">
        <v>729.0</v>
      </c>
      <c r="B734" s="129">
        <v>22.0</v>
      </c>
      <c r="C734" s="129">
        <v>24.0</v>
      </c>
      <c r="D734" s="129">
        <v>16.0</v>
      </c>
      <c r="E734" s="130">
        <v>4.0</v>
      </c>
      <c r="I734" s="53">
        <v>11.0</v>
      </c>
      <c r="J734" s="53">
        <v>41.0</v>
      </c>
      <c r="K734" s="53">
        <v>6.0</v>
      </c>
      <c r="L734" s="53">
        <v>2.0</v>
      </c>
      <c r="M734" s="53">
        <v>10.0</v>
      </c>
      <c r="P734" s="53">
        <v>10.0</v>
      </c>
    </row>
    <row r="735" ht="14.25" customHeight="1">
      <c r="A735" s="129">
        <v>730.0</v>
      </c>
      <c r="B735" s="129">
        <v>16.0</v>
      </c>
      <c r="C735" s="129">
        <v>24.0</v>
      </c>
      <c r="D735" s="129">
        <v>17.0</v>
      </c>
      <c r="E735" s="130">
        <v>4.0</v>
      </c>
      <c r="I735" s="53">
        <v>12.1</v>
      </c>
      <c r="J735" s="53">
        <v>48.0</v>
      </c>
      <c r="K735" s="53">
        <v>6.0</v>
      </c>
      <c r="L735" s="53">
        <v>2.0</v>
      </c>
      <c r="M735" s="53">
        <v>10.0</v>
      </c>
      <c r="P735" s="53">
        <v>10.0</v>
      </c>
      <c r="R735" s="53" t="s">
        <v>193</v>
      </c>
    </row>
    <row r="736" ht="14.25" customHeight="1">
      <c r="A736" s="129">
        <v>731.0</v>
      </c>
      <c r="B736" s="129">
        <v>6.0</v>
      </c>
      <c r="C736" s="129">
        <v>24.0</v>
      </c>
      <c r="D736" s="129">
        <v>18.0</v>
      </c>
      <c r="E736" s="130">
        <v>3.1</v>
      </c>
      <c r="I736" s="53">
        <v>9.6</v>
      </c>
      <c r="J736" s="53">
        <v>41.0</v>
      </c>
      <c r="K736" s="53">
        <v>6.0</v>
      </c>
      <c r="L736" s="53">
        <v>10.0</v>
      </c>
      <c r="M736" s="53">
        <v>2.0</v>
      </c>
      <c r="P736" s="53">
        <v>10.0</v>
      </c>
    </row>
    <row r="737" ht="14.25" customHeight="1">
      <c r="A737" s="129">
        <v>732.0</v>
      </c>
      <c r="B737" s="129">
        <v>7.0</v>
      </c>
      <c r="C737" s="129">
        <v>24.0</v>
      </c>
      <c r="D737" s="129">
        <v>19.0</v>
      </c>
      <c r="E737" s="130">
        <v>3.35</v>
      </c>
      <c r="I737" s="53">
        <v>10.2</v>
      </c>
      <c r="J737" s="53">
        <v>43.0</v>
      </c>
      <c r="K737" s="53">
        <v>6.0</v>
      </c>
      <c r="L737" s="53">
        <v>10.0</v>
      </c>
      <c r="M737" s="53">
        <v>8.0</v>
      </c>
      <c r="P737" s="53">
        <v>10.0</v>
      </c>
    </row>
    <row r="738" ht="14.25" customHeight="1">
      <c r="A738" s="129">
        <v>733.0</v>
      </c>
      <c r="B738" s="129">
        <v>15.0</v>
      </c>
      <c r="C738" s="129">
        <v>24.0</v>
      </c>
      <c r="D738" s="129">
        <v>20.0</v>
      </c>
      <c r="E738" s="130">
        <v>4.1</v>
      </c>
      <c r="I738" s="53">
        <v>11.0</v>
      </c>
      <c r="J738" s="53">
        <v>54.0</v>
      </c>
      <c r="K738" s="53">
        <v>6.0</v>
      </c>
      <c r="L738" s="53">
        <v>2.0</v>
      </c>
      <c r="M738" s="53">
        <v>10.0</v>
      </c>
      <c r="P738" s="53">
        <v>10.0</v>
      </c>
      <c r="R738" s="53" t="s">
        <v>193</v>
      </c>
    </row>
    <row r="739" ht="14.25" customHeight="1">
      <c r="A739" s="129">
        <v>734.0</v>
      </c>
      <c r="B739" s="129">
        <v>30.0</v>
      </c>
      <c r="C739" s="129">
        <v>24.0</v>
      </c>
      <c r="D739" s="129">
        <v>21.0</v>
      </c>
      <c r="E739" s="130">
        <v>4.0</v>
      </c>
      <c r="I739" s="53">
        <v>10.6</v>
      </c>
      <c r="J739" s="53">
        <v>43.0</v>
      </c>
      <c r="K739" s="53">
        <v>6.0</v>
      </c>
      <c r="L739" s="53">
        <v>8.0</v>
      </c>
      <c r="M739" s="53">
        <v>6.0</v>
      </c>
      <c r="P739" s="53">
        <v>10.0</v>
      </c>
    </row>
    <row r="740" ht="14.25" customHeight="1">
      <c r="A740" s="129">
        <v>735.0</v>
      </c>
      <c r="B740" s="129">
        <v>20.0</v>
      </c>
      <c r="C740" s="129">
        <v>24.0</v>
      </c>
      <c r="D740" s="129">
        <v>22.0</v>
      </c>
      <c r="E740" s="130">
        <v>3.7</v>
      </c>
      <c r="I740" s="53">
        <v>10.8</v>
      </c>
      <c r="J740" s="53">
        <v>44.0</v>
      </c>
      <c r="K740" s="53">
        <v>2.0</v>
      </c>
      <c r="L740" s="53">
        <v>8.0</v>
      </c>
      <c r="M740" s="53">
        <v>10.0</v>
      </c>
      <c r="P740" s="53">
        <v>10.0</v>
      </c>
    </row>
    <row r="741" ht="14.25" customHeight="1">
      <c r="A741" s="129">
        <v>736.0</v>
      </c>
      <c r="B741" s="129">
        <v>31.0</v>
      </c>
      <c r="C741" s="129">
        <v>24.0</v>
      </c>
      <c r="D741" s="129">
        <v>23.0</v>
      </c>
      <c r="E741" s="130">
        <v>3.35</v>
      </c>
      <c r="I741" s="53">
        <v>7.7</v>
      </c>
      <c r="J741" s="53">
        <v>41.0</v>
      </c>
      <c r="K741" s="53">
        <v>2.0</v>
      </c>
      <c r="L741" s="53">
        <v>2.0</v>
      </c>
      <c r="M741" s="53">
        <v>10.0</v>
      </c>
      <c r="P741" s="53">
        <v>10.0</v>
      </c>
    </row>
    <row r="742" ht="14.25" customHeight="1">
      <c r="A742" s="129">
        <v>737.0</v>
      </c>
      <c r="B742" s="129">
        <v>1.0</v>
      </c>
      <c r="C742" s="129">
        <v>24.0</v>
      </c>
      <c r="D742" s="129">
        <v>24.0</v>
      </c>
      <c r="E742" s="130">
        <v>3.8</v>
      </c>
      <c r="I742" s="53">
        <v>9.9</v>
      </c>
      <c r="J742" s="53">
        <v>45.0</v>
      </c>
      <c r="K742" s="53">
        <v>2.0</v>
      </c>
      <c r="L742" s="53">
        <v>2.0</v>
      </c>
      <c r="M742" s="53">
        <v>10.0</v>
      </c>
      <c r="P742" s="53">
        <v>10.0</v>
      </c>
    </row>
    <row r="743" ht="14.25" customHeight="1">
      <c r="A743" s="129">
        <v>738.0</v>
      </c>
      <c r="B743" s="129">
        <v>12.0</v>
      </c>
      <c r="C743" s="129">
        <v>24.0</v>
      </c>
      <c r="D743" s="129">
        <v>25.0</v>
      </c>
      <c r="E743" s="130">
        <v>3.7</v>
      </c>
      <c r="I743" s="53">
        <v>10.1</v>
      </c>
      <c r="J743" s="53">
        <v>38.0</v>
      </c>
      <c r="K743" s="53">
        <v>2.0</v>
      </c>
      <c r="L743" s="53">
        <v>10.0</v>
      </c>
      <c r="M743" s="53">
        <v>2.0</v>
      </c>
      <c r="P743" s="53">
        <v>10.0</v>
      </c>
      <c r="R743" s="53" t="s">
        <v>193</v>
      </c>
    </row>
    <row r="744" ht="14.25" customHeight="1">
      <c r="A744" s="129">
        <v>739.0</v>
      </c>
      <c r="B744" s="129">
        <v>8.0</v>
      </c>
      <c r="C744" s="129">
        <v>24.0</v>
      </c>
      <c r="D744" s="129">
        <v>26.0</v>
      </c>
      <c r="E744" s="130">
        <v>3.55</v>
      </c>
      <c r="I744" s="53">
        <v>9.7</v>
      </c>
      <c r="J744" s="53">
        <v>40.0</v>
      </c>
      <c r="K744" s="53">
        <v>2.0</v>
      </c>
      <c r="L744" s="53">
        <v>10.0</v>
      </c>
      <c r="M744" s="53">
        <v>2.0</v>
      </c>
      <c r="P744" s="53">
        <v>10.0</v>
      </c>
    </row>
    <row r="745" ht="14.25" customHeight="1">
      <c r="A745" s="129">
        <v>740.0</v>
      </c>
      <c r="B745" s="129">
        <v>18.0</v>
      </c>
      <c r="C745" s="129">
        <v>24.0</v>
      </c>
      <c r="D745" s="129">
        <v>27.0</v>
      </c>
      <c r="E745" s="130">
        <v>4.1</v>
      </c>
      <c r="I745" s="53">
        <v>9.7</v>
      </c>
      <c r="J745" s="53">
        <v>45.0</v>
      </c>
      <c r="K745" s="53">
        <v>2.0</v>
      </c>
      <c r="L745" s="53">
        <v>2.0</v>
      </c>
      <c r="M745" s="53">
        <v>10.0</v>
      </c>
      <c r="P745" s="53">
        <v>10.0</v>
      </c>
    </row>
    <row r="746" ht="14.25" customHeight="1">
      <c r="A746" s="129">
        <v>741.0</v>
      </c>
      <c r="B746" s="129">
        <v>25.0</v>
      </c>
      <c r="C746" s="129">
        <v>24.0</v>
      </c>
      <c r="D746" s="129">
        <v>28.0</v>
      </c>
      <c r="E746" s="130">
        <v>4.1</v>
      </c>
      <c r="I746" s="53">
        <v>9.2</v>
      </c>
      <c r="J746" s="53">
        <v>47.0</v>
      </c>
      <c r="K746" s="53">
        <v>2.0</v>
      </c>
      <c r="L746" s="53">
        <v>8.0</v>
      </c>
      <c r="M746" s="53">
        <v>10.0</v>
      </c>
      <c r="P746" s="53">
        <v>10.0</v>
      </c>
    </row>
    <row r="747" ht="14.25" customHeight="1">
      <c r="A747" s="129">
        <v>742.0</v>
      </c>
      <c r="B747" s="129">
        <v>10.0</v>
      </c>
      <c r="C747" s="129">
        <v>24.0</v>
      </c>
      <c r="D747" s="129">
        <v>29.0</v>
      </c>
      <c r="E747" s="130">
        <v>4.15</v>
      </c>
      <c r="I747" s="53">
        <v>10.7</v>
      </c>
      <c r="J747" s="53">
        <v>44.0</v>
      </c>
      <c r="K747" s="53">
        <v>2.0</v>
      </c>
      <c r="L747" s="53">
        <v>8.0</v>
      </c>
      <c r="M747" s="53">
        <v>10.0</v>
      </c>
      <c r="P747" s="53">
        <v>10.0</v>
      </c>
    </row>
    <row r="748" ht="14.25" customHeight="1">
      <c r="A748" s="129">
        <v>743.0</v>
      </c>
      <c r="B748" s="129">
        <v>23.0</v>
      </c>
      <c r="C748" s="129">
        <v>24.0</v>
      </c>
      <c r="D748" s="129">
        <v>30.0</v>
      </c>
      <c r="E748" s="130">
        <v>3.7</v>
      </c>
      <c r="I748" s="53">
        <v>10.8</v>
      </c>
      <c r="J748" s="53">
        <v>48.0</v>
      </c>
      <c r="K748" s="53">
        <v>2.0</v>
      </c>
      <c r="L748" s="53">
        <v>8.0</v>
      </c>
      <c r="M748" s="53">
        <v>10.0</v>
      </c>
      <c r="P748" s="53">
        <v>10.0</v>
      </c>
      <c r="R748" s="53" t="s">
        <v>193</v>
      </c>
    </row>
    <row r="749" ht="14.25" customHeight="1">
      <c r="A749" s="129">
        <v>744.0</v>
      </c>
      <c r="B749" s="129">
        <v>27.0</v>
      </c>
      <c r="C749" s="129">
        <v>24.0</v>
      </c>
      <c r="D749" s="129">
        <v>31.0</v>
      </c>
      <c r="E749" s="130">
        <v>3.3</v>
      </c>
      <c r="I749" s="53">
        <v>10.3</v>
      </c>
      <c r="J749" s="53">
        <v>37.0</v>
      </c>
      <c r="K749" s="53">
        <v>2.0</v>
      </c>
      <c r="L749" s="53">
        <v>8.0</v>
      </c>
      <c r="M749" s="53">
        <v>10.0</v>
      </c>
      <c r="P749" s="53">
        <v>10.0</v>
      </c>
    </row>
    <row r="750" ht="14.25" customHeight="1">
      <c r="A750" s="129">
        <v>745.0</v>
      </c>
      <c r="B750" s="129">
        <v>15.0</v>
      </c>
      <c r="C750" s="129">
        <v>25.0</v>
      </c>
      <c r="D750" s="129">
        <v>1.0</v>
      </c>
      <c r="E750" s="130">
        <v>3.5</v>
      </c>
      <c r="I750" s="131">
        <v>6.9</v>
      </c>
      <c r="J750" s="131">
        <v>36.0</v>
      </c>
      <c r="K750" s="131">
        <v>6.0</v>
      </c>
      <c r="L750" s="131">
        <v>10.0</v>
      </c>
      <c r="M750" s="131">
        <v>6.0</v>
      </c>
      <c r="N750" s="133"/>
      <c r="O750" s="133"/>
      <c r="P750" s="131">
        <v>7.0</v>
      </c>
    </row>
    <row r="751" ht="14.25" customHeight="1">
      <c r="A751" s="129">
        <v>746.0</v>
      </c>
      <c r="B751" s="129">
        <v>21.0</v>
      </c>
      <c r="C751" s="129">
        <v>25.0</v>
      </c>
      <c r="D751" s="129">
        <v>2.0</v>
      </c>
      <c r="E751" s="130">
        <v>3.7</v>
      </c>
      <c r="I751" s="53">
        <v>7.0</v>
      </c>
      <c r="J751" s="53">
        <v>41.0</v>
      </c>
      <c r="K751" s="53">
        <v>8.0</v>
      </c>
      <c r="L751" s="53">
        <v>6.0</v>
      </c>
      <c r="M751" s="53">
        <v>8.0</v>
      </c>
      <c r="P751" s="53">
        <v>7.0</v>
      </c>
    </row>
    <row r="752" ht="14.25" customHeight="1">
      <c r="A752" s="129">
        <v>747.0</v>
      </c>
      <c r="B752" s="129">
        <v>22.0</v>
      </c>
      <c r="C752" s="129">
        <v>25.0</v>
      </c>
      <c r="D752" s="129">
        <v>3.0</v>
      </c>
      <c r="E752" s="130">
        <v>4.0</v>
      </c>
      <c r="I752" s="53">
        <v>7.5</v>
      </c>
      <c r="J752" s="53">
        <v>40.0</v>
      </c>
      <c r="K752" s="53">
        <v>10.0</v>
      </c>
      <c r="L752" s="53">
        <v>10.0</v>
      </c>
      <c r="M752" s="53">
        <v>8.0</v>
      </c>
      <c r="P752" s="53">
        <v>7.0</v>
      </c>
    </row>
    <row r="753" ht="14.25" customHeight="1">
      <c r="A753" s="129">
        <v>748.0</v>
      </c>
      <c r="B753" s="129">
        <v>5.0</v>
      </c>
      <c r="C753" s="129">
        <v>25.0</v>
      </c>
      <c r="D753" s="129">
        <v>4.0</v>
      </c>
      <c r="E753" s="130">
        <v>3.4</v>
      </c>
      <c r="I753" s="53">
        <v>7.5</v>
      </c>
      <c r="J753" s="53">
        <v>36.0</v>
      </c>
      <c r="K753" s="53">
        <v>6.0</v>
      </c>
      <c r="L753" s="53">
        <v>6.0</v>
      </c>
      <c r="M753" s="53">
        <v>6.0</v>
      </c>
      <c r="P753" s="53">
        <v>4.0</v>
      </c>
    </row>
    <row r="754" ht="14.25" customHeight="1">
      <c r="A754" s="129">
        <v>749.0</v>
      </c>
      <c r="B754" s="129">
        <v>6.0</v>
      </c>
      <c r="C754" s="129">
        <v>25.0</v>
      </c>
      <c r="D754" s="129">
        <v>5.0</v>
      </c>
      <c r="E754" s="130">
        <v>4.0</v>
      </c>
      <c r="I754" s="53">
        <v>6.8</v>
      </c>
      <c r="J754" s="53">
        <v>43.0</v>
      </c>
      <c r="K754" s="53">
        <v>8.0</v>
      </c>
      <c r="L754" s="53">
        <v>8.0</v>
      </c>
      <c r="M754" s="53">
        <v>8.0</v>
      </c>
      <c r="P754" s="53">
        <v>6.0</v>
      </c>
    </row>
    <row r="755" ht="14.25" customHeight="1">
      <c r="A755" s="129">
        <v>750.0</v>
      </c>
      <c r="B755" s="129">
        <v>29.0</v>
      </c>
      <c r="C755" s="129">
        <v>25.0</v>
      </c>
      <c r="D755" s="129">
        <v>6.0</v>
      </c>
      <c r="E755" s="130">
        <v>3.9</v>
      </c>
      <c r="I755" s="53">
        <v>7.4</v>
      </c>
      <c r="J755" s="53">
        <v>39.0</v>
      </c>
      <c r="K755" s="53">
        <v>8.0</v>
      </c>
      <c r="L755" s="53">
        <v>6.0</v>
      </c>
      <c r="M755" s="53">
        <v>6.0</v>
      </c>
      <c r="P755" s="53">
        <v>6.0</v>
      </c>
    </row>
    <row r="756" ht="14.25" customHeight="1">
      <c r="A756" s="129">
        <v>751.0</v>
      </c>
      <c r="B756" s="129">
        <v>2.0</v>
      </c>
      <c r="C756" s="129">
        <v>25.0</v>
      </c>
      <c r="D756" s="129">
        <v>7.0</v>
      </c>
      <c r="E756" s="130">
        <v>3.0</v>
      </c>
      <c r="I756" s="53">
        <v>5.2</v>
      </c>
      <c r="J756" s="53">
        <v>26.0</v>
      </c>
      <c r="K756" s="53">
        <v>2.0</v>
      </c>
      <c r="L756" s="53">
        <v>6.0</v>
      </c>
      <c r="M756" s="53">
        <v>6.0</v>
      </c>
      <c r="P756" s="53">
        <v>5.0</v>
      </c>
    </row>
    <row r="757" ht="14.25" customHeight="1">
      <c r="A757" s="129">
        <v>752.0</v>
      </c>
      <c r="B757" s="129">
        <v>4.0</v>
      </c>
      <c r="C757" s="129">
        <v>25.0</v>
      </c>
      <c r="D757" s="129">
        <v>8.0</v>
      </c>
      <c r="E757" s="130">
        <v>3.9</v>
      </c>
      <c r="I757" s="53">
        <v>6.1</v>
      </c>
      <c r="J757" s="53">
        <v>41.0</v>
      </c>
      <c r="K757" s="53">
        <v>8.0</v>
      </c>
      <c r="L757" s="53">
        <v>6.0</v>
      </c>
      <c r="M757" s="53">
        <v>2.0</v>
      </c>
      <c r="P757" s="53">
        <v>5.0</v>
      </c>
    </row>
    <row r="758" ht="14.25" customHeight="1">
      <c r="A758" s="129">
        <v>753.0</v>
      </c>
      <c r="B758" s="129">
        <v>30.0</v>
      </c>
      <c r="C758" s="129">
        <v>25.0</v>
      </c>
      <c r="D758" s="129">
        <v>9.0</v>
      </c>
      <c r="E758" s="130">
        <v>3.4</v>
      </c>
      <c r="I758" s="53">
        <v>5.9</v>
      </c>
      <c r="J758" s="53">
        <v>37.0</v>
      </c>
      <c r="K758" s="53">
        <v>8.0</v>
      </c>
      <c r="L758" s="53">
        <v>2.0</v>
      </c>
      <c r="M758" s="53">
        <v>6.0</v>
      </c>
      <c r="P758" s="53">
        <v>7.0</v>
      </c>
    </row>
    <row r="759" ht="14.25" customHeight="1">
      <c r="A759" s="129">
        <v>754.0</v>
      </c>
      <c r="B759" s="129">
        <v>16.0</v>
      </c>
      <c r="C759" s="129">
        <v>25.0</v>
      </c>
      <c r="D759" s="129">
        <v>10.0</v>
      </c>
      <c r="E759" s="130">
        <v>4.0</v>
      </c>
      <c r="I759" s="53">
        <v>5.7</v>
      </c>
      <c r="J759" s="53">
        <v>41.0</v>
      </c>
      <c r="K759" s="53">
        <v>6.0</v>
      </c>
      <c r="L759" s="53">
        <v>2.0</v>
      </c>
      <c r="M759" s="53">
        <v>8.0</v>
      </c>
      <c r="P759" s="53">
        <v>4.0</v>
      </c>
    </row>
    <row r="760" ht="14.25" customHeight="1">
      <c r="A760" s="129">
        <v>755.0</v>
      </c>
      <c r="B760" s="129">
        <v>9.0</v>
      </c>
      <c r="C760" s="129">
        <v>25.0</v>
      </c>
      <c r="D760" s="129">
        <v>11.0</v>
      </c>
      <c r="E760" s="130">
        <v>3.8</v>
      </c>
      <c r="I760" s="53">
        <v>5.7</v>
      </c>
      <c r="J760" s="53">
        <v>38.0</v>
      </c>
      <c r="K760" s="53">
        <v>2.0</v>
      </c>
      <c r="L760" s="53">
        <v>8.0</v>
      </c>
      <c r="M760" s="53">
        <v>6.0</v>
      </c>
      <c r="P760" s="53">
        <v>5.0</v>
      </c>
    </row>
    <row r="761" ht="14.25" customHeight="1">
      <c r="A761" s="129">
        <v>756.0</v>
      </c>
      <c r="B761" s="129">
        <v>13.0</v>
      </c>
      <c r="C761" s="129">
        <v>25.0</v>
      </c>
      <c r="D761" s="129">
        <v>12.0</v>
      </c>
      <c r="E761" s="130">
        <v>3.65</v>
      </c>
      <c r="I761" s="53">
        <v>5.2</v>
      </c>
      <c r="J761" s="53">
        <v>38.0</v>
      </c>
      <c r="K761" s="53">
        <v>8.0</v>
      </c>
      <c r="L761" s="53">
        <v>6.0</v>
      </c>
      <c r="M761" s="53">
        <v>6.0</v>
      </c>
      <c r="P761" s="53">
        <v>5.0</v>
      </c>
    </row>
    <row r="762" ht="14.25" customHeight="1">
      <c r="A762" s="129">
        <v>757.0</v>
      </c>
      <c r="B762" s="129">
        <v>26.0</v>
      </c>
      <c r="C762" s="129">
        <v>25.0</v>
      </c>
      <c r="D762" s="129">
        <v>13.0</v>
      </c>
      <c r="E762" s="130">
        <v>3.4</v>
      </c>
      <c r="I762" s="53">
        <v>5.4</v>
      </c>
      <c r="J762" s="53">
        <v>39.5</v>
      </c>
      <c r="K762" s="53">
        <v>2.0</v>
      </c>
      <c r="L762" s="53">
        <v>2.0</v>
      </c>
      <c r="M762" s="53">
        <v>2.0</v>
      </c>
      <c r="P762" s="53">
        <v>4.0</v>
      </c>
    </row>
    <row r="763" ht="14.25" customHeight="1">
      <c r="A763" s="129">
        <v>758.0</v>
      </c>
      <c r="B763" s="129">
        <v>25.0</v>
      </c>
      <c r="C763" s="129">
        <v>25.0</v>
      </c>
      <c r="D763" s="129">
        <v>14.0</v>
      </c>
      <c r="E763" s="130">
        <v>4.0</v>
      </c>
      <c r="I763" s="53">
        <v>7.1</v>
      </c>
      <c r="J763" s="53">
        <v>39.0</v>
      </c>
      <c r="K763" s="53">
        <v>8.0</v>
      </c>
      <c r="L763" s="53">
        <v>6.0</v>
      </c>
      <c r="M763" s="53">
        <v>6.0</v>
      </c>
      <c r="P763" s="53">
        <v>4.0</v>
      </c>
    </row>
    <row r="764" ht="14.25" customHeight="1">
      <c r="A764" s="129">
        <v>759.0</v>
      </c>
      <c r="B764" s="129">
        <v>1.0</v>
      </c>
      <c r="C764" s="129">
        <v>25.0</v>
      </c>
      <c r="D764" s="129">
        <v>15.0</v>
      </c>
      <c r="E764" s="130">
        <v>3.0</v>
      </c>
      <c r="I764" s="53">
        <v>5.3</v>
      </c>
      <c r="J764" s="53">
        <v>33.0</v>
      </c>
      <c r="K764" s="53">
        <v>6.0</v>
      </c>
      <c r="L764" s="53">
        <v>2.0</v>
      </c>
      <c r="M764" s="53">
        <v>8.0</v>
      </c>
      <c r="P764" s="53">
        <v>4.0</v>
      </c>
    </row>
    <row r="765" ht="14.25" customHeight="1">
      <c r="A765" s="129">
        <v>760.0</v>
      </c>
      <c r="B765" s="129">
        <v>28.0</v>
      </c>
      <c r="C765" s="129">
        <v>25.0</v>
      </c>
      <c r="D765" s="129">
        <v>16.0</v>
      </c>
      <c r="E765" s="130">
        <v>4.0</v>
      </c>
      <c r="I765" s="53">
        <v>6.3</v>
      </c>
      <c r="J765" s="53">
        <v>41.0</v>
      </c>
      <c r="K765" s="53">
        <v>6.0</v>
      </c>
      <c r="L765" s="53">
        <v>6.0</v>
      </c>
      <c r="M765" s="53">
        <v>6.0</v>
      </c>
      <c r="P765" s="53">
        <v>7.0</v>
      </c>
    </row>
    <row r="766" ht="14.25" customHeight="1">
      <c r="A766" s="129">
        <v>761.0</v>
      </c>
      <c r="B766" s="129">
        <v>23.0</v>
      </c>
      <c r="C766" s="129">
        <v>25.0</v>
      </c>
      <c r="D766" s="129">
        <v>17.0</v>
      </c>
      <c r="E766" s="130">
        <v>3.95</v>
      </c>
      <c r="I766" s="53">
        <v>6.0</v>
      </c>
      <c r="J766" s="53">
        <v>42.5</v>
      </c>
      <c r="K766" s="53">
        <v>8.0</v>
      </c>
      <c r="L766" s="53">
        <v>2.0</v>
      </c>
      <c r="M766" s="53">
        <v>6.0</v>
      </c>
      <c r="P766" s="53">
        <v>3.0</v>
      </c>
    </row>
    <row r="767" ht="14.25" customHeight="1">
      <c r="A767" s="129">
        <v>762.0</v>
      </c>
      <c r="B767" s="129">
        <v>14.0</v>
      </c>
      <c r="C767" s="129">
        <v>25.0</v>
      </c>
      <c r="D767" s="129">
        <v>18.0</v>
      </c>
      <c r="E767" s="130">
        <v>4.1</v>
      </c>
      <c r="I767" s="53">
        <v>6.8</v>
      </c>
      <c r="J767" s="53">
        <v>43.0</v>
      </c>
      <c r="K767" s="53">
        <v>2.0</v>
      </c>
      <c r="L767" s="53">
        <v>2.0</v>
      </c>
      <c r="M767" s="53">
        <v>6.0</v>
      </c>
      <c r="P767" s="53">
        <v>3.0</v>
      </c>
    </row>
    <row r="768" ht="14.25" customHeight="1">
      <c r="A768" s="129">
        <v>763.0</v>
      </c>
      <c r="B768" s="129">
        <v>27.0</v>
      </c>
      <c r="C768" s="129">
        <v>25.0</v>
      </c>
      <c r="D768" s="129">
        <v>19.0</v>
      </c>
      <c r="E768" s="130">
        <v>3.9</v>
      </c>
      <c r="I768" s="53">
        <v>7.4</v>
      </c>
      <c r="J768" s="53">
        <v>39.5</v>
      </c>
      <c r="K768" s="53">
        <v>6.0</v>
      </c>
      <c r="L768" s="53">
        <v>8.0</v>
      </c>
      <c r="M768" s="53">
        <v>10.0</v>
      </c>
      <c r="P768" s="53">
        <v>5.0</v>
      </c>
    </row>
    <row r="769" ht="14.25" customHeight="1">
      <c r="A769" s="129">
        <v>764.0</v>
      </c>
      <c r="B769" s="129">
        <v>18.0</v>
      </c>
      <c r="C769" s="129">
        <v>25.0</v>
      </c>
      <c r="D769" s="129">
        <v>20.0</v>
      </c>
      <c r="E769" s="130">
        <v>1.9</v>
      </c>
      <c r="I769" s="53">
        <v>5.1</v>
      </c>
      <c r="J769" s="53">
        <v>21.5</v>
      </c>
      <c r="K769" s="53">
        <v>8.0</v>
      </c>
      <c r="L769" s="53">
        <v>2.0</v>
      </c>
      <c r="M769" s="53">
        <v>8.0</v>
      </c>
      <c r="P769" s="53">
        <v>10.0</v>
      </c>
    </row>
    <row r="770" ht="14.25" customHeight="1">
      <c r="A770" s="129">
        <v>765.0</v>
      </c>
      <c r="B770" s="129">
        <v>11.0</v>
      </c>
      <c r="C770" s="129">
        <v>25.0</v>
      </c>
      <c r="D770" s="129">
        <v>21.0</v>
      </c>
      <c r="E770" s="130">
        <v>3.7</v>
      </c>
      <c r="I770" s="53">
        <v>7.1</v>
      </c>
      <c r="J770" s="53">
        <v>36.0</v>
      </c>
      <c r="K770" s="53">
        <v>6.0</v>
      </c>
      <c r="L770" s="53">
        <v>2.0</v>
      </c>
      <c r="M770" s="53">
        <v>2.0</v>
      </c>
      <c r="P770" s="53">
        <v>9.0</v>
      </c>
    </row>
    <row r="771" ht="14.25" customHeight="1">
      <c r="A771" s="129">
        <v>766.0</v>
      </c>
      <c r="B771" s="129">
        <v>20.0</v>
      </c>
      <c r="C771" s="129">
        <v>25.0</v>
      </c>
      <c r="D771" s="129">
        <v>22.0</v>
      </c>
      <c r="E771" s="130">
        <v>3.4</v>
      </c>
      <c r="I771" s="53">
        <v>6.7</v>
      </c>
      <c r="J771" s="53">
        <v>31.0</v>
      </c>
      <c r="K771" s="53">
        <v>2.0</v>
      </c>
      <c r="L771" s="53">
        <v>8.0</v>
      </c>
      <c r="M771" s="53">
        <v>10.0</v>
      </c>
      <c r="P771" s="53">
        <v>9.0</v>
      </c>
    </row>
    <row r="772" ht="14.25" customHeight="1">
      <c r="A772" s="129">
        <v>767.0</v>
      </c>
      <c r="B772" s="129">
        <v>19.0</v>
      </c>
      <c r="C772" s="129">
        <v>25.0</v>
      </c>
      <c r="D772" s="129">
        <v>23.0</v>
      </c>
      <c r="E772" s="130">
        <v>3.6</v>
      </c>
      <c r="I772" s="53">
        <v>6.0</v>
      </c>
      <c r="J772" s="53">
        <v>41.0</v>
      </c>
      <c r="K772" s="53">
        <v>2.0</v>
      </c>
      <c r="L772" s="53">
        <v>6.0</v>
      </c>
      <c r="M772" s="53">
        <v>6.0</v>
      </c>
      <c r="P772" s="53">
        <v>8.0</v>
      </c>
    </row>
    <row r="773" ht="14.25" customHeight="1">
      <c r="A773" s="129">
        <v>768.0</v>
      </c>
      <c r="B773" s="129">
        <v>17.0</v>
      </c>
      <c r="C773" s="129">
        <v>25.0</v>
      </c>
      <c r="D773" s="129">
        <v>24.0</v>
      </c>
      <c r="E773" s="130">
        <v>3.3</v>
      </c>
      <c r="I773" s="53">
        <v>6.9</v>
      </c>
      <c r="J773" s="53">
        <v>41.0</v>
      </c>
      <c r="K773" s="53">
        <v>8.0</v>
      </c>
      <c r="L773" s="53">
        <v>2.0</v>
      </c>
      <c r="M773" s="53">
        <v>10.0</v>
      </c>
      <c r="P773" s="53">
        <v>8.0</v>
      </c>
    </row>
    <row r="774" ht="14.25" customHeight="1">
      <c r="A774" s="129">
        <v>769.0</v>
      </c>
      <c r="B774" s="129">
        <v>10.0</v>
      </c>
      <c r="C774" s="129">
        <v>25.0</v>
      </c>
      <c r="D774" s="129">
        <v>25.0</v>
      </c>
      <c r="E774" s="130">
        <v>2.9</v>
      </c>
      <c r="I774" s="53" t="s">
        <v>75</v>
      </c>
    </row>
    <row r="775" ht="14.25" customHeight="1">
      <c r="A775" s="129">
        <v>770.0</v>
      </c>
      <c r="B775" s="129">
        <v>7.0</v>
      </c>
      <c r="C775" s="129">
        <v>25.0</v>
      </c>
      <c r="D775" s="129">
        <v>26.0</v>
      </c>
      <c r="E775" s="130">
        <v>3.3</v>
      </c>
      <c r="I775" s="53">
        <v>7.5</v>
      </c>
      <c r="J775" s="53">
        <v>37.0</v>
      </c>
      <c r="K775" s="53">
        <v>6.0</v>
      </c>
      <c r="L775" s="53">
        <v>2.0</v>
      </c>
      <c r="M775" s="53">
        <v>8.0</v>
      </c>
      <c r="P775" s="53">
        <v>7.0</v>
      </c>
    </row>
    <row r="776" ht="14.25" customHeight="1">
      <c r="A776" s="129">
        <v>771.0</v>
      </c>
      <c r="B776" s="129">
        <v>3.0</v>
      </c>
      <c r="C776" s="129">
        <v>25.0</v>
      </c>
      <c r="D776" s="129">
        <v>27.0</v>
      </c>
      <c r="E776" s="130">
        <v>3.9</v>
      </c>
      <c r="I776" s="53">
        <v>8.7</v>
      </c>
      <c r="J776" s="53">
        <v>38.0</v>
      </c>
      <c r="K776" s="53">
        <v>8.0</v>
      </c>
      <c r="L776" s="53">
        <v>6.0</v>
      </c>
      <c r="M776" s="53">
        <v>2.0</v>
      </c>
      <c r="P776" s="53">
        <v>8.0</v>
      </c>
    </row>
    <row r="777" ht="14.25" customHeight="1">
      <c r="A777" s="129">
        <v>772.0</v>
      </c>
      <c r="B777" s="129">
        <v>8.0</v>
      </c>
      <c r="C777" s="129">
        <v>25.0</v>
      </c>
      <c r="D777" s="129">
        <v>28.0</v>
      </c>
      <c r="E777" s="130">
        <v>3.55</v>
      </c>
      <c r="I777" s="53">
        <v>8.7</v>
      </c>
      <c r="J777" s="53">
        <v>39.5</v>
      </c>
      <c r="K777" s="53">
        <v>8.0</v>
      </c>
      <c r="L777" s="53">
        <v>6.0</v>
      </c>
      <c r="M777" s="53">
        <v>8.0</v>
      </c>
      <c r="P777" s="53">
        <v>5.0</v>
      </c>
    </row>
    <row r="778" ht="14.25" customHeight="1">
      <c r="A778" s="129">
        <v>773.0</v>
      </c>
      <c r="B778" s="129">
        <v>12.0</v>
      </c>
      <c r="C778" s="129">
        <v>25.0</v>
      </c>
      <c r="D778" s="129">
        <v>29.0</v>
      </c>
      <c r="E778" s="130">
        <v>3.2</v>
      </c>
      <c r="I778" s="53">
        <v>8.5</v>
      </c>
      <c r="J778" s="53">
        <v>36.5</v>
      </c>
      <c r="K778" s="53">
        <v>6.0</v>
      </c>
      <c r="L778" s="53">
        <v>2.0</v>
      </c>
      <c r="M778" s="53">
        <v>6.0</v>
      </c>
      <c r="P778" s="53">
        <v>6.0</v>
      </c>
    </row>
    <row r="779" ht="14.25" customHeight="1">
      <c r="A779" s="129">
        <v>774.0</v>
      </c>
      <c r="B779" s="129">
        <v>31.0</v>
      </c>
      <c r="C779" s="129">
        <v>25.0</v>
      </c>
      <c r="D779" s="129">
        <v>30.0</v>
      </c>
      <c r="E779" s="130">
        <v>3.4</v>
      </c>
      <c r="I779" s="53">
        <v>6.7</v>
      </c>
      <c r="J779" s="53">
        <v>40.0</v>
      </c>
      <c r="K779" s="53">
        <v>6.0</v>
      </c>
      <c r="L779" s="53">
        <v>8.0</v>
      </c>
      <c r="M779" s="53">
        <v>8.0</v>
      </c>
      <c r="P779" s="53">
        <v>8.0</v>
      </c>
    </row>
    <row r="780" ht="14.25" customHeight="1">
      <c r="A780" s="129">
        <v>775.0</v>
      </c>
      <c r="B780" s="129">
        <v>24.0</v>
      </c>
      <c r="C780" s="129">
        <v>25.0</v>
      </c>
      <c r="D780" s="129">
        <v>31.0</v>
      </c>
      <c r="E780" s="130">
        <v>3.55</v>
      </c>
      <c r="I780" s="53">
        <v>10.8</v>
      </c>
      <c r="J780" s="53">
        <v>45.0</v>
      </c>
      <c r="K780" s="53">
        <v>2.0</v>
      </c>
      <c r="L780" s="53">
        <v>6.0</v>
      </c>
      <c r="M780" s="53">
        <v>6.0</v>
      </c>
      <c r="P780" s="53">
        <v>9.0</v>
      </c>
    </row>
    <row r="781" ht="14.25" customHeight="1">
      <c r="A781" s="129">
        <v>776.0</v>
      </c>
      <c r="B781" s="129">
        <v>9.0</v>
      </c>
      <c r="C781" s="129">
        <v>26.0</v>
      </c>
      <c r="D781" s="129">
        <v>1.0</v>
      </c>
      <c r="E781" s="130">
        <v>4.5</v>
      </c>
      <c r="I781" s="131">
        <v>10.9</v>
      </c>
      <c r="J781" s="131">
        <v>46.0</v>
      </c>
      <c r="K781" s="131">
        <v>8.0</v>
      </c>
      <c r="L781" s="131">
        <v>10.0</v>
      </c>
      <c r="M781" s="131">
        <v>6.0</v>
      </c>
      <c r="N781" s="133"/>
      <c r="O781" s="133"/>
      <c r="P781" s="131">
        <v>4.0</v>
      </c>
    </row>
    <row r="782" ht="14.25" customHeight="1">
      <c r="A782" s="129">
        <v>777.0</v>
      </c>
      <c r="B782" s="129">
        <v>3.0</v>
      </c>
      <c r="C782" s="129">
        <v>26.0</v>
      </c>
      <c r="D782" s="129">
        <v>2.0</v>
      </c>
      <c r="E782" s="130">
        <v>3.9</v>
      </c>
      <c r="I782" s="53">
        <v>10.1</v>
      </c>
      <c r="J782" s="53">
        <v>43.0</v>
      </c>
      <c r="K782" s="53">
        <v>8.0</v>
      </c>
      <c r="L782" s="53">
        <v>10.0</v>
      </c>
      <c r="M782" s="53">
        <v>8.0</v>
      </c>
      <c r="P782" s="53">
        <v>7.0</v>
      </c>
    </row>
    <row r="783" ht="14.25" customHeight="1">
      <c r="A783" s="129">
        <v>778.0</v>
      </c>
      <c r="B783" s="129">
        <v>27.0</v>
      </c>
      <c r="C783" s="129">
        <v>26.0</v>
      </c>
      <c r="D783" s="129">
        <v>3.0</v>
      </c>
      <c r="E783" s="130">
        <v>4.0</v>
      </c>
      <c r="I783" s="53">
        <v>11.1</v>
      </c>
      <c r="J783" s="53">
        <v>38.0</v>
      </c>
      <c r="K783" s="53">
        <v>8.0</v>
      </c>
      <c r="L783" s="53">
        <v>8.0</v>
      </c>
      <c r="M783" s="53">
        <v>6.0</v>
      </c>
      <c r="P783" s="53">
        <v>4.0</v>
      </c>
    </row>
    <row r="784" ht="14.25" customHeight="1">
      <c r="A784" s="129">
        <v>779.0</v>
      </c>
      <c r="B784" s="129">
        <v>17.0</v>
      </c>
      <c r="C784" s="129">
        <v>26.0</v>
      </c>
      <c r="D784" s="129">
        <v>4.0</v>
      </c>
      <c r="E784" s="130">
        <v>3.7</v>
      </c>
      <c r="I784" s="53">
        <v>10.0</v>
      </c>
      <c r="J784" s="53">
        <v>44.0</v>
      </c>
      <c r="K784" s="53">
        <v>8.0</v>
      </c>
      <c r="L784" s="53">
        <v>10.0</v>
      </c>
      <c r="M784" s="53">
        <v>6.0</v>
      </c>
      <c r="P784" s="53">
        <v>5.0</v>
      </c>
    </row>
    <row r="785" ht="14.25" customHeight="1">
      <c r="A785" s="129">
        <v>780.0</v>
      </c>
      <c r="B785" s="129">
        <v>12.0</v>
      </c>
      <c r="C785" s="129">
        <v>26.0</v>
      </c>
      <c r="D785" s="129">
        <v>5.0</v>
      </c>
      <c r="E785" s="130">
        <v>3.3</v>
      </c>
      <c r="I785" s="53">
        <v>10.2</v>
      </c>
      <c r="J785" s="53">
        <v>38.0</v>
      </c>
      <c r="K785" s="53">
        <v>8.0</v>
      </c>
      <c r="L785" s="53">
        <v>8.0</v>
      </c>
      <c r="M785" s="53">
        <v>6.0</v>
      </c>
      <c r="P785" s="53">
        <v>6.0</v>
      </c>
    </row>
    <row r="786" ht="14.25" customHeight="1">
      <c r="A786" s="129">
        <v>781.0</v>
      </c>
      <c r="B786" s="129">
        <v>8.0</v>
      </c>
      <c r="C786" s="129">
        <v>26.0</v>
      </c>
      <c r="D786" s="129">
        <v>6.0</v>
      </c>
      <c r="E786" s="130">
        <v>3.9</v>
      </c>
      <c r="I786" s="53">
        <v>9.4</v>
      </c>
      <c r="J786" s="53">
        <v>46.0</v>
      </c>
      <c r="K786" s="53">
        <v>2.0</v>
      </c>
      <c r="L786" s="53">
        <v>10.0</v>
      </c>
      <c r="M786" s="53">
        <v>2.0</v>
      </c>
      <c r="P786" s="53">
        <v>8.0</v>
      </c>
    </row>
    <row r="787" ht="14.25" customHeight="1">
      <c r="A787" s="129">
        <v>782.0</v>
      </c>
      <c r="B787" s="129">
        <v>15.0</v>
      </c>
      <c r="C787" s="129">
        <v>26.0</v>
      </c>
      <c r="D787" s="129">
        <v>7.0</v>
      </c>
      <c r="E787" s="130">
        <v>3.5</v>
      </c>
      <c r="I787" s="53">
        <v>9.1</v>
      </c>
      <c r="J787" s="53">
        <v>45.0</v>
      </c>
      <c r="K787" s="53">
        <v>8.0</v>
      </c>
      <c r="L787" s="53">
        <v>8.0</v>
      </c>
      <c r="M787" s="53">
        <v>2.0</v>
      </c>
      <c r="P787" s="53">
        <v>8.0</v>
      </c>
    </row>
    <row r="788" ht="14.25" customHeight="1">
      <c r="A788" s="129">
        <v>783.0</v>
      </c>
      <c r="B788" s="129">
        <v>2.0</v>
      </c>
      <c r="C788" s="129">
        <v>26.0</v>
      </c>
      <c r="D788" s="129">
        <v>8.0</v>
      </c>
      <c r="E788" s="130">
        <v>3.5</v>
      </c>
      <c r="I788" s="53">
        <v>11.0</v>
      </c>
      <c r="J788" s="53">
        <v>37.0</v>
      </c>
      <c r="K788" s="53">
        <v>6.0</v>
      </c>
      <c r="L788" s="53">
        <v>6.0</v>
      </c>
      <c r="M788" s="53">
        <v>2.0</v>
      </c>
      <c r="P788" s="53">
        <v>6.0</v>
      </c>
    </row>
    <row r="789" ht="14.25" customHeight="1">
      <c r="A789" s="129">
        <v>784.0</v>
      </c>
      <c r="B789" s="129">
        <v>24.0</v>
      </c>
      <c r="C789" s="129">
        <v>26.0</v>
      </c>
      <c r="D789" s="129">
        <v>9.0</v>
      </c>
      <c r="E789" s="130">
        <v>3.7</v>
      </c>
      <c r="I789" s="53">
        <v>8.3</v>
      </c>
      <c r="J789" s="53">
        <v>39.0</v>
      </c>
      <c r="K789" s="53">
        <v>6.0</v>
      </c>
      <c r="L789" s="53">
        <v>8.0</v>
      </c>
      <c r="M789" s="53">
        <v>2.0</v>
      </c>
      <c r="P789" s="53">
        <v>7.0</v>
      </c>
    </row>
    <row r="790" ht="14.25" customHeight="1">
      <c r="A790" s="129">
        <v>785.0</v>
      </c>
      <c r="B790" s="129">
        <v>22.0</v>
      </c>
      <c r="C790" s="129">
        <v>26.0</v>
      </c>
      <c r="D790" s="129">
        <v>10.0</v>
      </c>
      <c r="E790" s="130">
        <v>0.0</v>
      </c>
      <c r="F790" s="129" t="s">
        <v>26</v>
      </c>
      <c r="I790" s="53">
        <v>6.2</v>
      </c>
      <c r="J790" s="53">
        <v>16.0</v>
      </c>
      <c r="K790" s="53">
        <v>10.0</v>
      </c>
      <c r="L790" s="53">
        <v>10.0</v>
      </c>
      <c r="M790" s="53">
        <v>8.0</v>
      </c>
      <c r="P790" s="53">
        <v>3.0</v>
      </c>
    </row>
    <row r="791" ht="14.25" customHeight="1">
      <c r="A791" s="129">
        <v>786.0</v>
      </c>
      <c r="B791" s="129">
        <v>10.0</v>
      </c>
      <c r="C791" s="129">
        <v>26.0</v>
      </c>
      <c r="D791" s="129">
        <v>11.0</v>
      </c>
      <c r="E791" s="130">
        <v>3.0</v>
      </c>
      <c r="I791" s="53">
        <v>7.7</v>
      </c>
      <c r="J791" s="53">
        <v>37.0</v>
      </c>
      <c r="K791" s="53">
        <v>8.0</v>
      </c>
      <c r="L791" s="53">
        <v>8.0</v>
      </c>
      <c r="M791" s="53">
        <v>6.0</v>
      </c>
      <c r="P791" s="53">
        <v>3.0</v>
      </c>
    </row>
    <row r="792" ht="14.25" customHeight="1">
      <c r="A792" s="129">
        <v>787.0</v>
      </c>
      <c r="B792" s="129">
        <v>4.0</v>
      </c>
      <c r="C792" s="129">
        <v>26.0</v>
      </c>
      <c r="D792" s="129">
        <v>12.0</v>
      </c>
      <c r="E792" s="130">
        <v>3.3</v>
      </c>
      <c r="I792" s="53">
        <v>7.5</v>
      </c>
      <c r="J792" s="53">
        <v>35.0</v>
      </c>
      <c r="K792" s="53">
        <v>10.0</v>
      </c>
      <c r="L792" s="53">
        <v>10.0</v>
      </c>
      <c r="M792" s="53">
        <v>6.0</v>
      </c>
      <c r="P792" s="53">
        <v>3.0</v>
      </c>
    </row>
    <row r="793" ht="14.25" customHeight="1">
      <c r="A793" s="129">
        <v>788.0</v>
      </c>
      <c r="B793" s="129">
        <v>25.0</v>
      </c>
      <c r="C793" s="129">
        <v>26.0</v>
      </c>
      <c r="D793" s="129">
        <v>13.0</v>
      </c>
      <c r="E793" s="130">
        <v>2.7</v>
      </c>
      <c r="I793" s="53">
        <v>9.0</v>
      </c>
      <c r="J793" s="53">
        <v>29.0</v>
      </c>
      <c r="K793" s="53">
        <v>6.0</v>
      </c>
      <c r="L793" s="53">
        <v>10.0</v>
      </c>
      <c r="M793" s="53">
        <v>8.0</v>
      </c>
      <c r="P793" s="53">
        <v>7.0</v>
      </c>
    </row>
    <row r="794" ht="14.25" customHeight="1">
      <c r="A794" s="129">
        <v>789.0</v>
      </c>
      <c r="B794" s="129">
        <v>19.0</v>
      </c>
      <c r="C794" s="129">
        <v>26.0</v>
      </c>
      <c r="D794" s="129">
        <v>14.0</v>
      </c>
      <c r="E794" s="130">
        <v>3.7</v>
      </c>
      <c r="I794" s="53">
        <v>8.1</v>
      </c>
      <c r="J794" s="53">
        <v>30.0</v>
      </c>
      <c r="K794" s="53">
        <v>6.0</v>
      </c>
      <c r="L794" s="53">
        <v>8.0</v>
      </c>
      <c r="M794" s="53">
        <v>2.0</v>
      </c>
      <c r="P794" s="53">
        <v>6.0</v>
      </c>
    </row>
    <row r="795" ht="14.25" customHeight="1">
      <c r="A795" s="129">
        <v>790.0</v>
      </c>
      <c r="B795" s="129">
        <v>21.0</v>
      </c>
      <c r="C795" s="129">
        <v>26.0</v>
      </c>
      <c r="D795" s="129">
        <v>15.0</v>
      </c>
      <c r="E795" s="130">
        <v>3.85</v>
      </c>
      <c r="I795" s="53">
        <v>8.0</v>
      </c>
      <c r="J795" s="53">
        <v>46.0</v>
      </c>
      <c r="K795" s="53">
        <v>2.0</v>
      </c>
      <c r="L795" s="53">
        <v>8.0</v>
      </c>
      <c r="M795" s="53">
        <v>6.0</v>
      </c>
      <c r="P795" s="53">
        <v>7.0</v>
      </c>
    </row>
    <row r="796" ht="14.25" customHeight="1">
      <c r="A796" s="129">
        <v>791.0</v>
      </c>
      <c r="B796" s="129">
        <v>1.0</v>
      </c>
      <c r="C796" s="129">
        <v>26.0</v>
      </c>
      <c r="D796" s="129">
        <v>16.0</v>
      </c>
      <c r="E796" s="130">
        <v>3.6</v>
      </c>
      <c r="I796" s="53">
        <v>9.9</v>
      </c>
      <c r="J796" s="53">
        <v>37.0</v>
      </c>
      <c r="K796" s="53">
        <v>6.0</v>
      </c>
      <c r="L796" s="53">
        <v>10.0</v>
      </c>
      <c r="M796" s="53">
        <v>2.0</v>
      </c>
      <c r="P796" s="53">
        <v>5.0</v>
      </c>
    </row>
    <row r="797" ht="14.25" customHeight="1">
      <c r="A797" s="129">
        <v>792.0</v>
      </c>
      <c r="B797" s="129">
        <v>29.0</v>
      </c>
      <c r="C797" s="129">
        <v>26.0</v>
      </c>
      <c r="D797" s="129">
        <v>17.0</v>
      </c>
      <c r="E797" s="130">
        <v>3.65</v>
      </c>
      <c r="J797" s="53">
        <v>38.0</v>
      </c>
      <c r="K797" s="53">
        <v>2.0</v>
      </c>
      <c r="L797" s="53">
        <v>8.0</v>
      </c>
      <c r="M797" s="53">
        <v>6.0</v>
      </c>
      <c r="P797" s="53">
        <v>5.0</v>
      </c>
    </row>
    <row r="798" ht="14.25" customHeight="1">
      <c r="A798" s="129">
        <v>793.0</v>
      </c>
      <c r="B798" s="129">
        <v>26.0</v>
      </c>
      <c r="C798" s="129">
        <v>26.0</v>
      </c>
      <c r="D798" s="129">
        <v>18.0</v>
      </c>
      <c r="E798" s="130">
        <v>4.0</v>
      </c>
      <c r="I798" s="53">
        <v>8.3</v>
      </c>
      <c r="J798" s="53">
        <v>40.0</v>
      </c>
      <c r="K798" s="53">
        <v>8.0</v>
      </c>
      <c r="L798" s="53">
        <v>2.0</v>
      </c>
      <c r="M798" s="53">
        <v>6.0</v>
      </c>
      <c r="P798" s="53">
        <v>5.0</v>
      </c>
    </row>
    <row r="799" ht="14.25" customHeight="1">
      <c r="A799" s="129">
        <v>794.0</v>
      </c>
      <c r="B799" s="129">
        <v>16.0</v>
      </c>
      <c r="C799" s="129">
        <v>26.0</v>
      </c>
      <c r="D799" s="129">
        <v>19.0</v>
      </c>
      <c r="E799" s="130">
        <v>4.05</v>
      </c>
      <c r="I799" s="53">
        <v>7.9</v>
      </c>
      <c r="J799" s="53">
        <v>48.0</v>
      </c>
      <c r="K799" s="53">
        <v>6.0</v>
      </c>
      <c r="L799" s="53">
        <v>2.0</v>
      </c>
      <c r="M799" s="53">
        <v>6.0</v>
      </c>
      <c r="P799" s="53">
        <v>2.0</v>
      </c>
    </row>
    <row r="800" ht="14.25" customHeight="1">
      <c r="A800" s="129">
        <v>795.0</v>
      </c>
      <c r="B800" s="129">
        <v>18.0</v>
      </c>
      <c r="C800" s="129">
        <v>26.0</v>
      </c>
      <c r="D800" s="129">
        <v>20.0</v>
      </c>
      <c r="E800" s="130">
        <v>4.1</v>
      </c>
      <c r="I800" s="53">
        <v>8.3</v>
      </c>
      <c r="J800" s="53">
        <v>40.0</v>
      </c>
      <c r="K800" s="53">
        <v>2.0</v>
      </c>
      <c r="L800" s="53">
        <v>8.0</v>
      </c>
      <c r="M800" s="53">
        <v>6.0</v>
      </c>
      <c r="P800" s="53">
        <v>4.0</v>
      </c>
    </row>
    <row r="801" ht="14.25" customHeight="1">
      <c r="A801" s="129">
        <v>796.0</v>
      </c>
      <c r="B801" s="129">
        <v>13.0</v>
      </c>
      <c r="C801" s="129">
        <v>26.0</v>
      </c>
      <c r="D801" s="129">
        <v>21.0</v>
      </c>
      <c r="E801" s="130">
        <v>3.65</v>
      </c>
      <c r="I801" s="53">
        <v>7.9</v>
      </c>
      <c r="J801" s="53">
        <v>40.0</v>
      </c>
      <c r="K801" s="53">
        <v>2.0</v>
      </c>
      <c r="L801" s="53">
        <v>8.0</v>
      </c>
      <c r="M801" s="53">
        <v>2.0</v>
      </c>
      <c r="P801" s="53">
        <v>6.0</v>
      </c>
    </row>
    <row r="802" ht="14.25" customHeight="1">
      <c r="A802" s="129">
        <v>797.0</v>
      </c>
      <c r="B802" s="129">
        <v>11.0</v>
      </c>
      <c r="C802" s="129">
        <v>26.0</v>
      </c>
      <c r="D802" s="129">
        <v>22.0</v>
      </c>
      <c r="E802" s="130">
        <v>4.3</v>
      </c>
      <c r="I802" s="53">
        <v>9.7</v>
      </c>
      <c r="J802" s="53">
        <v>55.0</v>
      </c>
      <c r="K802" s="53">
        <v>8.0</v>
      </c>
      <c r="L802" s="53">
        <v>2.0</v>
      </c>
      <c r="M802" s="53">
        <v>8.0</v>
      </c>
      <c r="P802" s="53">
        <v>4.0</v>
      </c>
    </row>
    <row r="803" ht="14.25" customHeight="1">
      <c r="A803" s="129">
        <v>798.0</v>
      </c>
      <c r="B803" s="129">
        <v>23.0</v>
      </c>
      <c r="C803" s="129">
        <v>26.0</v>
      </c>
      <c r="D803" s="129">
        <v>23.0</v>
      </c>
      <c r="E803" s="130">
        <v>3.8</v>
      </c>
      <c r="I803" s="53">
        <v>8.0</v>
      </c>
      <c r="J803" s="53">
        <v>44.0</v>
      </c>
      <c r="K803" s="53">
        <v>2.0</v>
      </c>
      <c r="L803" s="53">
        <v>8.0</v>
      </c>
      <c r="M803" s="53">
        <v>6.0</v>
      </c>
      <c r="P803" s="53">
        <v>5.0</v>
      </c>
    </row>
    <row r="804" ht="14.25" customHeight="1">
      <c r="A804" s="129">
        <v>799.0</v>
      </c>
      <c r="B804" s="129">
        <v>28.0</v>
      </c>
      <c r="C804" s="129">
        <v>26.0</v>
      </c>
      <c r="D804" s="129">
        <v>24.0</v>
      </c>
      <c r="E804" s="130">
        <v>3.4</v>
      </c>
      <c r="I804" s="53">
        <v>7.8</v>
      </c>
      <c r="J804" s="53">
        <v>40.0</v>
      </c>
      <c r="K804" s="53">
        <v>8.0</v>
      </c>
      <c r="L804" s="53">
        <v>6.0</v>
      </c>
      <c r="M804" s="53">
        <v>6.0</v>
      </c>
      <c r="P804" s="53">
        <v>3.0</v>
      </c>
    </row>
    <row r="805" ht="14.25" customHeight="1">
      <c r="A805" s="129">
        <v>800.0</v>
      </c>
      <c r="B805" s="129">
        <v>14.0</v>
      </c>
      <c r="C805" s="129">
        <v>26.0</v>
      </c>
      <c r="D805" s="129">
        <v>25.0</v>
      </c>
      <c r="E805" s="130">
        <v>4.0</v>
      </c>
      <c r="I805" s="53">
        <v>8.0</v>
      </c>
      <c r="J805" s="53">
        <v>41.0</v>
      </c>
      <c r="K805" s="53">
        <v>2.0</v>
      </c>
      <c r="L805" s="53">
        <v>2.0</v>
      </c>
      <c r="M805" s="53">
        <v>6.0</v>
      </c>
      <c r="P805" s="53">
        <v>5.0</v>
      </c>
    </row>
    <row r="806" ht="14.25" customHeight="1">
      <c r="A806" s="129">
        <v>801.0</v>
      </c>
      <c r="B806" s="129">
        <v>31.0</v>
      </c>
      <c r="C806" s="129">
        <v>26.0</v>
      </c>
      <c r="D806" s="129">
        <v>26.0</v>
      </c>
      <c r="E806" s="130">
        <v>3.5</v>
      </c>
      <c r="I806" s="53">
        <v>8.5</v>
      </c>
      <c r="J806" s="53">
        <v>49.0</v>
      </c>
      <c r="K806" s="53">
        <v>2.0</v>
      </c>
      <c r="L806" s="53">
        <v>9.0</v>
      </c>
      <c r="M806" s="53">
        <v>8.0</v>
      </c>
      <c r="P806" s="53">
        <v>3.0</v>
      </c>
    </row>
    <row r="807" ht="14.25" customHeight="1">
      <c r="A807" s="129">
        <v>802.0</v>
      </c>
      <c r="B807" s="129">
        <v>5.0</v>
      </c>
      <c r="C807" s="129">
        <v>26.0</v>
      </c>
      <c r="D807" s="129">
        <v>27.0</v>
      </c>
      <c r="E807" s="130">
        <v>3.8</v>
      </c>
      <c r="I807" s="53">
        <v>7.9</v>
      </c>
      <c r="J807" s="53">
        <v>41.0</v>
      </c>
      <c r="K807" s="53">
        <v>6.0</v>
      </c>
      <c r="L807" s="53">
        <v>10.0</v>
      </c>
      <c r="M807" s="53">
        <v>6.0</v>
      </c>
      <c r="P807" s="53">
        <v>5.0</v>
      </c>
    </row>
    <row r="808" ht="14.25" customHeight="1">
      <c r="A808" s="129">
        <v>803.0</v>
      </c>
      <c r="B808" s="129">
        <v>7.0</v>
      </c>
      <c r="C808" s="129">
        <v>26.0</v>
      </c>
      <c r="D808" s="129">
        <v>28.0</v>
      </c>
      <c r="E808" s="130">
        <v>3.6</v>
      </c>
      <c r="I808" s="53">
        <v>7.7</v>
      </c>
      <c r="J808" s="53">
        <v>41.0</v>
      </c>
      <c r="K808" s="53">
        <v>6.0</v>
      </c>
      <c r="L808" s="53">
        <v>6.0</v>
      </c>
      <c r="M808" s="53">
        <v>6.0</v>
      </c>
      <c r="P808" s="53">
        <v>8.0</v>
      </c>
    </row>
    <row r="809" ht="14.25" customHeight="1">
      <c r="A809" s="129">
        <v>804.0</v>
      </c>
      <c r="B809" s="129">
        <v>6.0</v>
      </c>
      <c r="C809" s="129">
        <v>26.0</v>
      </c>
      <c r="D809" s="129">
        <v>29.0</v>
      </c>
      <c r="E809" s="130">
        <v>0.0</v>
      </c>
      <c r="F809" s="129" t="s">
        <v>26</v>
      </c>
      <c r="I809" s="53" t="s">
        <v>19</v>
      </c>
    </row>
    <row r="810" ht="14.25" customHeight="1">
      <c r="A810" s="129">
        <v>805.0</v>
      </c>
      <c r="B810" s="129">
        <v>30.0</v>
      </c>
      <c r="C810" s="129">
        <v>26.0</v>
      </c>
      <c r="D810" s="129">
        <v>30.0</v>
      </c>
      <c r="E810" s="130">
        <v>3.4</v>
      </c>
      <c r="I810" s="53">
        <v>7.8</v>
      </c>
      <c r="J810" s="53">
        <v>42.0</v>
      </c>
      <c r="K810" s="53">
        <v>2.0</v>
      </c>
      <c r="L810" s="53">
        <v>10.0</v>
      </c>
      <c r="M810" s="53">
        <v>6.0</v>
      </c>
      <c r="P810" s="53">
        <v>6.0</v>
      </c>
    </row>
    <row r="811" ht="14.25" customHeight="1">
      <c r="A811" s="129">
        <v>806.0</v>
      </c>
      <c r="B811" s="129">
        <v>20.0</v>
      </c>
      <c r="C811" s="129">
        <v>26.0</v>
      </c>
      <c r="D811" s="129">
        <v>31.0</v>
      </c>
      <c r="E811" s="130">
        <v>3.65</v>
      </c>
      <c r="I811" s="53">
        <v>8.2</v>
      </c>
      <c r="J811" s="53">
        <v>47.0</v>
      </c>
      <c r="K811" s="53">
        <v>6.0</v>
      </c>
      <c r="L811" s="53">
        <v>10.0</v>
      </c>
      <c r="M811" s="53">
        <v>6.0</v>
      </c>
      <c r="P811" s="53">
        <v>8.0</v>
      </c>
    </row>
    <row r="812" ht="14.25" customHeight="1">
      <c r="A812" s="129">
        <v>807.0</v>
      </c>
      <c r="B812" s="129">
        <v>25.0</v>
      </c>
      <c r="C812" s="129">
        <v>27.0</v>
      </c>
      <c r="D812" s="129">
        <v>1.0</v>
      </c>
      <c r="E812" s="130">
        <v>3.7</v>
      </c>
      <c r="I812" s="131">
        <v>6.7</v>
      </c>
      <c r="J812" s="131">
        <v>41.0</v>
      </c>
      <c r="K812" s="131">
        <v>8.0</v>
      </c>
      <c r="L812" s="131">
        <v>2.0</v>
      </c>
      <c r="M812" s="131">
        <v>6.0</v>
      </c>
      <c r="N812" s="133"/>
      <c r="O812" s="133"/>
      <c r="P812" s="131">
        <v>3.0</v>
      </c>
    </row>
    <row r="813" ht="14.25" customHeight="1">
      <c r="A813" s="129">
        <v>808.0</v>
      </c>
      <c r="B813" s="129">
        <v>11.0</v>
      </c>
      <c r="C813" s="129">
        <v>27.0</v>
      </c>
      <c r="D813" s="129">
        <v>2.0</v>
      </c>
      <c r="E813" s="130">
        <v>3.3</v>
      </c>
      <c r="I813" s="53">
        <v>5.7</v>
      </c>
      <c r="J813" s="53">
        <v>35.0</v>
      </c>
      <c r="K813" s="53">
        <v>8.0</v>
      </c>
      <c r="L813" s="53">
        <v>6.0</v>
      </c>
      <c r="M813" s="53">
        <v>6.0</v>
      </c>
      <c r="P813" s="53">
        <v>6.0</v>
      </c>
    </row>
    <row r="814" ht="14.25" customHeight="1">
      <c r="A814" s="129">
        <v>809.0</v>
      </c>
      <c r="B814" s="129">
        <v>19.0</v>
      </c>
      <c r="C814" s="129">
        <v>27.0</v>
      </c>
      <c r="D814" s="129">
        <v>3.0</v>
      </c>
      <c r="E814" s="130">
        <v>3.7</v>
      </c>
      <c r="I814" s="53">
        <v>7.4</v>
      </c>
      <c r="J814" s="53">
        <v>47.0</v>
      </c>
      <c r="K814" s="53">
        <v>6.0</v>
      </c>
      <c r="L814" s="53">
        <v>6.0</v>
      </c>
      <c r="M814" s="53">
        <v>6.0</v>
      </c>
      <c r="P814" s="53">
        <v>5.0</v>
      </c>
    </row>
    <row r="815" ht="14.25" customHeight="1">
      <c r="A815" s="129">
        <v>810.0</v>
      </c>
      <c r="B815" s="129">
        <v>22.0</v>
      </c>
      <c r="C815" s="129">
        <v>27.0</v>
      </c>
      <c r="D815" s="129">
        <v>4.0</v>
      </c>
      <c r="E815" s="130">
        <v>4.0</v>
      </c>
      <c r="I815" s="53">
        <v>7.7</v>
      </c>
      <c r="J815" s="53">
        <v>35.0</v>
      </c>
      <c r="K815" s="53">
        <v>6.0</v>
      </c>
      <c r="L815" s="53">
        <v>2.0</v>
      </c>
      <c r="M815" s="53">
        <v>6.0</v>
      </c>
      <c r="P815" s="53">
        <v>4.0</v>
      </c>
    </row>
    <row r="816" ht="14.25" customHeight="1">
      <c r="A816" s="129">
        <v>811.0</v>
      </c>
      <c r="B816" s="129">
        <v>29.0</v>
      </c>
      <c r="C816" s="129">
        <v>27.0</v>
      </c>
      <c r="D816" s="129">
        <v>5.0</v>
      </c>
      <c r="E816" s="130">
        <v>4.2</v>
      </c>
      <c r="I816" s="53">
        <v>6.0</v>
      </c>
      <c r="J816" s="53">
        <v>42.0</v>
      </c>
      <c r="K816" s="53">
        <v>8.0</v>
      </c>
      <c r="L816" s="53">
        <v>8.0</v>
      </c>
      <c r="M816" s="53">
        <v>6.0</v>
      </c>
      <c r="P816" s="53">
        <v>5.0</v>
      </c>
    </row>
    <row r="817" ht="14.25" customHeight="1">
      <c r="A817" s="129">
        <v>812.0</v>
      </c>
      <c r="B817" s="129">
        <v>17.0</v>
      </c>
      <c r="C817" s="129">
        <v>27.0</v>
      </c>
      <c r="D817" s="129">
        <v>6.0</v>
      </c>
      <c r="E817" s="130">
        <v>3.5</v>
      </c>
      <c r="I817" s="53">
        <v>6.4</v>
      </c>
      <c r="J817" s="53">
        <v>39.0</v>
      </c>
      <c r="K817" s="53">
        <v>2.0</v>
      </c>
      <c r="L817" s="53">
        <v>8.0</v>
      </c>
      <c r="M817" s="53">
        <v>2.0</v>
      </c>
      <c r="P817" s="53">
        <v>5.0</v>
      </c>
    </row>
    <row r="818" ht="14.25" customHeight="1">
      <c r="A818" s="129">
        <v>813.0</v>
      </c>
      <c r="B818" s="129">
        <v>3.0</v>
      </c>
      <c r="C818" s="129">
        <v>27.0</v>
      </c>
      <c r="D818" s="129">
        <v>7.0</v>
      </c>
      <c r="E818" s="130">
        <v>3.55</v>
      </c>
      <c r="I818" s="53">
        <v>6.8</v>
      </c>
      <c r="J818" s="53">
        <v>42.0</v>
      </c>
      <c r="K818" s="53">
        <v>2.0</v>
      </c>
      <c r="L818" s="53">
        <v>6.0</v>
      </c>
      <c r="M818" s="53">
        <v>8.0</v>
      </c>
      <c r="P818" s="53">
        <v>8.0</v>
      </c>
    </row>
    <row r="819" ht="14.25" customHeight="1">
      <c r="A819" s="129">
        <v>814.0</v>
      </c>
      <c r="B819" s="129">
        <v>14.0</v>
      </c>
      <c r="C819" s="129">
        <v>27.0</v>
      </c>
      <c r="D819" s="129">
        <v>8.0</v>
      </c>
      <c r="E819" s="130">
        <v>4.1</v>
      </c>
      <c r="I819" s="53">
        <v>6.4</v>
      </c>
      <c r="J819" s="53">
        <v>42.0</v>
      </c>
      <c r="K819" s="53">
        <v>10.0</v>
      </c>
      <c r="L819" s="53">
        <v>8.0</v>
      </c>
      <c r="M819" s="53">
        <v>8.0</v>
      </c>
      <c r="P819" s="53">
        <v>8.0</v>
      </c>
    </row>
    <row r="820" ht="14.25" customHeight="1">
      <c r="A820" s="129">
        <v>815.0</v>
      </c>
      <c r="B820" s="129">
        <v>10.0</v>
      </c>
      <c r="C820" s="129">
        <v>27.0</v>
      </c>
      <c r="D820" s="129">
        <v>9.0</v>
      </c>
      <c r="E820" s="130">
        <v>3.1</v>
      </c>
      <c r="I820" s="53">
        <v>5.7</v>
      </c>
      <c r="J820" s="53">
        <v>35.0</v>
      </c>
      <c r="K820" s="53">
        <v>8.0</v>
      </c>
      <c r="L820" s="53">
        <v>10.0</v>
      </c>
      <c r="M820" s="53">
        <v>6.0</v>
      </c>
      <c r="P820" s="53">
        <v>7.0</v>
      </c>
    </row>
    <row r="821" ht="14.25" customHeight="1">
      <c r="A821" s="129">
        <v>816.0</v>
      </c>
      <c r="B821" s="129">
        <v>4.0</v>
      </c>
      <c r="C821" s="129">
        <v>27.0</v>
      </c>
      <c r="D821" s="129">
        <v>10.0</v>
      </c>
      <c r="E821" s="130">
        <v>3.9</v>
      </c>
      <c r="I821" s="53">
        <v>5.2</v>
      </c>
      <c r="J821" s="53">
        <v>39.0</v>
      </c>
      <c r="K821" s="53">
        <v>6.0</v>
      </c>
      <c r="L821" s="53">
        <v>6.0</v>
      </c>
      <c r="M821" s="53">
        <v>2.0</v>
      </c>
      <c r="P821" s="53">
        <v>4.0</v>
      </c>
    </row>
    <row r="822" ht="14.25" customHeight="1">
      <c r="A822" s="129">
        <v>817.0</v>
      </c>
      <c r="B822" s="129">
        <v>16.0</v>
      </c>
      <c r="C822" s="129">
        <v>27.0</v>
      </c>
      <c r="D822" s="129">
        <v>11.0</v>
      </c>
      <c r="E822" s="130">
        <v>3.8</v>
      </c>
      <c r="I822" s="53">
        <v>6.0</v>
      </c>
      <c r="J822" s="53">
        <v>40.0</v>
      </c>
      <c r="K822" s="53">
        <v>6.0</v>
      </c>
      <c r="L822" s="53">
        <v>2.0</v>
      </c>
      <c r="M822" s="53">
        <v>2.0</v>
      </c>
      <c r="P822" s="53">
        <v>7.0</v>
      </c>
    </row>
    <row r="823" ht="14.25" customHeight="1">
      <c r="A823" s="129">
        <v>818.0</v>
      </c>
      <c r="B823" s="129">
        <v>12.0</v>
      </c>
      <c r="C823" s="129">
        <v>27.0</v>
      </c>
      <c r="D823" s="129">
        <v>12.0</v>
      </c>
      <c r="E823" s="130">
        <v>4.0</v>
      </c>
      <c r="I823" s="53">
        <v>5.7</v>
      </c>
      <c r="J823" s="53">
        <v>43.0</v>
      </c>
      <c r="K823" s="53">
        <v>10.0</v>
      </c>
      <c r="L823" s="53">
        <v>6.0</v>
      </c>
      <c r="M823" s="53">
        <v>2.0</v>
      </c>
      <c r="P823" s="53">
        <v>5.0</v>
      </c>
    </row>
    <row r="824" ht="14.25" customHeight="1">
      <c r="A824" s="129">
        <v>819.0</v>
      </c>
      <c r="B824" s="129">
        <v>20.0</v>
      </c>
      <c r="C824" s="129">
        <v>27.0</v>
      </c>
      <c r="D824" s="129">
        <v>13.0</v>
      </c>
      <c r="E824" s="130">
        <v>3.95</v>
      </c>
      <c r="I824" s="53">
        <v>6.1</v>
      </c>
      <c r="J824" s="53">
        <v>45.0</v>
      </c>
      <c r="K824" s="53">
        <v>8.0</v>
      </c>
      <c r="L824" s="53">
        <v>10.0</v>
      </c>
      <c r="M824" s="53">
        <v>6.0</v>
      </c>
      <c r="P824" s="53">
        <v>8.0</v>
      </c>
    </row>
    <row r="825" ht="14.25" customHeight="1">
      <c r="A825" s="129">
        <v>820.0</v>
      </c>
      <c r="B825" s="129">
        <v>2.0</v>
      </c>
      <c r="C825" s="129">
        <v>27.0</v>
      </c>
      <c r="D825" s="129">
        <v>14.0</v>
      </c>
      <c r="E825" s="130">
        <v>4.0</v>
      </c>
      <c r="I825" s="53">
        <v>6.0</v>
      </c>
      <c r="J825" s="53">
        <v>38.0</v>
      </c>
      <c r="K825" s="53">
        <v>8.0</v>
      </c>
      <c r="L825" s="53">
        <v>8.0</v>
      </c>
      <c r="M825" s="53">
        <v>6.0</v>
      </c>
      <c r="P825" s="53">
        <v>4.0</v>
      </c>
    </row>
    <row r="826" ht="14.25" customHeight="1">
      <c r="A826" s="129">
        <v>821.0</v>
      </c>
      <c r="B826" s="129">
        <v>21.0</v>
      </c>
      <c r="C826" s="129">
        <v>27.0</v>
      </c>
      <c r="D826" s="129">
        <v>15.0</v>
      </c>
      <c r="E826" s="130">
        <v>3.65</v>
      </c>
      <c r="I826" s="53">
        <v>6.7</v>
      </c>
      <c r="J826" s="53">
        <v>28.0</v>
      </c>
      <c r="K826" s="53">
        <v>6.0</v>
      </c>
      <c r="L826" s="53">
        <v>8.0</v>
      </c>
      <c r="M826" s="53">
        <v>2.0</v>
      </c>
      <c r="P826" s="53">
        <v>0.0</v>
      </c>
    </row>
    <row r="827" ht="14.25" customHeight="1">
      <c r="A827" s="129">
        <v>822.0</v>
      </c>
      <c r="B827" s="129">
        <v>23.0</v>
      </c>
      <c r="C827" s="129">
        <v>27.0</v>
      </c>
      <c r="D827" s="129">
        <v>16.0</v>
      </c>
      <c r="E827" s="130">
        <v>3.4</v>
      </c>
      <c r="I827" s="53">
        <v>6.3</v>
      </c>
      <c r="J827" s="53">
        <v>38.0</v>
      </c>
      <c r="K827" s="53">
        <v>10.0</v>
      </c>
      <c r="L827" s="53">
        <v>10.0</v>
      </c>
      <c r="M827" s="53">
        <v>6.0</v>
      </c>
      <c r="P827" s="53">
        <v>7.0</v>
      </c>
    </row>
    <row r="828" ht="14.25" customHeight="1">
      <c r="A828" s="129">
        <v>823.0</v>
      </c>
      <c r="B828" s="129">
        <v>28.0</v>
      </c>
      <c r="C828" s="129">
        <v>27.0</v>
      </c>
      <c r="D828" s="129">
        <v>17.0</v>
      </c>
      <c r="E828" s="130">
        <v>3.5</v>
      </c>
      <c r="I828" s="53">
        <v>6.5</v>
      </c>
      <c r="J828" s="53">
        <v>44.0</v>
      </c>
      <c r="K828" s="53">
        <v>8.0</v>
      </c>
      <c r="L828" s="53">
        <v>10.0</v>
      </c>
      <c r="M828" s="53">
        <v>6.0</v>
      </c>
      <c r="P828" s="53">
        <v>7.0</v>
      </c>
    </row>
    <row r="829" ht="14.25" customHeight="1">
      <c r="A829" s="129">
        <v>824.0</v>
      </c>
      <c r="B829" s="129">
        <v>13.0</v>
      </c>
      <c r="C829" s="129">
        <v>27.0</v>
      </c>
      <c r="D829" s="129">
        <v>18.0</v>
      </c>
      <c r="E829" s="130">
        <v>4.05</v>
      </c>
      <c r="I829" s="53">
        <v>6.5</v>
      </c>
      <c r="J829" s="53">
        <v>39.0</v>
      </c>
      <c r="K829" s="53">
        <v>8.0</v>
      </c>
      <c r="L829" s="53">
        <v>6.0</v>
      </c>
      <c r="M829" s="53">
        <v>8.0</v>
      </c>
      <c r="P829" s="53">
        <v>8.0</v>
      </c>
    </row>
    <row r="830" ht="14.25" customHeight="1">
      <c r="A830" s="129">
        <v>825.0</v>
      </c>
      <c r="B830" s="129">
        <v>27.0</v>
      </c>
      <c r="C830" s="129">
        <v>27.0</v>
      </c>
      <c r="D830" s="129">
        <v>19.0</v>
      </c>
      <c r="E830" s="130">
        <v>0.0</v>
      </c>
      <c r="F830" s="129" t="s">
        <v>26</v>
      </c>
      <c r="I830" s="53" t="s">
        <v>19</v>
      </c>
    </row>
    <row r="831" ht="14.25" customHeight="1">
      <c r="A831" s="129">
        <v>826.0</v>
      </c>
      <c r="B831" s="129">
        <v>5.0</v>
      </c>
      <c r="C831" s="129">
        <v>27.0</v>
      </c>
      <c r="D831" s="129">
        <v>20.0</v>
      </c>
      <c r="E831" s="130">
        <v>4.05</v>
      </c>
      <c r="I831" s="53">
        <v>6.8</v>
      </c>
      <c r="J831" s="53">
        <v>40.0</v>
      </c>
      <c r="K831" s="53">
        <v>6.0</v>
      </c>
      <c r="L831" s="53">
        <v>6.0</v>
      </c>
      <c r="M831" s="53">
        <v>6.0</v>
      </c>
      <c r="P831" s="53">
        <v>7.0</v>
      </c>
    </row>
    <row r="832" ht="14.25" customHeight="1">
      <c r="A832" s="129">
        <v>827.0</v>
      </c>
      <c r="B832" s="129">
        <v>1.0</v>
      </c>
      <c r="C832" s="129">
        <v>27.0</v>
      </c>
      <c r="D832" s="129">
        <v>21.0</v>
      </c>
      <c r="E832" s="130">
        <v>4.0</v>
      </c>
      <c r="I832" s="53">
        <v>5.9</v>
      </c>
      <c r="J832" s="53">
        <v>44.0</v>
      </c>
      <c r="K832" s="53">
        <v>8.0</v>
      </c>
      <c r="L832" s="53">
        <v>8.0</v>
      </c>
      <c r="M832" s="53">
        <v>10.0</v>
      </c>
      <c r="P832" s="53">
        <v>8.0</v>
      </c>
    </row>
    <row r="833" ht="14.25" customHeight="1">
      <c r="A833" s="129">
        <v>828.0</v>
      </c>
      <c r="B833" s="129">
        <v>9.0</v>
      </c>
      <c r="C833" s="129">
        <v>27.0</v>
      </c>
      <c r="D833" s="129">
        <v>22.0</v>
      </c>
      <c r="E833" s="130">
        <v>3.5</v>
      </c>
      <c r="I833" s="53">
        <v>6.7</v>
      </c>
      <c r="J833" s="53">
        <v>36.0</v>
      </c>
      <c r="K833" s="53">
        <v>8.0</v>
      </c>
      <c r="L833" s="53">
        <v>8.0</v>
      </c>
      <c r="M833" s="53">
        <v>6.0</v>
      </c>
      <c r="P833" s="53">
        <v>8.0</v>
      </c>
    </row>
    <row r="834" ht="14.25" customHeight="1">
      <c r="A834" s="129">
        <v>829.0</v>
      </c>
      <c r="B834" s="129">
        <v>30.0</v>
      </c>
      <c r="C834" s="129">
        <v>27.0</v>
      </c>
      <c r="D834" s="129">
        <v>23.0</v>
      </c>
      <c r="E834" s="130">
        <v>3.3</v>
      </c>
      <c r="I834" s="53">
        <v>5.4</v>
      </c>
      <c r="J834" s="53">
        <v>33.5</v>
      </c>
      <c r="K834" s="53">
        <v>8.0</v>
      </c>
      <c r="L834" s="53">
        <v>8.0</v>
      </c>
      <c r="M834" s="53">
        <v>8.0</v>
      </c>
      <c r="P834" s="53">
        <v>7.0</v>
      </c>
    </row>
    <row r="835" ht="14.25" customHeight="1">
      <c r="A835" s="129">
        <v>830.0</v>
      </c>
      <c r="B835" s="129">
        <v>18.0</v>
      </c>
      <c r="C835" s="129">
        <v>27.0</v>
      </c>
      <c r="D835" s="129">
        <v>24.0</v>
      </c>
      <c r="E835" s="130">
        <v>3.65</v>
      </c>
      <c r="I835" s="53">
        <v>5.9</v>
      </c>
      <c r="J835" s="53">
        <v>41.0</v>
      </c>
      <c r="K835" s="53">
        <v>2.0</v>
      </c>
      <c r="L835" s="53">
        <v>10.0</v>
      </c>
      <c r="M835" s="53">
        <v>2.0</v>
      </c>
      <c r="P835" s="53">
        <v>7.0</v>
      </c>
    </row>
    <row r="836" ht="14.25" customHeight="1">
      <c r="A836" s="129">
        <v>831.0</v>
      </c>
      <c r="B836" s="129">
        <v>24.0</v>
      </c>
      <c r="C836" s="129">
        <v>27.0</v>
      </c>
      <c r="D836" s="129">
        <v>25.0</v>
      </c>
      <c r="E836" s="130">
        <v>0.0</v>
      </c>
      <c r="F836" s="129" t="s">
        <v>26</v>
      </c>
      <c r="I836" s="53" t="s">
        <v>19</v>
      </c>
    </row>
    <row r="837" ht="14.25" customHeight="1">
      <c r="A837" s="129">
        <v>832.0</v>
      </c>
      <c r="B837" s="129">
        <v>8.0</v>
      </c>
      <c r="C837" s="129">
        <v>27.0</v>
      </c>
      <c r="D837" s="129">
        <v>26.0</v>
      </c>
      <c r="E837" s="130">
        <v>3.3</v>
      </c>
      <c r="I837" s="53">
        <v>5.7</v>
      </c>
      <c r="J837" s="53">
        <v>35.0</v>
      </c>
      <c r="K837" s="53">
        <v>6.0</v>
      </c>
      <c r="L837" s="53">
        <v>6.0</v>
      </c>
      <c r="M837" s="53">
        <v>2.0</v>
      </c>
      <c r="P837" s="53">
        <v>6.0</v>
      </c>
    </row>
    <row r="838" ht="14.25" customHeight="1">
      <c r="A838" s="129">
        <v>833.0</v>
      </c>
      <c r="B838" s="129">
        <v>15.0</v>
      </c>
      <c r="C838" s="129">
        <v>27.0</v>
      </c>
      <c r="D838" s="129">
        <v>27.0</v>
      </c>
      <c r="E838" s="130">
        <v>4.3</v>
      </c>
      <c r="I838" s="53">
        <v>6.8</v>
      </c>
      <c r="J838" s="53">
        <v>38.0</v>
      </c>
      <c r="K838" s="53">
        <v>10.0</v>
      </c>
      <c r="L838" s="53">
        <v>8.0</v>
      </c>
      <c r="M838" s="53">
        <v>2.0</v>
      </c>
      <c r="P838" s="53">
        <v>7.0</v>
      </c>
    </row>
    <row r="839" ht="14.25" customHeight="1">
      <c r="A839" s="129">
        <v>834.0</v>
      </c>
      <c r="B839" s="129">
        <v>6.0</v>
      </c>
      <c r="C839" s="129">
        <v>27.0</v>
      </c>
      <c r="D839" s="129">
        <v>28.0</v>
      </c>
      <c r="E839" s="130">
        <v>3.8</v>
      </c>
      <c r="I839" s="53">
        <v>8.1</v>
      </c>
      <c r="J839" s="53">
        <v>43.0</v>
      </c>
      <c r="K839" s="53">
        <v>8.0</v>
      </c>
      <c r="L839" s="53">
        <v>2.0</v>
      </c>
      <c r="M839" s="53">
        <v>6.0</v>
      </c>
      <c r="P839" s="53">
        <v>5.0</v>
      </c>
    </row>
    <row r="840" ht="14.25" customHeight="1">
      <c r="A840" s="129">
        <v>835.0</v>
      </c>
      <c r="B840" s="129">
        <v>7.0</v>
      </c>
      <c r="C840" s="129">
        <v>27.0</v>
      </c>
      <c r="D840" s="129">
        <v>29.0</v>
      </c>
      <c r="E840" s="130">
        <v>3.6</v>
      </c>
      <c r="I840" s="53">
        <v>7.2</v>
      </c>
      <c r="J840" s="53">
        <v>35.0</v>
      </c>
      <c r="K840" s="53">
        <v>8.0</v>
      </c>
      <c r="L840" s="53">
        <v>8.0</v>
      </c>
      <c r="M840" s="53">
        <v>8.0</v>
      </c>
      <c r="P840" s="53">
        <v>6.0</v>
      </c>
    </row>
    <row r="841" ht="14.25" customHeight="1">
      <c r="A841" s="129">
        <v>836.0</v>
      </c>
      <c r="B841" s="129">
        <v>26.0</v>
      </c>
      <c r="C841" s="129">
        <v>27.0</v>
      </c>
      <c r="D841" s="129">
        <v>30.0</v>
      </c>
      <c r="E841" s="130">
        <v>0.0</v>
      </c>
      <c r="F841" s="129" t="s">
        <v>26</v>
      </c>
      <c r="I841" s="53" t="s">
        <v>19</v>
      </c>
    </row>
    <row r="842" ht="14.25" customHeight="1">
      <c r="A842" s="129">
        <v>837.0</v>
      </c>
      <c r="B842" s="129">
        <v>31.0</v>
      </c>
      <c r="C842" s="129">
        <v>27.0</v>
      </c>
      <c r="D842" s="129">
        <v>31.0</v>
      </c>
      <c r="E842" s="130">
        <v>4.1</v>
      </c>
      <c r="I842" s="53">
        <v>8.7</v>
      </c>
      <c r="J842" s="53">
        <v>44.0</v>
      </c>
      <c r="K842" s="53">
        <v>6.0</v>
      </c>
      <c r="L842" s="53">
        <v>2.0</v>
      </c>
      <c r="M842" s="53">
        <v>6.0</v>
      </c>
      <c r="P842" s="53">
        <v>6.0</v>
      </c>
    </row>
    <row r="843" ht="14.25" customHeight="1">
      <c r="A843" s="129">
        <v>838.0</v>
      </c>
      <c r="B843" s="129">
        <v>6.0</v>
      </c>
      <c r="C843" s="129">
        <v>28.0</v>
      </c>
      <c r="D843" s="129">
        <v>1.0</v>
      </c>
      <c r="E843" s="130">
        <v>4.1</v>
      </c>
      <c r="I843" s="131">
        <v>9.9</v>
      </c>
      <c r="J843" s="131">
        <v>43.0</v>
      </c>
      <c r="K843" s="131">
        <v>3.0</v>
      </c>
      <c r="L843" s="131">
        <v>6.0</v>
      </c>
      <c r="M843" s="131">
        <v>8.0</v>
      </c>
      <c r="N843" s="133"/>
      <c r="O843" s="133"/>
      <c r="P843" s="131">
        <v>3.0</v>
      </c>
    </row>
    <row r="844" ht="14.25" customHeight="1">
      <c r="A844" s="129">
        <v>839.0</v>
      </c>
      <c r="B844" s="129">
        <v>21.0</v>
      </c>
      <c r="C844" s="129">
        <v>28.0</v>
      </c>
      <c r="D844" s="129">
        <v>2.0</v>
      </c>
      <c r="E844" s="130">
        <v>4.0</v>
      </c>
      <c r="I844" s="53">
        <v>9.6</v>
      </c>
      <c r="J844" s="53">
        <v>43.0</v>
      </c>
      <c r="K844" s="53">
        <v>2.0</v>
      </c>
      <c r="L844" s="53">
        <v>6.0</v>
      </c>
      <c r="M844" s="53">
        <v>8.0</v>
      </c>
      <c r="P844" s="53">
        <v>3.0</v>
      </c>
    </row>
    <row r="845" ht="14.25" customHeight="1">
      <c r="A845" s="129">
        <v>840.0</v>
      </c>
      <c r="B845" s="129">
        <v>3.0</v>
      </c>
      <c r="C845" s="129">
        <v>28.0</v>
      </c>
      <c r="D845" s="129">
        <v>3.0</v>
      </c>
      <c r="E845" s="130">
        <v>4.3</v>
      </c>
      <c r="I845" s="53">
        <v>9.0</v>
      </c>
      <c r="J845" s="53">
        <v>45.0</v>
      </c>
      <c r="K845" s="53">
        <v>3.0</v>
      </c>
      <c r="L845" s="53">
        <v>4.0</v>
      </c>
      <c r="M845" s="53">
        <v>6.0</v>
      </c>
      <c r="P845" s="53">
        <v>6.0</v>
      </c>
    </row>
    <row r="846" ht="14.25" customHeight="1">
      <c r="A846" s="129">
        <v>841.0</v>
      </c>
      <c r="B846" s="129">
        <v>20.0</v>
      </c>
      <c r="C846" s="129">
        <v>28.0</v>
      </c>
      <c r="D846" s="129">
        <v>4.0</v>
      </c>
      <c r="E846" s="130">
        <v>4.15</v>
      </c>
      <c r="I846" s="53">
        <v>11.4</v>
      </c>
      <c r="J846" s="53">
        <v>47.0</v>
      </c>
      <c r="K846" s="53">
        <v>6.0</v>
      </c>
      <c r="L846" s="53">
        <v>6.0</v>
      </c>
      <c r="M846" s="53">
        <v>3.0</v>
      </c>
      <c r="P846" s="53">
        <v>4.0</v>
      </c>
    </row>
    <row r="847" ht="14.25" customHeight="1">
      <c r="A847" s="129">
        <v>842.0</v>
      </c>
      <c r="B847" s="129">
        <v>29.0</v>
      </c>
      <c r="C847" s="129">
        <v>28.0</v>
      </c>
      <c r="D847" s="129">
        <v>5.0</v>
      </c>
      <c r="E847" s="130">
        <v>4.4</v>
      </c>
      <c r="I847" s="53">
        <v>11.1</v>
      </c>
      <c r="J847" s="53">
        <v>47.0</v>
      </c>
      <c r="K847" s="53">
        <v>8.0</v>
      </c>
      <c r="L847" s="53">
        <v>6.0</v>
      </c>
      <c r="M847" s="53">
        <v>2.0</v>
      </c>
      <c r="P847" s="53">
        <v>6.0</v>
      </c>
    </row>
    <row r="848" ht="14.25" customHeight="1">
      <c r="A848" s="129">
        <v>843.0</v>
      </c>
      <c r="B848" s="129">
        <v>2.0</v>
      </c>
      <c r="C848" s="129">
        <v>28.0</v>
      </c>
      <c r="D848" s="129">
        <v>6.0</v>
      </c>
      <c r="E848" s="130">
        <v>3.45</v>
      </c>
      <c r="I848" s="53">
        <v>10.1</v>
      </c>
      <c r="J848" s="53">
        <v>43.0</v>
      </c>
      <c r="K848" s="53">
        <v>5.0</v>
      </c>
      <c r="L848" s="53">
        <v>6.0</v>
      </c>
      <c r="M848" s="53">
        <v>3.0</v>
      </c>
      <c r="P848" s="53">
        <v>5.0</v>
      </c>
    </row>
    <row r="849" ht="14.25" customHeight="1">
      <c r="A849" s="129">
        <v>844.0</v>
      </c>
      <c r="B849" s="129">
        <v>8.0</v>
      </c>
      <c r="C849" s="129">
        <v>28.0</v>
      </c>
      <c r="D849" s="129">
        <v>7.0</v>
      </c>
      <c r="E849" s="130">
        <v>2.5</v>
      </c>
      <c r="I849" s="53">
        <v>7.3</v>
      </c>
      <c r="J849" s="53">
        <v>24.0</v>
      </c>
      <c r="K849" s="53">
        <v>2.0</v>
      </c>
      <c r="L849" s="53">
        <v>5.0</v>
      </c>
      <c r="M849" s="53">
        <v>8.0</v>
      </c>
      <c r="P849" s="53">
        <v>4.0</v>
      </c>
    </row>
    <row r="850" ht="14.25" customHeight="1">
      <c r="A850" s="129">
        <v>845.0</v>
      </c>
      <c r="B850" s="129">
        <v>27.0</v>
      </c>
      <c r="C850" s="129">
        <v>28.0</v>
      </c>
      <c r="D850" s="129">
        <v>8.0</v>
      </c>
      <c r="E850" s="130">
        <v>3.8</v>
      </c>
      <c r="I850" s="53">
        <v>11.0</v>
      </c>
      <c r="J850" s="53">
        <v>38.0</v>
      </c>
      <c r="K850" s="53">
        <v>6.0</v>
      </c>
      <c r="L850" s="53">
        <v>3.0</v>
      </c>
      <c r="M850" s="53">
        <v>8.0</v>
      </c>
      <c r="P850" s="53">
        <v>6.0</v>
      </c>
    </row>
    <row r="851" ht="14.25" customHeight="1">
      <c r="A851" s="129">
        <v>846.0</v>
      </c>
      <c r="B851" s="129">
        <v>18.0</v>
      </c>
      <c r="C851" s="129">
        <v>28.0</v>
      </c>
      <c r="D851" s="129">
        <v>9.0</v>
      </c>
      <c r="E851" s="130">
        <v>4.0</v>
      </c>
      <c r="I851" s="53">
        <v>7.7</v>
      </c>
      <c r="J851" s="53">
        <v>48.0</v>
      </c>
      <c r="K851" s="53">
        <v>6.0</v>
      </c>
      <c r="L851" s="53">
        <v>8.0</v>
      </c>
      <c r="M851" s="53">
        <v>5.0</v>
      </c>
      <c r="P851" s="53">
        <v>4.0</v>
      </c>
    </row>
    <row r="852" ht="14.25" customHeight="1">
      <c r="A852" s="129">
        <v>847.0</v>
      </c>
      <c r="B852" s="129">
        <v>30.0</v>
      </c>
      <c r="C852" s="129">
        <v>28.0</v>
      </c>
      <c r="D852" s="129">
        <v>10.0</v>
      </c>
      <c r="E852" s="130">
        <v>3.75</v>
      </c>
      <c r="I852" s="53">
        <v>8.3</v>
      </c>
      <c r="J852" s="53">
        <v>39.0</v>
      </c>
      <c r="K852" s="53">
        <v>7.0</v>
      </c>
      <c r="L852" s="53">
        <v>6.0</v>
      </c>
      <c r="M852" s="53">
        <v>4.0</v>
      </c>
      <c r="P852" s="53">
        <v>8.0</v>
      </c>
    </row>
    <row r="853" ht="14.25" customHeight="1">
      <c r="A853" s="129">
        <v>848.0</v>
      </c>
      <c r="B853" s="129">
        <v>10.0</v>
      </c>
      <c r="C853" s="129">
        <v>28.0</v>
      </c>
      <c r="D853" s="129">
        <v>11.0</v>
      </c>
      <c r="E853" s="130">
        <v>3.8</v>
      </c>
      <c r="I853" s="53">
        <v>9.9</v>
      </c>
      <c r="J853" s="53">
        <v>39.0</v>
      </c>
      <c r="K853" s="53">
        <v>8.0</v>
      </c>
      <c r="L853" s="53">
        <v>6.0</v>
      </c>
      <c r="M853" s="53">
        <v>8.0</v>
      </c>
      <c r="P853" s="53">
        <v>7.0</v>
      </c>
    </row>
    <row r="854" ht="14.25" customHeight="1">
      <c r="A854" s="129">
        <v>849.0</v>
      </c>
      <c r="B854" s="129">
        <v>7.0</v>
      </c>
      <c r="C854" s="129">
        <v>28.0</v>
      </c>
      <c r="D854" s="129">
        <v>12.0</v>
      </c>
      <c r="E854" s="130">
        <v>3.6</v>
      </c>
      <c r="I854" s="53">
        <v>9.4</v>
      </c>
      <c r="J854" s="53">
        <v>41.0</v>
      </c>
      <c r="K854" s="53">
        <v>8.0</v>
      </c>
      <c r="L854" s="53">
        <v>7.0</v>
      </c>
      <c r="M854" s="53">
        <v>6.0</v>
      </c>
      <c r="P854" s="53">
        <v>4.0</v>
      </c>
    </row>
    <row r="855" ht="14.25" customHeight="1">
      <c r="A855" s="129">
        <v>850.0</v>
      </c>
      <c r="B855" s="129">
        <v>19.0</v>
      </c>
      <c r="C855" s="129">
        <v>28.0</v>
      </c>
      <c r="D855" s="129">
        <v>13.0</v>
      </c>
      <c r="E855" s="130">
        <v>3.9</v>
      </c>
      <c r="I855" s="53">
        <v>9.8</v>
      </c>
      <c r="J855" s="53">
        <v>40.0</v>
      </c>
      <c r="K855" s="53">
        <v>8.0</v>
      </c>
      <c r="L855" s="53">
        <v>6.0</v>
      </c>
      <c r="M855" s="53">
        <v>8.0</v>
      </c>
      <c r="P855" s="53">
        <v>8.0</v>
      </c>
    </row>
    <row r="856" ht="14.25" customHeight="1">
      <c r="A856" s="129">
        <v>851.0</v>
      </c>
      <c r="B856" s="129">
        <v>13.0</v>
      </c>
      <c r="C856" s="129">
        <v>28.0</v>
      </c>
      <c r="D856" s="129">
        <v>14.0</v>
      </c>
      <c r="E856" s="130">
        <v>4.3</v>
      </c>
      <c r="I856" s="53">
        <v>10.8</v>
      </c>
      <c r="J856" s="53">
        <v>43.0</v>
      </c>
      <c r="K856" s="53">
        <v>5.0</v>
      </c>
      <c r="L856" s="53">
        <v>6.0</v>
      </c>
      <c r="M856" s="53">
        <v>7.0</v>
      </c>
      <c r="P856" s="53">
        <v>7.0</v>
      </c>
    </row>
    <row r="857" ht="14.25" customHeight="1">
      <c r="A857" s="129">
        <v>852.0</v>
      </c>
      <c r="B857" s="129">
        <v>25.0</v>
      </c>
      <c r="C857" s="129">
        <v>28.0</v>
      </c>
      <c r="D857" s="129">
        <v>15.0</v>
      </c>
      <c r="E857" s="130">
        <v>3.75</v>
      </c>
      <c r="I857" s="53">
        <v>9.7</v>
      </c>
      <c r="J857" s="53">
        <v>38.0</v>
      </c>
      <c r="K857" s="53">
        <v>8.0</v>
      </c>
      <c r="L857" s="53">
        <v>4.0</v>
      </c>
      <c r="M857" s="53">
        <v>6.0</v>
      </c>
      <c r="P857" s="53">
        <v>6.0</v>
      </c>
    </row>
    <row r="858" ht="14.25" customHeight="1">
      <c r="A858" s="129">
        <v>853.0</v>
      </c>
      <c r="B858" s="129">
        <v>12.0</v>
      </c>
      <c r="C858" s="129">
        <v>28.0</v>
      </c>
      <c r="D858" s="129">
        <v>16.0</v>
      </c>
      <c r="E858" s="130">
        <v>3.65</v>
      </c>
      <c r="I858" s="53">
        <v>8.8</v>
      </c>
      <c r="J858" s="53">
        <v>37.0</v>
      </c>
      <c r="K858" s="53">
        <v>8.0</v>
      </c>
      <c r="L858" s="53">
        <v>6.0</v>
      </c>
      <c r="M858" s="53">
        <v>8.0</v>
      </c>
      <c r="P858" s="53">
        <v>7.0</v>
      </c>
    </row>
    <row r="859" ht="14.25" customHeight="1">
      <c r="A859" s="129">
        <v>854.0</v>
      </c>
      <c r="B859" s="129">
        <v>11.0</v>
      </c>
      <c r="C859" s="129">
        <v>28.0</v>
      </c>
      <c r="D859" s="129">
        <v>17.0</v>
      </c>
      <c r="E859" s="130">
        <v>3.55</v>
      </c>
      <c r="I859" s="53">
        <v>9.0</v>
      </c>
      <c r="J859" s="53">
        <v>32.0</v>
      </c>
      <c r="K859" s="53">
        <v>6.0</v>
      </c>
      <c r="L859" s="53">
        <v>4.0</v>
      </c>
      <c r="M859" s="53">
        <v>4.0</v>
      </c>
      <c r="P859" s="53">
        <v>3.0</v>
      </c>
    </row>
    <row r="860" ht="14.25" customHeight="1">
      <c r="A860" s="129">
        <v>855.0</v>
      </c>
      <c r="B860" s="129">
        <v>28.0</v>
      </c>
      <c r="C860" s="129">
        <v>28.0</v>
      </c>
      <c r="D860" s="129">
        <v>18.0</v>
      </c>
      <c r="E860" s="130">
        <v>4.0</v>
      </c>
      <c r="I860" s="53">
        <v>11.1</v>
      </c>
      <c r="J860" s="53">
        <v>46.0</v>
      </c>
      <c r="K860" s="53">
        <v>8.0</v>
      </c>
      <c r="L860" s="53">
        <v>8.0</v>
      </c>
      <c r="M860" s="53">
        <v>6.0</v>
      </c>
      <c r="P860" s="53">
        <v>4.0</v>
      </c>
    </row>
    <row r="861" ht="14.25" customHeight="1">
      <c r="A861" s="129">
        <v>856.0</v>
      </c>
      <c r="B861" s="129">
        <v>24.0</v>
      </c>
      <c r="C861" s="129">
        <v>28.0</v>
      </c>
      <c r="D861" s="129">
        <v>19.0</v>
      </c>
      <c r="E861" s="130">
        <v>3.75</v>
      </c>
      <c r="I861" s="53">
        <v>10.0</v>
      </c>
      <c r="J861" s="53">
        <v>41.0</v>
      </c>
      <c r="K861" s="53">
        <v>8.0</v>
      </c>
      <c r="L861" s="53">
        <v>6.0</v>
      </c>
      <c r="M861" s="53">
        <v>8.0</v>
      </c>
      <c r="P861" s="53">
        <v>8.0</v>
      </c>
    </row>
    <row r="862" ht="14.25" customHeight="1">
      <c r="A862" s="129">
        <v>857.0</v>
      </c>
      <c r="B862" s="129">
        <v>17.0</v>
      </c>
      <c r="C862" s="129">
        <v>28.0</v>
      </c>
      <c r="D862" s="129">
        <v>20.0</v>
      </c>
      <c r="E862" s="130">
        <v>3.7</v>
      </c>
      <c r="I862" s="53">
        <v>9.8</v>
      </c>
      <c r="J862" s="53">
        <v>46.0</v>
      </c>
      <c r="K862" s="53">
        <v>8.0</v>
      </c>
      <c r="L862" s="53">
        <v>4.0</v>
      </c>
      <c r="M862" s="53">
        <v>8.0</v>
      </c>
      <c r="P862" s="53">
        <v>6.0</v>
      </c>
    </row>
    <row r="863" ht="14.25" customHeight="1">
      <c r="A863" s="129">
        <v>858.0</v>
      </c>
      <c r="B863" s="129">
        <v>23.0</v>
      </c>
      <c r="C863" s="129">
        <v>28.0</v>
      </c>
      <c r="D863" s="129">
        <v>21.0</v>
      </c>
      <c r="E863" s="130">
        <v>0.0</v>
      </c>
      <c r="F863" s="129" t="s">
        <v>26</v>
      </c>
      <c r="I863" s="53" t="s">
        <v>19</v>
      </c>
    </row>
    <row r="864" ht="14.25" customHeight="1">
      <c r="A864" s="129">
        <v>859.0</v>
      </c>
      <c r="B864" s="129">
        <v>16.0</v>
      </c>
      <c r="C864" s="129">
        <v>28.0</v>
      </c>
      <c r="D864" s="129">
        <v>22.0</v>
      </c>
      <c r="E864" s="130">
        <v>3.7</v>
      </c>
      <c r="I864" s="53">
        <v>8.4</v>
      </c>
      <c r="J864" s="53">
        <v>38.0</v>
      </c>
      <c r="K864" s="53">
        <v>8.0</v>
      </c>
      <c r="L864" s="53">
        <v>8.0</v>
      </c>
      <c r="M864" s="53">
        <v>6.0</v>
      </c>
      <c r="P864" s="53">
        <v>6.0</v>
      </c>
    </row>
    <row r="865" ht="14.25" customHeight="1">
      <c r="A865" s="129">
        <v>860.0</v>
      </c>
      <c r="B865" s="129">
        <v>9.0</v>
      </c>
      <c r="C865" s="129">
        <v>28.0</v>
      </c>
      <c r="D865" s="129">
        <v>23.0</v>
      </c>
      <c r="E865" s="130">
        <v>3.9</v>
      </c>
      <c r="I865" s="53">
        <v>9.0</v>
      </c>
      <c r="J865" s="53">
        <v>43.0</v>
      </c>
      <c r="K865" s="53">
        <v>6.0</v>
      </c>
      <c r="L865" s="53">
        <v>4.0</v>
      </c>
      <c r="M865" s="53">
        <v>5.0</v>
      </c>
      <c r="P865" s="53">
        <v>8.0</v>
      </c>
    </row>
    <row r="866" ht="14.25" customHeight="1">
      <c r="A866" s="129">
        <v>861.0</v>
      </c>
      <c r="B866" s="129">
        <v>4.0</v>
      </c>
      <c r="C866" s="129">
        <v>28.0</v>
      </c>
      <c r="D866" s="129">
        <v>24.0</v>
      </c>
      <c r="E866" s="130">
        <v>4.4</v>
      </c>
      <c r="I866" s="53">
        <v>10.8</v>
      </c>
      <c r="J866" s="53">
        <v>48.0</v>
      </c>
      <c r="K866" s="53">
        <v>8.0</v>
      </c>
      <c r="L866" s="53">
        <v>6.0</v>
      </c>
      <c r="M866" s="53">
        <v>7.0</v>
      </c>
      <c r="P866" s="53">
        <v>8.0</v>
      </c>
    </row>
    <row r="867" ht="14.25" customHeight="1">
      <c r="A867" s="129">
        <v>862.0</v>
      </c>
      <c r="B867" s="129">
        <v>31.0</v>
      </c>
      <c r="C867" s="129">
        <v>28.0</v>
      </c>
      <c r="D867" s="129">
        <v>25.0</v>
      </c>
      <c r="E867" s="130">
        <v>0.0</v>
      </c>
      <c r="F867" s="129" t="s">
        <v>26</v>
      </c>
      <c r="I867" s="53" t="s">
        <v>19</v>
      </c>
    </row>
    <row r="868" ht="14.25" customHeight="1">
      <c r="A868" s="129">
        <v>863.0</v>
      </c>
      <c r="B868" s="129">
        <v>26.0</v>
      </c>
      <c r="C868" s="129">
        <v>28.0</v>
      </c>
      <c r="D868" s="129">
        <v>26.0</v>
      </c>
      <c r="E868" s="130">
        <v>4.0</v>
      </c>
      <c r="I868" s="53">
        <v>8.4</v>
      </c>
      <c r="J868" s="53">
        <v>39.0</v>
      </c>
      <c r="K868" s="53">
        <v>6.0</v>
      </c>
      <c r="L868" s="53">
        <v>4.0</v>
      </c>
      <c r="M868" s="53">
        <v>3.0</v>
      </c>
      <c r="P868" s="53">
        <v>3.0</v>
      </c>
    </row>
    <row r="869" ht="14.25" customHeight="1">
      <c r="A869" s="129">
        <v>864.0</v>
      </c>
      <c r="B869" s="129">
        <v>14.0</v>
      </c>
      <c r="C869" s="129">
        <v>28.0</v>
      </c>
      <c r="D869" s="129">
        <v>27.0</v>
      </c>
      <c r="E869" s="130">
        <v>4.05</v>
      </c>
      <c r="I869" s="53">
        <v>9.9</v>
      </c>
      <c r="J869" s="53">
        <v>54.0</v>
      </c>
      <c r="K869" s="53">
        <v>8.0</v>
      </c>
      <c r="L869" s="53">
        <v>6.0</v>
      </c>
      <c r="M869" s="53">
        <v>8.0</v>
      </c>
      <c r="P869" s="53">
        <v>6.0</v>
      </c>
    </row>
    <row r="870" ht="14.25" customHeight="1">
      <c r="A870" s="129">
        <v>865.0</v>
      </c>
      <c r="B870" s="129">
        <v>5.0</v>
      </c>
      <c r="C870" s="129">
        <v>28.0</v>
      </c>
      <c r="D870" s="129">
        <v>28.0</v>
      </c>
      <c r="E870" s="130">
        <v>4.1</v>
      </c>
      <c r="I870" s="53">
        <v>10.7</v>
      </c>
      <c r="J870" s="53">
        <v>44.0</v>
      </c>
      <c r="K870" s="53">
        <v>6.0</v>
      </c>
      <c r="L870" s="53">
        <v>6.0</v>
      </c>
      <c r="M870" s="53">
        <v>8.0</v>
      </c>
      <c r="P870" s="53">
        <v>6.0</v>
      </c>
    </row>
    <row r="871" ht="14.25" customHeight="1">
      <c r="A871" s="129">
        <v>866.0</v>
      </c>
      <c r="B871" s="129">
        <v>1.0</v>
      </c>
      <c r="C871" s="129">
        <v>28.0</v>
      </c>
      <c r="D871" s="129">
        <v>29.0</v>
      </c>
      <c r="E871" s="130">
        <v>2.0</v>
      </c>
      <c r="I871" s="53">
        <v>6.6</v>
      </c>
      <c r="J871" s="53">
        <v>21.0</v>
      </c>
      <c r="K871" s="53">
        <v>8.0</v>
      </c>
      <c r="L871" s="53">
        <v>6.0</v>
      </c>
      <c r="M871" s="53">
        <v>8.0</v>
      </c>
      <c r="P871" s="53">
        <v>6.0</v>
      </c>
    </row>
    <row r="872" ht="14.25" customHeight="1">
      <c r="A872" s="129">
        <v>867.0</v>
      </c>
      <c r="B872" s="129">
        <v>15.0</v>
      </c>
      <c r="C872" s="129">
        <v>28.0</v>
      </c>
      <c r="D872" s="129">
        <v>30.0</v>
      </c>
      <c r="E872" s="130">
        <v>4.0</v>
      </c>
      <c r="I872" s="53">
        <v>9.7</v>
      </c>
      <c r="J872" s="53">
        <v>49.0</v>
      </c>
      <c r="K872" s="53">
        <v>8.0</v>
      </c>
      <c r="L872" s="53">
        <v>8.0</v>
      </c>
      <c r="M872" s="53">
        <v>8.0</v>
      </c>
      <c r="P872" s="53">
        <v>8.0</v>
      </c>
    </row>
    <row r="873" ht="14.25" customHeight="1">
      <c r="A873" s="129">
        <v>868.0</v>
      </c>
      <c r="B873" s="129">
        <v>22.0</v>
      </c>
      <c r="C873" s="129">
        <v>28.0</v>
      </c>
      <c r="D873" s="129">
        <v>31.0</v>
      </c>
      <c r="E873" s="130">
        <v>0.0</v>
      </c>
      <c r="F873" s="129" t="s">
        <v>26</v>
      </c>
      <c r="I873" s="53" t="s">
        <v>19</v>
      </c>
    </row>
    <row r="874" ht="14.25" customHeight="1">
      <c r="A874" s="129">
        <v>869.0</v>
      </c>
      <c r="B874" s="129">
        <v>16.0</v>
      </c>
      <c r="C874" s="129">
        <v>29.0</v>
      </c>
      <c r="D874" s="129">
        <v>1.0</v>
      </c>
      <c r="E874" s="130">
        <v>2.9</v>
      </c>
      <c r="I874" s="131">
        <v>7.4</v>
      </c>
      <c r="J874" s="131">
        <v>28.0</v>
      </c>
      <c r="K874" s="131">
        <v>8.0</v>
      </c>
      <c r="L874" s="131">
        <v>4.0</v>
      </c>
      <c r="M874" s="131">
        <v>8.0</v>
      </c>
      <c r="N874" s="133"/>
      <c r="O874" s="133"/>
      <c r="P874" s="131">
        <v>5.0</v>
      </c>
    </row>
    <row r="875" ht="14.25" customHeight="1">
      <c r="A875" s="129">
        <v>870.0</v>
      </c>
      <c r="B875" s="129">
        <v>25.0</v>
      </c>
      <c r="C875" s="129">
        <v>29.0</v>
      </c>
      <c r="D875" s="129">
        <v>2.0</v>
      </c>
      <c r="E875" s="130">
        <v>3.9</v>
      </c>
      <c r="I875" s="53">
        <v>8.2</v>
      </c>
      <c r="J875" s="53">
        <v>37.0</v>
      </c>
      <c r="K875" s="53">
        <v>8.0</v>
      </c>
      <c r="L875" s="53">
        <v>8.0</v>
      </c>
      <c r="M875" s="53">
        <v>6.0</v>
      </c>
      <c r="P875" s="53">
        <v>5.0</v>
      </c>
    </row>
    <row r="876" ht="14.25" customHeight="1">
      <c r="A876" s="129">
        <v>871.0</v>
      </c>
      <c r="B876" s="129">
        <v>13.0</v>
      </c>
      <c r="C876" s="129">
        <v>29.0</v>
      </c>
      <c r="D876" s="129">
        <v>3.0</v>
      </c>
      <c r="E876" s="130">
        <v>3.75</v>
      </c>
      <c r="I876" s="53">
        <v>8.5</v>
      </c>
      <c r="J876" s="53">
        <v>37.0</v>
      </c>
      <c r="K876" s="53">
        <v>8.0</v>
      </c>
      <c r="L876" s="53">
        <v>6.0</v>
      </c>
      <c r="M876" s="53">
        <v>8.0</v>
      </c>
      <c r="P876" s="53">
        <v>6.0</v>
      </c>
    </row>
    <row r="877" ht="14.25" customHeight="1">
      <c r="A877" s="129">
        <v>872.0</v>
      </c>
      <c r="B877" s="129">
        <v>15.0</v>
      </c>
      <c r="C877" s="129">
        <v>29.0</v>
      </c>
      <c r="D877" s="129">
        <v>4.0</v>
      </c>
      <c r="E877" s="130">
        <v>4.1</v>
      </c>
      <c r="I877" s="53">
        <v>9.8</v>
      </c>
      <c r="J877" s="53">
        <v>42.0</v>
      </c>
      <c r="K877" s="53">
        <v>6.0</v>
      </c>
      <c r="L877" s="53">
        <v>8.0</v>
      </c>
      <c r="M877" s="53">
        <v>6.0</v>
      </c>
      <c r="P877" s="53">
        <v>5.0</v>
      </c>
    </row>
    <row r="878" ht="14.25" customHeight="1">
      <c r="A878" s="129">
        <v>873.0</v>
      </c>
      <c r="B878" s="129">
        <v>14.0</v>
      </c>
      <c r="C878" s="129">
        <v>29.0</v>
      </c>
      <c r="D878" s="129">
        <v>5.0</v>
      </c>
      <c r="E878" s="130">
        <v>2.8</v>
      </c>
      <c r="I878" s="53">
        <v>5.5</v>
      </c>
      <c r="J878" s="53">
        <v>23.0</v>
      </c>
      <c r="K878" s="53">
        <v>8.0</v>
      </c>
      <c r="L878" s="53">
        <v>6.0</v>
      </c>
      <c r="M878" s="53">
        <v>8.0</v>
      </c>
      <c r="P878" s="53">
        <v>8.0</v>
      </c>
    </row>
    <row r="879" ht="14.25" customHeight="1">
      <c r="A879" s="129">
        <v>874.0</v>
      </c>
      <c r="B879" s="129">
        <v>24.0</v>
      </c>
      <c r="C879" s="129">
        <v>29.0</v>
      </c>
      <c r="D879" s="129">
        <v>6.0</v>
      </c>
      <c r="E879" s="130">
        <v>3.9</v>
      </c>
      <c r="I879" s="53">
        <v>8.9</v>
      </c>
      <c r="J879" s="53">
        <v>36.0</v>
      </c>
      <c r="K879" s="53">
        <v>8.0</v>
      </c>
      <c r="L879" s="53">
        <v>6.0</v>
      </c>
      <c r="M879" s="53">
        <v>8.0</v>
      </c>
      <c r="P879" s="53">
        <v>7.0</v>
      </c>
    </row>
    <row r="880" ht="14.25" customHeight="1">
      <c r="A880" s="129">
        <v>875.0</v>
      </c>
      <c r="B880" s="129">
        <v>17.0</v>
      </c>
      <c r="C880" s="129">
        <v>29.0</v>
      </c>
      <c r="D880" s="129">
        <v>7.0</v>
      </c>
      <c r="E880" s="130">
        <v>4.3</v>
      </c>
      <c r="I880" s="53">
        <v>9.6</v>
      </c>
      <c r="J880" s="53">
        <v>44.0</v>
      </c>
      <c r="K880" s="53">
        <v>8.0</v>
      </c>
      <c r="L880" s="53">
        <v>7.0</v>
      </c>
      <c r="M880" s="53">
        <v>8.0</v>
      </c>
      <c r="P880" s="53">
        <v>8.0</v>
      </c>
    </row>
    <row r="881" ht="14.25" customHeight="1">
      <c r="A881" s="129">
        <v>876.0</v>
      </c>
      <c r="B881" s="129">
        <v>10.0</v>
      </c>
      <c r="C881" s="129">
        <v>29.0</v>
      </c>
      <c r="D881" s="129">
        <v>8.0</v>
      </c>
      <c r="E881" s="130">
        <v>3.2</v>
      </c>
      <c r="I881" s="53">
        <v>7.1</v>
      </c>
      <c r="J881" s="53">
        <v>27.0</v>
      </c>
      <c r="K881" s="53">
        <v>8.0</v>
      </c>
      <c r="L881" s="53">
        <v>8.0</v>
      </c>
      <c r="M881" s="53">
        <v>8.0</v>
      </c>
      <c r="P881" s="53">
        <v>7.0</v>
      </c>
    </row>
    <row r="882" ht="14.25" customHeight="1">
      <c r="A882" s="129">
        <v>877.0</v>
      </c>
      <c r="B882" s="129">
        <v>2.0</v>
      </c>
      <c r="C882" s="129">
        <v>29.0</v>
      </c>
      <c r="D882" s="129">
        <v>9.0</v>
      </c>
      <c r="E882" s="130">
        <v>4.1</v>
      </c>
      <c r="I882" s="53">
        <v>7.9</v>
      </c>
      <c r="J882" s="53">
        <v>42.0</v>
      </c>
      <c r="K882" s="53">
        <v>6.0</v>
      </c>
      <c r="L882" s="53">
        <v>7.0</v>
      </c>
      <c r="M882" s="53">
        <v>6.0</v>
      </c>
      <c r="P882" s="53">
        <v>6.0</v>
      </c>
    </row>
    <row r="883" ht="14.25" customHeight="1">
      <c r="A883" s="129">
        <v>878.0</v>
      </c>
      <c r="B883" s="129">
        <v>26.0</v>
      </c>
      <c r="C883" s="129">
        <v>29.0</v>
      </c>
      <c r="D883" s="129">
        <v>10.0</v>
      </c>
      <c r="E883" s="130">
        <v>4.25</v>
      </c>
      <c r="I883" s="53">
        <v>8.4</v>
      </c>
      <c r="J883" s="53">
        <v>44.0</v>
      </c>
      <c r="K883" s="53">
        <v>8.0</v>
      </c>
      <c r="L883" s="53">
        <v>8.0</v>
      </c>
      <c r="M883" s="53">
        <v>8.0</v>
      </c>
      <c r="P883" s="53">
        <v>8.0</v>
      </c>
    </row>
    <row r="884" ht="14.25" customHeight="1">
      <c r="A884" s="129">
        <v>879.0</v>
      </c>
      <c r="B884" s="129">
        <v>23.0</v>
      </c>
      <c r="C884" s="129">
        <v>29.0</v>
      </c>
      <c r="D884" s="129">
        <v>11.0</v>
      </c>
      <c r="E884" s="130">
        <v>4.15</v>
      </c>
      <c r="I884" s="53">
        <v>10.9</v>
      </c>
      <c r="J884" s="53">
        <v>47.0</v>
      </c>
      <c r="K884" s="53">
        <v>4.0</v>
      </c>
      <c r="L884" s="53">
        <v>8.0</v>
      </c>
      <c r="M884" s="53">
        <v>8.0</v>
      </c>
      <c r="P884" s="53">
        <v>8.0</v>
      </c>
    </row>
    <row r="885" ht="14.25" customHeight="1">
      <c r="A885" s="129">
        <v>880.0</v>
      </c>
      <c r="B885" s="129">
        <v>6.0</v>
      </c>
      <c r="C885" s="129">
        <v>29.0</v>
      </c>
      <c r="D885" s="129">
        <v>12.0</v>
      </c>
      <c r="E885" s="130">
        <v>3.8</v>
      </c>
      <c r="I885" s="53">
        <v>10.7</v>
      </c>
      <c r="J885" s="53">
        <v>46.0</v>
      </c>
      <c r="K885" s="53">
        <v>8.0</v>
      </c>
      <c r="L885" s="53">
        <v>8.0</v>
      </c>
      <c r="M885" s="53">
        <v>8.0</v>
      </c>
      <c r="P885" s="53">
        <v>8.0</v>
      </c>
    </row>
    <row r="886" ht="14.25" customHeight="1">
      <c r="A886" s="129">
        <v>881.0</v>
      </c>
      <c r="B886" s="129">
        <v>9.0</v>
      </c>
      <c r="C886" s="129">
        <v>29.0</v>
      </c>
      <c r="D886" s="129">
        <v>13.0</v>
      </c>
      <c r="E886" s="130">
        <v>4.2</v>
      </c>
      <c r="I886" s="53">
        <v>9.9</v>
      </c>
      <c r="J886" s="53">
        <v>39.0</v>
      </c>
      <c r="K886" s="53">
        <v>8.0</v>
      </c>
      <c r="L886" s="53">
        <v>6.0</v>
      </c>
      <c r="M886" s="53">
        <v>7.0</v>
      </c>
      <c r="P886" s="53">
        <v>8.0</v>
      </c>
    </row>
    <row r="887" ht="14.25" customHeight="1">
      <c r="A887" s="129">
        <v>882.0</v>
      </c>
      <c r="B887" s="129">
        <v>30.0</v>
      </c>
      <c r="C887" s="129">
        <v>29.0</v>
      </c>
      <c r="D887" s="129">
        <v>14.0</v>
      </c>
      <c r="E887" s="130">
        <v>3.55</v>
      </c>
      <c r="I887" s="53">
        <v>9.0</v>
      </c>
      <c r="J887" s="53">
        <v>38.0</v>
      </c>
      <c r="K887" s="53">
        <v>8.0</v>
      </c>
      <c r="L887" s="53">
        <v>8.0</v>
      </c>
      <c r="M887" s="53">
        <v>8.0</v>
      </c>
      <c r="P887" s="53">
        <v>6.0</v>
      </c>
      <c r="R887" s="53" t="s">
        <v>193</v>
      </c>
    </row>
    <row r="888" ht="14.25" customHeight="1">
      <c r="A888" s="129">
        <v>883.0</v>
      </c>
      <c r="B888" s="129">
        <v>4.0</v>
      </c>
      <c r="C888" s="129">
        <v>29.0</v>
      </c>
      <c r="D888" s="129">
        <v>15.0</v>
      </c>
      <c r="E888" s="130">
        <v>4.25</v>
      </c>
      <c r="I888" s="53">
        <v>8.6</v>
      </c>
      <c r="J888" s="53">
        <v>50.0</v>
      </c>
      <c r="K888" s="53">
        <v>8.0</v>
      </c>
      <c r="L888" s="53">
        <v>8.0</v>
      </c>
      <c r="M888" s="53">
        <v>7.0</v>
      </c>
      <c r="P888" s="53">
        <v>6.0</v>
      </c>
    </row>
    <row r="889" ht="14.25" customHeight="1">
      <c r="A889" s="129">
        <v>884.0</v>
      </c>
      <c r="B889" s="129">
        <v>18.0</v>
      </c>
      <c r="C889" s="129">
        <v>29.0</v>
      </c>
      <c r="D889" s="129">
        <v>16.0</v>
      </c>
      <c r="E889" s="130">
        <v>3.65</v>
      </c>
      <c r="I889" s="53">
        <v>9.9</v>
      </c>
      <c r="J889" s="53">
        <v>37.0</v>
      </c>
      <c r="K889" s="53">
        <v>8.0</v>
      </c>
      <c r="L889" s="53">
        <v>4.0</v>
      </c>
      <c r="M889" s="53">
        <v>4.0</v>
      </c>
      <c r="P889" s="53">
        <v>6.0</v>
      </c>
    </row>
    <row r="890" ht="14.25" customHeight="1">
      <c r="A890" s="129">
        <v>885.0</v>
      </c>
      <c r="B890" s="129">
        <v>27.0</v>
      </c>
      <c r="C890" s="129">
        <v>29.0</v>
      </c>
      <c r="D890" s="129">
        <v>17.0</v>
      </c>
      <c r="E890" s="130">
        <v>3.95</v>
      </c>
      <c r="I890" s="53">
        <v>10.3</v>
      </c>
      <c r="J890" s="53">
        <v>43.0</v>
      </c>
      <c r="K890" s="53">
        <v>8.0</v>
      </c>
      <c r="L890" s="53">
        <v>8.0</v>
      </c>
      <c r="M890" s="53">
        <v>6.0</v>
      </c>
      <c r="P890" s="53">
        <v>6.0</v>
      </c>
    </row>
    <row r="891" ht="14.25" customHeight="1">
      <c r="A891" s="129">
        <v>886.0</v>
      </c>
      <c r="B891" s="129">
        <v>1.0</v>
      </c>
      <c r="C891" s="129">
        <v>29.0</v>
      </c>
      <c r="D891" s="129">
        <v>18.0</v>
      </c>
      <c r="E891" s="130">
        <v>4.0</v>
      </c>
      <c r="I891" s="53">
        <v>11.1</v>
      </c>
      <c r="J891" s="53">
        <v>39.0</v>
      </c>
      <c r="K891" s="53">
        <v>8.0</v>
      </c>
      <c r="L891" s="53">
        <v>8.0</v>
      </c>
      <c r="M891" s="53">
        <v>7.0</v>
      </c>
      <c r="P891" s="53">
        <v>7.0</v>
      </c>
    </row>
    <row r="892" ht="14.25" customHeight="1">
      <c r="A892" s="129">
        <v>887.0</v>
      </c>
      <c r="B892" s="129">
        <v>19.0</v>
      </c>
      <c r="C892" s="129">
        <v>29.0</v>
      </c>
      <c r="D892" s="129">
        <v>19.0</v>
      </c>
      <c r="E892" s="130">
        <v>4.0</v>
      </c>
      <c r="I892" s="53">
        <v>9.1</v>
      </c>
      <c r="J892" s="53">
        <v>34.0</v>
      </c>
      <c r="K892" s="53">
        <v>8.0</v>
      </c>
      <c r="L892" s="53">
        <v>8.0</v>
      </c>
      <c r="M892" s="53">
        <v>8.0</v>
      </c>
      <c r="P892" s="53">
        <v>8.0</v>
      </c>
      <c r="R892" s="53" t="s">
        <v>20</v>
      </c>
    </row>
    <row r="893" ht="14.25" customHeight="1">
      <c r="A893" s="129">
        <v>888.0</v>
      </c>
      <c r="B893" s="129">
        <v>12.0</v>
      </c>
      <c r="C893" s="129">
        <v>29.0</v>
      </c>
      <c r="D893" s="129">
        <v>20.0</v>
      </c>
      <c r="E893" s="130">
        <v>4.35</v>
      </c>
      <c r="I893" s="53">
        <v>8.6</v>
      </c>
      <c r="J893" s="53">
        <v>46.0</v>
      </c>
      <c r="K893" s="53">
        <v>6.0</v>
      </c>
      <c r="L893" s="53">
        <v>7.0</v>
      </c>
      <c r="M893" s="53">
        <v>6.0</v>
      </c>
      <c r="P893" s="53">
        <v>6.0</v>
      </c>
    </row>
    <row r="894" ht="14.25" customHeight="1">
      <c r="A894" s="129">
        <v>889.0</v>
      </c>
      <c r="B894" s="129">
        <v>3.0</v>
      </c>
      <c r="C894" s="129">
        <v>29.0</v>
      </c>
      <c r="D894" s="129">
        <v>21.0</v>
      </c>
      <c r="E894" s="130">
        <v>4.1</v>
      </c>
      <c r="I894" s="53">
        <v>8.0</v>
      </c>
      <c r="J894" s="53">
        <v>41.0</v>
      </c>
      <c r="K894" s="53">
        <v>8.0</v>
      </c>
      <c r="L894" s="53">
        <v>8.0</v>
      </c>
      <c r="M894" s="53">
        <v>8.0</v>
      </c>
      <c r="P894" s="53">
        <v>7.0</v>
      </c>
    </row>
    <row r="895" ht="14.25" customHeight="1">
      <c r="A895" s="129">
        <v>890.0</v>
      </c>
      <c r="B895" s="129">
        <v>8.0</v>
      </c>
      <c r="C895" s="129">
        <v>29.0</v>
      </c>
      <c r="D895" s="129">
        <v>22.0</v>
      </c>
      <c r="E895" s="130">
        <v>4.1</v>
      </c>
      <c r="I895" s="53">
        <v>8.8</v>
      </c>
      <c r="J895" s="53">
        <v>41.0</v>
      </c>
      <c r="K895" s="53">
        <v>8.0</v>
      </c>
      <c r="L895" s="53">
        <v>8.0</v>
      </c>
      <c r="M895" s="53">
        <v>4.0</v>
      </c>
      <c r="P895" s="53">
        <v>4.0</v>
      </c>
    </row>
    <row r="896" ht="14.25" customHeight="1">
      <c r="A896" s="129">
        <v>891.0</v>
      </c>
      <c r="B896" s="129">
        <v>5.0</v>
      </c>
      <c r="C896" s="129">
        <v>29.0</v>
      </c>
      <c r="D896" s="129">
        <v>23.0</v>
      </c>
      <c r="E896" s="130">
        <v>3.3</v>
      </c>
      <c r="I896" s="53">
        <v>9.6</v>
      </c>
      <c r="J896" s="53">
        <v>39.0</v>
      </c>
      <c r="K896" s="53">
        <v>7.0</v>
      </c>
      <c r="L896" s="53">
        <v>6.0</v>
      </c>
      <c r="M896" s="53">
        <v>7.0</v>
      </c>
      <c r="P896" s="53">
        <v>8.0</v>
      </c>
    </row>
    <row r="897" ht="14.25" customHeight="1">
      <c r="A897" s="129">
        <v>892.0</v>
      </c>
      <c r="B897" s="129">
        <v>22.0</v>
      </c>
      <c r="C897" s="129">
        <v>29.0</v>
      </c>
      <c r="D897" s="129">
        <v>24.0</v>
      </c>
      <c r="E897" s="130">
        <v>4.4</v>
      </c>
      <c r="I897" s="53">
        <v>8.6</v>
      </c>
      <c r="J897" s="53">
        <v>46.0</v>
      </c>
      <c r="K897" s="53">
        <v>6.0</v>
      </c>
      <c r="L897" s="53">
        <v>8.0</v>
      </c>
      <c r="M897" s="53">
        <v>7.0</v>
      </c>
      <c r="P897" s="53">
        <v>7.0</v>
      </c>
    </row>
    <row r="898" ht="14.25" customHeight="1">
      <c r="A898" s="129">
        <v>893.0</v>
      </c>
      <c r="B898" s="129">
        <v>20.0</v>
      </c>
      <c r="C898" s="129">
        <v>29.0</v>
      </c>
      <c r="D898" s="129">
        <v>25.0</v>
      </c>
      <c r="E898" s="130">
        <v>3.25</v>
      </c>
      <c r="I898" s="53">
        <v>7.6</v>
      </c>
      <c r="J898" s="53">
        <v>35.0</v>
      </c>
      <c r="K898" s="53">
        <v>8.0</v>
      </c>
      <c r="L898" s="53">
        <v>8.0</v>
      </c>
      <c r="M898" s="53">
        <v>8.0</v>
      </c>
      <c r="P898" s="53">
        <v>6.0</v>
      </c>
    </row>
    <row r="899" ht="14.25" customHeight="1">
      <c r="A899" s="129">
        <v>894.0</v>
      </c>
      <c r="B899" s="129">
        <v>29.0</v>
      </c>
      <c r="C899" s="129">
        <v>29.0</v>
      </c>
      <c r="D899" s="129">
        <v>26.0</v>
      </c>
      <c r="E899" s="130">
        <v>3.8</v>
      </c>
      <c r="I899" s="53">
        <v>9.2</v>
      </c>
      <c r="J899" s="53">
        <v>39.0</v>
      </c>
      <c r="K899" s="53">
        <v>7.0</v>
      </c>
      <c r="L899" s="53">
        <v>8.0</v>
      </c>
      <c r="M899" s="53">
        <v>8.0</v>
      </c>
      <c r="P899" s="53">
        <v>6.0</v>
      </c>
      <c r="R899" s="53" t="s">
        <v>299</v>
      </c>
    </row>
    <row r="900" ht="14.25" customHeight="1">
      <c r="A900" s="129">
        <v>895.0</v>
      </c>
      <c r="B900" s="129">
        <v>7.0</v>
      </c>
      <c r="C900" s="129">
        <v>29.0</v>
      </c>
      <c r="D900" s="129">
        <v>27.0</v>
      </c>
      <c r="E900" s="130">
        <v>2.2</v>
      </c>
      <c r="I900" s="53">
        <v>5.3</v>
      </c>
      <c r="J900" s="53">
        <v>19.0</v>
      </c>
      <c r="K900" s="53">
        <v>6.0</v>
      </c>
      <c r="L900" s="53">
        <v>6.0</v>
      </c>
      <c r="M900" s="53">
        <v>6.0</v>
      </c>
      <c r="P900" s="53">
        <v>4.0</v>
      </c>
    </row>
    <row r="901" ht="14.25" customHeight="1">
      <c r="A901" s="129">
        <v>896.0</v>
      </c>
      <c r="B901" s="129">
        <v>31.0</v>
      </c>
      <c r="C901" s="129">
        <v>29.0</v>
      </c>
      <c r="D901" s="129">
        <v>28.0</v>
      </c>
      <c r="E901" s="130">
        <v>4.3</v>
      </c>
      <c r="I901" s="53">
        <v>10.4</v>
      </c>
      <c r="J901" s="53">
        <v>44.0</v>
      </c>
      <c r="K901" s="53">
        <v>6.0</v>
      </c>
      <c r="L901" s="53">
        <v>8.0</v>
      </c>
      <c r="M901" s="53">
        <v>6.0</v>
      </c>
      <c r="P901" s="53">
        <v>6.0</v>
      </c>
    </row>
    <row r="902" ht="14.25" customHeight="1">
      <c r="A902" s="129">
        <v>897.0</v>
      </c>
      <c r="B902" s="129">
        <v>11.0</v>
      </c>
      <c r="C902" s="129">
        <v>29.0</v>
      </c>
      <c r="D902" s="129">
        <v>29.0</v>
      </c>
      <c r="E902" s="130">
        <v>2.8</v>
      </c>
      <c r="I902" s="53">
        <v>9.7</v>
      </c>
      <c r="J902" s="53">
        <v>31.0</v>
      </c>
      <c r="K902" s="53">
        <v>9.0</v>
      </c>
      <c r="L902" s="53">
        <v>8.0</v>
      </c>
      <c r="M902" s="53">
        <v>8.0</v>
      </c>
      <c r="P902" s="53">
        <v>6.0</v>
      </c>
    </row>
    <row r="903" ht="14.25" customHeight="1">
      <c r="A903" s="129">
        <v>898.0</v>
      </c>
      <c r="B903" s="129">
        <v>21.0</v>
      </c>
      <c r="C903" s="129">
        <v>29.0</v>
      </c>
      <c r="D903" s="129">
        <v>30.0</v>
      </c>
      <c r="E903" s="130">
        <v>3.75</v>
      </c>
      <c r="I903" s="53">
        <v>8.3</v>
      </c>
      <c r="J903" s="53">
        <v>38.0</v>
      </c>
      <c r="K903" s="53">
        <v>6.0</v>
      </c>
      <c r="L903" s="53">
        <v>4.0</v>
      </c>
      <c r="M903" s="53">
        <v>6.0</v>
      </c>
      <c r="P903" s="53">
        <v>4.0</v>
      </c>
    </row>
    <row r="904" ht="14.25" customHeight="1">
      <c r="A904" s="129">
        <v>899.0</v>
      </c>
      <c r="B904" s="129">
        <v>28.0</v>
      </c>
      <c r="C904" s="129">
        <v>29.0</v>
      </c>
      <c r="D904" s="129">
        <v>31.0</v>
      </c>
      <c r="E904" s="130">
        <v>3.5</v>
      </c>
      <c r="I904" s="53">
        <v>8.2</v>
      </c>
      <c r="J904" s="53">
        <v>39.0</v>
      </c>
      <c r="K904" s="53">
        <v>8.0</v>
      </c>
      <c r="L904" s="53">
        <v>6.0</v>
      </c>
      <c r="M904" s="53">
        <v>8.0</v>
      </c>
      <c r="P904" s="53">
        <v>6.0</v>
      </c>
    </row>
    <row r="905" ht="14.25" customHeight="1">
      <c r="A905" s="129">
        <v>900.0</v>
      </c>
      <c r="B905" s="129">
        <v>12.0</v>
      </c>
      <c r="C905" s="129">
        <v>30.0</v>
      </c>
      <c r="D905" s="129">
        <v>1.0</v>
      </c>
      <c r="E905" s="130">
        <v>4.0</v>
      </c>
      <c r="I905" s="131">
        <v>11.1</v>
      </c>
      <c r="J905" s="131">
        <v>41.0</v>
      </c>
      <c r="K905" s="131">
        <v>8.0</v>
      </c>
      <c r="L905" s="131">
        <v>8.0</v>
      </c>
      <c r="M905" s="131">
        <v>6.0</v>
      </c>
      <c r="N905" s="133"/>
      <c r="O905" s="133"/>
      <c r="P905" s="131">
        <v>4.0</v>
      </c>
    </row>
    <row r="906" ht="14.25" customHeight="1">
      <c r="A906" s="129">
        <v>901.0</v>
      </c>
      <c r="B906" s="129">
        <v>23.0</v>
      </c>
      <c r="C906" s="129">
        <v>30.0</v>
      </c>
      <c r="D906" s="129">
        <v>2.0</v>
      </c>
      <c r="E906" s="130">
        <v>4.4</v>
      </c>
      <c r="I906" s="53">
        <v>10.0</v>
      </c>
      <c r="J906" s="53">
        <v>57.0</v>
      </c>
      <c r="K906" s="53">
        <v>8.0</v>
      </c>
      <c r="L906" s="53">
        <v>8.0</v>
      </c>
      <c r="M906" s="53">
        <v>6.0</v>
      </c>
      <c r="P906" s="53">
        <v>6.0</v>
      </c>
    </row>
    <row r="907" ht="14.25" customHeight="1">
      <c r="A907" s="129">
        <v>902.0</v>
      </c>
      <c r="B907" s="129">
        <v>4.0</v>
      </c>
      <c r="C907" s="129">
        <v>30.0</v>
      </c>
      <c r="D907" s="129">
        <v>3.0</v>
      </c>
      <c r="E907" s="130">
        <v>3.95</v>
      </c>
      <c r="I907" s="53"/>
      <c r="J907" s="53">
        <v>47.0</v>
      </c>
      <c r="K907" s="53">
        <v>6.0</v>
      </c>
      <c r="L907" s="53">
        <v>4.0</v>
      </c>
      <c r="M907" s="53">
        <v>6.0</v>
      </c>
      <c r="P907" s="53">
        <v>5.0</v>
      </c>
    </row>
    <row r="908" ht="14.25" customHeight="1">
      <c r="A908" s="129">
        <v>903.0</v>
      </c>
      <c r="B908" s="129">
        <v>17.0</v>
      </c>
      <c r="C908" s="129">
        <v>30.0</v>
      </c>
      <c r="D908" s="129">
        <v>4.0</v>
      </c>
      <c r="E908" s="130">
        <v>0.0</v>
      </c>
      <c r="F908" s="129" t="s">
        <v>26</v>
      </c>
      <c r="I908" s="53" t="s">
        <v>19</v>
      </c>
    </row>
    <row r="909" ht="14.25" customHeight="1">
      <c r="A909" s="129">
        <v>904.0</v>
      </c>
      <c r="B909" s="129">
        <v>21.0</v>
      </c>
      <c r="C909" s="129">
        <v>30.0</v>
      </c>
      <c r="D909" s="129">
        <v>5.0</v>
      </c>
      <c r="E909" s="130">
        <v>4.2</v>
      </c>
      <c r="I909" s="53">
        <v>10.5</v>
      </c>
      <c r="J909" s="53">
        <v>45.0</v>
      </c>
      <c r="K909" s="53">
        <v>8.0</v>
      </c>
      <c r="L909" s="53">
        <v>8.0</v>
      </c>
      <c r="M909" s="53">
        <v>6.0</v>
      </c>
      <c r="P909" s="53">
        <v>6.0</v>
      </c>
    </row>
    <row r="910" ht="14.25" customHeight="1">
      <c r="A910" s="129">
        <v>905.0</v>
      </c>
      <c r="B910" s="129">
        <v>2.0</v>
      </c>
      <c r="C910" s="129">
        <v>30.0</v>
      </c>
      <c r="D910" s="129">
        <v>6.0</v>
      </c>
      <c r="E910" s="130">
        <v>4.2</v>
      </c>
      <c r="I910" s="53">
        <v>10.9</v>
      </c>
      <c r="J910" s="53">
        <v>45.0</v>
      </c>
      <c r="K910" s="53">
        <v>8.0</v>
      </c>
      <c r="L910" s="53">
        <v>8.0</v>
      </c>
      <c r="M910" s="53">
        <v>8.0</v>
      </c>
      <c r="P910" s="53">
        <v>6.0</v>
      </c>
    </row>
    <row r="911" ht="14.25" customHeight="1">
      <c r="A911" s="129">
        <v>906.0</v>
      </c>
      <c r="B911" s="129">
        <v>14.0</v>
      </c>
      <c r="C911" s="129">
        <v>30.0</v>
      </c>
      <c r="D911" s="129">
        <v>7.0</v>
      </c>
      <c r="E911" s="130">
        <v>4.15</v>
      </c>
      <c r="I911" s="53">
        <v>9.2</v>
      </c>
      <c r="J911" s="53">
        <v>41.0</v>
      </c>
      <c r="K911" s="53">
        <v>8.0</v>
      </c>
      <c r="L911" s="53">
        <v>8.0</v>
      </c>
      <c r="M911" s="53">
        <v>8.0</v>
      </c>
      <c r="P911" s="53">
        <v>6.0</v>
      </c>
    </row>
    <row r="912" ht="14.25" customHeight="1">
      <c r="A912" s="129">
        <v>907.0</v>
      </c>
      <c r="B912" s="129">
        <v>11.0</v>
      </c>
      <c r="C912" s="129">
        <v>30.0</v>
      </c>
      <c r="D912" s="129">
        <v>8.0</v>
      </c>
      <c r="E912" s="130">
        <v>4.5</v>
      </c>
      <c r="I912" s="53">
        <v>10.7</v>
      </c>
      <c r="J912" s="53">
        <v>48.0</v>
      </c>
      <c r="K912" s="53">
        <v>8.0</v>
      </c>
      <c r="L912" s="53">
        <v>6.0</v>
      </c>
      <c r="M912" s="53">
        <v>8.0</v>
      </c>
      <c r="P912" s="53">
        <v>8.0</v>
      </c>
    </row>
    <row r="913" ht="14.25" customHeight="1">
      <c r="A913" s="129">
        <v>908.0</v>
      </c>
      <c r="B913" s="129">
        <v>6.0</v>
      </c>
      <c r="C913" s="129">
        <v>30.0</v>
      </c>
      <c r="D913" s="129">
        <v>9.0</v>
      </c>
      <c r="E913" s="130">
        <v>3.9</v>
      </c>
      <c r="I913" s="53">
        <v>9.4</v>
      </c>
      <c r="J913" s="53">
        <v>44.0</v>
      </c>
      <c r="K913" s="53">
        <v>8.0</v>
      </c>
      <c r="L913" s="53">
        <v>8.0</v>
      </c>
      <c r="M913" s="53">
        <v>8.0</v>
      </c>
      <c r="P913" s="53">
        <v>6.0</v>
      </c>
    </row>
    <row r="914" ht="14.25" customHeight="1">
      <c r="A914" s="129">
        <v>909.0</v>
      </c>
      <c r="B914" s="129">
        <v>1.0</v>
      </c>
      <c r="C914" s="129">
        <v>30.0</v>
      </c>
      <c r="D914" s="129">
        <v>10.0</v>
      </c>
      <c r="E914" s="130">
        <v>3.2</v>
      </c>
      <c r="I914" s="53">
        <v>9.6</v>
      </c>
      <c r="J914" s="53">
        <v>41.0</v>
      </c>
      <c r="K914" s="53">
        <v>8.0</v>
      </c>
      <c r="L914" s="53">
        <v>6.0</v>
      </c>
      <c r="M914" s="53">
        <v>8.0</v>
      </c>
      <c r="P914" s="53">
        <v>6.0</v>
      </c>
      <c r="R914" s="53" t="s">
        <v>193</v>
      </c>
    </row>
    <row r="915" ht="14.25" customHeight="1">
      <c r="A915" s="129">
        <v>910.0</v>
      </c>
      <c r="B915" s="129">
        <v>15.0</v>
      </c>
      <c r="C915" s="129">
        <v>30.0</v>
      </c>
      <c r="D915" s="129">
        <v>11.0</v>
      </c>
      <c r="E915" s="130">
        <v>4.15</v>
      </c>
      <c r="I915" s="53">
        <v>11.2</v>
      </c>
      <c r="J915" s="53">
        <v>33.0</v>
      </c>
      <c r="K915" s="53">
        <v>8.0</v>
      </c>
      <c r="L915" s="53">
        <v>8.0</v>
      </c>
      <c r="M915" s="53">
        <v>8.0</v>
      </c>
      <c r="P915" s="53">
        <v>8.0</v>
      </c>
    </row>
    <row r="916" ht="14.25" customHeight="1">
      <c r="A916" s="129">
        <v>911.0</v>
      </c>
      <c r="B916" s="129">
        <v>29.0</v>
      </c>
      <c r="C916" s="129">
        <v>30.0</v>
      </c>
      <c r="D916" s="129">
        <v>12.0</v>
      </c>
      <c r="E916" s="130">
        <v>4.2</v>
      </c>
      <c r="I916" s="53">
        <v>8.9</v>
      </c>
      <c r="J916" s="53">
        <v>44.0</v>
      </c>
      <c r="K916" s="53">
        <v>8.0</v>
      </c>
      <c r="L916" s="53">
        <v>6.0</v>
      </c>
      <c r="M916" s="53">
        <v>8.0</v>
      </c>
      <c r="P916" s="53">
        <v>7.0</v>
      </c>
    </row>
    <row r="917" ht="14.25" customHeight="1">
      <c r="A917" s="129">
        <v>912.0</v>
      </c>
      <c r="B917" s="129">
        <v>28.0</v>
      </c>
      <c r="C917" s="129">
        <v>30.0</v>
      </c>
      <c r="D917" s="129">
        <v>13.0</v>
      </c>
      <c r="E917" s="130">
        <v>4.1</v>
      </c>
      <c r="I917" s="53">
        <v>10.8</v>
      </c>
      <c r="J917" s="53">
        <v>41.0</v>
      </c>
      <c r="K917" s="53">
        <v>8.0</v>
      </c>
      <c r="L917" s="53">
        <v>6.0</v>
      </c>
      <c r="M917" s="53">
        <v>8.0</v>
      </c>
      <c r="P917" s="53">
        <v>8.0</v>
      </c>
    </row>
    <row r="918" ht="14.25" customHeight="1">
      <c r="A918" s="129">
        <v>913.0</v>
      </c>
      <c r="B918" s="129">
        <v>26.0</v>
      </c>
      <c r="C918" s="129">
        <v>30.0</v>
      </c>
      <c r="D918" s="129">
        <v>14.0</v>
      </c>
      <c r="E918" s="130">
        <v>3.4</v>
      </c>
      <c r="I918" s="53">
        <v>9.6</v>
      </c>
      <c r="J918" s="53">
        <v>35.0</v>
      </c>
      <c r="K918" s="53">
        <v>7.0</v>
      </c>
      <c r="L918" s="53">
        <v>4.0</v>
      </c>
      <c r="M918" s="53">
        <v>8.0</v>
      </c>
      <c r="P918" s="53">
        <v>8.0</v>
      </c>
    </row>
    <row r="919" ht="14.25" customHeight="1">
      <c r="A919" s="129">
        <v>914.0</v>
      </c>
      <c r="B919" s="129">
        <v>20.0</v>
      </c>
      <c r="C919" s="129">
        <v>30.0</v>
      </c>
      <c r="D919" s="129">
        <v>15.0</v>
      </c>
      <c r="E919" s="130">
        <v>4.2</v>
      </c>
      <c r="I919" s="53">
        <v>9.6</v>
      </c>
      <c r="J919" s="53">
        <v>43.0</v>
      </c>
      <c r="K919" s="53">
        <v>8.0</v>
      </c>
      <c r="L919" s="53">
        <v>6.0</v>
      </c>
      <c r="M919" s="53">
        <v>8.0</v>
      </c>
      <c r="P919" s="53">
        <v>8.0</v>
      </c>
    </row>
    <row r="920" ht="14.25" customHeight="1">
      <c r="A920" s="129">
        <v>915.0</v>
      </c>
      <c r="B920" s="129">
        <v>25.0</v>
      </c>
      <c r="C920" s="129">
        <v>30.0</v>
      </c>
      <c r="D920" s="129">
        <v>16.0</v>
      </c>
      <c r="E920" s="130">
        <v>3.95</v>
      </c>
      <c r="I920" s="53">
        <v>9.7</v>
      </c>
      <c r="J920" s="53">
        <v>40.0</v>
      </c>
      <c r="K920" s="53">
        <v>6.0</v>
      </c>
      <c r="L920" s="53">
        <v>8.0</v>
      </c>
      <c r="M920" s="53">
        <v>6.0</v>
      </c>
      <c r="P920" s="53">
        <v>8.0</v>
      </c>
    </row>
    <row r="921" ht="14.25" customHeight="1">
      <c r="A921" s="129">
        <v>916.0</v>
      </c>
      <c r="B921" s="129">
        <v>19.0</v>
      </c>
      <c r="C921" s="129">
        <v>30.0</v>
      </c>
      <c r="D921" s="129">
        <v>17.0</v>
      </c>
      <c r="E921" s="130">
        <v>4.0</v>
      </c>
      <c r="I921" s="53">
        <v>8.8</v>
      </c>
      <c r="J921" s="53">
        <v>46.0</v>
      </c>
      <c r="K921" s="53">
        <v>8.0</v>
      </c>
      <c r="L921" s="53">
        <v>4.0</v>
      </c>
      <c r="M921" s="53">
        <v>6.0</v>
      </c>
      <c r="P921" s="53">
        <v>6.0</v>
      </c>
    </row>
    <row r="922" ht="14.25" customHeight="1">
      <c r="A922" s="129">
        <v>917.0</v>
      </c>
      <c r="B922" s="129">
        <v>7.0</v>
      </c>
      <c r="C922" s="129">
        <v>30.0</v>
      </c>
      <c r="D922" s="129">
        <v>18.0</v>
      </c>
      <c r="E922" s="130">
        <v>3.95</v>
      </c>
      <c r="I922" s="53">
        <v>10.6</v>
      </c>
      <c r="J922" s="53">
        <v>45.0</v>
      </c>
      <c r="K922" s="53">
        <v>8.0</v>
      </c>
      <c r="L922" s="53">
        <v>8.0</v>
      </c>
      <c r="M922" s="53">
        <v>7.0</v>
      </c>
      <c r="P922" s="53">
        <v>8.0</v>
      </c>
    </row>
    <row r="923" ht="14.25" customHeight="1">
      <c r="A923" s="129">
        <v>918.0</v>
      </c>
      <c r="B923" s="129">
        <v>3.0</v>
      </c>
      <c r="C923" s="129">
        <v>30.0</v>
      </c>
      <c r="D923" s="129">
        <v>19.0</v>
      </c>
      <c r="E923" s="130">
        <v>4.0</v>
      </c>
      <c r="I923" s="53">
        <v>9.4</v>
      </c>
      <c r="J923" s="53">
        <v>37.0</v>
      </c>
      <c r="K923" s="53">
        <v>8.0</v>
      </c>
      <c r="L923" s="53">
        <v>6.0</v>
      </c>
      <c r="M923" s="53">
        <v>8.0</v>
      </c>
      <c r="P923" s="53">
        <v>6.0</v>
      </c>
    </row>
    <row r="924" ht="14.25" customHeight="1">
      <c r="A924" s="129">
        <v>919.0</v>
      </c>
      <c r="B924" s="129">
        <v>27.0</v>
      </c>
      <c r="C924" s="129">
        <v>30.0</v>
      </c>
      <c r="D924" s="129">
        <v>20.0</v>
      </c>
      <c r="E924" s="130">
        <v>3.3</v>
      </c>
      <c r="I924" s="53">
        <v>7.4</v>
      </c>
      <c r="J924" s="53">
        <v>35.0</v>
      </c>
      <c r="K924" s="53">
        <v>8.0</v>
      </c>
      <c r="L924" s="53">
        <v>6.0</v>
      </c>
      <c r="M924" s="53">
        <v>7.0</v>
      </c>
      <c r="P924" s="53">
        <v>6.0</v>
      </c>
    </row>
    <row r="925" ht="14.25" customHeight="1">
      <c r="A925" s="129">
        <v>920.0</v>
      </c>
      <c r="B925" s="129">
        <v>18.0</v>
      </c>
      <c r="C925" s="129">
        <v>30.0</v>
      </c>
      <c r="D925" s="129">
        <v>21.0</v>
      </c>
      <c r="E925" s="130">
        <v>3.7</v>
      </c>
      <c r="I925" s="53">
        <v>8.3</v>
      </c>
      <c r="J925" s="53">
        <v>40.0</v>
      </c>
      <c r="K925" s="53">
        <v>4.0</v>
      </c>
      <c r="L925" s="53">
        <v>4.0</v>
      </c>
      <c r="M925" s="53">
        <v>6.0</v>
      </c>
      <c r="P925" s="53">
        <v>6.0</v>
      </c>
    </row>
    <row r="926" ht="14.25" customHeight="1">
      <c r="A926" s="129">
        <v>921.0</v>
      </c>
      <c r="B926" s="129">
        <v>13.0</v>
      </c>
      <c r="C926" s="129">
        <v>30.0</v>
      </c>
      <c r="D926" s="129">
        <v>22.0</v>
      </c>
      <c r="E926" s="130">
        <v>4.2</v>
      </c>
      <c r="I926" s="53">
        <v>9.0</v>
      </c>
      <c r="J926" s="53">
        <v>40.0</v>
      </c>
      <c r="K926" s="53">
        <v>8.0</v>
      </c>
      <c r="L926" s="53">
        <v>8.0</v>
      </c>
      <c r="M926" s="53">
        <v>6.0</v>
      </c>
      <c r="P926" s="53">
        <v>5.0</v>
      </c>
    </row>
    <row r="927" ht="14.25" customHeight="1">
      <c r="A927" s="129">
        <v>922.0</v>
      </c>
      <c r="B927" s="129">
        <v>5.0</v>
      </c>
      <c r="C927" s="129">
        <v>30.0</v>
      </c>
      <c r="D927" s="129">
        <v>23.0</v>
      </c>
      <c r="E927" s="130">
        <v>4.2</v>
      </c>
      <c r="I927" s="53">
        <v>10.6</v>
      </c>
      <c r="J927" s="53">
        <v>44.0</v>
      </c>
      <c r="K927" s="53">
        <v>8.0</v>
      </c>
      <c r="L927" s="53">
        <v>6.0</v>
      </c>
      <c r="M927" s="53">
        <v>8.0</v>
      </c>
      <c r="P927" s="53">
        <v>6.0</v>
      </c>
    </row>
    <row r="928" ht="14.25" customHeight="1">
      <c r="A928" s="129">
        <v>923.0</v>
      </c>
      <c r="B928" s="129">
        <v>22.0</v>
      </c>
      <c r="C928" s="129">
        <v>30.0</v>
      </c>
      <c r="D928" s="129">
        <v>24.0</v>
      </c>
      <c r="E928" s="130">
        <v>3.75</v>
      </c>
      <c r="I928" s="53">
        <v>9.1</v>
      </c>
      <c r="J928" s="53">
        <v>39.0</v>
      </c>
      <c r="K928" s="53">
        <v>8.0</v>
      </c>
      <c r="L928" s="53">
        <v>8.0</v>
      </c>
      <c r="M928" s="53">
        <v>6.0</v>
      </c>
      <c r="P928" s="53">
        <v>5.0</v>
      </c>
    </row>
    <row r="929" ht="14.25" customHeight="1">
      <c r="A929" s="129">
        <v>924.0</v>
      </c>
      <c r="B929" s="129">
        <v>9.0</v>
      </c>
      <c r="C929" s="129">
        <v>30.0</v>
      </c>
      <c r="D929" s="129">
        <v>25.0</v>
      </c>
      <c r="E929" s="130">
        <v>3.25</v>
      </c>
      <c r="I929" s="53">
        <v>8.8</v>
      </c>
      <c r="J929" s="53">
        <v>39.0</v>
      </c>
      <c r="K929" s="53">
        <v>8.0</v>
      </c>
      <c r="L929" s="53">
        <v>4.0</v>
      </c>
      <c r="M929" s="53">
        <v>8.0</v>
      </c>
      <c r="P929" s="53">
        <v>8.0</v>
      </c>
    </row>
    <row r="930" ht="14.25" customHeight="1">
      <c r="A930" s="129">
        <v>925.0</v>
      </c>
      <c r="B930" s="129">
        <v>24.0</v>
      </c>
      <c r="C930" s="129">
        <v>30.0</v>
      </c>
      <c r="D930" s="129">
        <v>26.0</v>
      </c>
      <c r="E930" s="130">
        <v>4.25</v>
      </c>
      <c r="I930" s="53">
        <v>10.2</v>
      </c>
      <c r="J930" s="53">
        <v>50.0</v>
      </c>
      <c r="K930" s="53">
        <v>8.0</v>
      </c>
      <c r="L930" s="53">
        <v>4.0</v>
      </c>
      <c r="M930" s="53">
        <v>6.0</v>
      </c>
      <c r="P930" s="53">
        <v>8.0</v>
      </c>
    </row>
    <row r="931" ht="14.25" customHeight="1">
      <c r="A931" s="129">
        <v>926.0</v>
      </c>
      <c r="B931" s="129">
        <v>30.0</v>
      </c>
      <c r="C931" s="129">
        <v>30.0</v>
      </c>
      <c r="D931" s="129">
        <v>27.0</v>
      </c>
      <c r="E931" s="130">
        <v>3.8</v>
      </c>
      <c r="I931" s="53">
        <v>9.6</v>
      </c>
      <c r="J931" s="53">
        <v>42.0</v>
      </c>
      <c r="K931" s="53">
        <v>8.0</v>
      </c>
      <c r="L931" s="53">
        <v>6.0</v>
      </c>
      <c r="M931" s="53">
        <v>6.0</v>
      </c>
      <c r="P931" s="53">
        <v>6.0</v>
      </c>
    </row>
    <row r="932" ht="14.25" customHeight="1">
      <c r="A932" s="129">
        <v>927.0</v>
      </c>
      <c r="B932" s="129">
        <v>10.0</v>
      </c>
      <c r="C932" s="129">
        <v>30.0</v>
      </c>
      <c r="D932" s="129">
        <v>28.0</v>
      </c>
      <c r="E932" s="130">
        <v>3.3</v>
      </c>
      <c r="I932" s="53">
        <v>8.4</v>
      </c>
      <c r="J932" s="53">
        <v>36.0</v>
      </c>
      <c r="K932" s="53">
        <v>8.0</v>
      </c>
      <c r="L932" s="53">
        <v>4.0</v>
      </c>
      <c r="M932" s="53">
        <v>6.0</v>
      </c>
      <c r="P932" s="53">
        <v>6.0</v>
      </c>
    </row>
    <row r="933" ht="14.25" customHeight="1">
      <c r="A933" s="129">
        <v>928.0</v>
      </c>
      <c r="B933" s="129">
        <v>31.0</v>
      </c>
      <c r="C933" s="129">
        <v>30.0</v>
      </c>
      <c r="D933" s="129">
        <v>29.0</v>
      </c>
      <c r="E933" s="130">
        <v>4.0</v>
      </c>
      <c r="I933" s="53">
        <v>9.7</v>
      </c>
      <c r="J933" s="53">
        <v>46.0</v>
      </c>
      <c r="K933" s="53">
        <v>8.0</v>
      </c>
      <c r="L933" s="53">
        <v>6.0</v>
      </c>
      <c r="M933" s="53">
        <v>8.0</v>
      </c>
      <c r="P933" s="53">
        <v>6.0</v>
      </c>
    </row>
    <row r="934" ht="14.25" customHeight="1">
      <c r="A934" s="129">
        <v>929.0</v>
      </c>
      <c r="B934" s="129">
        <v>8.0</v>
      </c>
      <c r="C934" s="129">
        <v>30.0</v>
      </c>
      <c r="D934" s="129">
        <v>30.0</v>
      </c>
      <c r="E934" s="130">
        <v>3.7</v>
      </c>
      <c r="I934" s="53">
        <v>9.9</v>
      </c>
      <c r="J934" s="53">
        <v>50.0</v>
      </c>
      <c r="K934" s="53">
        <v>8.0</v>
      </c>
      <c r="L934" s="53">
        <v>6.0</v>
      </c>
      <c r="M934" s="53">
        <v>8.0</v>
      </c>
      <c r="P934" s="53">
        <v>6.0</v>
      </c>
    </row>
    <row r="935" ht="14.25" customHeight="1">
      <c r="A935" s="129">
        <v>930.0</v>
      </c>
      <c r="B935" s="129">
        <v>16.0</v>
      </c>
      <c r="C935" s="129">
        <v>30.0</v>
      </c>
      <c r="D935" s="129">
        <v>31.0</v>
      </c>
      <c r="E935" s="130">
        <v>3.0</v>
      </c>
      <c r="I935" s="53">
        <v>8.1</v>
      </c>
      <c r="J935" s="53">
        <v>33.0</v>
      </c>
      <c r="K935" s="53">
        <v>8.0</v>
      </c>
      <c r="L935" s="53">
        <v>8.0</v>
      </c>
      <c r="M935" s="53">
        <v>8.0</v>
      </c>
      <c r="P935" s="53">
        <v>6.0</v>
      </c>
    </row>
    <row r="936" ht="14.25" customHeight="1">
      <c r="E936" s="130"/>
    </row>
    <row r="937" ht="14.25" customHeight="1">
      <c r="E937" s="130"/>
    </row>
    <row r="938" ht="14.25" customHeight="1">
      <c r="E938" s="130"/>
    </row>
    <row r="939" ht="14.25" customHeight="1">
      <c r="E939" s="130"/>
    </row>
    <row r="940" ht="14.25" customHeight="1">
      <c r="E940" s="130"/>
    </row>
    <row r="941" ht="14.25" customHeight="1">
      <c r="E941" s="130"/>
    </row>
    <row r="942" ht="14.25" customHeight="1">
      <c r="E942" s="130"/>
    </row>
    <row r="943" ht="14.25" customHeight="1">
      <c r="E943" s="130"/>
    </row>
    <row r="944" ht="14.25" customHeight="1">
      <c r="E944" s="130"/>
    </row>
    <row r="945" ht="14.25" customHeight="1">
      <c r="E945" s="130"/>
    </row>
    <row r="946" ht="14.25" customHeight="1">
      <c r="E946" s="130"/>
    </row>
    <row r="947" ht="14.25" customHeight="1">
      <c r="E947" s="130"/>
    </row>
    <row r="948" ht="14.25" customHeight="1">
      <c r="E948" s="130"/>
    </row>
    <row r="949" ht="14.25" customHeight="1">
      <c r="E949" s="130"/>
    </row>
    <row r="950" ht="14.25" customHeight="1">
      <c r="E950" s="130"/>
    </row>
    <row r="951" ht="14.25" customHeight="1">
      <c r="E951" s="130"/>
    </row>
    <row r="952" ht="14.25" customHeight="1">
      <c r="E952" s="130"/>
    </row>
    <row r="953" ht="14.25" customHeight="1">
      <c r="E953" s="130"/>
    </row>
    <row r="954" ht="14.25" customHeight="1">
      <c r="E954" s="130"/>
    </row>
    <row r="955" ht="14.25" customHeight="1">
      <c r="E955" s="130"/>
    </row>
    <row r="956" ht="14.25" customHeight="1">
      <c r="E956" s="130"/>
    </row>
    <row r="957" ht="14.25" customHeight="1">
      <c r="E957" s="130"/>
    </row>
    <row r="958" ht="14.25" customHeight="1">
      <c r="E958" s="130"/>
    </row>
    <row r="959" ht="14.25" customHeight="1">
      <c r="E959" s="130"/>
    </row>
    <row r="960" ht="14.25" customHeight="1">
      <c r="E960" s="130"/>
    </row>
    <row r="961" ht="14.25" customHeight="1">
      <c r="E961" s="130"/>
    </row>
    <row r="962" ht="14.25" customHeight="1">
      <c r="E962" s="130"/>
    </row>
    <row r="963" ht="14.25" customHeight="1">
      <c r="E963" s="130"/>
    </row>
    <row r="964" ht="14.25" customHeight="1">
      <c r="E964" s="130"/>
    </row>
    <row r="965" ht="14.25" customHeight="1">
      <c r="E965" s="130"/>
    </row>
    <row r="966" ht="14.25" customHeight="1">
      <c r="E966" s="130"/>
    </row>
    <row r="967" ht="14.25" customHeight="1">
      <c r="E967" s="130"/>
    </row>
    <row r="968" ht="14.25" customHeight="1">
      <c r="E968" s="130"/>
    </row>
    <row r="969" ht="14.25" customHeight="1">
      <c r="E969" s="130"/>
    </row>
    <row r="970" ht="14.25" customHeight="1">
      <c r="E970" s="130"/>
    </row>
    <row r="971" ht="14.25" customHeight="1">
      <c r="E971" s="130"/>
    </row>
    <row r="972" ht="14.25" customHeight="1">
      <c r="E972" s="130"/>
    </row>
    <row r="973" ht="14.25" customHeight="1">
      <c r="E973" s="130"/>
    </row>
    <row r="974" ht="14.25" customHeight="1">
      <c r="E974" s="130"/>
    </row>
    <row r="975" ht="14.25" customHeight="1">
      <c r="E975" s="130"/>
    </row>
    <row r="976" ht="14.25" customHeight="1">
      <c r="E976" s="130"/>
    </row>
    <row r="977" ht="14.25" customHeight="1">
      <c r="E977" s="130"/>
    </row>
    <row r="978" ht="14.25" customHeight="1">
      <c r="E978" s="130"/>
    </row>
    <row r="979" ht="14.25" customHeight="1">
      <c r="E979" s="130"/>
    </row>
    <row r="980" ht="14.25" customHeight="1">
      <c r="E980" s="130"/>
    </row>
    <row r="981" ht="14.25" customHeight="1">
      <c r="E981" s="130"/>
    </row>
    <row r="982" ht="14.25" customHeight="1">
      <c r="E982" s="130"/>
    </row>
    <row r="983" ht="14.25" customHeight="1">
      <c r="E983" s="130"/>
    </row>
    <row r="984" ht="14.25" customHeight="1">
      <c r="E984" s="130"/>
    </row>
    <row r="985" ht="14.25" customHeight="1">
      <c r="E985" s="130"/>
    </row>
    <row r="986" ht="14.25" customHeight="1">
      <c r="E986" s="130"/>
    </row>
    <row r="987" ht="14.25" customHeight="1">
      <c r="E987" s="130"/>
    </row>
    <row r="988" ht="14.25" customHeight="1">
      <c r="E988" s="130"/>
    </row>
    <row r="989" ht="14.25" customHeight="1">
      <c r="E989" s="130"/>
    </row>
    <row r="990" ht="14.25" customHeight="1">
      <c r="E990" s="130"/>
    </row>
    <row r="991" ht="14.25" customHeight="1">
      <c r="E991" s="130"/>
    </row>
    <row r="992" ht="14.25" customHeight="1">
      <c r="E992" s="130"/>
    </row>
    <row r="993" ht="14.25" customHeight="1">
      <c r="E993" s="130"/>
    </row>
    <row r="994" ht="14.25" customHeight="1">
      <c r="E994" s="130"/>
    </row>
    <row r="995" ht="14.25" customHeight="1">
      <c r="E995" s="130"/>
    </row>
    <row r="996" ht="14.25" customHeight="1">
      <c r="E996" s="130"/>
    </row>
    <row r="997" ht="14.25" customHeight="1">
      <c r="E997" s="130"/>
    </row>
    <row r="998" ht="14.25" customHeight="1">
      <c r="E998" s="130"/>
    </row>
    <row r="999" ht="14.25" customHeight="1">
      <c r="E999" s="130"/>
    </row>
    <row r="1000" ht="14.25" customHeight="1">
      <c r="E1000" s="130"/>
    </row>
  </sheetData>
  <mergeCells count="4">
    <mergeCell ref="A1:F1"/>
    <mergeCell ref="H1:I1"/>
    <mergeCell ref="A2:F2"/>
    <mergeCell ref="A3:F3"/>
  </mergeCells>
  <printOptions/>
  <pageMargins bottom="0.787401575" footer="0.0" header="0.0" left="0.511811024" right="0.511811024" top="0.7874015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3" width="8.71"/>
  </cols>
  <sheetData>
    <row r="1" ht="14.25" customHeight="1">
      <c r="A1" s="129" t="s">
        <v>5</v>
      </c>
      <c r="B1" s="129" t="s">
        <v>300</v>
      </c>
      <c r="C1" s="129" t="s">
        <v>301</v>
      </c>
      <c r="D1" s="129" t="s">
        <v>302</v>
      </c>
      <c r="E1" s="129" t="s">
        <v>303</v>
      </c>
      <c r="F1" s="129" t="s">
        <v>304</v>
      </c>
      <c r="G1" s="129" t="s">
        <v>305</v>
      </c>
      <c r="H1" s="129" t="s">
        <v>306</v>
      </c>
      <c r="I1" s="129" t="s">
        <v>307</v>
      </c>
      <c r="J1" s="129" t="s">
        <v>308</v>
      </c>
      <c r="K1" s="129" t="s">
        <v>309</v>
      </c>
      <c r="L1" s="129" t="s">
        <v>310</v>
      </c>
      <c r="M1" s="129" t="s">
        <v>311</v>
      </c>
      <c r="N1" s="129" t="s">
        <v>312</v>
      </c>
      <c r="O1" s="129" t="s">
        <v>313</v>
      </c>
      <c r="P1" s="129" t="s">
        <v>314</v>
      </c>
      <c r="Q1" s="129" t="s">
        <v>315</v>
      </c>
      <c r="R1" s="129" t="s">
        <v>316</v>
      </c>
      <c r="U1" s="129" t="s">
        <v>302</v>
      </c>
      <c r="V1" s="129" t="s">
        <v>304</v>
      </c>
      <c r="W1" s="129" t="s">
        <v>306</v>
      </c>
      <c r="X1" s="129" t="s">
        <v>308</v>
      </c>
      <c r="Y1" s="129" t="s">
        <v>310</v>
      </c>
      <c r="Z1" s="129" t="s">
        <v>312</v>
      </c>
      <c r="AA1" s="129" t="s">
        <v>314</v>
      </c>
      <c r="AB1" s="129" t="s">
        <v>316</v>
      </c>
      <c r="AD1" s="38" t="s">
        <v>317</v>
      </c>
      <c r="AE1" s="38" t="s">
        <v>318</v>
      </c>
    </row>
    <row r="2" ht="14.25" customHeight="1">
      <c r="A2" s="129">
        <v>13.0</v>
      </c>
      <c r="B2" s="129">
        <v>1.0</v>
      </c>
      <c r="C2" s="130">
        <v>0.0</v>
      </c>
      <c r="D2" s="129">
        <f t="shared" ref="D2:D931" si="1">IF(C2&gt;0.01,1,0)</f>
        <v>0</v>
      </c>
      <c r="E2" s="130">
        <v>1.4</v>
      </c>
      <c r="F2" s="129">
        <f t="shared" ref="F2:F931" si="2">IF(E2&gt;0.01,1,0)</f>
        <v>1</v>
      </c>
      <c r="G2" s="130">
        <v>2.6</v>
      </c>
      <c r="H2" s="129">
        <f t="shared" ref="H2:H931" si="3">IF(G2&gt;0.01,1,0)</f>
        <v>1</v>
      </c>
      <c r="I2" s="130">
        <v>3.2</v>
      </c>
      <c r="J2" s="129">
        <f t="shared" ref="J2:J931" si="4">IF(I2&gt;0.01,1,0)</f>
        <v>1</v>
      </c>
      <c r="K2" s="130">
        <v>3.5</v>
      </c>
      <c r="L2" s="129">
        <f t="shared" ref="L2:L931" si="5">IF(K2&gt;0.01,1,0)</f>
        <v>1</v>
      </c>
      <c r="M2" s="130">
        <v>1.3</v>
      </c>
      <c r="N2" s="129">
        <f t="shared" ref="N2:N931" si="6">IF(M2&gt;0.01,1,0)</f>
        <v>1</v>
      </c>
      <c r="O2" s="130">
        <v>1.8</v>
      </c>
      <c r="P2" s="129">
        <f t="shared" ref="P2:P931" si="7">IF(O2&gt;0.01,1,0)</f>
        <v>1</v>
      </c>
      <c r="Q2" s="130">
        <v>2.9</v>
      </c>
      <c r="R2" s="129">
        <f t="shared" ref="R2:R931" si="8">IF(Q2&gt;0.01,1,0)</f>
        <v>1</v>
      </c>
      <c r="T2" s="129">
        <v>1.0</v>
      </c>
      <c r="U2" s="129">
        <v>0.0</v>
      </c>
      <c r="V2" s="129">
        <v>0.0</v>
      </c>
      <c r="W2" s="129">
        <v>0.0</v>
      </c>
      <c r="X2" s="129">
        <v>0.0</v>
      </c>
      <c r="Y2" s="129">
        <v>0.0</v>
      </c>
      <c r="Z2" s="129">
        <v>0.0</v>
      </c>
      <c r="AA2" s="129">
        <v>0.0</v>
      </c>
      <c r="AB2" s="129">
        <v>0.0</v>
      </c>
      <c r="AD2" s="129">
        <v>1.0</v>
      </c>
      <c r="AE2" s="130">
        <f t="shared" ref="AE2:AE9" si="9">(100*AG2)/930</f>
        <v>93.11827957</v>
      </c>
      <c r="AF2" s="129">
        <v>64.0</v>
      </c>
      <c r="AG2" s="129">
        <f t="shared" ref="AG2:AG9" si="10">930-AF2</f>
        <v>866</v>
      </c>
    </row>
    <row r="3" ht="14.25" customHeight="1">
      <c r="A3" s="129">
        <v>30.0</v>
      </c>
      <c r="B3" s="129">
        <v>1.0</v>
      </c>
      <c r="C3" s="130">
        <v>2.6</v>
      </c>
      <c r="D3" s="129">
        <f t="shared" si="1"/>
        <v>1</v>
      </c>
      <c r="E3" s="130">
        <v>0.9</v>
      </c>
      <c r="F3" s="129">
        <f t="shared" si="2"/>
        <v>1</v>
      </c>
      <c r="G3" s="130">
        <v>2.8</v>
      </c>
      <c r="H3" s="129">
        <f t="shared" si="3"/>
        <v>1</v>
      </c>
      <c r="I3" s="130">
        <v>3.4</v>
      </c>
      <c r="J3" s="129">
        <f t="shared" si="4"/>
        <v>1</v>
      </c>
      <c r="K3" s="130">
        <v>2.5</v>
      </c>
      <c r="L3" s="129">
        <f t="shared" si="5"/>
        <v>1</v>
      </c>
      <c r="M3" s="130">
        <v>0.0</v>
      </c>
      <c r="N3" s="129">
        <f t="shared" si="6"/>
        <v>0</v>
      </c>
      <c r="O3" s="130">
        <v>3.1</v>
      </c>
      <c r="P3" s="129">
        <f t="shared" si="7"/>
        <v>1</v>
      </c>
      <c r="Q3" s="130">
        <v>1.5</v>
      </c>
      <c r="R3" s="129">
        <f t="shared" si="8"/>
        <v>1</v>
      </c>
      <c r="T3" s="129">
        <v>2.0</v>
      </c>
      <c r="U3" s="129">
        <v>0.0</v>
      </c>
      <c r="V3" s="129">
        <v>0.0</v>
      </c>
      <c r="W3" s="129">
        <v>0.0</v>
      </c>
      <c r="X3" s="129">
        <v>0.0</v>
      </c>
      <c r="Y3" s="129">
        <v>0.0</v>
      </c>
      <c r="Z3" s="129">
        <v>0.0</v>
      </c>
      <c r="AA3" s="129">
        <v>0.0</v>
      </c>
      <c r="AB3" s="129">
        <v>0.0</v>
      </c>
      <c r="AD3" s="129">
        <v>2.0</v>
      </c>
      <c r="AE3" s="130">
        <f t="shared" si="9"/>
        <v>94.08602151</v>
      </c>
      <c r="AF3" s="129">
        <v>55.0</v>
      </c>
      <c r="AG3" s="129">
        <f t="shared" si="10"/>
        <v>875</v>
      </c>
    </row>
    <row r="4" ht="14.25" customHeight="1">
      <c r="A4" s="129">
        <v>165.0</v>
      </c>
      <c r="B4" s="129">
        <v>6.0</v>
      </c>
      <c r="C4" s="130">
        <v>0.0</v>
      </c>
      <c r="D4" s="129">
        <f t="shared" si="1"/>
        <v>0</v>
      </c>
      <c r="E4" s="130">
        <v>1.4</v>
      </c>
      <c r="F4" s="129">
        <f t="shared" si="2"/>
        <v>1</v>
      </c>
      <c r="G4" s="130">
        <v>2.1</v>
      </c>
      <c r="H4" s="129">
        <f t="shared" si="3"/>
        <v>1</v>
      </c>
      <c r="I4" s="130">
        <v>3.5</v>
      </c>
      <c r="J4" s="129">
        <f t="shared" si="4"/>
        <v>1</v>
      </c>
      <c r="K4" s="130">
        <v>3.4</v>
      </c>
      <c r="L4" s="129">
        <f t="shared" si="5"/>
        <v>1</v>
      </c>
      <c r="M4" s="130">
        <v>2.9</v>
      </c>
      <c r="N4" s="129">
        <f t="shared" si="6"/>
        <v>1</v>
      </c>
      <c r="O4" s="130">
        <v>2.2</v>
      </c>
      <c r="P4" s="129">
        <f t="shared" si="7"/>
        <v>1</v>
      </c>
      <c r="Q4" s="130">
        <v>2.5</v>
      </c>
      <c r="R4" s="129">
        <f t="shared" si="8"/>
        <v>1</v>
      </c>
      <c r="T4" s="129">
        <v>3.0</v>
      </c>
      <c r="U4" s="129">
        <v>0.0</v>
      </c>
      <c r="V4" s="129">
        <v>0.0</v>
      </c>
      <c r="W4" s="129">
        <v>0.0</v>
      </c>
      <c r="X4" s="129">
        <v>0.0</v>
      </c>
      <c r="Y4" s="129">
        <v>0.0</v>
      </c>
      <c r="Z4" s="129">
        <v>0.0</v>
      </c>
      <c r="AA4" s="129">
        <v>0.0</v>
      </c>
      <c r="AB4" s="129">
        <v>0.0</v>
      </c>
      <c r="AD4" s="129">
        <v>3.0</v>
      </c>
      <c r="AE4" s="130">
        <f t="shared" si="9"/>
        <v>97.84946237</v>
      </c>
      <c r="AF4" s="129">
        <v>20.0</v>
      </c>
      <c r="AG4" s="129">
        <f t="shared" si="10"/>
        <v>910</v>
      </c>
    </row>
    <row r="5" ht="14.25" customHeight="1">
      <c r="A5" s="129">
        <v>166.0</v>
      </c>
      <c r="B5" s="129">
        <v>6.0</v>
      </c>
      <c r="C5" s="130">
        <v>2.25</v>
      </c>
      <c r="D5" s="129">
        <f t="shared" si="1"/>
        <v>1</v>
      </c>
      <c r="E5" s="130">
        <v>2.1</v>
      </c>
      <c r="F5" s="129">
        <f t="shared" si="2"/>
        <v>1</v>
      </c>
      <c r="G5" s="130">
        <v>2.3</v>
      </c>
      <c r="H5" s="129">
        <f t="shared" si="3"/>
        <v>1</v>
      </c>
      <c r="I5" s="130">
        <v>3.1</v>
      </c>
      <c r="J5" s="129">
        <f t="shared" si="4"/>
        <v>1</v>
      </c>
      <c r="K5" s="130">
        <v>2.7</v>
      </c>
      <c r="L5" s="129">
        <f t="shared" si="5"/>
        <v>1</v>
      </c>
      <c r="M5" s="130">
        <v>2.2</v>
      </c>
      <c r="N5" s="129">
        <f t="shared" si="6"/>
        <v>1</v>
      </c>
      <c r="O5" s="130">
        <v>2.9</v>
      </c>
      <c r="P5" s="129">
        <f t="shared" si="7"/>
        <v>1</v>
      </c>
      <c r="Q5" s="130">
        <v>0.0</v>
      </c>
      <c r="R5" s="129">
        <f t="shared" si="8"/>
        <v>0</v>
      </c>
      <c r="T5" s="129">
        <v>4.0</v>
      </c>
      <c r="U5" s="129">
        <v>0.0</v>
      </c>
      <c r="V5" s="129">
        <v>0.0</v>
      </c>
      <c r="W5" s="129">
        <v>0.0</v>
      </c>
      <c r="X5" s="129">
        <v>0.0</v>
      </c>
      <c r="Y5" s="129">
        <v>0.0</v>
      </c>
      <c r="Z5" s="129">
        <v>0.0</v>
      </c>
      <c r="AA5" s="129">
        <v>0.0</v>
      </c>
      <c r="AB5" s="129">
        <v>0.0</v>
      </c>
      <c r="AD5" s="129">
        <v>4.0</v>
      </c>
      <c r="AE5" s="130">
        <f t="shared" si="9"/>
        <v>95.80645161</v>
      </c>
      <c r="AF5" s="129">
        <v>39.0</v>
      </c>
      <c r="AG5" s="129">
        <f t="shared" si="10"/>
        <v>891</v>
      </c>
    </row>
    <row r="6" ht="14.25" customHeight="1">
      <c r="A6" s="129">
        <v>191.0</v>
      </c>
      <c r="B6" s="129">
        <v>7.0</v>
      </c>
      <c r="C6" s="130">
        <v>2.3</v>
      </c>
      <c r="D6" s="129">
        <f t="shared" si="1"/>
        <v>1</v>
      </c>
      <c r="E6" s="130">
        <v>2.0</v>
      </c>
      <c r="F6" s="129">
        <f t="shared" si="2"/>
        <v>1</v>
      </c>
      <c r="G6" s="130">
        <v>2.1</v>
      </c>
      <c r="H6" s="129">
        <f t="shared" si="3"/>
        <v>1</v>
      </c>
      <c r="I6" s="130">
        <v>0.0</v>
      </c>
      <c r="J6" s="129">
        <f t="shared" si="4"/>
        <v>0</v>
      </c>
      <c r="K6" s="130">
        <v>2.95</v>
      </c>
      <c r="L6" s="129">
        <f t="shared" si="5"/>
        <v>1</v>
      </c>
      <c r="M6" s="130">
        <v>0.0</v>
      </c>
      <c r="N6" s="129">
        <f t="shared" si="6"/>
        <v>0</v>
      </c>
      <c r="O6" s="130">
        <v>1.8</v>
      </c>
      <c r="P6" s="129">
        <f t="shared" si="7"/>
        <v>1</v>
      </c>
      <c r="Q6" s="130">
        <v>3.85</v>
      </c>
      <c r="R6" s="129">
        <f t="shared" si="8"/>
        <v>1</v>
      </c>
      <c r="T6" s="129">
        <v>5.0</v>
      </c>
      <c r="U6" s="129">
        <v>0.0</v>
      </c>
      <c r="V6" s="129">
        <v>0.0</v>
      </c>
      <c r="W6" s="129">
        <v>0.0</v>
      </c>
      <c r="X6" s="129">
        <v>0.0</v>
      </c>
      <c r="Y6" s="129">
        <v>0.0</v>
      </c>
      <c r="Z6" s="129">
        <v>0.0</v>
      </c>
      <c r="AA6" s="129">
        <v>0.0</v>
      </c>
      <c r="AB6" s="129">
        <v>0.0</v>
      </c>
      <c r="AD6" s="129">
        <v>5.0</v>
      </c>
      <c r="AE6" s="130">
        <f t="shared" si="9"/>
        <v>95.48387097</v>
      </c>
      <c r="AF6" s="129">
        <v>42.0</v>
      </c>
      <c r="AG6" s="129">
        <f t="shared" si="10"/>
        <v>888</v>
      </c>
    </row>
    <row r="7" ht="14.25" customHeight="1">
      <c r="A7" s="129">
        <v>192.0</v>
      </c>
      <c r="B7" s="129">
        <v>7.0</v>
      </c>
      <c r="C7" s="130">
        <v>1.0</v>
      </c>
      <c r="D7" s="129">
        <f t="shared" si="1"/>
        <v>1</v>
      </c>
      <c r="E7" s="130">
        <v>2.7</v>
      </c>
      <c r="F7" s="129">
        <f t="shared" si="2"/>
        <v>1</v>
      </c>
      <c r="G7" s="130">
        <v>2.3</v>
      </c>
      <c r="H7" s="129">
        <f t="shared" si="3"/>
        <v>1</v>
      </c>
      <c r="I7" s="130">
        <v>3.5</v>
      </c>
      <c r="J7" s="129">
        <f t="shared" si="4"/>
        <v>1</v>
      </c>
      <c r="K7" s="130">
        <v>2.2</v>
      </c>
      <c r="L7" s="129">
        <f t="shared" si="5"/>
        <v>1</v>
      </c>
      <c r="M7" s="130">
        <v>2.5</v>
      </c>
      <c r="N7" s="129">
        <f t="shared" si="6"/>
        <v>1</v>
      </c>
      <c r="O7" s="130">
        <v>3.0</v>
      </c>
      <c r="P7" s="129">
        <f t="shared" si="7"/>
        <v>1</v>
      </c>
      <c r="Q7" s="130">
        <v>3.0</v>
      </c>
      <c r="R7" s="129">
        <f t="shared" si="8"/>
        <v>1</v>
      </c>
      <c r="T7" s="129">
        <v>6.0</v>
      </c>
      <c r="U7" s="129">
        <v>0.0</v>
      </c>
      <c r="V7" s="129">
        <v>0.0</v>
      </c>
      <c r="W7" s="129">
        <v>0.0</v>
      </c>
      <c r="X7" s="129">
        <v>0.0</v>
      </c>
      <c r="Y7" s="129">
        <v>0.0</v>
      </c>
      <c r="Z7" s="129">
        <v>0.0</v>
      </c>
      <c r="AA7" s="129">
        <v>0.0</v>
      </c>
      <c r="AB7" s="129">
        <v>0.0</v>
      </c>
      <c r="AD7" s="129">
        <v>6.0</v>
      </c>
      <c r="AE7" s="130">
        <f t="shared" si="9"/>
        <v>84.19354839</v>
      </c>
      <c r="AF7" s="129">
        <v>147.0</v>
      </c>
      <c r="AG7" s="129">
        <f t="shared" si="10"/>
        <v>783</v>
      </c>
    </row>
    <row r="8" ht="14.25" customHeight="1">
      <c r="A8" s="129">
        <v>193.0</v>
      </c>
      <c r="B8" s="129">
        <v>7.0</v>
      </c>
      <c r="C8" s="130">
        <v>1.6</v>
      </c>
      <c r="D8" s="129">
        <f t="shared" si="1"/>
        <v>1</v>
      </c>
      <c r="E8" s="130">
        <v>2.2</v>
      </c>
      <c r="F8" s="129">
        <f t="shared" si="2"/>
        <v>1</v>
      </c>
      <c r="G8" s="130">
        <v>1.9</v>
      </c>
      <c r="H8" s="129">
        <f t="shared" si="3"/>
        <v>1</v>
      </c>
      <c r="I8" s="130">
        <v>3.5</v>
      </c>
      <c r="J8" s="129">
        <f t="shared" si="4"/>
        <v>1</v>
      </c>
      <c r="K8" s="130">
        <v>2.75</v>
      </c>
      <c r="L8" s="129">
        <f t="shared" si="5"/>
        <v>1</v>
      </c>
      <c r="M8" s="130">
        <v>3.0</v>
      </c>
      <c r="N8" s="129">
        <f t="shared" si="6"/>
        <v>1</v>
      </c>
      <c r="O8" s="130">
        <v>3.0</v>
      </c>
      <c r="P8" s="129">
        <f t="shared" si="7"/>
        <v>1</v>
      </c>
      <c r="Q8" s="130">
        <v>3.1</v>
      </c>
      <c r="R8" s="129">
        <f t="shared" si="8"/>
        <v>1</v>
      </c>
      <c r="T8" s="129">
        <v>7.0</v>
      </c>
      <c r="U8" s="129">
        <v>0.0</v>
      </c>
      <c r="V8" s="129">
        <v>0.0</v>
      </c>
      <c r="W8" s="129">
        <v>0.0</v>
      </c>
      <c r="X8" s="129">
        <v>0.0</v>
      </c>
      <c r="Y8" s="129">
        <v>0.0</v>
      </c>
      <c r="Z8" s="129">
        <v>0.0</v>
      </c>
      <c r="AA8" s="129">
        <v>1.0</v>
      </c>
      <c r="AB8" s="129">
        <v>0.0</v>
      </c>
      <c r="AD8" s="129">
        <v>7.0</v>
      </c>
      <c r="AE8" s="130">
        <f t="shared" si="9"/>
        <v>99.35483871</v>
      </c>
      <c r="AF8" s="129">
        <v>6.0</v>
      </c>
      <c r="AG8" s="129">
        <f t="shared" si="10"/>
        <v>924</v>
      </c>
    </row>
    <row r="9" ht="14.25" customHeight="1">
      <c r="A9" s="129">
        <v>215.0</v>
      </c>
      <c r="B9" s="129">
        <v>7.0</v>
      </c>
      <c r="C9" s="130">
        <v>2.3</v>
      </c>
      <c r="D9" s="129">
        <f t="shared" si="1"/>
        <v>1</v>
      </c>
      <c r="E9" s="130">
        <v>2.0</v>
      </c>
      <c r="F9" s="129">
        <f t="shared" si="2"/>
        <v>1</v>
      </c>
      <c r="G9" s="130">
        <v>2.3</v>
      </c>
      <c r="H9" s="129">
        <f t="shared" si="3"/>
        <v>1</v>
      </c>
      <c r="I9" s="130">
        <v>0.0</v>
      </c>
      <c r="J9" s="129">
        <f t="shared" si="4"/>
        <v>0</v>
      </c>
      <c r="K9" s="130">
        <v>3.2</v>
      </c>
      <c r="L9" s="129">
        <f t="shared" si="5"/>
        <v>1</v>
      </c>
      <c r="M9" s="130">
        <v>2.5</v>
      </c>
      <c r="N9" s="129">
        <f t="shared" si="6"/>
        <v>1</v>
      </c>
      <c r="O9" s="130">
        <v>1.2</v>
      </c>
      <c r="P9" s="129">
        <f t="shared" si="7"/>
        <v>1</v>
      </c>
      <c r="Q9" s="130">
        <v>3.1</v>
      </c>
      <c r="R9" s="129">
        <f t="shared" si="8"/>
        <v>1</v>
      </c>
      <c r="T9" s="129">
        <v>8.0</v>
      </c>
      <c r="U9" s="129">
        <v>0.0</v>
      </c>
      <c r="V9" s="129">
        <v>0.0</v>
      </c>
      <c r="W9" s="129">
        <v>0.0</v>
      </c>
      <c r="X9" s="129">
        <v>0.0</v>
      </c>
      <c r="Y9" s="129">
        <v>0.0</v>
      </c>
      <c r="Z9" s="129">
        <v>0.0</v>
      </c>
      <c r="AA9" s="129">
        <v>1.0</v>
      </c>
      <c r="AB9" s="129">
        <v>0.0</v>
      </c>
      <c r="AD9" s="129">
        <v>8.0</v>
      </c>
      <c r="AE9" s="130">
        <f t="shared" si="9"/>
        <v>98.06451613</v>
      </c>
      <c r="AF9" s="129">
        <v>18.0</v>
      </c>
      <c r="AG9" s="129">
        <f t="shared" si="10"/>
        <v>912</v>
      </c>
    </row>
    <row r="10" ht="14.25" customHeight="1">
      <c r="A10" s="129">
        <v>219.0</v>
      </c>
      <c r="B10" s="129">
        <v>8.0</v>
      </c>
      <c r="C10" s="130">
        <v>2.4</v>
      </c>
      <c r="D10" s="129">
        <f t="shared" si="1"/>
        <v>1</v>
      </c>
      <c r="E10" s="130">
        <v>2.2</v>
      </c>
      <c r="F10" s="129">
        <f t="shared" si="2"/>
        <v>1</v>
      </c>
      <c r="G10" s="130">
        <v>2.1</v>
      </c>
      <c r="H10" s="129">
        <f t="shared" si="3"/>
        <v>1</v>
      </c>
      <c r="I10" s="130">
        <v>3.75</v>
      </c>
      <c r="J10" s="129">
        <f t="shared" si="4"/>
        <v>1</v>
      </c>
      <c r="K10" s="130">
        <v>2.4</v>
      </c>
      <c r="L10" s="129">
        <f t="shared" si="5"/>
        <v>1</v>
      </c>
      <c r="M10" s="130">
        <v>2.4</v>
      </c>
      <c r="N10" s="129">
        <f t="shared" si="6"/>
        <v>1</v>
      </c>
      <c r="O10" s="130">
        <v>3.35</v>
      </c>
      <c r="P10" s="129">
        <f t="shared" si="7"/>
        <v>1</v>
      </c>
      <c r="Q10" s="130">
        <v>3.1</v>
      </c>
      <c r="R10" s="129">
        <f t="shared" si="8"/>
        <v>1</v>
      </c>
      <c r="T10" s="129">
        <v>9.0</v>
      </c>
      <c r="U10" s="129">
        <v>0.0</v>
      </c>
      <c r="V10" s="129">
        <v>0.0</v>
      </c>
      <c r="W10" s="129">
        <v>0.0</v>
      </c>
      <c r="X10" s="129">
        <v>0.0</v>
      </c>
      <c r="Y10" s="129">
        <v>0.0</v>
      </c>
      <c r="Z10" s="129">
        <v>0.0</v>
      </c>
      <c r="AA10" s="129">
        <v>1.0</v>
      </c>
      <c r="AB10" s="129">
        <v>0.0</v>
      </c>
    </row>
    <row r="11" ht="14.25" customHeight="1">
      <c r="A11" s="129">
        <v>271.0</v>
      </c>
      <c r="B11" s="129">
        <v>9.0</v>
      </c>
      <c r="C11" s="130">
        <v>2.7</v>
      </c>
      <c r="D11" s="129">
        <f t="shared" si="1"/>
        <v>1</v>
      </c>
      <c r="E11" s="130">
        <v>1.3</v>
      </c>
      <c r="F11" s="129">
        <f t="shared" si="2"/>
        <v>1</v>
      </c>
      <c r="G11" s="130">
        <v>2.1</v>
      </c>
      <c r="H11" s="129">
        <f t="shared" si="3"/>
        <v>1</v>
      </c>
      <c r="I11" s="130">
        <v>3.7</v>
      </c>
      <c r="J11" s="129">
        <f t="shared" si="4"/>
        <v>1</v>
      </c>
      <c r="K11" s="130">
        <v>2.7</v>
      </c>
      <c r="L11" s="129">
        <f t="shared" si="5"/>
        <v>1</v>
      </c>
      <c r="M11" s="130">
        <v>3.1</v>
      </c>
      <c r="N11" s="129">
        <f t="shared" si="6"/>
        <v>1</v>
      </c>
      <c r="O11" s="130">
        <v>0.8</v>
      </c>
      <c r="P11" s="129">
        <f t="shared" si="7"/>
        <v>1</v>
      </c>
      <c r="Q11" s="130">
        <v>2.4</v>
      </c>
      <c r="R11" s="129">
        <f t="shared" si="8"/>
        <v>1</v>
      </c>
      <c r="T11" s="129">
        <v>10.0</v>
      </c>
      <c r="U11" s="129">
        <v>0.0</v>
      </c>
      <c r="V11" s="129">
        <v>0.0</v>
      </c>
      <c r="W11" s="129">
        <v>0.0</v>
      </c>
      <c r="X11" s="129">
        <v>0.0</v>
      </c>
      <c r="Y11" s="129">
        <v>0.0</v>
      </c>
      <c r="Z11" s="129">
        <v>0.0</v>
      </c>
      <c r="AA11" s="129">
        <v>1.0</v>
      </c>
      <c r="AB11" s="129">
        <v>0.0</v>
      </c>
    </row>
    <row r="12" ht="14.25" customHeight="1">
      <c r="A12" s="129">
        <v>310.0</v>
      </c>
      <c r="B12" s="129">
        <v>10.0</v>
      </c>
      <c r="C12" s="130">
        <v>2.8</v>
      </c>
      <c r="D12" s="129">
        <f t="shared" si="1"/>
        <v>1</v>
      </c>
      <c r="E12" s="130">
        <v>0.0</v>
      </c>
      <c r="F12" s="129">
        <f t="shared" si="2"/>
        <v>0</v>
      </c>
      <c r="G12" s="130">
        <v>2.9</v>
      </c>
      <c r="H12" s="129">
        <f t="shared" si="3"/>
        <v>1</v>
      </c>
      <c r="I12" s="130">
        <v>2.6</v>
      </c>
      <c r="J12" s="129">
        <f t="shared" si="4"/>
        <v>1</v>
      </c>
      <c r="K12" s="130">
        <v>1.5</v>
      </c>
      <c r="L12" s="129">
        <f t="shared" si="5"/>
        <v>1</v>
      </c>
      <c r="M12" s="130">
        <v>2.6</v>
      </c>
      <c r="N12" s="129">
        <f t="shared" si="6"/>
        <v>1</v>
      </c>
      <c r="O12" s="130">
        <v>2.7</v>
      </c>
      <c r="P12" s="129">
        <f t="shared" si="7"/>
        <v>1</v>
      </c>
      <c r="Q12" s="130">
        <v>2.7</v>
      </c>
      <c r="R12" s="129">
        <f t="shared" si="8"/>
        <v>1</v>
      </c>
      <c r="T12" s="129">
        <v>11.0</v>
      </c>
      <c r="U12" s="129">
        <v>0.0</v>
      </c>
      <c r="V12" s="129">
        <v>0.0</v>
      </c>
      <c r="W12" s="129">
        <v>0.0</v>
      </c>
      <c r="X12" s="129">
        <v>0.0</v>
      </c>
      <c r="Y12" s="129">
        <v>0.0</v>
      </c>
      <c r="Z12" s="129">
        <v>0.0</v>
      </c>
      <c r="AA12" s="129">
        <v>1.0</v>
      </c>
      <c r="AB12" s="129">
        <v>0.0</v>
      </c>
    </row>
    <row r="13" ht="14.25" customHeight="1">
      <c r="A13" s="129">
        <v>320.0</v>
      </c>
      <c r="B13" s="129">
        <v>11.0</v>
      </c>
      <c r="C13" s="130">
        <v>2.5</v>
      </c>
      <c r="D13" s="129">
        <f t="shared" si="1"/>
        <v>1</v>
      </c>
      <c r="E13" s="130">
        <v>1.7</v>
      </c>
      <c r="F13" s="129">
        <f t="shared" si="2"/>
        <v>1</v>
      </c>
      <c r="G13" s="130">
        <v>2.5</v>
      </c>
      <c r="H13" s="129">
        <f t="shared" si="3"/>
        <v>1</v>
      </c>
      <c r="I13" s="130">
        <v>3.2</v>
      </c>
      <c r="J13" s="129">
        <f t="shared" si="4"/>
        <v>1</v>
      </c>
      <c r="K13" s="130">
        <v>2.8</v>
      </c>
      <c r="L13" s="129">
        <f t="shared" si="5"/>
        <v>1</v>
      </c>
      <c r="M13" s="130">
        <v>1.9</v>
      </c>
      <c r="N13" s="129">
        <f t="shared" si="6"/>
        <v>1</v>
      </c>
      <c r="O13" s="130">
        <v>2.0</v>
      </c>
      <c r="P13" s="129">
        <f t="shared" si="7"/>
        <v>1</v>
      </c>
      <c r="Q13" s="130">
        <v>3.2</v>
      </c>
      <c r="R13" s="129">
        <f t="shared" si="8"/>
        <v>1</v>
      </c>
      <c r="T13" s="129">
        <v>12.0</v>
      </c>
      <c r="U13" s="129">
        <v>0.0</v>
      </c>
      <c r="V13" s="129">
        <v>0.0</v>
      </c>
      <c r="W13" s="129">
        <v>0.0</v>
      </c>
      <c r="X13" s="129">
        <v>0.0</v>
      </c>
      <c r="Y13" s="129">
        <v>0.0</v>
      </c>
      <c r="Z13" s="129">
        <v>0.0</v>
      </c>
      <c r="AA13" s="129">
        <v>1.0</v>
      </c>
      <c r="AB13" s="129">
        <v>0.0</v>
      </c>
    </row>
    <row r="14" ht="14.25" customHeight="1">
      <c r="A14" s="129">
        <v>321.0</v>
      </c>
      <c r="B14" s="129">
        <v>11.0</v>
      </c>
      <c r="C14" s="130">
        <v>1.8</v>
      </c>
      <c r="D14" s="129">
        <f t="shared" si="1"/>
        <v>1</v>
      </c>
      <c r="E14" s="130">
        <v>1.1</v>
      </c>
      <c r="F14" s="129">
        <f t="shared" si="2"/>
        <v>1</v>
      </c>
      <c r="G14" s="130">
        <v>1.7</v>
      </c>
      <c r="H14" s="129">
        <f t="shared" si="3"/>
        <v>1</v>
      </c>
      <c r="I14" s="130">
        <v>3.5</v>
      </c>
      <c r="J14" s="129">
        <f t="shared" si="4"/>
        <v>1</v>
      </c>
      <c r="K14" s="130">
        <v>3.0</v>
      </c>
      <c r="L14" s="129">
        <f t="shared" si="5"/>
        <v>1</v>
      </c>
      <c r="M14" s="130">
        <v>2.6</v>
      </c>
      <c r="N14" s="129">
        <f t="shared" si="6"/>
        <v>1</v>
      </c>
      <c r="O14" s="130">
        <v>1.7</v>
      </c>
      <c r="P14" s="129">
        <f t="shared" si="7"/>
        <v>1</v>
      </c>
      <c r="Q14" s="130">
        <v>2.7</v>
      </c>
      <c r="R14" s="129">
        <f t="shared" si="8"/>
        <v>1</v>
      </c>
      <c r="T14" s="129">
        <v>13.0</v>
      </c>
      <c r="U14" s="129">
        <v>0.0</v>
      </c>
      <c r="V14" s="129">
        <v>0.0</v>
      </c>
      <c r="W14" s="129">
        <v>0.0</v>
      </c>
      <c r="X14" s="129">
        <v>0.0</v>
      </c>
      <c r="Y14" s="129">
        <v>0.0</v>
      </c>
      <c r="Z14" s="129">
        <v>0.0</v>
      </c>
      <c r="AA14" s="129">
        <v>1.0</v>
      </c>
      <c r="AB14" s="129">
        <v>0.0</v>
      </c>
    </row>
    <row r="15" ht="14.25" customHeight="1">
      <c r="A15" s="129">
        <v>327.0</v>
      </c>
      <c r="B15" s="129">
        <v>11.0</v>
      </c>
      <c r="C15" s="130">
        <v>2.5</v>
      </c>
      <c r="D15" s="129">
        <f t="shared" si="1"/>
        <v>1</v>
      </c>
      <c r="E15" s="130">
        <v>2.1</v>
      </c>
      <c r="F15" s="129">
        <f t="shared" si="2"/>
        <v>1</v>
      </c>
      <c r="G15" s="130">
        <v>2.2</v>
      </c>
      <c r="H15" s="129">
        <f t="shared" si="3"/>
        <v>1</v>
      </c>
      <c r="I15" s="130">
        <v>3.7</v>
      </c>
      <c r="J15" s="129">
        <f t="shared" si="4"/>
        <v>1</v>
      </c>
      <c r="K15" s="130">
        <v>3.2</v>
      </c>
      <c r="L15" s="129">
        <f t="shared" si="5"/>
        <v>1</v>
      </c>
      <c r="M15" s="130">
        <v>3.0</v>
      </c>
      <c r="N15" s="129">
        <f t="shared" si="6"/>
        <v>1</v>
      </c>
      <c r="O15" s="130">
        <v>1.7</v>
      </c>
      <c r="P15" s="129">
        <f t="shared" si="7"/>
        <v>1</v>
      </c>
      <c r="Q15" s="130">
        <v>3.1</v>
      </c>
      <c r="R15" s="129">
        <f t="shared" si="8"/>
        <v>1</v>
      </c>
      <c r="T15" s="129">
        <v>14.0</v>
      </c>
      <c r="U15" s="129">
        <v>0.0</v>
      </c>
      <c r="V15" s="129">
        <v>0.0</v>
      </c>
      <c r="W15" s="129">
        <v>0.0</v>
      </c>
      <c r="X15" s="129">
        <v>0.0</v>
      </c>
      <c r="Y15" s="129">
        <v>0.0</v>
      </c>
      <c r="Z15" s="129">
        <v>0.0</v>
      </c>
      <c r="AA15" s="129">
        <v>1.0</v>
      </c>
      <c r="AB15" s="129">
        <v>0.0</v>
      </c>
    </row>
    <row r="16" ht="14.25" customHeight="1">
      <c r="A16" s="129">
        <v>335.0</v>
      </c>
      <c r="B16" s="129">
        <v>11.0</v>
      </c>
      <c r="C16" s="130">
        <v>1.8</v>
      </c>
      <c r="D16" s="129">
        <f t="shared" si="1"/>
        <v>1</v>
      </c>
      <c r="E16" s="130">
        <v>0.9</v>
      </c>
      <c r="F16" s="129">
        <f t="shared" si="2"/>
        <v>1</v>
      </c>
      <c r="G16" s="130">
        <v>2.8</v>
      </c>
      <c r="H16" s="129">
        <f t="shared" si="3"/>
        <v>1</v>
      </c>
      <c r="I16" s="130">
        <v>3.0</v>
      </c>
      <c r="J16" s="129">
        <f t="shared" si="4"/>
        <v>1</v>
      </c>
      <c r="K16" s="130">
        <v>3.2</v>
      </c>
      <c r="L16" s="129">
        <f t="shared" si="5"/>
        <v>1</v>
      </c>
      <c r="M16" s="130">
        <v>1.9</v>
      </c>
      <c r="N16" s="129">
        <f t="shared" si="6"/>
        <v>1</v>
      </c>
      <c r="O16" s="130">
        <v>1.1</v>
      </c>
      <c r="P16" s="129">
        <f t="shared" si="7"/>
        <v>1</v>
      </c>
      <c r="Q16" s="130">
        <v>2.6</v>
      </c>
      <c r="R16" s="129">
        <f t="shared" si="8"/>
        <v>1</v>
      </c>
      <c r="T16" s="129">
        <v>15.0</v>
      </c>
      <c r="U16" s="129">
        <v>0.0</v>
      </c>
      <c r="V16" s="129">
        <v>0.0</v>
      </c>
      <c r="W16" s="129">
        <v>0.0</v>
      </c>
      <c r="X16" s="129">
        <v>0.0</v>
      </c>
      <c r="Y16" s="129">
        <v>0.0</v>
      </c>
      <c r="Z16" s="129">
        <v>0.0</v>
      </c>
      <c r="AA16" s="129">
        <v>1.0</v>
      </c>
      <c r="AB16" s="129">
        <v>0.0</v>
      </c>
    </row>
    <row r="17" ht="14.25" customHeight="1">
      <c r="A17" s="129">
        <v>336.0</v>
      </c>
      <c r="B17" s="129">
        <v>11.0</v>
      </c>
      <c r="C17" s="130">
        <v>2.1</v>
      </c>
      <c r="D17" s="129">
        <f t="shared" si="1"/>
        <v>1</v>
      </c>
      <c r="E17" s="130">
        <v>0.0</v>
      </c>
      <c r="F17" s="129">
        <f t="shared" si="2"/>
        <v>0</v>
      </c>
      <c r="G17" s="130">
        <v>2.6</v>
      </c>
      <c r="H17" s="129">
        <f t="shared" si="3"/>
        <v>1</v>
      </c>
      <c r="I17" s="130">
        <v>3.0</v>
      </c>
      <c r="J17" s="129">
        <f t="shared" si="4"/>
        <v>1</v>
      </c>
      <c r="K17" s="130">
        <v>3.2</v>
      </c>
      <c r="L17" s="129">
        <f t="shared" si="5"/>
        <v>1</v>
      </c>
      <c r="M17" s="130">
        <v>2.6</v>
      </c>
      <c r="N17" s="129">
        <f t="shared" si="6"/>
        <v>1</v>
      </c>
      <c r="O17" s="130">
        <v>3.2</v>
      </c>
      <c r="P17" s="129">
        <f t="shared" si="7"/>
        <v>1</v>
      </c>
      <c r="Q17" s="130">
        <v>2.5</v>
      </c>
      <c r="R17" s="129">
        <f t="shared" si="8"/>
        <v>1</v>
      </c>
      <c r="T17" s="129">
        <v>16.0</v>
      </c>
      <c r="U17" s="129">
        <v>0.0</v>
      </c>
      <c r="V17" s="129">
        <v>0.0</v>
      </c>
      <c r="W17" s="129">
        <v>0.0</v>
      </c>
      <c r="X17" s="129">
        <v>0.0</v>
      </c>
      <c r="Y17" s="129">
        <v>0.0</v>
      </c>
      <c r="Z17" s="129">
        <v>0.0</v>
      </c>
      <c r="AA17" s="129">
        <v>1.0</v>
      </c>
      <c r="AB17" s="129">
        <v>0.0</v>
      </c>
    </row>
    <row r="18" ht="14.25" customHeight="1">
      <c r="A18" s="129">
        <v>339.0</v>
      </c>
      <c r="B18" s="129">
        <v>11.0</v>
      </c>
      <c r="C18" s="130">
        <v>2.4</v>
      </c>
      <c r="D18" s="129">
        <f t="shared" si="1"/>
        <v>1</v>
      </c>
      <c r="E18" s="130">
        <v>0.5</v>
      </c>
      <c r="F18" s="129">
        <f t="shared" si="2"/>
        <v>1</v>
      </c>
      <c r="G18" s="130">
        <v>2.0</v>
      </c>
      <c r="H18" s="129">
        <f t="shared" si="3"/>
        <v>1</v>
      </c>
      <c r="I18" s="130">
        <v>3.6</v>
      </c>
      <c r="J18" s="129">
        <f t="shared" si="4"/>
        <v>1</v>
      </c>
      <c r="K18" s="130">
        <v>3.1</v>
      </c>
      <c r="L18" s="129">
        <f t="shared" si="5"/>
        <v>1</v>
      </c>
      <c r="M18" s="130">
        <v>0.8</v>
      </c>
      <c r="N18" s="129">
        <f t="shared" si="6"/>
        <v>1</v>
      </c>
      <c r="O18" s="130">
        <v>2.7</v>
      </c>
      <c r="P18" s="129">
        <f t="shared" si="7"/>
        <v>1</v>
      </c>
      <c r="Q18" s="130">
        <v>3.2</v>
      </c>
      <c r="R18" s="129">
        <f t="shared" si="8"/>
        <v>1</v>
      </c>
      <c r="T18" s="129">
        <v>17.0</v>
      </c>
      <c r="U18" s="129">
        <v>0.0</v>
      </c>
      <c r="V18" s="129">
        <v>0.0</v>
      </c>
      <c r="W18" s="129">
        <v>0.0</v>
      </c>
      <c r="X18" s="129">
        <v>0.0</v>
      </c>
      <c r="Y18" s="129">
        <v>0.0</v>
      </c>
      <c r="Z18" s="129">
        <v>0.0</v>
      </c>
      <c r="AA18" s="129">
        <v>1.0</v>
      </c>
      <c r="AB18" s="129">
        <v>0.0</v>
      </c>
    </row>
    <row r="19" ht="14.25" customHeight="1">
      <c r="A19" s="129">
        <v>340.0</v>
      </c>
      <c r="B19" s="129">
        <v>11.0</v>
      </c>
      <c r="C19" s="130">
        <v>2.9</v>
      </c>
      <c r="D19" s="129">
        <f t="shared" si="1"/>
        <v>1</v>
      </c>
      <c r="E19" s="130">
        <v>0.6</v>
      </c>
      <c r="F19" s="129">
        <f t="shared" si="2"/>
        <v>1</v>
      </c>
      <c r="G19" s="130">
        <v>2.5</v>
      </c>
      <c r="H19" s="129">
        <f t="shared" si="3"/>
        <v>1</v>
      </c>
      <c r="I19" s="130">
        <v>2.5</v>
      </c>
      <c r="J19" s="129">
        <f t="shared" si="4"/>
        <v>1</v>
      </c>
      <c r="K19" s="130">
        <v>2.4</v>
      </c>
      <c r="L19" s="129">
        <f t="shared" si="5"/>
        <v>1</v>
      </c>
      <c r="M19" s="130">
        <v>2.1</v>
      </c>
      <c r="N19" s="129">
        <f t="shared" si="6"/>
        <v>1</v>
      </c>
      <c r="O19" s="130">
        <v>3.0</v>
      </c>
      <c r="P19" s="129">
        <f t="shared" si="7"/>
        <v>1</v>
      </c>
      <c r="Q19" s="130">
        <v>2.6</v>
      </c>
      <c r="R19" s="129">
        <f t="shared" si="8"/>
        <v>1</v>
      </c>
      <c r="T19" s="129">
        <v>18.0</v>
      </c>
      <c r="U19" s="129">
        <v>0.0</v>
      </c>
      <c r="V19" s="129">
        <v>0.0</v>
      </c>
      <c r="W19" s="129">
        <v>0.0</v>
      </c>
      <c r="X19" s="129">
        <v>0.0</v>
      </c>
      <c r="Y19" s="129">
        <v>0.0</v>
      </c>
      <c r="Z19" s="129">
        <v>0.0</v>
      </c>
      <c r="AA19" s="129">
        <v>1.0</v>
      </c>
      <c r="AB19" s="129">
        <v>0.0</v>
      </c>
    </row>
    <row r="20" ht="14.25" customHeight="1">
      <c r="A20" s="129">
        <v>365.0</v>
      </c>
      <c r="B20" s="129">
        <v>12.0</v>
      </c>
      <c r="C20" s="130">
        <v>2.4</v>
      </c>
      <c r="D20" s="129">
        <f t="shared" si="1"/>
        <v>1</v>
      </c>
      <c r="E20" s="130">
        <v>2.2</v>
      </c>
      <c r="F20" s="129">
        <f t="shared" si="2"/>
        <v>1</v>
      </c>
      <c r="G20" s="130">
        <v>2.4</v>
      </c>
      <c r="H20" s="129">
        <f t="shared" si="3"/>
        <v>1</v>
      </c>
      <c r="I20" s="130">
        <v>3.2</v>
      </c>
      <c r="J20" s="129">
        <f t="shared" si="4"/>
        <v>1</v>
      </c>
      <c r="K20" s="130">
        <v>3.7</v>
      </c>
      <c r="L20" s="129">
        <f t="shared" si="5"/>
        <v>1</v>
      </c>
      <c r="M20" s="130">
        <v>2.5</v>
      </c>
      <c r="N20" s="129">
        <f t="shared" si="6"/>
        <v>1</v>
      </c>
      <c r="O20" s="130">
        <v>3.1</v>
      </c>
      <c r="P20" s="129">
        <f t="shared" si="7"/>
        <v>1</v>
      </c>
      <c r="Q20" s="130">
        <v>1.8</v>
      </c>
      <c r="R20" s="129">
        <f t="shared" si="8"/>
        <v>1</v>
      </c>
      <c r="T20" s="129">
        <v>19.0</v>
      </c>
      <c r="U20" s="129">
        <v>0.0</v>
      </c>
      <c r="V20" s="129">
        <v>0.0</v>
      </c>
      <c r="W20" s="129">
        <v>0.0</v>
      </c>
      <c r="X20" s="129">
        <v>0.0</v>
      </c>
      <c r="Y20" s="129">
        <v>0.0</v>
      </c>
      <c r="Z20" s="129">
        <v>0.0</v>
      </c>
      <c r="AA20" s="129">
        <v>1.0</v>
      </c>
      <c r="AB20" s="129">
        <v>1.0</v>
      </c>
    </row>
    <row r="21" ht="14.25" customHeight="1">
      <c r="A21" s="129">
        <v>366.0</v>
      </c>
      <c r="B21" s="129">
        <v>12.0</v>
      </c>
      <c r="C21" s="130">
        <v>2.0</v>
      </c>
      <c r="D21" s="129">
        <f t="shared" si="1"/>
        <v>1</v>
      </c>
      <c r="E21" s="130">
        <v>0.8</v>
      </c>
      <c r="F21" s="129">
        <f t="shared" si="2"/>
        <v>1</v>
      </c>
      <c r="G21" s="130">
        <v>3.0</v>
      </c>
      <c r="H21" s="129">
        <f t="shared" si="3"/>
        <v>1</v>
      </c>
      <c r="I21" s="130">
        <v>3.1</v>
      </c>
      <c r="J21" s="129">
        <f t="shared" si="4"/>
        <v>1</v>
      </c>
      <c r="K21" s="130">
        <v>3.15</v>
      </c>
      <c r="L21" s="129">
        <f t="shared" si="5"/>
        <v>1</v>
      </c>
      <c r="M21" s="130">
        <v>3.3</v>
      </c>
      <c r="N21" s="129">
        <f t="shared" si="6"/>
        <v>1</v>
      </c>
      <c r="O21" s="130">
        <v>2.9</v>
      </c>
      <c r="P21" s="129">
        <f t="shared" si="7"/>
        <v>1</v>
      </c>
      <c r="Q21" s="130">
        <v>2.4</v>
      </c>
      <c r="R21" s="129">
        <f t="shared" si="8"/>
        <v>1</v>
      </c>
      <c r="T21" s="129">
        <v>20.0</v>
      </c>
      <c r="U21" s="129">
        <v>0.0</v>
      </c>
      <c r="V21" s="129">
        <v>0.0</v>
      </c>
      <c r="W21" s="129">
        <v>0.0</v>
      </c>
      <c r="X21" s="129">
        <v>0.0</v>
      </c>
      <c r="Y21" s="129">
        <v>0.0</v>
      </c>
      <c r="Z21" s="129">
        <v>0.0</v>
      </c>
      <c r="AA21" s="129">
        <v>1.0</v>
      </c>
      <c r="AB21" s="129">
        <v>1.0</v>
      </c>
    </row>
    <row r="22" ht="14.25" customHeight="1">
      <c r="A22" s="129">
        <v>389.0</v>
      </c>
      <c r="B22" s="129">
        <v>13.0</v>
      </c>
      <c r="C22" s="130">
        <v>2.5</v>
      </c>
      <c r="D22" s="129">
        <f t="shared" si="1"/>
        <v>1</v>
      </c>
      <c r="E22" s="130">
        <v>2.1</v>
      </c>
      <c r="F22" s="129">
        <f t="shared" si="2"/>
        <v>1</v>
      </c>
      <c r="G22" s="130">
        <v>1.7</v>
      </c>
      <c r="H22" s="129">
        <f t="shared" si="3"/>
        <v>1</v>
      </c>
      <c r="I22" s="130">
        <v>4.1</v>
      </c>
      <c r="J22" s="129">
        <f t="shared" si="4"/>
        <v>1</v>
      </c>
      <c r="K22" s="130">
        <v>2.95</v>
      </c>
      <c r="L22" s="129">
        <f t="shared" si="5"/>
        <v>1</v>
      </c>
      <c r="M22" s="130">
        <v>3.6</v>
      </c>
      <c r="N22" s="129">
        <f t="shared" si="6"/>
        <v>1</v>
      </c>
      <c r="O22" s="130">
        <v>3.0</v>
      </c>
      <c r="P22" s="129">
        <f t="shared" si="7"/>
        <v>1</v>
      </c>
      <c r="Q22" s="130">
        <v>3.0</v>
      </c>
      <c r="R22" s="129">
        <f t="shared" si="8"/>
        <v>1</v>
      </c>
      <c r="T22" s="129">
        <v>21.0</v>
      </c>
      <c r="U22" s="129">
        <v>0.0</v>
      </c>
      <c r="V22" s="129">
        <v>0.0</v>
      </c>
      <c r="W22" s="129">
        <v>1.0</v>
      </c>
      <c r="X22" s="129">
        <v>0.0</v>
      </c>
      <c r="Y22" s="129">
        <v>0.0</v>
      </c>
      <c r="Z22" s="129">
        <v>0.0</v>
      </c>
      <c r="AA22" s="129">
        <v>1.0</v>
      </c>
      <c r="AB22" s="129">
        <v>1.0</v>
      </c>
    </row>
    <row r="23" ht="14.25" customHeight="1">
      <c r="A23" s="129">
        <v>396.0</v>
      </c>
      <c r="B23" s="129">
        <v>13.0</v>
      </c>
      <c r="C23" s="130">
        <v>2.95</v>
      </c>
      <c r="D23" s="129">
        <f t="shared" si="1"/>
        <v>1</v>
      </c>
      <c r="E23" s="130">
        <v>1.8</v>
      </c>
      <c r="F23" s="129">
        <f t="shared" si="2"/>
        <v>1</v>
      </c>
      <c r="G23" s="130">
        <v>1.6</v>
      </c>
      <c r="H23" s="129">
        <f t="shared" si="3"/>
        <v>1</v>
      </c>
      <c r="I23" s="130">
        <v>2.85</v>
      </c>
      <c r="J23" s="129">
        <f t="shared" si="4"/>
        <v>1</v>
      </c>
      <c r="K23" s="130">
        <v>2.7</v>
      </c>
      <c r="L23" s="129">
        <f t="shared" si="5"/>
        <v>1</v>
      </c>
      <c r="M23" s="130">
        <v>3.0</v>
      </c>
      <c r="N23" s="129">
        <f t="shared" si="6"/>
        <v>1</v>
      </c>
      <c r="O23" s="130">
        <v>2.6</v>
      </c>
      <c r="P23" s="129">
        <f t="shared" si="7"/>
        <v>1</v>
      </c>
      <c r="Q23" s="130">
        <v>2.0</v>
      </c>
      <c r="R23" s="129">
        <f t="shared" si="8"/>
        <v>1</v>
      </c>
      <c r="T23" s="129">
        <v>22.0</v>
      </c>
      <c r="U23" s="129">
        <v>0.0</v>
      </c>
      <c r="V23" s="129">
        <v>0.0</v>
      </c>
      <c r="W23" s="129">
        <v>1.0</v>
      </c>
      <c r="X23" s="129">
        <v>0.0</v>
      </c>
      <c r="Y23" s="129">
        <v>0.0</v>
      </c>
      <c r="Z23" s="129">
        <v>0.0</v>
      </c>
      <c r="AA23" s="129">
        <v>1.0</v>
      </c>
      <c r="AB23" s="129">
        <v>1.0</v>
      </c>
    </row>
    <row r="24" ht="14.25" customHeight="1">
      <c r="A24" s="129">
        <v>397.0</v>
      </c>
      <c r="B24" s="129">
        <v>13.0</v>
      </c>
      <c r="C24" s="130">
        <v>2.6</v>
      </c>
      <c r="D24" s="129">
        <f t="shared" si="1"/>
        <v>1</v>
      </c>
      <c r="E24" s="130">
        <v>0.0</v>
      </c>
      <c r="F24" s="129">
        <f t="shared" si="2"/>
        <v>0</v>
      </c>
      <c r="G24" s="130">
        <v>2.7</v>
      </c>
      <c r="H24" s="129">
        <f t="shared" si="3"/>
        <v>1</v>
      </c>
      <c r="I24" s="130">
        <v>3.2</v>
      </c>
      <c r="J24" s="129">
        <f t="shared" si="4"/>
        <v>1</v>
      </c>
      <c r="K24" s="130">
        <v>2.4</v>
      </c>
      <c r="L24" s="129">
        <f t="shared" si="5"/>
        <v>1</v>
      </c>
      <c r="M24" s="130">
        <v>2.9</v>
      </c>
      <c r="N24" s="129">
        <f t="shared" si="6"/>
        <v>1</v>
      </c>
      <c r="O24" s="130">
        <v>2.7</v>
      </c>
      <c r="P24" s="129">
        <f t="shared" si="7"/>
        <v>1</v>
      </c>
      <c r="Q24" s="130">
        <v>2.6</v>
      </c>
      <c r="R24" s="129">
        <f t="shared" si="8"/>
        <v>1</v>
      </c>
      <c r="T24" s="129">
        <v>23.0</v>
      </c>
      <c r="U24" s="129">
        <v>0.0</v>
      </c>
      <c r="V24" s="129">
        <v>0.0</v>
      </c>
      <c r="W24" s="129">
        <v>1.0</v>
      </c>
      <c r="X24" s="129">
        <v>0.0</v>
      </c>
      <c r="Y24" s="129">
        <v>0.0</v>
      </c>
      <c r="Z24" s="129">
        <v>0.0</v>
      </c>
      <c r="AA24" s="129">
        <v>1.0</v>
      </c>
      <c r="AB24" s="129">
        <v>1.0</v>
      </c>
    </row>
    <row r="25" ht="14.25" customHeight="1">
      <c r="A25" s="129">
        <v>408.0</v>
      </c>
      <c r="B25" s="129">
        <v>14.0</v>
      </c>
      <c r="C25" s="130">
        <v>2.4</v>
      </c>
      <c r="D25" s="129">
        <f t="shared" si="1"/>
        <v>1</v>
      </c>
      <c r="E25" s="130">
        <v>1.7</v>
      </c>
      <c r="F25" s="129">
        <f t="shared" si="2"/>
        <v>1</v>
      </c>
      <c r="G25" s="130">
        <v>2.3</v>
      </c>
      <c r="H25" s="129">
        <f t="shared" si="3"/>
        <v>1</v>
      </c>
      <c r="I25" s="130">
        <v>2.5</v>
      </c>
      <c r="J25" s="129">
        <f t="shared" si="4"/>
        <v>1</v>
      </c>
      <c r="K25" s="130">
        <v>2.6</v>
      </c>
      <c r="L25" s="129">
        <f t="shared" si="5"/>
        <v>1</v>
      </c>
      <c r="M25" s="130">
        <v>2.5</v>
      </c>
      <c r="N25" s="129">
        <f t="shared" si="6"/>
        <v>1</v>
      </c>
      <c r="O25" s="130">
        <v>2.4</v>
      </c>
      <c r="P25" s="129">
        <f t="shared" si="7"/>
        <v>1</v>
      </c>
      <c r="Q25" s="130">
        <v>1.9</v>
      </c>
      <c r="R25" s="129">
        <f t="shared" si="8"/>
        <v>1</v>
      </c>
      <c r="T25" s="129">
        <v>24.0</v>
      </c>
      <c r="U25" s="129">
        <v>0.0</v>
      </c>
      <c r="V25" s="129">
        <v>0.0</v>
      </c>
      <c r="W25" s="129">
        <v>1.0</v>
      </c>
      <c r="X25" s="129">
        <v>0.0</v>
      </c>
      <c r="Y25" s="129">
        <v>0.0</v>
      </c>
      <c r="Z25" s="129">
        <v>0.0</v>
      </c>
      <c r="AA25" s="129">
        <v>1.0</v>
      </c>
      <c r="AB25" s="129">
        <v>1.0</v>
      </c>
    </row>
    <row r="26" ht="14.25" customHeight="1">
      <c r="A26" s="129">
        <v>414.0</v>
      </c>
      <c r="B26" s="129">
        <v>14.0</v>
      </c>
      <c r="C26" s="130">
        <v>2.5</v>
      </c>
      <c r="D26" s="129">
        <f t="shared" si="1"/>
        <v>1</v>
      </c>
      <c r="E26" s="130">
        <v>1.3</v>
      </c>
      <c r="F26" s="129">
        <f t="shared" si="2"/>
        <v>1</v>
      </c>
      <c r="G26" s="130">
        <v>2.3</v>
      </c>
      <c r="H26" s="129">
        <f t="shared" si="3"/>
        <v>1</v>
      </c>
      <c r="I26" s="130">
        <v>0.0</v>
      </c>
      <c r="J26" s="129">
        <f t="shared" si="4"/>
        <v>0</v>
      </c>
      <c r="K26" s="130">
        <v>3.5</v>
      </c>
      <c r="L26" s="129">
        <f t="shared" si="5"/>
        <v>1</v>
      </c>
      <c r="M26" s="130">
        <v>3.4</v>
      </c>
      <c r="N26" s="129">
        <f t="shared" si="6"/>
        <v>1</v>
      </c>
      <c r="O26" s="130">
        <v>3.0</v>
      </c>
      <c r="P26" s="129">
        <f t="shared" si="7"/>
        <v>1</v>
      </c>
      <c r="Q26" s="130">
        <v>2.6</v>
      </c>
      <c r="R26" s="129">
        <f t="shared" si="8"/>
        <v>1</v>
      </c>
      <c r="T26" s="129">
        <v>25.0</v>
      </c>
      <c r="U26" s="129">
        <v>0.0</v>
      </c>
      <c r="V26" s="129">
        <v>0.0</v>
      </c>
      <c r="W26" s="129">
        <v>1.0</v>
      </c>
      <c r="X26" s="129">
        <v>0.0</v>
      </c>
      <c r="Y26" s="129">
        <v>0.0</v>
      </c>
      <c r="Z26" s="129">
        <v>0.0</v>
      </c>
      <c r="AA26" s="129">
        <v>1.0</v>
      </c>
      <c r="AB26" s="129">
        <v>1.0</v>
      </c>
    </row>
    <row r="27" ht="14.25" customHeight="1">
      <c r="A27" s="129">
        <v>418.0</v>
      </c>
      <c r="B27" s="129">
        <v>14.0</v>
      </c>
      <c r="C27" s="130">
        <v>2.2</v>
      </c>
      <c r="D27" s="129">
        <f t="shared" si="1"/>
        <v>1</v>
      </c>
      <c r="E27" s="130">
        <v>1.7</v>
      </c>
      <c r="F27" s="129">
        <f t="shared" si="2"/>
        <v>1</v>
      </c>
      <c r="G27" s="130">
        <v>2.4</v>
      </c>
      <c r="H27" s="129">
        <f t="shared" si="3"/>
        <v>1</v>
      </c>
      <c r="I27" s="130">
        <v>3.6</v>
      </c>
      <c r="J27" s="129">
        <f t="shared" si="4"/>
        <v>1</v>
      </c>
      <c r="K27" s="130">
        <v>3.1</v>
      </c>
      <c r="L27" s="129">
        <f t="shared" si="5"/>
        <v>1</v>
      </c>
      <c r="M27" s="130">
        <v>4.4</v>
      </c>
      <c r="N27" s="129">
        <f t="shared" si="6"/>
        <v>1</v>
      </c>
      <c r="O27" s="130">
        <v>2.3</v>
      </c>
      <c r="P27" s="129">
        <f t="shared" si="7"/>
        <v>1</v>
      </c>
      <c r="Q27" s="130">
        <v>3.2</v>
      </c>
      <c r="R27" s="129">
        <f t="shared" si="8"/>
        <v>1</v>
      </c>
      <c r="T27" s="129">
        <v>26.0</v>
      </c>
      <c r="U27" s="129">
        <v>0.0</v>
      </c>
      <c r="V27" s="129">
        <v>0.0</v>
      </c>
      <c r="W27" s="129">
        <v>1.0</v>
      </c>
      <c r="X27" s="129">
        <v>0.0</v>
      </c>
      <c r="Y27" s="129">
        <v>0.0</v>
      </c>
      <c r="Z27" s="129">
        <v>0.0</v>
      </c>
      <c r="AA27" s="129">
        <v>1.0</v>
      </c>
      <c r="AB27" s="129">
        <v>1.0</v>
      </c>
    </row>
    <row r="28" ht="14.25" customHeight="1">
      <c r="A28" s="129">
        <v>423.0</v>
      </c>
      <c r="B28" s="129">
        <v>14.0</v>
      </c>
      <c r="C28" s="130">
        <v>1.8</v>
      </c>
      <c r="D28" s="129">
        <f t="shared" si="1"/>
        <v>1</v>
      </c>
      <c r="E28" s="130">
        <v>1.6</v>
      </c>
      <c r="F28" s="129">
        <f t="shared" si="2"/>
        <v>1</v>
      </c>
      <c r="G28" s="130">
        <v>3.2</v>
      </c>
      <c r="H28" s="129">
        <f t="shared" si="3"/>
        <v>1</v>
      </c>
      <c r="I28" s="130">
        <v>2.9</v>
      </c>
      <c r="J28" s="129">
        <f t="shared" si="4"/>
        <v>1</v>
      </c>
      <c r="K28" s="130">
        <v>3.2</v>
      </c>
      <c r="L28" s="129">
        <f t="shared" si="5"/>
        <v>1</v>
      </c>
      <c r="M28" s="130">
        <v>4.3</v>
      </c>
      <c r="N28" s="129">
        <f t="shared" si="6"/>
        <v>1</v>
      </c>
      <c r="O28" s="130">
        <v>1.9</v>
      </c>
      <c r="P28" s="129">
        <f t="shared" si="7"/>
        <v>1</v>
      </c>
      <c r="Q28" s="130">
        <v>3.1</v>
      </c>
      <c r="R28" s="129">
        <f t="shared" si="8"/>
        <v>1</v>
      </c>
      <c r="T28" s="129">
        <v>27.0</v>
      </c>
      <c r="U28" s="129">
        <v>0.0</v>
      </c>
      <c r="V28" s="129">
        <v>0.0</v>
      </c>
      <c r="W28" s="129">
        <v>1.0</v>
      </c>
      <c r="X28" s="129">
        <v>0.0</v>
      </c>
      <c r="Y28" s="129">
        <v>0.0</v>
      </c>
      <c r="Z28" s="129">
        <v>0.0</v>
      </c>
      <c r="AA28" s="129">
        <v>1.0</v>
      </c>
      <c r="AB28" s="129">
        <v>1.0</v>
      </c>
    </row>
    <row r="29" ht="14.25" customHeight="1">
      <c r="A29" s="129">
        <v>427.0</v>
      </c>
      <c r="B29" s="129">
        <v>14.0</v>
      </c>
      <c r="C29" s="130">
        <v>2.4</v>
      </c>
      <c r="D29" s="129">
        <f t="shared" si="1"/>
        <v>1</v>
      </c>
      <c r="E29" s="130">
        <v>2.3</v>
      </c>
      <c r="F29" s="129">
        <f t="shared" si="2"/>
        <v>1</v>
      </c>
      <c r="G29" s="130">
        <v>1.9</v>
      </c>
      <c r="H29" s="129">
        <f t="shared" si="3"/>
        <v>1</v>
      </c>
      <c r="I29" s="130">
        <v>2.9</v>
      </c>
      <c r="J29" s="129">
        <f t="shared" si="4"/>
        <v>1</v>
      </c>
      <c r="K29" s="130">
        <v>3.4</v>
      </c>
      <c r="L29" s="129">
        <f t="shared" si="5"/>
        <v>1</v>
      </c>
      <c r="M29" s="130">
        <v>0.0</v>
      </c>
      <c r="N29" s="129">
        <f t="shared" si="6"/>
        <v>0</v>
      </c>
      <c r="O29" s="130">
        <v>3.1</v>
      </c>
      <c r="P29" s="129">
        <f t="shared" si="7"/>
        <v>1</v>
      </c>
      <c r="Q29" s="130">
        <v>2.7</v>
      </c>
      <c r="R29" s="129">
        <f t="shared" si="8"/>
        <v>1</v>
      </c>
      <c r="T29" s="129">
        <v>28.0</v>
      </c>
      <c r="U29" s="129">
        <v>0.0</v>
      </c>
      <c r="V29" s="129">
        <v>0.0</v>
      </c>
      <c r="W29" s="129">
        <v>1.0</v>
      </c>
      <c r="X29" s="129">
        <v>0.0</v>
      </c>
      <c r="Y29" s="129">
        <v>0.0</v>
      </c>
      <c r="Z29" s="129">
        <v>0.0</v>
      </c>
      <c r="AA29" s="129">
        <v>1.0</v>
      </c>
      <c r="AB29" s="129">
        <v>1.0</v>
      </c>
    </row>
    <row r="30" ht="14.25" customHeight="1">
      <c r="A30" s="129">
        <v>428.0</v>
      </c>
      <c r="B30" s="129">
        <v>14.0</v>
      </c>
      <c r="C30" s="130">
        <v>2.8</v>
      </c>
      <c r="D30" s="129">
        <f t="shared" si="1"/>
        <v>1</v>
      </c>
      <c r="E30" s="130">
        <v>1.2</v>
      </c>
      <c r="F30" s="129">
        <f t="shared" si="2"/>
        <v>1</v>
      </c>
      <c r="G30" s="130">
        <v>2.3</v>
      </c>
      <c r="H30" s="129">
        <f t="shared" si="3"/>
        <v>1</v>
      </c>
      <c r="I30" s="130">
        <v>3.9</v>
      </c>
      <c r="J30" s="129">
        <f t="shared" si="4"/>
        <v>1</v>
      </c>
      <c r="K30" s="130">
        <v>3.4</v>
      </c>
      <c r="L30" s="129">
        <f t="shared" si="5"/>
        <v>1</v>
      </c>
      <c r="M30" s="130">
        <v>3.7</v>
      </c>
      <c r="N30" s="129">
        <f t="shared" si="6"/>
        <v>1</v>
      </c>
      <c r="O30" s="130">
        <v>3.2</v>
      </c>
      <c r="P30" s="129">
        <f t="shared" si="7"/>
        <v>1</v>
      </c>
      <c r="Q30" s="130">
        <v>2.3</v>
      </c>
      <c r="R30" s="129">
        <f t="shared" si="8"/>
        <v>1</v>
      </c>
      <c r="T30" s="129">
        <v>29.0</v>
      </c>
      <c r="U30" s="129">
        <v>0.0</v>
      </c>
      <c r="V30" s="129">
        <v>0.0</v>
      </c>
      <c r="W30" s="129">
        <v>1.0</v>
      </c>
      <c r="X30" s="129">
        <v>0.0</v>
      </c>
      <c r="Y30" s="129">
        <v>0.0</v>
      </c>
      <c r="Z30" s="129">
        <v>0.0</v>
      </c>
      <c r="AA30" s="129">
        <v>1.0</v>
      </c>
      <c r="AB30" s="129">
        <v>1.0</v>
      </c>
    </row>
    <row r="31" ht="14.25" customHeight="1">
      <c r="A31" s="129">
        <v>445.0</v>
      </c>
      <c r="B31" s="129">
        <v>15.0</v>
      </c>
      <c r="C31" s="130">
        <v>3.3</v>
      </c>
      <c r="D31" s="129">
        <f t="shared" si="1"/>
        <v>1</v>
      </c>
      <c r="E31" s="130">
        <v>1.1</v>
      </c>
      <c r="F31" s="129">
        <f t="shared" si="2"/>
        <v>1</v>
      </c>
      <c r="G31" s="130">
        <v>2.1</v>
      </c>
      <c r="H31" s="129">
        <f t="shared" si="3"/>
        <v>1</v>
      </c>
      <c r="I31" s="130">
        <v>2.8</v>
      </c>
      <c r="J31" s="129">
        <f t="shared" si="4"/>
        <v>1</v>
      </c>
      <c r="K31" s="130">
        <v>2.6</v>
      </c>
      <c r="L31" s="129">
        <f t="shared" si="5"/>
        <v>1</v>
      </c>
      <c r="M31" s="130">
        <v>3.4</v>
      </c>
      <c r="N31" s="129">
        <f t="shared" si="6"/>
        <v>1</v>
      </c>
      <c r="O31" s="130">
        <v>1.6</v>
      </c>
      <c r="P31" s="129">
        <f t="shared" si="7"/>
        <v>1</v>
      </c>
      <c r="Q31" s="130">
        <v>2.6</v>
      </c>
      <c r="R31" s="129">
        <f t="shared" si="8"/>
        <v>1</v>
      </c>
      <c r="T31" s="129">
        <v>30.0</v>
      </c>
      <c r="U31" s="129">
        <v>0.0</v>
      </c>
      <c r="V31" s="129">
        <v>0.0</v>
      </c>
      <c r="W31" s="129">
        <v>1.0</v>
      </c>
      <c r="X31" s="129">
        <v>0.0</v>
      </c>
      <c r="Y31" s="129">
        <v>0.0</v>
      </c>
      <c r="Z31" s="129">
        <v>0.0</v>
      </c>
      <c r="AA31" s="129">
        <v>1.0</v>
      </c>
      <c r="AB31" s="129">
        <v>1.0</v>
      </c>
    </row>
    <row r="32" ht="14.25" customHeight="1">
      <c r="A32" s="129">
        <v>456.0</v>
      </c>
      <c r="B32" s="129">
        <v>15.0</v>
      </c>
      <c r="C32" s="130">
        <v>2.5</v>
      </c>
      <c r="D32" s="129">
        <f t="shared" si="1"/>
        <v>1</v>
      </c>
      <c r="E32" s="130">
        <v>2.2</v>
      </c>
      <c r="F32" s="129">
        <f t="shared" si="2"/>
        <v>1</v>
      </c>
      <c r="G32" s="130">
        <v>1.5</v>
      </c>
      <c r="H32" s="129">
        <f t="shared" si="3"/>
        <v>1</v>
      </c>
      <c r="I32" s="130">
        <v>3.6</v>
      </c>
      <c r="J32" s="129">
        <f t="shared" si="4"/>
        <v>1</v>
      </c>
      <c r="K32" s="130">
        <v>3.5</v>
      </c>
      <c r="L32" s="129">
        <f t="shared" si="5"/>
        <v>1</v>
      </c>
      <c r="M32" s="130">
        <v>2.9</v>
      </c>
      <c r="N32" s="129">
        <f t="shared" si="6"/>
        <v>1</v>
      </c>
      <c r="O32" s="130">
        <v>2.1</v>
      </c>
      <c r="P32" s="129">
        <f t="shared" si="7"/>
        <v>1</v>
      </c>
      <c r="Q32" s="130">
        <v>2.6</v>
      </c>
      <c r="R32" s="129">
        <f t="shared" si="8"/>
        <v>1</v>
      </c>
      <c r="T32" s="129">
        <v>31.0</v>
      </c>
      <c r="U32" s="129">
        <v>0.0</v>
      </c>
      <c r="V32" s="129">
        <v>0.0</v>
      </c>
      <c r="W32" s="129">
        <v>1.0</v>
      </c>
      <c r="X32" s="129">
        <v>0.0</v>
      </c>
      <c r="Y32" s="129">
        <v>0.0</v>
      </c>
      <c r="Z32" s="129">
        <v>0.0</v>
      </c>
      <c r="AA32" s="129">
        <v>1.0</v>
      </c>
      <c r="AB32" s="129">
        <v>1.0</v>
      </c>
    </row>
    <row r="33" ht="14.25" customHeight="1">
      <c r="A33" s="129">
        <v>484.0</v>
      </c>
      <c r="B33" s="129">
        <v>16.0</v>
      </c>
      <c r="C33" s="130">
        <v>1.9</v>
      </c>
      <c r="D33" s="129">
        <f t="shared" si="1"/>
        <v>1</v>
      </c>
      <c r="E33" s="130">
        <v>2.0</v>
      </c>
      <c r="F33" s="129">
        <f t="shared" si="2"/>
        <v>1</v>
      </c>
      <c r="G33" s="130">
        <v>2.6</v>
      </c>
      <c r="H33" s="129">
        <f t="shared" si="3"/>
        <v>1</v>
      </c>
      <c r="I33" s="130">
        <v>3.3</v>
      </c>
      <c r="J33" s="129">
        <f t="shared" si="4"/>
        <v>1</v>
      </c>
      <c r="K33" s="130">
        <v>3.2</v>
      </c>
      <c r="L33" s="129">
        <f t="shared" si="5"/>
        <v>1</v>
      </c>
      <c r="M33" s="130">
        <v>1.8</v>
      </c>
      <c r="N33" s="129">
        <f t="shared" si="6"/>
        <v>1</v>
      </c>
      <c r="O33" s="130">
        <v>2.8</v>
      </c>
      <c r="P33" s="129">
        <f t="shared" si="7"/>
        <v>1</v>
      </c>
      <c r="Q33" s="130">
        <v>2.3</v>
      </c>
      <c r="R33" s="129">
        <f t="shared" si="8"/>
        <v>1</v>
      </c>
      <c r="T33" s="129">
        <v>32.0</v>
      </c>
      <c r="U33" s="129">
        <v>0.0</v>
      </c>
      <c r="V33" s="129">
        <v>0.0</v>
      </c>
      <c r="W33" s="129">
        <v>1.0</v>
      </c>
      <c r="X33" s="129">
        <v>0.0</v>
      </c>
      <c r="Y33" s="129">
        <v>0.0</v>
      </c>
      <c r="Z33" s="129">
        <v>0.0</v>
      </c>
      <c r="AA33" s="129">
        <v>1.0</v>
      </c>
      <c r="AB33" s="129">
        <v>1.0</v>
      </c>
    </row>
    <row r="34" ht="14.25" customHeight="1">
      <c r="A34" s="129">
        <v>485.0</v>
      </c>
      <c r="B34" s="129">
        <v>16.0</v>
      </c>
      <c r="C34" s="130">
        <v>2.6</v>
      </c>
      <c r="D34" s="129">
        <f t="shared" si="1"/>
        <v>1</v>
      </c>
      <c r="E34" s="130">
        <v>1.9</v>
      </c>
      <c r="F34" s="129">
        <f t="shared" si="2"/>
        <v>1</v>
      </c>
      <c r="G34" s="130">
        <v>2.4</v>
      </c>
      <c r="H34" s="129">
        <f t="shared" si="3"/>
        <v>1</v>
      </c>
      <c r="I34" s="130">
        <v>3.85</v>
      </c>
      <c r="J34" s="129">
        <f t="shared" si="4"/>
        <v>1</v>
      </c>
      <c r="K34" s="130">
        <v>3.3</v>
      </c>
      <c r="L34" s="129">
        <f t="shared" si="5"/>
        <v>1</v>
      </c>
      <c r="M34" s="130">
        <v>2.0</v>
      </c>
      <c r="N34" s="129">
        <f t="shared" si="6"/>
        <v>1</v>
      </c>
      <c r="O34" s="130">
        <v>2.6</v>
      </c>
      <c r="P34" s="129">
        <f t="shared" si="7"/>
        <v>1</v>
      </c>
      <c r="Q34" s="130">
        <v>3.3</v>
      </c>
      <c r="R34" s="129">
        <f t="shared" si="8"/>
        <v>1</v>
      </c>
      <c r="T34" s="129">
        <v>33.0</v>
      </c>
      <c r="U34" s="129">
        <v>0.0</v>
      </c>
      <c r="V34" s="129">
        <v>0.0</v>
      </c>
      <c r="W34" s="129">
        <v>1.0</v>
      </c>
      <c r="X34" s="129">
        <v>0.0</v>
      </c>
      <c r="Y34" s="129">
        <v>0.0</v>
      </c>
      <c r="Z34" s="129">
        <v>0.0</v>
      </c>
      <c r="AA34" s="129">
        <v>1.0</v>
      </c>
      <c r="AB34" s="129">
        <v>1.0</v>
      </c>
    </row>
    <row r="35" ht="14.25" customHeight="1">
      <c r="A35" s="129">
        <v>486.0</v>
      </c>
      <c r="B35" s="129">
        <v>16.0</v>
      </c>
      <c r="C35" s="130">
        <v>2.4</v>
      </c>
      <c r="D35" s="129">
        <f t="shared" si="1"/>
        <v>1</v>
      </c>
      <c r="E35" s="130">
        <v>1.7</v>
      </c>
      <c r="F35" s="129">
        <f t="shared" si="2"/>
        <v>1</v>
      </c>
      <c r="G35" s="130">
        <v>2.4</v>
      </c>
      <c r="H35" s="129">
        <f t="shared" si="3"/>
        <v>1</v>
      </c>
      <c r="I35" s="130">
        <v>2.9</v>
      </c>
      <c r="J35" s="129">
        <f t="shared" si="4"/>
        <v>1</v>
      </c>
      <c r="K35" s="130">
        <v>3.5</v>
      </c>
      <c r="L35" s="129">
        <f t="shared" si="5"/>
        <v>1</v>
      </c>
      <c r="M35" s="130">
        <v>3.0</v>
      </c>
      <c r="N35" s="129">
        <f t="shared" si="6"/>
        <v>1</v>
      </c>
      <c r="O35" s="130">
        <v>2.9</v>
      </c>
      <c r="P35" s="129">
        <f t="shared" si="7"/>
        <v>1</v>
      </c>
      <c r="Q35" s="130">
        <v>2.9</v>
      </c>
      <c r="R35" s="129">
        <f t="shared" si="8"/>
        <v>1</v>
      </c>
      <c r="T35" s="129">
        <v>34.0</v>
      </c>
      <c r="U35" s="129">
        <v>0.0</v>
      </c>
      <c r="V35" s="129">
        <v>0.0</v>
      </c>
      <c r="W35" s="129">
        <v>1.0</v>
      </c>
      <c r="X35" s="129">
        <v>0.0</v>
      </c>
      <c r="Y35" s="129">
        <v>0.0</v>
      </c>
      <c r="Z35" s="129">
        <v>0.0</v>
      </c>
      <c r="AA35" s="129">
        <v>1.0</v>
      </c>
      <c r="AB35" s="129">
        <v>1.0</v>
      </c>
    </row>
    <row r="36" ht="14.25" customHeight="1">
      <c r="A36" s="129">
        <v>526.0</v>
      </c>
      <c r="B36" s="129">
        <v>17.0</v>
      </c>
      <c r="C36" s="130">
        <v>3.4</v>
      </c>
      <c r="D36" s="129">
        <f t="shared" si="1"/>
        <v>1</v>
      </c>
      <c r="E36" s="130">
        <v>0.0</v>
      </c>
      <c r="F36" s="129">
        <f t="shared" si="2"/>
        <v>0</v>
      </c>
      <c r="G36" s="130">
        <v>2.5</v>
      </c>
      <c r="H36" s="129">
        <f t="shared" si="3"/>
        <v>1</v>
      </c>
      <c r="I36" s="130">
        <v>4.1</v>
      </c>
      <c r="J36" s="129">
        <f t="shared" si="4"/>
        <v>1</v>
      </c>
      <c r="K36" s="130">
        <v>0.8</v>
      </c>
      <c r="L36" s="129">
        <f t="shared" si="5"/>
        <v>1</v>
      </c>
      <c r="M36" s="130">
        <v>3.0</v>
      </c>
      <c r="N36" s="129">
        <f t="shared" si="6"/>
        <v>1</v>
      </c>
      <c r="O36" s="130">
        <v>2.4</v>
      </c>
      <c r="P36" s="129">
        <f t="shared" si="7"/>
        <v>1</v>
      </c>
      <c r="Q36" s="130">
        <v>3.1</v>
      </c>
      <c r="R36" s="129">
        <f t="shared" si="8"/>
        <v>1</v>
      </c>
      <c r="T36" s="129">
        <v>35.0</v>
      </c>
      <c r="U36" s="129">
        <v>0.0</v>
      </c>
      <c r="V36" s="129">
        <v>0.0</v>
      </c>
      <c r="W36" s="129">
        <v>1.0</v>
      </c>
      <c r="X36" s="129">
        <v>0.0</v>
      </c>
      <c r="Y36" s="129">
        <v>0.0</v>
      </c>
      <c r="Z36" s="129">
        <v>0.0</v>
      </c>
      <c r="AA36" s="129">
        <v>1.0</v>
      </c>
      <c r="AB36" s="129">
        <v>1.0</v>
      </c>
    </row>
    <row r="37" ht="14.25" customHeight="1">
      <c r="A37" s="129">
        <v>547.0</v>
      </c>
      <c r="B37" s="129">
        <v>18.0</v>
      </c>
      <c r="C37" s="130">
        <v>2.7</v>
      </c>
      <c r="D37" s="129">
        <f t="shared" si="1"/>
        <v>1</v>
      </c>
      <c r="E37" s="130">
        <v>1.1</v>
      </c>
      <c r="F37" s="129">
        <f t="shared" si="2"/>
        <v>1</v>
      </c>
      <c r="G37" s="130">
        <v>2.0</v>
      </c>
      <c r="H37" s="129">
        <f t="shared" si="3"/>
        <v>1</v>
      </c>
      <c r="I37" s="130">
        <v>3.65</v>
      </c>
      <c r="J37" s="129">
        <f t="shared" si="4"/>
        <v>1</v>
      </c>
      <c r="K37" s="130">
        <v>3.8</v>
      </c>
      <c r="L37" s="129">
        <f t="shared" si="5"/>
        <v>1</v>
      </c>
      <c r="M37" s="130">
        <v>3.0</v>
      </c>
      <c r="N37" s="129">
        <f t="shared" si="6"/>
        <v>1</v>
      </c>
      <c r="O37" s="130">
        <v>2.9</v>
      </c>
      <c r="P37" s="129">
        <f t="shared" si="7"/>
        <v>1</v>
      </c>
      <c r="Q37" s="130">
        <v>2.6</v>
      </c>
      <c r="R37" s="129">
        <f t="shared" si="8"/>
        <v>1</v>
      </c>
      <c r="T37" s="129">
        <v>36.0</v>
      </c>
      <c r="U37" s="129">
        <v>0.0</v>
      </c>
      <c r="V37" s="129">
        <v>0.0</v>
      </c>
      <c r="W37" s="129">
        <v>1.0</v>
      </c>
      <c r="X37" s="129">
        <v>0.0</v>
      </c>
      <c r="Y37" s="129">
        <v>0.0</v>
      </c>
      <c r="Z37" s="129">
        <v>0.0</v>
      </c>
      <c r="AA37" s="129">
        <v>1.0</v>
      </c>
      <c r="AB37" s="129">
        <v>1.0</v>
      </c>
    </row>
    <row r="38" ht="14.25" customHeight="1">
      <c r="A38" s="129">
        <v>570.0</v>
      </c>
      <c r="B38" s="129">
        <v>19.0</v>
      </c>
      <c r="C38" s="130">
        <v>2.7</v>
      </c>
      <c r="D38" s="129">
        <f t="shared" si="1"/>
        <v>1</v>
      </c>
      <c r="E38" s="130">
        <v>1.1</v>
      </c>
      <c r="F38" s="129">
        <f t="shared" si="2"/>
        <v>1</v>
      </c>
      <c r="G38" s="130">
        <v>2.2</v>
      </c>
      <c r="H38" s="129">
        <f t="shared" si="3"/>
        <v>1</v>
      </c>
      <c r="I38" s="130">
        <v>3.0</v>
      </c>
      <c r="J38" s="129">
        <f t="shared" si="4"/>
        <v>1</v>
      </c>
      <c r="K38" s="130">
        <v>2.9</v>
      </c>
      <c r="L38" s="129">
        <f t="shared" si="5"/>
        <v>1</v>
      </c>
      <c r="M38" s="130">
        <v>2.7</v>
      </c>
      <c r="N38" s="129">
        <f t="shared" si="6"/>
        <v>1</v>
      </c>
      <c r="O38" s="130">
        <v>2.8</v>
      </c>
      <c r="P38" s="129">
        <f t="shared" si="7"/>
        <v>1</v>
      </c>
      <c r="Q38" s="130">
        <v>2.7</v>
      </c>
      <c r="R38" s="129">
        <f t="shared" si="8"/>
        <v>1</v>
      </c>
      <c r="T38" s="129">
        <v>37.0</v>
      </c>
      <c r="U38" s="129">
        <v>0.0</v>
      </c>
      <c r="V38" s="129">
        <v>0.0</v>
      </c>
      <c r="W38" s="129">
        <v>1.0</v>
      </c>
      <c r="X38" s="129">
        <v>0.0</v>
      </c>
      <c r="Y38" s="129">
        <v>0.0</v>
      </c>
      <c r="Z38" s="129">
        <v>0.0</v>
      </c>
      <c r="AA38" s="129">
        <v>1.0</v>
      </c>
      <c r="AB38" s="129">
        <v>1.0</v>
      </c>
    </row>
    <row r="39" ht="14.25" customHeight="1">
      <c r="A39" s="129">
        <v>578.0</v>
      </c>
      <c r="B39" s="129">
        <v>19.0</v>
      </c>
      <c r="C39" s="130">
        <v>2.2</v>
      </c>
      <c r="D39" s="129">
        <f t="shared" si="1"/>
        <v>1</v>
      </c>
      <c r="E39" s="130">
        <v>2.5</v>
      </c>
      <c r="F39" s="129">
        <f t="shared" si="2"/>
        <v>1</v>
      </c>
      <c r="G39" s="130">
        <v>2.9</v>
      </c>
      <c r="H39" s="129">
        <f t="shared" si="3"/>
        <v>1</v>
      </c>
      <c r="I39" s="130">
        <v>3.7</v>
      </c>
      <c r="J39" s="129">
        <f t="shared" si="4"/>
        <v>1</v>
      </c>
      <c r="K39" s="130">
        <v>2.8</v>
      </c>
      <c r="L39" s="129">
        <f t="shared" si="5"/>
        <v>1</v>
      </c>
      <c r="M39" s="130">
        <v>1.9</v>
      </c>
      <c r="N39" s="129">
        <f t="shared" si="6"/>
        <v>1</v>
      </c>
      <c r="O39" s="130">
        <v>2.6</v>
      </c>
      <c r="P39" s="129">
        <f t="shared" si="7"/>
        <v>1</v>
      </c>
      <c r="Q39" s="130">
        <v>2.9</v>
      </c>
      <c r="R39" s="129">
        <f t="shared" si="8"/>
        <v>1</v>
      </c>
      <c r="T39" s="129">
        <v>38.0</v>
      </c>
      <c r="U39" s="129">
        <v>0.0</v>
      </c>
      <c r="V39" s="129">
        <v>0.0</v>
      </c>
      <c r="W39" s="129">
        <v>1.0</v>
      </c>
      <c r="X39" s="129">
        <v>0.0</v>
      </c>
      <c r="Y39" s="129">
        <v>0.0</v>
      </c>
      <c r="Z39" s="129">
        <v>0.0</v>
      </c>
      <c r="AA39" s="129">
        <v>1.0</v>
      </c>
      <c r="AB39" s="129">
        <v>1.0</v>
      </c>
    </row>
    <row r="40" ht="14.25" customHeight="1">
      <c r="A40" s="129">
        <v>588.0</v>
      </c>
      <c r="B40" s="129">
        <v>19.0</v>
      </c>
      <c r="C40" s="130">
        <v>2.6</v>
      </c>
      <c r="D40" s="129">
        <f t="shared" si="1"/>
        <v>1</v>
      </c>
      <c r="E40" s="130">
        <v>0.0</v>
      </c>
      <c r="F40" s="129">
        <f t="shared" si="2"/>
        <v>0</v>
      </c>
      <c r="G40" s="130">
        <v>2.6</v>
      </c>
      <c r="H40" s="129">
        <f t="shared" si="3"/>
        <v>1</v>
      </c>
      <c r="I40" s="130">
        <v>3.5</v>
      </c>
      <c r="J40" s="129">
        <f t="shared" si="4"/>
        <v>1</v>
      </c>
      <c r="K40" s="130">
        <v>1.8</v>
      </c>
      <c r="L40" s="129">
        <f t="shared" si="5"/>
        <v>1</v>
      </c>
      <c r="M40" s="130">
        <v>2.2</v>
      </c>
      <c r="N40" s="129">
        <f t="shared" si="6"/>
        <v>1</v>
      </c>
      <c r="O40" s="130">
        <v>3.0</v>
      </c>
      <c r="P40" s="129">
        <f t="shared" si="7"/>
        <v>1</v>
      </c>
      <c r="Q40" s="130">
        <v>2.8</v>
      </c>
      <c r="R40" s="129">
        <f t="shared" si="8"/>
        <v>1</v>
      </c>
      <c r="T40" s="129">
        <v>39.0</v>
      </c>
      <c r="U40" s="129">
        <v>0.0</v>
      </c>
      <c r="V40" s="129">
        <v>0.0</v>
      </c>
      <c r="W40" s="129">
        <v>1.0</v>
      </c>
      <c r="X40" s="129">
        <v>0.0</v>
      </c>
      <c r="Y40" s="129">
        <v>0.0</v>
      </c>
      <c r="Z40" s="129">
        <v>0.0</v>
      </c>
      <c r="AA40" s="129">
        <v>1.0</v>
      </c>
      <c r="AB40" s="129">
        <v>1.0</v>
      </c>
    </row>
    <row r="41" ht="14.25" customHeight="1">
      <c r="A41" s="129">
        <v>608.0</v>
      </c>
      <c r="B41" s="129">
        <v>20.0</v>
      </c>
      <c r="C41" s="130">
        <v>2.1</v>
      </c>
      <c r="D41" s="129">
        <f t="shared" si="1"/>
        <v>1</v>
      </c>
      <c r="E41" s="130">
        <v>1.3</v>
      </c>
      <c r="F41" s="129">
        <f t="shared" si="2"/>
        <v>1</v>
      </c>
      <c r="G41" s="130">
        <v>0.0</v>
      </c>
      <c r="H41" s="129">
        <f t="shared" si="3"/>
        <v>0</v>
      </c>
      <c r="I41" s="130">
        <v>3.9</v>
      </c>
      <c r="J41" s="129">
        <f t="shared" si="4"/>
        <v>1</v>
      </c>
      <c r="K41" s="130">
        <v>3.6</v>
      </c>
      <c r="L41" s="129">
        <f t="shared" si="5"/>
        <v>1</v>
      </c>
      <c r="M41" s="130">
        <v>2.5</v>
      </c>
      <c r="N41" s="129">
        <f t="shared" si="6"/>
        <v>1</v>
      </c>
      <c r="O41" s="130">
        <v>1.4</v>
      </c>
      <c r="P41" s="129">
        <f t="shared" si="7"/>
        <v>1</v>
      </c>
      <c r="Q41" s="130">
        <v>2.8</v>
      </c>
      <c r="R41" s="129">
        <f t="shared" si="8"/>
        <v>1</v>
      </c>
      <c r="T41" s="129">
        <v>40.0</v>
      </c>
      <c r="U41" s="129">
        <v>0.0</v>
      </c>
      <c r="V41" s="129">
        <v>0.0</v>
      </c>
      <c r="W41" s="129">
        <v>1.0</v>
      </c>
      <c r="X41" s="129">
        <v>1.0</v>
      </c>
      <c r="Y41" s="129">
        <v>0.0</v>
      </c>
      <c r="Z41" s="129">
        <v>0.0</v>
      </c>
      <c r="AA41" s="129">
        <v>1.0</v>
      </c>
      <c r="AB41" s="129">
        <v>1.0</v>
      </c>
    </row>
    <row r="42" ht="14.25" customHeight="1">
      <c r="A42" s="129">
        <v>612.0</v>
      </c>
      <c r="B42" s="129">
        <v>20.0</v>
      </c>
      <c r="C42" s="130">
        <v>2.9</v>
      </c>
      <c r="D42" s="129">
        <f t="shared" si="1"/>
        <v>1</v>
      </c>
      <c r="E42" s="130">
        <v>2.5</v>
      </c>
      <c r="F42" s="129">
        <f t="shared" si="2"/>
        <v>1</v>
      </c>
      <c r="G42" s="130">
        <v>2.3</v>
      </c>
      <c r="H42" s="129">
        <f t="shared" si="3"/>
        <v>1</v>
      </c>
      <c r="I42" s="130">
        <v>3.8</v>
      </c>
      <c r="J42" s="129">
        <f t="shared" si="4"/>
        <v>1</v>
      </c>
      <c r="K42" s="130">
        <v>3.0</v>
      </c>
      <c r="L42" s="129">
        <f t="shared" si="5"/>
        <v>1</v>
      </c>
      <c r="M42" s="130">
        <v>2.0</v>
      </c>
      <c r="N42" s="129">
        <f t="shared" si="6"/>
        <v>1</v>
      </c>
      <c r="O42" s="130">
        <v>1.5</v>
      </c>
      <c r="P42" s="129">
        <f t="shared" si="7"/>
        <v>1</v>
      </c>
      <c r="Q42" s="130">
        <v>2.6</v>
      </c>
      <c r="R42" s="129">
        <f t="shared" si="8"/>
        <v>1</v>
      </c>
      <c r="T42" s="129">
        <v>41.0</v>
      </c>
      <c r="U42" s="129">
        <v>0.0</v>
      </c>
      <c r="V42" s="129">
        <v>0.0</v>
      </c>
      <c r="W42" s="129">
        <v>1.0</v>
      </c>
      <c r="X42" s="129">
        <v>1.0</v>
      </c>
      <c r="Y42" s="129">
        <v>0.0</v>
      </c>
      <c r="Z42" s="129">
        <v>0.0</v>
      </c>
      <c r="AA42" s="129">
        <v>1.0</v>
      </c>
      <c r="AB42" s="129">
        <v>1.0</v>
      </c>
    </row>
    <row r="43" ht="14.25" customHeight="1">
      <c r="A43" s="129">
        <v>628.0</v>
      </c>
      <c r="B43" s="129">
        <v>21.0</v>
      </c>
      <c r="C43" s="130">
        <v>2.8</v>
      </c>
      <c r="D43" s="129">
        <f t="shared" si="1"/>
        <v>1</v>
      </c>
      <c r="E43" s="130">
        <v>0.6</v>
      </c>
      <c r="F43" s="129">
        <f t="shared" si="2"/>
        <v>1</v>
      </c>
      <c r="G43" s="130">
        <v>2.0</v>
      </c>
      <c r="H43" s="129">
        <f t="shared" si="3"/>
        <v>1</v>
      </c>
      <c r="I43" s="130">
        <v>0.0</v>
      </c>
      <c r="J43" s="129">
        <f t="shared" si="4"/>
        <v>0</v>
      </c>
      <c r="K43" s="130">
        <v>3.2</v>
      </c>
      <c r="L43" s="129">
        <f t="shared" si="5"/>
        <v>1</v>
      </c>
      <c r="M43" s="130">
        <v>0.0</v>
      </c>
      <c r="N43" s="129">
        <f t="shared" si="6"/>
        <v>0</v>
      </c>
      <c r="O43" s="130">
        <v>2.4</v>
      </c>
      <c r="P43" s="129">
        <f t="shared" si="7"/>
        <v>1</v>
      </c>
      <c r="Q43" s="130">
        <v>2.6</v>
      </c>
      <c r="R43" s="129">
        <f t="shared" si="8"/>
        <v>1</v>
      </c>
      <c r="T43" s="129">
        <v>42.0</v>
      </c>
      <c r="U43" s="129">
        <v>0.0</v>
      </c>
      <c r="V43" s="129">
        <v>0.0</v>
      </c>
      <c r="W43" s="129">
        <v>1.0</v>
      </c>
      <c r="X43" s="129">
        <v>1.0</v>
      </c>
      <c r="Y43" s="129">
        <v>0.0</v>
      </c>
      <c r="Z43" s="129">
        <v>0.0</v>
      </c>
      <c r="AA43" s="129">
        <v>1.0</v>
      </c>
      <c r="AB43" s="129">
        <v>1.0</v>
      </c>
    </row>
    <row r="44" ht="14.25" customHeight="1">
      <c r="A44" s="129">
        <v>667.0</v>
      </c>
      <c r="B44" s="129">
        <v>22.0</v>
      </c>
      <c r="C44" s="130">
        <v>2.8</v>
      </c>
      <c r="D44" s="129">
        <f t="shared" si="1"/>
        <v>1</v>
      </c>
      <c r="E44" s="130">
        <v>1.9</v>
      </c>
      <c r="F44" s="129">
        <f t="shared" si="2"/>
        <v>1</v>
      </c>
      <c r="G44" s="130">
        <v>1.5</v>
      </c>
      <c r="H44" s="129">
        <f t="shared" si="3"/>
        <v>1</v>
      </c>
      <c r="I44" s="130">
        <v>2.9</v>
      </c>
      <c r="J44" s="129">
        <f t="shared" si="4"/>
        <v>1</v>
      </c>
      <c r="K44" s="130">
        <v>3.0</v>
      </c>
      <c r="L44" s="129">
        <f t="shared" si="5"/>
        <v>1</v>
      </c>
      <c r="M44" s="130">
        <v>3.0</v>
      </c>
      <c r="N44" s="129">
        <f t="shared" si="6"/>
        <v>1</v>
      </c>
      <c r="O44" s="130">
        <v>2.7</v>
      </c>
      <c r="P44" s="129">
        <f t="shared" si="7"/>
        <v>1</v>
      </c>
      <c r="Q44" s="130">
        <v>2.0</v>
      </c>
      <c r="R44" s="129">
        <f t="shared" si="8"/>
        <v>1</v>
      </c>
      <c r="T44" s="129">
        <v>43.0</v>
      </c>
      <c r="U44" s="129">
        <v>0.0</v>
      </c>
      <c r="V44" s="129">
        <v>0.0</v>
      </c>
      <c r="W44" s="129">
        <v>1.0</v>
      </c>
      <c r="X44" s="129">
        <v>1.0</v>
      </c>
      <c r="Y44" s="129">
        <v>1.0</v>
      </c>
      <c r="Z44" s="129">
        <v>0.0</v>
      </c>
      <c r="AA44" s="129">
        <v>1.0</v>
      </c>
      <c r="AB44" s="129">
        <v>1.0</v>
      </c>
    </row>
    <row r="45" ht="14.25" customHeight="1">
      <c r="A45" s="129">
        <v>696.0</v>
      </c>
      <c r="B45" s="129">
        <v>23.0</v>
      </c>
      <c r="C45" s="130">
        <v>2.6</v>
      </c>
      <c r="D45" s="129">
        <f t="shared" si="1"/>
        <v>1</v>
      </c>
      <c r="E45" s="130">
        <v>1.0</v>
      </c>
      <c r="F45" s="129">
        <f t="shared" si="2"/>
        <v>1</v>
      </c>
      <c r="G45" s="130">
        <v>1.9</v>
      </c>
      <c r="H45" s="129">
        <f t="shared" si="3"/>
        <v>1</v>
      </c>
      <c r="I45" s="130">
        <v>3.85</v>
      </c>
      <c r="J45" s="129">
        <f t="shared" si="4"/>
        <v>1</v>
      </c>
      <c r="K45" s="130">
        <v>3.4</v>
      </c>
      <c r="L45" s="129">
        <f t="shared" si="5"/>
        <v>1</v>
      </c>
      <c r="M45" s="130">
        <v>2.7</v>
      </c>
      <c r="N45" s="129">
        <f t="shared" si="6"/>
        <v>1</v>
      </c>
      <c r="O45" s="130">
        <v>2.4</v>
      </c>
      <c r="P45" s="129">
        <f t="shared" si="7"/>
        <v>1</v>
      </c>
      <c r="Q45" s="130">
        <v>2.1</v>
      </c>
      <c r="R45" s="129">
        <f t="shared" si="8"/>
        <v>1</v>
      </c>
      <c r="T45" s="129">
        <v>44.0</v>
      </c>
      <c r="U45" s="129">
        <v>0.0</v>
      </c>
      <c r="V45" s="129">
        <v>0.0</v>
      </c>
      <c r="W45" s="129">
        <v>1.0</v>
      </c>
      <c r="X45" s="129">
        <v>1.0</v>
      </c>
      <c r="Y45" s="129">
        <v>1.0</v>
      </c>
      <c r="Z45" s="129">
        <v>0.0</v>
      </c>
      <c r="AA45" s="129">
        <v>1.0</v>
      </c>
      <c r="AB45" s="129">
        <v>1.0</v>
      </c>
    </row>
    <row r="46" ht="14.25" customHeight="1">
      <c r="A46" s="129">
        <v>794.0</v>
      </c>
      <c r="B46" s="129">
        <v>26.0</v>
      </c>
      <c r="C46" s="130">
        <v>3.3</v>
      </c>
      <c r="D46" s="129">
        <f t="shared" si="1"/>
        <v>1</v>
      </c>
      <c r="E46" s="130">
        <v>2.0</v>
      </c>
      <c r="F46" s="129">
        <f t="shared" si="2"/>
        <v>1</v>
      </c>
      <c r="G46" s="130">
        <v>2.3</v>
      </c>
      <c r="H46" s="129">
        <f t="shared" si="3"/>
        <v>1</v>
      </c>
      <c r="I46" s="130">
        <v>4.05</v>
      </c>
      <c r="J46" s="129">
        <f t="shared" si="4"/>
        <v>1</v>
      </c>
      <c r="K46" s="130">
        <v>3.0</v>
      </c>
      <c r="L46" s="129">
        <f t="shared" si="5"/>
        <v>1</v>
      </c>
      <c r="M46" s="130">
        <v>3.0</v>
      </c>
      <c r="N46" s="129">
        <f t="shared" si="6"/>
        <v>1</v>
      </c>
      <c r="O46" s="130">
        <v>3.2</v>
      </c>
      <c r="P46" s="129">
        <f t="shared" si="7"/>
        <v>1</v>
      </c>
      <c r="Q46" s="130">
        <v>2.8</v>
      </c>
      <c r="R46" s="129">
        <f t="shared" si="8"/>
        <v>1</v>
      </c>
      <c r="T46" s="129">
        <v>45.0</v>
      </c>
      <c r="U46" s="129">
        <v>0.0</v>
      </c>
      <c r="V46" s="129">
        <v>0.0</v>
      </c>
      <c r="W46" s="129">
        <v>1.0</v>
      </c>
      <c r="X46" s="129">
        <v>1.0</v>
      </c>
      <c r="Y46" s="129">
        <v>1.0</v>
      </c>
      <c r="Z46" s="129">
        <v>0.0</v>
      </c>
      <c r="AA46" s="129">
        <v>1.0</v>
      </c>
      <c r="AB46" s="129">
        <v>1.0</v>
      </c>
    </row>
    <row r="47" ht="14.25" customHeight="1">
      <c r="A47" s="129">
        <v>796.0</v>
      </c>
      <c r="B47" s="129">
        <v>26.0</v>
      </c>
      <c r="C47" s="130">
        <v>2.7</v>
      </c>
      <c r="D47" s="129">
        <f t="shared" si="1"/>
        <v>1</v>
      </c>
      <c r="E47" s="130">
        <v>2.5</v>
      </c>
      <c r="F47" s="129">
        <f t="shared" si="2"/>
        <v>1</v>
      </c>
      <c r="G47" s="130">
        <v>2.4</v>
      </c>
      <c r="H47" s="129">
        <f t="shared" si="3"/>
        <v>1</v>
      </c>
      <c r="I47" s="130">
        <v>3.65</v>
      </c>
      <c r="J47" s="129">
        <f t="shared" si="4"/>
        <v>1</v>
      </c>
      <c r="K47" s="130">
        <v>3.0</v>
      </c>
      <c r="L47" s="129">
        <f t="shared" si="5"/>
        <v>1</v>
      </c>
      <c r="M47" s="130">
        <v>0.0</v>
      </c>
      <c r="N47" s="129">
        <f t="shared" si="6"/>
        <v>0</v>
      </c>
      <c r="O47" s="130">
        <v>2.5</v>
      </c>
      <c r="P47" s="129">
        <f t="shared" si="7"/>
        <v>1</v>
      </c>
      <c r="Q47" s="130">
        <v>3.7</v>
      </c>
      <c r="R47" s="129">
        <f t="shared" si="8"/>
        <v>1</v>
      </c>
      <c r="T47" s="129">
        <v>46.0</v>
      </c>
      <c r="U47" s="129">
        <v>0.0</v>
      </c>
      <c r="V47" s="129">
        <v>0.0</v>
      </c>
      <c r="W47" s="129">
        <v>1.0</v>
      </c>
      <c r="X47" s="129">
        <v>1.0</v>
      </c>
      <c r="Y47" s="129">
        <v>1.0</v>
      </c>
      <c r="Z47" s="129">
        <v>0.0</v>
      </c>
      <c r="AA47" s="129">
        <v>1.0</v>
      </c>
      <c r="AB47" s="129">
        <v>1.0</v>
      </c>
    </row>
    <row r="48" ht="14.25" customHeight="1">
      <c r="A48" s="129">
        <v>797.0</v>
      </c>
      <c r="B48" s="129">
        <v>26.0</v>
      </c>
      <c r="C48" s="130">
        <v>2.8</v>
      </c>
      <c r="D48" s="129">
        <f t="shared" si="1"/>
        <v>1</v>
      </c>
      <c r="E48" s="130">
        <v>0.0</v>
      </c>
      <c r="F48" s="129">
        <f t="shared" si="2"/>
        <v>0</v>
      </c>
      <c r="G48" s="130">
        <v>1.6</v>
      </c>
      <c r="H48" s="129">
        <f t="shared" si="3"/>
        <v>1</v>
      </c>
      <c r="I48" s="130">
        <v>4.3</v>
      </c>
      <c r="J48" s="129">
        <f t="shared" si="4"/>
        <v>1</v>
      </c>
      <c r="K48" s="130">
        <v>2.85</v>
      </c>
      <c r="L48" s="129">
        <f t="shared" si="5"/>
        <v>1</v>
      </c>
      <c r="M48" s="130">
        <v>3.4</v>
      </c>
      <c r="N48" s="129">
        <f t="shared" si="6"/>
        <v>1</v>
      </c>
      <c r="O48" s="130">
        <v>2.7</v>
      </c>
      <c r="P48" s="129">
        <f t="shared" si="7"/>
        <v>1</v>
      </c>
      <c r="Q48" s="130">
        <v>2.4</v>
      </c>
      <c r="R48" s="129">
        <f t="shared" si="8"/>
        <v>1</v>
      </c>
      <c r="T48" s="129">
        <v>47.0</v>
      </c>
      <c r="U48" s="129">
        <v>0.0</v>
      </c>
      <c r="V48" s="129">
        <v>0.0</v>
      </c>
      <c r="W48" s="129">
        <v>1.0</v>
      </c>
      <c r="X48" s="129">
        <v>1.0</v>
      </c>
      <c r="Y48" s="129">
        <v>1.0</v>
      </c>
      <c r="Z48" s="129">
        <v>0.0</v>
      </c>
      <c r="AA48" s="129">
        <v>1.0</v>
      </c>
      <c r="AB48" s="129">
        <v>1.0</v>
      </c>
    </row>
    <row r="49" ht="14.25" customHeight="1">
      <c r="A49" s="129">
        <v>810.0</v>
      </c>
      <c r="B49" s="129">
        <v>27.0</v>
      </c>
      <c r="C49" s="130">
        <v>2.8</v>
      </c>
      <c r="D49" s="129">
        <f t="shared" si="1"/>
        <v>1</v>
      </c>
      <c r="E49" s="130">
        <v>1.5</v>
      </c>
      <c r="F49" s="129">
        <f t="shared" si="2"/>
        <v>1</v>
      </c>
      <c r="G49" s="130">
        <v>1.6</v>
      </c>
      <c r="H49" s="129">
        <f t="shared" si="3"/>
        <v>1</v>
      </c>
      <c r="I49" s="130">
        <v>4.0</v>
      </c>
      <c r="J49" s="129">
        <f t="shared" si="4"/>
        <v>1</v>
      </c>
      <c r="K49" s="130">
        <v>3.0</v>
      </c>
      <c r="L49" s="129">
        <f t="shared" si="5"/>
        <v>1</v>
      </c>
      <c r="M49" s="130">
        <v>2.0</v>
      </c>
      <c r="N49" s="129">
        <f t="shared" si="6"/>
        <v>1</v>
      </c>
      <c r="O49" s="130">
        <v>1.6</v>
      </c>
      <c r="P49" s="129">
        <f t="shared" si="7"/>
        <v>1</v>
      </c>
      <c r="Q49" s="130">
        <v>2.3</v>
      </c>
      <c r="R49" s="129">
        <f t="shared" si="8"/>
        <v>1</v>
      </c>
      <c r="T49" s="129">
        <v>48.0</v>
      </c>
      <c r="U49" s="129">
        <v>0.0</v>
      </c>
      <c r="V49" s="129">
        <v>0.0</v>
      </c>
      <c r="W49" s="129">
        <v>1.0</v>
      </c>
      <c r="X49" s="129">
        <v>1.0</v>
      </c>
      <c r="Y49" s="129">
        <v>1.0</v>
      </c>
      <c r="Z49" s="129">
        <v>0.0</v>
      </c>
      <c r="AA49" s="129">
        <v>1.0</v>
      </c>
      <c r="AB49" s="129">
        <v>1.0</v>
      </c>
    </row>
    <row r="50" ht="14.25" customHeight="1">
      <c r="A50" s="129">
        <v>812.0</v>
      </c>
      <c r="B50" s="129">
        <v>27.0</v>
      </c>
      <c r="C50" s="130">
        <v>2.9</v>
      </c>
      <c r="D50" s="129">
        <f t="shared" si="1"/>
        <v>1</v>
      </c>
      <c r="E50" s="130">
        <v>1.7</v>
      </c>
      <c r="F50" s="129">
        <f t="shared" si="2"/>
        <v>1</v>
      </c>
      <c r="G50" s="130">
        <v>1.9</v>
      </c>
      <c r="H50" s="129">
        <f t="shared" si="3"/>
        <v>1</v>
      </c>
      <c r="I50" s="130">
        <v>3.5</v>
      </c>
      <c r="J50" s="129">
        <f t="shared" si="4"/>
        <v>1</v>
      </c>
      <c r="K50" s="130">
        <v>2.5</v>
      </c>
      <c r="L50" s="129">
        <f t="shared" si="5"/>
        <v>1</v>
      </c>
      <c r="M50" s="130">
        <v>2.2</v>
      </c>
      <c r="N50" s="129">
        <f t="shared" si="6"/>
        <v>1</v>
      </c>
      <c r="O50" s="130">
        <v>2.5</v>
      </c>
      <c r="P50" s="129">
        <f t="shared" si="7"/>
        <v>1</v>
      </c>
      <c r="Q50" s="130">
        <v>2.6</v>
      </c>
      <c r="R50" s="129">
        <f t="shared" si="8"/>
        <v>1</v>
      </c>
      <c r="T50" s="129">
        <v>49.0</v>
      </c>
      <c r="U50" s="129">
        <v>0.0</v>
      </c>
      <c r="V50" s="129">
        <v>0.0</v>
      </c>
      <c r="W50" s="129">
        <v>1.0</v>
      </c>
      <c r="X50" s="129">
        <v>1.0</v>
      </c>
      <c r="Y50" s="129">
        <v>1.0</v>
      </c>
      <c r="Z50" s="129">
        <v>0.0</v>
      </c>
      <c r="AA50" s="129">
        <v>1.0</v>
      </c>
      <c r="AB50" s="129">
        <v>1.0</v>
      </c>
    </row>
    <row r="51" ht="14.25" customHeight="1">
      <c r="A51" s="129">
        <v>840.0</v>
      </c>
      <c r="B51" s="129">
        <v>28.0</v>
      </c>
      <c r="C51" s="130">
        <v>0.0</v>
      </c>
      <c r="D51" s="129">
        <f t="shared" si="1"/>
        <v>0</v>
      </c>
      <c r="E51" s="130">
        <v>1.8</v>
      </c>
      <c r="F51" s="129">
        <f t="shared" si="2"/>
        <v>1</v>
      </c>
      <c r="G51" s="130">
        <v>2.3</v>
      </c>
      <c r="H51" s="129">
        <f t="shared" si="3"/>
        <v>1</v>
      </c>
      <c r="I51" s="130">
        <v>4.3</v>
      </c>
      <c r="J51" s="129">
        <f t="shared" si="4"/>
        <v>1</v>
      </c>
      <c r="K51" s="130">
        <v>2.4</v>
      </c>
      <c r="L51" s="129">
        <f t="shared" si="5"/>
        <v>1</v>
      </c>
      <c r="M51" s="130">
        <v>0.0</v>
      </c>
      <c r="N51" s="129">
        <f t="shared" si="6"/>
        <v>0</v>
      </c>
      <c r="O51" s="130">
        <v>1.7</v>
      </c>
      <c r="P51" s="129">
        <f t="shared" si="7"/>
        <v>1</v>
      </c>
      <c r="Q51" s="130">
        <v>2.2</v>
      </c>
      <c r="R51" s="129">
        <f t="shared" si="8"/>
        <v>1</v>
      </c>
      <c r="T51" s="129">
        <v>50.0</v>
      </c>
      <c r="U51" s="129">
        <v>0.0</v>
      </c>
      <c r="V51" s="129">
        <v>0.0</v>
      </c>
      <c r="W51" s="129">
        <v>1.0</v>
      </c>
      <c r="X51" s="129">
        <v>1.0</v>
      </c>
      <c r="Y51" s="129">
        <v>1.0</v>
      </c>
      <c r="Z51" s="129">
        <v>0.0</v>
      </c>
      <c r="AA51" s="129">
        <v>1.0</v>
      </c>
      <c r="AB51" s="129">
        <v>1.0</v>
      </c>
    </row>
    <row r="52" ht="14.25" customHeight="1">
      <c r="A52" s="129">
        <v>871.0</v>
      </c>
      <c r="B52" s="129">
        <v>29.0</v>
      </c>
      <c r="C52" s="130">
        <v>2.1</v>
      </c>
      <c r="D52" s="129">
        <f t="shared" si="1"/>
        <v>1</v>
      </c>
      <c r="E52" s="130">
        <v>0.6</v>
      </c>
      <c r="F52" s="129">
        <f t="shared" si="2"/>
        <v>1</v>
      </c>
      <c r="G52" s="130">
        <v>2.3</v>
      </c>
      <c r="H52" s="129">
        <f t="shared" si="3"/>
        <v>1</v>
      </c>
      <c r="I52" s="130">
        <v>3.75</v>
      </c>
      <c r="J52" s="129">
        <f t="shared" si="4"/>
        <v>1</v>
      </c>
      <c r="K52" s="130">
        <v>2.95</v>
      </c>
      <c r="L52" s="129">
        <f t="shared" si="5"/>
        <v>1</v>
      </c>
      <c r="M52" s="130">
        <v>3.1</v>
      </c>
      <c r="N52" s="129">
        <f t="shared" si="6"/>
        <v>1</v>
      </c>
      <c r="O52" s="130">
        <v>1.3</v>
      </c>
      <c r="P52" s="129">
        <f t="shared" si="7"/>
        <v>1</v>
      </c>
      <c r="Q52" s="130">
        <v>2.4</v>
      </c>
      <c r="R52" s="129">
        <f t="shared" si="8"/>
        <v>1</v>
      </c>
      <c r="T52" s="129">
        <v>51.0</v>
      </c>
      <c r="U52" s="129">
        <v>0.0</v>
      </c>
      <c r="V52" s="129">
        <v>0.0</v>
      </c>
      <c r="W52" s="129">
        <v>1.0</v>
      </c>
      <c r="X52" s="129">
        <v>1.0</v>
      </c>
      <c r="Y52" s="129">
        <v>1.0</v>
      </c>
      <c r="Z52" s="129">
        <v>0.0</v>
      </c>
      <c r="AA52" s="129">
        <v>1.0</v>
      </c>
      <c r="AB52" s="129">
        <v>1.0</v>
      </c>
    </row>
    <row r="53" ht="14.25" customHeight="1">
      <c r="A53" s="129">
        <v>874.0</v>
      </c>
      <c r="B53" s="129">
        <v>29.0</v>
      </c>
      <c r="C53" s="130">
        <v>2.3</v>
      </c>
      <c r="D53" s="129">
        <f t="shared" si="1"/>
        <v>1</v>
      </c>
      <c r="E53" s="130">
        <v>0.5</v>
      </c>
      <c r="F53" s="129">
        <f t="shared" si="2"/>
        <v>1</v>
      </c>
      <c r="G53" s="130">
        <v>1.1</v>
      </c>
      <c r="H53" s="129">
        <f t="shared" si="3"/>
        <v>1</v>
      </c>
      <c r="I53" s="130">
        <v>3.9</v>
      </c>
      <c r="J53" s="129">
        <f t="shared" si="4"/>
        <v>1</v>
      </c>
      <c r="K53" s="130">
        <v>2.95</v>
      </c>
      <c r="L53" s="129">
        <f t="shared" si="5"/>
        <v>1</v>
      </c>
      <c r="M53" s="130">
        <v>2.5</v>
      </c>
      <c r="N53" s="129">
        <f t="shared" si="6"/>
        <v>1</v>
      </c>
      <c r="O53" s="130">
        <v>0.5</v>
      </c>
      <c r="P53" s="129">
        <f t="shared" si="7"/>
        <v>1</v>
      </c>
      <c r="Q53" s="130">
        <v>2.4</v>
      </c>
      <c r="R53" s="129">
        <f t="shared" si="8"/>
        <v>1</v>
      </c>
      <c r="T53" s="129">
        <v>52.0</v>
      </c>
      <c r="U53" s="129">
        <v>0.0</v>
      </c>
      <c r="V53" s="129">
        <v>0.0</v>
      </c>
      <c r="W53" s="129">
        <v>1.0</v>
      </c>
      <c r="X53" s="129">
        <v>1.0</v>
      </c>
      <c r="Y53" s="129">
        <v>1.0</v>
      </c>
      <c r="Z53" s="129">
        <v>0.0</v>
      </c>
      <c r="AA53" s="129">
        <v>1.0</v>
      </c>
      <c r="AB53" s="129">
        <v>1.0</v>
      </c>
    </row>
    <row r="54" ht="14.25" customHeight="1">
      <c r="A54" s="129">
        <v>880.0</v>
      </c>
      <c r="B54" s="129">
        <v>29.0</v>
      </c>
      <c r="C54" s="130">
        <v>0.0</v>
      </c>
      <c r="D54" s="129">
        <f t="shared" si="1"/>
        <v>0</v>
      </c>
      <c r="E54" s="130">
        <v>1.1</v>
      </c>
      <c r="F54" s="129">
        <f t="shared" si="2"/>
        <v>1</v>
      </c>
      <c r="G54" s="130">
        <v>1.4</v>
      </c>
      <c r="H54" s="129">
        <f t="shared" si="3"/>
        <v>1</v>
      </c>
      <c r="I54" s="130">
        <v>3.8</v>
      </c>
      <c r="J54" s="129">
        <f t="shared" si="4"/>
        <v>1</v>
      </c>
      <c r="K54" s="130">
        <v>0.0</v>
      </c>
      <c r="L54" s="129">
        <f t="shared" si="5"/>
        <v>0</v>
      </c>
      <c r="M54" s="130">
        <v>1.8</v>
      </c>
      <c r="N54" s="129">
        <f t="shared" si="6"/>
        <v>1</v>
      </c>
      <c r="O54" s="130">
        <v>2.0</v>
      </c>
      <c r="P54" s="129">
        <f t="shared" si="7"/>
        <v>1</v>
      </c>
      <c r="Q54" s="130">
        <v>2.5</v>
      </c>
      <c r="R54" s="129">
        <f t="shared" si="8"/>
        <v>1</v>
      </c>
      <c r="T54" s="129">
        <v>53.0</v>
      </c>
      <c r="U54" s="129">
        <v>0.0</v>
      </c>
      <c r="V54" s="129">
        <v>0.0</v>
      </c>
      <c r="W54" s="129">
        <v>1.0</v>
      </c>
      <c r="X54" s="129">
        <v>1.0</v>
      </c>
      <c r="Y54" s="129">
        <v>1.0</v>
      </c>
      <c r="Z54" s="129">
        <v>0.0</v>
      </c>
      <c r="AA54" s="129">
        <v>1.0</v>
      </c>
      <c r="AB54" s="129">
        <v>1.0</v>
      </c>
    </row>
    <row r="55" ht="14.25" customHeight="1">
      <c r="A55" s="129">
        <v>886.0</v>
      </c>
      <c r="B55" s="129">
        <v>29.0</v>
      </c>
      <c r="C55" s="130">
        <v>2.3</v>
      </c>
      <c r="D55" s="129">
        <f t="shared" si="1"/>
        <v>1</v>
      </c>
      <c r="E55" s="130">
        <v>0.8</v>
      </c>
      <c r="F55" s="129">
        <f t="shared" si="2"/>
        <v>1</v>
      </c>
      <c r="G55" s="130">
        <v>2.3</v>
      </c>
      <c r="H55" s="129">
        <f t="shared" si="3"/>
        <v>1</v>
      </c>
      <c r="I55" s="130">
        <v>4.0</v>
      </c>
      <c r="J55" s="129">
        <f t="shared" si="4"/>
        <v>1</v>
      </c>
      <c r="K55" s="130">
        <v>3.0</v>
      </c>
      <c r="L55" s="129">
        <f t="shared" si="5"/>
        <v>1</v>
      </c>
      <c r="M55" s="130">
        <v>0.0</v>
      </c>
      <c r="N55" s="129">
        <f t="shared" si="6"/>
        <v>0</v>
      </c>
      <c r="O55" s="130">
        <v>3.0</v>
      </c>
      <c r="P55" s="129">
        <f t="shared" si="7"/>
        <v>1</v>
      </c>
      <c r="Q55" s="130">
        <v>2.4</v>
      </c>
      <c r="R55" s="129">
        <f t="shared" si="8"/>
        <v>1</v>
      </c>
      <c r="T55" s="129">
        <v>54.0</v>
      </c>
      <c r="U55" s="129">
        <v>0.0</v>
      </c>
      <c r="V55" s="129">
        <v>0.0</v>
      </c>
      <c r="W55" s="129">
        <v>1.0</v>
      </c>
      <c r="X55" s="129">
        <v>1.0</v>
      </c>
      <c r="Y55" s="129">
        <v>1.0</v>
      </c>
      <c r="Z55" s="129">
        <v>0.0</v>
      </c>
      <c r="AA55" s="129">
        <v>1.0</v>
      </c>
      <c r="AB55" s="129">
        <v>1.0</v>
      </c>
    </row>
    <row r="56" ht="14.25" customHeight="1">
      <c r="A56" s="129">
        <v>903.0</v>
      </c>
      <c r="B56" s="129">
        <v>30.0</v>
      </c>
      <c r="C56" s="130">
        <v>2.4</v>
      </c>
      <c r="D56" s="129">
        <f t="shared" si="1"/>
        <v>1</v>
      </c>
      <c r="E56" s="130">
        <v>0.6</v>
      </c>
      <c r="F56" s="129">
        <f t="shared" si="2"/>
        <v>1</v>
      </c>
      <c r="G56" s="130">
        <v>1.5</v>
      </c>
      <c r="H56" s="129">
        <f t="shared" si="3"/>
        <v>1</v>
      </c>
      <c r="I56" s="130">
        <v>0.0</v>
      </c>
      <c r="J56" s="129">
        <f t="shared" si="4"/>
        <v>0</v>
      </c>
      <c r="K56" s="130">
        <v>2.8</v>
      </c>
      <c r="L56" s="129">
        <f t="shared" si="5"/>
        <v>1</v>
      </c>
      <c r="M56" s="130">
        <v>1.6</v>
      </c>
      <c r="N56" s="129">
        <f t="shared" si="6"/>
        <v>1</v>
      </c>
      <c r="O56" s="130">
        <v>1.6</v>
      </c>
      <c r="P56" s="129">
        <f t="shared" si="7"/>
        <v>1</v>
      </c>
      <c r="Q56" s="130">
        <v>2.3</v>
      </c>
      <c r="R56" s="129">
        <f t="shared" si="8"/>
        <v>1</v>
      </c>
      <c r="T56" s="129">
        <v>55.0</v>
      </c>
      <c r="U56" s="129">
        <v>0.0</v>
      </c>
      <c r="V56" s="129">
        <v>0.0</v>
      </c>
      <c r="W56" s="129">
        <v>1.0</v>
      </c>
      <c r="X56" s="129">
        <v>1.0</v>
      </c>
      <c r="Y56" s="129">
        <v>1.0</v>
      </c>
      <c r="Z56" s="129">
        <v>0.0</v>
      </c>
      <c r="AA56" s="129">
        <v>1.0</v>
      </c>
      <c r="AB56" s="129">
        <v>1.0</v>
      </c>
    </row>
    <row r="57" ht="14.25" customHeight="1">
      <c r="A57" s="129">
        <v>1.0</v>
      </c>
      <c r="B57" s="129">
        <v>1.0</v>
      </c>
      <c r="C57" s="130">
        <v>3.0</v>
      </c>
      <c r="D57" s="129">
        <f t="shared" si="1"/>
        <v>1</v>
      </c>
      <c r="E57" s="130">
        <v>2.1</v>
      </c>
      <c r="F57" s="129">
        <f t="shared" si="2"/>
        <v>1</v>
      </c>
      <c r="G57" s="130">
        <v>2.1</v>
      </c>
      <c r="H57" s="129">
        <f t="shared" si="3"/>
        <v>1</v>
      </c>
      <c r="I57" s="130">
        <v>4.0</v>
      </c>
      <c r="J57" s="129">
        <f t="shared" si="4"/>
        <v>1</v>
      </c>
      <c r="K57" s="130">
        <v>3.4</v>
      </c>
      <c r="L57" s="129">
        <f t="shared" si="5"/>
        <v>1</v>
      </c>
      <c r="M57" s="130">
        <v>2.1</v>
      </c>
      <c r="N57" s="129">
        <f t="shared" si="6"/>
        <v>1</v>
      </c>
      <c r="O57" s="130">
        <v>3.1</v>
      </c>
      <c r="P57" s="129">
        <f t="shared" si="7"/>
        <v>1</v>
      </c>
      <c r="Q57" s="130">
        <v>3.0</v>
      </c>
      <c r="R57" s="129">
        <f t="shared" si="8"/>
        <v>1</v>
      </c>
      <c r="T57" s="129">
        <v>56.0</v>
      </c>
      <c r="U57" s="129">
        <v>0.0</v>
      </c>
      <c r="V57" s="129">
        <v>1.0</v>
      </c>
      <c r="W57" s="129">
        <v>1.0</v>
      </c>
      <c r="X57" s="129">
        <v>1.0</v>
      </c>
      <c r="Y57" s="129">
        <v>1.0</v>
      </c>
      <c r="Z57" s="129">
        <v>0.0</v>
      </c>
      <c r="AA57" s="129">
        <v>1.0</v>
      </c>
      <c r="AB57" s="129">
        <v>1.0</v>
      </c>
    </row>
    <row r="58" ht="14.25" customHeight="1">
      <c r="A58" s="129">
        <v>2.0</v>
      </c>
      <c r="B58" s="129">
        <v>1.0</v>
      </c>
      <c r="C58" s="130">
        <v>2.4</v>
      </c>
      <c r="D58" s="129">
        <f t="shared" si="1"/>
        <v>1</v>
      </c>
      <c r="E58" s="130">
        <v>2.8</v>
      </c>
      <c r="F58" s="129">
        <f t="shared" si="2"/>
        <v>1</v>
      </c>
      <c r="G58" s="130">
        <v>1.5</v>
      </c>
      <c r="H58" s="129">
        <f t="shared" si="3"/>
        <v>1</v>
      </c>
      <c r="I58" s="130">
        <v>3.2</v>
      </c>
      <c r="J58" s="129">
        <f t="shared" si="4"/>
        <v>1</v>
      </c>
      <c r="K58" s="130">
        <v>2.2</v>
      </c>
      <c r="L58" s="129">
        <f t="shared" si="5"/>
        <v>1</v>
      </c>
      <c r="M58" s="130">
        <v>2.6</v>
      </c>
      <c r="N58" s="129">
        <f t="shared" si="6"/>
        <v>1</v>
      </c>
      <c r="O58" s="130">
        <v>1.1</v>
      </c>
      <c r="P58" s="129">
        <f t="shared" si="7"/>
        <v>1</v>
      </c>
      <c r="Q58" s="130">
        <v>3.0</v>
      </c>
      <c r="R58" s="129">
        <f t="shared" si="8"/>
        <v>1</v>
      </c>
      <c r="T58" s="129">
        <v>57.0</v>
      </c>
      <c r="U58" s="129">
        <v>0.0</v>
      </c>
      <c r="V58" s="129">
        <v>1.0</v>
      </c>
      <c r="W58" s="129">
        <v>1.0</v>
      </c>
      <c r="X58" s="129">
        <v>1.0</v>
      </c>
      <c r="Y58" s="129">
        <v>1.0</v>
      </c>
      <c r="Z58" s="129">
        <v>0.0</v>
      </c>
      <c r="AA58" s="129">
        <v>1.0</v>
      </c>
      <c r="AB58" s="129">
        <v>1.0</v>
      </c>
    </row>
    <row r="59" ht="14.25" customHeight="1">
      <c r="A59" s="129">
        <v>3.0</v>
      </c>
      <c r="B59" s="129">
        <v>1.0</v>
      </c>
      <c r="C59" s="130">
        <v>2.2</v>
      </c>
      <c r="D59" s="129">
        <f t="shared" si="1"/>
        <v>1</v>
      </c>
      <c r="E59" s="130">
        <v>2.4</v>
      </c>
      <c r="F59" s="129">
        <f t="shared" si="2"/>
        <v>1</v>
      </c>
      <c r="G59" s="130">
        <v>3.2</v>
      </c>
      <c r="H59" s="129">
        <f t="shared" si="3"/>
        <v>1</v>
      </c>
      <c r="I59" s="130">
        <v>3.6</v>
      </c>
      <c r="J59" s="129">
        <f t="shared" si="4"/>
        <v>1</v>
      </c>
      <c r="K59" s="130">
        <v>3.3</v>
      </c>
      <c r="L59" s="129">
        <f t="shared" si="5"/>
        <v>1</v>
      </c>
      <c r="M59" s="130">
        <v>2.9</v>
      </c>
      <c r="N59" s="129">
        <f t="shared" si="6"/>
        <v>1</v>
      </c>
      <c r="O59" s="130">
        <v>3.4</v>
      </c>
      <c r="P59" s="129">
        <f t="shared" si="7"/>
        <v>1</v>
      </c>
      <c r="Q59" s="130">
        <v>2.6</v>
      </c>
      <c r="R59" s="129">
        <f t="shared" si="8"/>
        <v>1</v>
      </c>
      <c r="T59" s="129">
        <v>58.0</v>
      </c>
      <c r="U59" s="129">
        <v>0.0</v>
      </c>
      <c r="V59" s="129">
        <v>1.0</v>
      </c>
      <c r="W59" s="129">
        <v>1.0</v>
      </c>
      <c r="X59" s="129">
        <v>1.0</v>
      </c>
      <c r="Y59" s="129">
        <v>1.0</v>
      </c>
      <c r="Z59" s="129">
        <v>0.0</v>
      </c>
      <c r="AA59" s="129">
        <v>1.0</v>
      </c>
      <c r="AB59" s="129">
        <v>1.0</v>
      </c>
    </row>
    <row r="60" ht="14.25" customHeight="1">
      <c r="A60" s="129">
        <v>4.0</v>
      </c>
      <c r="B60" s="129">
        <v>1.0</v>
      </c>
      <c r="C60" s="130">
        <v>0.0</v>
      </c>
      <c r="D60" s="129">
        <f t="shared" si="1"/>
        <v>0</v>
      </c>
      <c r="E60" s="130">
        <v>2.1</v>
      </c>
      <c r="F60" s="129">
        <f t="shared" si="2"/>
        <v>1</v>
      </c>
      <c r="G60" s="130">
        <v>2.5</v>
      </c>
      <c r="H60" s="129">
        <f t="shared" si="3"/>
        <v>1</v>
      </c>
      <c r="I60" s="130">
        <v>4.2</v>
      </c>
      <c r="J60" s="129">
        <f t="shared" si="4"/>
        <v>1</v>
      </c>
      <c r="K60" s="130">
        <v>3.5</v>
      </c>
      <c r="L60" s="129">
        <f t="shared" si="5"/>
        <v>1</v>
      </c>
      <c r="M60" s="130">
        <v>2.8</v>
      </c>
      <c r="N60" s="129">
        <f t="shared" si="6"/>
        <v>1</v>
      </c>
      <c r="O60" s="130">
        <v>2.3</v>
      </c>
      <c r="P60" s="129">
        <f t="shared" si="7"/>
        <v>1</v>
      </c>
      <c r="Q60" s="130">
        <v>2.8</v>
      </c>
      <c r="R60" s="129">
        <f t="shared" si="8"/>
        <v>1</v>
      </c>
      <c r="T60" s="129">
        <v>59.0</v>
      </c>
      <c r="U60" s="129">
        <v>0.0</v>
      </c>
      <c r="V60" s="129">
        <v>1.0</v>
      </c>
      <c r="W60" s="129">
        <v>1.0</v>
      </c>
      <c r="X60" s="129">
        <v>1.0</v>
      </c>
      <c r="Y60" s="129">
        <v>1.0</v>
      </c>
      <c r="Z60" s="129">
        <v>0.0</v>
      </c>
      <c r="AA60" s="129">
        <v>1.0</v>
      </c>
      <c r="AB60" s="129">
        <v>1.0</v>
      </c>
    </row>
    <row r="61" ht="14.25" customHeight="1">
      <c r="A61" s="129">
        <v>5.0</v>
      </c>
      <c r="B61" s="129">
        <v>1.0</v>
      </c>
      <c r="C61" s="130">
        <v>0.0</v>
      </c>
      <c r="D61" s="129">
        <f t="shared" si="1"/>
        <v>0</v>
      </c>
      <c r="E61" s="130">
        <v>2.0</v>
      </c>
      <c r="F61" s="129">
        <f t="shared" si="2"/>
        <v>1</v>
      </c>
      <c r="G61" s="130">
        <v>2.8</v>
      </c>
      <c r="H61" s="129">
        <f t="shared" si="3"/>
        <v>1</v>
      </c>
      <c r="I61" s="130">
        <v>3.6</v>
      </c>
      <c r="J61" s="129">
        <f t="shared" si="4"/>
        <v>1</v>
      </c>
      <c r="K61" s="130">
        <v>3.5</v>
      </c>
      <c r="L61" s="129">
        <f t="shared" si="5"/>
        <v>1</v>
      </c>
      <c r="M61" s="130">
        <v>0.0</v>
      </c>
      <c r="N61" s="129">
        <f t="shared" si="6"/>
        <v>0</v>
      </c>
      <c r="O61" s="130">
        <v>3.7</v>
      </c>
      <c r="P61" s="129">
        <f t="shared" si="7"/>
        <v>1</v>
      </c>
      <c r="Q61" s="130">
        <v>3.6</v>
      </c>
      <c r="R61" s="129">
        <f t="shared" si="8"/>
        <v>1</v>
      </c>
      <c r="T61" s="129">
        <v>60.0</v>
      </c>
      <c r="U61" s="129">
        <v>0.0</v>
      </c>
      <c r="V61" s="129">
        <v>1.0</v>
      </c>
      <c r="W61" s="129">
        <v>1.0</v>
      </c>
      <c r="X61" s="129">
        <v>1.0</v>
      </c>
      <c r="Y61" s="129">
        <v>1.0</v>
      </c>
      <c r="Z61" s="129">
        <v>0.0</v>
      </c>
      <c r="AA61" s="129">
        <v>1.0</v>
      </c>
      <c r="AB61" s="129">
        <v>1.0</v>
      </c>
    </row>
    <row r="62" ht="14.25" customHeight="1">
      <c r="A62" s="129">
        <v>6.0</v>
      </c>
      <c r="B62" s="129">
        <v>1.0</v>
      </c>
      <c r="C62" s="130">
        <v>0.0</v>
      </c>
      <c r="D62" s="129">
        <f t="shared" si="1"/>
        <v>0</v>
      </c>
      <c r="E62" s="130">
        <v>1.5</v>
      </c>
      <c r="F62" s="129">
        <f t="shared" si="2"/>
        <v>1</v>
      </c>
      <c r="G62" s="130">
        <v>2.4</v>
      </c>
      <c r="H62" s="129">
        <f t="shared" si="3"/>
        <v>1</v>
      </c>
      <c r="I62" s="130">
        <v>3.6</v>
      </c>
      <c r="J62" s="129">
        <f t="shared" si="4"/>
        <v>1</v>
      </c>
      <c r="K62" s="130">
        <v>3.2</v>
      </c>
      <c r="L62" s="129">
        <f t="shared" si="5"/>
        <v>1</v>
      </c>
      <c r="M62" s="130">
        <v>3.1</v>
      </c>
      <c r="N62" s="129">
        <f t="shared" si="6"/>
        <v>1</v>
      </c>
      <c r="O62" s="130">
        <v>2.8</v>
      </c>
      <c r="P62" s="129">
        <f t="shared" si="7"/>
        <v>1</v>
      </c>
      <c r="Q62" s="130">
        <v>3.1</v>
      </c>
      <c r="R62" s="129">
        <f t="shared" si="8"/>
        <v>1</v>
      </c>
      <c r="T62" s="129">
        <v>61.0</v>
      </c>
      <c r="U62" s="129">
        <v>0.0</v>
      </c>
      <c r="V62" s="129">
        <v>1.0</v>
      </c>
      <c r="W62" s="129">
        <v>1.0</v>
      </c>
      <c r="X62" s="129">
        <v>1.0</v>
      </c>
      <c r="Y62" s="129">
        <v>1.0</v>
      </c>
      <c r="Z62" s="129">
        <v>0.0</v>
      </c>
      <c r="AA62" s="129">
        <v>1.0</v>
      </c>
      <c r="AB62" s="129">
        <v>1.0</v>
      </c>
    </row>
    <row r="63" ht="14.25" customHeight="1">
      <c r="A63" s="129">
        <v>7.0</v>
      </c>
      <c r="B63" s="129">
        <v>1.0</v>
      </c>
      <c r="C63" s="130">
        <v>1.0</v>
      </c>
      <c r="D63" s="129">
        <f t="shared" si="1"/>
        <v>1</v>
      </c>
      <c r="E63" s="130">
        <v>1.6</v>
      </c>
      <c r="F63" s="129">
        <f t="shared" si="2"/>
        <v>1</v>
      </c>
      <c r="G63" s="130">
        <v>2.5</v>
      </c>
      <c r="H63" s="129">
        <f t="shared" si="3"/>
        <v>1</v>
      </c>
      <c r="I63" s="130">
        <v>0.0</v>
      </c>
      <c r="J63" s="129">
        <f t="shared" si="4"/>
        <v>0</v>
      </c>
      <c r="K63" s="130">
        <v>2.8</v>
      </c>
      <c r="L63" s="129">
        <f t="shared" si="5"/>
        <v>1</v>
      </c>
      <c r="M63" s="130">
        <v>0.0</v>
      </c>
      <c r="N63" s="129">
        <f t="shared" si="6"/>
        <v>0</v>
      </c>
      <c r="O63" s="130">
        <v>2.2</v>
      </c>
      <c r="P63" s="129">
        <f t="shared" si="7"/>
        <v>1</v>
      </c>
      <c r="Q63" s="130">
        <v>3.0</v>
      </c>
      <c r="R63" s="129">
        <f t="shared" si="8"/>
        <v>1</v>
      </c>
      <c r="T63" s="129">
        <v>62.0</v>
      </c>
      <c r="U63" s="129">
        <v>0.0</v>
      </c>
      <c r="V63" s="129">
        <v>1.0</v>
      </c>
      <c r="W63" s="129">
        <v>1.0</v>
      </c>
      <c r="X63" s="129">
        <v>1.0</v>
      </c>
      <c r="Y63" s="129">
        <v>1.0</v>
      </c>
      <c r="Z63" s="129">
        <v>0.0</v>
      </c>
      <c r="AA63" s="129">
        <v>1.0</v>
      </c>
      <c r="AB63" s="129">
        <v>1.0</v>
      </c>
    </row>
    <row r="64" ht="14.25" customHeight="1">
      <c r="A64" s="129">
        <v>8.0</v>
      </c>
      <c r="B64" s="129">
        <v>1.0</v>
      </c>
      <c r="C64" s="130">
        <v>0.0</v>
      </c>
      <c r="D64" s="129">
        <f t="shared" si="1"/>
        <v>0</v>
      </c>
      <c r="E64" s="130">
        <v>1.7</v>
      </c>
      <c r="F64" s="129">
        <f t="shared" si="2"/>
        <v>1</v>
      </c>
      <c r="G64" s="130">
        <v>1.9</v>
      </c>
      <c r="H64" s="129">
        <f t="shared" si="3"/>
        <v>1</v>
      </c>
      <c r="I64" s="130">
        <v>3.5</v>
      </c>
      <c r="J64" s="129">
        <f t="shared" si="4"/>
        <v>1</v>
      </c>
      <c r="K64" s="130">
        <v>3.3</v>
      </c>
      <c r="L64" s="129">
        <f t="shared" si="5"/>
        <v>1</v>
      </c>
      <c r="M64" s="130">
        <v>0.0</v>
      </c>
      <c r="N64" s="129">
        <f t="shared" si="6"/>
        <v>0</v>
      </c>
      <c r="O64" s="130">
        <v>2.5</v>
      </c>
      <c r="P64" s="129">
        <f t="shared" si="7"/>
        <v>1</v>
      </c>
      <c r="Q64" s="130">
        <v>2.9</v>
      </c>
      <c r="R64" s="129">
        <f t="shared" si="8"/>
        <v>1</v>
      </c>
      <c r="T64" s="129">
        <v>63.0</v>
      </c>
      <c r="U64" s="129">
        <v>0.0</v>
      </c>
      <c r="V64" s="129">
        <v>1.0</v>
      </c>
      <c r="W64" s="129">
        <v>1.0</v>
      </c>
      <c r="X64" s="129">
        <v>1.0</v>
      </c>
      <c r="Y64" s="129">
        <v>1.0</v>
      </c>
      <c r="Z64" s="129">
        <v>0.0</v>
      </c>
      <c r="AA64" s="129">
        <v>1.0</v>
      </c>
      <c r="AB64" s="129">
        <v>1.0</v>
      </c>
    </row>
    <row r="65" ht="14.25" customHeight="1">
      <c r="A65" s="129">
        <v>9.0</v>
      </c>
      <c r="B65" s="129">
        <v>1.0</v>
      </c>
      <c r="C65" s="130">
        <v>1.8</v>
      </c>
      <c r="D65" s="129">
        <f t="shared" si="1"/>
        <v>1</v>
      </c>
      <c r="E65" s="130">
        <v>2.3</v>
      </c>
      <c r="F65" s="129">
        <f t="shared" si="2"/>
        <v>1</v>
      </c>
      <c r="G65" s="130">
        <v>2.0</v>
      </c>
      <c r="H65" s="129">
        <f t="shared" si="3"/>
        <v>1</v>
      </c>
      <c r="I65" s="130">
        <v>3.5</v>
      </c>
      <c r="J65" s="129">
        <f t="shared" si="4"/>
        <v>1</v>
      </c>
      <c r="K65" s="130">
        <v>2.9</v>
      </c>
      <c r="L65" s="129">
        <f t="shared" si="5"/>
        <v>1</v>
      </c>
      <c r="M65" s="130">
        <v>2.9</v>
      </c>
      <c r="N65" s="129">
        <f t="shared" si="6"/>
        <v>1</v>
      </c>
      <c r="O65" s="130">
        <v>2.7</v>
      </c>
      <c r="P65" s="129">
        <f t="shared" si="7"/>
        <v>1</v>
      </c>
      <c r="Q65" s="130">
        <v>1.6</v>
      </c>
      <c r="R65" s="129">
        <f t="shared" si="8"/>
        <v>1</v>
      </c>
      <c r="T65" s="129">
        <v>64.0</v>
      </c>
      <c r="U65" s="129">
        <v>0.0</v>
      </c>
      <c r="V65" s="129">
        <v>1.0</v>
      </c>
      <c r="W65" s="129">
        <v>1.0</v>
      </c>
      <c r="X65" s="129">
        <v>1.0</v>
      </c>
      <c r="Y65" s="129">
        <v>1.0</v>
      </c>
      <c r="Z65" s="129">
        <v>0.0</v>
      </c>
      <c r="AA65" s="129">
        <v>1.0</v>
      </c>
      <c r="AB65" s="129">
        <v>1.0</v>
      </c>
    </row>
    <row r="66" ht="14.25" customHeight="1">
      <c r="A66" s="129">
        <v>10.0</v>
      </c>
      <c r="B66" s="129">
        <v>1.0</v>
      </c>
      <c r="C66" s="130">
        <v>1.1</v>
      </c>
      <c r="D66" s="129">
        <f t="shared" si="1"/>
        <v>1</v>
      </c>
      <c r="E66" s="130">
        <v>2.0</v>
      </c>
      <c r="F66" s="129">
        <f t="shared" si="2"/>
        <v>1</v>
      </c>
      <c r="G66" s="130">
        <v>2.0</v>
      </c>
      <c r="H66" s="129">
        <f t="shared" si="3"/>
        <v>1</v>
      </c>
      <c r="I66" s="130">
        <v>2.8</v>
      </c>
      <c r="J66" s="129">
        <f t="shared" si="4"/>
        <v>1</v>
      </c>
      <c r="K66" s="130">
        <v>3.7</v>
      </c>
      <c r="L66" s="129">
        <f t="shared" si="5"/>
        <v>1</v>
      </c>
      <c r="M66" s="130">
        <v>2.8</v>
      </c>
      <c r="N66" s="129">
        <f t="shared" si="6"/>
        <v>1</v>
      </c>
      <c r="O66" s="130">
        <v>2.7</v>
      </c>
      <c r="P66" s="129">
        <f t="shared" si="7"/>
        <v>1</v>
      </c>
      <c r="Q66" s="130">
        <v>2.1</v>
      </c>
      <c r="R66" s="129">
        <f t="shared" si="8"/>
        <v>1</v>
      </c>
      <c r="T66" s="129">
        <v>65.0</v>
      </c>
      <c r="U66" s="129">
        <v>1.0</v>
      </c>
      <c r="V66" s="129">
        <v>1.0</v>
      </c>
      <c r="W66" s="129">
        <v>1.0</v>
      </c>
      <c r="X66" s="129">
        <v>1.0</v>
      </c>
      <c r="Y66" s="129">
        <v>1.0</v>
      </c>
      <c r="Z66" s="129">
        <v>0.0</v>
      </c>
      <c r="AA66" s="129">
        <v>1.0</v>
      </c>
      <c r="AB66" s="129">
        <v>1.0</v>
      </c>
    </row>
    <row r="67" ht="14.25" customHeight="1">
      <c r="A67" s="129">
        <v>11.0</v>
      </c>
      <c r="B67" s="129">
        <v>1.0</v>
      </c>
      <c r="C67" s="130">
        <v>1.6</v>
      </c>
      <c r="D67" s="129">
        <f t="shared" si="1"/>
        <v>1</v>
      </c>
      <c r="E67" s="130">
        <v>2.5</v>
      </c>
      <c r="F67" s="129">
        <f t="shared" si="2"/>
        <v>1</v>
      </c>
      <c r="G67" s="130">
        <v>2.4</v>
      </c>
      <c r="H67" s="129">
        <f t="shared" si="3"/>
        <v>1</v>
      </c>
      <c r="I67" s="130">
        <v>3.25</v>
      </c>
      <c r="J67" s="129">
        <f t="shared" si="4"/>
        <v>1</v>
      </c>
      <c r="K67" s="130">
        <v>3.5</v>
      </c>
      <c r="L67" s="129">
        <f t="shared" si="5"/>
        <v>1</v>
      </c>
      <c r="M67" s="130">
        <v>3.0</v>
      </c>
      <c r="N67" s="129">
        <f t="shared" si="6"/>
        <v>1</v>
      </c>
      <c r="O67" s="130">
        <v>3.2</v>
      </c>
      <c r="P67" s="129">
        <f t="shared" si="7"/>
        <v>1</v>
      </c>
      <c r="Q67" s="130">
        <v>2.9</v>
      </c>
      <c r="R67" s="129">
        <f t="shared" si="8"/>
        <v>1</v>
      </c>
      <c r="T67" s="129">
        <v>66.0</v>
      </c>
      <c r="U67" s="129">
        <v>1.0</v>
      </c>
      <c r="V67" s="129">
        <v>1.0</v>
      </c>
      <c r="W67" s="129">
        <v>1.0</v>
      </c>
      <c r="X67" s="129">
        <v>1.0</v>
      </c>
      <c r="Y67" s="129">
        <v>1.0</v>
      </c>
      <c r="Z67" s="129">
        <v>0.0</v>
      </c>
      <c r="AA67" s="129">
        <v>1.0</v>
      </c>
      <c r="AB67" s="129">
        <v>1.0</v>
      </c>
    </row>
    <row r="68" ht="14.25" customHeight="1">
      <c r="A68" s="129">
        <v>12.0</v>
      </c>
      <c r="B68" s="129">
        <v>1.0</v>
      </c>
      <c r="C68" s="130">
        <v>1.8</v>
      </c>
      <c r="D68" s="129">
        <f t="shared" si="1"/>
        <v>1</v>
      </c>
      <c r="E68" s="130">
        <v>2.6</v>
      </c>
      <c r="F68" s="129">
        <f t="shared" si="2"/>
        <v>1</v>
      </c>
      <c r="G68" s="130">
        <v>3.4</v>
      </c>
      <c r="H68" s="129">
        <f t="shared" si="3"/>
        <v>1</v>
      </c>
      <c r="I68" s="130">
        <v>3.65</v>
      </c>
      <c r="J68" s="129">
        <f t="shared" si="4"/>
        <v>1</v>
      </c>
      <c r="K68" s="130">
        <v>3.3</v>
      </c>
      <c r="L68" s="129">
        <f t="shared" si="5"/>
        <v>1</v>
      </c>
      <c r="M68" s="130">
        <v>2.7</v>
      </c>
      <c r="N68" s="129">
        <f t="shared" si="6"/>
        <v>1</v>
      </c>
      <c r="O68" s="130">
        <v>2.9</v>
      </c>
      <c r="P68" s="129">
        <f t="shared" si="7"/>
        <v>1</v>
      </c>
      <c r="Q68" s="130">
        <v>3.0</v>
      </c>
      <c r="R68" s="129">
        <f t="shared" si="8"/>
        <v>1</v>
      </c>
      <c r="T68" s="129">
        <v>67.0</v>
      </c>
      <c r="U68" s="129">
        <v>1.0</v>
      </c>
      <c r="V68" s="129">
        <v>1.0</v>
      </c>
      <c r="W68" s="129">
        <v>1.0</v>
      </c>
      <c r="X68" s="129">
        <v>1.0</v>
      </c>
      <c r="Y68" s="129">
        <v>1.0</v>
      </c>
      <c r="Z68" s="129">
        <v>0.0</v>
      </c>
      <c r="AA68" s="129">
        <v>1.0</v>
      </c>
      <c r="AB68" s="129">
        <v>1.0</v>
      </c>
    </row>
    <row r="69" ht="14.25" customHeight="1">
      <c r="A69" s="129">
        <v>14.0</v>
      </c>
      <c r="B69" s="129">
        <v>1.0</v>
      </c>
      <c r="C69" s="130">
        <v>0.0</v>
      </c>
      <c r="D69" s="129">
        <f t="shared" si="1"/>
        <v>0</v>
      </c>
      <c r="E69" s="130">
        <v>1.4</v>
      </c>
      <c r="F69" s="129">
        <f t="shared" si="2"/>
        <v>1</v>
      </c>
      <c r="G69" s="130">
        <v>2.5</v>
      </c>
      <c r="H69" s="129">
        <f t="shared" si="3"/>
        <v>1</v>
      </c>
      <c r="I69" s="130">
        <v>3.0</v>
      </c>
      <c r="J69" s="129">
        <f t="shared" si="4"/>
        <v>1</v>
      </c>
      <c r="K69" s="130">
        <v>3.2</v>
      </c>
      <c r="L69" s="129">
        <f t="shared" si="5"/>
        <v>1</v>
      </c>
      <c r="M69" s="130">
        <v>0.0</v>
      </c>
      <c r="N69" s="129">
        <f t="shared" si="6"/>
        <v>0</v>
      </c>
      <c r="O69" s="130">
        <v>2.7</v>
      </c>
      <c r="P69" s="129">
        <f t="shared" si="7"/>
        <v>1</v>
      </c>
      <c r="Q69" s="130">
        <v>3.2</v>
      </c>
      <c r="R69" s="129">
        <f t="shared" si="8"/>
        <v>1</v>
      </c>
      <c r="T69" s="129">
        <v>68.0</v>
      </c>
      <c r="U69" s="129">
        <v>1.0</v>
      </c>
      <c r="V69" s="129">
        <v>1.0</v>
      </c>
      <c r="W69" s="129">
        <v>1.0</v>
      </c>
      <c r="X69" s="129">
        <v>1.0</v>
      </c>
      <c r="Y69" s="129">
        <v>1.0</v>
      </c>
      <c r="Z69" s="129">
        <v>0.0</v>
      </c>
      <c r="AA69" s="129">
        <v>1.0</v>
      </c>
      <c r="AB69" s="129">
        <v>1.0</v>
      </c>
    </row>
    <row r="70" ht="14.25" customHeight="1">
      <c r="A70" s="129">
        <v>15.0</v>
      </c>
      <c r="B70" s="129">
        <v>1.0</v>
      </c>
      <c r="C70" s="130">
        <v>2.0</v>
      </c>
      <c r="D70" s="129">
        <f t="shared" si="1"/>
        <v>1</v>
      </c>
      <c r="E70" s="130">
        <v>2.6</v>
      </c>
      <c r="F70" s="129">
        <f t="shared" si="2"/>
        <v>1</v>
      </c>
      <c r="G70" s="130">
        <v>2.9</v>
      </c>
      <c r="H70" s="129">
        <f t="shared" si="3"/>
        <v>1</v>
      </c>
      <c r="I70" s="130">
        <v>3.4</v>
      </c>
      <c r="J70" s="129">
        <f t="shared" si="4"/>
        <v>1</v>
      </c>
      <c r="K70" s="130">
        <v>3.2</v>
      </c>
      <c r="L70" s="129">
        <f t="shared" si="5"/>
        <v>1</v>
      </c>
      <c r="M70" s="130">
        <v>3.0</v>
      </c>
      <c r="N70" s="129">
        <f t="shared" si="6"/>
        <v>1</v>
      </c>
      <c r="O70" s="130">
        <v>3.3</v>
      </c>
      <c r="P70" s="129">
        <f t="shared" si="7"/>
        <v>1</v>
      </c>
      <c r="Q70" s="130">
        <v>2.7</v>
      </c>
      <c r="R70" s="129">
        <f t="shared" si="8"/>
        <v>1</v>
      </c>
      <c r="T70" s="129">
        <v>69.0</v>
      </c>
      <c r="U70" s="129">
        <v>1.0</v>
      </c>
      <c r="V70" s="129">
        <v>1.0</v>
      </c>
      <c r="W70" s="129">
        <v>1.0</v>
      </c>
      <c r="X70" s="129">
        <v>1.0</v>
      </c>
      <c r="Y70" s="129">
        <v>1.0</v>
      </c>
      <c r="Z70" s="129">
        <v>0.0</v>
      </c>
      <c r="AA70" s="129">
        <v>1.0</v>
      </c>
      <c r="AB70" s="129">
        <v>1.0</v>
      </c>
    </row>
    <row r="71" ht="14.25" customHeight="1">
      <c r="A71" s="129">
        <v>16.0</v>
      </c>
      <c r="B71" s="129">
        <v>1.0</v>
      </c>
      <c r="C71" s="130">
        <v>1.2</v>
      </c>
      <c r="D71" s="129">
        <f t="shared" si="1"/>
        <v>1</v>
      </c>
      <c r="E71" s="130">
        <v>2.7</v>
      </c>
      <c r="F71" s="129">
        <f t="shared" si="2"/>
        <v>1</v>
      </c>
      <c r="G71" s="130">
        <v>2.0</v>
      </c>
      <c r="H71" s="129">
        <f t="shared" si="3"/>
        <v>1</v>
      </c>
      <c r="I71" s="130">
        <v>3.7</v>
      </c>
      <c r="J71" s="129">
        <f t="shared" si="4"/>
        <v>1</v>
      </c>
      <c r="K71" s="130">
        <v>3.4</v>
      </c>
      <c r="L71" s="129">
        <f t="shared" si="5"/>
        <v>1</v>
      </c>
      <c r="M71" s="130">
        <v>2.8</v>
      </c>
      <c r="N71" s="129">
        <f t="shared" si="6"/>
        <v>1</v>
      </c>
      <c r="O71" s="130">
        <v>3.3</v>
      </c>
      <c r="P71" s="129">
        <f t="shared" si="7"/>
        <v>1</v>
      </c>
      <c r="Q71" s="130">
        <v>0.0</v>
      </c>
      <c r="R71" s="129">
        <f t="shared" si="8"/>
        <v>0</v>
      </c>
      <c r="T71" s="129">
        <v>70.0</v>
      </c>
      <c r="U71" s="129">
        <v>1.0</v>
      </c>
      <c r="V71" s="129">
        <v>1.0</v>
      </c>
      <c r="W71" s="129">
        <v>1.0</v>
      </c>
      <c r="X71" s="129">
        <v>1.0</v>
      </c>
      <c r="Y71" s="129">
        <v>1.0</v>
      </c>
      <c r="Z71" s="129">
        <v>0.0</v>
      </c>
      <c r="AA71" s="129">
        <v>1.0</v>
      </c>
      <c r="AB71" s="129">
        <v>1.0</v>
      </c>
    </row>
    <row r="72" ht="14.25" customHeight="1">
      <c r="A72" s="129">
        <v>17.0</v>
      </c>
      <c r="B72" s="129">
        <v>1.0</v>
      </c>
      <c r="C72" s="130">
        <v>3.0</v>
      </c>
      <c r="D72" s="129">
        <f t="shared" si="1"/>
        <v>1</v>
      </c>
      <c r="E72" s="130">
        <v>1.9</v>
      </c>
      <c r="F72" s="129">
        <f t="shared" si="2"/>
        <v>1</v>
      </c>
      <c r="G72" s="130">
        <v>2.3</v>
      </c>
      <c r="H72" s="129">
        <f t="shared" si="3"/>
        <v>1</v>
      </c>
      <c r="I72" s="130">
        <v>3.75</v>
      </c>
      <c r="J72" s="129">
        <f t="shared" si="4"/>
        <v>1</v>
      </c>
      <c r="K72" s="130">
        <v>3.1</v>
      </c>
      <c r="L72" s="129">
        <f t="shared" si="5"/>
        <v>1</v>
      </c>
      <c r="M72" s="130">
        <v>0.0</v>
      </c>
      <c r="N72" s="129">
        <f t="shared" si="6"/>
        <v>0</v>
      </c>
      <c r="O72" s="130">
        <v>2.2</v>
      </c>
      <c r="P72" s="129">
        <f t="shared" si="7"/>
        <v>1</v>
      </c>
      <c r="Q72" s="130">
        <v>2.7</v>
      </c>
      <c r="R72" s="129">
        <f t="shared" si="8"/>
        <v>1</v>
      </c>
      <c r="T72" s="129">
        <v>71.0</v>
      </c>
      <c r="U72" s="129">
        <v>1.0</v>
      </c>
      <c r="V72" s="129">
        <v>1.0</v>
      </c>
      <c r="W72" s="129">
        <v>1.0</v>
      </c>
      <c r="X72" s="129">
        <v>1.0</v>
      </c>
      <c r="Y72" s="129">
        <v>1.0</v>
      </c>
      <c r="Z72" s="129">
        <v>0.0</v>
      </c>
      <c r="AA72" s="129">
        <v>1.0</v>
      </c>
      <c r="AB72" s="129">
        <v>1.0</v>
      </c>
    </row>
    <row r="73" ht="14.25" customHeight="1">
      <c r="A73" s="129">
        <v>18.0</v>
      </c>
      <c r="B73" s="129">
        <v>1.0</v>
      </c>
      <c r="C73" s="130">
        <v>2.55</v>
      </c>
      <c r="D73" s="129">
        <f t="shared" si="1"/>
        <v>1</v>
      </c>
      <c r="E73" s="130">
        <v>2.5</v>
      </c>
      <c r="F73" s="129">
        <f t="shared" si="2"/>
        <v>1</v>
      </c>
      <c r="G73" s="130">
        <v>2.3</v>
      </c>
      <c r="H73" s="129">
        <f t="shared" si="3"/>
        <v>1</v>
      </c>
      <c r="I73" s="130">
        <v>3.35</v>
      </c>
      <c r="J73" s="129">
        <f t="shared" si="4"/>
        <v>1</v>
      </c>
      <c r="K73" s="130">
        <v>2.95</v>
      </c>
      <c r="L73" s="129">
        <f t="shared" si="5"/>
        <v>1</v>
      </c>
      <c r="M73" s="130">
        <v>2.0</v>
      </c>
      <c r="N73" s="129">
        <f t="shared" si="6"/>
        <v>1</v>
      </c>
      <c r="O73" s="130">
        <v>2.7</v>
      </c>
      <c r="P73" s="129">
        <f t="shared" si="7"/>
        <v>1</v>
      </c>
      <c r="Q73" s="130">
        <v>1.2</v>
      </c>
      <c r="R73" s="129">
        <f t="shared" si="8"/>
        <v>1</v>
      </c>
      <c r="T73" s="129">
        <v>72.0</v>
      </c>
      <c r="U73" s="129">
        <v>1.0</v>
      </c>
      <c r="V73" s="129">
        <v>1.0</v>
      </c>
      <c r="W73" s="129">
        <v>1.0</v>
      </c>
      <c r="X73" s="129">
        <v>1.0</v>
      </c>
      <c r="Y73" s="129">
        <v>1.0</v>
      </c>
      <c r="Z73" s="129">
        <v>0.0</v>
      </c>
      <c r="AA73" s="129">
        <v>1.0</v>
      </c>
      <c r="AB73" s="129">
        <v>1.0</v>
      </c>
    </row>
    <row r="74" ht="14.25" customHeight="1">
      <c r="A74" s="129">
        <v>19.0</v>
      </c>
      <c r="B74" s="129">
        <v>1.0</v>
      </c>
      <c r="C74" s="130">
        <v>2.7</v>
      </c>
      <c r="D74" s="129">
        <f t="shared" si="1"/>
        <v>1</v>
      </c>
      <c r="E74" s="130">
        <v>2.7</v>
      </c>
      <c r="F74" s="129">
        <f t="shared" si="2"/>
        <v>1</v>
      </c>
      <c r="G74" s="130">
        <v>2.2</v>
      </c>
      <c r="H74" s="129">
        <f t="shared" si="3"/>
        <v>1</v>
      </c>
      <c r="I74" s="130">
        <v>3.6</v>
      </c>
      <c r="J74" s="129">
        <f t="shared" si="4"/>
        <v>1</v>
      </c>
      <c r="K74" s="130">
        <v>3.1</v>
      </c>
      <c r="L74" s="129">
        <f t="shared" si="5"/>
        <v>1</v>
      </c>
      <c r="M74" s="130">
        <v>2.5</v>
      </c>
      <c r="N74" s="129">
        <f t="shared" si="6"/>
        <v>1</v>
      </c>
      <c r="O74" s="130">
        <v>2.4</v>
      </c>
      <c r="P74" s="129">
        <f t="shared" si="7"/>
        <v>1</v>
      </c>
      <c r="Q74" s="130">
        <v>3.1</v>
      </c>
      <c r="R74" s="129">
        <f t="shared" si="8"/>
        <v>1</v>
      </c>
      <c r="T74" s="129">
        <v>73.0</v>
      </c>
      <c r="U74" s="129">
        <v>1.0</v>
      </c>
      <c r="V74" s="129">
        <v>1.0</v>
      </c>
      <c r="W74" s="129">
        <v>1.0</v>
      </c>
      <c r="X74" s="129">
        <v>1.0</v>
      </c>
      <c r="Y74" s="129">
        <v>1.0</v>
      </c>
      <c r="Z74" s="129">
        <v>0.0</v>
      </c>
      <c r="AA74" s="129">
        <v>1.0</v>
      </c>
      <c r="AB74" s="129">
        <v>1.0</v>
      </c>
    </row>
    <row r="75" ht="14.25" customHeight="1">
      <c r="A75" s="129">
        <v>20.0</v>
      </c>
      <c r="B75" s="129">
        <v>1.0</v>
      </c>
      <c r="C75" s="130">
        <v>2.2</v>
      </c>
      <c r="D75" s="129">
        <f t="shared" si="1"/>
        <v>1</v>
      </c>
      <c r="E75" s="130">
        <v>2.1</v>
      </c>
      <c r="F75" s="129">
        <f t="shared" si="2"/>
        <v>1</v>
      </c>
      <c r="G75" s="130">
        <v>2.4</v>
      </c>
      <c r="H75" s="129">
        <f t="shared" si="3"/>
        <v>1</v>
      </c>
      <c r="I75" s="130">
        <v>2.6</v>
      </c>
      <c r="J75" s="129">
        <f t="shared" si="4"/>
        <v>1</v>
      </c>
      <c r="K75" s="130">
        <v>3.2</v>
      </c>
      <c r="L75" s="129">
        <f t="shared" si="5"/>
        <v>1</v>
      </c>
      <c r="M75" s="130">
        <v>3.2</v>
      </c>
      <c r="N75" s="129">
        <f t="shared" si="6"/>
        <v>1</v>
      </c>
      <c r="O75" s="130">
        <v>0.0</v>
      </c>
      <c r="P75" s="129">
        <f t="shared" si="7"/>
        <v>0</v>
      </c>
      <c r="Q75" s="130">
        <v>1.8</v>
      </c>
      <c r="R75" s="129">
        <f t="shared" si="8"/>
        <v>1</v>
      </c>
      <c r="T75" s="129">
        <v>74.0</v>
      </c>
      <c r="U75" s="129">
        <v>1.0</v>
      </c>
      <c r="V75" s="129">
        <v>1.0</v>
      </c>
      <c r="W75" s="129">
        <v>1.0</v>
      </c>
      <c r="X75" s="129">
        <v>1.0</v>
      </c>
      <c r="Y75" s="129">
        <v>1.0</v>
      </c>
      <c r="Z75" s="129">
        <v>0.0</v>
      </c>
      <c r="AA75" s="129">
        <v>1.0</v>
      </c>
      <c r="AB75" s="129">
        <v>1.0</v>
      </c>
    </row>
    <row r="76" ht="14.25" customHeight="1">
      <c r="A76" s="129">
        <v>21.0</v>
      </c>
      <c r="B76" s="129">
        <v>1.0</v>
      </c>
      <c r="C76" s="130">
        <v>1.6</v>
      </c>
      <c r="D76" s="129">
        <f t="shared" si="1"/>
        <v>1</v>
      </c>
      <c r="E76" s="130">
        <v>1.6</v>
      </c>
      <c r="F76" s="129">
        <f t="shared" si="2"/>
        <v>1</v>
      </c>
      <c r="G76" s="130">
        <v>2.0</v>
      </c>
      <c r="H76" s="129">
        <f t="shared" si="3"/>
        <v>1</v>
      </c>
      <c r="I76" s="130">
        <v>2.55</v>
      </c>
      <c r="J76" s="129">
        <f t="shared" si="4"/>
        <v>1</v>
      </c>
      <c r="K76" s="130">
        <v>3.2</v>
      </c>
      <c r="L76" s="129">
        <f t="shared" si="5"/>
        <v>1</v>
      </c>
      <c r="M76" s="130">
        <v>2.5</v>
      </c>
      <c r="N76" s="129">
        <f t="shared" si="6"/>
        <v>1</v>
      </c>
      <c r="O76" s="130">
        <v>2.8</v>
      </c>
      <c r="P76" s="129">
        <f t="shared" si="7"/>
        <v>1</v>
      </c>
      <c r="Q76" s="130">
        <v>2.9</v>
      </c>
      <c r="R76" s="129">
        <f t="shared" si="8"/>
        <v>1</v>
      </c>
      <c r="T76" s="129">
        <v>75.0</v>
      </c>
      <c r="U76" s="129">
        <v>1.0</v>
      </c>
      <c r="V76" s="129">
        <v>1.0</v>
      </c>
      <c r="W76" s="129">
        <v>1.0</v>
      </c>
      <c r="X76" s="129">
        <v>1.0</v>
      </c>
      <c r="Y76" s="129">
        <v>1.0</v>
      </c>
      <c r="Z76" s="129">
        <v>0.0</v>
      </c>
      <c r="AA76" s="129">
        <v>1.0</v>
      </c>
      <c r="AB76" s="129">
        <v>1.0</v>
      </c>
    </row>
    <row r="77" ht="14.25" customHeight="1">
      <c r="A77" s="129">
        <v>22.0</v>
      </c>
      <c r="B77" s="129">
        <v>1.0</v>
      </c>
      <c r="C77" s="130">
        <v>2.4</v>
      </c>
      <c r="D77" s="129">
        <f t="shared" si="1"/>
        <v>1</v>
      </c>
      <c r="E77" s="130">
        <v>2.3</v>
      </c>
      <c r="F77" s="129">
        <f t="shared" si="2"/>
        <v>1</v>
      </c>
      <c r="G77" s="130">
        <v>2.2</v>
      </c>
      <c r="H77" s="129">
        <f t="shared" si="3"/>
        <v>1</v>
      </c>
      <c r="I77" s="130">
        <v>4.0</v>
      </c>
      <c r="J77" s="129">
        <f t="shared" si="4"/>
        <v>1</v>
      </c>
      <c r="K77" s="130">
        <v>2.8</v>
      </c>
      <c r="L77" s="129">
        <f t="shared" si="5"/>
        <v>1</v>
      </c>
      <c r="M77" s="130">
        <v>0.0</v>
      </c>
      <c r="N77" s="129">
        <f t="shared" si="6"/>
        <v>0</v>
      </c>
      <c r="O77" s="130">
        <v>1.1</v>
      </c>
      <c r="P77" s="129">
        <f t="shared" si="7"/>
        <v>1</v>
      </c>
      <c r="Q77" s="130">
        <v>3.8</v>
      </c>
      <c r="R77" s="129">
        <f t="shared" si="8"/>
        <v>1</v>
      </c>
      <c r="T77" s="129">
        <v>76.0</v>
      </c>
      <c r="U77" s="129">
        <v>1.0</v>
      </c>
      <c r="V77" s="129">
        <v>1.0</v>
      </c>
      <c r="W77" s="129">
        <v>1.0</v>
      </c>
      <c r="X77" s="129">
        <v>1.0</v>
      </c>
      <c r="Y77" s="129">
        <v>1.0</v>
      </c>
      <c r="Z77" s="129">
        <v>0.0</v>
      </c>
      <c r="AA77" s="129">
        <v>1.0</v>
      </c>
      <c r="AB77" s="129">
        <v>1.0</v>
      </c>
    </row>
    <row r="78" ht="14.25" customHeight="1">
      <c r="A78" s="129">
        <v>23.0</v>
      </c>
      <c r="B78" s="129">
        <v>1.0</v>
      </c>
      <c r="C78" s="130">
        <v>2.4</v>
      </c>
      <c r="D78" s="129">
        <f t="shared" si="1"/>
        <v>1</v>
      </c>
      <c r="E78" s="130">
        <v>1.5</v>
      </c>
      <c r="F78" s="129">
        <f t="shared" si="2"/>
        <v>1</v>
      </c>
      <c r="G78" s="130">
        <v>2.5</v>
      </c>
      <c r="H78" s="129">
        <f t="shared" si="3"/>
        <v>1</v>
      </c>
      <c r="I78" s="130">
        <v>3.0</v>
      </c>
      <c r="J78" s="129">
        <f t="shared" si="4"/>
        <v>1</v>
      </c>
      <c r="K78" s="130">
        <v>3.2</v>
      </c>
      <c r="L78" s="129">
        <f t="shared" si="5"/>
        <v>1</v>
      </c>
      <c r="M78" s="130">
        <v>2.6</v>
      </c>
      <c r="N78" s="129">
        <f t="shared" si="6"/>
        <v>1</v>
      </c>
      <c r="O78" s="130">
        <v>2.8</v>
      </c>
      <c r="P78" s="129">
        <f t="shared" si="7"/>
        <v>1</v>
      </c>
      <c r="Q78" s="130">
        <v>2.9</v>
      </c>
      <c r="R78" s="129">
        <f t="shared" si="8"/>
        <v>1</v>
      </c>
      <c r="T78" s="129">
        <v>77.0</v>
      </c>
      <c r="U78" s="129">
        <v>1.0</v>
      </c>
      <c r="V78" s="129">
        <v>1.0</v>
      </c>
      <c r="W78" s="129">
        <v>1.0</v>
      </c>
      <c r="X78" s="129">
        <v>1.0</v>
      </c>
      <c r="Y78" s="129">
        <v>1.0</v>
      </c>
      <c r="Z78" s="129">
        <v>0.0</v>
      </c>
      <c r="AA78" s="129">
        <v>1.0</v>
      </c>
      <c r="AB78" s="129">
        <v>1.0</v>
      </c>
    </row>
    <row r="79" ht="14.25" customHeight="1">
      <c r="A79" s="129">
        <v>24.0</v>
      </c>
      <c r="B79" s="129">
        <v>1.0</v>
      </c>
      <c r="C79" s="130">
        <v>2.4</v>
      </c>
      <c r="D79" s="129">
        <f t="shared" si="1"/>
        <v>1</v>
      </c>
      <c r="E79" s="130">
        <v>1.5</v>
      </c>
      <c r="F79" s="129">
        <f t="shared" si="2"/>
        <v>1</v>
      </c>
      <c r="G79" s="130">
        <v>0.0</v>
      </c>
      <c r="H79" s="129">
        <f t="shared" si="3"/>
        <v>0</v>
      </c>
      <c r="I79" s="130">
        <v>3.3</v>
      </c>
      <c r="J79" s="129">
        <f t="shared" si="4"/>
        <v>1</v>
      </c>
      <c r="K79" s="130">
        <v>2.5</v>
      </c>
      <c r="L79" s="129">
        <f t="shared" si="5"/>
        <v>1</v>
      </c>
      <c r="M79" s="130">
        <v>0.0</v>
      </c>
      <c r="N79" s="129">
        <f t="shared" si="6"/>
        <v>0</v>
      </c>
      <c r="O79" s="130">
        <v>1.1</v>
      </c>
      <c r="P79" s="129">
        <f t="shared" si="7"/>
        <v>1</v>
      </c>
      <c r="Q79" s="130">
        <v>2.4</v>
      </c>
      <c r="R79" s="129">
        <f t="shared" si="8"/>
        <v>1</v>
      </c>
      <c r="T79" s="129">
        <v>78.0</v>
      </c>
      <c r="U79" s="129">
        <v>1.0</v>
      </c>
      <c r="V79" s="129">
        <v>1.0</v>
      </c>
      <c r="W79" s="129">
        <v>1.0</v>
      </c>
      <c r="X79" s="129">
        <v>1.0</v>
      </c>
      <c r="Y79" s="129">
        <v>1.0</v>
      </c>
      <c r="Z79" s="129">
        <v>0.0</v>
      </c>
      <c r="AA79" s="129">
        <v>1.0</v>
      </c>
      <c r="AB79" s="129">
        <v>1.0</v>
      </c>
    </row>
    <row r="80" ht="14.25" customHeight="1">
      <c r="A80" s="129">
        <v>25.0</v>
      </c>
      <c r="B80" s="129">
        <v>1.0</v>
      </c>
      <c r="C80" s="130">
        <v>2.6</v>
      </c>
      <c r="D80" s="129">
        <f t="shared" si="1"/>
        <v>1</v>
      </c>
      <c r="E80" s="130">
        <v>1.5</v>
      </c>
      <c r="F80" s="129">
        <f t="shared" si="2"/>
        <v>1</v>
      </c>
      <c r="G80" s="130">
        <v>1.9</v>
      </c>
      <c r="H80" s="129">
        <f t="shared" si="3"/>
        <v>1</v>
      </c>
      <c r="I80" s="130">
        <v>3.5</v>
      </c>
      <c r="J80" s="129">
        <f t="shared" si="4"/>
        <v>1</v>
      </c>
      <c r="K80" s="130">
        <v>3.5</v>
      </c>
      <c r="L80" s="129">
        <f t="shared" si="5"/>
        <v>1</v>
      </c>
      <c r="M80" s="130">
        <v>0.0</v>
      </c>
      <c r="N80" s="129">
        <f t="shared" si="6"/>
        <v>0</v>
      </c>
      <c r="O80" s="130">
        <v>2.7</v>
      </c>
      <c r="P80" s="129">
        <f t="shared" si="7"/>
        <v>1</v>
      </c>
      <c r="Q80" s="130">
        <v>2.5</v>
      </c>
      <c r="R80" s="129">
        <f t="shared" si="8"/>
        <v>1</v>
      </c>
      <c r="T80" s="129">
        <v>79.0</v>
      </c>
      <c r="U80" s="129">
        <v>1.0</v>
      </c>
      <c r="V80" s="129">
        <v>1.0</v>
      </c>
      <c r="W80" s="129">
        <v>1.0</v>
      </c>
      <c r="X80" s="129">
        <v>1.0</v>
      </c>
      <c r="Y80" s="129">
        <v>1.0</v>
      </c>
      <c r="Z80" s="129">
        <v>0.0</v>
      </c>
      <c r="AA80" s="129">
        <v>1.0</v>
      </c>
      <c r="AB80" s="129">
        <v>1.0</v>
      </c>
    </row>
    <row r="81" ht="14.25" customHeight="1">
      <c r="A81" s="129">
        <v>26.0</v>
      </c>
      <c r="B81" s="129">
        <v>1.0</v>
      </c>
      <c r="C81" s="130">
        <v>2.9</v>
      </c>
      <c r="D81" s="129">
        <f t="shared" si="1"/>
        <v>1</v>
      </c>
      <c r="E81" s="130">
        <v>1.6</v>
      </c>
      <c r="F81" s="129">
        <f t="shared" si="2"/>
        <v>1</v>
      </c>
      <c r="G81" s="130">
        <v>2.1</v>
      </c>
      <c r="H81" s="129">
        <f t="shared" si="3"/>
        <v>1</v>
      </c>
      <c r="I81" s="130">
        <v>3.4</v>
      </c>
      <c r="J81" s="129">
        <f t="shared" si="4"/>
        <v>1</v>
      </c>
      <c r="K81" s="130">
        <v>2.7</v>
      </c>
      <c r="L81" s="129">
        <f t="shared" si="5"/>
        <v>1</v>
      </c>
      <c r="M81" s="130">
        <v>2.5</v>
      </c>
      <c r="N81" s="129">
        <f t="shared" si="6"/>
        <v>1</v>
      </c>
      <c r="O81" s="130">
        <v>1.45</v>
      </c>
      <c r="P81" s="129">
        <f t="shared" si="7"/>
        <v>1</v>
      </c>
      <c r="Q81" s="130">
        <v>3.0</v>
      </c>
      <c r="R81" s="129">
        <f t="shared" si="8"/>
        <v>1</v>
      </c>
      <c r="T81" s="129">
        <v>80.0</v>
      </c>
      <c r="U81" s="129">
        <v>1.0</v>
      </c>
      <c r="V81" s="129">
        <v>1.0</v>
      </c>
      <c r="W81" s="129">
        <v>1.0</v>
      </c>
      <c r="X81" s="129">
        <v>1.0</v>
      </c>
      <c r="Y81" s="129">
        <v>1.0</v>
      </c>
      <c r="Z81" s="129">
        <v>0.0</v>
      </c>
      <c r="AA81" s="129">
        <v>1.0</v>
      </c>
      <c r="AB81" s="129">
        <v>1.0</v>
      </c>
    </row>
    <row r="82" ht="14.25" customHeight="1">
      <c r="A82" s="129">
        <v>27.0</v>
      </c>
      <c r="B82" s="129">
        <v>1.0</v>
      </c>
      <c r="C82" s="130">
        <v>2.6</v>
      </c>
      <c r="D82" s="129">
        <f t="shared" si="1"/>
        <v>1</v>
      </c>
      <c r="E82" s="130">
        <v>0.5</v>
      </c>
      <c r="F82" s="129">
        <f t="shared" si="2"/>
        <v>1</v>
      </c>
      <c r="G82" s="130">
        <v>1.6</v>
      </c>
      <c r="H82" s="129">
        <f t="shared" si="3"/>
        <v>1</v>
      </c>
      <c r="I82" s="130">
        <v>3.6</v>
      </c>
      <c r="J82" s="129">
        <f t="shared" si="4"/>
        <v>1</v>
      </c>
      <c r="K82" s="130">
        <v>2.3</v>
      </c>
      <c r="L82" s="129">
        <f t="shared" si="5"/>
        <v>1</v>
      </c>
      <c r="M82" s="130">
        <v>3.6</v>
      </c>
      <c r="N82" s="129">
        <f t="shared" si="6"/>
        <v>1</v>
      </c>
      <c r="O82" s="130">
        <v>3.45</v>
      </c>
      <c r="P82" s="129">
        <f t="shared" si="7"/>
        <v>1</v>
      </c>
      <c r="Q82" s="130">
        <v>2.9</v>
      </c>
      <c r="R82" s="129">
        <f t="shared" si="8"/>
        <v>1</v>
      </c>
      <c r="T82" s="129">
        <v>81.0</v>
      </c>
      <c r="U82" s="129">
        <v>1.0</v>
      </c>
      <c r="V82" s="129">
        <v>1.0</v>
      </c>
      <c r="W82" s="129">
        <v>1.0</v>
      </c>
      <c r="X82" s="129">
        <v>1.0</v>
      </c>
      <c r="Y82" s="129">
        <v>1.0</v>
      </c>
      <c r="Z82" s="129">
        <v>0.0</v>
      </c>
      <c r="AA82" s="129">
        <v>1.0</v>
      </c>
      <c r="AB82" s="129">
        <v>1.0</v>
      </c>
    </row>
    <row r="83" ht="14.25" customHeight="1">
      <c r="A83" s="129">
        <v>28.0</v>
      </c>
      <c r="B83" s="129">
        <v>1.0</v>
      </c>
      <c r="C83" s="130">
        <v>2.0</v>
      </c>
      <c r="D83" s="129">
        <f t="shared" si="1"/>
        <v>1</v>
      </c>
      <c r="E83" s="130">
        <v>0.5</v>
      </c>
      <c r="F83" s="129">
        <f t="shared" si="2"/>
        <v>1</v>
      </c>
      <c r="G83" s="130">
        <v>2.3</v>
      </c>
      <c r="H83" s="129">
        <f t="shared" si="3"/>
        <v>1</v>
      </c>
      <c r="I83" s="130">
        <v>4.0</v>
      </c>
      <c r="J83" s="129">
        <f t="shared" si="4"/>
        <v>1</v>
      </c>
      <c r="K83" s="130">
        <v>3.0</v>
      </c>
      <c r="L83" s="129">
        <f t="shared" si="5"/>
        <v>1</v>
      </c>
      <c r="M83" s="130">
        <v>2.8</v>
      </c>
      <c r="N83" s="129">
        <f t="shared" si="6"/>
        <v>1</v>
      </c>
      <c r="O83" s="130">
        <v>2.7</v>
      </c>
      <c r="P83" s="129">
        <f t="shared" si="7"/>
        <v>1</v>
      </c>
      <c r="Q83" s="130">
        <v>2.5</v>
      </c>
      <c r="R83" s="129">
        <f t="shared" si="8"/>
        <v>1</v>
      </c>
      <c r="T83" s="129">
        <v>82.0</v>
      </c>
      <c r="U83" s="129">
        <v>1.0</v>
      </c>
      <c r="V83" s="129">
        <v>1.0</v>
      </c>
      <c r="W83" s="129">
        <v>1.0</v>
      </c>
      <c r="X83" s="129">
        <v>1.0</v>
      </c>
      <c r="Y83" s="129">
        <v>1.0</v>
      </c>
      <c r="Z83" s="129">
        <v>0.0</v>
      </c>
      <c r="AA83" s="129">
        <v>1.0</v>
      </c>
      <c r="AB83" s="129">
        <v>1.0</v>
      </c>
    </row>
    <row r="84" ht="14.25" customHeight="1">
      <c r="A84" s="129">
        <v>29.0</v>
      </c>
      <c r="B84" s="129">
        <v>1.0</v>
      </c>
      <c r="C84" s="130">
        <v>2.2</v>
      </c>
      <c r="D84" s="129">
        <f t="shared" si="1"/>
        <v>1</v>
      </c>
      <c r="E84" s="130">
        <v>0.4</v>
      </c>
      <c r="F84" s="129">
        <f t="shared" si="2"/>
        <v>1</v>
      </c>
      <c r="G84" s="130">
        <v>2.3</v>
      </c>
      <c r="H84" s="129">
        <f t="shared" si="3"/>
        <v>1</v>
      </c>
      <c r="I84" s="130">
        <v>3.8</v>
      </c>
      <c r="J84" s="129">
        <f t="shared" si="4"/>
        <v>1</v>
      </c>
      <c r="K84" s="130">
        <v>2.5</v>
      </c>
      <c r="L84" s="129">
        <f t="shared" si="5"/>
        <v>1</v>
      </c>
      <c r="M84" s="130">
        <v>2.6</v>
      </c>
      <c r="N84" s="129">
        <f t="shared" si="6"/>
        <v>1</v>
      </c>
      <c r="O84" s="130">
        <v>2.7</v>
      </c>
      <c r="P84" s="129">
        <f t="shared" si="7"/>
        <v>1</v>
      </c>
      <c r="Q84" s="130">
        <v>3.4</v>
      </c>
      <c r="R84" s="129">
        <f t="shared" si="8"/>
        <v>1</v>
      </c>
      <c r="T84" s="129">
        <v>83.0</v>
      </c>
      <c r="U84" s="129">
        <v>1.0</v>
      </c>
      <c r="V84" s="129">
        <v>1.0</v>
      </c>
      <c r="W84" s="129">
        <v>1.0</v>
      </c>
      <c r="X84" s="129">
        <v>1.0</v>
      </c>
      <c r="Y84" s="129">
        <v>1.0</v>
      </c>
      <c r="Z84" s="129">
        <v>0.0</v>
      </c>
      <c r="AA84" s="129">
        <v>1.0</v>
      </c>
      <c r="AB84" s="129">
        <v>1.0</v>
      </c>
    </row>
    <row r="85" ht="14.25" customHeight="1">
      <c r="A85" s="129">
        <v>31.0</v>
      </c>
      <c r="B85" s="129">
        <v>1.0</v>
      </c>
      <c r="C85" s="130">
        <v>2.8</v>
      </c>
      <c r="D85" s="129">
        <f t="shared" si="1"/>
        <v>1</v>
      </c>
      <c r="E85" s="130">
        <v>0.5</v>
      </c>
      <c r="F85" s="129">
        <f t="shared" si="2"/>
        <v>1</v>
      </c>
      <c r="G85" s="130">
        <v>2.1</v>
      </c>
      <c r="H85" s="129">
        <f t="shared" si="3"/>
        <v>1</v>
      </c>
      <c r="I85" s="130">
        <v>3.2</v>
      </c>
      <c r="J85" s="129">
        <f t="shared" si="4"/>
        <v>1</v>
      </c>
      <c r="K85" s="130">
        <v>2.2</v>
      </c>
      <c r="L85" s="129">
        <f t="shared" si="5"/>
        <v>1</v>
      </c>
      <c r="M85" s="130">
        <v>2.0</v>
      </c>
      <c r="N85" s="129">
        <f t="shared" si="6"/>
        <v>1</v>
      </c>
      <c r="O85" s="130">
        <v>2.8</v>
      </c>
      <c r="P85" s="129">
        <f t="shared" si="7"/>
        <v>1</v>
      </c>
      <c r="Q85" s="130">
        <v>2.5</v>
      </c>
      <c r="R85" s="129">
        <f t="shared" si="8"/>
        <v>1</v>
      </c>
      <c r="T85" s="129">
        <v>84.0</v>
      </c>
      <c r="U85" s="129">
        <v>1.0</v>
      </c>
      <c r="V85" s="129">
        <v>1.0</v>
      </c>
      <c r="W85" s="129">
        <v>1.0</v>
      </c>
      <c r="X85" s="129">
        <v>1.0</v>
      </c>
      <c r="Y85" s="129">
        <v>1.0</v>
      </c>
      <c r="Z85" s="129">
        <v>0.0</v>
      </c>
      <c r="AA85" s="129">
        <v>1.0</v>
      </c>
      <c r="AB85" s="129">
        <v>1.0</v>
      </c>
    </row>
    <row r="86" ht="14.25" customHeight="1">
      <c r="A86" s="129">
        <v>32.0</v>
      </c>
      <c r="B86" s="129">
        <v>2.0</v>
      </c>
      <c r="C86" s="130">
        <v>2.5</v>
      </c>
      <c r="D86" s="129">
        <f t="shared" si="1"/>
        <v>1</v>
      </c>
      <c r="E86" s="130">
        <v>1.5</v>
      </c>
      <c r="F86" s="129">
        <f t="shared" si="2"/>
        <v>1</v>
      </c>
      <c r="G86" s="130">
        <v>2.9</v>
      </c>
      <c r="H86" s="129">
        <f t="shared" si="3"/>
        <v>1</v>
      </c>
      <c r="I86" s="130">
        <v>3.5</v>
      </c>
      <c r="J86" s="129">
        <f t="shared" si="4"/>
        <v>1</v>
      </c>
      <c r="K86" s="130">
        <v>2.8</v>
      </c>
      <c r="L86" s="129">
        <f t="shared" si="5"/>
        <v>1</v>
      </c>
      <c r="M86" s="130">
        <v>2.8</v>
      </c>
      <c r="N86" s="129">
        <f t="shared" si="6"/>
        <v>1</v>
      </c>
      <c r="O86" s="130">
        <v>2.4</v>
      </c>
      <c r="P86" s="129">
        <f t="shared" si="7"/>
        <v>1</v>
      </c>
      <c r="Q86" s="130">
        <v>3.2</v>
      </c>
      <c r="R86" s="129">
        <f t="shared" si="8"/>
        <v>1</v>
      </c>
      <c r="T86" s="129">
        <v>85.0</v>
      </c>
      <c r="U86" s="129">
        <v>1.0</v>
      </c>
      <c r="V86" s="129">
        <v>1.0</v>
      </c>
      <c r="W86" s="129">
        <v>1.0</v>
      </c>
      <c r="X86" s="129">
        <v>1.0</v>
      </c>
      <c r="Y86" s="129">
        <v>1.0</v>
      </c>
      <c r="Z86" s="129">
        <v>0.0</v>
      </c>
      <c r="AA86" s="129">
        <v>1.0</v>
      </c>
      <c r="AB86" s="129">
        <v>1.0</v>
      </c>
    </row>
    <row r="87" ht="14.25" customHeight="1">
      <c r="A87" s="129">
        <v>33.0</v>
      </c>
      <c r="B87" s="129">
        <v>2.0</v>
      </c>
      <c r="C87" s="130">
        <v>2.6</v>
      </c>
      <c r="D87" s="129">
        <f t="shared" si="1"/>
        <v>1</v>
      </c>
      <c r="E87" s="130">
        <v>1.9</v>
      </c>
      <c r="F87" s="129">
        <f t="shared" si="2"/>
        <v>1</v>
      </c>
      <c r="G87" s="130">
        <v>2.9</v>
      </c>
      <c r="H87" s="129">
        <f t="shared" si="3"/>
        <v>1</v>
      </c>
      <c r="I87" s="130">
        <v>0.0</v>
      </c>
      <c r="J87" s="129">
        <f t="shared" si="4"/>
        <v>0</v>
      </c>
      <c r="K87" s="130">
        <v>3.7</v>
      </c>
      <c r="L87" s="129">
        <f t="shared" si="5"/>
        <v>1</v>
      </c>
      <c r="M87" s="130">
        <v>2.2</v>
      </c>
      <c r="N87" s="129">
        <f t="shared" si="6"/>
        <v>1</v>
      </c>
      <c r="O87" s="130">
        <v>1.8</v>
      </c>
      <c r="P87" s="129">
        <f t="shared" si="7"/>
        <v>1</v>
      </c>
      <c r="Q87" s="130">
        <v>2.8</v>
      </c>
      <c r="R87" s="129">
        <f t="shared" si="8"/>
        <v>1</v>
      </c>
      <c r="T87" s="129">
        <v>86.0</v>
      </c>
      <c r="U87" s="129">
        <v>1.0</v>
      </c>
      <c r="V87" s="129">
        <v>1.0</v>
      </c>
      <c r="W87" s="129">
        <v>1.0</v>
      </c>
      <c r="X87" s="129">
        <v>1.0</v>
      </c>
      <c r="Y87" s="129">
        <v>1.0</v>
      </c>
      <c r="Z87" s="129">
        <v>0.0</v>
      </c>
      <c r="AA87" s="129">
        <v>1.0</v>
      </c>
      <c r="AB87" s="129">
        <v>1.0</v>
      </c>
    </row>
    <row r="88" ht="14.25" customHeight="1">
      <c r="A88" s="129">
        <v>34.0</v>
      </c>
      <c r="B88" s="129">
        <v>2.0</v>
      </c>
      <c r="C88" s="130">
        <v>1.8</v>
      </c>
      <c r="D88" s="129">
        <f t="shared" si="1"/>
        <v>1</v>
      </c>
      <c r="E88" s="130">
        <v>1.6</v>
      </c>
      <c r="F88" s="129">
        <f t="shared" si="2"/>
        <v>1</v>
      </c>
      <c r="G88" s="130">
        <v>3.0</v>
      </c>
      <c r="H88" s="129">
        <f t="shared" si="3"/>
        <v>1</v>
      </c>
      <c r="I88" s="130">
        <v>3.7</v>
      </c>
      <c r="J88" s="129">
        <f t="shared" si="4"/>
        <v>1</v>
      </c>
      <c r="K88" s="130">
        <v>3.1</v>
      </c>
      <c r="L88" s="129">
        <f t="shared" si="5"/>
        <v>1</v>
      </c>
      <c r="M88" s="130">
        <v>3.6</v>
      </c>
      <c r="N88" s="129">
        <f t="shared" si="6"/>
        <v>1</v>
      </c>
      <c r="O88" s="130">
        <v>2.15</v>
      </c>
      <c r="P88" s="129">
        <f t="shared" si="7"/>
        <v>1</v>
      </c>
      <c r="Q88" s="130">
        <v>4.1</v>
      </c>
      <c r="R88" s="129">
        <f t="shared" si="8"/>
        <v>1</v>
      </c>
      <c r="T88" s="129">
        <v>87.0</v>
      </c>
      <c r="U88" s="129">
        <v>1.0</v>
      </c>
      <c r="V88" s="129">
        <v>1.0</v>
      </c>
      <c r="W88" s="129">
        <v>1.0</v>
      </c>
      <c r="X88" s="129">
        <v>1.0</v>
      </c>
      <c r="Y88" s="129">
        <v>1.0</v>
      </c>
      <c r="Z88" s="129">
        <v>0.0</v>
      </c>
      <c r="AA88" s="129">
        <v>1.0</v>
      </c>
      <c r="AB88" s="129">
        <v>1.0</v>
      </c>
    </row>
    <row r="89" ht="14.25" customHeight="1">
      <c r="A89" s="129">
        <v>35.0</v>
      </c>
      <c r="B89" s="129">
        <v>2.0</v>
      </c>
      <c r="C89" s="130">
        <v>0.0</v>
      </c>
      <c r="D89" s="129">
        <f t="shared" si="1"/>
        <v>0</v>
      </c>
      <c r="E89" s="130">
        <v>2.1</v>
      </c>
      <c r="F89" s="129">
        <f t="shared" si="2"/>
        <v>1</v>
      </c>
      <c r="G89" s="130">
        <v>3.2</v>
      </c>
      <c r="H89" s="129">
        <f t="shared" si="3"/>
        <v>1</v>
      </c>
      <c r="I89" s="130">
        <v>3.15</v>
      </c>
      <c r="J89" s="129">
        <f t="shared" si="4"/>
        <v>1</v>
      </c>
      <c r="K89" s="130">
        <v>2.8</v>
      </c>
      <c r="L89" s="129">
        <f t="shared" si="5"/>
        <v>1</v>
      </c>
      <c r="M89" s="130">
        <v>2.5</v>
      </c>
      <c r="N89" s="129">
        <f t="shared" si="6"/>
        <v>1</v>
      </c>
      <c r="O89" s="130">
        <v>2.5</v>
      </c>
      <c r="P89" s="129">
        <f t="shared" si="7"/>
        <v>1</v>
      </c>
      <c r="Q89" s="130">
        <v>3.4</v>
      </c>
      <c r="R89" s="129">
        <f t="shared" si="8"/>
        <v>1</v>
      </c>
      <c r="T89" s="129">
        <v>88.0</v>
      </c>
      <c r="U89" s="129">
        <v>1.0</v>
      </c>
      <c r="V89" s="129">
        <v>1.0</v>
      </c>
      <c r="W89" s="129">
        <v>1.0</v>
      </c>
      <c r="X89" s="129">
        <v>1.0</v>
      </c>
      <c r="Y89" s="129">
        <v>1.0</v>
      </c>
      <c r="Z89" s="129">
        <v>0.0</v>
      </c>
      <c r="AA89" s="129">
        <v>1.0</v>
      </c>
      <c r="AB89" s="129">
        <v>1.0</v>
      </c>
    </row>
    <row r="90" ht="14.25" customHeight="1">
      <c r="A90" s="129">
        <v>36.0</v>
      </c>
      <c r="B90" s="129">
        <v>2.0</v>
      </c>
      <c r="C90" s="130">
        <v>1.8</v>
      </c>
      <c r="D90" s="129">
        <f t="shared" si="1"/>
        <v>1</v>
      </c>
      <c r="E90" s="130">
        <v>1.8</v>
      </c>
      <c r="F90" s="129">
        <f t="shared" si="2"/>
        <v>1</v>
      </c>
      <c r="G90" s="130">
        <v>3.0</v>
      </c>
      <c r="H90" s="129">
        <f t="shared" si="3"/>
        <v>1</v>
      </c>
      <c r="I90" s="130">
        <v>0.0</v>
      </c>
      <c r="J90" s="129">
        <f t="shared" si="4"/>
        <v>0</v>
      </c>
      <c r="K90" s="130">
        <v>2.8</v>
      </c>
      <c r="L90" s="129">
        <f t="shared" si="5"/>
        <v>1</v>
      </c>
      <c r="M90" s="130">
        <v>2.5</v>
      </c>
      <c r="N90" s="129">
        <f t="shared" si="6"/>
        <v>1</v>
      </c>
      <c r="O90" s="130">
        <v>2.2</v>
      </c>
      <c r="P90" s="129">
        <f t="shared" si="7"/>
        <v>1</v>
      </c>
      <c r="Q90" s="130">
        <v>2.6</v>
      </c>
      <c r="R90" s="129">
        <f t="shared" si="8"/>
        <v>1</v>
      </c>
      <c r="T90" s="129">
        <v>89.0</v>
      </c>
      <c r="U90" s="129">
        <v>1.0</v>
      </c>
      <c r="V90" s="129">
        <v>1.0</v>
      </c>
      <c r="W90" s="129">
        <v>1.0</v>
      </c>
      <c r="X90" s="129">
        <v>1.0</v>
      </c>
      <c r="Y90" s="129">
        <v>1.0</v>
      </c>
      <c r="Z90" s="129">
        <v>0.0</v>
      </c>
      <c r="AA90" s="129">
        <v>1.0</v>
      </c>
      <c r="AB90" s="129">
        <v>1.0</v>
      </c>
    </row>
    <row r="91" ht="14.25" customHeight="1">
      <c r="A91" s="129">
        <v>37.0</v>
      </c>
      <c r="B91" s="129">
        <v>2.0</v>
      </c>
      <c r="C91" s="130">
        <v>0.95</v>
      </c>
      <c r="D91" s="129">
        <f t="shared" si="1"/>
        <v>1</v>
      </c>
      <c r="E91" s="130">
        <v>2.3</v>
      </c>
      <c r="F91" s="129">
        <f t="shared" si="2"/>
        <v>1</v>
      </c>
      <c r="G91" s="130">
        <v>2.3</v>
      </c>
      <c r="H91" s="129">
        <f t="shared" si="3"/>
        <v>1</v>
      </c>
      <c r="I91" s="130">
        <v>4.3</v>
      </c>
      <c r="J91" s="129">
        <f t="shared" si="4"/>
        <v>1</v>
      </c>
      <c r="K91" s="130">
        <v>2.25</v>
      </c>
      <c r="L91" s="129">
        <f t="shared" si="5"/>
        <v>1</v>
      </c>
      <c r="M91" s="130">
        <v>2.9</v>
      </c>
      <c r="N91" s="129">
        <f t="shared" si="6"/>
        <v>1</v>
      </c>
      <c r="O91" s="130">
        <v>1.9</v>
      </c>
      <c r="P91" s="129">
        <f t="shared" si="7"/>
        <v>1</v>
      </c>
      <c r="Q91" s="130">
        <v>3.4</v>
      </c>
      <c r="R91" s="129">
        <f t="shared" si="8"/>
        <v>1</v>
      </c>
      <c r="T91" s="129">
        <v>90.0</v>
      </c>
      <c r="U91" s="129">
        <v>1.0</v>
      </c>
      <c r="V91" s="129">
        <v>1.0</v>
      </c>
      <c r="W91" s="129">
        <v>1.0</v>
      </c>
      <c r="X91" s="129">
        <v>1.0</v>
      </c>
      <c r="Y91" s="129">
        <v>1.0</v>
      </c>
      <c r="Z91" s="129">
        <v>0.0</v>
      </c>
      <c r="AA91" s="129">
        <v>1.0</v>
      </c>
      <c r="AB91" s="129">
        <v>1.0</v>
      </c>
    </row>
    <row r="92" ht="14.25" customHeight="1">
      <c r="A92" s="129">
        <v>38.0</v>
      </c>
      <c r="B92" s="129">
        <v>2.0</v>
      </c>
      <c r="C92" s="130">
        <v>1.2</v>
      </c>
      <c r="D92" s="129">
        <f t="shared" si="1"/>
        <v>1</v>
      </c>
      <c r="E92" s="130">
        <v>1.6</v>
      </c>
      <c r="F92" s="129">
        <f t="shared" si="2"/>
        <v>1</v>
      </c>
      <c r="G92" s="130">
        <v>2.5</v>
      </c>
      <c r="H92" s="129">
        <f t="shared" si="3"/>
        <v>1</v>
      </c>
      <c r="I92" s="130">
        <v>3.65</v>
      </c>
      <c r="J92" s="129">
        <f t="shared" si="4"/>
        <v>1</v>
      </c>
      <c r="K92" s="130">
        <v>2.4</v>
      </c>
      <c r="L92" s="129">
        <f t="shared" si="5"/>
        <v>1</v>
      </c>
      <c r="M92" s="130">
        <v>0.0</v>
      </c>
      <c r="N92" s="129">
        <f t="shared" si="6"/>
        <v>0</v>
      </c>
      <c r="O92" s="130">
        <v>1.1</v>
      </c>
      <c r="P92" s="129">
        <f t="shared" si="7"/>
        <v>1</v>
      </c>
      <c r="Q92" s="130">
        <v>2.9</v>
      </c>
      <c r="R92" s="129">
        <f t="shared" si="8"/>
        <v>1</v>
      </c>
      <c r="T92" s="129">
        <v>91.0</v>
      </c>
      <c r="U92" s="129">
        <v>1.0</v>
      </c>
      <c r="V92" s="129">
        <v>1.0</v>
      </c>
      <c r="W92" s="129">
        <v>1.0</v>
      </c>
      <c r="X92" s="129">
        <v>1.0</v>
      </c>
      <c r="Y92" s="129">
        <v>1.0</v>
      </c>
      <c r="Z92" s="129">
        <v>0.0</v>
      </c>
      <c r="AA92" s="129">
        <v>1.0</v>
      </c>
      <c r="AB92" s="129">
        <v>1.0</v>
      </c>
    </row>
    <row r="93" ht="14.25" customHeight="1">
      <c r="A93" s="129">
        <v>39.0</v>
      </c>
      <c r="B93" s="129">
        <v>2.0</v>
      </c>
      <c r="C93" s="130">
        <v>0.0</v>
      </c>
      <c r="D93" s="129">
        <f t="shared" si="1"/>
        <v>0</v>
      </c>
      <c r="E93" s="130">
        <v>1.9</v>
      </c>
      <c r="F93" s="129">
        <f t="shared" si="2"/>
        <v>1</v>
      </c>
      <c r="G93" s="130">
        <v>1.9</v>
      </c>
      <c r="H93" s="129">
        <f t="shared" si="3"/>
        <v>1</v>
      </c>
      <c r="I93" s="130">
        <v>3.1</v>
      </c>
      <c r="J93" s="129">
        <f t="shared" si="4"/>
        <v>1</v>
      </c>
      <c r="K93" s="130">
        <v>3.1</v>
      </c>
      <c r="L93" s="129">
        <f t="shared" si="5"/>
        <v>1</v>
      </c>
      <c r="M93" s="130">
        <v>2.5</v>
      </c>
      <c r="N93" s="129">
        <f t="shared" si="6"/>
        <v>1</v>
      </c>
      <c r="O93" s="130">
        <v>1.85</v>
      </c>
      <c r="P93" s="129">
        <f t="shared" si="7"/>
        <v>1</v>
      </c>
      <c r="Q93" s="130">
        <v>3.4</v>
      </c>
      <c r="R93" s="129">
        <f t="shared" si="8"/>
        <v>1</v>
      </c>
      <c r="T93" s="129">
        <v>92.0</v>
      </c>
      <c r="U93" s="129">
        <v>1.0</v>
      </c>
      <c r="V93" s="129">
        <v>1.0</v>
      </c>
      <c r="W93" s="129">
        <v>1.0</v>
      </c>
      <c r="X93" s="129">
        <v>1.0</v>
      </c>
      <c r="Y93" s="129">
        <v>1.0</v>
      </c>
      <c r="Z93" s="129">
        <v>0.0</v>
      </c>
      <c r="AA93" s="129">
        <v>1.0</v>
      </c>
      <c r="AB93" s="129">
        <v>1.0</v>
      </c>
    </row>
    <row r="94" ht="14.25" customHeight="1">
      <c r="A94" s="129">
        <v>40.0</v>
      </c>
      <c r="B94" s="129">
        <v>2.0</v>
      </c>
      <c r="C94" s="130">
        <v>1.2</v>
      </c>
      <c r="D94" s="129">
        <f t="shared" si="1"/>
        <v>1</v>
      </c>
      <c r="E94" s="130">
        <v>2.3</v>
      </c>
      <c r="F94" s="129">
        <f t="shared" si="2"/>
        <v>1</v>
      </c>
      <c r="G94" s="130">
        <v>2.6</v>
      </c>
      <c r="H94" s="129">
        <f t="shared" si="3"/>
        <v>1</v>
      </c>
      <c r="I94" s="130">
        <v>3.5</v>
      </c>
      <c r="J94" s="129">
        <f t="shared" si="4"/>
        <v>1</v>
      </c>
      <c r="K94" s="130">
        <v>3.8</v>
      </c>
      <c r="L94" s="129">
        <f t="shared" si="5"/>
        <v>1</v>
      </c>
      <c r="M94" s="130">
        <v>2.6</v>
      </c>
      <c r="N94" s="129">
        <f t="shared" si="6"/>
        <v>1</v>
      </c>
      <c r="O94" s="130">
        <v>1.75</v>
      </c>
      <c r="P94" s="129">
        <f t="shared" si="7"/>
        <v>1</v>
      </c>
      <c r="Q94" s="130">
        <v>3.6</v>
      </c>
      <c r="R94" s="129">
        <f t="shared" si="8"/>
        <v>1</v>
      </c>
      <c r="T94" s="129">
        <v>93.0</v>
      </c>
      <c r="U94" s="129">
        <v>1.0</v>
      </c>
      <c r="V94" s="129">
        <v>1.0</v>
      </c>
      <c r="W94" s="129">
        <v>1.0</v>
      </c>
      <c r="X94" s="129">
        <v>1.0</v>
      </c>
      <c r="Y94" s="129">
        <v>1.0</v>
      </c>
      <c r="Z94" s="129">
        <v>0.0</v>
      </c>
      <c r="AA94" s="129">
        <v>1.0</v>
      </c>
      <c r="AB94" s="129">
        <v>1.0</v>
      </c>
    </row>
    <row r="95" ht="14.25" customHeight="1">
      <c r="A95" s="129">
        <v>41.0</v>
      </c>
      <c r="B95" s="129">
        <v>2.0</v>
      </c>
      <c r="C95" s="130">
        <v>1.5</v>
      </c>
      <c r="D95" s="129">
        <f t="shared" si="1"/>
        <v>1</v>
      </c>
      <c r="E95" s="130">
        <v>2.3</v>
      </c>
      <c r="F95" s="129">
        <f t="shared" si="2"/>
        <v>1</v>
      </c>
      <c r="G95" s="130">
        <v>2.4</v>
      </c>
      <c r="H95" s="129">
        <f t="shared" si="3"/>
        <v>1</v>
      </c>
      <c r="I95" s="130">
        <v>4.15</v>
      </c>
      <c r="J95" s="129">
        <f t="shared" si="4"/>
        <v>1</v>
      </c>
      <c r="K95" s="130">
        <v>2.2</v>
      </c>
      <c r="L95" s="129">
        <f t="shared" si="5"/>
        <v>1</v>
      </c>
      <c r="M95" s="130">
        <v>3.3</v>
      </c>
      <c r="N95" s="129">
        <f t="shared" si="6"/>
        <v>1</v>
      </c>
      <c r="O95" s="130">
        <v>2.9</v>
      </c>
      <c r="P95" s="129">
        <f t="shared" si="7"/>
        <v>1</v>
      </c>
      <c r="Q95" s="130">
        <v>2.6</v>
      </c>
      <c r="R95" s="129">
        <f t="shared" si="8"/>
        <v>1</v>
      </c>
      <c r="T95" s="129">
        <v>94.0</v>
      </c>
      <c r="U95" s="129">
        <v>1.0</v>
      </c>
      <c r="V95" s="129">
        <v>1.0</v>
      </c>
      <c r="W95" s="129">
        <v>1.0</v>
      </c>
      <c r="X95" s="129">
        <v>1.0</v>
      </c>
      <c r="Y95" s="129">
        <v>1.0</v>
      </c>
      <c r="Z95" s="129">
        <v>0.0</v>
      </c>
      <c r="AA95" s="129">
        <v>1.0</v>
      </c>
      <c r="AB95" s="129">
        <v>1.0</v>
      </c>
    </row>
    <row r="96" ht="14.25" customHeight="1">
      <c r="A96" s="129">
        <v>42.0</v>
      </c>
      <c r="B96" s="129">
        <v>2.0</v>
      </c>
      <c r="C96" s="130">
        <v>0.0</v>
      </c>
      <c r="D96" s="129">
        <f t="shared" si="1"/>
        <v>0</v>
      </c>
      <c r="E96" s="130">
        <v>2.2</v>
      </c>
      <c r="F96" s="129">
        <f t="shared" si="2"/>
        <v>1</v>
      </c>
      <c r="G96" s="130">
        <v>2.2</v>
      </c>
      <c r="H96" s="129">
        <f t="shared" si="3"/>
        <v>1</v>
      </c>
      <c r="I96" s="130">
        <v>3.6</v>
      </c>
      <c r="J96" s="129">
        <f t="shared" si="4"/>
        <v>1</v>
      </c>
      <c r="K96" s="130">
        <v>3.5</v>
      </c>
      <c r="L96" s="129">
        <f t="shared" si="5"/>
        <v>1</v>
      </c>
      <c r="M96" s="130">
        <v>3.1</v>
      </c>
      <c r="N96" s="129">
        <f t="shared" si="6"/>
        <v>1</v>
      </c>
      <c r="O96" s="130">
        <v>2.1</v>
      </c>
      <c r="P96" s="129">
        <f t="shared" si="7"/>
        <v>1</v>
      </c>
      <c r="Q96" s="130">
        <v>2.8</v>
      </c>
      <c r="R96" s="129">
        <f t="shared" si="8"/>
        <v>1</v>
      </c>
      <c r="T96" s="129">
        <v>95.0</v>
      </c>
      <c r="U96" s="129">
        <v>1.0</v>
      </c>
      <c r="V96" s="129">
        <v>1.0</v>
      </c>
      <c r="W96" s="129">
        <v>1.0</v>
      </c>
      <c r="X96" s="129">
        <v>1.0</v>
      </c>
      <c r="Y96" s="129">
        <v>1.0</v>
      </c>
      <c r="Z96" s="129">
        <v>0.0</v>
      </c>
      <c r="AA96" s="129">
        <v>1.0</v>
      </c>
      <c r="AB96" s="129">
        <v>1.0</v>
      </c>
    </row>
    <row r="97" ht="14.25" customHeight="1">
      <c r="A97" s="129">
        <v>43.0</v>
      </c>
      <c r="B97" s="129">
        <v>2.0</v>
      </c>
      <c r="C97" s="130">
        <v>1.8</v>
      </c>
      <c r="D97" s="129">
        <f t="shared" si="1"/>
        <v>1</v>
      </c>
      <c r="E97" s="130">
        <v>2.2</v>
      </c>
      <c r="F97" s="129">
        <f t="shared" si="2"/>
        <v>1</v>
      </c>
      <c r="G97" s="130">
        <v>1.9</v>
      </c>
      <c r="H97" s="129">
        <f t="shared" si="3"/>
        <v>1</v>
      </c>
      <c r="I97" s="130">
        <v>3.45</v>
      </c>
      <c r="J97" s="129">
        <f t="shared" si="4"/>
        <v>1</v>
      </c>
      <c r="K97" s="130">
        <v>0.0</v>
      </c>
      <c r="L97" s="129">
        <f t="shared" si="5"/>
        <v>0</v>
      </c>
      <c r="M97" s="130">
        <v>2.7</v>
      </c>
      <c r="N97" s="129">
        <f t="shared" si="6"/>
        <v>1</v>
      </c>
      <c r="O97" s="130">
        <v>2.15</v>
      </c>
      <c r="P97" s="129">
        <f t="shared" si="7"/>
        <v>1</v>
      </c>
      <c r="Q97" s="130">
        <v>3.1</v>
      </c>
      <c r="R97" s="129">
        <f t="shared" si="8"/>
        <v>1</v>
      </c>
      <c r="T97" s="129">
        <v>96.0</v>
      </c>
      <c r="U97" s="129">
        <v>1.0</v>
      </c>
      <c r="V97" s="129">
        <v>1.0</v>
      </c>
      <c r="W97" s="129">
        <v>1.0</v>
      </c>
      <c r="X97" s="129">
        <v>1.0</v>
      </c>
      <c r="Y97" s="129">
        <v>1.0</v>
      </c>
      <c r="Z97" s="129">
        <v>0.0</v>
      </c>
      <c r="AA97" s="129">
        <v>1.0</v>
      </c>
      <c r="AB97" s="129">
        <v>1.0</v>
      </c>
    </row>
    <row r="98" ht="14.25" customHeight="1">
      <c r="A98" s="129">
        <v>44.0</v>
      </c>
      <c r="B98" s="129">
        <v>2.0</v>
      </c>
      <c r="C98" s="130">
        <v>0.0</v>
      </c>
      <c r="D98" s="129">
        <f t="shared" si="1"/>
        <v>0</v>
      </c>
      <c r="E98" s="130">
        <v>2.4</v>
      </c>
      <c r="F98" s="129">
        <f t="shared" si="2"/>
        <v>1</v>
      </c>
      <c r="G98" s="130">
        <v>2.5</v>
      </c>
      <c r="H98" s="129">
        <f t="shared" si="3"/>
        <v>1</v>
      </c>
      <c r="I98" s="130">
        <v>3.4</v>
      </c>
      <c r="J98" s="129">
        <f t="shared" si="4"/>
        <v>1</v>
      </c>
      <c r="K98" s="130">
        <v>3.7</v>
      </c>
      <c r="L98" s="129">
        <f t="shared" si="5"/>
        <v>1</v>
      </c>
      <c r="M98" s="130">
        <v>2.2</v>
      </c>
      <c r="N98" s="129">
        <f t="shared" si="6"/>
        <v>1</v>
      </c>
      <c r="O98" s="130">
        <v>2.7</v>
      </c>
      <c r="P98" s="129">
        <f t="shared" si="7"/>
        <v>1</v>
      </c>
      <c r="Q98" s="130">
        <v>2.7</v>
      </c>
      <c r="R98" s="129">
        <f t="shared" si="8"/>
        <v>1</v>
      </c>
      <c r="T98" s="129">
        <v>97.0</v>
      </c>
      <c r="U98" s="129">
        <v>1.0</v>
      </c>
      <c r="V98" s="129">
        <v>1.0</v>
      </c>
      <c r="W98" s="129">
        <v>1.0</v>
      </c>
      <c r="X98" s="129">
        <v>1.0</v>
      </c>
      <c r="Y98" s="129">
        <v>1.0</v>
      </c>
      <c r="Z98" s="129">
        <v>0.0</v>
      </c>
      <c r="AA98" s="129">
        <v>1.0</v>
      </c>
      <c r="AB98" s="129">
        <v>1.0</v>
      </c>
    </row>
    <row r="99" ht="14.25" customHeight="1">
      <c r="A99" s="129">
        <v>45.0</v>
      </c>
      <c r="B99" s="129">
        <v>2.0</v>
      </c>
      <c r="C99" s="130">
        <v>0.0</v>
      </c>
      <c r="D99" s="129">
        <f t="shared" si="1"/>
        <v>0</v>
      </c>
      <c r="E99" s="130">
        <v>1.7</v>
      </c>
      <c r="F99" s="129">
        <f t="shared" si="2"/>
        <v>1</v>
      </c>
      <c r="G99" s="130">
        <v>3.0</v>
      </c>
      <c r="H99" s="129">
        <f t="shared" si="3"/>
        <v>1</v>
      </c>
      <c r="I99" s="130">
        <v>0.0</v>
      </c>
      <c r="J99" s="129">
        <f t="shared" si="4"/>
        <v>0</v>
      </c>
      <c r="K99" s="130">
        <v>3.9</v>
      </c>
      <c r="L99" s="129">
        <f t="shared" si="5"/>
        <v>1</v>
      </c>
      <c r="M99" s="130">
        <v>2.5</v>
      </c>
      <c r="N99" s="129">
        <f t="shared" si="6"/>
        <v>1</v>
      </c>
      <c r="O99" s="130">
        <v>3.3</v>
      </c>
      <c r="P99" s="129">
        <f t="shared" si="7"/>
        <v>1</v>
      </c>
      <c r="Q99" s="130">
        <v>3.5</v>
      </c>
      <c r="R99" s="129">
        <f t="shared" si="8"/>
        <v>1</v>
      </c>
      <c r="T99" s="129">
        <v>98.0</v>
      </c>
      <c r="U99" s="129">
        <v>1.0</v>
      </c>
      <c r="V99" s="129">
        <v>1.0</v>
      </c>
      <c r="W99" s="129">
        <v>1.0</v>
      </c>
      <c r="X99" s="129">
        <v>1.0</v>
      </c>
      <c r="Y99" s="129">
        <v>1.0</v>
      </c>
      <c r="Z99" s="129">
        <v>0.0</v>
      </c>
      <c r="AA99" s="129">
        <v>1.0</v>
      </c>
      <c r="AB99" s="129">
        <v>1.0</v>
      </c>
    </row>
    <row r="100" ht="14.25" customHeight="1">
      <c r="A100" s="129">
        <v>46.0</v>
      </c>
      <c r="B100" s="129">
        <v>2.0</v>
      </c>
      <c r="C100" s="130">
        <v>0.0</v>
      </c>
      <c r="D100" s="129">
        <f t="shared" si="1"/>
        <v>0</v>
      </c>
      <c r="E100" s="130">
        <v>2.4</v>
      </c>
      <c r="F100" s="129">
        <f t="shared" si="2"/>
        <v>1</v>
      </c>
      <c r="G100" s="130">
        <v>2.6</v>
      </c>
      <c r="H100" s="129">
        <f t="shared" si="3"/>
        <v>1</v>
      </c>
      <c r="I100" s="130">
        <v>4.0</v>
      </c>
      <c r="J100" s="129">
        <f t="shared" si="4"/>
        <v>1</v>
      </c>
      <c r="K100" s="130">
        <v>3.8</v>
      </c>
      <c r="L100" s="129">
        <f t="shared" si="5"/>
        <v>1</v>
      </c>
      <c r="M100" s="130">
        <v>2.7</v>
      </c>
      <c r="N100" s="129">
        <f t="shared" si="6"/>
        <v>1</v>
      </c>
      <c r="O100" s="130">
        <v>3.0</v>
      </c>
      <c r="P100" s="129">
        <f t="shared" si="7"/>
        <v>1</v>
      </c>
      <c r="Q100" s="130">
        <v>3.5</v>
      </c>
      <c r="R100" s="129">
        <f t="shared" si="8"/>
        <v>1</v>
      </c>
      <c r="T100" s="129">
        <v>99.0</v>
      </c>
      <c r="U100" s="129">
        <v>1.0</v>
      </c>
      <c r="V100" s="129">
        <v>1.0</v>
      </c>
      <c r="W100" s="129">
        <v>1.0</v>
      </c>
      <c r="X100" s="129">
        <v>1.0</v>
      </c>
      <c r="Y100" s="129">
        <v>1.0</v>
      </c>
      <c r="Z100" s="129">
        <v>0.0</v>
      </c>
      <c r="AA100" s="129">
        <v>1.0</v>
      </c>
      <c r="AB100" s="129">
        <v>1.0</v>
      </c>
    </row>
    <row r="101" ht="14.25" customHeight="1">
      <c r="A101" s="129">
        <v>47.0</v>
      </c>
      <c r="B101" s="129">
        <v>2.0</v>
      </c>
      <c r="C101" s="130">
        <v>2.7</v>
      </c>
      <c r="D101" s="129">
        <f t="shared" si="1"/>
        <v>1</v>
      </c>
      <c r="E101" s="130">
        <v>2.1</v>
      </c>
      <c r="F101" s="129">
        <f t="shared" si="2"/>
        <v>1</v>
      </c>
      <c r="G101" s="130">
        <v>3.1</v>
      </c>
      <c r="H101" s="129">
        <f t="shared" si="3"/>
        <v>1</v>
      </c>
      <c r="I101" s="130">
        <v>3.3</v>
      </c>
      <c r="J101" s="129">
        <f t="shared" si="4"/>
        <v>1</v>
      </c>
      <c r="K101" s="130">
        <v>2.9</v>
      </c>
      <c r="L101" s="129">
        <f t="shared" si="5"/>
        <v>1</v>
      </c>
      <c r="M101" s="130">
        <v>2.5</v>
      </c>
      <c r="N101" s="129">
        <f t="shared" si="6"/>
        <v>1</v>
      </c>
      <c r="O101" s="130">
        <v>2.8</v>
      </c>
      <c r="P101" s="129">
        <f t="shared" si="7"/>
        <v>1</v>
      </c>
      <c r="Q101" s="130">
        <v>2.8</v>
      </c>
      <c r="R101" s="129">
        <f t="shared" si="8"/>
        <v>1</v>
      </c>
      <c r="T101" s="129">
        <v>100.0</v>
      </c>
      <c r="U101" s="129">
        <v>1.0</v>
      </c>
      <c r="V101" s="129">
        <v>1.0</v>
      </c>
      <c r="W101" s="129">
        <v>1.0</v>
      </c>
      <c r="X101" s="129">
        <v>1.0</v>
      </c>
      <c r="Y101" s="129">
        <v>1.0</v>
      </c>
      <c r="Z101" s="129">
        <v>0.0</v>
      </c>
      <c r="AA101" s="129">
        <v>1.0</v>
      </c>
      <c r="AB101" s="129">
        <v>1.0</v>
      </c>
    </row>
    <row r="102" ht="14.25" customHeight="1">
      <c r="A102" s="129">
        <v>48.0</v>
      </c>
      <c r="B102" s="129">
        <v>2.0</v>
      </c>
      <c r="C102" s="130">
        <v>2.95</v>
      </c>
      <c r="D102" s="129">
        <f t="shared" si="1"/>
        <v>1</v>
      </c>
      <c r="E102" s="130">
        <v>2.7</v>
      </c>
      <c r="F102" s="129">
        <f t="shared" si="2"/>
        <v>1</v>
      </c>
      <c r="G102" s="130">
        <v>2.1</v>
      </c>
      <c r="H102" s="129">
        <f t="shared" si="3"/>
        <v>1</v>
      </c>
      <c r="I102" s="130">
        <v>3.8</v>
      </c>
      <c r="J102" s="129">
        <f t="shared" si="4"/>
        <v>1</v>
      </c>
      <c r="K102" s="130">
        <v>3.4</v>
      </c>
      <c r="L102" s="129">
        <f t="shared" si="5"/>
        <v>1</v>
      </c>
      <c r="M102" s="130">
        <v>2.2</v>
      </c>
      <c r="N102" s="129">
        <f t="shared" si="6"/>
        <v>1</v>
      </c>
      <c r="O102" s="130">
        <v>2.7</v>
      </c>
      <c r="P102" s="129">
        <f t="shared" si="7"/>
        <v>1</v>
      </c>
      <c r="Q102" s="130">
        <v>2.9</v>
      </c>
      <c r="R102" s="129">
        <f t="shared" si="8"/>
        <v>1</v>
      </c>
      <c r="T102" s="129">
        <v>101.0</v>
      </c>
      <c r="U102" s="129">
        <v>1.0</v>
      </c>
      <c r="V102" s="129">
        <v>1.0</v>
      </c>
      <c r="W102" s="129">
        <v>1.0</v>
      </c>
      <c r="X102" s="129">
        <v>1.0</v>
      </c>
      <c r="Y102" s="129">
        <v>1.0</v>
      </c>
      <c r="Z102" s="129">
        <v>0.0</v>
      </c>
      <c r="AA102" s="129">
        <v>1.0</v>
      </c>
      <c r="AB102" s="129">
        <v>1.0</v>
      </c>
    </row>
    <row r="103" ht="14.25" customHeight="1">
      <c r="A103" s="129">
        <v>49.0</v>
      </c>
      <c r="B103" s="129">
        <v>2.0</v>
      </c>
      <c r="C103" s="130">
        <v>3.15</v>
      </c>
      <c r="D103" s="129">
        <f t="shared" si="1"/>
        <v>1</v>
      </c>
      <c r="E103" s="130">
        <v>2.8</v>
      </c>
      <c r="F103" s="129">
        <f t="shared" si="2"/>
        <v>1</v>
      </c>
      <c r="G103" s="130">
        <v>2.3</v>
      </c>
      <c r="H103" s="129">
        <f t="shared" si="3"/>
        <v>1</v>
      </c>
      <c r="I103" s="130">
        <v>3.5</v>
      </c>
      <c r="J103" s="129">
        <f t="shared" si="4"/>
        <v>1</v>
      </c>
      <c r="K103" s="130">
        <v>3.1</v>
      </c>
      <c r="L103" s="129">
        <f t="shared" si="5"/>
        <v>1</v>
      </c>
      <c r="M103" s="130">
        <v>2.5</v>
      </c>
      <c r="N103" s="129">
        <f t="shared" si="6"/>
        <v>1</v>
      </c>
      <c r="O103" s="130">
        <v>2.4</v>
      </c>
      <c r="P103" s="129">
        <f t="shared" si="7"/>
        <v>1</v>
      </c>
      <c r="Q103" s="130">
        <v>3.1</v>
      </c>
      <c r="R103" s="129">
        <f t="shared" si="8"/>
        <v>1</v>
      </c>
      <c r="T103" s="129">
        <v>102.0</v>
      </c>
      <c r="U103" s="129">
        <v>1.0</v>
      </c>
      <c r="V103" s="129">
        <v>1.0</v>
      </c>
      <c r="W103" s="129">
        <v>1.0</v>
      </c>
      <c r="X103" s="129">
        <v>1.0</v>
      </c>
      <c r="Y103" s="129">
        <v>1.0</v>
      </c>
      <c r="Z103" s="129">
        <v>0.0</v>
      </c>
      <c r="AA103" s="129">
        <v>1.0</v>
      </c>
      <c r="AB103" s="129">
        <v>1.0</v>
      </c>
    </row>
    <row r="104" ht="14.25" customHeight="1">
      <c r="A104" s="129">
        <v>50.0</v>
      </c>
      <c r="B104" s="129">
        <v>2.0</v>
      </c>
      <c r="C104" s="130">
        <v>2.05</v>
      </c>
      <c r="D104" s="129">
        <f t="shared" si="1"/>
        <v>1</v>
      </c>
      <c r="E104" s="130">
        <v>2.2</v>
      </c>
      <c r="F104" s="129">
        <f t="shared" si="2"/>
        <v>1</v>
      </c>
      <c r="G104" s="130">
        <v>2.7</v>
      </c>
      <c r="H104" s="129">
        <f t="shared" si="3"/>
        <v>1</v>
      </c>
      <c r="I104" s="130">
        <v>4.0</v>
      </c>
      <c r="J104" s="129">
        <f t="shared" si="4"/>
        <v>1</v>
      </c>
      <c r="K104" s="130">
        <v>3.3</v>
      </c>
      <c r="L104" s="129">
        <f t="shared" si="5"/>
        <v>1</v>
      </c>
      <c r="M104" s="130">
        <v>1.8</v>
      </c>
      <c r="N104" s="129">
        <f t="shared" si="6"/>
        <v>1</v>
      </c>
      <c r="O104" s="130">
        <v>2.7</v>
      </c>
      <c r="P104" s="129">
        <f t="shared" si="7"/>
        <v>1</v>
      </c>
      <c r="Q104" s="130">
        <v>2.8</v>
      </c>
      <c r="R104" s="129">
        <f t="shared" si="8"/>
        <v>1</v>
      </c>
      <c r="T104" s="129">
        <v>103.0</v>
      </c>
      <c r="U104" s="129">
        <v>1.0</v>
      </c>
      <c r="V104" s="129">
        <v>1.0</v>
      </c>
      <c r="W104" s="129">
        <v>1.0</v>
      </c>
      <c r="X104" s="129">
        <v>1.0</v>
      </c>
      <c r="Y104" s="129">
        <v>1.0</v>
      </c>
      <c r="Z104" s="129">
        <v>0.0</v>
      </c>
      <c r="AA104" s="129">
        <v>1.0</v>
      </c>
      <c r="AB104" s="129">
        <v>1.0</v>
      </c>
    </row>
    <row r="105" ht="14.25" customHeight="1">
      <c r="A105" s="129">
        <v>51.0</v>
      </c>
      <c r="B105" s="129">
        <v>2.0</v>
      </c>
      <c r="C105" s="130">
        <v>2.4</v>
      </c>
      <c r="D105" s="129">
        <f t="shared" si="1"/>
        <v>1</v>
      </c>
      <c r="E105" s="130">
        <v>2.4</v>
      </c>
      <c r="F105" s="129">
        <f t="shared" si="2"/>
        <v>1</v>
      </c>
      <c r="G105" s="130">
        <v>2.1</v>
      </c>
      <c r="H105" s="129">
        <f t="shared" si="3"/>
        <v>1</v>
      </c>
      <c r="I105" s="130">
        <v>3.4</v>
      </c>
      <c r="J105" s="129">
        <f t="shared" si="4"/>
        <v>1</v>
      </c>
      <c r="K105" s="130">
        <v>3.4</v>
      </c>
      <c r="L105" s="129">
        <f t="shared" si="5"/>
        <v>1</v>
      </c>
      <c r="M105" s="130">
        <v>2.2</v>
      </c>
      <c r="N105" s="129">
        <f t="shared" si="6"/>
        <v>1</v>
      </c>
      <c r="O105" s="130">
        <v>3.3</v>
      </c>
      <c r="P105" s="129">
        <f t="shared" si="7"/>
        <v>1</v>
      </c>
      <c r="Q105" s="130">
        <v>3.4</v>
      </c>
      <c r="R105" s="129">
        <f t="shared" si="8"/>
        <v>1</v>
      </c>
      <c r="T105" s="129">
        <v>104.0</v>
      </c>
      <c r="U105" s="129">
        <v>1.0</v>
      </c>
      <c r="V105" s="129">
        <v>1.0</v>
      </c>
      <c r="W105" s="129">
        <v>1.0</v>
      </c>
      <c r="X105" s="129">
        <v>1.0</v>
      </c>
      <c r="Y105" s="129">
        <v>1.0</v>
      </c>
      <c r="Z105" s="129">
        <v>0.0</v>
      </c>
      <c r="AA105" s="129">
        <v>1.0</v>
      </c>
      <c r="AB105" s="129">
        <v>1.0</v>
      </c>
    </row>
    <row r="106" ht="14.25" customHeight="1">
      <c r="A106" s="129">
        <v>52.0</v>
      </c>
      <c r="B106" s="129">
        <v>2.0</v>
      </c>
      <c r="C106" s="130">
        <v>2.0</v>
      </c>
      <c r="D106" s="129">
        <f t="shared" si="1"/>
        <v>1</v>
      </c>
      <c r="E106" s="130">
        <v>2.1</v>
      </c>
      <c r="F106" s="129">
        <f t="shared" si="2"/>
        <v>1</v>
      </c>
      <c r="G106" s="130">
        <v>2.4</v>
      </c>
      <c r="H106" s="129">
        <f t="shared" si="3"/>
        <v>1</v>
      </c>
      <c r="I106" s="130">
        <v>3.9</v>
      </c>
      <c r="J106" s="129">
        <f t="shared" si="4"/>
        <v>1</v>
      </c>
      <c r="K106" s="130">
        <v>2.9</v>
      </c>
      <c r="L106" s="129">
        <f t="shared" si="5"/>
        <v>1</v>
      </c>
      <c r="M106" s="130">
        <v>3.0</v>
      </c>
      <c r="N106" s="129">
        <f t="shared" si="6"/>
        <v>1</v>
      </c>
      <c r="O106" s="130">
        <v>2.3</v>
      </c>
      <c r="P106" s="129">
        <f t="shared" si="7"/>
        <v>1</v>
      </c>
      <c r="Q106" s="130">
        <v>3.3</v>
      </c>
      <c r="R106" s="129">
        <f t="shared" si="8"/>
        <v>1</v>
      </c>
      <c r="T106" s="129">
        <v>105.0</v>
      </c>
      <c r="U106" s="129">
        <v>1.0</v>
      </c>
      <c r="V106" s="129">
        <v>1.0</v>
      </c>
      <c r="W106" s="129">
        <v>1.0</v>
      </c>
      <c r="X106" s="129">
        <v>1.0</v>
      </c>
      <c r="Y106" s="129">
        <v>1.0</v>
      </c>
      <c r="Z106" s="129">
        <v>0.0</v>
      </c>
      <c r="AA106" s="129">
        <v>1.0</v>
      </c>
      <c r="AB106" s="129">
        <v>1.0</v>
      </c>
    </row>
    <row r="107" ht="14.25" customHeight="1">
      <c r="A107" s="129">
        <v>53.0</v>
      </c>
      <c r="B107" s="129">
        <v>2.0</v>
      </c>
      <c r="C107" s="130">
        <v>2.5</v>
      </c>
      <c r="D107" s="129">
        <f t="shared" si="1"/>
        <v>1</v>
      </c>
      <c r="E107" s="130">
        <v>2.5</v>
      </c>
      <c r="F107" s="129">
        <f t="shared" si="2"/>
        <v>1</v>
      </c>
      <c r="G107" s="130">
        <v>2.0</v>
      </c>
      <c r="H107" s="129">
        <f t="shared" si="3"/>
        <v>1</v>
      </c>
      <c r="I107" s="130">
        <v>3.8</v>
      </c>
      <c r="J107" s="129">
        <f t="shared" si="4"/>
        <v>1</v>
      </c>
      <c r="K107" s="130">
        <v>3.3</v>
      </c>
      <c r="L107" s="129">
        <f t="shared" si="5"/>
        <v>1</v>
      </c>
      <c r="M107" s="130">
        <v>3.0</v>
      </c>
      <c r="N107" s="129">
        <f t="shared" si="6"/>
        <v>1</v>
      </c>
      <c r="O107" s="130">
        <v>2.5</v>
      </c>
      <c r="P107" s="129">
        <f t="shared" si="7"/>
        <v>1</v>
      </c>
      <c r="Q107" s="130">
        <v>2.7</v>
      </c>
      <c r="R107" s="129">
        <f t="shared" si="8"/>
        <v>1</v>
      </c>
      <c r="T107" s="129">
        <v>106.0</v>
      </c>
      <c r="U107" s="129">
        <v>1.0</v>
      </c>
      <c r="V107" s="129">
        <v>1.0</v>
      </c>
      <c r="W107" s="129">
        <v>1.0</v>
      </c>
      <c r="X107" s="129">
        <v>1.0</v>
      </c>
      <c r="Y107" s="129">
        <v>1.0</v>
      </c>
      <c r="Z107" s="129">
        <v>0.0</v>
      </c>
      <c r="AA107" s="129">
        <v>1.0</v>
      </c>
      <c r="AB107" s="129">
        <v>1.0</v>
      </c>
    </row>
    <row r="108" ht="14.25" customHeight="1">
      <c r="A108" s="129">
        <v>54.0</v>
      </c>
      <c r="B108" s="129">
        <v>2.0</v>
      </c>
      <c r="C108" s="130">
        <v>1.8</v>
      </c>
      <c r="D108" s="129">
        <f t="shared" si="1"/>
        <v>1</v>
      </c>
      <c r="E108" s="130">
        <v>2.3</v>
      </c>
      <c r="F108" s="129">
        <f t="shared" si="2"/>
        <v>1</v>
      </c>
      <c r="G108" s="130">
        <v>2.6</v>
      </c>
      <c r="H108" s="129">
        <f t="shared" si="3"/>
        <v>1</v>
      </c>
      <c r="I108" s="130">
        <v>3.6</v>
      </c>
      <c r="J108" s="129">
        <f t="shared" si="4"/>
        <v>1</v>
      </c>
      <c r="K108" s="130">
        <v>3.5</v>
      </c>
      <c r="L108" s="129">
        <f t="shared" si="5"/>
        <v>1</v>
      </c>
      <c r="M108" s="130">
        <v>2.5</v>
      </c>
      <c r="N108" s="129">
        <f t="shared" si="6"/>
        <v>1</v>
      </c>
      <c r="O108" s="130">
        <v>2.7</v>
      </c>
      <c r="P108" s="129">
        <f t="shared" si="7"/>
        <v>1</v>
      </c>
      <c r="Q108" s="130">
        <v>3.0</v>
      </c>
      <c r="R108" s="129">
        <f t="shared" si="8"/>
        <v>1</v>
      </c>
      <c r="T108" s="129">
        <v>107.0</v>
      </c>
      <c r="U108" s="129">
        <v>1.0</v>
      </c>
      <c r="V108" s="129">
        <v>1.0</v>
      </c>
      <c r="W108" s="129">
        <v>1.0</v>
      </c>
      <c r="X108" s="129">
        <v>1.0</v>
      </c>
      <c r="Y108" s="129">
        <v>1.0</v>
      </c>
      <c r="Z108" s="129">
        <v>0.0</v>
      </c>
      <c r="AA108" s="129">
        <v>1.0</v>
      </c>
      <c r="AB108" s="129">
        <v>1.0</v>
      </c>
    </row>
    <row r="109" ht="14.25" customHeight="1">
      <c r="A109" s="129">
        <v>55.0</v>
      </c>
      <c r="B109" s="129">
        <v>2.0</v>
      </c>
      <c r="C109" s="130">
        <v>2.2</v>
      </c>
      <c r="D109" s="129">
        <f t="shared" si="1"/>
        <v>1</v>
      </c>
      <c r="E109" s="130">
        <v>3.1</v>
      </c>
      <c r="F109" s="129">
        <f t="shared" si="2"/>
        <v>1</v>
      </c>
      <c r="G109" s="130">
        <v>2.8</v>
      </c>
      <c r="H109" s="129">
        <f t="shared" si="3"/>
        <v>1</v>
      </c>
      <c r="I109" s="130">
        <v>3.6</v>
      </c>
      <c r="J109" s="129">
        <f t="shared" si="4"/>
        <v>1</v>
      </c>
      <c r="K109" s="130">
        <v>3.1</v>
      </c>
      <c r="L109" s="129">
        <f t="shared" si="5"/>
        <v>1</v>
      </c>
      <c r="M109" s="130">
        <v>0.0</v>
      </c>
      <c r="N109" s="129">
        <f t="shared" si="6"/>
        <v>0</v>
      </c>
      <c r="O109" s="130">
        <v>2.8</v>
      </c>
      <c r="P109" s="129">
        <f t="shared" si="7"/>
        <v>1</v>
      </c>
      <c r="Q109" s="130">
        <v>3.0</v>
      </c>
      <c r="R109" s="129">
        <f t="shared" si="8"/>
        <v>1</v>
      </c>
      <c r="T109" s="129">
        <v>108.0</v>
      </c>
      <c r="U109" s="129">
        <v>1.0</v>
      </c>
      <c r="V109" s="129">
        <v>1.0</v>
      </c>
      <c r="W109" s="129">
        <v>1.0</v>
      </c>
      <c r="X109" s="129">
        <v>1.0</v>
      </c>
      <c r="Y109" s="129">
        <v>1.0</v>
      </c>
      <c r="Z109" s="129">
        <v>0.0</v>
      </c>
      <c r="AA109" s="129">
        <v>1.0</v>
      </c>
      <c r="AB109" s="129">
        <v>1.0</v>
      </c>
    </row>
    <row r="110" ht="14.25" customHeight="1">
      <c r="A110" s="129">
        <v>56.0</v>
      </c>
      <c r="B110" s="129">
        <v>2.0</v>
      </c>
      <c r="C110" s="130">
        <v>2.5</v>
      </c>
      <c r="D110" s="129">
        <f t="shared" si="1"/>
        <v>1</v>
      </c>
      <c r="E110" s="130">
        <v>2.1</v>
      </c>
      <c r="F110" s="129">
        <f t="shared" si="2"/>
        <v>1</v>
      </c>
      <c r="G110" s="130">
        <v>2.7</v>
      </c>
      <c r="H110" s="129">
        <f t="shared" si="3"/>
        <v>1</v>
      </c>
      <c r="I110" s="130">
        <v>4.1</v>
      </c>
      <c r="J110" s="129">
        <f t="shared" si="4"/>
        <v>1</v>
      </c>
      <c r="K110" s="130">
        <v>3.5</v>
      </c>
      <c r="L110" s="129">
        <f t="shared" si="5"/>
        <v>1</v>
      </c>
      <c r="M110" s="130">
        <v>0.0</v>
      </c>
      <c r="N110" s="129">
        <f t="shared" si="6"/>
        <v>0</v>
      </c>
      <c r="O110" s="130">
        <v>2.3</v>
      </c>
      <c r="P110" s="129">
        <f t="shared" si="7"/>
        <v>1</v>
      </c>
      <c r="Q110" s="130">
        <v>3.2</v>
      </c>
      <c r="R110" s="129">
        <f t="shared" si="8"/>
        <v>1</v>
      </c>
      <c r="T110" s="129">
        <v>109.0</v>
      </c>
      <c r="U110" s="129">
        <v>1.0</v>
      </c>
      <c r="V110" s="129">
        <v>1.0</v>
      </c>
      <c r="W110" s="129">
        <v>1.0</v>
      </c>
      <c r="X110" s="129">
        <v>1.0</v>
      </c>
      <c r="Y110" s="129">
        <v>1.0</v>
      </c>
      <c r="Z110" s="129">
        <v>0.0</v>
      </c>
      <c r="AA110" s="129">
        <v>1.0</v>
      </c>
      <c r="AB110" s="129">
        <v>1.0</v>
      </c>
    </row>
    <row r="111" ht="14.25" customHeight="1">
      <c r="A111" s="129">
        <v>57.0</v>
      </c>
      <c r="B111" s="129">
        <v>2.0</v>
      </c>
      <c r="C111" s="130">
        <v>2.6</v>
      </c>
      <c r="D111" s="129">
        <f t="shared" si="1"/>
        <v>1</v>
      </c>
      <c r="E111" s="130">
        <v>1.1</v>
      </c>
      <c r="F111" s="129">
        <f t="shared" si="2"/>
        <v>1</v>
      </c>
      <c r="G111" s="130">
        <v>2.6</v>
      </c>
      <c r="H111" s="129">
        <f t="shared" si="3"/>
        <v>1</v>
      </c>
      <c r="I111" s="130">
        <v>2.7</v>
      </c>
      <c r="J111" s="129">
        <f t="shared" si="4"/>
        <v>1</v>
      </c>
      <c r="K111" s="130">
        <v>2.4</v>
      </c>
      <c r="L111" s="129">
        <f t="shared" si="5"/>
        <v>1</v>
      </c>
      <c r="M111" s="130">
        <v>3.2</v>
      </c>
      <c r="N111" s="129">
        <f t="shared" si="6"/>
        <v>1</v>
      </c>
      <c r="O111" s="130">
        <v>2.0</v>
      </c>
      <c r="P111" s="129">
        <f t="shared" si="7"/>
        <v>1</v>
      </c>
      <c r="Q111" s="130">
        <v>2.4</v>
      </c>
      <c r="R111" s="129">
        <f t="shared" si="8"/>
        <v>1</v>
      </c>
      <c r="T111" s="129">
        <v>110.0</v>
      </c>
      <c r="U111" s="129">
        <v>1.0</v>
      </c>
      <c r="V111" s="129">
        <v>1.0</v>
      </c>
      <c r="W111" s="129">
        <v>1.0</v>
      </c>
      <c r="X111" s="129">
        <v>1.0</v>
      </c>
      <c r="Y111" s="129">
        <v>1.0</v>
      </c>
      <c r="Z111" s="129">
        <v>0.0</v>
      </c>
      <c r="AA111" s="129">
        <v>1.0</v>
      </c>
      <c r="AB111" s="129">
        <v>1.0</v>
      </c>
    </row>
    <row r="112" ht="14.25" customHeight="1">
      <c r="A112" s="129">
        <v>58.0</v>
      </c>
      <c r="B112" s="129">
        <v>2.0</v>
      </c>
      <c r="C112" s="130">
        <v>3.0</v>
      </c>
      <c r="D112" s="129">
        <f t="shared" si="1"/>
        <v>1</v>
      </c>
      <c r="E112" s="130">
        <v>1.1</v>
      </c>
      <c r="F112" s="129">
        <f t="shared" si="2"/>
        <v>1</v>
      </c>
      <c r="G112" s="130">
        <v>2.1</v>
      </c>
      <c r="H112" s="129">
        <f t="shared" si="3"/>
        <v>1</v>
      </c>
      <c r="I112" s="130">
        <v>3.8</v>
      </c>
      <c r="J112" s="129">
        <f t="shared" si="4"/>
        <v>1</v>
      </c>
      <c r="K112" s="130">
        <v>2.6</v>
      </c>
      <c r="L112" s="129">
        <f t="shared" si="5"/>
        <v>1</v>
      </c>
      <c r="M112" s="130">
        <v>0.0</v>
      </c>
      <c r="N112" s="129">
        <f t="shared" si="6"/>
        <v>0</v>
      </c>
      <c r="O112" s="130">
        <v>2.7</v>
      </c>
      <c r="P112" s="129">
        <f t="shared" si="7"/>
        <v>1</v>
      </c>
      <c r="Q112" s="130">
        <v>2.4</v>
      </c>
      <c r="R112" s="129">
        <f t="shared" si="8"/>
        <v>1</v>
      </c>
      <c r="T112" s="129">
        <v>111.0</v>
      </c>
      <c r="U112" s="129">
        <v>1.0</v>
      </c>
      <c r="V112" s="129">
        <v>1.0</v>
      </c>
      <c r="W112" s="129">
        <v>1.0</v>
      </c>
      <c r="X112" s="129">
        <v>1.0</v>
      </c>
      <c r="Y112" s="129">
        <v>1.0</v>
      </c>
      <c r="Z112" s="129">
        <v>0.0</v>
      </c>
      <c r="AA112" s="129">
        <v>1.0</v>
      </c>
      <c r="AB112" s="129">
        <v>1.0</v>
      </c>
    </row>
    <row r="113" ht="14.25" customHeight="1">
      <c r="A113" s="129">
        <v>59.0</v>
      </c>
      <c r="B113" s="129">
        <v>2.0</v>
      </c>
      <c r="C113" s="130">
        <v>2.9</v>
      </c>
      <c r="D113" s="129">
        <f t="shared" si="1"/>
        <v>1</v>
      </c>
      <c r="E113" s="130">
        <v>1.3</v>
      </c>
      <c r="F113" s="129">
        <f t="shared" si="2"/>
        <v>1</v>
      </c>
      <c r="G113" s="130">
        <v>2.1</v>
      </c>
      <c r="H113" s="129">
        <f t="shared" si="3"/>
        <v>1</v>
      </c>
      <c r="I113" s="130">
        <v>3.2</v>
      </c>
      <c r="J113" s="129">
        <f t="shared" si="4"/>
        <v>1</v>
      </c>
      <c r="K113" s="130">
        <v>3.0</v>
      </c>
      <c r="L113" s="129">
        <f t="shared" si="5"/>
        <v>1</v>
      </c>
      <c r="M113" s="130">
        <v>1.3</v>
      </c>
      <c r="N113" s="129">
        <f t="shared" si="6"/>
        <v>1</v>
      </c>
      <c r="O113" s="130">
        <v>3.4</v>
      </c>
      <c r="P113" s="129">
        <f t="shared" si="7"/>
        <v>1</v>
      </c>
      <c r="Q113" s="130">
        <v>3.4</v>
      </c>
      <c r="R113" s="129">
        <f t="shared" si="8"/>
        <v>1</v>
      </c>
      <c r="T113" s="129">
        <v>112.0</v>
      </c>
      <c r="U113" s="129">
        <v>1.0</v>
      </c>
      <c r="V113" s="129">
        <v>1.0</v>
      </c>
      <c r="W113" s="129">
        <v>1.0</v>
      </c>
      <c r="X113" s="129">
        <v>1.0</v>
      </c>
      <c r="Y113" s="129">
        <v>1.0</v>
      </c>
      <c r="Z113" s="129">
        <v>0.0</v>
      </c>
      <c r="AA113" s="129">
        <v>1.0</v>
      </c>
      <c r="AB113" s="129">
        <v>1.0</v>
      </c>
    </row>
    <row r="114" ht="14.25" customHeight="1">
      <c r="A114" s="129">
        <v>60.0</v>
      </c>
      <c r="B114" s="129">
        <v>2.0</v>
      </c>
      <c r="C114" s="130">
        <v>2.55</v>
      </c>
      <c r="D114" s="129">
        <f t="shared" si="1"/>
        <v>1</v>
      </c>
      <c r="E114" s="130">
        <v>2.2</v>
      </c>
      <c r="F114" s="129">
        <f t="shared" si="2"/>
        <v>1</v>
      </c>
      <c r="G114" s="130">
        <v>2.7</v>
      </c>
      <c r="H114" s="129">
        <f t="shared" si="3"/>
        <v>1</v>
      </c>
      <c r="I114" s="130">
        <v>3.6</v>
      </c>
      <c r="J114" s="129">
        <f t="shared" si="4"/>
        <v>1</v>
      </c>
      <c r="K114" s="130">
        <v>2.8</v>
      </c>
      <c r="L114" s="129">
        <f t="shared" si="5"/>
        <v>1</v>
      </c>
      <c r="M114" s="130">
        <v>2.0</v>
      </c>
      <c r="N114" s="129">
        <f t="shared" si="6"/>
        <v>1</v>
      </c>
      <c r="O114" s="130">
        <v>3.9</v>
      </c>
      <c r="P114" s="129">
        <f t="shared" si="7"/>
        <v>1</v>
      </c>
      <c r="Q114" s="130">
        <v>3.0</v>
      </c>
      <c r="R114" s="129">
        <f t="shared" si="8"/>
        <v>1</v>
      </c>
      <c r="T114" s="129">
        <v>113.0</v>
      </c>
      <c r="U114" s="129">
        <v>1.0</v>
      </c>
      <c r="V114" s="129">
        <v>1.0</v>
      </c>
      <c r="W114" s="129">
        <v>1.0</v>
      </c>
      <c r="X114" s="129">
        <v>1.0</v>
      </c>
      <c r="Y114" s="129">
        <v>1.0</v>
      </c>
      <c r="Z114" s="129">
        <v>0.0</v>
      </c>
      <c r="AA114" s="129">
        <v>1.0</v>
      </c>
      <c r="AB114" s="129">
        <v>1.0</v>
      </c>
    </row>
    <row r="115" ht="14.25" customHeight="1">
      <c r="A115" s="129">
        <v>61.0</v>
      </c>
      <c r="B115" s="129">
        <v>2.0</v>
      </c>
      <c r="C115" s="130">
        <v>3.1</v>
      </c>
      <c r="D115" s="129">
        <f t="shared" si="1"/>
        <v>1</v>
      </c>
      <c r="E115" s="130">
        <v>2.3</v>
      </c>
      <c r="F115" s="129">
        <f t="shared" si="2"/>
        <v>1</v>
      </c>
      <c r="G115" s="130">
        <v>2.5</v>
      </c>
      <c r="H115" s="129">
        <f t="shared" si="3"/>
        <v>1</v>
      </c>
      <c r="I115" s="130">
        <v>3.6</v>
      </c>
      <c r="J115" s="129">
        <f t="shared" si="4"/>
        <v>1</v>
      </c>
      <c r="K115" s="130">
        <v>2.8</v>
      </c>
      <c r="L115" s="129">
        <f t="shared" si="5"/>
        <v>1</v>
      </c>
      <c r="M115" s="130">
        <v>0.0</v>
      </c>
      <c r="N115" s="129">
        <f t="shared" si="6"/>
        <v>0</v>
      </c>
      <c r="O115" s="130">
        <v>2.9</v>
      </c>
      <c r="P115" s="129">
        <f t="shared" si="7"/>
        <v>1</v>
      </c>
      <c r="Q115" s="130">
        <v>2.5</v>
      </c>
      <c r="R115" s="129">
        <f t="shared" si="8"/>
        <v>1</v>
      </c>
      <c r="T115" s="129">
        <v>114.0</v>
      </c>
      <c r="U115" s="129">
        <v>1.0</v>
      </c>
      <c r="V115" s="129">
        <v>1.0</v>
      </c>
      <c r="W115" s="129">
        <v>1.0</v>
      </c>
      <c r="X115" s="129">
        <v>1.0</v>
      </c>
      <c r="Y115" s="129">
        <v>1.0</v>
      </c>
      <c r="Z115" s="129">
        <v>0.0</v>
      </c>
      <c r="AA115" s="129">
        <v>1.0</v>
      </c>
      <c r="AB115" s="129">
        <v>1.0</v>
      </c>
    </row>
    <row r="116" ht="14.25" customHeight="1">
      <c r="A116" s="129">
        <v>62.0</v>
      </c>
      <c r="B116" s="129">
        <v>2.0</v>
      </c>
      <c r="C116" s="130">
        <v>0.0</v>
      </c>
      <c r="D116" s="129">
        <f t="shared" si="1"/>
        <v>0</v>
      </c>
      <c r="E116" s="130">
        <v>0.0</v>
      </c>
      <c r="F116" s="129">
        <f t="shared" si="2"/>
        <v>0</v>
      </c>
      <c r="G116" s="130">
        <v>2.1</v>
      </c>
      <c r="H116" s="129">
        <f t="shared" si="3"/>
        <v>1</v>
      </c>
      <c r="I116" s="130">
        <v>3.8</v>
      </c>
      <c r="J116" s="129">
        <f t="shared" si="4"/>
        <v>1</v>
      </c>
      <c r="K116" s="130">
        <v>1.5</v>
      </c>
      <c r="L116" s="129">
        <f t="shared" si="5"/>
        <v>1</v>
      </c>
      <c r="M116" s="130">
        <v>0.0</v>
      </c>
      <c r="N116" s="129">
        <f t="shared" si="6"/>
        <v>0</v>
      </c>
      <c r="O116" s="130">
        <v>2.3</v>
      </c>
      <c r="P116" s="129">
        <f t="shared" si="7"/>
        <v>1</v>
      </c>
      <c r="Q116" s="130">
        <v>2.2</v>
      </c>
      <c r="R116" s="129">
        <f t="shared" si="8"/>
        <v>1</v>
      </c>
      <c r="T116" s="129">
        <v>115.0</v>
      </c>
      <c r="U116" s="129">
        <v>1.0</v>
      </c>
      <c r="V116" s="129">
        <v>1.0</v>
      </c>
      <c r="W116" s="129">
        <v>1.0</v>
      </c>
      <c r="X116" s="129">
        <v>1.0</v>
      </c>
      <c r="Y116" s="129">
        <v>1.0</v>
      </c>
      <c r="Z116" s="129">
        <v>0.0</v>
      </c>
      <c r="AA116" s="129">
        <v>1.0</v>
      </c>
      <c r="AB116" s="129">
        <v>1.0</v>
      </c>
    </row>
    <row r="117" ht="14.25" customHeight="1">
      <c r="A117" s="129">
        <v>63.0</v>
      </c>
      <c r="B117" s="129">
        <v>3.0</v>
      </c>
      <c r="C117" s="130">
        <v>2.9</v>
      </c>
      <c r="D117" s="129">
        <f t="shared" si="1"/>
        <v>1</v>
      </c>
      <c r="E117" s="130">
        <v>2.5</v>
      </c>
      <c r="F117" s="129">
        <f t="shared" si="2"/>
        <v>1</v>
      </c>
      <c r="G117" s="130">
        <v>2.8</v>
      </c>
      <c r="H117" s="129">
        <f t="shared" si="3"/>
        <v>1</v>
      </c>
      <c r="I117" s="130">
        <v>3.85</v>
      </c>
      <c r="J117" s="129">
        <f t="shared" si="4"/>
        <v>1</v>
      </c>
      <c r="K117" s="130">
        <v>0.0</v>
      </c>
      <c r="L117" s="129">
        <f t="shared" si="5"/>
        <v>0</v>
      </c>
      <c r="M117" s="130">
        <v>2.4</v>
      </c>
      <c r="N117" s="129">
        <f t="shared" si="6"/>
        <v>1</v>
      </c>
      <c r="O117" s="130">
        <v>2.9</v>
      </c>
      <c r="P117" s="129">
        <f t="shared" si="7"/>
        <v>1</v>
      </c>
      <c r="Q117" s="130">
        <v>3.1</v>
      </c>
      <c r="R117" s="129">
        <f t="shared" si="8"/>
        <v>1</v>
      </c>
      <c r="T117" s="129">
        <v>116.0</v>
      </c>
      <c r="U117" s="129">
        <v>1.0</v>
      </c>
      <c r="V117" s="129">
        <v>1.0</v>
      </c>
      <c r="W117" s="129">
        <v>1.0</v>
      </c>
      <c r="X117" s="129">
        <v>1.0</v>
      </c>
      <c r="Y117" s="129">
        <v>1.0</v>
      </c>
      <c r="Z117" s="129">
        <v>0.0</v>
      </c>
      <c r="AA117" s="129">
        <v>1.0</v>
      </c>
      <c r="AB117" s="129">
        <v>1.0</v>
      </c>
    </row>
    <row r="118" ht="14.25" customHeight="1">
      <c r="A118" s="129">
        <v>64.0</v>
      </c>
      <c r="B118" s="129">
        <v>3.0</v>
      </c>
      <c r="C118" s="130">
        <v>3.1</v>
      </c>
      <c r="D118" s="129">
        <f t="shared" si="1"/>
        <v>1</v>
      </c>
      <c r="E118" s="130">
        <v>2.6</v>
      </c>
      <c r="F118" s="129">
        <f t="shared" si="2"/>
        <v>1</v>
      </c>
      <c r="G118" s="130">
        <v>2.4</v>
      </c>
      <c r="H118" s="129">
        <f t="shared" si="3"/>
        <v>1</v>
      </c>
      <c r="I118" s="130">
        <v>3.5</v>
      </c>
      <c r="J118" s="129">
        <f t="shared" si="4"/>
        <v>1</v>
      </c>
      <c r="K118" s="130">
        <v>3.6</v>
      </c>
      <c r="L118" s="129">
        <f t="shared" si="5"/>
        <v>1</v>
      </c>
      <c r="M118" s="130">
        <v>0.0</v>
      </c>
      <c r="N118" s="129">
        <f t="shared" si="6"/>
        <v>0</v>
      </c>
      <c r="O118" s="130">
        <v>1.1</v>
      </c>
      <c r="P118" s="129">
        <f t="shared" si="7"/>
        <v>1</v>
      </c>
      <c r="Q118" s="130">
        <v>2.6</v>
      </c>
      <c r="R118" s="129">
        <f t="shared" si="8"/>
        <v>1</v>
      </c>
      <c r="T118" s="129">
        <v>117.0</v>
      </c>
      <c r="U118" s="129">
        <v>1.0</v>
      </c>
      <c r="V118" s="129">
        <v>1.0</v>
      </c>
      <c r="W118" s="129">
        <v>1.0</v>
      </c>
      <c r="X118" s="129">
        <v>1.0</v>
      </c>
      <c r="Y118" s="129">
        <v>1.0</v>
      </c>
      <c r="Z118" s="129">
        <v>0.0</v>
      </c>
      <c r="AA118" s="129">
        <v>1.0</v>
      </c>
      <c r="AB118" s="129">
        <v>1.0</v>
      </c>
    </row>
    <row r="119" ht="14.25" customHeight="1">
      <c r="A119" s="129">
        <v>65.0</v>
      </c>
      <c r="B119" s="129">
        <v>3.0</v>
      </c>
      <c r="C119" s="130">
        <v>2.8</v>
      </c>
      <c r="D119" s="129">
        <f t="shared" si="1"/>
        <v>1</v>
      </c>
      <c r="E119" s="130">
        <v>1.9</v>
      </c>
      <c r="F119" s="129">
        <f t="shared" si="2"/>
        <v>1</v>
      </c>
      <c r="G119" s="130">
        <v>2.9</v>
      </c>
      <c r="H119" s="129">
        <f t="shared" si="3"/>
        <v>1</v>
      </c>
      <c r="I119" s="130">
        <v>3.8</v>
      </c>
      <c r="J119" s="129">
        <f t="shared" si="4"/>
        <v>1</v>
      </c>
      <c r="K119" s="130">
        <v>3.5</v>
      </c>
      <c r="L119" s="129">
        <f t="shared" si="5"/>
        <v>1</v>
      </c>
      <c r="M119" s="130">
        <v>0.0</v>
      </c>
      <c r="N119" s="129">
        <f t="shared" si="6"/>
        <v>0</v>
      </c>
      <c r="O119" s="130">
        <v>3.2</v>
      </c>
      <c r="P119" s="129">
        <f t="shared" si="7"/>
        <v>1</v>
      </c>
      <c r="Q119" s="130">
        <v>2.5</v>
      </c>
      <c r="R119" s="129">
        <f t="shared" si="8"/>
        <v>1</v>
      </c>
      <c r="T119" s="129">
        <v>118.0</v>
      </c>
      <c r="U119" s="129">
        <v>1.0</v>
      </c>
      <c r="V119" s="129">
        <v>1.0</v>
      </c>
      <c r="W119" s="129">
        <v>1.0</v>
      </c>
      <c r="X119" s="129">
        <v>1.0</v>
      </c>
      <c r="Y119" s="129">
        <v>1.0</v>
      </c>
      <c r="Z119" s="129">
        <v>0.0</v>
      </c>
      <c r="AA119" s="129">
        <v>1.0</v>
      </c>
      <c r="AB119" s="129">
        <v>1.0</v>
      </c>
    </row>
    <row r="120" ht="14.25" customHeight="1">
      <c r="A120" s="129">
        <v>66.0</v>
      </c>
      <c r="B120" s="129">
        <v>3.0</v>
      </c>
      <c r="C120" s="130">
        <v>2.9</v>
      </c>
      <c r="D120" s="129">
        <f t="shared" si="1"/>
        <v>1</v>
      </c>
      <c r="E120" s="130">
        <v>2.7</v>
      </c>
      <c r="F120" s="129">
        <f t="shared" si="2"/>
        <v>1</v>
      </c>
      <c r="G120" s="130">
        <v>2.9</v>
      </c>
      <c r="H120" s="129">
        <f t="shared" si="3"/>
        <v>1</v>
      </c>
      <c r="I120" s="130">
        <v>4.0</v>
      </c>
      <c r="J120" s="129">
        <f t="shared" si="4"/>
        <v>1</v>
      </c>
      <c r="K120" s="130">
        <v>0.0</v>
      </c>
      <c r="L120" s="129">
        <f t="shared" si="5"/>
        <v>0</v>
      </c>
      <c r="M120" s="130">
        <v>3.1</v>
      </c>
      <c r="N120" s="129">
        <f t="shared" si="6"/>
        <v>1</v>
      </c>
      <c r="O120" s="130">
        <v>3.6</v>
      </c>
      <c r="P120" s="129">
        <f t="shared" si="7"/>
        <v>1</v>
      </c>
      <c r="Q120" s="130">
        <v>2.5</v>
      </c>
      <c r="R120" s="129">
        <f t="shared" si="8"/>
        <v>1</v>
      </c>
      <c r="T120" s="129">
        <v>119.0</v>
      </c>
      <c r="U120" s="129">
        <v>1.0</v>
      </c>
      <c r="V120" s="129">
        <v>1.0</v>
      </c>
      <c r="W120" s="129">
        <v>1.0</v>
      </c>
      <c r="X120" s="129">
        <v>1.0</v>
      </c>
      <c r="Y120" s="129">
        <v>1.0</v>
      </c>
      <c r="Z120" s="129">
        <v>0.0</v>
      </c>
      <c r="AA120" s="129">
        <v>1.0</v>
      </c>
      <c r="AB120" s="129">
        <v>1.0</v>
      </c>
    </row>
    <row r="121" ht="14.25" customHeight="1">
      <c r="A121" s="129">
        <v>67.0</v>
      </c>
      <c r="B121" s="129">
        <v>3.0</v>
      </c>
      <c r="C121" s="130">
        <v>2.7</v>
      </c>
      <c r="D121" s="129">
        <f t="shared" si="1"/>
        <v>1</v>
      </c>
      <c r="E121" s="130">
        <v>1.9</v>
      </c>
      <c r="F121" s="129">
        <f t="shared" si="2"/>
        <v>1</v>
      </c>
      <c r="G121" s="130">
        <v>2.4</v>
      </c>
      <c r="H121" s="129">
        <f t="shared" si="3"/>
        <v>1</v>
      </c>
      <c r="I121" s="130">
        <v>4.0</v>
      </c>
      <c r="J121" s="129">
        <f t="shared" si="4"/>
        <v>1</v>
      </c>
      <c r="K121" s="130">
        <v>0.0</v>
      </c>
      <c r="L121" s="129">
        <f t="shared" si="5"/>
        <v>0</v>
      </c>
      <c r="M121" s="130">
        <v>2.4</v>
      </c>
      <c r="N121" s="129">
        <f t="shared" si="6"/>
        <v>1</v>
      </c>
      <c r="O121" s="130">
        <v>2.6</v>
      </c>
      <c r="P121" s="129">
        <f t="shared" si="7"/>
        <v>1</v>
      </c>
      <c r="Q121" s="130">
        <v>2.1</v>
      </c>
      <c r="R121" s="129">
        <f t="shared" si="8"/>
        <v>1</v>
      </c>
      <c r="T121" s="129">
        <v>120.0</v>
      </c>
      <c r="U121" s="129">
        <v>1.0</v>
      </c>
      <c r="V121" s="129">
        <v>1.0</v>
      </c>
      <c r="W121" s="129">
        <v>1.0</v>
      </c>
      <c r="X121" s="129">
        <v>1.0</v>
      </c>
      <c r="Y121" s="129">
        <v>1.0</v>
      </c>
      <c r="Z121" s="129">
        <v>0.0</v>
      </c>
      <c r="AA121" s="129">
        <v>1.0</v>
      </c>
      <c r="AB121" s="129">
        <v>1.0</v>
      </c>
    </row>
    <row r="122" ht="14.25" customHeight="1">
      <c r="A122" s="129">
        <v>68.0</v>
      </c>
      <c r="B122" s="129">
        <v>3.0</v>
      </c>
      <c r="C122" s="130">
        <v>2.6</v>
      </c>
      <c r="D122" s="129">
        <f t="shared" si="1"/>
        <v>1</v>
      </c>
      <c r="E122" s="130">
        <v>2.4</v>
      </c>
      <c r="F122" s="129">
        <f t="shared" si="2"/>
        <v>1</v>
      </c>
      <c r="G122" s="130">
        <v>2.5</v>
      </c>
      <c r="H122" s="129">
        <f t="shared" si="3"/>
        <v>1</v>
      </c>
      <c r="I122" s="130">
        <v>3.3</v>
      </c>
      <c r="J122" s="129">
        <f t="shared" si="4"/>
        <v>1</v>
      </c>
      <c r="K122" s="130">
        <v>0.0</v>
      </c>
      <c r="L122" s="129">
        <f t="shared" si="5"/>
        <v>0</v>
      </c>
      <c r="M122" s="130">
        <v>2.8</v>
      </c>
      <c r="N122" s="129">
        <f t="shared" si="6"/>
        <v>1</v>
      </c>
      <c r="O122" s="130">
        <v>2.6</v>
      </c>
      <c r="P122" s="129">
        <f t="shared" si="7"/>
        <v>1</v>
      </c>
      <c r="Q122" s="130">
        <v>2.8</v>
      </c>
      <c r="R122" s="129">
        <f t="shared" si="8"/>
        <v>1</v>
      </c>
      <c r="T122" s="129">
        <v>121.0</v>
      </c>
      <c r="U122" s="129">
        <v>1.0</v>
      </c>
      <c r="V122" s="129">
        <v>1.0</v>
      </c>
      <c r="W122" s="129">
        <v>1.0</v>
      </c>
      <c r="X122" s="129">
        <v>1.0</v>
      </c>
      <c r="Y122" s="129">
        <v>1.0</v>
      </c>
      <c r="Z122" s="129">
        <v>0.0</v>
      </c>
      <c r="AA122" s="129">
        <v>1.0</v>
      </c>
      <c r="AB122" s="129">
        <v>1.0</v>
      </c>
    </row>
    <row r="123" ht="14.25" customHeight="1">
      <c r="A123" s="129">
        <v>69.0</v>
      </c>
      <c r="B123" s="129">
        <v>3.0</v>
      </c>
      <c r="C123" s="130">
        <v>2.5</v>
      </c>
      <c r="D123" s="129">
        <f t="shared" si="1"/>
        <v>1</v>
      </c>
      <c r="E123" s="130">
        <v>2.2</v>
      </c>
      <c r="F123" s="129">
        <f t="shared" si="2"/>
        <v>1</v>
      </c>
      <c r="G123" s="130">
        <v>2.5</v>
      </c>
      <c r="H123" s="129">
        <f t="shared" si="3"/>
        <v>1</v>
      </c>
      <c r="I123" s="130">
        <v>3.1</v>
      </c>
      <c r="J123" s="129">
        <f t="shared" si="4"/>
        <v>1</v>
      </c>
      <c r="K123" s="130">
        <v>2.0</v>
      </c>
      <c r="L123" s="129">
        <f t="shared" si="5"/>
        <v>1</v>
      </c>
      <c r="M123" s="130">
        <v>0.0</v>
      </c>
      <c r="N123" s="129">
        <f t="shared" si="6"/>
        <v>0</v>
      </c>
      <c r="O123" s="130">
        <v>0.6</v>
      </c>
      <c r="P123" s="129">
        <f t="shared" si="7"/>
        <v>1</v>
      </c>
      <c r="Q123" s="130">
        <v>3.1</v>
      </c>
      <c r="R123" s="129">
        <f t="shared" si="8"/>
        <v>1</v>
      </c>
      <c r="T123" s="129">
        <v>122.0</v>
      </c>
      <c r="U123" s="129">
        <v>1.0</v>
      </c>
      <c r="V123" s="129">
        <v>1.0</v>
      </c>
      <c r="W123" s="129">
        <v>1.0</v>
      </c>
      <c r="X123" s="129">
        <v>1.0</v>
      </c>
      <c r="Y123" s="129">
        <v>1.0</v>
      </c>
      <c r="Z123" s="129">
        <v>0.0</v>
      </c>
      <c r="AA123" s="129">
        <v>1.0</v>
      </c>
      <c r="AB123" s="129">
        <v>1.0</v>
      </c>
    </row>
    <row r="124" ht="14.25" customHeight="1">
      <c r="A124" s="129">
        <v>70.0</v>
      </c>
      <c r="B124" s="129">
        <v>3.0</v>
      </c>
      <c r="C124" s="130">
        <v>2.2</v>
      </c>
      <c r="D124" s="129">
        <f t="shared" si="1"/>
        <v>1</v>
      </c>
      <c r="E124" s="130">
        <v>2.4</v>
      </c>
      <c r="F124" s="129">
        <f t="shared" si="2"/>
        <v>1</v>
      </c>
      <c r="G124" s="130">
        <v>2.3</v>
      </c>
      <c r="H124" s="129">
        <f t="shared" si="3"/>
        <v>1</v>
      </c>
      <c r="I124" s="130">
        <v>3.0</v>
      </c>
      <c r="J124" s="129">
        <f t="shared" si="4"/>
        <v>1</v>
      </c>
      <c r="K124" s="130">
        <v>2.9</v>
      </c>
      <c r="L124" s="129">
        <f t="shared" si="5"/>
        <v>1</v>
      </c>
      <c r="M124" s="130">
        <v>2.5</v>
      </c>
      <c r="N124" s="129">
        <f t="shared" si="6"/>
        <v>1</v>
      </c>
      <c r="O124" s="130">
        <v>3.0</v>
      </c>
      <c r="P124" s="129">
        <f t="shared" si="7"/>
        <v>1</v>
      </c>
      <c r="Q124" s="130">
        <v>3.1</v>
      </c>
      <c r="R124" s="129">
        <f t="shared" si="8"/>
        <v>1</v>
      </c>
      <c r="T124" s="129">
        <v>123.0</v>
      </c>
      <c r="U124" s="129">
        <v>1.0</v>
      </c>
      <c r="V124" s="129">
        <v>1.0</v>
      </c>
      <c r="W124" s="129">
        <v>1.0</v>
      </c>
      <c r="X124" s="129">
        <v>1.0</v>
      </c>
      <c r="Y124" s="129">
        <v>1.0</v>
      </c>
      <c r="Z124" s="129">
        <v>0.0</v>
      </c>
      <c r="AA124" s="129">
        <v>1.0</v>
      </c>
      <c r="AB124" s="129">
        <v>1.0</v>
      </c>
    </row>
    <row r="125" ht="14.25" customHeight="1">
      <c r="A125" s="129">
        <v>71.0</v>
      </c>
      <c r="B125" s="129">
        <v>3.0</v>
      </c>
      <c r="C125" s="130">
        <v>2.9</v>
      </c>
      <c r="D125" s="129">
        <f t="shared" si="1"/>
        <v>1</v>
      </c>
      <c r="E125" s="130">
        <v>2.2</v>
      </c>
      <c r="F125" s="129">
        <f t="shared" si="2"/>
        <v>1</v>
      </c>
      <c r="G125" s="130">
        <v>2.8</v>
      </c>
      <c r="H125" s="129">
        <f t="shared" si="3"/>
        <v>1</v>
      </c>
      <c r="I125" s="130">
        <v>3.1</v>
      </c>
      <c r="J125" s="129">
        <f t="shared" si="4"/>
        <v>1</v>
      </c>
      <c r="K125" s="130">
        <v>3.0</v>
      </c>
      <c r="L125" s="129">
        <f t="shared" si="5"/>
        <v>1</v>
      </c>
      <c r="M125" s="130">
        <v>0.0</v>
      </c>
      <c r="N125" s="129">
        <f t="shared" si="6"/>
        <v>0</v>
      </c>
      <c r="O125" s="130">
        <v>2.3</v>
      </c>
      <c r="P125" s="129">
        <f t="shared" si="7"/>
        <v>1</v>
      </c>
      <c r="Q125" s="130">
        <v>2.6</v>
      </c>
      <c r="R125" s="129">
        <f t="shared" si="8"/>
        <v>1</v>
      </c>
      <c r="T125" s="129">
        <v>124.0</v>
      </c>
      <c r="U125" s="129">
        <v>1.0</v>
      </c>
      <c r="V125" s="129">
        <v>1.0</v>
      </c>
      <c r="W125" s="129">
        <v>1.0</v>
      </c>
      <c r="X125" s="129">
        <v>1.0</v>
      </c>
      <c r="Y125" s="129">
        <v>1.0</v>
      </c>
      <c r="Z125" s="129">
        <v>0.0</v>
      </c>
      <c r="AA125" s="129">
        <v>1.0</v>
      </c>
      <c r="AB125" s="129">
        <v>1.0</v>
      </c>
    </row>
    <row r="126" ht="14.25" customHeight="1">
      <c r="A126" s="129">
        <v>72.0</v>
      </c>
      <c r="B126" s="129">
        <v>3.0</v>
      </c>
      <c r="C126" s="130">
        <v>2.4</v>
      </c>
      <c r="D126" s="129">
        <f t="shared" si="1"/>
        <v>1</v>
      </c>
      <c r="E126" s="130">
        <v>2.0</v>
      </c>
      <c r="F126" s="129">
        <f t="shared" si="2"/>
        <v>1</v>
      </c>
      <c r="G126" s="130">
        <v>2.8</v>
      </c>
      <c r="H126" s="129">
        <f t="shared" si="3"/>
        <v>1</v>
      </c>
      <c r="I126" s="130">
        <v>4.0</v>
      </c>
      <c r="J126" s="129">
        <f t="shared" si="4"/>
        <v>1</v>
      </c>
      <c r="K126" s="130">
        <v>3.7</v>
      </c>
      <c r="L126" s="129">
        <f t="shared" si="5"/>
        <v>1</v>
      </c>
      <c r="M126" s="130">
        <v>2.4</v>
      </c>
      <c r="N126" s="129">
        <f t="shared" si="6"/>
        <v>1</v>
      </c>
      <c r="O126" s="130">
        <v>2.8</v>
      </c>
      <c r="P126" s="129">
        <f t="shared" si="7"/>
        <v>1</v>
      </c>
      <c r="Q126" s="130">
        <v>3.1</v>
      </c>
      <c r="R126" s="129">
        <f t="shared" si="8"/>
        <v>1</v>
      </c>
      <c r="T126" s="129">
        <v>125.0</v>
      </c>
      <c r="U126" s="129">
        <v>1.0</v>
      </c>
      <c r="V126" s="129">
        <v>1.0</v>
      </c>
      <c r="W126" s="129">
        <v>1.0</v>
      </c>
      <c r="X126" s="129">
        <v>1.0</v>
      </c>
      <c r="Y126" s="129">
        <v>1.0</v>
      </c>
      <c r="Z126" s="129">
        <v>0.0</v>
      </c>
      <c r="AA126" s="129">
        <v>1.0</v>
      </c>
      <c r="AB126" s="129">
        <v>1.0</v>
      </c>
    </row>
    <row r="127" ht="14.25" customHeight="1">
      <c r="A127" s="129">
        <v>73.0</v>
      </c>
      <c r="B127" s="129">
        <v>3.0</v>
      </c>
      <c r="C127" s="130">
        <v>2.2</v>
      </c>
      <c r="D127" s="129">
        <f t="shared" si="1"/>
        <v>1</v>
      </c>
      <c r="E127" s="130">
        <v>2.2</v>
      </c>
      <c r="F127" s="129">
        <f t="shared" si="2"/>
        <v>1</v>
      </c>
      <c r="G127" s="130">
        <v>2.6</v>
      </c>
      <c r="H127" s="129">
        <f t="shared" si="3"/>
        <v>1</v>
      </c>
      <c r="I127" s="130">
        <v>3.65</v>
      </c>
      <c r="J127" s="129">
        <f t="shared" si="4"/>
        <v>1</v>
      </c>
      <c r="K127" s="130">
        <v>2.7</v>
      </c>
      <c r="L127" s="129">
        <f t="shared" si="5"/>
        <v>1</v>
      </c>
      <c r="M127" s="130">
        <v>2.9</v>
      </c>
      <c r="N127" s="129">
        <f t="shared" si="6"/>
        <v>1</v>
      </c>
      <c r="O127" s="130">
        <v>1.5</v>
      </c>
      <c r="P127" s="129">
        <f t="shared" si="7"/>
        <v>1</v>
      </c>
      <c r="Q127" s="130">
        <v>2.5</v>
      </c>
      <c r="R127" s="129">
        <f t="shared" si="8"/>
        <v>1</v>
      </c>
      <c r="T127" s="129">
        <v>126.0</v>
      </c>
      <c r="U127" s="129">
        <v>1.0</v>
      </c>
      <c r="V127" s="129">
        <v>1.0</v>
      </c>
      <c r="W127" s="129">
        <v>1.0</v>
      </c>
      <c r="X127" s="129">
        <v>1.0</v>
      </c>
      <c r="Y127" s="129">
        <v>1.0</v>
      </c>
      <c r="Z127" s="129">
        <v>0.0</v>
      </c>
      <c r="AA127" s="129">
        <v>1.0</v>
      </c>
      <c r="AB127" s="129">
        <v>1.0</v>
      </c>
    </row>
    <row r="128" ht="14.25" customHeight="1">
      <c r="A128" s="129">
        <v>74.0</v>
      </c>
      <c r="B128" s="129">
        <v>3.0</v>
      </c>
      <c r="C128" s="130">
        <v>2.35</v>
      </c>
      <c r="D128" s="129">
        <f t="shared" si="1"/>
        <v>1</v>
      </c>
      <c r="E128" s="130">
        <v>2.3</v>
      </c>
      <c r="F128" s="129">
        <f t="shared" si="2"/>
        <v>1</v>
      </c>
      <c r="G128" s="130">
        <v>2.9</v>
      </c>
      <c r="H128" s="129">
        <f t="shared" si="3"/>
        <v>1</v>
      </c>
      <c r="I128" s="130">
        <v>3.15</v>
      </c>
      <c r="J128" s="129">
        <f t="shared" si="4"/>
        <v>1</v>
      </c>
      <c r="K128" s="130">
        <v>3.4</v>
      </c>
      <c r="L128" s="129">
        <f t="shared" si="5"/>
        <v>1</v>
      </c>
      <c r="M128" s="130">
        <v>2.1</v>
      </c>
      <c r="N128" s="129">
        <f t="shared" si="6"/>
        <v>1</v>
      </c>
      <c r="O128" s="130">
        <v>0.6</v>
      </c>
      <c r="P128" s="129">
        <f t="shared" si="7"/>
        <v>1</v>
      </c>
      <c r="Q128" s="130">
        <v>3.0</v>
      </c>
      <c r="R128" s="129">
        <f t="shared" si="8"/>
        <v>1</v>
      </c>
      <c r="T128" s="129">
        <v>127.0</v>
      </c>
      <c r="U128" s="129">
        <v>1.0</v>
      </c>
      <c r="V128" s="129">
        <v>1.0</v>
      </c>
      <c r="W128" s="129">
        <v>1.0</v>
      </c>
      <c r="X128" s="129">
        <v>1.0</v>
      </c>
      <c r="Y128" s="129">
        <v>1.0</v>
      </c>
      <c r="Z128" s="129">
        <v>0.0</v>
      </c>
      <c r="AA128" s="129">
        <v>1.0</v>
      </c>
      <c r="AB128" s="129">
        <v>1.0</v>
      </c>
    </row>
    <row r="129" ht="14.25" customHeight="1">
      <c r="A129" s="129">
        <v>75.0</v>
      </c>
      <c r="B129" s="129">
        <v>3.0</v>
      </c>
      <c r="C129" s="130">
        <v>1.8</v>
      </c>
      <c r="D129" s="129">
        <f t="shared" si="1"/>
        <v>1</v>
      </c>
      <c r="E129" s="130">
        <v>2.2</v>
      </c>
      <c r="F129" s="129">
        <f t="shared" si="2"/>
        <v>1</v>
      </c>
      <c r="G129" s="130">
        <v>2.7</v>
      </c>
      <c r="H129" s="129">
        <f t="shared" si="3"/>
        <v>1</v>
      </c>
      <c r="I129" s="130">
        <v>3.3</v>
      </c>
      <c r="J129" s="129">
        <f t="shared" si="4"/>
        <v>1</v>
      </c>
      <c r="K129" s="130">
        <v>3.2</v>
      </c>
      <c r="L129" s="129">
        <f t="shared" si="5"/>
        <v>1</v>
      </c>
      <c r="M129" s="130">
        <v>2.9</v>
      </c>
      <c r="N129" s="129">
        <f t="shared" si="6"/>
        <v>1</v>
      </c>
      <c r="O129" s="130">
        <v>2.7</v>
      </c>
      <c r="P129" s="129">
        <f t="shared" si="7"/>
        <v>1</v>
      </c>
      <c r="Q129" s="130">
        <v>3.6</v>
      </c>
      <c r="R129" s="129">
        <f t="shared" si="8"/>
        <v>1</v>
      </c>
      <c r="T129" s="129">
        <v>128.0</v>
      </c>
      <c r="U129" s="129">
        <v>1.0</v>
      </c>
      <c r="V129" s="129">
        <v>1.0</v>
      </c>
      <c r="W129" s="129">
        <v>1.0</v>
      </c>
      <c r="X129" s="129">
        <v>1.0</v>
      </c>
      <c r="Y129" s="129">
        <v>1.0</v>
      </c>
      <c r="Z129" s="129">
        <v>0.0</v>
      </c>
      <c r="AA129" s="129">
        <v>1.0</v>
      </c>
      <c r="AB129" s="129">
        <v>1.0</v>
      </c>
    </row>
    <row r="130" ht="14.25" customHeight="1">
      <c r="A130" s="129">
        <v>76.0</v>
      </c>
      <c r="B130" s="129">
        <v>3.0</v>
      </c>
      <c r="C130" s="130">
        <v>2.45</v>
      </c>
      <c r="D130" s="129">
        <f t="shared" si="1"/>
        <v>1</v>
      </c>
      <c r="E130" s="130">
        <v>2.1</v>
      </c>
      <c r="F130" s="129">
        <f t="shared" si="2"/>
        <v>1</v>
      </c>
      <c r="G130" s="130">
        <v>2.5</v>
      </c>
      <c r="H130" s="129">
        <f t="shared" si="3"/>
        <v>1</v>
      </c>
      <c r="I130" s="130">
        <v>3.8</v>
      </c>
      <c r="J130" s="129">
        <f t="shared" si="4"/>
        <v>1</v>
      </c>
      <c r="K130" s="130">
        <v>2.7</v>
      </c>
      <c r="L130" s="129">
        <f t="shared" si="5"/>
        <v>1</v>
      </c>
      <c r="M130" s="130">
        <v>0.0</v>
      </c>
      <c r="N130" s="129">
        <f t="shared" si="6"/>
        <v>0</v>
      </c>
      <c r="O130" s="130">
        <v>1.4</v>
      </c>
      <c r="P130" s="129">
        <f t="shared" si="7"/>
        <v>1</v>
      </c>
      <c r="Q130" s="130">
        <v>3.2</v>
      </c>
      <c r="R130" s="129">
        <f t="shared" si="8"/>
        <v>1</v>
      </c>
      <c r="T130" s="129">
        <v>129.0</v>
      </c>
      <c r="U130" s="129">
        <v>1.0</v>
      </c>
      <c r="V130" s="129">
        <v>1.0</v>
      </c>
      <c r="W130" s="129">
        <v>1.0</v>
      </c>
      <c r="X130" s="129">
        <v>1.0</v>
      </c>
      <c r="Y130" s="129">
        <v>1.0</v>
      </c>
      <c r="Z130" s="129">
        <v>0.0</v>
      </c>
      <c r="AA130" s="129">
        <v>1.0</v>
      </c>
      <c r="AB130" s="129">
        <v>1.0</v>
      </c>
    </row>
    <row r="131" ht="14.25" customHeight="1">
      <c r="A131" s="129">
        <v>77.0</v>
      </c>
      <c r="B131" s="129">
        <v>3.0</v>
      </c>
      <c r="C131" s="130">
        <v>0.0</v>
      </c>
      <c r="D131" s="129">
        <f t="shared" si="1"/>
        <v>0</v>
      </c>
      <c r="E131" s="130">
        <v>1.7</v>
      </c>
      <c r="F131" s="129">
        <f t="shared" si="2"/>
        <v>1</v>
      </c>
      <c r="G131" s="130">
        <v>2.3</v>
      </c>
      <c r="H131" s="129">
        <f t="shared" si="3"/>
        <v>1</v>
      </c>
      <c r="I131" s="130">
        <v>4.15</v>
      </c>
      <c r="J131" s="129">
        <f t="shared" si="4"/>
        <v>1</v>
      </c>
      <c r="K131" s="130">
        <v>3.5</v>
      </c>
      <c r="L131" s="129">
        <f t="shared" si="5"/>
        <v>1</v>
      </c>
      <c r="M131" s="130">
        <v>2.5</v>
      </c>
      <c r="N131" s="129">
        <f t="shared" si="6"/>
        <v>1</v>
      </c>
      <c r="O131" s="130">
        <v>1.8</v>
      </c>
      <c r="P131" s="129">
        <f t="shared" si="7"/>
        <v>1</v>
      </c>
      <c r="Q131" s="130">
        <v>3.1</v>
      </c>
      <c r="R131" s="129">
        <f t="shared" si="8"/>
        <v>1</v>
      </c>
      <c r="T131" s="129">
        <v>130.0</v>
      </c>
      <c r="U131" s="129">
        <v>1.0</v>
      </c>
      <c r="V131" s="129">
        <v>1.0</v>
      </c>
      <c r="W131" s="129">
        <v>1.0</v>
      </c>
      <c r="X131" s="129">
        <v>1.0</v>
      </c>
      <c r="Y131" s="129">
        <v>1.0</v>
      </c>
      <c r="Z131" s="129">
        <v>0.0</v>
      </c>
      <c r="AA131" s="129">
        <v>1.0</v>
      </c>
      <c r="AB131" s="129">
        <v>1.0</v>
      </c>
    </row>
    <row r="132" ht="14.25" customHeight="1">
      <c r="A132" s="129">
        <v>78.0</v>
      </c>
      <c r="B132" s="129">
        <v>3.0</v>
      </c>
      <c r="C132" s="130">
        <v>2.4</v>
      </c>
      <c r="D132" s="129">
        <f t="shared" si="1"/>
        <v>1</v>
      </c>
      <c r="E132" s="130">
        <v>2.4</v>
      </c>
      <c r="F132" s="129">
        <f t="shared" si="2"/>
        <v>1</v>
      </c>
      <c r="G132" s="130">
        <v>2.5</v>
      </c>
      <c r="H132" s="129">
        <f t="shared" si="3"/>
        <v>1</v>
      </c>
      <c r="I132" s="130">
        <v>3.4</v>
      </c>
      <c r="J132" s="129">
        <f t="shared" si="4"/>
        <v>1</v>
      </c>
      <c r="K132" s="130">
        <v>3.3</v>
      </c>
      <c r="L132" s="129">
        <f t="shared" si="5"/>
        <v>1</v>
      </c>
      <c r="M132" s="130">
        <v>2.6</v>
      </c>
      <c r="N132" s="129">
        <f t="shared" si="6"/>
        <v>1</v>
      </c>
      <c r="O132" s="130">
        <v>2.5</v>
      </c>
      <c r="P132" s="129">
        <f t="shared" si="7"/>
        <v>1</v>
      </c>
      <c r="Q132" s="130">
        <v>2.4</v>
      </c>
      <c r="R132" s="129">
        <f t="shared" si="8"/>
        <v>1</v>
      </c>
      <c r="T132" s="129">
        <v>131.0</v>
      </c>
      <c r="U132" s="129">
        <v>1.0</v>
      </c>
      <c r="V132" s="129">
        <v>1.0</v>
      </c>
      <c r="W132" s="129">
        <v>1.0</v>
      </c>
      <c r="X132" s="129">
        <v>1.0</v>
      </c>
      <c r="Y132" s="129">
        <v>1.0</v>
      </c>
      <c r="Z132" s="129">
        <v>0.0</v>
      </c>
      <c r="AA132" s="129">
        <v>1.0</v>
      </c>
      <c r="AB132" s="129">
        <v>1.0</v>
      </c>
    </row>
    <row r="133" ht="14.25" customHeight="1">
      <c r="A133" s="129">
        <v>79.0</v>
      </c>
      <c r="B133" s="129">
        <v>3.0</v>
      </c>
      <c r="C133" s="130">
        <v>1.6</v>
      </c>
      <c r="D133" s="129">
        <f t="shared" si="1"/>
        <v>1</v>
      </c>
      <c r="E133" s="130">
        <v>2.3</v>
      </c>
      <c r="F133" s="129">
        <f t="shared" si="2"/>
        <v>1</v>
      </c>
      <c r="G133" s="130">
        <v>3.2</v>
      </c>
      <c r="H133" s="129">
        <f t="shared" si="3"/>
        <v>1</v>
      </c>
      <c r="I133" s="130">
        <v>3.9</v>
      </c>
      <c r="J133" s="129">
        <f t="shared" si="4"/>
        <v>1</v>
      </c>
      <c r="K133" s="130">
        <v>3.5</v>
      </c>
      <c r="L133" s="129">
        <f t="shared" si="5"/>
        <v>1</v>
      </c>
      <c r="M133" s="130">
        <v>1.5</v>
      </c>
      <c r="N133" s="129">
        <f t="shared" si="6"/>
        <v>1</v>
      </c>
      <c r="O133" s="130">
        <v>3.2</v>
      </c>
      <c r="P133" s="129">
        <f t="shared" si="7"/>
        <v>1</v>
      </c>
      <c r="Q133" s="130">
        <v>0.0</v>
      </c>
      <c r="R133" s="129">
        <f t="shared" si="8"/>
        <v>0</v>
      </c>
      <c r="T133" s="129">
        <v>132.0</v>
      </c>
      <c r="U133" s="129">
        <v>1.0</v>
      </c>
      <c r="V133" s="129">
        <v>1.0</v>
      </c>
      <c r="W133" s="129">
        <v>1.0</v>
      </c>
      <c r="X133" s="129">
        <v>1.0</v>
      </c>
      <c r="Y133" s="129">
        <v>1.0</v>
      </c>
      <c r="Z133" s="129">
        <v>0.0</v>
      </c>
      <c r="AA133" s="129">
        <v>1.0</v>
      </c>
      <c r="AB133" s="129">
        <v>1.0</v>
      </c>
    </row>
    <row r="134" ht="14.25" customHeight="1">
      <c r="A134" s="129">
        <v>80.0</v>
      </c>
      <c r="B134" s="129">
        <v>3.0</v>
      </c>
      <c r="C134" s="130">
        <v>0.7</v>
      </c>
      <c r="D134" s="129">
        <f t="shared" si="1"/>
        <v>1</v>
      </c>
      <c r="E134" s="130">
        <v>1.8</v>
      </c>
      <c r="F134" s="129">
        <f t="shared" si="2"/>
        <v>1</v>
      </c>
      <c r="G134" s="130">
        <v>2.3</v>
      </c>
      <c r="H134" s="129">
        <f t="shared" si="3"/>
        <v>1</v>
      </c>
      <c r="I134" s="130">
        <v>3.6</v>
      </c>
      <c r="J134" s="129">
        <f t="shared" si="4"/>
        <v>1</v>
      </c>
      <c r="K134" s="130">
        <v>3.2</v>
      </c>
      <c r="L134" s="129">
        <f t="shared" si="5"/>
        <v>1</v>
      </c>
      <c r="M134" s="130">
        <v>2.5</v>
      </c>
      <c r="N134" s="129">
        <f t="shared" si="6"/>
        <v>1</v>
      </c>
      <c r="O134" s="130">
        <v>2.8</v>
      </c>
      <c r="P134" s="129">
        <f t="shared" si="7"/>
        <v>1</v>
      </c>
      <c r="Q134" s="130">
        <v>3.7</v>
      </c>
      <c r="R134" s="129">
        <f t="shared" si="8"/>
        <v>1</v>
      </c>
      <c r="T134" s="129">
        <v>133.0</v>
      </c>
      <c r="U134" s="129">
        <v>1.0</v>
      </c>
      <c r="V134" s="129">
        <v>1.0</v>
      </c>
      <c r="W134" s="129">
        <v>1.0</v>
      </c>
      <c r="X134" s="129">
        <v>1.0</v>
      </c>
      <c r="Y134" s="129">
        <v>1.0</v>
      </c>
      <c r="Z134" s="129">
        <v>0.0</v>
      </c>
      <c r="AA134" s="129">
        <v>1.0</v>
      </c>
      <c r="AB134" s="129">
        <v>1.0</v>
      </c>
    </row>
    <row r="135" ht="14.25" customHeight="1">
      <c r="A135" s="129">
        <v>81.0</v>
      </c>
      <c r="B135" s="129">
        <v>3.0</v>
      </c>
      <c r="C135" s="130">
        <v>1.8</v>
      </c>
      <c r="D135" s="129">
        <f t="shared" si="1"/>
        <v>1</v>
      </c>
      <c r="E135" s="130">
        <v>2.4</v>
      </c>
      <c r="F135" s="129">
        <f t="shared" si="2"/>
        <v>1</v>
      </c>
      <c r="G135" s="130">
        <v>2.7</v>
      </c>
      <c r="H135" s="129">
        <f t="shared" si="3"/>
        <v>1</v>
      </c>
      <c r="I135" s="130">
        <v>3.9</v>
      </c>
      <c r="J135" s="129">
        <f t="shared" si="4"/>
        <v>1</v>
      </c>
      <c r="K135" s="130">
        <v>3.2</v>
      </c>
      <c r="L135" s="129">
        <f t="shared" si="5"/>
        <v>1</v>
      </c>
      <c r="M135" s="130">
        <v>3.2</v>
      </c>
      <c r="N135" s="129">
        <f t="shared" si="6"/>
        <v>1</v>
      </c>
      <c r="O135" s="130">
        <v>2.4</v>
      </c>
      <c r="P135" s="129">
        <f t="shared" si="7"/>
        <v>1</v>
      </c>
      <c r="Q135" s="130">
        <v>3.0</v>
      </c>
      <c r="R135" s="129">
        <f t="shared" si="8"/>
        <v>1</v>
      </c>
      <c r="T135" s="129">
        <v>134.0</v>
      </c>
      <c r="U135" s="129">
        <v>1.0</v>
      </c>
      <c r="V135" s="129">
        <v>1.0</v>
      </c>
      <c r="W135" s="129">
        <v>1.0</v>
      </c>
      <c r="X135" s="129">
        <v>1.0</v>
      </c>
      <c r="Y135" s="129">
        <v>1.0</v>
      </c>
      <c r="Z135" s="129">
        <v>0.0</v>
      </c>
      <c r="AA135" s="129">
        <v>1.0</v>
      </c>
      <c r="AB135" s="129">
        <v>1.0</v>
      </c>
    </row>
    <row r="136" ht="14.25" customHeight="1">
      <c r="A136" s="129">
        <v>82.0</v>
      </c>
      <c r="B136" s="129">
        <v>3.0</v>
      </c>
      <c r="C136" s="130">
        <v>2.05</v>
      </c>
      <c r="D136" s="129">
        <f t="shared" si="1"/>
        <v>1</v>
      </c>
      <c r="E136" s="130">
        <v>2.1</v>
      </c>
      <c r="F136" s="129">
        <f t="shared" si="2"/>
        <v>1</v>
      </c>
      <c r="G136" s="130">
        <v>2.8</v>
      </c>
      <c r="H136" s="129">
        <f t="shared" si="3"/>
        <v>1</v>
      </c>
      <c r="I136" s="130">
        <v>3.5</v>
      </c>
      <c r="J136" s="129">
        <f t="shared" si="4"/>
        <v>1</v>
      </c>
      <c r="K136" s="130">
        <v>2.2</v>
      </c>
      <c r="L136" s="129">
        <f t="shared" si="5"/>
        <v>1</v>
      </c>
      <c r="M136" s="130">
        <v>2.7</v>
      </c>
      <c r="N136" s="129">
        <f t="shared" si="6"/>
        <v>1</v>
      </c>
      <c r="O136" s="130">
        <v>2.9</v>
      </c>
      <c r="P136" s="129">
        <f t="shared" si="7"/>
        <v>1</v>
      </c>
      <c r="Q136" s="130">
        <v>3.3</v>
      </c>
      <c r="R136" s="129">
        <f t="shared" si="8"/>
        <v>1</v>
      </c>
      <c r="T136" s="129">
        <v>135.0</v>
      </c>
      <c r="U136" s="129">
        <v>1.0</v>
      </c>
      <c r="V136" s="129">
        <v>1.0</v>
      </c>
      <c r="W136" s="129">
        <v>1.0</v>
      </c>
      <c r="X136" s="129">
        <v>1.0</v>
      </c>
      <c r="Y136" s="129">
        <v>1.0</v>
      </c>
      <c r="Z136" s="129">
        <v>0.0</v>
      </c>
      <c r="AA136" s="129">
        <v>1.0</v>
      </c>
      <c r="AB136" s="129">
        <v>1.0</v>
      </c>
    </row>
    <row r="137" ht="14.25" customHeight="1">
      <c r="A137" s="129">
        <v>83.0</v>
      </c>
      <c r="B137" s="129">
        <v>3.0</v>
      </c>
      <c r="C137" s="130">
        <v>1.95</v>
      </c>
      <c r="D137" s="129">
        <f t="shared" si="1"/>
        <v>1</v>
      </c>
      <c r="E137" s="130">
        <v>1.0</v>
      </c>
      <c r="F137" s="129">
        <f t="shared" si="2"/>
        <v>1</v>
      </c>
      <c r="G137" s="130">
        <v>3.1</v>
      </c>
      <c r="H137" s="129">
        <f t="shared" si="3"/>
        <v>1</v>
      </c>
      <c r="I137" s="130">
        <v>3.3</v>
      </c>
      <c r="J137" s="129">
        <f t="shared" si="4"/>
        <v>1</v>
      </c>
      <c r="K137" s="130">
        <v>3.9</v>
      </c>
      <c r="L137" s="129">
        <f t="shared" si="5"/>
        <v>1</v>
      </c>
      <c r="M137" s="130">
        <v>1.9</v>
      </c>
      <c r="N137" s="129">
        <f t="shared" si="6"/>
        <v>1</v>
      </c>
      <c r="O137" s="130">
        <v>2.4</v>
      </c>
      <c r="P137" s="129">
        <f t="shared" si="7"/>
        <v>1</v>
      </c>
      <c r="Q137" s="130">
        <v>2.8</v>
      </c>
      <c r="R137" s="129">
        <f t="shared" si="8"/>
        <v>1</v>
      </c>
      <c r="T137" s="129">
        <v>136.0</v>
      </c>
      <c r="U137" s="129">
        <v>1.0</v>
      </c>
      <c r="V137" s="129">
        <v>1.0</v>
      </c>
      <c r="W137" s="129">
        <v>1.0</v>
      </c>
      <c r="X137" s="129">
        <v>1.0</v>
      </c>
      <c r="Y137" s="129">
        <v>1.0</v>
      </c>
      <c r="Z137" s="129">
        <v>0.0</v>
      </c>
      <c r="AA137" s="129">
        <v>1.0</v>
      </c>
      <c r="AB137" s="129">
        <v>1.0</v>
      </c>
    </row>
    <row r="138" ht="14.25" customHeight="1">
      <c r="A138" s="129">
        <v>84.0</v>
      </c>
      <c r="B138" s="129">
        <v>3.0</v>
      </c>
      <c r="C138" s="130">
        <v>0.5</v>
      </c>
      <c r="D138" s="129">
        <f t="shared" si="1"/>
        <v>1</v>
      </c>
      <c r="E138" s="130">
        <v>1.9</v>
      </c>
      <c r="F138" s="129">
        <f t="shared" si="2"/>
        <v>1</v>
      </c>
      <c r="G138" s="130">
        <v>2.8</v>
      </c>
      <c r="H138" s="129">
        <f t="shared" si="3"/>
        <v>1</v>
      </c>
      <c r="I138" s="130">
        <v>3.0</v>
      </c>
      <c r="J138" s="129">
        <f t="shared" si="4"/>
        <v>1</v>
      </c>
      <c r="K138" s="130">
        <v>3.4</v>
      </c>
      <c r="L138" s="129">
        <f t="shared" si="5"/>
        <v>1</v>
      </c>
      <c r="M138" s="130">
        <v>0.0</v>
      </c>
      <c r="N138" s="129">
        <f t="shared" si="6"/>
        <v>0</v>
      </c>
      <c r="O138" s="130">
        <v>2.2</v>
      </c>
      <c r="P138" s="129">
        <f t="shared" si="7"/>
        <v>1</v>
      </c>
      <c r="Q138" s="130">
        <v>2.7</v>
      </c>
      <c r="R138" s="129">
        <f t="shared" si="8"/>
        <v>1</v>
      </c>
      <c r="T138" s="129">
        <v>137.0</v>
      </c>
      <c r="U138" s="129">
        <v>1.0</v>
      </c>
      <c r="V138" s="129">
        <v>1.0</v>
      </c>
      <c r="W138" s="129">
        <v>1.0</v>
      </c>
      <c r="X138" s="129">
        <v>1.0</v>
      </c>
      <c r="Y138" s="129">
        <v>1.0</v>
      </c>
      <c r="Z138" s="129">
        <v>0.0</v>
      </c>
      <c r="AA138" s="129">
        <v>1.0</v>
      </c>
      <c r="AB138" s="129">
        <v>1.0</v>
      </c>
    </row>
    <row r="139" ht="14.25" customHeight="1">
      <c r="A139" s="129">
        <v>85.0</v>
      </c>
      <c r="B139" s="129">
        <v>3.0</v>
      </c>
      <c r="C139" s="130">
        <v>0.0</v>
      </c>
      <c r="D139" s="129">
        <f t="shared" si="1"/>
        <v>0</v>
      </c>
      <c r="E139" s="130">
        <v>2.1</v>
      </c>
      <c r="F139" s="129">
        <f t="shared" si="2"/>
        <v>1</v>
      </c>
      <c r="G139" s="130">
        <v>2.8</v>
      </c>
      <c r="H139" s="129">
        <f t="shared" si="3"/>
        <v>1</v>
      </c>
      <c r="I139" s="130">
        <v>3.5</v>
      </c>
      <c r="J139" s="129">
        <f t="shared" si="4"/>
        <v>1</v>
      </c>
      <c r="K139" s="130">
        <v>2.7</v>
      </c>
      <c r="L139" s="129">
        <f t="shared" si="5"/>
        <v>1</v>
      </c>
      <c r="M139" s="130">
        <v>2.6</v>
      </c>
      <c r="N139" s="129">
        <f t="shared" si="6"/>
        <v>1</v>
      </c>
      <c r="O139" s="130">
        <v>4.0</v>
      </c>
      <c r="P139" s="129">
        <f t="shared" si="7"/>
        <v>1</v>
      </c>
      <c r="Q139" s="130">
        <v>3.2</v>
      </c>
      <c r="R139" s="129">
        <f t="shared" si="8"/>
        <v>1</v>
      </c>
      <c r="T139" s="129">
        <v>138.0</v>
      </c>
      <c r="U139" s="129">
        <v>1.0</v>
      </c>
      <c r="V139" s="129">
        <v>1.0</v>
      </c>
      <c r="W139" s="129">
        <v>1.0</v>
      </c>
      <c r="X139" s="129">
        <v>1.0</v>
      </c>
      <c r="Y139" s="129">
        <v>1.0</v>
      </c>
      <c r="Z139" s="129">
        <v>0.0</v>
      </c>
      <c r="AA139" s="129">
        <v>1.0</v>
      </c>
      <c r="AB139" s="129">
        <v>1.0</v>
      </c>
    </row>
    <row r="140" ht="14.25" customHeight="1">
      <c r="A140" s="129">
        <v>86.0</v>
      </c>
      <c r="B140" s="129">
        <v>3.0</v>
      </c>
      <c r="C140" s="130">
        <v>0.0</v>
      </c>
      <c r="D140" s="129">
        <f t="shared" si="1"/>
        <v>0</v>
      </c>
      <c r="E140" s="130">
        <v>2.6</v>
      </c>
      <c r="F140" s="129">
        <f t="shared" si="2"/>
        <v>1</v>
      </c>
      <c r="G140" s="130">
        <v>1.8</v>
      </c>
      <c r="H140" s="129">
        <f t="shared" si="3"/>
        <v>1</v>
      </c>
      <c r="I140" s="130">
        <v>3.35</v>
      </c>
      <c r="J140" s="129">
        <f t="shared" si="4"/>
        <v>1</v>
      </c>
      <c r="K140" s="130">
        <v>4.0</v>
      </c>
      <c r="L140" s="129">
        <f t="shared" si="5"/>
        <v>1</v>
      </c>
      <c r="M140" s="130">
        <v>0.0</v>
      </c>
      <c r="N140" s="129">
        <f t="shared" si="6"/>
        <v>0</v>
      </c>
      <c r="O140" s="130">
        <v>1.7</v>
      </c>
      <c r="P140" s="129">
        <f t="shared" si="7"/>
        <v>1</v>
      </c>
      <c r="Q140" s="130">
        <v>3.6</v>
      </c>
      <c r="R140" s="129">
        <f t="shared" si="8"/>
        <v>1</v>
      </c>
      <c r="T140" s="129">
        <v>139.0</v>
      </c>
      <c r="U140" s="129">
        <v>1.0</v>
      </c>
      <c r="V140" s="129">
        <v>1.0</v>
      </c>
      <c r="W140" s="129">
        <v>1.0</v>
      </c>
      <c r="X140" s="129">
        <v>1.0</v>
      </c>
      <c r="Y140" s="129">
        <v>1.0</v>
      </c>
      <c r="Z140" s="129">
        <v>0.0</v>
      </c>
      <c r="AA140" s="129">
        <v>1.0</v>
      </c>
      <c r="AB140" s="129">
        <v>1.0</v>
      </c>
    </row>
    <row r="141" ht="14.25" customHeight="1">
      <c r="A141" s="129">
        <v>87.0</v>
      </c>
      <c r="B141" s="129">
        <v>3.0</v>
      </c>
      <c r="C141" s="130">
        <v>1.2</v>
      </c>
      <c r="D141" s="129">
        <f t="shared" si="1"/>
        <v>1</v>
      </c>
      <c r="E141" s="130">
        <v>2.3</v>
      </c>
      <c r="F141" s="129">
        <f t="shared" si="2"/>
        <v>1</v>
      </c>
      <c r="G141" s="130">
        <v>2.8</v>
      </c>
      <c r="H141" s="129">
        <f t="shared" si="3"/>
        <v>1</v>
      </c>
      <c r="I141" s="130">
        <v>3.4</v>
      </c>
      <c r="J141" s="129">
        <f t="shared" si="4"/>
        <v>1</v>
      </c>
      <c r="K141" s="130">
        <v>2.9</v>
      </c>
      <c r="L141" s="129">
        <f t="shared" si="5"/>
        <v>1</v>
      </c>
      <c r="M141" s="130">
        <v>0.0</v>
      </c>
      <c r="N141" s="129">
        <f t="shared" si="6"/>
        <v>0</v>
      </c>
      <c r="O141" s="130">
        <v>1.7</v>
      </c>
      <c r="P141" s="129">
        <f t="shared" si="7"/>
        <v>1</v>
      </c>
      <c r="Q141" s="130">
        <v>2.7</v>
      </c>
      <c r="R141" s="129">
        <f t="shared" si="8"/>
        <v>1</v>
      </c>
      <c r="T141" s="129">
        <v>140.0</v>
      </c>
      <c r="U141" s="129">
        <v>1.0</v>
      </c>
      <c r="V141" s="129">
        <v>1.0</v>
      </c>
      <c r="W141" s="129">
        <v>1.0</v>
      </c>
      <c r="X141" s="129">
        <v>1.0</v>
      </c>
      <c r="Y141" s="129">
        <v>1.0</v>
      </c>
      <c r="Z141" s="129">
        <v>0.0</v>
      </c>
      <c r="AA141" s="129">
        <v>1.0</v>
      </c>
      <c r="AB141" s="129">
        <v>1.0</v>
      </c>
    </row>
    <row r="142" ht="14.25" customHeight="1">
      <c r="A142" s="129">
        <v>88.0</v>
      </c>
      <c r="B142" s="129">
        <v>3.0</v>
      </c>
      <c r="C142" s="130">
        <v>1.7</v>
      </c>
      <c r="D142" s="129">
        <f t="shared" si="1"/>
        <v>1</v>
      </c>
      <c r="E142" s="130">
        <v>2.3</v>
      </c>
      <c r="F142" s="129">
        <f t="shared" si="2"/>
        <v>1</v>
      </c>
      <c r="G142" s="130">
        <v>2.8</v>
      </c>
      <c r="H142" s="129">
        <f t="shared" si="3"/>
        <v>1</v>
      </c>
      <c r="I142" s="130">
        <v>2.8</v>
      </c>
      <c r="J142" s="129">
        <f t="shared" si="4"/>
        <v>1</v>
      </c>
      <c r="K142" s="130">
        <v>2.6</v>
      </c>
      <c r="L142" s="129">
        <f t="shared" si="5"/>
        <v>1</v>
      </c>
      <c r="M142" s="130">
        <v>2.5</v>
      </c>
      <c r="N142" s="129">
        <f t="shared" si="6"/>
        <v>1</v>
      </c>
      <c r="O142" s="130">
        <v>2.1</v>
      </c>
      <c r="P142" s="129">
        <f t="shared" si="7"/>
        <v>1</v>
      </c>
      <c r="Q142" s="130">
        <v>3.3</v>
      </c>
      <c r="R142" s="129">
        <f t="shared" si="8"/>
        <v>1</v>
      </c>
      <c r="T142" s="129">
        <v>141.0</v>
      </c>
      <c r="U142" s="129">
        <v>1.0</v>
      </c>
      <c r="V142" s="129">
        <v>1.0</v>
      </c>
      <c r="W142" s="129">
        <v>1.0</v>
      </c>
      <c r="X142" s="129">
        <v>1.0</v>
      </c>
      <c r="Y142" s="129">
        <v>1.0</v>
      </c>
      <c r="Z142" s="129">
        <v>0.0</v>
      </c>
      <c r="AA142" s="129">
        <v>1.0</v>
      </c>
      <c r="AB142" s="129">
        <v>1.0</v>
      </c>
    </row>
    <row r="143" ht="14.25" customHeight="1">
      <c r="A143" s="129">
        <v>89.0</v>
      </c>
      <c r="B143" s="129">
        <v>3.0</v>
      </c>
      <c r="C143" s="130">
        <v>1.1</v>
      </c>
      <c r="D143" s="129">
        <f t="shared" si="1"/>
        <v>1</v>
      </c>
      <c r="E143" s="130">
        <v>0.4</v>
      </c>
      <c r="F143" s="129">
        <f t="shared" si="2"/>
        <v>1</v>
      </c>
      <c r="G143" s="130">
        <v>2.5</v>
      </c>
      <c r="H143" s="129">
        <f t="shared" si="3"/>
        <v>1</v>
      </c>
      <c r="I143" s="130">
        <v>2.2</v>
      </c>
      <c r="J143" s="129">
        <f t="shared" si="4"/>
        <v>1</v>
      </c>
      <c r="K143" s="130">
        <v>2.7</v>
      </c>
      <c r="L143" s="129">
        <f t="shared" si="5"/>
        <v>1</v>
      </c>
      <c r="M143" s="130">
        <v>2.5</v>
      </c>
      <c r="N143" s="129">
        <f t="shared" si="6"/>
        <v>1</v>
      </c>
      <c r="O143" s="130">
        <v>2.2</v>
      </c>
      <c r="P143" s="129">
        <f t="shared" si="7"/>
        <v>1</v>
      </c>
      <c r="Q143" s="130">
        <v>3.8</v>
      </c>
      <c r="R143" s="129">
        <f t="shared" si="8"/>
        <v>1</v>
      </c>
      <c r="T143" s="129">
        <v>142.0</v>
      </c>
      <c r="U143" s="129">
        <v>1.0</v>
      </c>
      <c r="V143" s="129">
        <v>1.0</v>
      </c>
      <c r="W143" s="129">
        <v>1.0</v>
      </c>
      <c r="X143" s="129">
        <v>1.0</v>
      </c>
      <c r="Y143" s="129">
        <v>1.0</v>
      </c>
      <c r="Z143" s="129">
        <v>0.0</v>
      </c>
      <c r="AA143" s="129">
        <v>1.0</v>
      </c>
      <c r="AB143" s="129">
        <v>1.0</v>
      </c>
    </row>
    <row r="144" ht="14.25" customHeight="1">
      <c r="A144" s="129">
        <v>90.0</v>
      </c>
      <c r="B144" s="129">
        <v>3.0</v>
      </c>
      <c r="C144" s="130">
        <v>0.0</v>
      </c>
      <c r="D144" s="129">
        <f t="shared" si="1"/>
        <v>0</v>
      </c>
      <c r="E144" s="130">
        <v>0.6</v>
      </c>
      <c r="F144" s="129">
        <f t="shared" si="2"/>
        <v>1</v>
      </c>
      <c r="G144" s="130">
        <v>2.4</v>
      </c>
      <c r="H144" s="129">
        <f t="shared" si="3"/>
        <v>1</v>
      </c>
      <c r="I144" s="130">
        <v>3.65</v>
      </c>
      <c r="J144" s="129">
        <f t="shared" si="4"/>
        <v>1</v>
      </c>
      <c r="K144" s="130">
        <v>2.7</v>
      </c>
      <c r="L144" s="129">
        <f t="shared" si="5"/>
        <v>1</v>
      </c>
      <c r="M144" s="130">
        <v>2.5</v>
      </c>
      <c r="N144" s="129">
        <f t="shared" si="6"/>
        <v>1</v>
      </c>
      <c r="O144" s="130">
        <v>2.2</v>
      </c>
      <c r="P144" s="129">
        <f t="shared" si="7"/>
        <v>1</v>
      </c>
      <c r="Q144" s="130">
        <v>3.6</v>
      </c>
      <c r="R144" s="129">
        <f t="shared" si="8"/>
        <v>1</v>
      </c>
      <c r="T144" s="129">
        <v>143.0</v>
      </c>
      <c r="U144" s="129">
        <v>1.0</v>
      </c>
      <c r="V144" s="129">
        <v>1.0</v>
      </c>
      <c r="W144" s="129">
        <v>1.0</v>
      </c>
      <c r="X144" s="129">
        <v>1.0</v>
      </c>
      <c r="Y144" s="129">
        <v>1.0</v>
      </c>
      <c r="Z144" s="129">
        <v>0.0</v>
      </c>
      <c r="AA144" s="129">
        <v>1.0</v>
      </c>
      <c r="AB144" s="129">
        <v>1.0</v>
      </c>
    </row>
    <row r="145" ht="14.25" customHeight="1">
      <c r="A145" s="129">
        <v>91.0</v>
      </c>
      <c r="B145" s="129">
        <v>3.0</v>
      </c>
      <c r="C145" s="130">
        <v>1.9</v>
      </c>
      <c r="D145" s="129">
        <f t="shared" si="1"/>
        <v>1</v>
      </c>
      <c r="E145" s="130">
        <v>1.0</v>
      </c>
      <c r="F145" s="129">
        <f t="shared" si="2"/>
        <v>1</v>
      </c>
      <c r="G145" s="130">
        <v>2.7</v>
      </c>
      <c r="H145" s="129">
        <f t="shared" si="3"/>
        <v>1</v>
      </c>
      <c r="I145" s="130">
        <v>3.4</v>
      </c>
      <c r="J145" s="129">
        <f t="shared" si="4"/>
        <v>1</v>
      </c>
      <c r="K145" s="130">
        <v>3.0</v>
      </c>
      <c r="L145" s="129">
        <f t="shared" si="5"/>
        <v>1</v>
      </c>
      <c r="M145" s="130">
        <v>3.4</v>
      </c>
      <c r="N145" s="129">
        <f t="shared" si="6"/>
        <v>1</v>
      </c>
      <c r="O145" s="130">
        <v>3.8</v>
      </c>
      <c r="P145" s="129">
        <f t="shared" si="7"/>
        <v>1</v>
      </c>
      <c r="Q145" s="130">
        <v>2.8</v>
      </c>
      <c r="R145" s="129">
        <f t="shared" si="8"/>
        <v>1</v>
      </c>
      <c r="T145" s="129">
        <v>144.0</v>
      </c>
      <c r="U145" s="129">
        <v>1.0</v>
      </c>
      <c r="V145" s="129">
        <v>1.0</v>
      </c>
      <c r="W145" s="129">
        <v>1.0</v>
      </c>
      <c r="X145" s="129">
        <v>1.0</v>
      </c>
      <c r="Y145" s="129">
        <v>1.0</v>
      </c>
      <c r="Z145" s="129">
        <v>0.0</v>
      </c>
      <c r="AA145" s="129">
        <v>1.0</v>
      </c>
      <c r="AB145" s="129">
        <v>1.0</v>
      </c>
    </row>
    <row r="146" ht="14.25" customHeight="1">
      <c r="A146" s="129">
        <v>92.0</v>
      </c>
      <c r="B146" s="129">
        <v>3.0</v>
      </c>
      <c r="C146" s="130">
        <v>2.6</v>
      </c>
      <c r="D146" s="129">
        <f t="shared" si="1"/>
        <v>1</v>
      </c>
      <c r="E146" s="130">
        <v>0.5</v>
      </c>
      <c r="F146" s="129">
        <f t="shared" si="2"/>
        <v>1</v>
      </c>
      <c r="G146" s="130">
        <v>2.6</v>
      </c>
      <c r="H146" s="129">
        <f t="shared" si="3"/>
        <v>1</v>
      </c>
      <c r="I146" s="130">
        <v>3.8</v>
      </c>
      <c r="J146" s="129">
        <f t="shared" si="4"/>
        <v>1</v>
      </c>
      <c r="K146" s="130">
        <v>2.9</v>
      </c>
      <c r="L146" s="129">
        <f t="shared" si="5"/>
        <v>1</v>
      </c>
      <c r="M146" s="130">
        <v>2.3</v>
      </c>
      <c r="N146" s="129">
        <f t="shared" si="6"/>
        <v>1</v>
      </c>
      <c r="O146" s="130">
        <v>1.9</v>
      </c>
      <c r="P146" s="129">
        <f t="shared" si="7"/>
        <v>1</v>
      </c>
      <c r="Q146" s="130">
        <v>2.7</v>
      </c>
      <c r="R146" s="129">
        <f t="shared" si="8"/>
        <v>1</v>
      </c>
      <c r="T146" s="129">
        <v>145.0</v>
      </c>
      <c r="U146" s="129">
        <v>1.0</v>
      </c>
      <c r="V146" s="129">
        <v>1.0</v>
      </c>
      <c r="W146" s="129">
        <v>1.0</v>
      </c>
      <c r="X146" s="129">
        <v>1.0</v>
      </c>
      <c r="Y146" s="129">
        <v>1.0</v>
      </c>
      <c r="Z146" s="129">
        <v>0.0</v>
      </c>
      <c r="AA146" s="129">
        <v>1.0</v>
      </c>
      <c r="AB146" s="129">
        <v>1.0</v>
      </c>
    </row>
    <row r="147" ht="14.25" customHeight="1">
      <c r="A147" s="129">
        <v>93.0</v>
      </c>
      <c r="B147" s="129">
        <v>3.0</v>
      </c>
      <c r="C147" s="130">
        <v>2.5</v>
      </c>
      <c r="D147" s="129">
        <f t="shared" si="1"/>
        <v>1</v>
      </c>
      <c r="E147" s="130">
        <v>1.5</v>
      </c>
      <c r="F147" s="129">
        <f t="shared" si="2"/>
        <v>1</v>
      </c>
      <c r="G147" s="130">
        <v>3.0</v>
      </c>
      <c r="H147" s="129">
        <f t="shared" si="3"/>
        <v>1</v>
      </c>
      <c r="I147" s="130">
        <v>4.5</v>
      </c>
      <c r="J147" s="129">
        <f t="shared" si="4"/>
        <v>1</v>
      </c>
      <c r="K147" s="130">
        <v>1.6</v>
      </c>
      <c r="L147" s="129">
        <f t="shared" si="5"/>
        <v>1</v>
      </c>
      <c r="M147" s="130">
        <v>2.1</v>
      </c>
      <c r="N147" s="129">
        <f t="shared" si="6"/>
        <v>1</v>
      </c>
      <c r="O147" s="130">
        <v>2.6</v>
      </c>
      <c r="P147" s="129">
        <f t="shared" si="7"/>
        <v>1</v>
      </c>
      <c r="Q147" s="130">
        <v>3.1</v>
      </c>
      <c r="R147" s="129">
        <f t="shared" si="8"/>
        <v>1</v>
      </c>
      <c r="T147" s="129">
        <v>146.0</v>
      </c>
      <c r="U147" s="129">
        <v>1.0</v>
      </c>
      <c r="V147" s="129">
        <v>1.0</v>
      </c>
      <c r="W147" s="129">
        <v>1.0</v>
      </c>
      <c r="X147" s="129">
        <v>1.0</v>
      </c>
      <c r="Y147" s="129">
        <v>1.0</v>
      </c>
      <c r="Z147" s="129">
        <v>0.0</v>
      </c>
      <c r="AA147" s="129">
        <v>1.0</v>
      </c>
      <c r="AB147" s="129">
        <v>1.0</v>
      </c>
    </row>
    <row r="148" ht="14.25" customHeight="1">
      <c r="A148" s="129">
        <v>94.0</v>
      </c>
      <c r="B148" s="129">
        <v>4.0</v>
      </c>
      <c r="C148" s="130">
        <v>2.4</v>
      </c>
      <c r="D148" s="129">
        <f t="shared" si="1"/>
        <v>1</v>
      </c>
      <c r="E148" s="130">
        <v>2.8</v>
      </c>
      <c r="F148" s="129">
        <f t="shared" si="2"/>
        <v>1</v>
      </c>
      <c r="G148" s="130">
        <v>2.4</v>
      </c>
      <c r="H148" s="129">
        <f t="shared" si="3"/>
        <v>1</v>
      </c>
      <c r="I148" s="130">
        <v>3.15</v>
      </c>
      <c r="J148" s="129">
        <f t="shared" si="4"/>
        <v>1</v>
      </c>
      <c r="K148" s="130">
        <v>3.6</v>
      </c>
      <c r="L148" s="129">
        <f t="shared" si="5"/>
        <v>1</v>
      </c>
      <c r="M148" s="130">
        <v>3.2</v>
      </c>
      <c r="N148" s="129">
        <f t="shared" si="6"/>
        <v>1</v>
      </c>
      <c r="O148" s="130">
        <v>2.5</v>
      </c>
      <c r="P148" s="129">
        <f t="shared" si="7"/>
        <v>1</v>
      </c>
      <c r="Q148" s="130">
        <v>1.8</v>
      </c>
      <c r="R148" s="129">
        <f t="shared" si="8"/>
        <v>1</v>
      </c>
      <c r="T148" s="129">
        <v>147.0</v>
      </c>
      <c r="U148" s="129">
        <v>1.0</v>
      </c>
      <c r="V148" s="129">
        <v>1.0</v>
      </c>
      <c r="W148" s="129">
        <v>1.0</v>
      </c>
      <c r="X148" s="129">
        <v>1.0</v>
      </c>
      <c r="Y148" s="129">
        <v>1.0</v>
      </c>
      <c r="Z148" s="129">
        <v>0.0</v>
      </c>
      <c r="AA148" s="129">
        <v>1.0</v>
      </c>
      <c r="AB148" s="129">
        <v>1.0</v>
      </c>
    </row>
    <row r="149" ht="14.25" customHeight="1">
      <c r="A149" s="129">
        <v>95.0</v>
      </c>
      <c r="B149" s="129">
        <v>4.0</v>
      </c>
      <c r="C149" s="130">
        <v>2.1</v>
      </c>
      <c r="D149" s="129">
        <f t="shared" si="1"/>
        <v>1</v>
      </c>
      <c r="E149" s="130">
        <v>2.4</v>
      </c>
      <c r="F149" s="129">
        <f t="shared" si="2"/>
        <v>1</v>
      </c>
      <c r="G149" s="130">
        <v>2.2</v>
      </c>
      <c r="H149" s="129">
        <f t="shared" si="3"/>
        <v>1</v>
      </c>
      <c r="I149" s="130">
        <v>2.15</v>
      </c>
      <c r="J149" s="129">
        <f t="shared" si="4"/>
        <v>1</v>
      </c>
      <c r="K149" s="130">
        <v>3.7</v>
      </c>
      <c r="L149" s="129">
        <f t="shared" si="5"/>
        <v>1</v>
      </c>
      <c r="M149" s="130">
        <v>2.5</v>
      </c>
      <c r="N149" s="129">
        <f t="shared" si="6"/>
        <v>1</v>
      </c>
      <c r="O149" s="130">
        <v>2.8</v>
      </c>
      <c r="P149" s="129">
        <f t="shared" si="7"/>
        <v>1</v>
      </c>
      <c r="Q149" s="130">
        <v>2.9</v>
      </c>
      <c r="R149" s="129">
        <f t="shared" si="8"/>
        <v>1</v>
      </c>
      <c r="T149" s="129">
        <v>148.0</v>
      </c>
      <c r="U149" s="129">
        <v>1.0</v>
      </c>
      <c r="V149" s="129">
        <v>1.0</v>
      </c>
      <c r="W149" s="129">
        <v>1.0</v>
      </c>
      <c r="X149" s="129">
        <v>1.0</v>
      </c>
      <c r="Y149" s="129">
        <v>1.0</v>
      </c>
      <c r="Z149" s="129">
        <v>1.0</v>
      </c>
      <c r="AA149" s="129">
        <v>1.0</v>
      </c>
      <c r="AB149" s="129">
        <v>1.0</v>
      </c>
    </row>
    <row r="150" ht="14.25" customHeight="1">
      <c r="A150" s="129">
        <v>96.0</v>
      </c>
      <c r="B150" s="129">
        <v>4.0</v>
      </c>
      <c r="C150" s="130">
        <v>2.7</v>
      </c>
      <c r="D150" s="129">
        <f t="shared" si="1"/>
        <v>1</v>
      </c>
      <c r="E150" s="130">
        <v>1.9</v>
      </c>
      <c r="F150" s="129">
        <f t="shared" si="2"/>
        <v>1</v>
      </c>
      <c r="G150" s="130">
        <v>1.2</v>
      </c>
      <c r="H150" s="129">
        <f t="shared" si="3"/>
        <v>1</v>
      </c>
      <c r="I150" s="130">
        <v>3.6</v>
      </c>
      <c r="J150" s="129">
        <f t="shared" si="4"/>
        <v>1</v>
      </c>
      <c r="K150" s="130">
        <v>3.2</v>
      </c>
      <c r="L150" s="129">
        <f t="shared" si="5"/>
        <v>1</v>
      </c>
      <c r="M150" s="130">
        <v>0.0</v>
      </c>
      <c r="N150" s="129">
        <f t="shared" si="6"/>
        <v>0</v>
      </c>
      <c r="O150" s="130">
        <v>2.6</v>
      </c>
      <c r="P150" s="129">
        <f t="shared" si="7"/>
        <v>1</v>
      </c>
      <c r="Q150" s="130">
        <v>0.0</v>
      </c>
      <c r="R150" s="129">
        <f t="shared" si="8"/>
        <v>0</v>
      </c>
    </row>
    <row r="151" ht="14.25" customHeight="1">
      <c r="A151" s="129">
        <v>97.0</v>
      </c>
      <c r="B151" s="129">
        <v>4.0</v>
      </c>
      <c r="C151" s="130">
        <v>0.0</v>
      </c>
      <c r="D151" s="129">
        <f t="shared" si="1"/>
        <v>0</v>
      </c>
      <c r="E151" s="130">
        <v>1.8</v>
      </c>
      <c r="F151" s="129">
        <f t="shared" si="2"/>
        <v>1</v>
      </c>
      <c r="G151" s="130">
        <v>2.5</v>
      </c>
      <c r="H151" s="129">
        <f t="shared" si="3"/>
        <v>1</v>
      </c>
      <c r="I151" s="130">
        <v>0.0</v>
      </c>
      <c r="J151" s="129">
        <f t="shared" si="4"/>
        <v>0</v>
      </c>
      <c r="K151" s="130">
        <v>2.5</v>
      </c>
      <c r="L151" s="129">
        <f t="shared" si="5"/>
        <v>1</v>
      </c>
      <c r="M151" s="130">
        <v>0.0</v>
      </c>
      <c r="N151" s="129">
        <f t="shared" si="6"/>
        <v>0</v>
      </c>
      <c r="O151" s="130">
        <v>2.2</v>
      </c>
      <c r="P151" s="129">
        <f t="shared" si="7"/>
        <v>1</v>
      </c>
      <c r="Q151" s="130">
        <v>2.9</v>
      </c>
      <c r="R151" s="129">
        <f t="shared" si="8"/>
        <v>1</v>
      </c>
    </row>
    <row r="152" ht="14.25" customHeight="1">
      <c r="A152" s="129">
        <v>98.0</v>
      </c>
      <c r="B152" s="129">
        <v>4.0</v>
      </c>
      <c r="C152" s="130">
        <v>0.0</v>
      </c>
      <c r="D152" s="129">
        <f t="shared" si="1"/>
        <v>0</v>
      </c>
      <c r="E152" s="130">
        <v>1.9</v>
      </c>
      <c r="F152" s="129">
        <f t="shared" si="2"/>
        <v>1</v>
      </c>
      <c r="G152" s="130">
        <v>3.2</v>
      </c>
      <c r="H152" s="129">
        <f t="shared" si="3"/>
        <v>1</v>
      </c>
      <c r="I152" s="130">
        <v>3.9</v>
      </c>
      <c r="J152" s="129">
        <f t="shared" si="4"/>
        <v>1</v>
      </c>
      <c r="K152" s="130">
        <v>0.0</v>
      </c>
      <c r="L152" s="129">
        <f t="shared" si="5"/>
        <v>0</v>
      </c>
      <c r="M152" s="130">
        <v>2.3</v>
      </c>
      <c r="N152" s="129">
        <f t="shared" si="6"/>
        <v>1</v>
      </c>
      <c r="O152" s="130">
        <v>2.8</v>
      </c>
      <c r="P152" s="129">
        <f t="shared" si="7"/>
        <v>1</v>
      </c>
      <c r="Q152" s="130">
        <v>2.8</v>
      </c>
      <c r="R152" s="129">
        <f t="shared" si="8"/>
        <v>1</v>
      </c>
    </row>
    <row r="153" ht="14.25" customHeight="1">
      <c r="A153" s="129">
        <v>99.0</v>
      </c>
      <c r="B153" s="129">
        <v>4.0</v>
      </c>
      <c r="C153" s="130">
        <v>1.2</v>
      </c>
      <c r="D153" s="129">
        <f t="shared" si="1"/>
        <v>1</v>
      </c>
      <c r="E153" s="130">
        <v>1.8</v>
      </c>
      <c r="F153" s="129">
        <f t="shared" si="2"/>
        <v>1</v>
      </c>
      <c r="G153" s="130">
        <v>0.0</v>
      </c>
      <c r="H153" s="129">
        <f t="shared" si="3"/>
        <v>0</v>
      </c>
      <c r="I153" s="130">
        <v>3.45</v>
      </c>
      <c r="J153" s="129">
        <f t="shared" si="4"/>
        <v>1</v>
      </c>
      <c r="K153" s="130">
        <v>0.0</v>
      </c>
      <c r="L153" s="129">
        <f t="shared" si="5"/>
        <v>0</v>
      </c>
      <c r="M153" s="130">
        <v>1.9</v>
      </c>
      <c r="N153" s="129">
        <f t="shared" si="6"/>
        <v>1</v>
      </c>
      <c r="O153" s="130">
        <v>2.1</v>
      </c>
      <c r="P153" s="129">
        <f t="shared" si="7"/>
        <v>1</v>
      </c>
      <c r="Q153" s="130">
        <v>3.0</v>
      </c>
      <c r="R153" s="129">
        <f t="shared" si="8"/>
        <v>1</v>
      </c>
    </row>
    <row r="154" ht="14.25" customHeight="1">
      <c r="A154" s="129">
        <v>100.0</v>
      </c>
      <c r="B154" s="129">
        <v>4.0</v>
      </c>
      <c r="C154" s="130">
        <v>1.9</v>
      </c>
      <c r="D154" s="129">
        <f t="shared" si="1"/>
        <v>1</v>
      </c>
      <c r="E154" s="130">
        <v>2.5</v>
      </c>
      <c r="F154" s="129">
        <f t="shared" si="2"/>
        <v>1</v>
      </c>
      <c r="G154" s="130">
        <v>2.6</v>
      </c>
      <c r="H154" s="129">
        <f t="shared" si="3"/>
        <v>1</v>
      </c>
      <c r="I154" s="130">
        <v>3.3</v>
      </c>
      <c r="J154" s="129">
        <f t="shared" si="4"/>
        <v>1</v>
      </c>
      <c r="K154" s="130">
        <v>0.0</v>
      </c>
      <c r="L154" s="129">
        <f t="shared" si="5"/>
        <v>0</v>
      </c>
      <c r="M154" s="130">
        <v>2.3</v>
      </c>
      <c r="N154" s="129">
        <f t="shared" si="6"/>
        <v>1</v>
      </c>
      <c r="O154" s="130">
        <v>2.5</v>
      </c>
      <c r="P154" s="129">
        <f t="shared" si="7"/>
        <v>1</v>
      </c>
      <c r="Q154" s="130">
        <v>2.8</v>
      </c>
      <c r="R154" s="129">
        <f t="shared" si="8"/>
        <v>1</v>
      </c>
    </row>
    <row r="155" ht="14.25" customHeight="1">
      <c r="A155" s="129">
        <v>101.0</v>
      </c>
      <c r="B155" s="129">
        <v>4.0</v>
      </c>
      <c r="C155" s="130">
        <v>0.7</v>
      </c>
      <c r="D155" s="129">
        <f t="shared" si="1"/>
        <v>1</v>
      </c>
      <c r="E155" s="130">
        <v>1.9</v>
      </c>
      <c r="F155" s="129">
        <f t="shared" si="2"/>
        <v>1</v>
      </c>
      <c r="G155" s="130">
        <v>2.5</v>
      </c>
      <c r="H155" s="129">
        <f t="shared" si="3"/>
        <v>1</v>
      </c>
      <c r="I155" s="130">
        <v>3.7</v>
      </c>
      <c r="J155" s="129">
        <f t="shared" si="4"/>
        <v>1</v>
      </c>
      <c r="K155" s="130">
        <v>2.4</v>
      </c>
      <c r="L155" s="129">
        <f t="shared" si="5"/>
        <v>1</v>
      </c>
      <c r="M155" s="130">
        <v>0.0</v>
      </c>
      <c r="N155" s="129">
        <f t="shared" si="6"/>
        <v>0</v>
      </c>
      <c r="O155" s="130">
        <v>3.2</v>
      </c>
      <c r="P155" s="129">
        <f t="shared" si="7"/>
        <v>1</v>
      </c>
      <c r="Q155" s="130">
        <v>2.2</v>
      </c>
      <c r="R155" s="129">
        <f t="shared" si="8"/>
        <v>1</v>
      </c>
    </row>
    <row r="156" ht="14.25" customHeight="1">
      <c r="A156" s="129">
        <v>102.0</v>
      </c>
      <c r="B156" s="129">
        <v>4.0</v>
      </c>
      <c r="C156" s="130">
        <v>1.7</v>
      </c>
      <c r="D156" s="129">
        <f t="shared" si="1"/>
        <v>1</v>
      </c>
      <c r="E156" s="130">
        <v>2.2</v>
      </c>
      <c r="F156" s="129">
        <f t="shared" si="2"/>
        <v>1</v>
      </c>
      <c r="G156" s="130">
        <v>2.4</v>
      </c>
      <c r="H156" s="129">
        <f t="shared" si="3"/>
        <v>1</v>
      </c>
      <c r="I156" s="130">
        <v>3.8</v>
      </c>
      <c r="J156" s="129">
        <f t="shared" si="4"/>
        <v>1</v>
      </c>
      <c r="K156" s="130">
        <v>2.8</v>
      </c>
      <c r="L156" s="129">
        <f t="shared" si="5"/>
        <v>1</v>
      </c>
      <c r="M156" s="130">
        <v>2.2</v>
      </c>
      <c r="N156" s="129">
        <f t="shared" si="6"/>
        <v>1</v>
      </c>
      <c r="O156" s="130">
        <v>2.9</v>
      </c>
      <c r="P156" s="129">
        <f t="shared" si="7"/>
        <v>1</v>
      </c>
      <c r="Q156" s="130">
        <v>2.8</v>
      </c>
      <c r="R156" s="129">
        <f t="shared" si="8"/>
        <v>1</v>
      </c>
    </row>
    <row r="157" ht="14.25" customHeight="1">
      <c r="A157" s="129">
        <v>103.0</v>
      </c>
      <c r="B157" s="129">
        <v>4.0</v>
      </c>
      <c r="C157" s="130">
        <v>0.0</v>
      </c>
      <c r="D157" s="129">
        <f t="shared" si="1"/>
        <v>0</v>
      </c>
      <c r="E157" s="130">
        <v>1.6</v>
      </c>
      <c r="F157" s="129">
        <f t="shared" si="2"/>
        <v>1</v>
      </c>
      <c r="G157" s="130">
        <v>2.8</v>
      </c>
      <c r="H157" s="129">
        <f t="shared" si="3"/>
        <v>1</v>
      </c>
      <c r="I157" s="130">
        <v>4.0</v>
      </c>
      <c r="J157" s="129">
        <f t="shared" si="4"/>
        <v>1</v>
      </c>
      <c r="K157" s="130">
        <v>3.3</v>
      </c>
      <c r="L157" s="129">
        <f t="shared" si="5"/>
        <v>1</v>
      </c>
      <c r="M157" s="130">
        <v>2.3</v>
      </c>
      <c r="N157" s="129">
        <f t="shared" si="6"/>
        <v>1</v>
      </c>
      <c r="O157" s="130">
        <v>3.0</v>
      </c>
      <c r="P157" s="129">
        <f t="shared" si="7"/>
        <v>1</v>
      </c>
      <c r="Q157" s="130">
        <v>3.1</v>
      </c>
      <c r="R157" s="129">
        <f t="shared" si="8"/>
        <v>1</v>
      </c>
    </row>
    <row r="158" ht="14.25" customHeight="1">
      <c r="A158" s="129">
        <v>104.0</v>
      </c>
      <c r="B158" s="129">
        <v>4.0</v>
      </c>
      <c r="C158" s="130">
        <v>1.0</v>
      </c>
      <c r="D158" s="129">
        <f t="shared" si="1"/>
        <v>1</v>
      </c>
      <c r="E158" s="130">
        <v>1.6</v>
      </c>
      <c r="F158" s="129">
        <f t="shared" si="2"/>
        <v>1</v>
      </c>
      <c r="G158" s="130">
        <v>1.9</v>
      </c>
      <c r="H158" s="129">
        <f t="shared" si="3"/>
        <v>1</v>
      </c>
      <c r="I158" s="130">
        <v>2.65</v>
      </c>
      <c r="J158" s="129">
        <f t="shared" si="4"/>
        <v>1</v>
      </c>
      <c r="K158" s="130">
        <v>2.8</v>
      </c>
      <c r="L158" s="129">
        <f t="shared" si="5"/>
        <v>1</v>
      </c>
      <c r="M158" s="130">
        <v>2.3</v>
      </c>
      <c r="N158" s="129">
        <f t="shared" si="6"/>
        <v>1</v>
      </c>
      <c r="O158" s="130">
        <v>2.3</v>
      </c>
      <c r="P158" s="129">
        <f t="shared" si="7"/>
        <v>1</v>
      </c>
      <c r="Q158" s="130">
        <v>2.3</v>
      </c>
      <c r="R158" s="129">
        <f t="shared" si="8"/>
        <v>1</v>
      </c>
    </row>
    <row r="159" ht="14.25" customHeight="1">
      <c r="A159" s="129">
        <v>105.0</v>
      </c>
      <c r="B159" s="129">
        <v>4.0</v>
      </c>
      <c r="C159" s="130">
        <v>1.6</v>
      </c>
      <c r="D159" s="129">
        <f t="shared" si="1"/>
        <v>1</v>
      </c>
      <c r="E159" s="130">
        <v>2.1</v>
      </c>
      <c r="F159" s="129">
        <f t="shared" si="2"/>
        <v>1</v>
      </c>
      <c r="G159" s="130">
        <v>2.6</v>
      </c>
      <c r="H159" s="129">
        <f t="shared" si="3"/>
        <v>1</v>
      </c>
      <c r="I159" s="130">
        <v>3.8</v>
      </c>
      <c r="J159" s="129">
        <f t="shared" si="4"/>
        <v>1</v>
      </c>
      <c r="K159" s="130">
        <v>2.7</v>
      </c>
      <c r="L159" s="129">
        <f t="shared" si="5"/>
        <v>1</v>
      </c>
      <c r="M159" s="130">
        <v>1.9</v>
      </c>
      <c r="N159" s="129">
        <f t="shared" si="6"/>
        <v>1</v>
      </c>
      <c r="O159" s="130">
        <v>1.1</v>
      </c>
      <c r="P159" s="129">
        <f t="shared" si="7"/>
        <v>1</v>
      </c>
      <c r="Q159" s="130">
        <v>2.8</v>
      </c>
      <c r="R159" s="129">
        <f t="shared" si="8"/>
        <v>1</v>
      </c>
    </row>
    <row r="160" ht="14.25" customHeight="1">
      <c r="A160" s="129">
        <v>106.0</v>
      </c>
      <c r="B160" s="129">
        <v>4.0</v>
      </c>
      <c r="C160" s="130">
        <v>1.2</v>
      </c>
      <c r="D160" s="129">
        <f t="shared" si="1"/>
        <v>1</v>
      </c>
      <c r="E160" s="130">
        <v>1.9</v>
      </c>
      <c r="F160" s="129">
        <f t="shared" si="2"/>
        <v>1</v>
      </c>
      <c r="G160" s="130">
        <v>2.3</v>
      </c>
      <c r="H160" s="129">
        <f t="shared" si="3"/>
        <v>1</v>
      </c>
      <c r="I160" s="130">
        <v>3.6</v>
      </c>
      <c r="J160" s="129">
        <f t="shared" si="4"/>
        <v>1</v>
      </c>
      <c r="K160" s="130">
        <v>3.6</v>
      </c>
      <c r="L160" s="129">
        <f t="shared" si="5"/>
        <v>1</v>
      </c>
      <c r="M160" s="130">
        <v>0.0</v>
      </c>
      <c r="N160" s="129">
        <f t="shared" si="6"/>
        <v>0</v>
      </c>
      <c r="O160" s="130">
        <v>3.1</v>
      </c>
      <c r="P160" s="129">
        <f t="shared" si="7"/>
        <v>1</v>
      </c>
      <c r="Q160" s="130">
        <v>2.7</v>
      </c>
      <c r="R160" s="129">
        <f t="shared" si="8"/>
        <v>1</v>
      </c>
    </row>
    <row r="161" ht="14.25" customHeight="1">
      <c r="A161" s="129">
        <v>107.0</v>
      </c>
      <c r="B161" s="129">
        <v>4.0</v>
      </c>
      <c r="C161" s="130">
        <v>1.8</v>
      </c>
      <c r="D161" s="129">
        <f t="shared" si="1"/>
        <v>1</v>
      </c>
      <c r="E161" s="130">
        <v>2.7</v>
      </c>
      <c r="F161" s="129">
        <f t="shared" si="2"/>
        <v>1</v>
      </c>
      <c r="G161" s="130">
        <v>2.8</v>
      </c>
      <c r="H161" s="129">
        <f t="shared" si="3"/>
        <v>1</v>
      </c>
      <c r="I161" s="130">
        <v>3.6</v>
      </c>
      <c r="J161" s="129">
        <f t="shared" si="4"/>
        <v>1</v>
      </c>
      <c r="K161" s="130">
        <v>3.5</v>
      </c>
      <c r="L161" s="129">
        <f t="shared" si="5"/>
        <v>1</v>
      </c>
      <c r="M161" s="130">
        <v>0.0</v>
      </c>
      <c r="N161" s="129">
        <f t="shared" si="6"/>
        <v>0</v>
      </c>
      <c r="O161" s="130">
        <v>2.3</v>
      </c>
      <c r="P161" s="129">
        <f t="shared" si="7"/>
        <v>1</v>
      </c>
      <c r="Q161" s="130">
        <v>1.5</v>
      </c>
      <c r="R161" s="129">
        <f t="shared" si="8"/>
        <v>1</v>
      </c>
    </row>
    <row r="162" ht="14.25" customHeight="1">
      <c r="A162" s="129">
        <v>108.0</v>
      </c>
      <c r="B162" s="129">
        <v>4.0</v>
      </c>
      <c r="C162" s="130">
        <v>2.0</v>
      </c>
      <c r="D162" s="129">
        <f t="shared" si="1"/>
        <v>1</v>
      </c>
      <c r="E162" s="130">
        <v>2.4</v>
      </c>
      <c r="F162" s="129">
        <f t="shared" si="2"/>
        <v>1</v>
      </c>
      <c r="G162" s="130">
        <v>2.8</v>
      </c>
      <c r="H162" s="129">
        <f t="shared" si="3"/>
        <v>1</v>
      </c>
      <c r="I162" s="130">
        <v>3.9</v>
      </c>
      <c r="J162" s="129">
        <f t="shared" si="4"/>
        <v>1</v>
      </c>
      <c r="K162" s="130">
        <v>3.2</v>
      </c>
      <c r="L162" s="129">
        <f t="shared" si="5"/>
        <v>1</v>
      </c>
      <c r="M162" s="130">
        <v>2.4</v>
      </c>
      <c r="N162" s="129">
        <f t="shared" si="6"/>
        <v>1</v>
      </c>
      <c r="O162" s="130">
        <v>3.15</v>
      </c>
      <c r="P162" s="129">
        <f t="shared" si="7"/>
        <v>1</v>
      </c>
      <c r="Q162" s="130">
        <v>2.9</v>
      </c>
      <c r="R162" s="129">
        <f t="shared" si="8"/>
        <v>1</v>
      </c>
    </row>
    <row r="163" ht="14.25" customHeight="1">
      <c r="A163" s="129">
        <v>109.0</v>
      </c>
      <c r="B163" s="129">
        <v>4.0</v>
      </c>
      <c r="C163" s="130">
        <v>2.3</v>
      </c>
      <c r="D163" s="129">
        <f t="shared" si="1"/>
        <v>1</v>
      </c>
      <c r="E163" s="130">
        <v>2.5</v>
      </c>
      <c r="F163" s="129">
        <f t="shared" si="2"/>
        <v>1</v>
      </c>
      <c r="G163" s="130">
        <v>2.2</v>
      </c>
      <c r="H163" s="129">
        <f t="shared" si="3"/>
        <v>1</v>
      </c>
      <c r="I163" s="130">
        <v>3.5</v>
      </c>
      <c r="J163" s="129">
        <f t="shared" si="4"/>
        <v>1</v>
      </c>
      <c r="K163" s="130">
        <v>3.5</v>
      </c>
      <c r="L163" s="129">
        <f t="shared" si="5"/>
        <v>1</v>
      </c>
      <c r="M163" s="130">
        <v>2.5</v>
      </c>
      <c r="N163" s="129">
        <f t="shared" si="6"/>
        <v>1</v>
      </c>
      <c r="O163" s="130">
        <v>3.0</v>
      </c>
      <c r="P163" s="129">
        <f t="shared" si="7"/>
        <v>1</v>
      </c>
      <c r="Q163" s="130">
        <v>3.2</v>
      </c>
      <c r="R163" s="129">
        <f t="shared" si="8"/>
        <v>1</v>
      </c>
    </row>
    <row r="164" ht="14.25" customHeight="1">
      <c r="A164" s="129">
        <v>110.0</v>
      </c>
      <c r="B164" s="129">
        <v>4.0</v>
      </c>
      <c r="C164" s="130">
        <v>3.0</v>
      </c>
      <c r="D164" s="129">
        <f t="shared" si="1"/>
        <v>1</v>
      </c>
      <c r="E164" s="130">
        <v>1.7</v>
      </c>
      <c r="F164" s="129">
        <f t="shared" si="2"/>
        <v>1</v>
      </c>
      <c r="G164" s="130">
        <v>2.5</v>
      </c>
      <c r="H164" s="129">
        <f t="shared" si="3"/>
        <v>1</v>
      </c>
      <c r="I164" s="130">
        <v>3.4</v>
      </c>
      <c r="J164" s="129">
        <f t="shared" si="4"/>
        <v>1</v>
      </c>
      <c r="K164" s="130">
        <v>3.4</v>
      </c>
      <c r="L164" s="129">
        <f t="shared" si="5"/>
        <v>1</v>
      </c>
      <c r="M164" s="130">
        <v>2.1</v>
      </c>
      <c r="N164" s="129">
        <f t="shared" si="6"/>
        <v>1</v>
      </c>
      <c r="O164" s="130">
        <v>2.3</v>
      </c>
      <c r="P164" s="129">
        <f t="shared" si="7"/>
        <v>1</v>
      </c>
      <c r="Q164" s="130">
        <v>2.8</v>
      </c>
      <c r="R164" s="129">
        <f t="shared" si="8"/>
        <v>1</v>
      </c>
    </row>
    <row r="165" ht="14.25" customHeight="1">
      <c r="A165" s="129">
        <v>111.0</v>
      </c>
      <c r="B165" s="129">
        <v>4.0</v>
      </c>
      <c r="C165" s="130">
        <v>0.0</v>
      </c>
      <c r="D165" s="129">
        <f t="shared" si="1"/>
        <v>0</v>
      </c>
      <c r="E165" s="130">
        <v>2.3</v>
      </c>
      <c r="F165" s="129">
        <f t="shared" si="2"/>
        <v>1</v>
      </c>
      <c r="G165" s="130">
        <v>2.0</v>
      </c>
      <c r="H165" s="129">
        <f t="shared" si="3"/>
        <v>1</v>
      </c>
      <c r="I165" s="130">
        <v>3.6</v>
      </c>
      <c r="J165" s="129">
        <f t="shared" si="4"/>
        <v>1</v>
      </c>
      <c r="K165" s="130">
        <v>3.3</v>
      </c>
      <c r="L165" s="129">
        <f t="shared" si="5"/>
        <v>1</v>
      </c>
      <c r="M165" s="130">
        <v>1.2</v>
      </c>
      <c r="N165" s="129">
        <f t="shared" si="6"/>
        <v>1</v>
      </c>
      <c r="O165" s="130">
        <v>2.9</v>
      </c>
      <c r="P165" s="129">
        <f t="shared" si="7"/>
        <v>1</v>
      </c>
      <c r="Q165" s="130">
        <v>2.9</v>
      </c>
      <c r="R165" s="129">
        <f t="shared" si="8"/>
        <v>1</v>
      </c>
    </row>
    <row r="166" ht="14.25" customHeight="1">
      <c r="A166" s="129">
        <v>112.0</v>
      </c>
      <c r="B166" s="129">
        <v>4.0</v>
      </c>
      <c r="C166" s="130">
        <v>2.6</v>
      </c>
      <c r="D166" s="129">
        <f t="shared" si="1"/>
        <v>1</v>
      </c>
      <c r="E166" s="130">
        <v>2.0</v>
      </c>
      <c r="F166" s="129">
        <f t="shared" si="2"/>
        <v>1</v>
      </c>
      <c r="G166" s="130">
        <v>2.2</v>
      </c>
      <c r="H166" s="129">
        <f t="shared" si="3"/>
        <v>1</v>
      </c>
      <c r="I166" s="130">
        <v>3.7</v>
      </c>
      <c r="J166" s="129">
        <f t="shared" si="4"/>
        <v>1</v>
      </c>
      <c r="K166" s="130">
        <v>3.0</v>
      </c>
      <c r="L166" s="129">
        <f t="shared" si="5"/>
        <v>1</v>
      </c>
      <c r="M166" s="130">
        <v>2.0</v>
      </c>
      <c r="N166" s="129">
        <f t="shared" si="6"/>
        <v>1</v>
      </c>
      <c r="O166" s="130">
        <v>3.3</v>
      </c>
      <c r="P166" s="129">
        <f t="shared" si="7"/>
        <v>1</v>
      </c>
      <c r="Q166" s="130">
        <v>3.1</v>
      </c>
      <c r="R166" s="129">
        <f t="shared" si="8"/>
        <v>1</v>
      </c>
    </row>
    <row r="167" ht="14.25" customHeight="1">
      <c r="A167" s="129">
        <v>113.0</v>
      </c>
      <c r="B167" s="129">
        <v>4.0</v>
      </c>
      <c r="C167" s="130">
        <v>3.3</v>
      </c>
      <c r="D167" s="129">
        <f t="shared" si="1"/>
        <v>1</v>
      </c>
      <c r="E167" s="130">
        <v>2.8</v>
      </c>
      <c r="F167" s="129">
        <f t="shared" si="2"/>
        <v>1</v>
      </c>
      <c r="G167" s="130">
        <v>2.9</v>
      </c>
      <c r="H167" s="129">
        <f t="shared" si="3"/>
        <v>1</v>
      </c>
      <c r="I167" s="130">
        <v>3.95</v>
      </c>
      <c r="J167" s="129">
        <f t="shared" si="4"/>
        <v>1</v>
      </c>
      <c r="K167" s="130">
        <v>0.7</v>
      </c>
      <c r="L167" s="129">
        <f t="shared" si="5"/>
        <v>1</v>
      </c>
      <c r="M167" s="130">
        <v>1.6</v>
      </c>
      <c r="N167" s="129">
        <f t="shared" si="6"/>
        <v>1</v>
      </c>
      <c r="O167" s="130">
        <v>3.1</v>
      </c>
      <c r="P167" s="129">
        <f t="shared" si="7"/>
        <v>1</v>
      </c>
      <c r="Q167" s="130">
        <v>2.5</v>
      </c>
      <c r="R167" s="129">
        <f t="shared" si="8"/>
        <v>1</v>
      </c>
    </row>
    <row r="168" ht="14.25" customHeight="1">
      <c r="A168" s="129">
        <v>114.0</v>
      </c>
      <c r="B168" s="129">
        <v>4.0</v>
      </c>
      <c r="C168" s="130">
        <v>2.6</v>
      </c>
      <c r="D168" s="129">
        <f t="shared" si="1"/>
        <v>1</v>
      </c>
      <c r="E168" s="130">
        <v>2.2</v>
      </c>
      <c r="F168" s="129">
        <f t="shared" si="2"/>
        <v>1</v>
      </c>
      <c r="G168" s="130">
        <v>2.8</v>
      </c>
      <c r="H168" s="129">
        <f t="shared" si="3"/>
        <v>1</v>
      </c>
      <c r="I168" s="130">
        <v>2.7</v>
      </c>
      <c r="J168" s="129">
        <f t="shared" si="4"/>
        <v>1</v>
      </c>
      <c r="K168" s="130">
        <v>2.7</v>
      </c>
      <c r="L168" s="129">
        <f t="shared" si="5"/>
        <v>1</v>
      </c>
      <c r="M168" s="130">
        <v>1.8</v>
      </c>
      <c r="N168" s="129">
        <f t="shared" si="6"/>
        <v>1</v>
      </c>
      <c r="O168" s="130">
        <v>1.9</v>
      </c>
      <c r="P168" s="129">
        <f t="shared" si="7"/>
        <v>1</v>
      </c>
      <c r="Q168" s="130">
        <v>3.2</v>
      </c>
      <c r="R168" s="129">
        <f t="shared" si="8"/>
        <v>1</v>
      </c>
    </row>
    <row r="169" ht="14.25" customHeight="1">
      <c r="A169" s="129">
        <v>115.0</v>
      </c>
      <c r="B169" s="129">
        <v>4.0</v>
      </c>
      <c r="C169" s="130">
        <v>2.7</v>
      </c>
      <c r="D169" s="129">
        <f t="shared" si="1"/>
        <v>1</v>
      </c>
      <c r="E169" s="130">
        <v>2.4</v>
      </c>
      <c r="F169" s="129">
        <f t="shared" si="2"/>
        <v>1</v>
      </c>
      <c r="G169" s="130">
        <v>2.9</v>
      </c>
      <c r="H169" s="129">
        <f t="shared" si="3"/>
        <v>1</v>
      </c>
      <c r="I169" s="130">
        <v>3.4</v>
      </c>
      <c r="J169" s="129">
        <f t="shared" si="4"/>
        <v>1</v>
      </c>
      <c r="K169" s="130">
        <v>3.6</v>
      </c>
      <c r="L169" s="129">
        <f t="shared" si="5"/>
        <v>1</v>
      </c>
      <c r="M169" s="130">
        <v>1.9</v>
      </c>
      <c r="N169" s="129">
        <f t="shared" si="6"/>
        <v>1</v>
      </c>
      <c r="O169" s="130">
        <v>2.2</v>
      </c>
      <c r="P169" s="129">
        <f t="shared" si="7"/>
        <v>1</v>
      </c>
      <c r="Q169" s="130">
        <v>2.4</v>
      </c>
      <c r="R169" s="129">
        <f t="shared" si="8"/>
        <v>1</v>
      </c>
    </row>
    <row r="170" ht="14.25" customHeight="1">
      <c r="A170" s="129">
        <v>116.0</v>
      </c>
      <c r="B170" s="129">
        <v>4.0</v>
      </c>
      <c r="C170" s="130">
        <v>2.8</v>
      </c>
      <c r="D170" s="129">
        <f t="shared" si="1"/>
        <v>1</v>
      </c>
      <c r="E170" s="130">
        <v>2.9</v>
      </c>
      <c r="F170" s="129">
        <f t="shared" si="2"/>
        <v>1</v>
      </c>
      <c r="G170" s="130">
        <v>2.3</v>
      </c>
      <c r="H170" s="129">
        <f t="shared" si="3"/>
        <v>1</v>
      </c>
      <c r="I170" s="130">
        <v>3.65</v>
      </c>
      <c r="J170" s="129">
        <f t="shared" si="4"/>
        <v>1</v>
      </c>
      <c r="K170" s="130">
        <v>3.2</v>
      </c>
      <c r="L170" s="129">
        <f t="shared" si="5"/>
        <v>1</v>
      </c>
      <c r="M170" s="130">
        <v>0.0</v>
      </c>
      <c r="N170" s="129">
        <f t="shared" si="6"/>
        <v>0</v>
      </c>
      <c r="O170" s="130">
        <v>2.9</v>
      </c>
      <c r="P170" s="129">
        <f t="shared" si="7"/>
        <v>1</v>
      </c>
      <c r="Q170" s="130">
        <v>3.1</v>
      </c>
      <c r="R170" s="129">
        <f t="shared" si="8"/>
        <v>1</v>
      </c>
    </row>
    <row r="171" ht="14.25" customHeight="1">
      <c r="A171" s="129">
        <v>117.0</v>
      </c>
      <c r="B171" s="129">
        <v>4.0</v>
      </c>
      <c r="C171" s="130">
        <v>2.7</v>
      </c>
      <c r="D171" s="129">
        <f t="shared" si="1"/>
        <v>1</v>
      </c>
      <c r="E171" s="130">
        <v>2.6</v>
      </c>
      <c r="F171" s="129">
        <f t="shared" si="2"/>
        <v>1</v>
      </c>
      <c r="G171" s="130">
        <v>2.6</v>
      </c>
      <c r="H171" s="129">
        <f t="shared" si="3"/>
        <v>1</v>
      </c>
      <c r="I171" s="130">
        <v>3.8</v>
      </c>
      <c r="J171" s="129">
        <f t="shared" si="4"/>
        <v>1</v>
      </c>
      <c r="K171" s="130">
        <v>3.4</v>
      </c>
      <c r="L171" s="129">
        <f t="shared" si="5"/>
        <v>1</v>
      </c>
      <c r="M171" s="130">
        <v>3.2</v>
      </c>
      <c r="N171" s="129">
        <f t="shared" si="6"/>
        <v>1</v>
      </c>
      <c r="O171" s="130">
        <v>3.0</v>
      </c>
      <c r="P171" s="129">
        <f t="shared" si="7"/>
        <v>1</v>
      </c>
      <c r="Q171" s="130">
        <v>2.8</v>
      </c>
      <c r="R171" s="129">
        <f t="shared" si="8"/>
        <v>1</v>
      </c>
    </row>
    <row r="172" ht="14.25" customHeight="1">
      <c r="A172" s="129">
        <v>118.0</v>
      </c>
      <c r="B172" s="129">
        <v>4.0</v>
      </c>
      <c r="C172" s="130">
        <v>3.3</v>
      </c>
      <c r="D172" s="129">
        <f t="shared" si="1"/>
        <v>1</v>
      </c>
      <c r="E172" s="130">
        <v>2.3</v>
      </c>
      <c r="F172" s="129">
        <f t="shared" si="2"/>
        <v>1</v>
      </c>
      <c r="G172" s="130">
        <v>2.1</v>
      </c>
      <c r="H172" s="129">
        <f t="shared" si="3"/>
        <v>1</v>
      </c>
      <c r="I172" s="130">
        <v>4.15</v>
      </c>
      <c r="J172" s="129">
        <f t="shared" si="4"/>
        <v>1</v>
      </c>
      <c r="K172" s="130">
        <v>3.3</v>
      </c>
      <c r="L172" s="129">
        <f t="shared" si="5"/>
        <v>1</v>
      </c>
      <c r="M172" s="130">
        <v>3.5</v>
      </c>
      <c r="N172" s="129">
        <f t="shared" si="6"/>
        <v>1</v>
      </c>
      <c r="O172" s="130">
        <v>2.85</v>
      </c>
      <c r="P172" s="129">
        <f t="shared" si="7"/>
        <v>1</v>
      </c>
      <c r="Q172" s="130">
        <v>3.1</v>
      </c>
      <c r="R172" s="129">
        <f t="shared" si="8"/>
        <v>1</v>
      </c>
    </row>
    <row r="173" ht="14.25" customHeight="1">
      <c r="A173" s="129">
        <v>119.0</v>
      </c>
      <c r="B173" s="129">
        <v>4.0</v>
      </c>
      <c r="C173" s="130">
        <v>2.7</v>
      </c>
      <c r="D173" s="129">
        <f t="shared" si="1"/>
        <v>1</v>
      </c>
      <c r="E173" s="130">
        <v>0.6</v>
      </c>
      <c r="F173" s="129">
        <f t="shared" si="2"/>
        <v>1</v>
      </c>
      <c r="G173" s="130">
        <v>2.0</v>
      </c>
      <c r="H173" s="129">
        <f t="shared" si="3"/>
        <v>1</v>
      </c>
      <c r="I173" s="130">
        <v>3.9</v>
      </c>
      <c r="J173" s="129">
        <f t="shared" si="4"/>
        <v>1</v>
      </c>
      <c r="K173" s="130">
        <v>2.9</v>
      </c>
      <c r="L173" s="129">
        <f t="shared" si="5"/>
        <v>1</v>
      </c>
      <c r="M173" s="130">
        <v>2.0</v>
      </c>
      <c r="N173" s="129">
        <f t="shared" si="6"/>
        <v>1</v>
      </c>
      <c r="O173" s="130">
        <v>2.1</v>
      </c>
      <c r="P173" s="129">
        <f t="shared" si="7"/>
        <v>1</v>
      </c>
      <c r="Q173" s="130">
        <v>2.9</v>
      </c>
      <c r="R173" s="129">
        <f t="shared" si="8"/>
        <v>1</v>
      </c>
    </row>
    <row r="174" ht="14.25" customHeight="1">
      <c r="A174" s="129">
        <v>120.0</v>
      </c>
      <c r="B174" s="129">
        <v>4.0</v>
      </c>
      <c r="C174" s="130">
        <v>0.0</v>
      </c>
      <c r="D174" s="129">
        <f t="shared" si="1"/>
        <v>0</v>
      </c>
      <c r="E174" s="130">
        <v>1.2</v>
      </c>
      <c r="F174" s="129">
        <f t="shared" si="2"/>
        <v>1</v>
      </c>
      <c r="G174" s="130">
        <v>1.9</v>
      </c>
      <c r="H174" s="129">
        <f t="shared" si="3"/>
        <v>1</v>
      </c>
      <c r="I174" s="130">
        <v>3.3</v>
      </c>
      <c r="J174" s="129">
        <f t="shared" si="4"/>
        <v>1</v>
      </c>
      <c r="K174" s="130">
        <v>3.1</v>
      </c>
      <c r="L174" s="129">
        <f t="shared" si="5"/>
        <v>1</v>
      </c>
      <c r="M174" s="130">
        <v>2.0</v>
      </c>
      <c r="N174" s="129">
        <f t="shared" si="6"/>
        <v>1</v>
      </c>
      <c r="O174" s="130">
        <v>2.0</v>
      </c>
      <c r="P174" s="129">
        <f t="shared" si="7"/>
        <v>1</v>
      </c>
      <c r="Q174" s="130">
        <v>3.1</v>
      </c>
      <c r="R174" s="129">
        <f t="shared" si="8"/>
        <v>1</v>
      </c>
    </row>
    <row r="175" ht="14.25" customHeight="1">
      <c r="A175" s="129">
        <v>121.0</v>
      </c>
      <c r="B175" s="129">
        <v>4.0</v>
      </c>
      <c r="C175" s="130">
        <v>2.7</v>
      </c>
      <c r="D175" s="129">
        <f t="shared" si="1"/>
        <v>1</v>
      </c>
      <c r="E175" s="130">
        <v>2.1</v>
      </c>
      <c r="F175" s="129">
        <f t="shared" si="2"/>
        <v>1</v>
      </c>
      <c r="G175" s="130">
        <v>2.1</v>
      </c>
      <c r="H175" s="129">
        <f t="shared" si="3"/>
        <v>1</v>
      </c>
      <c r="I175" s="130">
        <v>3.9</v>
      </c>
      <c r="J175" s="129">
        <f t="shared" si="4"/>
        <v>1</v>
      </c>
      <c r="K175" s="130">
        <v>3.2</v>
      </c>
      <c r="L175" s="129">
        <f t="shared" si="5"/>
        <v>1</v>
      </c>
      <c r="M175" s="130">
        <v>0.0</v>
      </c>
      <c r="N175" s="129">
        <f t="shared" si="6"/>
        <v>0</v>
      </c>
      <c r="O175" s="130">
        <v>3.4</v>
      </c>
      <c r="P175" s="129">
        <f t="shared" si="7"/>
        <v>1</v>
      </c>
      <c r="Q175" s="130">
        <v>2.6</v>
      </c>
      <c r="R175" s="129">
        <f t="shared" si="8"/>
        <v>1</v>
      </c>
    </row>
    <row r="176" ht="14.25" customHeight="1">
      <c r="A176" s="129">
        <v>122.0</v>
      </c>
      <c r="B176" s="129">
        <v>4.0</v>
      </c>
      <c r="C176" s="130">
        <v>3.2</v>
      </c>
      <c r="D176" s="129">
        <f t="shared" si="1"/>
        <v>1</v>
      </c>
      <c r="E176" s="130">
        <v>1.1</v>
      </c>
      <c r="F176" s="129">
        <f t="shared" si="2"/>
        <v>1</v>
      </c>
      <c r="G176" s="130">
        <v>2.6</v>
      </c>
      <c r="H176" s="129">
        <f t="shared" si="3"/>
        <v>1</v>
      </c>
      <c r="I176" s="130">
        <v>3.15</v>
      </c>
      <c r="J176" s="129">
        <f t="shared" si="4"/>
        <v>1</v>
      </c>
      <c r="K176" s="130">
        <v>3.4</v>
      </c>
      <c r="L176" s="129">
        <f t="shared" si="5"/>
        <v>1</v>
      </c>
      <c r="M176" s="130">
        <v>2.2</v>
      </c>
      <c r="N176" s="129">
        <f t="shared" si="6"/>
        <v>1</v>
      </c>
      <c r="O176" s="130">
        <v>1.6</v>
      </c>
      <c r="P176" s="129">
        <f t="shared" si="7"/>
        <v>1</v>
      </c>
      <c r="Q176" s="130">
        <v>2.4</v>
      </c>
      <c r="R176" s="129">
        <f t="shared" si="8"/>
        <v>1</v>
      </c>
    </row>
    <row r="177" ht="14.25" customHeight="1">
      <c r="A177" s="129">
        <v>123.0</v>
      </c>
      <c r="B177" s="129">
        <v>4.0</v>
      </c>
      <c r="C177" s="130">
        <v>3.0</v>
      </c>
      <c r="D177" s="129">
        <f t="shared" si="1"/>
        <v>1</v>
      </c>
      <c r="E177" s="130">
        <v>0.0</v>
      </c>
      <c r="F177" s="129">
        <f t="shared" si="2"/>
        <v>0</v>
      </c>
      <c r="G177" s="130">
        <v>3.1</v>
      </c>
      <c r="H177" s="129">
        <f t="shared" si="3"/>
        <v>1</v>
      </c>
      <c r="I177" s="130">
        <v>3.4</v>
      </c>
      <c r="J177" s="129">
        <f t="shared" si="4"/>
        <v>1</v>
      </c>
      <c r="K177" s="130">
        <v>2.5</v>
      </c>
      <c r="L177" s="129">
        <f t="shared" si="5"/>
        <v>1</v>
      </c>
      <c r="M177" s="130">
        <v>0.0</v>
      </c>
      <c r="N177" s="129">
        <f t="shared" si="6"/>
        <v>0</v>
      </c>
      <c r="O177" s="130">
        <v>2.3</v>
      </c>
      <c r="P177" s="129">
        <f t="shared" si="7"/>
        <v>1</v>
      </c>
      <c r="Q177" s="130">
        <v>2.9</v>
      </c>
      <c r="R177" s="129">
        <f t="shared" si="8"/>
        <v>1</v>
      </c>
    </row>
    <row r="178" ht="14.25" customHeight="1">
      <c r="A178" s="129">
        <v>124.0</v>
      </c>
      <c r="B178" s="129">
        <v>4.0</v>
      </c>
      <c r="C178" s="130">
        <v>2.9</v>
      </c>
      <c r="D178" s="129">
        <f t="shared" si="1"/>
        <v>1</v>
      </c>
      <c r="E178" s="130">
        <v>0.0</v>
      </c>
      <c r="F178" s="129">
        <f t="shared" si="2"/>
        <v>0</v>
      </c>
      <c r="G178" s="130">
        <v>3.0</v>
      </c>
      <c r="H178" s="129">
        <f t="shared" si="3"/>
        <v>1</v>
      </c>
      <c r="I178" s="130">
        <v>3.6</v>
      </c>
      <c r="J178" s="129">
        <f t="shared" si="4"/>
        <v>1</v>
      </c>
      <c r="K178" s="130">
        <v>1.6</v>
      </c>
      <c r="L178" s="129">
        <f t="shared" si="5"/>
        <v>1</v>
      </c>
      <c r="M178" s="130">
        <v>2.9</v>
      </c>
      <c r="N178" s="129">
        <f t="shared" si="6"/>
        <v>1</v>
      </c>
      <c r="O178" s="130">
        <v>2.4</v>
      </c>
      <c r="P178" s="129">
        <f t="shared" si="7"/>
        <v>1</v>
      </c>
      <c r="Q178" s="130">
        <v>2.8</v>
      </c>
      <c r="R178" s="129">
        <f t="shared" si="8"/>
        <v>1</v>
      </c>
    </row>
    <row r="179" ht="14.25" customHeight="1">
      <c r="A179" s="129">
        <v>125.0</v>
      </c>
      <c r="B179" s="129">
        <v>5.0</v>
      </c>
      <c r="C179" s="130">
        <v>0.0</v>
      </c>
      <c r="D179" s="129">
        <f t="shared" si="1"/>
        <v>0</v>
      </c>
      <c r="E179" s="130">
        <v>2.4</v>
      </c>
      <c r="F179" s="129">
        <f t="shared" si="2"/>
        <v>1</v>
      </c>
      <c r="G179" s="130">
        <v>2.1</v>
      </c>
      <c r="H179" s="129">
        <f t="shared" si="3"/>
        <v>1</v>
      </c>
      <c r="I179" s="130">
        <v>3.1</v>
      </c>
      <c r="J179" s="129">
        <f t="shared" si="4"/>
        <v>1</v>
      </c>
      <c r="K179" s="130">
        <v>3.8</v>
      </c>
      <c r="L179" s="129">
        <f t="shared" si="5"/>
        <v>1</v>
      </c>
      <c r="M179" s="130">
        <v>0.0</v>
      </c>
      <c r="N179" s="129">
        <f t="shared" si="6"/>
        <v>0</v>
      </c>
      <c r="O179" s="130">
        <v>1.9</v>
      </c>
      <c r="P179" s="129">
        <f t="shared" si="7"/>
        <v>1</v>
      </c>
      <c r="Q179" s="130">
        <v>3.3</v>
      </c>
      <c r="R179" s="129">
        <f t="shared" si="8"/>
        <v>1</v>
      </c>
    </row>
    <row r="180" ht="14.25" customHeight="1">
      <c r="A180" s="129">
        <v>126.0</v>
      </c>
      <c r="B180" s="129">
        <v>5.0</v>
      </c>
      <c r="C180" s="130">
        <v>3.0</v>
      </c>
      <c r="D180" s="129">
        <f t="shared" si="1"/>
        <v>1</v>
      </c>
      <c r="E180" s="130">
        <v>2.4</v>
      </c>
      <c r="F180" s="129">
        <f t="shared" si="2"/>
        <v>1</v>
      </c>
      <c r="G180" s="130">
        <v>2.3</v>
      </c>
      <c r="H180" s="129">
        <f t="shared" si="3"/>
        <v>1</v>
      </c>
      <c r="I180" s="130">
        <v>3.2</v>
      </c>
      <c r="J180" s="129">
        <f t="shared" si="4"/>
        <v>1</v>
      </c>
      <c r="K180" s="130">
        <v>3.7</v>
      </c>
      <c r="L180" s="129">
        <f t="shared" si="5"/>
        <v>1</v>
      </c>
      <c r="M180" s="130">
        <v>2.8</v>
      </c>
      <c r="N180" s="129">
        <f t="shared" si="6"/>
        <v>1</v>
      </c>
      <c r="O180" s="130">
        <v>2.8</v>
      </c>
      <c r="P180" s="129">
        <f t="shared" si="7"/>
        <v>1</v>
      </c>
      <c r="Q180" s="130">
        <v>2.4</v>
      </c>
      <c r="R180" s="129">
        <f t="shared" si="8"/>
        <v>1</v>
      </c>
    </row>
    <row r="181" ht="14.25" customHeight="1">
      <c r="A181" s="129">
        <v>127.0</v>
      </c>
      <c r="B181" s="129">
        <v>5.0</v>
      </c>
      <c r="C181" s="130">
        <v>2.3</v>
      </c>
      <c r="D181" s="129">
        <f t="shared" si="1"/>
        <v>1</v>
      </c>
      <c r="E181" s="130">
        <v>2.3</v>
      </c>
      <c r="F181" s="129">
        <f t="shared" si="2"/>
        <v>1</v>
      </c>
      <c r="G181" s="130">
        <v>1.8</v>
      </c>
      <c r="H181" s="129">
        <f t="shared" si="3"/>
        <v>1</v>
      </c>
      <c r="I181" s="130">
        <v>4.0</v>
      </c>
      <c r="J181" s="129">
        <f t="shared" si="4"/>
        <v>1</v>
      </c>
      <c r="K181" s="130">
        <v>3.4</v>
      </c>
      <c r="L181" s="129">
        <f t="shared" si="5"/>
        <v>1</v>
      </c>
      <c r="M181" s="130">
        <v>1.0</v>
      </c>
      <c r="N181" s="129">
        <f t="shared" si="6"/>
        <v>1</v>
      </c>
      <c r="O181" s="130">
        <v>2.9</v>
      </c>
      <c r="P181" s="129">
        <f t="shared" si="7"/>
        <v>1</v>
      </c>
      <c r="Q181" s="130">
        <v>2.8</v>
      </c>
      <c r="R181" s="129">
        <f t="shared" si="8"/>
        <v>1</v>
      </c>
    </row>
    <row r="182" ht="14.25" customHeight="1">
      <c r="A182" s="129">
        <v>128.0</v>
      </c>
      <c r="B182" s="129">
        <v>5.0</v>
      </c>
      <c r="C182" s="130">
        <v>0.0</v>
      </c>
      <c r="D182" s="129">
        <f t="shared" si="1"/>
        <v>0</v>
      </c>
      <c r="E182" s="130">
        <v>1.9</v>
      </c>
      <c r="F182" s="129">
        <f t="shared" si="2"/>
        <v>1</v>
      </c>
      <c r="G182" s="130">
        <v>2.2</v>
      </c>
      <c r="H182" s="129">
        <f t="shared" si="3"/>
        <v>1</v>
      </c>
      <c r="I182" s="130">
        <v>3.3</v>
      </c>
      <c r="J182" s="129">
        <f t="shared" si="4"/>
        <v>1</v>
      </c>
      <c r="K182" s="130">
        <v>3.0</v>
      </c>
      <c r="L182" s="129">
        <f t="shared" si="5"/>
        <v>1</v>
      </c>
      <c r="M182" s="130">
        <v>0.0</v>
      </c>
      <c r="N182" s="129">
        <f t="shared" si="6"/>
        <v>0</v>
      </c>
      <c r="O182" s="130">
        <v>2.1</v>
      </c>
      <c r="P182" s="129">
        <f t="shared" si="7"/>
        <v>1</v>
      </c>
      <c r="Q182" s="130">
        <v>2.7</v>
      </c>
      <c r="R182" s="129">
        <f t="shared" si="8"/>
        <v>1</v>
      </c>
    </row>
    <row r="183" ht="14.25" customHeight="1">
      <c r="A183" s="129">
        <v>129.0</v>
      </c>
      <c r="B183" s="129">
        <v>5.0</v>
      </c>
      <c r="C183" s="130">
        <v>1.75</v>
      </c>
      <c r="D183" s="129">
        <f t="shared" si="1"/>
        <v>1</v>
      </c>
      <c r="E183" s="130">
        <v>2.7</v>
      </c>
      <c r="F183" s="129">
        <f t="shared" si="2"/>
        <v>1</v>
      </c>
      <c r="G183" s="130">
        <v>3.1</v>
      </c>
      <c r="H183" s="129">
        <f t="shared" si="3"/>
        <v>1</v>
      </c>
      <c r="I183" s="130">
        <v>3.55</v>
      </c>
      <c r="J183" s="129">
        <f t="shared" si="4"/>
        <v>1</v>
      </c>
      <c r="K183" s="130">
        <v>0.0</v>
      </c>
      <c r="L183" s="129">
        <f t="shared" si="5"/>
        <v>0</v>
      </c>
      <c r="M183" s="130">
        <v>1.3</v>
      </c>
      <c r="N183" s="129">
        <f t="shared" si="6"/>
        <v>1</v>
      </c>
      <c r="O183" s="130">
        <v>2.8</v>
      </c>
      <c r="P183" s="129">
        <f t="shared" si="7"/>
        <v>1</v>
      </c>
      <c r="Q183" s="130">
        <v>2.3</v>
      </c>
      <c r="R183" s="129">
        <f t="shared" si="8"/>
        <v>1</v>
      </c>
    </row>
    <row r="184" ht="14.25" customHeight="1">
      <c r="A184" s="129">
        <v>130.0</v>
      </c>
      <c r="B184" s="129">
        <v>5.0</v>
      </c>
      <c r="C184" s="130">
        <v>1.5</v>
      </c>
      <c r="D184" s="129">
        <f t="shared" si="1"/>
        <v>1</v>
      </c>
      <c r="E184" s="130">
        <v>2.1</v>
      </c>
      <c r="F184" s="129">
        <f t="shared" si="2"/>
        <v>1</v>
      </c>
      <c r="G184" s="130">
        <v>1.7</v>
      </c>
      <c r="H184" s="129">
        <f t="shared" si="3"/>
        <v>1</v>
      </c>
      <c r="I184" s="130">
        <v>4.0</v>
      </c>
      <c r="J184" s="129">
        <f t="shared" si="4"/>
        <v>1</v>
      </c>
      <c r="K184" s="130">
        <v>2.25</v>
      </c>
      <c r="L184" s="129">
        <f t="shared" si="5"/>
        <v>1</v>
      </c>
      <c r="M184" s="130">
        <v>1.9</v>
      </c>
      <c r="N184" s="129">
        <f t="shared" si="6"/>
        <v>1</v>
      </c>
      <c r="O184" s="130">
        <v>2.8</v>
      </c>
      <c r="P184" s="129">
        <f t="shared" si="7"/>
        <v>1</v>
      </c>
      <c r="Q184" s="130">
        <v>3.0</v>
      </c>
      <c r="R184" s="129">
        <f t="shared" si="8"/>
        <v>1</v>
      </c>
    </row>
    <row r="185" ht="14.25" customHeight="1">
      <c r="A185" s="129">
        <v>131.0</v>
      </c>
      <c r="B185" s="129">
        <v>5.0</v>
      </c>
      <c r="C185" s="130">
        <v>2.1</v>
      </c>
      <c r="D185" s="129">
        <f t="shared" si="1"/>
        <v>1</v>
      </c>
      <c r="E185" s="130">
        <v>2.6</v>
      </c>
      <c r="F185" s="129">
        <f t="shared" si="2"/>
        <v>1</v>
      </c>
      <c r="G185" s="130">
        <v>2.1</v>
      </c>
      <c r="H185" s="129">
        <f t="shared" si="3"/>
        <v>1</v>
      </c>
      <c r="I185" s="130">
        <v>3.55</v>
      </c>
      <c r="J185" s="129">
        <f t="shared" si="4"/>
        <v>1</v>
      </c>
      <c r="K185" s="130">
        <v>2.3</v>
      </c>
      <c r="L185" s="129">
        <f t="shared" si="5"/>
        <v>1</v>
      </c>
      <c r="M185" s="130">
        <v>0.0</v>
      </c>
      <c r="N185" s="129">
        <f t="shared" si="6"/>
        <v>0</v>
      </c>
      <c r="O185" s="130">
        <v>2.7</v>
      </c>
      <c r="P185" s="129">
        <f t="shared" si="7"/>
        <v>1</v>
      </c>
      <c r="Q185" s="130">
        <v>2.5</v>
      </c>
      <c r="R185" s="129">
        <f t="shared" si="8"/>
        <v>1</v>
      </c>
    </row>
    <row r="186" ht="14.25" customHeight="1">
      <c r="A186" s="129">
        <v>132.0</v>
      </c>
      <c r="B186" s="129">
        <v>5.0</v>
      </c>
      <c r="C186" s="130">
        <v>1.5</v>
      </c>
      <c r="D186" s="129">
        <f t="shared" si="1"/>
        <v>1</v>
      </c>
      <c r="E186" s="130">
        <v>2.0</v>
      </c>
      <c r="F186" s="129">
        <f t="shared" si="2"/>
        <v>1</v>
      </c>
      <c r="G186" s="130">
        <v>3.7</v>
      </c>
      <c r="H186" s="129">
        <f t="shared" si="3"/>
        <v>1</v>
      </c>
      <c r="I186" s="130">
        <v>3.5</v>
      </c>
      <c r="J186" s="129">
        <f t="shared" si="4"/>
        <v>1</v>
      </c>
      <c r="K186" s="130">
        <v>3.1</v>
      </c>
      <c r="L186" s="129">
        <f t="shared" si="5"/>
        <v>1</v>
      </c>
      <c r="M186" s="130">
        <v>3.2</v>
      </c>
      <c r="N186" s="129">
        <f t="shared" si="6"/>
        <v>1</v>
      </c>
      <c r="O186" s="130">
        <v>2.8</v>
      </c>
      <c r="P186" s="129">
        <f t="shared" si="7"/>
        <v>1</v>
      </c>
      <c r="Q186" s="130">
        <v>3.5</v>
      </c>
      <c r="R186" s="129">
        <f t="shared" si="8"/>
        <v>1</v>
      </c>
    </row>
    <row r="187" ht="14.25" customHeight="1">
      <c r="A187" s="129">
        <v>133.0</v>
      </c>
      <c r="B187" s="129">
        <v>5.0</v>
      </c>
      <c r="C187" s="130">
        <v>1.6</v>
      </c>
      <c r="D187" s="129">
        <f t="shared" si="1"/>
        <v>1</v>
      </c>
      <c r="E187" s="130">
        <v>2.6</v>
      </c>
      <c r="F187" s="129">
        <f t="shared" si="2"/>
        <v>1</v>
      </c>
      <c r="G187" s="130">
        <v>2.6</v>
      </c>
      <c r="H187" s="129">
        <f t="shared" si="3"/>
        <v>1</v>
      </c>
      <c r="I187" s="130">
        <v>3.5</v>
      </c>
      <c r="J187" s="129">
        <f t="shared" si="4"/>
        <v>1</v>
      </c>
      <c r="K187" s="130">
        <v>2.7</v>
      </c>
      <c r="L187" s="129">
        <f t="shared" si="5"/>
        <v>1</v>
      </c>
      <c r="M187" s="130">
        <v>2.8</v>
      </c>
      <c r="N187" s="129">
        <f t="shared" si="6"/>
        <v>1</v>
      </c>
      <c r="O187" s="130">
        <v>3.3</v>
      </c>
      <c r="P187" s="129">
        <f t="shared" si="7"/>
        <v>1</v>
      </c>
      <c r="Q187" s="130">
        <v>2.4</v>
      </c>
      <c r="R187" s="129">
        <f t="shared" si="8"/>
        <v>1</v>
      </c>
    </row>
    <row r="188" ht="14.25" customHeight="1">
      <c r="A188" s="129">
        <v>134.0</v>
      </c>
      <c r="B188" s="129">
        <v>5.0</v>
      </c>
      <c r="C188" s="130">
        <v>2.1</v>
      </c>
      <c r="D188" s="129">
        <f t="shared" si="1"/>
        <v>1</v>
      </c>
      <c r="E188" s="130">
        <v>1.7</v>
      </c>
      <c r="F188" s="129">
        <f t="shared" si="2"/>
        <v>1</v>
      </c>
      <c r="G188" s="130">
        <v>2.1</v>
      </c>
      <c r="H188" s="129">
        <f t="shared" si="3"/>
        <v>1</v>
      </c>
      <c r="I188" s="130">
        <v>3.15</v>
      </c>
      <c r="J188" s="129">
        <f t="shared" si="4"/>
        <v>1</v>
      </c>
      <c r="K188" s="130">
        <v>2.7</v>
      </c>
      <c r="L188" s="129">
        <f t="shared" si="5"/>
        <v>1</v>
      </c>
      <c r="M188" s="130">
        <v>0.0</v>
      </c>
      <c r="N188" s="129">
        <f t="shared" si="6"/>
        <v>0</v>
      </c>
      <c r="O188" s="130">
        <v>2.6</v>
      </c>
      <c r="P188" s="129">
        <f t="shared" si="7"/>
        <v>1</v>
      </c>
      <c r="Q188" s="130">
        <v>2.2</v>
      </c>
      <c r="R188" s="129">
        <f t="shared" si="8"/>
        <v>1</v>
      </c>
    </row>
    <row r="189" ht="14.25" customHeight="1">
      <c r="A189" s="129">
        <v>135.0</v>
      </c>
      <c r="B189" s="129">
        <v>5.0</v>
      </c>
      <c r="C189" s="130">
        <v>1.4</v>
      </c>
      <c r="D189" s="129">
        <f t="shared" si="1"/>
        <v>1</v>
      </c>
      <c r="E189" s="130">
        <v>2.5</v>
      </c>
      <c r="F189" s="129">
        <f t="shared" si="2"/>
        <v>1</v>
      </c>
      <c r="G189" s="130">
        <v>1.9</v>
      </c>
      <c r="H189" s="129">
        <f t="shared" si="3"/>
        <v>1</v>
      </c>
      <c r="I189" s="130">
        <v>4.5</v>
      </c>
      <c r="J189" s="129">
        <f t="shared" si="4"/>
        <v>1</v>
      </c>
      <c r="K189" s="130">
        <v>3.1</v>
      </c>
      <c r="L189" s="129">
        <f t="shared" si="5"/>
        <v>1</v>
      </c>
      <c r="M189" s="130">
        <v>1.9</v>
      </c>
      <c r="N189" s="129">
        <f t="shared" si="6"/>
        <v>1</v>
      </c>
      <c r="O189" s="130">
        <v>2.5</v>
      </c>
      <c r="P189" s="129">
        <f t="shared" si="7"/>
        <v>1</v>
      </c>
      <c r="Q189" s="130">
        <v>3.0</v>
      </c>
      <c r="R189" s="129">
        <f t="shared" si="8"/>
        <v>1</v>
      </c>
    </row>
    <row r="190" ht="14.25" customHeight="1">
      <c r="A190" s="129">
        <v>136.0</v>
      </c>
      <c r="B190" s="129">
        <v>5.0</v>
      </c>
      <c r="C190" s="130">
        <v>2.8</v>
      </c>
      <c r="D190" s="129">
        <f t="shared" si="1"/>
        <v>1</v>
      </c>
      <c r="E190" s="130">
        <v>2.0</v>
      </c>
      <c r="F190" s="129">
        <f t="shared" si="2"/>
        <v>1</v>
      </c>
      <c r="G190" s="130">
        <v>2.6</v>
      </c>
      <c r="H190" s="129">
        <f t="shared" si="3"/>
        <v>1</v>
      </c>
      <c r="I190" s="130">
        <v>3.0</v>
      </c>
      <c r="J190" s="129">
        <f t="shared" si="4"/>
        <v>1</v>
      </c>
      <c r="K190" s="130">
        <v>2.7</v>
      </c>
      <c r="L190" s="129">
        <f t="shared" si="5"/>
        <v>1</v>
      </c>
      <c r="M190" s="130">
        <v>3.1</v>
      </c>
      <c r="N190" s="129">
        <f t="shared" si="6"/>
        <v>1</v>
      </c>
      <c r="O190" s="130">
        <v>1.3</v>
      </c>
      <c r="P190" s="129">
        <f t="shared" si="7"/>
        <v>1</v>
      </c>
      <c r="Q190" s="130">
        <v>3.1</v>
      </c>
      <c r="R190" s="129">
        <f t="shared" si="8"/>
        <v>1</v>
      </c>
    </row>
    <row r="191" ht="14.25" customHeight="1">
      <c r="A191" s="129">
        <v>137.0</v>
      </c>
      <c r="B191" s="129">
        <v>5.0</v>
      </c>
      <c r="C191" s="130">
        <v>2.2</v>
      </c>
      <c r="D191" s="129">
        <f t="shared" si="1"/>
        <v>1</v>
      </c>
      <c r="E191" s="130">
        <v>2.1</v>
      </c>
      <c r="F191" s="129">
        <f t="shared" si="2"/>
        <v>1</v>
      </c>
      <c r="G191" s="130">
        <v>2.4</v>
      </c>
      <c r="H191" s="129">
        <f t="shared" si="3"/>
        <v>1</v>
      </c>
      <c r="I191" s="130">
        <v>4.15</v>
      </c>
      <c r="J191" s="129">
        <f t="shared" si="4"/>
        <v>1</v>
      </c>
      <c r="K191" s="130">
        <v>2.95</v>
      </c>
      <c r="L191" s="129">
        <f t="shared" si="5"/>
        <v>1</v>
      </c>
      <c r="M191" s="130">
        <v>2.4</v>
      </c>
      <c r="N191" s="129">
        <f t="shared" si="6"/>
        <v>1</v>
      </c>
      <c r="O191" s="130">
        <v>1.0</v>
      </c>
      <c r="P191" s="129">
        <f t="shared" si="7"/>
        <v>1</v>
      </c>
      <c r="Q191" s="130">
        <v>0.0</v>
      </c>
      <c r="R191" s="129">
        <f t="shared" si="8"/>
        <v>0</v>
      </c>
    </row>
    <row r="192" ht="14.25" customHeight="1">
      <c r="A192" s="129">
        <v>138.0</v>
      </c>
      <c r="B192" s="129">
        <v>5.0</v>
      </c>
      <c r="C192" s="130">
        <v>0.0</v>
      </c>
      <c r="D192" s="129">
        <f t="shared" si="1"/>
        <v>0</v>
      </c>
      <c r="E192" s="130">
        <v>2.1</v>
      </c>
      <c r="F192" s="129">
        <f t="shared" si="2"/>
        <v>1</v>
      </c>
      <c r="G192" s="130">
        <v>2.6</v>
      </c>
      <c r="H192" s="129">
        <f t="shared" si="3"/>
        <v>1</v>
      </c>
      <c r="I192" s="130">
        <v>4.5</v>
      </c>
      <c r="J192" s="129">
        <f t="shared" si="4"/>
        <v>1</v>
      </c>
      <c r="K192" s="130">
        <v>2.9</v>
      </c>
      <c r="L192" s="129">
        <f t="shared" si="5"/>
        <v>1</v>
      </c>
      <c r="M192" s="130">
        <v>2.4</v>
      </c>
      <c r="N192" s="129">
        <f t="shared" si="6"/>
        <v>1</v>
      </c>
      <c r="O192" s="130">
        <v>1.1</v>
      </c>
      <c r="P192" s="129">
        <f t="shared" si="7"/>
        <v>1</v>
      </c>
      <c r="Q192" s="130">
        <v>2.7</v>
      </c>
      <c r="R192" s="129">
        <f t="shared" si="8"/>
        <v>1</v>
      </c>
    </row>
    <row r="193" ht="14.25" customHeight="1">
      <c r="A193" s="129">
        <v>139.0</v>
      </c>
      <c r="B193" s="129">
        <v>5.0</v>
      </c>
      <c r="C193" s="130">
        <v>2.4</v>
      </c>
      <c r="D193" s="129">
        <f t="shared" si="1"/>
        <v>1</v>
      </c>
      <c r="E193" s="130">
        <v>1.6</v>
      </c>
      <c r="F193" s="129">
        <f t="shared" si="2"/>
        <v>1</v>
      </c>
      <c r="G193" s="130">
        <v>2.8</v>
      </c>
      <c r="H193" s="129">
        <f t="shared" si="3"/>
        <v>1</v>
      </c>
      <c r="I193" s="130">
        <v>3.75</v>
      </c>
      <c r="J193" s="129">
        <f t="shared" si="4"/>
        <v>1</v>
      </c>
      <c r="K193" s="130">
        <v>3.6</v>
      </c>
      <c r="L193" s="129">
        <f t="shared" si="5"/>
        <v>1</v>
      </c>
      <c r="M193" s="130">
        <v>2.8</v>
      </c>
      <c r="N193" s="129">
        <f t="shared" si="6"/>
        <v>1</v>
      </c>
      <c r="O193" s="130">
        <v>2.0</v>
      </c>
      <c r="P193" s="129">
        <f t="shared" si="7"/>
        <v>1</v>
      </c>
      <c r="Q193" s="130">
        <v>2.9</v>
      </c>
      <c r="R193" s="129">
        <f t="shared" si="8"/>
        <v>1</v>
      </c>
    </row>
    <row r="194" ht="14.25" customHeight="1">
      <c r="A194" s="129">
        <v>140.0</v>
      </c>
      <c r="B194" s="129">
        <v>5.0</v>
      </c>
      <c r="C194" s="130">
        <v>2.0</v>
      </c>
      <c r="D194" s="129">
        <f t="shared" si="1"/>
        <v>1</v>
      </c>
      <c r="E194" s="130">
        <v>1.6</v>
      </c>
      <c r="F194" s="129">
        <f t="shared" si="2"/>
        <v>1</v>
      </c>
      <c r="G194" s="130">
        <v>2.6</v>
      </c>
      <c r="H194" s="129">
        <f t="shared" si="3"/>
        <v>1</v>
      </c>
      <c r="I194" s="130">
        <v>3.0</v>
      </c>
      <c r="J194" s="129">
        <f t="shared" si="4"/>
        <v>1</v>
      </c>
      <c r="K194" s="130">
        <v>2.8</v>
      </c>
      <c r="L194" s="129">
        <f t="shared" si="5"/>
        <v>1</v>
      </c>
      <c r="M194" s="130">
        <v>1.7</v>
      </c>
      <c r="N194" s="129">
        <f t="shared" si="6"/>
        <v>1</v>
      </c>
      <c r="O194" s="130">
        <v>2.7</v>
      </c>
      <c r="P194" s="129">
        <f t="shared" si="7"/>
        <v>1</v>
      </c>
      <c r="Q194" s="130">
        <v>2.7</v>
      </c>
      <c r="R194" s="129">
        <f t="shared" si="8"/>
        <v>1</v>
      </c>
    </row>
    <row r="195" ht="14.25" customHeight="1">
      <c r="A195" s="129">
        <v>141.0</v>
      </c>
      <c r="B195" s="129">
        <v>5.0</v>
      </c>
      <c r="C195" s="130">
        <v>2.4</v>
      </c>
      <c r="D195" s="129">
        <f t="shared" si="1"/>
        <v>1</v>
      </c>
      <c r="E195" s="130">
        <v>3.1</v>
      </c>
      <c r="F195" s="129">
        <f t="shared" si="2"/>
        <v>1</v>
      </c>
      <c r="G195" s="130">
        <v>2.4</v>
      </c>
      <c r="H195" s="129">
        <f t="shared" si="3"/>
        <v>1</v>
      </c>
      <c r="I195" s="130">
        <v>3.9</v>
      </c>
      <c r="J195" s="129">
        <f t="shared" si="4"/>
        <v>1</v>
      </c>
      <c r="K195" s="130">
        <v>2.8</v>
      </c>
      <c r="L195" s="129">
        <f t="shared" si="5"/>
        <v>1</v>
      </c>
      <c r="M195" s="130">
        <v>2.1</v>
      </c>
      <c r="N195" s="129">
        <f t="shared" si="6"/>
        <v>1</v>
      </c>
      <c r="O195" s="130">
        <v>2.9</v>
      </c>
      <c r="P195" s="129">
        <f t="shared" si="7"/>
        <v>1</v>
      </c>
      <c r="Q195" s="130">
        <v>2.6</v>
      </c>
      <c r="R195" s="129">
        <f t="shared" si="8"/>
        <v>1</v>
      </c>
    </row>
    <row r="196" ht="14.25" customHeight="1">
      <c r="A196" s="129">
        <v>142.0</v>
      </c>
      <c r="B196" s="129">
        <v>5.0</v>
      </c>
      <c r="C196" s="130">
        <v>2.9</v>
      </c>
      <c r="D196" s="129">
        <f t="shared" si="1"/>
        <v>1</v>
      </c>
      <c r="E196" s="130">
        <v>2.95</v>
      </c>
      <c r="F196" s="129">
        <f t="shared" si="2"/>
        <v>1</v>
      </c>
      <c r="G196" s="130">
        <v>2.4</v>
      </c>
      <c r="H196" s="129">
        <f t="shared" si="3"/>
        <v>1</v>
      </c>
      <c r="I196" s="130">
        <v>4.2</v>
      </c>
      <c r="J196" s="129">
        <f t="shared" si="4"/>
        <v>1</v>
      </c>
      <c r="K196" s="130">
        <v>2.2</v>
      </c>
      <c r="L196" s="129">
        <f t="shared" si="5"/>
        <v>1</v>
      </c>
      <c r="M196" s="130">
        <v>0.0</v>
      </c>
      <c r="N196" s="129">
        <f t="shared" si="6"/>
        <v>0</v>
      </c>
      <c r="O196" s="130">
        <v>3.2</v>
      </c>
      <c r="P196" s="129">
        <f t="shared" si="7"/>
        <v>1</v>
      </c>
      <c r="Q196" s="130">
        <v>3.4</v>
      </c>
      <c r="R196" s="129">
        <f t="shared" si="8"/>
        <v>1</v>
      </c>
    </row>
    <row r="197" ht="14.25" customHeight="1">
      <c r="A197" s="129">
        <v>143.0</v>
      </c>
      <c r="B197" s="129">
        <v>5.0</v>
      </c>
      <c r="C197" s="130">
        <v>2.2</v>
      </c>
      <c r="D197" s="129">
        <f t="shared" si="1"/>
        <v>1</v>
      </c>
      <c r="E197" s="130">
        <v>2.1</v>
      </c>
      <c r="F197" s="129">
        <f t="shared" si="2"/>
        <v>1</v>
      </c>
      <c r="G197" s="130">
        <v>2.2</v>
      </c>
      <c r="H197" s="129">
        <f t="shared" si="3"/>
        <v>1</v>
      </c>
      <c r="I197" s="130">
        <v>3.65</v>
      </c>
      <c r="J197" s="129">
        <f t="shared" si="4"/>
        <v>1</v>
      </c>
      <c r="K197" s="130">
        <v>3.0</v>
      </c>
      <c r="L197" s="129">
        <f t="shared" si="5"/>
        <v>1</v>
      </c>
      <c r="M197" s="130">
        <v>3.3</v>
      </c>
      <c r="N197" s="129">
        <f t="shared" si="6"/>
        <v>1</v>
      </c>
      <c r="O197" s="130">
        <v>2.9</v>
      </c>
      <c r="P197" s="129">
        <f t="shared" si="7"/>
        <v>1</v>
      </c>
      <c r="Q197" s="130">
        <v>2.2</v>
      </c>
      <c r="R197" s="129">
        <f t="shared" si="8"/>
        <v>1</v>
      </c>
    </row>
    <row r="198" ht="14.25" customHeight="1">
      <c r="A198" s="129">
        <v>144.0</v>
      </c>
      <c r="B198" s="129">
        <v>5.0</v>
      </c>
      <c r="C198" s="130">
        <v>2.5</v>
      </c>
      <c r="D198" s="129">
        <f t="shared" si="1"/>
        <v>1</v>
      </c>
      <c r="E198" s="130">
        <v>2.3</v>
      </c>
      <c r="F198" s="129">
        <f t="shared" si="2"/>
        <v>1</v>
      </c>
      <c r="G198" s="130">
        <v>2.7</v>
      </c>
      <c r="H198" s="129">
        <f t="shared" si="3"/>
        <v>1</v>
      </c>
      <c r="I198" s="130">
        <v>3.95</v>
      </c>
      <c r="J198" s="129">
        <f t="shared" si="4"/>
        <v>1</v>
      </c>
      <c r="K198" s="130">
        <v>3.1</v>
      </c>
      <c r="L198" s="129">
        <f t="shared" si="5"/>
        <v>1</v>
      </c>
      <c r="M198" s="130">
        <v>3.1</v>
      </c>
      <c r="N198" s="129">
        <f t="shared" si="6"/>
        <v>1</v>
      </c>
      <c r="O198" s="130">
        <v>1.2</v>
      </c>
      <c r="P198" s="129">
        <f t="shared" si="7"/>
        <v>1</v>
      </c>
      <c r="Q198" s="130">
        <v>2.7</v>
      </c>
      <c r="R198" s="129">
        <f t="shared" si="8"/>
        <v>1</v>
      </c>
    </row>
    <row r="199" ht="14.25" customHeight="1">
      <c r="A199" s="129">
        <v>145.0</v>
      </c>
      <c r="B199" s="129">
        <v>5.0</v>
      </c>
      <c r="C199" s="130">
        <v>2.2</v>
      </c>
      <c r="D199" s="129">
        <f t="shared" si="1"/>
        <v>1</v>
      </c>
      <c r="E199" s="130">
        <v>2.6</v>
      </c>
      <c r="F199" s="129">
        <f t="shared" si="2"/>
        <v>1</v>
      </c>
      <c r="G199" s="130">
        <v>2.6</v>
      </c>
      <c r="H199" s="129">
        <f t="shared" si="3"/>
        <v>1</v>
      </c>
      <c r="I199" s="130">
        <v>4.0</v>
      </c>
      <c r="J199" s="129">
        <f t="shared" si="4"/>
        <v>1</v>
      </c>
      <c r="K199" s="130">
        <v>3.0</v>
      </c>
      <c r="L199" s="129">
        <f t="shared" si="5"/>
        <v>1</v>
      </c>
      <c r="M199" s="130">
        <v>2.4</v>
      </c>
      <c r="N199" s="129">
        <f t="shared" si="6"/>
        <v>1</v>
      </c>
      <c r="O199" s="130">
        <v>2.0</v>
      </c>
      <c r="P199" s="129">
        <f t="shared" si="7"/>
        <v>1</v>
      </c>
      <c r="Q199" s="130">
        <v>3.1</v>
      </c>
      <c r="R199" s="129">
        <f t="shared" si="8"/>
        <v>1</v>
      </c>
    </row>
    <row r="200" ht="14.25" customHeight="1">
      <c r="A200" s="129">
        <v>146.0</v>
      </c>
      <c r="B200" s="129">
        <v>5.0</v>
      </c>
      <c r="C200" s="130">
        <v>2.6</v>
      </c>
      <c r="D200" s="129">
        <f t="shared" si="1"/>
        <v>1</v>
      </c>
      <c r="E200" s="130">
        <v>1.4</v>
      </c>
      <c r="F200" s="129">
        <f t="shared" si="2"/>
        <v>1</v>
      </c>
      <c r="G200" s="130">
        <v>2.2</v>
      </c>
      <c r="H200" s="129">
        <f t="shared" si="3"/>
        <v>1</v>
      </c>
      <c r="I200" s="130">
        <v>3.6</v>
      </c>
      <c r="J200" s="129">
        <f t="shared" si="4"/>
        <v>1</v>
      </c>
      <c r="K200" s="130">
        <v>3.3</v>
      </c>
      <c r="L200" s="129">
        <f t="shared" si="5"/>
        <v>1</v>
      </c>
      <c r="M200" s="130">
        <v>2.5</v>
      </c>
      <c r="N200" s="129">
        <f t="shared" si="6"/>
        <v>1</v>
      </c>
      <c r="O200" s="130">
        <v>2.2</v>
      </c>
      <c r="P200" s="129">
        <f t="shared" si="7"/>
        <v>1</v>
      </c>
      <c r="Q200" s="130">
        <v>3.3</v>
      </c>
      <c r="R200" s="129">
        <f t="shared" si="8"/>
        <v>1</v>
      </c>
    </row>
    <row r="201" ht="14.25" customHeight="1">
      <c r="A201" s="129">
        <v>147.0</v>
      </c>
      <c r="B201" s="129">
        <v>5.0</v>
      </c>
      <c r="C201" s="130">
        <v>2.7</v>
      </c>
      <c r="D201" s="129">
        <f t="shared" si="1"/>
        <v>1</v>
      </c>
      <c r="E201" s="130">
        <v>2.4</v>
      </c>
      <c r="F201" s="129">
        <f t="shared" si="2"/>
        <v>1</v>
      </c>
      <c r="G201" s="130">
        <v>2.3</v>
      </c>
      <c r="H201" s="129">
        <f t="shared" si="3"/>
        <v>1</v>
      </c>
      <c r="I201" s="130">
        <v>2.7</v>
      </c>
      <c r="J201" s="129">
        <f t="shared" si="4"/>
        <v>1</v>
      </c>
      <c r="K201" s="130">
        <v>3.3</v>
      </c>
      <c r="L201" s="129">
        <f t="shared" si="5"/>
        <v>1</v>
      </c>
      <c r="M201" s="130">
        <v>2.1</v>
      </c>
      <c r="N201" s="129">
        <f t="shared" si="6"/>
        <v>1</v>
      </c>
      <c r="O201" s="130">
        <v>2.3</v>
      </c>
      <c r="P201" s="129">
        <f t="shared" si="7"/>
        <v>1</v>
      </c>
      <c r="Q201" s="130">
        <v>2.2</v>
      </c>
      <c r="R201" s="129">
        <f t="shared" si="8"/>
        <v>1</v>
      </c>
    </row>
    <row r="202" ht="14.25" customHeight="1">
      <c r="A202" s="129">
        <v>148.0</v>
      </c>
      <c r="B202" s="129">
        <v>5.0</v>
      </c>
      <c r="C202" s="130">
        <v>2.85</v>
      </c>
      <c r="D202" s="129">
        <f t="shared" si="1"/>
        <v>1</v>
      </c>
      <c r="E202" s="130">
        <v>2.1</v>
      </c>
      <c r="F202" s="129">
        <f t="shared" si="2"/>
        <v>1</v>
      </c>
      <c r="G202" s="130">
        <v>2.4</v>
      </c>
      <c r="H202" s="129">
        <f t="shared" si="3"/>
        <v>1</v>
      </c>
      <c r="I202" s="130">
        <v>3.8</v>
      </c>
      <c r="J202" s="129">
        <f t="shared" si="4"/>
        <v>1</v>
      </c>
      <c r="K202" s="130">
        <v>2.7</v>
      </c>
      <c r="L202" s="129">
        <f t="shared" si="5"/>
        <v>1</v>
      </c>
      <c r="M202" s="130">
        <v>2.8</v>
      </c>
      <c r="N202" s="129">
        <f t="shared" si="6"/>
        <v>1</v>
      </c>
      <c r="O202" s="130">
        <v>1.5</v>
      </c>
      <c r="P202" s="129">
        <f t="shared" si="7"/>
        <v>1</v>
      </c>
      <c r="Q202" s="130">
        <v>2.7</v>
      </c>
      <c r="R202" s="129">
        <f t="shared" si="8"/>
        <v>1</v>
      </c>
    </row>
    <row r="203" ht="14.25" customHeight="1">
      <c r="A203" s="129">
        <v>149.0</v>
      </c>
      <c r="B203" s="129">
        <v>5.0</v>
      </c>
      <c r="C203" s="130">
        <v>2.9</v>
      </c>
      <c r="D203" s="129">
        <f t="shared" si="1"/>
        <v>1</v>
      </c>
      <c r="E203" s="130">
        <v>1.7</v>
      </c>
      <c r="F203" s="129">
        <f t="shared" si="2"/>
        <v>1</v>
      </c>
      <c r="G203" s="130">
        <v>2.8</v>
      </c>
      <c r="H203" s="129">
        <f t="shared" si="3"/>
        <v>1</v>
      </c>
      <c r="I203" s="130">
        <v>0.0</v>
      </c>
      <c r="J203" s="129">
        <f t="shared" si="4"/>
        <v>0</v>
      </c>
      <c r="K203" s="130">
        <v>2.9</v>
      </c>
      <c r="L203" s="129">
        <f t="shared" si="5"/>
        <v>1</v>
      </c>
      <c r="M203" s="130">
        <v>0.0</v>
      </c>
      <c r="N203" s="129">
        <f t="shared" si="6"/>
        <v>0</v>
      </c>
      <c r="O203" s="130">
        <v>1.0</v>
      </c>
      <c r="P203" s="129">
        <f t="shared" si="7"/>
        <v>1</v>
      </c>
      <c r="Q203" s="130">
        <v>2.2</v>
      </c>
      <c r="R203" s="129">
        <f t="shared" si="8"/>
        <v>1</v>
      </c>
    </row>
    <row r="204" ht="14.25" customHeight="1">
      <c r="A204" s="129">
        <v>150.0</v>
      </c>
      <c r="B204" s="129">
        <v>5.0</v>
      </c>
      <c r="C204" s="130">
        <v>0.0</v>
      </c>
      <c r="D204" s="129">
        <f t="shared" si="1"/>
        <v>0</v>
      </c>
      <c r="E204" s="130">
        <v>2.6</v>
      </c>
      <c r="F204" s="129">
        <f t="shared" si="2"/>
        <v>1</v>
      </c>
      <c r="G204" s="130">
        <v>2.5</v>
      </c>
      <c r="H204" s="129">
        <f t="shared" si="3"/>
        <v>1</v>
      </c>
      <c r="I204" s="130">
        <v>3.9</v>
      </c>
      <c r="J204" s="129">
        <f t="shared" si="4"/>
        <v>1</v>
      </c>
      <c r="K204" s="130">
        <v>2.7</v>
      </c>
      <c r="L204" s="129">
        <f t="shared" si="5"/>
        <v>1</v>
      </c>
      <c r="M204" s="130">
        <v>2.7</v>
      </c>
      <c r="N204" s="129">
        <f t="shared" si="6"/>
        <v>1</v>
      </c>
      <c r="O204" s="130">
        <v>3.0</v>
      </c>
      <c r="P204" s="129">
        <f t="shared" si="7"/>
        <v>1</v>
      </c>
      <c r="Q204" s="130">
        <v>2.2</v>
      </c>
      <c r="R204" s="129">
        <f t="shared" si="8"/>
        <v>1</v>
      </c>
    </row>
    <row r="205" ht="14.25" customHeight="1">
      <c r="A205" s="129">
        <v>151.0</v>
      </c>
      <c r="B205" s="129">
        <v>5.0</v>
      </c>
      <c r="C205" s="130">
        <v>3.4</v>
      </c>
      <c r="D205" s="129">
        <f t="shared" si="1"/>
        <v>1</v>
      </c>
      <c r="E205" s="130">
        <v>1.1</v>
      </c>
      <c r="F205" s="129">
        <f t="shared" si="2"/>
        <v>1</v>
      </c>
      <c r="G205" s="130">
        <v>2.8</v>
      </c>
      <c r="H205" s="129">
        <f t="shared" si="3"/>
        <v>1</v>
      </c>
      <c r="I205" s="130">
        <v>0.0</v>
      </c>
      <c r="J205" s="129">
        <f t="shared" si="4"/>
        <v>0</v>
      </c>
      <c r="K205" s="130">
        <v>3.0</v>
      </c>
      <c r="L205" s="129">
        <f t="shared" si="5"/>
        <v>1</v>
      </c>
      <c r="M205" s="130">
        <v>2.3</v>
      </c>
      <c r="N205" s="129">
        <f t="shared" si="6"/>
        <v>1</v>
      </c>
      <c r="O205" s="130">
        <v>3.1</v>
      </c>
      <c r="P205" s="129">
        <f t="shared" si="7"/>
        <v>1</v>
      </c>
      <c r="Q205" s="130">
        <v>3.0</v>
      </c>
      <c r="R205" s="129">
        <f t="shared" si="8"/>
        <v>1</v>
      </c>
    </row>
    <row r="206" ht="14.25" customHeight="1">
      <c r="A206" s="129">
        <v>152.0</v>
      </c>
      <c r="B206" s="129">
        <v>5.0</v>
      </c>
      <c r="C206" s="130">
        <v>2.9</v>
      </c>
      <c r="D206" s="129">
        <f t="shared" si="1"/>
        <v>1</v>
      </c>
      <c r="E206" s="130">
        <v>1.3</v>
      </c>
      <c r="F206" s="129">
        <f t="shared" si="2"/>
        <v>1</v>
      </c>
      <c r="G206" s="130">
        <v>2.2</v>
      </c>
      <c r="H206" s="129">
        <f t="shared" si="3"/>
        <v>1</v>
      </c>
      <c r="I206" s="130">
        <v>3.65</v>
      </c>
      <c r="J206" s="129">
        <f t="shared" si="4"/>
        <v>1</v>
      </c>
      <c r="K206" s="130">
        <v>2.9</v>
      </c>
      <c r="L206" s="129">
        <f t="shared" si="5"/>
        <v>1</v>
      </c>
      <c r="M206" s="130">
        <v>0.0</v>
      </c>
      <c r="N206" s="129">
        <f t="shared" si="6"/>
        <v>0</v>
      </c>
      <c r="O206" s="130">
        <v>1.9</v>
      </c>
      <c r="P206" s="129">
        <f t="shared" si="7"/>
        <v>1</v>
      </c>
      <c r="Q206" s="130">
        <v>2.7</v>
      </c>
      <c r="R206" s="129">
        <f t="shared" si="8"/>
        <v>1</v>
      </c>
    </row>
    <row r="207" ht="14.25" customHeight="1">
      <c r="A207" s="129">
        <v>153.0</v>
      </c>
      <c r="B207" s="129">
        <v>5.0</v>
      </c>
      <c r="C207" s="130">
        <v>3.0</v>
      </c>
      <c r="D207" s="129">
        <f t="shared" si="1"/>
        <v>1</v>
      </c>
      <c r="E207" s="130">
        <v>0.0</v>
      </c>
      <c r="F207" s="129">
        <f t="shared" si="2"/>
        <v>0</v>
      </c>
      <c r="G207" s="130">
        <v>2.2</v>
      </c>
      <c r="H207" s="129">
        <f t="shared" si="3"/>
        <v>1</v>
      </c>
      <c r="I207" s="130">
        <v>3.7</v>
      </c>
      <c r="J207" s="129">
        <f t="shared" si="4"/>
        <v>1</v>
      </c>
      <c r="K207" s="130">
        <v>2.4</v>
      </c>
      <c r="L207" s="129">
        <f t="shared" si="5"/>
        <v>1</v>
      </c>
      <c r="M207" s="130">
        <v>0.0</v>
      </c>
      <c r="N207" s="129">
        <f t="shared" si="6"/>
        <v>0</v>
      </c>
      <c r="O207" s="130">
        <v>1.8</v>
      </c>
      <c r="P207" s="129">
        <f t="shared" si="7"/>
        <v>1</v>
      </c>
      <c r="Q207" s="130">
        <v>2.8</v>
      </c>
      <c r="R207" s="129">
        <f t="shared" si="8"/>
        <v>1</v>
      </c>
    </row>
    <row r="208" ht="14.25" customHeight="1">
      <c r="A208" s="129">
        <v>154.0</v>
      </c>
      <c r="B208" s="129">
        <v>5.0</v>
      </c>
      <c r="C208" s="130">
        <v>2.5</v>
      </c>
      <c r="D208" s="129">
        <f t="shared" si="1"/>
        <v>1</v>
      </c>
      <c r="E208" s="130">
        <v>0.0</v>
      </c>
      <c r="F208" s="129">
        <f t="shared" si="2"/>
        <v>0</v>
      </c>
      <c r="G208" s="130">
        <v>2.8</v>
      </c>
      <c r="H208" s="129">
        <f t="shared" si="3"/>
        <v>1</v>
      </c>
      <c r="I208" s="130">
        <v>3.2</v>
      </c>
      <c r="J208" s="129">
        <f t="shared" si="4"/>
        <v>1</v>
      </c>
      <c r="K208" s="130">
        <v>3.0</v>
      </c>
      <c r="L208" s="129">
        <f t="shared" si="5"/>
        <v>1</v>
      </c>
      <c r="M208" s="130">
        <v>0.0</v>
      </c>
      <c r="N208" s="129">
        <f t="shared" si="6"/>
        <v>0</v>
      </c>
      <c r="O208" s="130">
        <v>1.5</v>
      </c>
      <c r="P208" s="129">
        <f t="shared" si="7"/>
        <v>1</v>
      </c>
      <c r="Q208" s="130">
        <v>2.8</v>
      </c>
      <c r="R208" s="129">
        <f t="shared" si="8"/>
        <v>1</v>
      </c>
    </row>
    <row r="209" ht="14.25" customHeight="1">
      <c r="A209" s="129">
        <v>155.0</v>
      </c>
      <c r="B209" s="129">
        <v>5.0</v>
      </c>
      <c r="C209" s="130">
        <v>2.7</v>
      </c>
      <c r="D209" s="129">
        <f t="shared" si="1"/>
        <v>1</v>
      </c>
      <c r="E209" s="130">
        <v>0.0</v>
      </c>
      <c r="F209" s="129">
        <f t="shared" si="2"/>
        <v>0</v>
      </c>
      <c r="G209" s="130">
        <v>0.0</v>
      </c>
      <c r="H209" s="129">
        <f t="shared" si="3"/>
        <v>0</v>
      </c>
      <c r="I209" s="130">
        <v>2.75</v>
      </c>
      <c r="J209" s="129">
        <f t="shared" si="4"/>
        <v>1</v>
      </c>
      <c r="K209" s="130">
        <v>2.2</v>
      </c>
      <c r="L209" s="129">
        <f t="shared" si="5"/>
        <v>1</v>
      </c>
      <c r="M209" s="130">
        <v>0.0</v>
      </c>
      <c r="N209" s="129">
        <f t="shared" si="6"/>
        <v>0</v>
      </c>
      <c r="O209" s="130">
        <v>3.2</v>
      </c>
      <c r="P209" s="129">
        <f t="shared" si="7"/>
        <v>1</v>
      </c>
      <c r="Q209" s="130">
        <v>2.4</v>
      </c>
      <c r="R209" s="129">
        <f t="shared" si="8"/>
        <v>1</v>
      </c>
    </row>
    <row r="210" ht="14.25" customHeight="1">
      <c r="A210" s="129">
        <v>156.0</v>
      </c>
      <c r="B210" s="129">
        <v>6.0</v>
      </c>
      <c r="C210" s="130">
        <v>2.3</v>
      </c>
      <c r="D210" s="129">
        <f t="shared" si="1"/>
        <v>1</v>
      </c>
      <c r="E210" s="130">
        <v>2.3</v>
      </c>
      <c r="F210" s="129">
        <f t="shared" si="2"/>
        <v>1</v>
      </c>
      <c r="G210" s="130">
        <v>2.2</v>
      </c>
      <c r="H210" s="129">
        <f t="shared" si="3"/>
        <v>1</v>
      </c>
      <c r="I210" s="130">
        <v>4.05</v>
      </c>
      <c r="J210" s="129">
        <f t="shared" si="4"/>
        <v>1</v>
      </c>
      <c r="K210" s="130">
        <v>2.3</v>
      </c>
      <c r="L210" s="129">
        <f t="shared" si="5"/>
        <v>1</v>
      </c>
      <c r="M210" s="130">
        <v>0.0</v>
      </c>
      <c r="N210" s="129">
        <f t="shared" si="6"/>
        <v>0</v>
      </c>
      <c r="O210" s="130">
        <v>0.8</v>
      </c>
      <c r="P210" s="129">
        <f t="shared" si="7"/>
        <v>1</v>
      </c>
      <c r="Q210" s="130">
        <v>2.5</v>
      </c>
      <c r="R210" s="129">
        <f t="shared" si="8"/>
        <v>1</v>
      </c>
    </row>
    <row r="211" ht="14.25" customHeight="1">
      <c r="A211" s="129">
        <v>157.0</v>
      </c>
      <c r="B211" s="129">
        <v>6.0</v>
      </c>
      <c r="C211" s="130">
        <v>2.2</v>
      </c>
      <c r="D211" s="129">
        <f t="shared" si="1"/>
        <v>1</v>
      </c>
      <c r="E211" s="130">
        <v>2.1</v>
      </c>
      <c r="F211" s="129">
        <f t="shared" si="2"/>
        <v>1</v>
      </c>
      <c r="G211" s="130">
        <v>2.2</v>
      </c>
      <c r="H211" s="129">
        <f t="shared" si="3"/>
        <v>1</v>
      </c>
      <c r="I211" s="130">
        <v>3.8</v>
      </c>
      <c r="J211" s="129">
        <f t="shared" si="4"/>
        <v>1</v>
      </c>
      <c r="K211" s="130">
        <v>3.3</v>
      </c>
      <c r="L211" s="129">
        <f t="shared" si="5"/>
        <v>1</v>
      </c>
      <c r="M211" s="130">
        <v>0.0</v>
      </c>
      <c r="N211" s="129">
        <f t="shared" si="6"/>
        <v>0</v>
      </c>
      <c r="O211" s="130">
        <v>1.5</v>
      </c>
      <c r="P211" s="129">
        <f t="shared" si="7"/>
        <v>1</v>
      </c>
      <c r="Q211" s="130">
        <v>3.1</v>
      </c>
      <c r="R211" s="129">
        <f t="shared" si="8"/>
        <v>1</v>
      </c>
    </row>
    <row r="212" ht="14.25" customHeight="1">
      <c r="A212" s="129">
        <v>158.0</v>
      </c>
      <c r="B212" s="129">
        <v>6.0</v>
      </c>
      <c r="C212" s="130">
        <v>0.0</v>
      </c>
      <c r="D212" s="129">
        <f t="shared" si="1"/>
        <v>0</v>
      </c>
      <c r="E212" s="130">
        <v>2.0</v>
      </c>
      <c r="F212" s="129">
        <f t="shared" si="2"/>
        <v>1</v>
      </c>
      <c r="G212" s="130">
        <v>2.7</v>
      </c>
      <c r="H212" s="129">
        <f t="shared" si="3"/>
        <v>1</v>
      </c>
      <c r="I212" s="130">
        <v>3.2</v>
      </c>
      <c r="J212" s="129">
        <f t="shared" si="4"/>
        <v>1</v>
      </c>
      <c r="K212" s="130">
        <v>3.2</v>
      </c>
      <c r="L212" s="129">
        <f t="shared" si="5"/>
        <v>1</v>
      </c>
      <c r="M212" s="130">
        <v>2.5</v>
      </c>
      <c r="N212" s="129">
        <f t="shared" si="6"/>
        <v>1</v>
      </c>
      <c r="O212" s="130">
        <v>2.5</v>
      </c>
      <c r="P212" s="129">
        <f t="shared" si="7"/>
        <v>1</v>
      </c>
      <c r="Q212" s="130">
        <v>2.8</v>
      </c>
      <c r="R212" s="129">
        <f t="shared" si="8"/>
        <v>1</v>
      </c>
    </row>
    <row r="213" ht="14.25" customHeight="1">
      <c r="A213" s="129">
        <v>159.0</v>
      </c>
      <c r="B213" s="129">
        <v>6.0</v>
      </c>
      <c r="C213" s="130">
        <v>1.4</v>
      </c>
      <c r="D213" s="129">
        <f t="shared" si="1"/>
        <v>1</v>
      </c>
      <c r="E213" s="130">
        <v>1.8</v>
      </c>
      <c r="F213" s="129">
        <f t="shared" si="2"/>
        <v>1</v>
      </c>
      <c r="G213" s="130">
        <v>2.8</v>
      </c>
      <c r="H213" s="129">
        <f t="shared" si="3"/>
        <v>1</v>
      </c>
      <c r="I213" s="130">
        <v>3.4</v>
      </c>
      <c r="J213" s="129">
        <f t="shared" si="4"/>
        <v>1</v>
      </c>
      <c r="K213" s="130">
        <v>2.7</v>
      </c>
      <c r="L213" s="129">
        <f t="shared" si="5"/>
        <v>1</v>
      </c>
      <c r="M213" s="130">
        <v>2.5</v>
      </c>
      <c r="N213" s="129">
        <f t="shared" si="6"/>
        <v>1</v>
      </c>
      <c r="O213" s="130">
        <v>3.7</v>
      </c>
      <c r="P213" s="129">
        <f t="shared" si="7"/>
        <v>1</v>
      </c>
      <c r="Q213" s="130">
        <v>2.5</v>
      </c>
      <c r="R213" s="129">
        <f t="shared" si="8"/>
        <v>1</v>
      </c>
    </row>
    <row r="214" ht="14.25" customHeight="1">
      <c r="A214" s="129">
        <v>160.0</v>
      </c>
      <c r="B214" s="129">
        <v>6.0</v>
      </c>
      <c r="C214" s="130">
        <v>2.3</v>
      </c>
      <c r="D214" s="129">
        <f t="shared" si="1"/>
        <v>1</v>
      </c>
      <c r="E214" s="130">
        <v>2.4</v>
      </c>
      <c r="F214" s="129">
        <f t="shared" si="2"/>
        <v>1</v>
      </c>
      <c r="G214" s="130">
        <v>3.0</v>
      </c>
      <c r="H214" s="129">
        <f t="shared" si="3"/>
        <v>1</v>
      </c>
      <c r="I214" s="130">
        <v>3.1</v>
      </c>
      <c r="J214" s="129">
        <f t="shared" si="4"/>
        <v>1</v>
      </c>
      <c r="K214" s="130">
        <v>1.6</v>
      </c>
      <c r="L214" s="129">
        <f t="shared" si="5"/>
        <v>1</v>
      </c>
      <c r="M214" s="130">
        <v>0.0</v>
      </c>
      <c r="N214" s="129">
        <f t="shared" si="6"/>
        <v>0</v>
      </c>
      <c r="O214" s="130">
        <v>1.9</v>
      </c>
      <c r="P214" s="129">
        <f t="shared" si="7"/>
        <v>1</v>
      </c>
      <c r="Q214" s="130">
        <v>2.6</v>
      </c>
      <c r="R214" s="129">
        <f t="shared" si="8"/>
        <v>1</v>
      </c>
    </row>
    <row r="215" ht="14.25" customHeight="1">
      <c r="A215" s="129">
        <v>161.0</v>
      </c>
      <c r="B215" s="129">
        <v>6.0</v>
      </c>
      <c r="C215" s="130">
        <v>1.7</v>
      </c>
      <c r="D215" s="129">
        <f t="shared" si="1"/>
        <v>1</v>
      </c>
      <c r="E215" s="130">
        <v>1.5</v>
      </c>
      <c r="F215" s="129">
        <f t="shared" si="2"/>
        <v>1</v>
      </c>
      <c r="G215" s="130">
        <v>2.6</v>
      </c>
      <c r="H215" s="129">
        <f t="shared" si="3"/>
        <v>1</v>
      </c>
      <c r="I215" s="130">
        <v>3.75</v>
      </c>
      <c r="J215" s="129">
        <f t="shared" si="4"/>
        <v>1</v>
      </c>
      <c r="K215" s="130">
        <v>0.7</v>
      </c>
      <c r="L215" s="129">
        <f t="shared" si="5"/>
        <v>1</v>
      </c>
      <c r="M215" s="130">
        <v>0.0</v>
      </c>
      <c r="N215" s="129">
        <f t="shared" si="6"/>
        <v>0</v>
      </c>
      <c r="O215" s="130">
        <v>1.9</v>
      </c>
      <c r="P215" s="129">
        <f t="shared" si="7"/>
        <v>1</v>
      </c>
      <c r="Q215" s="130">
        <v>1.0</v>
      </c>
      <c r="R215" s="129">
        <f t="shared" si="8"/>
        <v>1</v>
      </c>
    </row>
    <row r="216" ht="14.25" customHeight="1">
      <c r="A216" s="129">
        <v>162.0</v>
      </c>
      <c r="B216" s="129">
        <v>6.0</v>
      </c>
      <c r="C216" s="130">
        <v>2.0</v>
      </c>
      <c r="D216" s="129">
        <f t="shared" si="1"/>
        <v>1</v>
      </c>
      <c r="E216" s="130">
        <v>1.1</v>
      </c>
      <c r="F216" s="129">
        <f t="shared" si="2"/>
        <v>1</v>
      </c>
      <c r="G216" s="130">
        <v>2.4</v>
      </c>
      <c r="H216" s="129">
        <f t="shared" si="3"/>
        <v>1</v>
      </c>
      <c r="I216" s="130">
        <v>3.65</v>
      </c>
      <c r="J216" s="129">
        <f t="shared" si="4"/>
        <v>1</v>
      </c>
      <c r="K216" s="130">
        <v>2.3</v>
      </c>
      <c r="L216" s="129">
        <f t="shared" si="5"/>
        <v>1</v>
      </c>
      <c r="M216" s="130">
        <v>2.2</v>
      </c>
      <c r="N216" s="129">
        <f t="shared" si="6"/>
        <v>1</v>
      </c>
      <c r="O216" s="130">
        <v>3.3</v>
      </c>
      <c r="P216" s="129">
        <f t="shared" si="7"/>
        <v>1</v>
      </c>
      <c r="Q216" s="130">
        <v>2.8</v>
      </c>
      <c r="R216" s="129">
        <f t="shared" si="8"/>
        <v>1</v>
      </c>
    </row>
    <row r="217" ht="14.25" customHeight="1">
      <c r="A217" s="129">
        <v>163.0</v>
      </c>
      <c r="B217" s="129">
        <v>6.0</v>
      </c>
      <c r="C217" s="130">
        <v>1.75</v>
      </c>
      <c r="D217" s="129">
        <f t="shared" si="1"/>
        <v>1</v>
      </c>
      <c r="E217" s="130">
        <v>2.4</v>
      </c>
      <c r="F217" s="129">
        <f t="shared" si="2"/>
        <v>1</v>
      </c>
      <c r="G217" s="130">
        <v>2.7</v>
      </c>
      <c r="H217" s="129">
        <f t="shared" si="3"/>
        <v>1</v>
      </c>
      <c r="I217" s="130">
        <v>3.35</v>
      </c>
      <c r="J217" s="129">
        <f t="shared" si="4"/>
        <v>1</v>
      </c>
      <c r="K217" s="130">
        <v>2.6</v>
      </c>
      <c r="L217" s="129">
        <f t="shared" si="5"/>
        <v>1</v>
      </c>
      <c r="M217" s="130">
        <v>3.6</v>
      </c>
      <c r="N217" s="129">
        <f t="shared" si="6"/>
        <v>1</v>
      </c>
      <c r="O217" s="130">
        <v>2.2</v>
      </c>
      <c r="P217" s="129">
        <f t="shared" si="7"/>
        <v>1</v>
      </c>
      <c r="Q217" s="130">
        <v>2.9</v>
      </c>
      <c r="R217" s="129">
        <f t="shared" si="8"/>
        <v>1</v>
      </c>
    </row>
    <row r="218" ht="14.25" customHeight="1">
      <c r="A218" s="129">
        <v>164.0</v>
      </c>
      <c r="B218" s="129">
        <v>6.0</v>
      </c>
      <c r="C218" s="130">
        <v>2.0</v>
      </c>
      <c r="D218" s="129">
        <f t="shared" si="1"/>
        <v>1</v>
      </c>
      <c r="E218" s="130">
        <v>2.2</v>
      </c>
      <c r="F218" s="129">
        <f t="shared" si="2"/>
        <v>1</v>
      </c>
      <c r="G218" s="130">
        <v>2.6</v>
      </c>
      <c r="H218" s="129">
        <f t="shared" si="3"/>
        <v>1</v>
      </c>
      <c r="I218" s="130">
        <v>3.75</v>
      </c>
      <c r="J218" s="129">
        <f t="shared" si="4"/>
        <v>1</v>
      </c>
      <c r="K218" s="130">
        <v>3.6</v>
      </c>
      <c r="L218" s="129">
        <f t="shared" si="5"/>
        <v>1</v>
      </c>
      <c r="M218" s="130">
        <v>2.5</v>
      </c>
      <c r="N218" s="129">
        <f t="shared" si="6"/>
        <v>1</v>
      </c>
      <c r="O218" s="130">
        <v>2.6</v>
      </c>
      <c r="P218" s="129">
        <f t="shared" si="7"/>
        <v>1</v>
      </c>
      <c r="Q218" s="130">
        <v>2.8</v>
      </c>
      <c r="R218" s="129">
        <f t="shared" si="8"/>
        <v>1</v>
      </c>
    </row>
    <row r="219" ht="14.25" customHeight="1">
      <c r="A219" s="129">
        <v>167.0</v>
      </c>
      <c r="B219" s="129">
        <v>6.0</v>
      </c>
      <c r="C219" s="130">
        <v>0.0</v>
      </c>
      <c r="D219" s="129">
        <f t="shared" si="1"/>
        <v>0</v>
      </c>
      <c r="E219" s="130">
        <v>2.2</v>
      </c>
      <c r="F219" s="129">
        <f t="shared" si="2"/>
        <v>1</v>
      </c>
      <c r="G219" s="130">
        <v>2.4</v>
      </c>
      <c r="H219" s="129">
        <f t="shared" si="3"/>
        <v>1</v>
      </c>
      <c r="I219" s="130">
        <v>2.15</v>
      </c>
      <c r="J219" s="129">
        <f t="shared" si="4"/>
        <v>1</v>
      </c>
      <c r="K219" s="130">
        <v>2.8</v>
      </c>
      <c r="L219" s="129">
        <f t="shared" si="5"/>
        <v>1</v>
      </c>
      <c r="M219" s="130">
        <v>2.4</v>
      </c>
      <c r="N219" s="129">
        <f t="shared" si="6"/>
        <v>1</v>
      </c>
      <c r="O219" s="130">
        <v>1.2</v>
      </c>
      <c r="P219" s="129">
        <f t="shared" si="7"/>
        <v>1</v>
      </c>
      <c r="Q219" s="130">
        <v>3.0</v>
      </c>
      <c r="R219" s="129">
        <f t="shared" si="8"/>
        <v>1</v>
      </c>
    </row>
    <row r="220" ht="14.25" customHeight="1">
      <c r="A220" s="129">
        <v>168.0</v>
      </c>
      <c r="B220" s="129">
        <v>6.0</v>
      </c>
      <c r="C220" s="130">
        <v>2.7</v>
      </c>
      <c r="D220" s="129">
        <f t="shared" si="1"/>
        <v>1</v>
      </c>
      <c r="E220" s="130">
        <v>1.9</v>
      </c>
      <c r="F220" s="129">
        <f t="shared" si="2"/>
        <v>1</v>
      </c>
      <c r="G220" s="130">
        <v>2.7</v>
      </c>
      <c r="H220" s="129">
        <f t="shared" si="3"/>
        <v>1</v>
      </c>
      <c r="I220" s="130">
        <v>3.45</v>
      </c>
      <c r="J220" s="129">
        <f t="shared" si="4"/>
        <v>1</v>
      </c>
      <c r="K220" s="130">
        <v>3.6</v>
      </c>
      <c r="L220" s="129">
        <f t="shared" si="5"/>
        <v>1</v>
      </c>
      <c r="M220" s="130">
        <v>2.6</v>
      </c>
      <c r="N220" s="129">
        <f t="shared" si="6"/>
        <v>1</v>
      </c>
      <c r="O220" s="130">
        <v>1.6</v>
      </c>
      <c r="P220" s="129">
        <f t="shared" si="7"/>
        <v>1</v>
      </c>
      <c r="Q220" s="130">
        <v>2.8</v>
      </c>
      <c r="R220" s="129">
        <f t="shared" si="8"/>
        <v>1</v>
      </c>
    </row>
    <row r="221" ht="14.25" customHeight="1">
      <c r="A221" s="129">
        <v>169.0</v>
      </c>
      <c r="B221" s="129">
        <v>6.0</v>
      </c>
      <c r="C221" s="130">
        <v>2.5</v>
      </c>
      <c r="D221" s="129">
        <f t="shared" si="1"/>
        <v>1</v>
      </c>
      <c r="E221" s="130">
        <v>2.4</v>
      </c>
      <c r="F221" s="129">
        <f t="shared" si="2"/>
        <v>1</v>
      </c>
      <c r="G221" s="130">
        <v>2.6</v>
      </c>
      <c r="H221" s="129">
        <f t="shared" si="3"/>
        <v>1</v>
      </c>
      <c r="I221" s="130">
        <v>3.6</v>
      </c>
      <c r="J221" s="129">
        <f t="shared" si="4"/>
        <v>1</v>
      </c>
      <c r="K221" s="130">
        <v>4.2</v>
      </c>
      <c r="L221" s="129">
        <f t="shared" si="5"/>
        <v>1</v>
      </c>
      <c r="M221" s="130">
        <v>0.0</v>
      </c>
      <c r="N221" s="129">
        <f t="shared" si="6"/>
        <v>0</v>
      </c>
      <c r="O221" s="130">
        <v>1.4</v>
      </c>
      <c r="P221" s="129">
        <f t="shared" si="7"/>
        <v>1</v>
      </c>
      <c r="Q221" s="130">
        <v>2.6</v>
      </c>
      <c r="R221" s="129">
        <f t="shared" si="8"/>
        <v>1</v>
      </c>
    </row>
    <row r="222" ht="14.25" customHeight="1">
      <c r="A222" s="129">
        <v>170.0</v>
      </c>
      <c r="B222" s="129">
        <v>6.0</v>
      </c>
      <c r="C222" s="130">
        <v>2.45</v>
      </c>
      <c r="D222" s="129">
        <f t="shared" si="1"/>
        <v>1</v>
      </c>
      <c r="E222" s="130">
        <v>2.5</v>
      </c>
      <c r="F222" s="129">
        <f t="shared" si="2"/>
        <v>1</v>
      </c>
      <c r="G222" s="130">
        <v>3.0</v>
      </c>
      <c r="H222" s="129">
        <f t="shared" si="3"/>
        <v>1</v>
      </c>
      <c r="I222" s="130">
        <v>3.6</v>
      </c>
      <c r="J222" s="129">
        <f t="shared" si="4"/>
        <v>1</v>
      </c>
      <c r="K222" s="130">
        <v>3.3</v>
      </c>
      <c r="L222" s="129">
        <f t="shared" si="5"/>
        <v>1</v>
      </c>
      <c r="M222" s="130">
        <v>2.9</v>
      </c>
      <c r="N222" s="129">
        <f t="shared" si="6"/>
        <v>1</v>
      </c>
      <c r="O222" s="130">
        <v>1.0</v>
      </c>
      <c r="P222" s="129">
        <f t="shared" si="7"/>
        <v>1</v>
      </c>
      <c r="Q222" s="130">
        <v>2.7</v>
      </c>
      <c r="R222" s="129">
        <f t="shared" si="8"/>
        <v>1</v>
      </c>
    </row>
    <row r="223" ht="14.25" customHeight="1">
      <c r="A223" s="129">
        <v>171.0</v>
      </c>
      <c r="B223" s="129">
        <v>6.0</v>
      </c>
      <c r="C223" s="130">
        <v>2.6</v>
      </c>
      <c r="D223" s="129">
        <f t="shared" si="1"/>
        <v>1</v>
      </c>
      <c r="E223" s="130">
        <v>3.0</v>
      </c>
      <c r="F223" s="129">
        <f t="shared" si="2"/>
        <v>1</v>
      </c>
      <c r="G223" s="130">
        <v>2.2</v>
      </c>
      <c r="H223" s="129">
        <f t="shared" si="3"/>
        <v>1</v>
      </c>
      <c r="I223" s="130">
        <v>3.75</v>
      </c>
      <c r="J223" s="129">
        <f t="shared" si="4"/>
        <v>1</v>
      </c>
      <c r="K223" s="130">
        <v>3.2</v>
      </c>
      <c r="L223" s="129">
        <f t="shared" si="5"/>
        <v>1</v>
      </c>
      <c r="M223" s="130">
        <v>1.7</v>
      </c>
      <c r="N223" s="129">
        <f t="shared" si="6"/>
        <v>1</v>
      </c>
      <c r="O223" s="130">
        <v>2.1</v>
      </c>
      <c r="P223" s="129">
        <f t="shared" si="7"/>
        <v>1</v>
      </c>
      <c r="Q223" s="130">
        <v>2.7</v>
      </c>
      <c r="R223" s="129">
        <f t="shared" si="8"/>
        <v>1</v>
      </c>
    </row>
    <row r="224" ht="14.25" customHeight="1">
      <c r="A224" s="129">
        <v>172.0</v>
      </c>
      <c r="B224" s="129">
        <v>6.0</v>
      </c>
      <c r="C224" s="130">
        <v>2.7</v>
      </c>
      <c r="D224" s="129">
        <f t="shared" si="1"/>
        <v>1</v>
      </c>
      <c r="E224" s="130">
        <v>2.7</v>
      </c>
      <c r="F224" s="129">
        <f t="shared" si="2"/>
        <v>1</v>
      </c>
      <c r="G224" s="130">
        <v>2.0</v>
      </c>
      <c r="H224" s="129">
        <f t="shared" si="3"/>
        <v>1</v>
      </c>
      <c r="I224" s="130">
        <v>4.5</v>
      </c>
      <c r="J224" s="129">
        <f t="shared" si="4"/>
        <v>1</v>
      </c>
      <c r="K224" s="130">
        <v>2.5</v>
      </c>
      <c r="L224" s="129">
        <f t="shared" si="5"/>
        <v>1</v>
      </c>
      <c r="M224" s="130">
        <v>2.5</v>
      </c>
      <c r="N224" s="129">
        <f t="shared" si="6"/>
        <v>1</v>
      </c>
      <c r="O224" s="130">
        <v>2.7</v>
      </c>
      <c r="P224" s="129">
        <f t="shared" si="7"/>
        <v>1</v>
      </c>
      <c r="Q224" s="130">
        <v>2.6</v>
      </c>
      <c r="R224" s="129">
        <f t="shared" si="8"/>
        <v>1</v>
      </c>
    </row>
    <row r="225" ht="14.25" customHeight="1">
      <c r="A225" s="129">
        <v>173.0</v>
      </c>
      <c r="B225" s="129">
        <v>6.0</v>
      </c>
      <c r="C225" s="130">
        <v>3.0</v>
      </c>
      <c r="D225" s="129">
        <f t="shared" si="1"/>
        <v>1</v>
      </c>
      <c r="E225" s="130">
        <v>2.4</v>
      </c>
      <c r="F225" s="129">
        <f t="shared" si="2"/>
        <v>1</v>
      </c>
      <c r="G225" s="130">
        <v>2.8</v>
      </c>
      <c r="H225" s="129">
        <f t="shared" si="3"/>
        <v>1</v>
      </c>
      <c r="I225" s="130">
        <v>3.95</v>
      </c>
      <c r="J225" s="129">
        <f t="shared" si="4"/>
        <v>1</v>
      </c>
      <c r="K225" s="130">
        <v>2.3</v>
      </c>
      <c r="L225" s="129">
        <f t="shared" si="5"/>
        <v>1</v>
      </c>
      <c r="M225" s="130">
        <v>2.4</v>
      </c>
      <c r="N225" s="129">
        <f t="shared" si="6"/>
        <v>1</v>
      </c>
      <c r="O225" s="130">
        <v>3.1</v>
      </c>
      <c r="P225" s="129">
        <f t="shared" si="7"/>
        <v>1</v>
      </c>
      <c r="Q225" s="130">
        <v>2.3</v>
      </c>
      <c r="R225" s="129">
        <f t="shared" si="8"/>
        <v>1</v>
      </c>
    </row>
    <row r="226" ht="14.25" customHeight="1">
      <c r="A226" s="129">
        <v>174.0</v>
      </c>
      <c r="B226" s="129">
        <v>6.0</v>
      </c>
      <c r="C226" s="130">
        <v>3.2</v>
      </c>
      <c r="D226" s="129">
        <f t="shared" si="1"/>
        <v>1</v>
      </c>
      <c r="E226" s="130">
        <v>1.9</v>
      </c>
      <c r="F226" s="129">
        <f t="shared" si="2"/>
        <v>1</v>
      </c>
      <c r="G226" s="130">
        <v>2.6</v>
      </c>
      <c r="H226" s="129">
        <f t="shared" si="3"/>
        <v>1</v>
      </c>
      <c r="I226" s="130">
        <v>4.15</v>
      </c>
      <c r="J226" s="129">
        <f t="shared" si="4"/>
        <v>1</v>
      </c>
      <c r="K226" s="130">
        <v>3.3</v>
      </c>
      <c r="L226" s="129">
        <f t="shared" si="5"/>
        <v>1</v>
      </c>
      <c r="M226" s="130">
        <v>2.2</v>
      </c>
      <c r="N226" s="129">
        <f t="shared" si="6"/>
        <v>1</v>
      </c>
      <c r="O226" s="130">
        <v>2.7</v>
      </c>
      <c r="P226" s="129">
        <f t="shared" si="7"/>
        <v>1</v>
      </c>
      <c r="Q226" s="130">
        <v>2.5</v>
      </c>
      <c r="R226" s="129">
        <f t="shared" si="8"/>
        <v>1</v>
      </c>
    </row>
    <row r="227" ht="14.25" customHeight="1">
      <c r="A227" s="129">
        <v>175.0</v>
      </c>
      <c r="B227" s="129">
        <v>6.0</v>
      </c>
      <c r="C227" s="130">
        <v>2.9</v>
      </c>
      <c r="D227" s="129">
        <f t="shared" si="1"/>
        <v>1</v>
      </c>
      <c r="E227" s="130">
        <v>2.6</v>
      </c>
      <c r="F227" s="129">
        <f t="shared" si="2"/>
        <v>1</v>
      </c>
      <c r="G227" s="130">
        <v>3.0</v>
      </c>
      <c r="H227" s="129">
        <f t="shared" si="3"/>
        <v>1</v>
      </c>
      <c r="I227" s="130">
        <v>3.9</v>
      </c>
      <c r="J227" s="129">
        <f t="shared" si="4"/>
        <v>1</v>
      </c>
      <c r="K227" s="130">
        <v>3.9</v>
      </c>
      <c r="L227" s="129">
        <f t="shared" si="5"/>
        <v>1</v>
      </c>
      <c r="M227" s="130">
        <v>2.8</v>
      </c>
      <c r="N227" s="129">
        <f t="shared" si="6"/>
        <v>1</v>
      </c>
      <c r="O227" s="130">
        <v>2.8</v>
      </c>
      <c r="P227" s="129">
        <f t="shared" si="7"/>
        <v>1</v>
      </c>
      <c r="Q227" s="130">
        <v>3.0</v>
      </c>
      <c r="R227" s="129">
        <f t="shared" si="8"/>
        <v>1</v>
      </c>
    </row>
    <row r="228" ht="14.25" customHeight="1">
      <c r="A228" s="129">
        <v>176.0</v>
      </c>
      <c r="B228" s="129">
        <v>6.0</v>
      </c>
      <c r="C228" s="130">
        <v>2.6</v>
      </c>
      <c r="D228" s="129">
        <f t="shared" si="1"/>
        <v>1</v>
      </c>
      <c r="E228" s="130">
        <v>2.7</v>
      </c>
      <c r="F228" s="129">
        <f t="shared" si="2"/>
        <v>1</v>
      </c>
      <c r="G228" s="130">
        <v>2.3</v>
      </c>
      <c r="H228" s="129">
        <f t="shared" si="3"/>
        <v>1</v>
      </c>
      <c r="I228" s="130">
        <v>4.5</v>
      </c>
      <c r="J228" s="129">
        <f t="shared" si="4"/>
        <v>1</v>
      </c>
      <c r="K228" s="130">
        <v>3.3</v>
      </c>
      <c r="L228" s="129">
        <f t="shared" si="5"/>
        <v>1</v>
      </c>
      <c r="M228" s="130">
        <v>2.8</v>
      </c>
      <c r="N228" s="129">
        <f t="shared" si="6"/>
        <v>1</v>
      </c>
      <c r="O228" s="130">
        <v>2.8</v>
      </c>
      <c r="P228" s="129">
        <f t="shared" si="7"/>
        <v>1</v>
      </c>
      <c r="Q228" s="130">
        <v>2.5</v>
      </c>
      <c r="R228" s="129">
        <f t="shared" si="8"/>
        <v>1</v>
      </c>
    </row>
    <row r="229" ht="14.25" customHeight="1">
      <c r="A229" s="129">
        <v>177.0</v>
      </c>
      <c r="B229" s="129">
        <v>6.0</v>
      </c>
      <c r="C229" s="130">
        <v>2.4</v>
      </c>
      <c r="D229" s="129">
        <f t="shared" si="1"/>
        <v>1</v>
      </c>
      <c r="E229" s="130">
        <v>2.0</v>
      </c>
      <c r="F229" s="129">
        <f t="shared" si="2"/>
        <v>1</v>
      </c>
      <c r="G229" s="130">
        <v>2.2</v>
      </c>
      <c r="H229" s="129">
        <f t="shared" si="3"/>
        <v>1</v>
      </c>
      <c r="I229" s="130">
        <v>4.15</v>
      </c>
      <c r="J229" s="129">
        <f t="shared" si="4"/>
        <v>1</v>
      </c>
      <c r="K229" s="130">
        <v>2.9</v>
      </c>
      <c r="L229" s="129">
        <f t="shared" si="5"/>
        <v>1</v>
      </c>
      <c r="M229" s="130">
        <v>2.7</v>
      </c>
      <c r="N229" s="129">
        <f t="shared" si="6"/>
        <v>1</v>
      </c>
      <c r="O229" s="130">
        <v>2.2</v>
      </c>
      <c r="P229" s="129">
        <f t="shared" si="7"/>
        <v>1</v>
      </c>
      <c r="Q229" s="130">
        <v>2.7</v>
      </c>
      <c r="R229" s="129">
        <f t="shared" si="8"/>
        <v>1</v>
      </c>
    </row>
    <row r="230" ht="14.25" customHeight="1">
      <c r="A230" s="129">
        <v>178.0</v>
      </c>
      <c r="B230" s="129">
        <v>6.0</v>
      </c>
      <c r="C230" s="130">
        <v>3.2</v>
      </c>
      <c r="D230" s="129">
        <f t="shared" si="1"/>
        <v>1</v>
      </c>
      <c r="E230" s="130">
        <v>0.6</v>
      </c>
      <c r="F230" s="129">
        <f t="shared" si="2"/>
        <v>1</v>
      </c>
      <c r="G230" s="130">
        <v>2.2</v>
      </c>
      <c r="H230" s="129">
        <f t="shared" si="3"/>
        <v>1</v>
      </c>
      <c r="I230" s="130">
        <v>0.0</v>
      </c>
      <c r="J230" s="129">
        <f t="shared" si="4"/>
        <v>0</v>
      </c>
      <c r="K230" s="130">
        <v>2.5</v>
      </c>
      <c r="L230" s="129">
        <f t="shared" si="5"/>
        <v>1</v>
      </c>
      <c r="M230" s="130">
        <v>0.9</v>
      </c>
      <c r="N230" s="129">
        <f t="shared" si="6"/>
        <v>1</v>
      </c>
      <c r="O230" s="130">
        <v>2.3</v>
      </c>
      <c r="P230" s="129">
        <f t="shared" si="7"/>
        <v>1</v>
      </c>
      <c r="Q230" s="130">
        <v>3.0</v>
      </c>
      <c r="R230" s="129">
        <f t="shared" si="8"/>
        <v>1</v>
      </c>
    </row>
    <row r="231" ht="14.25" customHeight="1">
      <c r="A231" s="129">
        <v>179.0</v>
      </c>
      <c r="B231" s="129">
        <v>6.0</v>
      </c>
      <c r="C231" s="130">
        <v>3.0</v>
      </c>
      <c r="D231" s="129">
        <f t="shared" si="1"/>
        <v>1</v>
      </c>
      <c r="E231" s="130">
        <v>2.1</v>
      </c>
      <c r="F231" s="129">
        <f t="shared" si="2"/>
        <v>1</v>
      </c>
      <c r="G231" s="130">
        <v>2.5</v>
      </c>
      <c r="H231" s="129">
        <f t="shared" si="3"/>
        <v>1</v>
      </c>
      <c r="I231" s="130">
        <v>4.15</v>
      </c>
      <c r="J231" s="129">
        <f t="shared" si="4"/>
        <v>1</v>
      </c>
      <c r="K231" s="130">
        <v>3.5</v>
      </c>
      <c r="L231" s="129">
        <f t="shared" si="5"/>
        <v>1</v>
      </c>
      <c r="M231" s="130">
        <v>3.0</v>
      </c>
      <c r="N231" s="129">
        <f t="shared" si="6"/>
        <v>1</v>
      </c>
      <c r="O231" s="130">
        <v>2.8</v>
      </c>
      <c r="P231" s="129">
        <f t="shared" si="7"/>
        <v>1</v>
      </c>
      <c r="Q231" s="130">
        <v>2.7</v>
      </c>
      <c r="R231" s="129">
        <f t="shared" si="8"/>
        <v>1</v>
      </c>
    </row>
    <row r="232" ht="14.25" customHeight="1">
      <c r="A232" s="129">
        <v>180.0</v>
      </c>
      <c r="B232" s="129">
        <v>6.0</v>
      </c>
      <c r="C232" s="130">
        <v>2.1</v>
      </c>
      <c r="D232" s="129">
        <f t="shared" si="1"/>
        <v>1</v>
      </c>
      <c r="E232" s="130">
        <v>0.0</v>
      </c>
      <c r="F232" s="129">
        <f t="shared" si="2"/>
        <v>0</v>
      </c>
      <c r="G232" s="130">
        <v>3.0</v>
      </c>
      <c r="H232" s="129">
        <f t="shared" si="3"/>
        <v>1</v>
      </c>
      <c r="I232" s="130">
        <v>4.0</v>
      </c>
      <c r="J232" s="129">
        <f t="shared" si="4"/>
        <v>1</v>
      </c>
      <c r="K232" s="130">
        <v>3.4</v>
      </c>
      <c r="L232" s="129">
        <f t="shared" si="5"/>
        <v>1</v>
      </c>
      <c r="M232" s="130">
        <v>2.9</v>
      </c>
      <c r="N232" s="129">
        <f t="shared" si="6"/>
        <v>1</v>
      </c>
      <c r="O232" s="130">
        <v>3.6</v>
      </c>
      <c r="P232" s="129">
        <f t="shared" si="7"/>
        <v>1</v>
      </c>
      <c r="Q232" s="130">
        <v>3.0</v>
      </c>
      <c r="R232" s="129">
        <f t="shared" si="8"/>
        <v>1</v>
      </c>
    </row>
    <row r="233" ht="14.25" customHeight="1">
      <c r="A233" s="129">
        <v>181.0</v>
      </c>
      <c r="B233" s="129">
        <v>6.0</v>
      </c>
      <c r="C233" s="130">
        <v>2.05</v>
      </c>
      <c r="D233" s="129">
        <f t="shared" si="1"/>
        <v>1</v>
      </c>
      <c r="E233" s="130">
        <v>2.7</v>
      </c>
      <c r="F233" s="129">
        <f t="shared" si="2"/>
        <v>1</v>
      </c>
      <c r="G233" s="130">
        <v>2.4</v>
      </c>
      <c r="H233" s="129">
        <f t="shared" si="3"/>
        <v>1</v>
      </c>
      <c r="I233" s="130">
        <v>3.5</v>
      </c>
      <c r="J233" s="129">
        <f t="shared" si="4"/>
        <v>1</v>
      </c>
      <c r="K233" s="130">
        <v>3.2</v>
      </c>
      <c r="L233" s="129">
        <f t="shared" si="5"/>
        <v>1</v>
      </c>
      <c r="M233" s="130">
        <v>0.0</v>
      </c>
      <c r="N233" s="129">
        <f t="shared" si="6"/>
        <v>0</v>
      </c>
      <c r="O233" s="130">
        <v>2.5</v>
      </c>
      <c r="P233" s="129">
        <f t="shared" si="7"/>
        <v>1</v>
      </c>
      <c r="Q233" s="130">
        <v>3.0</v>
      </c>
      <c r="R233" s="129">
        <f t="shared" si="8"/>
        <v>1</v>
      </c>
    </row>
    <row r="234" ht="14.25" customHeight="1">
      <c r="A234" s="129">
        <v>182.0</v>
      </c>
      <c r="B234" s="129">
        <v>6.0</v>
      </c>
      <c r="C234" s="130">
        <v>0.0</v>
      </c>
      <c r="D234" s="129">
        <f t="shared" si="1"/>
        <v>0</v>
      </c>
      <c r="E234" s="130">
        <v>0.0</v>
      </c>
      <c r="F234" s="129">
        <f t="shared" si="2"/>
        <v>0</v>
      </c>
      <c r="G234" s="130">
        <v>2.7</v>
      </c>
      <c r="H234" s="129">
        <f t="shared" si="3"/>
        <v>1</v>
      </c>
      <c r="I234" s="130">
        <v>4.0</v>
      </c>
      <c r="J234" s="129">
        <f t="shared" si="4"/>
        <v>1</v>
      </c>
      <c r="K234" s="130">
        <v>2.9</v>
      </c>
      <c r="L234" s="129">
        <f t="shared" si="5"/>
        <v>1</v>
      </c>
      <c r="M234" s="130">
        <v>0.0</v>
      </c>
      <c r="N234" s="129">
        <f t="shared" si="6"/>
        <v>0</v>
      </c>
      <c r="O234" s="130">
        <v>2.0</v>
      </c>
      <c r="P234" s="129">
        <f t="shared" si="7"/>
        <v>1</v>
      </c>
      <c r="Q234" s="130">
        <v>3.0</v>
      </c>
      <c r="R234" s="129">
        <f t="shared" si="8"/>
        <v>1</v>
      </c>
    </row>
    <row r="235" ht="14.25" customHeight="1">
      <c r="A235" s="129">
        <v>183.0</v>
      </c>
      <c r="B235" s="129">
        <v>6.0</v>
      </c>
      <c r="C235" s="130">
        <v>3.0</v>
      </c>
      <c r="D235" s="129">
        <f t="shared" si="1"/>
        <v>1</v>
      </c>
      <c r="E235" s="130">
        <v>1.4</v>
      </c>
      <c r="F235" s="129">
        <f t="shared" si="2"/>
        <v>1</v>
      </c>
      <c r="G235" s="130">
        <v>1.9</v>
      </c>
      <c r="H235" s="129">
        <f t="shared" si="3"/>
        <v>1</v>
      </c>
      <c r="I235" s="130">
        <v>3.55</v>
      </c>
      <c r="J235" s="129">
        <f t="shared" si="4"/>
        <v>1</v>
      </c>
      <c r="K235" s="130">
        <v>2.5</v>
      </c>
      <c r="L235" s="129">
        <f t="shared" si="5"/>
        <v>1</v>
      </c>
      <c r="M235" s="130">
        <v>0.0</v>
      </c>
      <c r="N235" s="129">
        <f t="shared" si="6"/>
        <v>0</v>
      </c>
      <c r="O235" s="130">
        <v>1.9</v>
      </c>
      <c r="P235" s="129">
        <f t="shared" si="7"/>
        <v>1</v>
      </c>
      <c r="Q235" s="130">
        <v>3.0</v>
      </c>
      <c r="R235" s="129">
        <f t="shared" si="8"/>
        <v>1</v>
      </c>
    </row>
    <row r="236" ht="14.25" customHeight="1">
      <c r="A236" s="129">
        <v>184.0</v>
      </c>
      <c r="B236" s="129">
        <v>6.0</v>
      </c>
      <c r="C236" s="130">
        <v>2.7</v>
      </c>
      <c r="D236" s="129">
        <f t="shared" si="1"/>
        <v>1</v>
      </c>
      <c r="E236" s="130">
        <v>1.1</v>
      </c>
      <c r="F236" s="129">
        <f t="shared" si="2"/>
        <v>1</v>
      </c>
      <c r="G236" s="130">
        <v>1.7</v>
      </c>
      <c r="H236" s="129">
        <f t="shared" si="3"/>
        <v>1</v>
      </c>
      <c r="I236" s="130">
        <v>3.0</v>
      </c>
      <c r="J236" s="129">
        <f t="shared" si="4"/>
        <v>1</v>
      </c>
      <c r="K236" s="130">
        <v>3.4</v>
      </c>
      <c r="L236" s="129">
        <f t="shared" si="5"/>
        <v>1</v>
      </c>
      <c r="M236" s="130">
        <v>0.0</v>
      </c>
      <c r="N236" s="129">
        <f t="shared" si="6"/>
        <v>0</v>
      </c>
      <c r="O236" s="130">
        <v>1.6</v>
      </c>
      <c r="P236" s="129">
        <f t="shared" si="7"/>
        <v>1</v>
      </c>
      <c r="Q236" s="130">
        <v>3.2</v>
      </c>
      <c r="R236" s="129">
        <f t="shared" si="8"/>
        <v>1</v>
      </c>
    </row>
    <row r="237" ht="14.25" customHeight="1">
      <c r="A237" s="129">
        <v>185.0</v>
      </c>
      <c r="B237" s="129">
        <v>6.0</v>
      </c>
      <c r="C237" s="130">
        <v>3.0</v>
      </c>
      <c r="D237" s="129">
        <f t="shared" si="1"/>
        <v>1</v>
      </c>
      <c r="E237" s="130">
        <v>0.0</v>
      </c>
      <c r="F237" s="129">
        <f t="shared" si="2"/>
        <v>0</v>
      </c>
      <c r="G237" s="130">
        <v>2.7</v>
      </c>
      <c r="H237" s="129">
        <f t="shared" si="3"/>
        <v>1</v>
      </c>
      <c r="I237" s="130">
        <v>3.5</v>
      </c>
      <c r="J237" s="129">
        <f t="shared" si="4"/>
        <v>1</v>
      </c>
      <c r="K237" s="130">
        <v>3.3</v>
      </c>
      <c r="L237" s="129">
        <f t="shared" si="5"/>
        <v>1</v>
      </c>
      <c r="M237" s="130">
        <v>2.0</v>
      </c>
      <c r="N237" s="129">
        <f t="shared" si="6"/>
        <v>1</v>
      </c>
      <c r="O237" s="130">
        <v>3.2</v>
      </c>
      <c r="P237" s="129">
        <f t="shared" si="7"/>
        <v>1</v>
      </c>
      <c r="Q237" s="130">
        <v>2.5</v>
      </c>
      <c r="R237" s="129">
        <f t="shared" si="8"/>
        <v>1</v>
      </c>
    </row>
    <row r="238" ht="14.25" customHeight="1">
      <c r="A238" s="129">
        <v>186.0</v>
      </c>
      <c r="B238" s="129">
        <v>6.0</v>
      </c>
      <c r="C238" s="130">
        <v>1.8</v>
      </c>
      <c r="D238" s="129">
        <f t="shared" si="1"/>
        <v>1</v>
      </c>
      <c r="E238" s="130">
        <v>0.6</v>
      </c>
      <c r="F238" s="129">
        <f t="shared" si="2"/>
        <v>1</v>
      </c>
      <c r="G238" s="130">
        <v>3.1</v>
      </c>
      <c r="H238" s="129">
        <f t="shared" si="3"/>
        <v>1</v>
      </c>
      <c r="I238" s="130">
        <v>3.45</v>
      </c>
      <c r="J238" s="129">
        <f t="shared" si="4"/>
        <v>1</v>
      </c>
      <c r="K238" s="130">
        <v>2.4</v>
      </c>
      <c r="L238" s="129">
        <f t="shared" si="5"/>
        <v>1</v>
      </c>
      <c r="M238" s="130">
        <v>2.7</v>
      </c>
      <c r="N238" s="129">
        <f t="shared" si="6"/>
        <v>1</v>
      </c>
      <c r="O238" s="130">
        <v>2.2</v>
      </c>
      <c r="P238" s="129">
        <f t="shared" si="7"/>
        <v>1</v>
      </c>
      <c r="Q238" s="130">
        <v>3.0</v>
      </c>
      <c r="R238" s="129">
        <f t="shared" si="8"/>
        <v>1</v>
      </c>
    </row>
    <row r="239" ht="14.25" customHeight="1">
      <c r="A239" s="129">
        <v>187.0</v>
      </c>
      <c r="B239" s="129">
        <v>7.0</v>
      </c>
      <c r="C239" s="130">
        <v>2.45</v>
      </c>
      <c r="D239" s="129">
        <f t="shared" si="1"/>
        <v>1</v>
      </c>
      <c r="E239" s="130">
        <v>2.2</v>
      </c>
      <c r="F239" s="129">
        <f t="shared" si="2"/>
        <v>1</v>
      </c>
      <c r="G239" s="130">
        <v>2.1</v>
      </c>
      <c r="H239" s="129">
        <f t="shared" si="3"/>
        <v>1</v>
      </c>
      <c r="I239" s="130">
        <v>3.1</v>
      </c>
      <c r="J239" s="129">
        <f t="shared" si="4"/>
        <v>1</v>
      </c>
      <c r="K239" s="130">
        <v>0.0</v>
      </c>
      <c r="L239" s="129">
        <f t="shared" si="5"/>
        <v>0</v>
      </c>
      <c r="M239" s="130">
        <v>3.3</v>
      </c>
      <c r="N239" s="129">
        <f t="shared" si="6"/>
        <v>1</v>
      </c>
      <c r="O239" s="130">
        <v>3.3</v>
      </c>
      <c r="P239" s="129">
        <f t="shared" si="7"/>
        <v>1</v>
      </c>
      <c r="Q239" s="130">
        <v>3.45</v>
      </c>
      <c r="R239" s="129">
        <f t="shared" si="8"/>
        <v>1</v>
      </c>
    </row>
    <row r="240" ht="14.25" customHeight="1">
      <c r="A240" s="129">
        <v>188.0</v>
      </c>
      <c r="B240" s="129">
        <v>7.0</v>
      </c>
      <c r="C240" s="130">
        <v>2.3</v>
      </c>
      <c r="D240" s="129">
        <f t="shared" si="1"/>
        <v>1</v>
      </c>
      <c r="E240" s="130">
        <v>2.3</v>
      </c>
      <c r="F240" s="129">
        <f t="shared" si="2"/>
        <v>1</v>
      </c>
      <c r="G240" s="130">
        <v>2.3</v>
      </c>
      <c r="H240" s="129">
        <f t="shared" si="3"/>
        <v>1</v>
      </c>
      <c r="I240" s="130">
        <v>3.25</v>
      </c>
      <c r="J240" s="129">
        <f t="shared" si="4"/>
        <v>1</v>
      </c>
      <c r="K240" s="130">
        <v>3.2</v>
      </c>
      <c r="L240" s="129">
        <f t="shared" si="5"/>
        <v>1</v>
      </c>
      <c r="M240" s="130">
        <v>3.1</v>
      </c>
      <c r="N240" s="129">
        <f t="shared" si="6"/>
        <v>1</v>
      </c>
      <c r="O240" s="130">
        <v>2.15</v>
      </c>
      <c r="P240" s="129">
        <f t="shared" si="7"/>
        <v>1</v>
      </c>
      <c r="Q240" s="130">
        <v>1.6</v>
      </c>
      <c r="R240" s="129">
        <f t="shared" si="8"/>
        <v>1</v>
      </c>
    </row>
    <row r="241" ht="14.25" customHeight="1">
      <c r="A241" s="129">
        <v>189.0</v>
      </c>
      <c r="B241" s="129">
        <v>7.0</v>
      </c>
      <c r="C241" s="130">
        <v>1.6</v>
      </c>
      <c r="D241" s="129">
        <f t="shared" si="1"/>
        <v>1</v>
      </c>
      <c r="E241" s="130">
        <v>2.7</v>
      </c>
      <c r="F241" s="129">
        <f t="shared" si="2"/>
        <v>1</v>
      </c>
      <c r="G241" s="130">
        <v>2.7</v>
      </c>
      <c r="H241" s="129">
        <f t="shared" si="3"/>
        <v>1</v>
      </c>
      <c r="I241" s="130">
        <v>3.7</v>
      </c>
      <c r="J241" s="129">
        <f t="shared" si="4"/>
        <v>1</v>
      </c>
      <c r="K241" s="130">
        <v>2.9</v>
      </c>
      <c r="L241" s="129">
        <f t="shared" si="5"/>
        <v>1</v>
      </c>
      <c r="M241" s="130">
        <v>2.6</v>
      </c>
      <c r="N241" s="129">
        <f t="shared" si="6"/>
        <v>1</v>
      </c>
      <c r="O241" s="130">
        <v>0.0</v>
      </c>
      <c r="P241" s="129">
        <f t="shared" si="7"/>
        <v>0</v>
      </c>
      <c r="Q241" s="130">
        <v>3.3</v>
      </c>
      <c r="R241" s="129">
        <f t="shared" si="8"/>
        <v>1</v>
      </c>
    </row>
    <row r="242" ht="14.25" customHeight="1">
      <c r="A242" s="129">
        <v>190.0</v>
      </c>
      <c r="B242" s="129">
        <v>7.0</v>
      </c>
      <c r="C242" s="130">
        <v>2.2</v>
      </c>
      <c r="D242" s="129">
        <f t="shared" si="1"/>
        <v>1</v>
      </c>
      <c r="E242" s="130">
        <v>2.6</v>
      </c>
      <c r="F242" s="129">
        <f t="shared" si="2"/>
        <v>1</v>
      </c>
      <c r="G242" s="130">
        <v>2.5</v>
      </c>
      <c r="H242" s="129">
        <f t="shared" si="3"/>
        <v>1</v>
      </c>
      <c r="I242" s="130">
        <v>3.4</v>
      </c>
      <c r="J242" s="129">
        <f t="shared" si="4"/>
        <v>1</v>
      </c>
      <c r="K242" s="130">
        <v>3.4</v>
      </c>
      <c r="L242" s="129">
        <f t="shared" si="5"/>
        <v>1</v>
      </c>
      <c r="M242" s="130">
        <v>3.3</v>
      </c>
      <c r="N242" s="129">
        <f t="shared" si="6"/>
        <v>1</v>
      </c>
      <c r="O242" s="130">
        <v>2.5</v>
      </c>
      <c r="P242" s="129">
        <f t="shared" si="7"/>
        <v>1</v>
      </c>
      <c r="Q242" s="130">
        <v>3.3</v>
      </c>
      <c r="R242" s="129">
        <f t="shared" si="8"/>
        <v>1</v>
      </c>
    </row>
    <row r="243" ht="14.25" customHeight="1">
      <c r="A243" s="129">
        <v>194.0</v>
      </c>
      <c r="B243" s="129">
        <v>7.0</v>
      </c>
      <c r="C243" s="130">
        <v>1.9</v>
      </c>
      <c r="D243" s="129">
        <f t="shared" si="1"/>
        <v>1</v>
      </c>
      <c r="E243" s="130">
        <v>1.8</v>
      </c>
      <c r="F243" s="129">
        <f t="shared" si="2"/>
        <v>1</v>
      </c>
      <c r="G243" s="130">
        <v>1.0</v>
      </c>
      <c r="H243" s="129">
        <f t="shared" si="3"/>
        <v>1</v>
      </c>
      <c r="I243" s="130">
        <v>3.0</v>
      </c>
      <c r="J243" s="129">
        <f t="shared" si="4"/>
        <v>1</v>
      </c>
      <c r="K243" s="130">
        <v>3.0</v>
      </c>
      <c r="L243" s="129">
        <f t="shared" si="5"/>
        <v>1</v>
      </c>
      <c r="M243" s="130">
        <v>2.3</v>
      </c>
      <c r="N243" s="129">
        <f t="shared" si="6"/>
        <v>1</v>
      </c>
      <c r="O243" s="130">
        <v>2.6</v>
      </c>
      <c r="P243" s="129">
        <f t="shared" si="7"/>
        <v>1</v>
      </c>
      <c r="Q243" s="130">
        <v>2.8</v>
      </c>
      <c r="R243" s="129">
        <f t="shared" si="8"/>
        <v>1</v>
      </c>
    </row>
    <row r="244" ht="14.25" customHeight="1">
      <c r="A244" s="129">
        <v>195.0</v>
      </c>
      <c r="B244" s="129">
        <v>7.0</v>
      </c>
      <c r="C244" s="130">
        <v>1.8</v>
      </c>
      <c r="D244" s="129">
        <f t="shared" si="1"/>
        <v>1</v>
      </c>
      <c r="E244" s="130">
        <v>1.5</v>
      </c>
      <c r="F244" s="129">
        <f t="shared" si="2"/>
        <v>1</v>
      </c>
      <c r="G244" s="130">
        <v>2.6</v>
      </c>
      <c r="H244" s="129">
        <f t="shared" si="3"/>
        <v>1</v>
      </c>
      <c r="I244" s="130">
        <v>3.3</v>
      </c>
      <c r="J244" s="129">
        <f t="shared" si="4"/>
        <v>1</v>
      </c>
      <c r="K244" s="130">
        <v>3.7</v>
      </c>
      <c r="L244" s="129">
        <f t="shared" si="5"/>
        <v>1</v>
      </c>
      <c r="M244" s="130">
        <v>1.8</v>
      </c>
      <c r="N244" s="129">
        <f t="shared" si="6"/>
        <v>1</v>
      </c>
      <c r="O244" s="130">
        <v>3.4</v>
      </c>
      <c r="P244" s="129">
        <f t="shared" si="7"/>
        <v>1</v>
      </c>
      <c r="Q244" s="130">
        <v>2.6</v>
      </c>
      <c r="R244" s="129">
        <f t="shared" si="8"/>
        <v>1</v>
      </c>
    </row>
    <row r="245" ht="14.25" customHeight="1">
      <c r="A245" s="129">
        <v>196.0</v>
      </c>
      <c r="B245" s="129">
        <v>7.0</v>
      </c>
      <c r="C245" s="130">
        <v>0.0</v>
      </c>
      <c r="D245" s="129">
        <f t="shared" si="1"/>
        <v>0</v>
      </c>
      <c r="E245" s="130">
        <v>1.9</v>
      </c>
      <c r="F245" s="129">
        <f t="shared" si="2"/>
        <v>1</v>
      </c>
      <c r="G245" s="130">
        <v>2.6</v>
      </c>
      <c r="H245" s="129">
        <f t="shared" si="3"/>
        <v>1</v>
      </c>
      <c r="I245" s="130">
        <v>3.4</v>
      </c>
      <c r="J245" s="129">
        <f t="shared" si="4"/>
        <v>1</v>
      </c>
      <c r="K245" s="130">
        <v>2.15</v>
      </c>
      <c r="L245" s="129">
        <f t="shared" si="5"/>
        <v>1</v>
      </c>
      <c r="M245" s="130">
        <v>2.7</v>
      </c>
      <c r="N245" s="129">
        <f t="shared" si="6"/>
        <v>1</v>
      </c>
      <c r="O245" s="130">
        <v>2.5</v>
      </c>
      <c r="P245" s="129">
        <f t="shared" si="7"/>
        <v>1</v>
      </c>
      <c r="Q245" s="130">
        <v>2.4</v>
      </c>
      <c r="R245" s="129">
        <f t="shared" si="8"/>
        <v>1</v>
      </c>
    </row>
    <row r="246" ht="14.25" customHeight="1">
      <c r="A246" s="129">
        <v>197.0</v>
      </c>
      <c r="B246" s="129">
        <v>7.0</v>
      </c>
      <c r="C246" s="130">
        <v>2.3</v>
      </c>
      <c r="D246" s="129">
        <f t="shared" si="1"/>
        <v>1</v>
      </c>
      <c r="E246" s="130">
        <v>1.7</v>
      </c>
      <c r="F246" s="129">
        <f t="shared" si="2"/>
        <v>1</v>
      </c>
      <c r="G246" s="130">
        <v>2.1</v>
      </c>
      <c r="H246" s="129">
        <f t="shared" si="3"/>
        <v>1</v>
      </c>
      <c r="I246" s="130">
        <v>3.4</v>
      </c>
      <c r="J246" s="129">
        <f t="shared" si="4"/>
        <v>1</v>
      </c>
      <c r="K246" s="130">
        <v>3.8</v>
      </c>
      <c r="L246" s="129">
        <f t="shared" si="5"/>
        <v>1</v>
      </c>
      <c r="M246" s="130">
        <v>0.0</v>
      </c>
      <c r="N246" s="129">
        <f t="shared" si="6"/>
        <v>0</v>
      </c>
      <c r="O246" s="130">
        <v>2.1</v>
      </c>
      <c r="P246" s="129">
        <f t="shared" si="7"/>
        <v>1</v>
      </c>
      <c r="Q246" s="130">
        <v>3.1</v>
      </c>
      <c r="R246" s="129">
        <f t="shared" si="8"/>
        <v>1</v>
      </c>
    </row>
    <row r="247" ht="14.25" customHeight="1">
      <c r="A247" s="129">
        <v>198.0</v>
      </c>
      <c r="B247" s="129">
        <v>7.0</v>
      </c>
      <c r="C247" s="130">
        <v>2.7</v>
      </c>
      <c r="D247" s="129">
        <f t="shared" si="1"/>
        <v>1</v>
      </c>
      <c r="E247" s="130">
        <v>2.6</v>
      </c>
      <c r="F247" s="129">
        <f t="shared" si="2"/>
        <v>1</v>
      </c>
      <c r="G247" s="130">
        <v>2.2</v>
      </c>
      <c r="H247" s="129">
        <f t="shared" si="3"/>
        <v>1</v>
      </c>
      <c r="I247" s="130">
        <v>3.6</v>
      </c>
      <c r="J247" s="129">
        <f t="shared" si="4"/>
        <v>1</v>
      </c>
      <c r="K247" s="130">
        <v>3.9</v>
      </c>
      <c r="L247" s="129">
        <f t="shared" si="5"/>
        <v>1</v>
      </c>
      <c r="M247" s="130">
        <v>3.4</v>
      </c>
      <c r="N247" s="129">
        <f t="shared" si="6"/>
        <v>1</v>
      </c>
      <c r="O247" s="130">
        <v>2.0</v>
      </c>
      <c r="P247" s="129">
        <f t="shared" si="7"/>
        <v>1</v>
      </c>
      <c r="Q247" s="130">
        <v>0.0</v>
      </c>
      <c r="R247" s="129">
        <f t="shared" si="8"/>
        <v>0</v>
      </c>
    </row>
    <row r="248" ht="14.25" customHeight="1">
      <c r="A248" s="129">
        <v>199.0</v>
      </c>
      <c r="B248" s="129">
        <v>7.0</v>
      </c>
      <c r="C248" s="130">
        <v>2.5</v>
      </c>
      <c r="D248" s="129">
        <f t="shared" si="1"/>
        <v>1</v>
      </c>
      <c r="E248" s="130">
        <v>2.6</v>
      </c>
      <c r="F248" s="129">
        <f t="shared" si="2"/>
        <v>1</v>
      </c>
      <c r="G248" s="130">
        <v>1.5</v>
      </c>
      <c r="H248" s="129">
        <f t="shared" si="3"/>
        <v>1</v>
      </c>
      <c r="I248" s="130">
        <v>3.6</v>
      </c>
      <c r="J248" s="129">
        <f t="shared" si="4"/>
        <v>1</v>
      </c>
      <c r="K248" s="130">
        <v>3.8</v>
      </c>
      <c r="L248" s="129">
        <f t="shared" si="5"/>
        <v>1</v>
      </c>
      <c r="M248" s="130">
        <v>3.1</v>
      </c>
      <c r="N248" s="129">
        <f t="shared" si="6"/>
        <v>1</v>
      </c>
      <c r="O248" s="130">
        <v>3.4</v>
      </c>
      <c r="P248" s="129">
        <f t="shared" si="7"/>
        <v>1</v>
      </c>
      <c r="Q248" s="130">
        <v>0.0</v>
      </c>
      <c r="R248" s="129">
        <f t="shared" si="8"/>
        <v>0</v>
      </c>
    </row>
    <row r="249" ht="14.25" customHeight="1">
      <c r="A249" s="129">
        <v>200.0</v>
      </c>
      <c r="B249" s="129">
        <v>7.0</v>
      </c>
      <c r="C249" s="130">
        <v>2.8</v>
      </c>
      <c r="D249" s="129">
        <f t="shared" si="1"/>
        <v>1</v>
      </c>
      <c r="E249" s="130">
        <v>3.0</v>
      </c>
      <c r="F249" s="129">
        <f t="shared" si="2"/>
        <v>1</v>
      </c>
      <c r="G249" s="130">
        <v>2.2</v>
      </c>
      <c r="H249" s="129">
        <f t="shared" si="3"/>
        <v>1</v>
      </c>
      <c r="I249" s="130">
        <v>3.7</v>
      </c>
      <c r="J249" s="129">
        <f t="shared" si="4"/>
        <v>1</v>
      </c>
      <c r="K249" s="130">
        <v>3.0</v>
      </c>
      <c r="L249" s="129">
        <f t="shared" si="5"/>
        <v>1</v>
      </c>
      <c r="M249" s="130">
        <v>3.1</v>
      </c>
      <c r="N249" s="129">
        <f t="shared" si="6"/>
        <v>1</v>
      </c>
      <c r="O249" s="130">
        <v>2.4</v>
      </c>
      <c r="P249" s="129">
        <f t="shared" si="7"/>
        <v>1</v>
      </c>
      <c r="Q249" s="130">
        <v>2.9</v>
      </c>
      <c r="R249" s="129">
        <f t="shared" si="8"/>
        <v>1</v>
      </c>
    </row>
    <row r="250" ht="14.25" customHeight="1">
      <c r="A250" s="129">
        <v>201.0</v>
      </c>
      <c r="B250" s="129">
        <v>7.0</v>
      </c>
      <c r="C250" s="130">
        <v>2.3</v>
      </c>
      <c r="D250" s="129">
        <f t="shared" si="1"/>
        <v>1</v>
      </c>
      <c r="E250" s="130">
        <v>2.9</v>
      </c>
      <c r="F250" s="129">
        <f t="shared" si="2"/>
        <v>1</v>
      </c>
      <c r="G250" s="130">
        <v>2.6</v>
      </c>
      <c r="H250" s="129">
        <f t="shared" si="3"/>
        <v>1</v>
      </c>
      <c r="I250" s="130">
        <v>3.45</v>
      </c>
      <c r="J250" s="129">
        <f t="shared" si="4"/>
        <v>1</v>
      </c>
      <c r="K250" s="130">
        <v>3.6</v>
      </c>
      <c r="L250" s="129">
        <f t="shared" si="5"/>
        <v>1</v>
      </c>
      <c r="M250" s="130">
        <v>0.0</v>
      </c>
      <c r="N250" s="129">
        <f t="shared" si="6"/>
        <v>0</v>
      </c>
      <c r="O250" s="130">
        <v>2.9</v>
      </c>
      <c r="P250" s="129">
        <f t="shared" si="7"/>
        <v>1</v>
      </c>
      <c r="Q250" s="130">
        <v>2.7</v>
      </c>
      <c r="R250" s="129">
        <f t="shared" si="8"/>
        <v>1</v>
      </c>
    </row>
    <row r="251" ht="14.25" customHeight="1">
      <c r="A251" s="129">
        <v>202.0</v>
      </c>
      <c r="B251" s="129">
        <v>7.0</v>
      </c>
      <c r="C251" s="130">
        <v>2.4</v>
      </c>
      <c r="D251" s="129">
        <f t="shared" si="1"/>
        <v>1</v>
      </c>
      <c r="E251" s="130">
        <v>2.6</v>
      </c>
      <c r="F251" s="129">
        <f t="shared" si="2"/>
        <v>1</v>
      </c>
      <c r="G251" s="130">
        <v>2.9</v>
      </c>
      <c r="H251" s="129">
        <f t="shared" si="3"/>
        <v>1</v>
      </c>
      <c r="I251" s="130">
        <v>3.5</v>
      </c>
      <c r="J251" s="129">
        <f t="shared" si="4"/>
        <v>1</v>
      </c>
      <c r="K251" s="130">
        <v>3.1</v>
      </c>
      <c r="L251" s="129">
        <f t="shared" si="5"/>
        <v>1</v>
      </c>
      <c r="M251" s="130">
        <v>2.1</v>
      </c>
      <c r="N251" s="129">
        <f t="shared" si="6"/>
        <v>1</v>
      </c>
      <c r="O251" s="130">
        <v>2.0</v>
      </c>
      <c r="P251" s="129">
        <f t="shared" si="7"/>
        <v>1</v>
      </c>
      <c r="Q251" s="130">
        <v>2.7</v>
      </c>
      <c r="R251" s="129">
        <f t="shared" si="8"/>
        <v>1</v>
      </c>
    </row>
    <row r="252" ht="14.25" customHeight="1">
      <c r="A252" s="129">
        <v>203.0</v>
      </c>
      <c r="B252" s="129">
        <v>7.0</v>
      </c>
      <c r="C252" s="130">
        <v>2.1</v>
      </c>
      <c r="D252" s="129">
        <f t="shared" si="1"/>
        <v>1</v>
      </c>
      <c r="E252" s="130">
        <v>2.8</v>
      </c>
      <c r="F252" s="129">
        <f t="shared" si="2"/>
        <v>1</v>
      </c>
      <c r="G252" s="130">
        <v>3.0</v>
      </c>
      <c r="H252" s="129">
        <f t="shared" si="3"/>
        <v>1</v>
      </c>
      <c r="I252" s="130">
        <v>3.6</v>
      </c>
      <c r="J252" s="129">
        <f t="shared" si="4"/>
        <v>1</v>
      </c>
      <c r="K252" s="130">
        <v>2.7</v>
      </c>
      <c r="L252" s="129">
        <f t="shared" si="5"/>
        <v>1</v>
      </c>
      <c r="M252" s="130">
        <v>3.2</v>
      </c>
      <c r="N252" s="129">
        <f t="shared" si="6"/>
        <v>1</v>
      </c>
      <c r="O252" s="130">
        <v>3.0</v>
      </c>
      <c r="P252" s="129">
        <f t="shared" si="7"/>
        <v>1</v>
      </c>
      <c r="Q252" s="130">
        <v>2.4</v>
      </c>
      <c r="R252" s="129">
        <f t="shared" si="8"/>
        <v>1</v>
      </c>
    </row>
    <row r="253" ht="14.25" customHeight="1">
      <c r="A253" s="129">
        <v>204.0</v>
      </c>
      <c r="B253" s="129">
        <v>7.0</v>
      </c>
      <c r="C253" s="130">
        <v>3.0</v>
      </c>
      <c r="D253" s="129">
        <f t="shared" si="1"/>
        <v>1</v>
      </c>
      <c r="E253" s="130">
        <v>2.8</v>
      </c>
      <c r="F253" s="129">
        <f t="shared" si="2"/>
        <v>1</v>
      </c>
      <c r="G253" s="130">
        <v>1.8</v>
      </c>
      <c r="H253" s="129">
        <f t="shared" si="3"/>
        <v>1</v>
      </c>
      <c r="I253" s="130">
        <v>3.4</v>
      </c>
      <c r="J253" s="129">
        <f t="shared" si="4"/>
        <v>1</v>
      </c>
      <c r="K253" s="130">
        <v>2.9</v>
      </c>
      <c r="L253" s="129">
        <f t="shared" si="5"/>
        <v>1</v>
      </c>
      <c r="M253" s="130">
        <v>3.5</v>
      </c>
      <c r="N253" s="129">
        <f t="shared" si="6"/>
        <v>1</v>
      </c>
      <c r="O253" s="130">
        <v>2.7</v>
      </c>
      <c r="P253" s="129">
        <f t="shared" si="7"/>
        <v>1</v>
      </c>
      <c r="Q253" s="130">
        <v>2.7</v>
      </c>
      <c r="R253" s="129">
        <f t="shared" si="8"/>
        <v>1</v>
      </c>
    </row>
    <row r="254" ht="14.25" customHeight="1">
      <c r="A254" s="129">
        <v>205.0</v>
      </c>
      <c r="B254" s="129">
        <v>7.0</v>
      </c>
      <c r="C254" s="130">
        <v>2.9</v>
      </c>
      <c r="D254" s="129">
        <f t="shared" si="1"/>
        <v>1</v>
      </c>
      <c r="E254" s="130">
        <v>2.6</v>
      </c>
      <c r="F254" s="129">
        <f t="shared" si="2"/>
        <v>1</v>
      </c>
      <c r="G254" s="130">
        <v>2.8</v>
      </c>
      <c r="H254" s="129">
        <f t="shared" si="3"/>
        <v>1</v>
      </c>
      <c r="I254" s="130">
        <v>3.8</v>
      </c>
      <c r="J254" s="129">
        <f t="shared" si="4"/>
        <v>1</v>
      </c>
      <c r="K254" s="130">
        <v>2.1</v>
      </c>
      <c r="L254" s="129">
        <f t="shared" si="5"/>
        <v>1</v>
      </c>
      <c r="M254" s="130">
        <v>3.2</v>
      </c>
      <c r="N254" s="129">
        <f t="shared" si="6"/>
        <v>1</v>
      </c>
      <c r="O254" s="130">
        <v>2.0</v>
      </c>
      <c r="P254" s="129">
        <f t="shared" si="7"/>
        <v>1</v>
      </c>
      <c r="Q254" s="130">
        <v>2.9</v>
      </c>
      <c r="R254" s="129">
        <f t="shared" si="8"/>
        <v>1</v>
      </c>
    </row>
    <row r="255" ht="14.25" customHeight="1">
      <c r="A255" s="129">
        <v>206.0</v>
      </c>
      <c r="B255" s="129">
        <v>7.0</v>
      </c>
      <c r="C255" s="130">
        <v>3.0</v>
      </c>
      <c r="D255" s="129">
        <f t="shared" si="1"/>
        <v>1</v>
      </c>
      <c r="E255" s="130">
        <v>2.3</v>
      </c>
      <c r="F255" s="129">
        <f t="shared" si="2"/>
        <v>1</v>
      </c>
      <c r="G255" s="130">
        <v>2.9</v>
      </c>
      <c r="H255" s="129">
        <f t="shared" si="3"/>
        <v>1</v>
      </c>
      <c r="I255" s="130">
        <v>3.6</v>
      </c>
      <c r="J255" s="129">
        <f t="shared" si="4"/>
        <v>1</v>
      </c>
      <c r="K255" s="130">
        <v>3.2</v>
      </c>
      <c r="L255" s="129">
        <f t="shared" si="5"/>
        <v>1</v>
      </c>
      <c r="M255" s="130">
        <v>3.5</v>
      </c>
      <c r="N255" s="129">
        <f t="shared" si="6"/>
        <v>1</v>
      </c>
      <c r="O255" s="130">
        <v>1.9</v>
      </c>
      <c r="P255" s="129">
        <f t="shared" si="7"/>
        <v>1</v>
      </c>
      <c r="Q255" s="130">
        <v>3.2</v>
      </c>
      <c r="R255" s="129">
        <f t="shared" si="8"/>
        <v>1</v>
      </c>
    </row>
    <row r="256" ht="14.25" customHeight="1">
      <c r="A256" s="129">
        <v>207.0</v>
      </c>
      <c r="B256" s="129">
        <v>7.0</v>
      </c>
      <c r="C256" s="130">
        <v>2.5</v>
      </c>
      <c r="D256" s="129">
        <f t="shared" si="1"/>
        <v>1</v>
      </c>
      <c r="E256" s="130">
        <v>2.7</v>
      </c>
      <c r="F256" s="129">
        <f t="shared" si="2"/>
        <v>1</v>
      </c>
      <c r="G256" s="130">
        <v>3.0</v>
      </c>
      <c r="H256" s="129">
        <f t="shared" si="3"/>
        <v>1</v>
      </c>
      <c r="I256" s="130">
        <v>3.7</v>
      </c>
      <c r="J256" s="129">
        <f t="shared" si="4"/>
        <v>1</v>
      </c>
      <c r="K256" s="130">
        <v>3.0</v>
      </c>
      <c r="L256" s="129">
        <f t="shared" si="5"/>
        <v>1</v>
      </c>
      <c r="M256" s="130">
        <v>1.9</v>
      </c>
      <c r="N256" s="129">
        <f t="shared" si="6"/>
        <v>1</v>
      </c>
      <c r="O256" s="130">
        <v>3.2</v>
      </c>
      <c r="P256" s="129">
        <f t="shared" si="7"/>
        <v>1</v>
      </c>
      <c r="Q256" s="130">
        <v>2.8</v>
      </c>
      <c r="R256" s="129">
        <f t="shared" si="8"/>
        <v>1</v>
      </c>
    </row>
    <row r="257" ht="14.25" customHeight="1">
      <c r="A257" s="129">
        <v>208.0</v>
      </c>
      <c r="B257" s="129">
        <v>7.0</v>
      </c>
      <c r="C257" s="130">
        <v>2.6</v>
      </c>
      <c r="D257" s="129">
        <f t="shared" si="1"/>
        <v>1</v>
      </c>
      <c r="E257" s="130">
        <v>1.2</v>
      </c>
      <c r="F257" s="129">
        <f t="shared" si="2"/>
        <v>1</v>
      </c>
      <c r="G257" s="130">
        <v>2.3</v>
      </c>
      <c r="H257" s="129">
        <f t="shared" si="3"/>
        <v>1</v>
      </c>
      <c r="I257" s="130">
        <v>0.0</v>
      </c>
      <c r="J257" s="129">
        <f t="shared" si="4"/>
        <v>0</v>
      </c>
      <c r="K257" s="130">
        <v>3.6</v>
      </c>
      <c r="L257" s="129">
        <f t="shared" si="5"/>
        <v>1</v>
      </c>
      <c r="M257" s="130">
        <v>2.7</v>
      </c>
      <c r="N257" s="129">
        <f t="shared" si="6"/>
        <v>1</v>
      </c>
      <c r="O257" s="130">
        <v>2.6</v>
      </c>
      <c r="P257" s="129">
        <f t="shared" si="7"/>
        <v>1</v>
      </c>
      <c r="Q257" s="130">
        <v>2.1</v>
      </c>
      <c r="R257" s="129">
        <f t="shared" si="8"/>
        <v>1</v>
      </c>
    </row>
    <row r="258" ht="14.25" customHeight="1">
      <c r="A258" s="129">
        <v>209.0</v>
      </c>
      <c r="B258" s="129">
        <v>7.0</v>
      </c>
      <c r="C258" s="130">
        <v>2.4</v>
      </c>
      <c r="D258" s="129">
        <f t="shared" si="1"/>
        <v>1</v>
      </c>
      <c r="E258" s="130">
        <v>2.1</v>
      </c>
      <c r="F258" s="129">
        <f t="shared" si="2"/>
        <v>1</v>
      </c>
      <c r="G258" s="130">
        <v>1.8</v>
      </c>
      <c r="H258" s="129">
        <f t="shared" si="3"/>
        <v>1</v>
      </c>
      <c r="I258" s="130">
        <v>3.1</v>
      </c>
      <c r="J258" s="129">
        <f t="shared" si="4"/>
        <v>1</v>
      </c>
      <c r="K258" s="130">
        <v>3.4</v>
      </c>
      <c r="L258" s="129">
        <f t="shared" si="5"/>
        <v>1</v>
      </c>
      <c r="M258" s="130">
        <v>3.5</v>
      </c>
      <c r="N258" s="129">
        <f t="shared" si="6"/>
        <v>1</v>
      </c>
      <c r="O258" s="130">
        <v>2.7</v>
      </c>
      <c r="P258" s="129">
        <f t="shared" si="7"/>
        <v>1</v>
      </c>
      <c r="Q258" s="130">
        <v>3.0</v>
      </c>
      <c r="R258" s="129">
        <f t="shared" si="8"/>
        <v>1</v>
      </c>
    </row>
    <row r="259" ht="14.25" customHeight="1">
      <c r="A259" s="129">
        <v>210.0</v>
      </c>
      <c r="B259" s="129">
        <v>7.0</v>
      </c>
      <c r="C259" s="130">
        <v>3.0</v>
      </c>
      <c r="D259" s="129">
        <f t="shared" si="1"/>
        <v>1</v>
      </c>
      <c r="E259" s="130">
        <v>2.0</v>
      </c>
      <c r="F259" s="129">
        <f t="shared" si="2"/>
        <v>1</v>
      </c>
      <c r="G259" s="130">
        <v>2.3</v>
      </c>
      <c r="H259" s="129">
        <f t="shared" si="3"/>
        <v>1</v>
      </c>
      <c r="I259" s="130">
        <v>3.1</v>
      </c>
      <c r="J259" s="129">
        <f t="shared" si="4"/>
        <v>1</v>
      </c>
      <c r="K259" s="130">
        <v>3.2</v>
      </c>
      <c r="L259" s="129">
        <f t="shared" si="5"/>
        <v>1</v>
      </c>
      <c r="M259" s="130">
        <v>1.8</v>
      </c>
      <c r="N259" s="129">
        <f t="shared" si="6"/>
        <v>1</v>
      </c>
      <c r="O259" s="130">
        <v>1.4</v>
      </c>
      <c r="P259" s="129">
        <f t="shared" si="7"/>
        <v>1</v>
      </c>
      <c r="Q259" s="130">
        <v>2.5</v>
      </c>
      <c r="R259" s="129">
        <f t="shared" si="8"/>
        <v>1</v>
      </c>
    </row>
    <row r="260" ht="14.25" customHeight="1">
      <c r="A260" s="129">
        <v>211.0</v>
      </c>
      <c r="B260" s="129">
        <v>7.0</v>
      </c>
      <c r="C260" s="130">
        <v>2.5</v>
      </c>
      <c r="D260" s="129">
        <f t="shared" si="1"/>
        <v>1</v>
      </c>
      <c r="E260" s="130">
        <v>1.8</v>
      </c>
      <c r="F260" s="129">
        <f t="shared" si="2"/>
        <v>1</v>
      </c>
      <c r="G260" s="130">
        <v>3.5</v>
      </c>
      <c r="H260" s="129">
        <f t="shared" si="3"/>
        <v>1</v>
      </c>
      <c r="I260" s="130">
        <v>3.7</v>
      </c>
      <c r="J260" s="129">
        <f t="shared" si="4"/>
        <v>1</v>
      </c>
      <c r="K260" s="130">
        <v>2.7</v>
      </c>
      <c r="L260" s="129">
        <f t="shared" si="5"/>
        <v>1</v>
      </c>
      <c r="M260" s="130">
        <v>2.6</v>
      </c>
      <c r="N260" s="129">
        <f t="shared" si="6"/>
        <v>1</v>
      </c>
      <c r="O260" s="130">
        <v>1.7</v>
      </c>
      <c r="P260" s="129">
        <f t="shared" si="7"/>
        <v>1</v>
      </c>
      <c r="Q260" s="130">
        <v>2.6</v>
      </c>
      <c r="R260" s="129">
        <f t="shared" si="8"/>
        <v>1</v>
      </c>
    </row>
    <row r="261" ht="14.25" customHeight="1">
      <c r="A261" s="129">
        <v>212.0</v>
      </c>
      <c r="B261" s="129">
        <v>7.0</v>
      </c>
      <c r="C261" s="130">
        <v>2.7</v>
      </c>
      <c r="D261" s="129">
        <f t="shared" si="1"/>
        <v>1</v>
      </c>
      <c r="E261" s="130">
        <v>2.2</v>
      </c>
      <c r="F261" s="129">
        <f t="shared" si="2"/>
        <v>1</v>
      </c>
      <c r="G261" s="130">
        <v>2.6</v>
      </c>
      <c r="H261" s="129">
        <f t="shared" si="3"/>
        <v>1</v>
      </c>
      <c r="I261" s="130">
        <v>3.85</v>
      </c>
      <c r="J261" s="129">
        <f t="shared" si="4"/>
        <v>1</v>
      </c>
      <c r="K261" s="130">
        <v>2.6</v>
      </c>
      <c r="L261" s="129">
        <f t="shared" si="5"/>
        <v>1</v>
      </c>
      <c r="M261" s="130">
        <v>2.7</v>
      </c>
      <c r="N261" s="129">
        <f t="shared" si="6"/>
        <v>1</v>
      </c>
      <c r="O261" s="130">
        <v>2.1</v>
      </c>
      <c r="P261" s="129">
        <f t="shared" si="7"/>
        <v>1</v>
      </c>
      <c r="Q261" s="130">
        <v>2.1</v>
      </c>
      <c r="R261" s="129">
        <f t="shared" si="8"/>
        <v>1</v>
      </c>
    </row>
    <row r="262" ht="14.25" customHeight="1">
      <c r="A262" s="129">
        <v>213.0</v>
      </c>
      <c r="B262" s="129">
        <v>7.0</v>
      </c>
      <c r="C262" s="130">
        <v>2.9</v>
      </c>
      <c r="D262" s="129">
        <f t="shared" si="1"/>
        <v>1</v>
      </c>
      <c r="E262" s="130">
        <v>1.4</v>
      </c>
      <c r="F262" s="129">
        <f t="shared" si="2"/>
        <v>1</v>
      </c>
      <c r="G262" s="130">
        <v>2.6</v>
      </c>
      <c r="H262" s="129">
        <f t="shared" si="3"/>
        <v>1</v>
      </c>
      <c r="I262" s="130">
        <v>2.6</v>
      </c>
      <c r="J262" s="129">
        <f t="shared" si="4"/>
        <v>1</v>
      </c>
      <c r="K262" s="130">
        <v>3.0</v>
      </c>
      <c r="L262" s="129">
        <f t="shared" si="5"/>
        <v>1</v>
      </c>
      <c r="M262" s="130">
        <v>3.4</v>
      </c>
      <c r="N262" s="129">
        <f t="shared" si="6"/>
        <v>1</v>
      </c>
      <c r="O262" s="130">
        <v>2.8</v>
      </c>
      <c r="P262" s="129">
        <f t="shared" si="7"/>
        <v>1</v>
      </c>
      <c r="Q262" s="130">
        <v>2.8</v>
      </c>
      <c r="R262" s="129">
        <f t="shared" si="8"/>
        <v>1</v>
      </c>
    </row>
    <row r="263" ht="14.25" customHeight="1">
      <c r="A263" s="129">
        <v>214.0</v>
      </c>
      <c r="B263" s="129">
        <v>7.0</v>
      </c>
      <c r="C263" s="130">
        <v>3.2</v>
      </c>
      <c r="D263" s="129">
        <f t="shared" si="1"/>
        <v>1</v>
      </c>
      <c r="E263" s="130">
        <v>0.7</v>
      </c>
      <c r="F263" s="129">
        <f t="shared" si="2"/>
        <v>1</v>
      </c>
      <c r="G263" s="130">
        <v>2.5</v>
      </c>
      <c r="H263" s="129">
        <f t="shared" si="3"/>
        <v>1</v>
      </c>
      <c r="I263" s="130">
        <v>3.3</v>
      </c>
      <c r="J263" s="129">
        <f t="shared" si="4"/>
        <v>1</v>
      </c>
      <c r="K263" s="130">
        <v>3.4</v>
      </c>
      <c r="L263" s="129">
        <f t="shared" si="5"/>
        <v>1</v>
      </c>
      <c r="M263" s="130">
        <v>0.0</v>
      </c>
      <c r="N263" s="129">
        <f t="shared" si="6"/>
        <v>0</v>
      </c>
      <c r="O263" s="130">
        <v>2.0</v>
      </c>
      <c r="P263" s="129">
        <f t="shared" si="7"/>
        <v>1</v>
      </c>
      <c r="Q263" s="130">
        <v>3.4</v>
      </c>
      <c r="R263" s="129">
        <f t="shared" si="8"/>
        <v>1</v>
      </c>
    </row>
    <row r="264" ht="14.25" customHeight="1">
      <c r="A264" s="129">
        <v>216.0</v>
      </c>
      <c r="B264" s="129">
        <v>7.0</v>
      </c>
      <c r="C264" s="130">
        <v>2.3</v>
      </c>
      <c r="D264" s="129">
        <f t="shared" si="1"/>
        <v>1</v>
      </c>
      <c r="E264" s="130">
        <v>0.4</v>
      </c>
      <c r="F264" s="129">
        <f t="shared" si="2"/>
        <v>1</v>
      </c>
      <c r="G264" s="130">
        <v>1.6</v>
      </c>
      <c r="H264" s="129">
        <f t="shared" si="3"/>
        <v>1</v>
      </c>
      <c r="I264" s="130">
        <v>3.45</v>
      </c>
      <c r="J264" s="129">
        <f t="shared" si="4"/>
        <v>1</v>
      </c>
      <c r="K264" s="130">
        <v>3.5</v>
      </c>
      <c r="L264" s="129">
        <f t="shared" si="5"/>
        <v>1</v>
      </c>
      <c r="M264" s="130">
        <v>2.9</v>
      </c>
      <c r="N264" s="129">
        <f t="shared" si="6"/>
        <v>1</v>
      </c>
      <c r="O264" s="130">
        <v>2.4</v>
      </c>
      <c r="P264" s="129">
        <f t="shared" si="7"/>
        <v>1</v>
      </c>
      <c r="Q264" s="130">
        <v>2.8</v>
      </c>
      <c r="R264" s="129">
        <f t="shared" si="8"/>
        <v>1</v>
      </c>
    </row>
    <row r="265" ht="14.25" customHeight="1">
      <c r="A265" s="129">
        <v>217.0</v>
      </c>
      <c r="B265" s="129">
        <v>7.0</v>
      </c>
      <c r="C265" s="130">
        <v>3.0</v>
      </c>
      <c r="D265" s="129">
        <f t="shared" si="1"/>
        <v>1</v>
      </c>
      <c r="E265" s="130">
        <v>0.5</v>
      </c>
      <c r="F265" s="129">
        <f t="shared" si="2"/>
        <v>1</v>
      </c>
      <c r="G265" s="130">
        <v>2.4</v>
      </c>
      <c r="H265" s="129">
        <f t="shared" si="3"/>
        <v>1</v>
      </c>
      <c r="I265" s="130">
        <v>3.7</v>
      </c>
      <c r="J265" s="129">
        <f t="shared" si="4"/>
        <v>1</v>
      </c>
      <c r="K265" s="130">
        <v>2.7</v>
      </c>
      <c r="L265" s="129">
        <f t="shared" si="5"/>
        <v>1</v>
      </c>
      <c r="M265" s="130">
        <v>2.3</v>
      </c>
      <c r="N265" s="129">
        <f t="shared" si="6"/>
        <v>1</v>
      </c>
      <c r="O265" s="130">
        <v>2.8</v>
      </c>
      <c r="P265" s="129">
        <f t="shared" si="7"/>
        <v>1</v>
      </c>
      <c r="Q265" s="130">
        <v>2.7</v>
      </c>
      <c r="R265" s="129">
        <f t="shared" si="8"/>
        <v>1</v>
      </c>
    </row>
    <row r="266" ht="14.25" customHeight="1">
      <c r="A266" s="129">
        <v>218.0</v>
      </c>
      <c r="B266" s="129">
        <v>8.0</v>
      </c>
      <c r="C266" s="130">
        <v>2.5</v>
      </c>
      <c r="D266" s="129">
        <f t="shared" si="1"/>
        <v>1</v>
      </c>
      <c r="E266" s="130">
        <v>1.7</v>
      </c>
      <c r="F266" s="129">
        <f t="shared" si="2"/>
        <v>1</v>
      </c>
      <c r="G266" s="130">
        <v>2.0</v>
      </c>
      <c r="H266" s="129">
        <f t="shared" si="3"/>
        <v>1</v>
      </c>
      <c r="I266" s="130">
        <v>4.25</v>
      </c>
      <c r="J266" s="129">
        <f t="shared" si="4"/>
        <v>1</v>
      </c>
      <c r="K266" s="130">
        <v>1.7</v>
      </c>
      <c r="L266" s="129">
        <f t="shared" si="5"/>
        <v>1</v>
      </c>
      <c r="M266" s="130">
        <v>0.0</v>
      </c>
      <c r="N266" s="129">
        <f t="shared" si="6"/>
        <v>0</v>
      </c>
      <c r="O266" s="130">
        <v>0.4</v>
      </c>
      <c r="P266" s="129">
        <f t="shared" si="7"/>
        <v>1</v>
      </c>
      <c r="Q266" s="130">
        <v>2.1</v>
      </c>
      <c r="R266" s="129">
        <f t="shared" si="8"/>
        <v>1</v>
      </c>
    </row>
    <row r="267" ht="14.25" customHeight="1">
      <c r="A267" s="129">
        <v>220.0</v>
      </c>
      <c r="B267" s="129">
        <v>8.0</v>
      </c>
      <c r="C267" s="130">
        <v>2.5</v>
      </c>
      <c r="D267" s="129">
        <f t="shared" si="1"/>
        <v>1</v>
      </c>
      <c r="E267" s="130">
        <v>2.5</v>
      </c>
      <c r="F267" s="129">
        <f t="shared" si="2"/>
        <v>1</v>
      </c>
      <c r="G267" s="130">
        <v>2.7</v>
      </c>
      <c r="H267" s="129">
        <f t="shared" si="3"/>
        <v>1</v>
      </c>
      <c r="I267" s="130">
        <v>3.4</v>
      </c>
      <c r="J267" s="129">
        <f t="shared" si="4"/>
        <v>1</v>
      </c>
      <c r="K267" s="130">
        <v>1.95</v>
      </c>
      <c r="L267" s="129">
        <f t="shared" si="5"/>
        <v>1</v>
      </c>
      <c r="M267" s="130">
        <v>0.0</v>
      </c>
      <c r="N267" s="129">
        <f t="shared" si="6"/>
        <v>0</v>
      </c>
      <c r="O267" s="130">
        <v>3.5</v>
      </c>
      <c r="P267" s="129">
        <f t="shared" si="7"/>
        <v>1</v>
      </c>
      <c r="Q267" s="130">
        <v>2.7</v>
      </c>
      <c r="R267" s="129">
        <f t="shared" si="8"/>
        <v>1</v>
      </c>
    </row>
    <row r="268" ht="14.25" customHeight="1">
      <c r="A268" s="129">
        <v>221.0</v>
      </c>
      <c r="B268" s="129">
        <v>8.0</v>
      </c>
      <c r="C268" s="130">
        <v>2.7</v>
      </c>
      <c r="D268" s="129">
        <f t="shared" si="1"/>
        <v>1</v>
      </c>
      <c r="E268" s="130">
        <v>2.4</v>
      </c>
      <c r="F268" s="129">
        <f t="shared" si="2"/>
        <v>1</v>
      </c>
      <c r="G268" s="130">
        <v>3.0</v>
      </c>
      <c r="H268" s="129">
        <f t="shared" si="3"/>
        <v>1</v>
      </c>
      <c r="I268" s="130">
        <v>4.05</v>
      </c>
      <c r="J268" s="129">
        <f t="shared" si="4"/>
        <v>1</v>
      </c>
      <c r="K268" s="130">
        <v>2.3</v>
      </c>
      <c r="L268" s="129">
        <f t="shared" si="5"/>
        <v>1</v>
      </c>
      <c r="M268" s="130">
        <v>2.7</v>
      </c>
      <c r="N268" s="129">
        <f t="shared" si="6"/>
        <v>1</v>
      </c>
      <c r="O268" s="130">
        <v>3.1</v>
      </c>
      <c r="P268" s="129">
        <f t="shared" si="7"/>
        <v>1</v>
      </c>
      <c r="Q268" s="130">
        <v>2.7</v>
      </c>
      <c r="R268" s="129">
        <f t="shared" si="8"/>
        <v>1</v>
      </c>
    </row>
    <row r="269" ht="14.25" customHeight="1">
      <c r="A269" s="129">
        <v>222.0</v>
      </c>
      <c r="B269" s="129">
        <v>8.0</v>
      </c>
      <c r="C269" s="130">
        <v>2.1</v>
      </c>
      <c r="D269" s="129">
        <f t="shared" si="1"/>
        <v>1</v>
      </c>
      <c r="E269" s="130">
        <v>2.7</v>
      </c>
      <c r="F269" s="129">
        <f t="shared" si="2"/>
        <v>1</v>
      </c>
      <c r="G269" s="130">
        <v>2.5</v>
      </c>
      <c r="H269" s="129">
        <f t="shared" si="3"/>
        <v>1</v>
      </c>
      <c r="I269" s="130">
        <v>3.9</v>
      </c>
      <c r="J269" s="129">
        <f t="shared" si="4"/>
        <v>1</v>
      </c>
      <c r="K269" s="130">
        <v>3.2</v>
      </c>
      <c r="L269" s="129">
        <f t="shared" si="5"/>
        <v>1</v>
      </c>
      <c r="M269" s="130">
        <v>3.0</v>
      </c>
      <c r="N269" s="129">
        <f t="shared" si="6"/>
        <v>1</v>
      </c>
      <c r="O269" s="130">
        <v>3.0</v>
      </c>
      <c r="P269" s="129">
        <f t="shared" si="7"/>
        <v>1</v>
      </c>
      <c r="Q269" s="130">
        <v>2.7</v>
      </c>
      <c r="R269" s="129">
        <f t="shared" si="8"/>
        <v>1</v>
      </c>
    </row>
    <row r="270" ht="14.25" customHeight="1">
      <c r="A270" s="129">
        <v>223.0</v>
      </c>
      <c r="B270" s="129">
        <v>8.0</v>
      </c>
      <c r="C270" s="130">
        <v>0.0</v>
      </c>
      <c r="D270" s="129">
        <f t="shared" si="1"/>
        <v>0</v>
      </c>
      <c r="E270" s="130">
        <v>3.2</v>
      </c>
      <c r="F270" s="129">
        <f t="shared" si="2"/>
        <v>1</v>
      </c>
      <c r="G270" s="130">
        <v>1.9</v>
      </c>
      <c r="H270" s="129">
        <f t="shared" si="3"/>
        <v>1</v>
      </c>
      <c r="I270" s="130">
        <v>3.9</v>
      </c>
      <c r="J270" s="129">
        <f t="shared" si="4"/>
        <v>1</v>
      </c>
      <c r="K270" s="130">
        <v>3.1</v>
      </c>
      <c r="L270" s="129">
        <f t="shared" si="5"/>
        <v>1</v>
      </c>
      <c r="M270" s="130">
        <v>2.1</v>
      </c>
      <c r="N270" s="129">
        <f t="shared" si="6"/>
        <v>1</v>
      </c>
      <c r="O270" s="130">
        <v>2.2</v>
      </c>
      <c r="P270" s="129">
        <f t="shared" si="7"/>
        <v>1</v>
      </c>
      <c r="Q270" s="130">
        <v>3.6</v>
      </c>
      <c r="R270" s="129">
        <f t="shared" si="8"/>
        <v>1</v>
      </c>
    </row>
    <row r="271" ht="14.25" customHeight="1">
      <c r="A271" s="129">
        <v>224.0</v>
      </c>
      <c r="B271" s="129">
        <v>8.0</v>
      </c>
      <c r="C271" s="130">
        <v>2.2</v>
      </c>
      <c r="D271" s="129">
        <f t="shared" si="1"/>
        <v>1</v>
      </c>
      <c r="E271" s="130">
        <v>2.3</v>
      </c>
      <c r="F271" s="129">
        <f t="shared" si="2"/>
        <v>1</v>
      </c>
      <c r="G271" s="130">
        <v>2.1</v>
      </c>
      <c r="H271" s="129">
        <f t="shared" si="3"/>
        <v>1</v>
      </c>
      <c r="I271" s="130">
        <v>3.55</v>
      </c>
      <c r="J271" s="129">
        <f t="shared" si="4"/>
        <v>1</v>
      </c>
      <c r="K271" s="130">
        <v>3.2</v>
      </c>
      <c r="L271" s="129">
        <f t="shared" si="5"/>
        <v>1</v>
      </c>
      <c r="M271" s="130">
        <v>3.1</v>
      </c>
      <c r="N271" s="129">
        <f t="shared" si="6"/>
        <v>1</v>
      </c>
      <c r="O271" s="130">
        <v>3.1</v>
      </c>
      <c r="P271" s="129">
        <f t="shared" si="7"/>
        <v>1</v>
      </c>
      <c r="Q271" s="130">
        <v>3.2</v>
      </c>
      <c r="R271" s="129">
        <f t="shared" si="8"/>
        <v>1</v>
      </c>
    </row>
    <row r="272" ht="14.25" customHeight="1">
      <c r="A272" s="129">
        <v>225.0</v>
      </c>
      <c r="B272" s="129">
        <v>8.0</v>
      </c>
      <c r="C272" s="130">
        <v>2.1</v>
      </c>
      <c r="D272" s="129">
        <f t="shared" si="1"/>
        <v>1</v>
      </c>
      <c r="E272" s="130">
        <v>1.9</v>
      </c>
      <c r="F272" s="129">
        <f t="shared" si="2"/>
        <v>1</v>
      </c>
      <c r="G272" s="130">
        <v>2.6</v>
      </c>
      <c r="H272" s="129">
        <f t="shared" si="3"/>
        <v>1</v>
      </c>
      <c r="I272" s="130">
        <v>3.9</v>
      </c>
      <c r="J272" s="129">
        <f t="shared" si="4"/>
        <v>1</v>
      </c>
      <c r="K272" s="130">
        <v>3.6</v>
      </c>
      <c r="L272" s="129">
        <f t="shared" si="5"/>
        <v>1</v>
      </c>
      <c r="M272" s="130">
        <v>2.8</v>
      </c>
      <c r="N272" s="129">
        <f t="shared" si="6"/>
        <v>1</v>
      </c>
      <c r="O272" s="130">
        <v>3.0</v>
      </c>
      <c r="P272" s="129">
        <f t="shared" si="7"/>
        <v>1</v>
      </c>
      <c r="Q272" s="130">
        <v>3.3</v>
      </c>
      <c r="R272" s="129">
        <f t="shared" si="8"/>
        <v>1</v>
      </c>
    </row>
    <row r="273" ht="14.25" customHeight="1">
      <c r="A273" s="129">
        <v>226.0</v>
      </c>
      <c r="B273" s="129">
        <v>8.0</v>
      </c>
      <c r="C273" s="130">
        <v>1.8</v>
      </c>
      <c r="D273" s="129">
        <f t="shared" si="1"/>
        <v>1</v>
      </c>
      <c r="E273" s="130">
        <v>2.2</v>
      </c>
      <c r="F273" s="129">
        <f t="shared" si="2"/>
        <v>1</v>
      </c>
      <c r="G273" s="130">
        <v>2.1</v>
      </c>
      <c r="H273" s="129">
        <f t="shared" si="3"/>
        <v>1</v>
      </c>
      <c r="I273" s="130">
        <v>3.6</v>
      </c>
      <c r="J273" s="129">
        <f t="shared" si="4"/>
        <v>1</v>
      </c>
      <c r="K273" s="130">
        <v>3.6</v>
      </c>
      <c r="L273" s="129">
        <f t="shared" si="5"/>
        <v>1</v>
      </c>
      <c r="M273" s="130">
        <v>2.6</v>
      </c>
      <c r="N273" s="129">
        <f t="shared" si="6"/>
        <v>1</v>
      </c>
      <c r="O273" s="130">
        <v>3.2</v>
      </c>
      <c r="P273" s="129">
        <f t="shared" si="7"/>
        <v>1</v>
      </c>
      <c r="Q273" s="130">
        <v>3.2</v>
      </c>
      <c r="R273" s="129">
        <f t="shared" si="8"/>
        <v>1</v>
      </c>
    </row>
    <row r="274" ht="14.25" customHeight="1">
      <c r="A274" s="129">
        <v>227.0</v>
      </c>
      <c r="B274" s="129">
        <v>8.0</v>
      </c>
      <c r="C274" s="130">
        <v>2.5</v>
      </c>
      <c r="D274" s="129">
        <f t="shared" si="1"/>
        <v>1</v>
      </c>
      <c r="E274" s="130">
        <v>1.8</v>
      </c>
      <c r="F274" s="129">
        <f t="shared" si="2"/>
        <v>1</v>
      </c>
      <c r="G274" s="130">
        <v>2.6</v>
      </c>
      <c r="H274" s="129">
        <f t="shared" si="3"/>
        <v>1</v>
      </c>
      <c r="I274" s="130">
        <v>3.65</v>
      </c>
      <c r="J274" s="129">
        <f t="shared" si="4"/>
        <v>1</v>
      </c>
      <c r="K274" s="130">
        <v>4.0</v>
      </c>
      <c r="L274" s="129">
        <f t="shared" si="5"/>
        <v>1</v>
      </c>
      <c r="M274" s="130">
        <v>2.9</v>
      </c>
      <c r="N274" s="129">
        <f t="shared" si="6"/>
        <v>1</v>
      </c>
      <c r="O274" s="130">
        <v>2.7</v>
      </c>
      <c r="P274" s="129">
        <f t="shared" si="7"/>
        <v>1</v>
      </c>
      <c r="Q274" s="130">
        <v>3.3</v>
      </c>
      <c r="R274" s="129">
        <f t="shared" si="8"/>
        <v>1</v>
      </c>
    </row>
    <row r="275" ht="14.25" customHeight="1">
      <c r="A275" s="129">
        <v>228.0</v>
      </c>
      <c r="B275" s="129">
        <v>8.0</v>
      </c>
      <c r="C275" s="130">
        <v>2.7</v>
      </c>
      <c r="D275" s="129">
        <f t="shared" si="1"/>
        <v>1</v>
      </c>
      <c r="E275" s="130">
        <v>0.8</v>
      </c>
      <c r="F275" s="129">
        <f t="shared" si="2"/>
        <v>1</v>
      </c>
      <c r="G275" s="130">
        <v>2.2</v>
      </c>
      <c r="H275" s="129">
        <f t="shared" si="3"/>
        <v>1</v>
      </c>
      <c r="I275" s="130">
        <v>4.0</v>
      </c>
      <c r="J275" s="129">
        <f t="shared" si="4"/>
        <v>1</v>
      </c>
      <c r="K275" s="130">
        <v>3.5</v>
      </c>
      <c r="L275" s="129">
        <f t="shared" si="5"/>
        <v>1</v>
      </c>
      <c r="M275" s="130">
        <v>3.6</v>
      </c>
      <c r="N275" s="129">
        <f t="shared" si="6"/>
        <v>1</v>
      </c>
      <c r="O275" s="130">
        <v>1.3</v>
      </c>
      <c r="P275" s="129">
        <f t="shared" si="7"/>
        <v>1</v>
      </c>
      <c r="Q275" s="130">
        <v>2.3</v>
      </c>
      <c r="R275" s="129">
        <f t="shared" si="8"/>
        <v>1</v>
      </c>
    </row>
    <row r="276" ht="14.25" customHeight="1">
      <c r="A276" s="129">
        <v>229.0</v>
      </c>
      <c r="B276" s="129">
        <v>8.0</v>
      </c>
      <c r="C276" s="130">
        <v>2.95</v>
      </c>
      <c r="D276" s="129">
        <f t="shared" si="1"/>
        <v>1</v>
      </c>
      <c r="E276" s="130">
        <v>2.4</v>
      </c>
      <c r="F276" s="129">
        <f t="shared" si="2"/>
        <v>1</v>
      </c>
      <c r="G276" s="130">
        <v>1.8</v>
      </c>
      <c r="H276" s="129">
        <f t="shared" si="3"/>
        <v>1</v>
      </c>
      <c r="I276" s="130">
        <v>2.6</v>
      </c>
      <c r="J276" s="129">
        <f t="shared" si="4"/>
        <v>1</v>
      </c>
      <c r="K276" s="130">
        <v>4.0</v>
      </c>
      <c r="L276" s="129">
        <f t="shared" si="5"/>
        <v>1</v>
      </c>
      <c r="M276" s="130">
        <v>3.2</v>
      </c>
      <c r="N276" s="129">
        <f t="shared" si="6"/>
        <v>1</v>
      </c>
      <c r="O276" s="130">
        <v>2.0</v>
      </c>
      <c r="P276" s="129">
        <f t="shared" si="7"/>
        <v>1</v>
      </c>
      <c r="Q276" s="130">
        <v>2.6</v>
      </c>
      <c r="R276" s="129">
        <f t="shared" si="8"/>
        <v>1</v>
      </c>
    </row>
    <row r="277" ht="14.25" customHeight="1">
      <c r="A277" s="129">
        <v>230.0</v>
      </c>
      <c r="B277" s="129">
        <v>8.0</v>
      </c>
      <c r="C277" s="130">
        <v>2.3</v>
      </c>
      <c r="D277" s="129">
        <f t="shared" si="1"/>
        <v>1</v>
      </c>
      <c r="E277" s="130">
        <v>2.7</v>
      </c>
      <c r="F277" s="129">
        <f t="shared" si="2"/>
        <v>1</v>
      </c>
      <c r="G277" s="130">
        <v>2.0</v>
      </c>
      <c r="H277" s="129">
        <f t="shared" si="3"/>
        <v>1</v>
      </c>
      <c r="I277" s="130">
        <v>3.0</v>
      </c>
      <c r="J277" s="129">
        <f t="shared" si="4"/>
        <v>1</v>
      </c>
      <c r="K277" s="130">
        <v>3.7</v>
      </c>
      <c r="L277" s="129">
        <f t="shared" si="5"/>
        <v>1</v>
      </c>
      <c r="M277" s="130">
        <v>2.9</v>
      </c>
      <c r="N277" s="129">
        <f t="shared" si="6"/>
        <v>1</v>
      </c>
      <c r="O277" s="130">
        <v>2.9</v>
      </c>
      <c r="P277" s="129">
        <f t="shared" si="7"/>
        <v>1</v>
      </c>
      <c r="Q277" s="130">
        <v>2.4</v>
      </c>
      <c r="R277" s="129">
        <f t="shared" si="8"/>
        <v>1</v>
      </c>
    </row>
    <row r="278" ht="14.25" customHeight="1">
      <c r="A278" s="129">
        <v>231.0</v>
      </c>
      <c r="B278" s="129">
        <v>8.0</v>
      </c>
      <c r="C278" s="130">
        <v>2.4</v>
      </c>
      <c r="D278" s="129">
        <f t="shared" si="1"/>
        <v>1</v>
      </c>
      <c r="E278" s="130">
        <v>2.6</v>
      </c>
      <c r="F278" s="129">
        <f t="shared" si="2"/>
        <v>1</v>
      </c>
      <c r="G278" s="130">
        <v>2.8</v>
      </c>
      <c r="H278" s="129">
        <f t="shared" si="3"/>
        <v>1</v>
      </c>
      <c r="I278" s="130">
        <v>4.0</v>
      </c>
      <c r="J278" s="129">
        <f t="shared" si="4"/>
        <v>1</v>
      </c>
      <c r="K278" s="130">
        <v>3.4</v>
      </c>
      <c r="L278" s="129">
        <f t="shared" si="5"/>
        <v>1</v>
      </c>
      <c r="M278" s="130">
        <v>3.3</v>
      </c>
      <c r="N278" s="129">
        <f t="shared" si="6"/>
        <v>1</v>
      </c>
      <c r="O278" s="130">
        <v>3.2</v>
      </c>
      <c r="P278" s="129">
        <f t="shared" si="7"/>
        <v>1</v>
      </c>
      <c r="Q278" s="130">
        <v>2.9</v>
      </c>
      <c r="R278" s="129">
        <f t="shared" si="8"/>
        <v>1</v>
      </c>
    </row>
    <row r="279" ht="14.25" customHeight="1">
      <c r="A279" s="129">
        <v>232.0</v>
      </c>
      <c r="B279" s="129">
        <v>8.0</v>
      </c>
      <c r="C279" s="130">
        <v>2.5</v>
      </c>
      <c r="D279" s="129">
        <f t="shared" si="1"/>
        <v>1</v>
      </c>
      <c r="E279" s="130">
        <v>2.4</v>
      </c>
      <c r="F279" s="129">
        <f t="shared" si="2"/>
        <v>1</v>
      </c>
      <c r="G279" s="130">
        <v>2.9</v>
      </c>
      <c r="H279" s="129">
        <f t="shared" si="3"/>
        <v>1</v>
      </c>
      <c r="I279" s="130">
        <v>3.15</v>
      </c>
      <c r="J279" s="129">
        <f t="shared" si="4"/>
        <v>1</v>
      </c>
      <c r="K279" s="130">
        <v>2.8</v>
      </c>
      <c r="L279" s="129">
        <f t="shared" si="5"/>
        <v>1</v>
      </c>
      <c r="M279" s="130">
        <v>1.7</v>
      </c>
      <c r="N279" s="129">
        <f t="shared" si="6"/>
        <v>1</v>
      </c>
      <c r="O279" s="130">
        <v>1.5</v>
      </c>
      <c r="P279" s="129">
        <f t="shared" si="7"/>
        <v>1</v>
      </c>
      <c r="Q279" s="130">
        <v>2.3</v>
      </c>
      <c r="R279" s="129">
        <f t="shared" si="8"/>
        <v>1</v>
      </c>
    </row>
    <row r="280" ht="14.25" customHeight="1">
      <c r="A280" s="129">
        <v>233.0</v>
      </c>
      <c r="B280" s="129">
        <v>8.0</v>
      </c>
      <c r="C280" s="130">
        <v>2.2</v>
      </c>
      <c r="D280" s="129">
        <f t="shared" si="1"/>
        <v>1</v>
      </c>
      <c r="E280" s="130">
        <v>2.4</v>
      </c>
      <c r="F280" s="129">
        <f t="shared" si="2"/>
        <v>1</v>
      </c>
      <c r="G280" s="130">
        <v>3.0</v>
      </c>
      <c r="H280" s="129">
        <f t="shared" si="3"/>
        <v>1</v>
      </c>
      <c r="I280" s="130">
        <v>3.35</v>
      </c>
      <c r="J280" s="129">
        <f t="shared" si="4"/>
        <v>1</v>
      </c>
      <c r="K280" s="130">
        <v>3.2</v>
      </c>
      <c r="L280" s="129">
        <f t="shared" si="5"/>
        <v>1</v>
      </c>
      <c r="M280" s="130">
        <v>2.5</v>
      </c>
      <c r="N280" s="129">
        <f t="shared" si="6"/>
        <v>1</v>
      </c>
      <c r="O280" s="130">
        <v>2.3</v>
      </c>
      <c r="P280" s="129">
        <f t="shared" si="7"/>
        <v>1</v>
      </c>
      <c r="Q280" s="130">
        <v>2.3</v>
      </c>
      <c r="R280" s="129">
        <f t="shared" si="8"/>
        <v>1</v>
      </c>
    </row>
    <row r="281" ht="14.25" customHeight="1">
      <c r="A281" s="129">
        <v>234.0</v>
      </c>
      <c r="B281" s="129">
        <v>8.0</v>
      </c>
      <c r="C281" s="130">
        <v>2.9</v>
      </c>
      <c r="D281" s="129">
        <f t="shared" si="1"/>
        <v>1</v>
      </c>
      <c r="E281" s="130">
        <v>2.3</v>
      </c>
      <c r="F281" s="129">
        <f t="shared" si="2"/>
        <v>1</v>
      </c>
      <c r="G281" s="130">
        <v>2.7</v>
      </c>
      <c r="H281" s="129">
        <f t="shared" si="3"/>
        <v>1</v>
      </c>
      <c r="I281" s="130">
        <v>4.0</v>
      </c>
      <c r="J281" s="129">
        <f t="shared" si="4"/>
        <v>1</v>
      </c>
      <c r="K281" s="130">
        <v>3.4</v>
      </c>
      <c r="L281" s="129">
        <f t="shared" si="5"/>
        <v>1</v>
      </c>
      <c r="M281" s="130">
        <v>2.4</v>
      </c>
      <c r="N281" s="129">
        <f t="shared" si="6"/>
        <v>1</v>
      </c>
      <c r="O281" s="130">
        <v>2.0</v>
      </c>
      <c r="P281" s="129">
        <f t="shared" si="7"/>
        <v>1</v>
      </c>
      <c r="Q281" s="130">
        <v>3.0</v>
      </c>
      <c r="R281" s="129">
        <f t="shared" si="8"/>
        <v>1</v>
      </c>
    </row>
    <row r="282" ht="14.25" customHeight="1">
      <c r="A282" s="129">
        <v>235.0</v>
      </c>
      <c r="B282" s="129">
        <v>8.0</v>
      </c>
      <c r="C282" s="130">
        <v>1.6</v>
      </c>
      <c r="D282" s="129">
        <f t="shared" si="1"/>
        <v>1</v>
      </c>
      <c r="E282" s="130">
        <v>2.6</v>
      </c>
      <c r="F282" s="129">
        <f t="shared" si="2"/>
        <v>1</v>
      </c>
      <c r="G282" s="130">
        <v>1.9</v>
      </c>
      <c r="H282" s="129">
        <f t="shared" si="3"/>
        <v>1</v>
      </c>
      <c r="I282" s="130">
        <v>3.5</v>
      </c>
      <c r="J282" s="129">
        <f t="shared" si="4"/>
        <v>1</v>
      </c>
      <c r="K282" s="130">
        <v>3.5</v>
      </c>
      <c r="L282" s="129">
        <f t="shared" si="5"/>
        <v>1</v>
      </c>
      <c r="M282" s="130">
        <v>0.0</v>
      </c>
      <c r="N282" s="129">
        <f t="shared" si="6"/>
        <v>0</v>
      </c>
      <c r="O282" s="130">
        <v>3.2</v>
      </c>
      <c r="P282" s="129">
        <f t="shared" si="7"/>
        <v>1</v>
      </c>
      <c r="Q282" s="130">
        <v>0.0</v>
      </c>
      <c r="R282" s="129">
        <f t="shared" si="8"/>
        <v>0</v>
      </c>
    </row>
    <row r="283" ht="14.25" customHeight="1">
      <c r="A283" s="129">
        <v>236.0</v>
      </c>
      <c r="B283" s="129">
        <v>8.0</v>
      </c>
      <c r="C283" s="130">
        <v>3.0</v>
      </c>
      <c r="D283" s="129">
        <f t="shared" si="1"/>
        <v>1</v>
      </c>
      <c r="E283" s="130">
        <v>1.7</v>
      </c>
      <c r="F283" s="129">
        <f t="shared" si="2"/>
        <v>1</v>
      </c>
      <c r="G283" s="130">
        <v>2.7</v>
      </c>
      <c r="H283" s="129">
        <f t="shared" si="3"/>
        <v>1</v>
      </c>
      <c r="I283" s="130">
        <v>3.3</v>
      </c>
      <c r="J283" s="129">
        <f t="shared" si="4"/>
        <v>1</v>
      </c>
      <c r="K283" s="130">
        <v>2.95</v>
      </c>
      <c r="L283" s="129">
        <f t="shared" si="5"/>
        <v>1</v>
      </c>
      <c r="M283" s="130">
        <v>2.2</v>
      </c>
      <c r="N283" s="129">
        <f t="shared" si="6"/>
        <v>1</v>
      </c>
      <c r="O283" s="130">
        <v>2.1</v>
      </c>
      <c r="P283" s="129">
        <f t="shared" si="7"/>
        <v>1</v>
      </c>
      <c r="Q283" s="130">
        <v>2.3</v>
      </c>
      <c r="R283" s="129">
        <f t="shared" si="8"/>
        <v>1</v>
      </c>
    </row>
    <row r="284" ht="14.25" customHeight="1">
      <c r="A284" s="129">
        <v>237.0</v>
      </c>
      <c r="B284" s="129">
        <v>8.0</v>
      </c>
      <c r="C284" s="130">
        <v>2.8</v>
      </c>
      <c r="D284" s="129">
        <f t="shared" si="1"/>
        <v>1</v>
      </c>
      <c r="E284" s="130">
        <v>1.9</v>
      </c>
      <c r="F284" s="129">
        <f t="shared" si="2"/>
        <v>1</v>
      </c>
      <c r="G284" s="130">
        <v>3.6</v>
      </c>
      <c r="H284" s="129">
        <f t="shared" si="3"/>
        <v>1</v>
      </c>
      <c r="I284" s="130">
        <v>3.6</v>
      </c>
      <c r="J284" s="129">
        <f t="shared" si="4"/>
        <v>1</v>
      </c>
      <c r="K284" s="130">
        <v>3.0</v>
      </c>
      <c r="L284" s="129">
        <f t="shared" si="5"/>
        <v>1</v>
      </c>
      <c r="M284" s="130">
        <v>3.6</v>
      </c>
      <c r="N284" s="129">
        <f t="shared" si="6"/>
        <v>1</v>
      </c>
      <c r="O284" s="130">
        <v>2.6</v>
      </c>
      <c r="P284" s="129">
        <f t="shared" si="7"/>
        <v>1</v>
      </c>
      <c r="Q284" s="130">
        <v>2.9</v>
      </c>
      <c r="R284" s="129">
        <f t="shared" si="8"/>
        <v>1</v>
      </c>
    </row>
    <row r="285" ht="14.25" customHeight="1">
      <c r="A285" s="129">
        <v>238.0</v>
      </c>
      <c r="B285" s="129">
        <v>8.0</v>
      </c>
      <c r="C285" s="130">
        <v>2.8</v>
      </c>
      <c r="D285" s="129">
        <f t="shared" si="1"/>
        <v>1</v>
      </c>
      <c r="E285" s="130">
        <v>1.9</v>
      </c>
      <c r="F285" s="129">
        <f t="shared" si="2"/>
        <v>1</v>
      </c>
      <c r="G285" s="130">
        <v>3.1</v>
      </c>
      <c r="H285" s="129">
        <f t="shared" si="3"/>
        <v>1</v>
      </c>
      <c r="I285" s="130">
        <v>3.4</v>
      </c>
      <c r="J285" s="129">
        <f t="shared" si="4"/>
        <v>1</v>
      </c>
      <c r="K285" s="130">
        <v>2.7</v>
      </c>
      <c r="L285" s="129">
        <f t="shared" si="5"/>
        <v>1</v>
      </c>
      <c r="M285" s="130">
        <v>0.55</v>
      </c>
      <c r="N285" s="129">
        <f t="shared" si="6"/>
        <v>1</v>
      </c>
      <c r="O285" s="130">
        <v>3.0</v>
      </c>
      <c r="P285" s="129">
        <f t="shared" si="7"/>
        <v>1</v>
      </c>
      <c r="Q285" s="130">
        <v>2.9</v>
      </c>
      <c r="R285" s="129">
        <f t="shared" si="8"/>
        <v>1</v>
      </c>
    </row>
    <row r="286" ht="14.25" customHeight="1">
      <c r="A286" s="129">
        <v>239.0</v>
      </c>
      <c r="B286" s="129">
        <v>8.0</v>
      </c>
      <c r="C286" s="130">
        <v>2.9</v>
      </c>
      <c r="D286" s="129">
        <f t="shared" si="1"/>
        <v>1</v>
      </c>
      <c r="E286" s="130">
        <v>0.0</v>
      </c>
      <c r="F286" s="129">
        <f t="shared" si="2"/>
        <v>0</v>
      </c>
      <c r="G286" s="130">
        <v>2.6</v>
      </c>
      <c r="H286" s="129">
        <f t="shared" si="3"/>
        <v>1</v>
      </c>
      <c r="I286" s="130">
        <v>2.5</v>
      </c>
      <c r="J286" s="129">
        <f t="shared" si="4"/>
        <v>1</v>
      </c>
      <c r="K286" s="130">
        <v>3.1</v>
      </c>
      <c r="L286" s="129">
        <f t="shared" si="5"/>
        <v>1</v>
      </c>
      <c r="M286" s="130">
        <v>3.2</v>
      </c>
      <c r="N286" s="129">
        <f t="shared" si="6"/>
        <v>1</v>
      </c>
      <c r="O286" s="130">
        <v>2.4</v>
      </c>
      <c r="P286" s="129">
        <f t="shared" si="7"/>
        <v>1</v>
      </c>
      <c r="Q286" s="130">
        <v>3.25</v>
      </c>
      <c r="R286" s="129">
        <f t="shared" si="8"/>
        <v>1</v>
      </c>
    </row>
    <row r="287" ht="14.25" customHeight="1">
      <c r="A287" s="129">
        <v>240.0</v>
      </c>
      <c r="B287" s="129">
        <v>8.0</v>
      </c>
      <c r="C287" s="130">
        <v>2.5</v>
      </c>
      <c r="D287" s="129">
        <f t="shared" si="1"/>
        <v>1</v>
      </c>
      <c r="E287" s="130">
        <v>1.9</v>
      </c>
      <c r="F287" s="129">
        <f t="shared" si="2"/>
        <v>1</v>
      </c>
      <c r="G287" s="130">
        <v>2.8</v>
      </c>
      <c r="H287" s="129">
        <f t="shared" si="3"/>
        <v>1</v>
      </c>
      <c r="I287" s="130">
        <v>3.5</v>
      </c>
      <c r="J287" s="129">
        <f t="shared" si="4"/>
        <v>1</v>
      </c>
      <c r="K287" s="130">
        <v>3.0</v>
      </c>
      <c r="L287" s="129">
        <f t="shared" si="5"/>
        <v>1</v>
      </c>
      <c r="M287" s="130">
        <v>3.6</v>
      </c>
      <c r="N287" s="129">
        <f t="shared" si="6"/>
        <v>1</v>
      </c>
      <c r="O287" s="130">
        <v>3.4</v>
      </c>
      <c r="P287" s="129">
        <f t="shared" si="7"/>
        <v>1</v>
      </c>
      <c r="Q287" s="130">
        <v>2.9</v>
      </c>
      <c r="R287" s="129">
        <f t="shared" si="8"/>
        <v>1</v>
      </c>
    </row>
    <row r="288" ht="14.25" customHeight="1">
      <c r="A288" s="129">
        <v>241.0</v>
      </c>
      <c r="B288" s="129">
        <v>8.0</v>
      </c>
      <c r="C288" s="130">
        <v>2.5</v>
      </c>
      <c r="D288" s="129">
        <f t="shared" si="1"/>
        <v>1</v>
      </c>
      <c r="E288" s="130">
        <v>2.3</v>
      </c>
      <c r="F288" s="129">
        <f t="shared" si="2"/>
        <v>1</v>
      </c>
      <c r="G288" s="130">
        <v>2.3</v>
      </c>
      <c r="H288" s="129">
        <f t="shared" si="3"/>
        <v>1</v>
      </c>
      <c r="I288" s="130">
        <v>4.0</v>
      </c>
      <c r="J288" s="129">
        <f t="shared" si="4"/>
        <v>1</v>
      </c>
      <c r="K288" s="130">
        <v>3.0</v>
      </c>
      <c r="L288" s="129">
        <f t="shared" si="5"/>
        <v>1</v>
      </c>
      <c r="M288" s="130">
        <v>3.0</v>
      </c>
      <c r="N288" s="129">
        <f t="shared" si="6"/>
        <v>1</v>
      </c>
      <c r="O288" s="130">
        <v>2.5</v>
      </c>
      <c r="P288" s="129">
        <f t="shared" si="7"/>
        <v>1</v>
      </c>
      <c r="Q288" s="130">
        <v>3.3</v>
      </c>
      <c r="R288" s="129">
        <f t="shared" si="8"/>
        <v>1</v>
      </c>
    </row>
    <row r="289" ht="14.25" customHeight="1">
      <c r="A289" s="129">
        <v>242.0</v>
      </c>
      <c r="B289" s="129">
        <v>8.0</v>
      </c>
      <c r="C289" s="130">
        <v>2.9</v>
      </c>
      <c r="D289" s="129">
        <f t="shared" si="1"/>
        <v>1</v>
      </c>
      <c r="E289" s="130">
        <v>1.1</v>
      </c>
      <c r="F289" s="129">
        <f t="shared" si="2"/>
        <v>1</v>
      </c>
      <c r="G289" s="130">
        <v>3.6</v>
      </c>
      <c r="H289" s="129">
        <f t="shared" si="3"/>
        <v>1</v>
      </c>
      <c r="I289" s="130">
        <v>3.55</v>
      </c>
      <c r="J289" s="129">
        <f t="shared" si="4"/>
        <v>1</v>
      </c>
      <c r="K289" s="130">
        <v>3.3</v>
      </c>
      <c r="L289" s="129">
        <f t="shared" si="5"/>
        <v>1</v>
      </c>
      <c r="M289" s="130">
        <v>2.6</v>
      </c>
      <c r="N289" s="129">
        <f t="shared" si="6"/>
        <v>1</v>
      </c>
      <c r="O289" s="130">
        <v>2.4</v>
      </c>
      <c r="P289" s="129">
        <f t="shared" si="7"/>
        <v>1</v>
      </c>
      <c r="Q289" s="130">
        <v>3.0</v>
      </c>
      <c r="R289" s="129">
        <f t="shared" si="8"/>
        <v>1</v>
      </c>
    </row>
    <row r="290" ht="14.25" customHeight="1">
      <c r="A290" s="129">
        <v>243.0</v>
      </c>
      <c r="B290" s="129">
        <v>8.0</v>
      </c>
      <c r="C290" s="130">
        <v>1.7</v>
      </c>
      <c r="D290" s="129">
        <f t="shared" si="1"/>
        <v>1</v>
      </c>
      <c r="E290" s="130">
        <v>1.1</v>
      </c>
      <c r="F290" s="129">
        <f t="shared" si="2"/>
        <v>1</v>
      </c>
      <c r="G290" s="130">
        <v>2.4</v>
      </c>
      <c r="H290" s="129">
        <f t="shared" si="3"/>
        <v>1</v>
      </c>
      <c r="I290" s="130">
        <v>3.3</v>
      </c>
      <c r="J290" s="129">
        <f t="shared" si="4"/>
        <v>1</v>
      </c>
      <c r="K290" s="130">
        <v>3.7</v>
      </c>
      <c r="L290" s="129">
        <f t="shared" si="5"/>
        <v>1</v>
      </c>
      <c r="M290" s="130">
        <v>2.7</v>
      </c>
      <c r="N290" s="129">
        <f t="shared" si="6"/>
        <v>1</v>
      </c>
      <c r="O290" s="130">
        <v>2.1</v>
      </c>
      <c r="P290" s="129">
        <f t="shared" si="7"/>
        <v>1</v>
      </c>
      <c r="Q290" s="130">
        <v>2.2</v>
      </c>
      <c r="R290" s="129">
        <f t="shared" si="8"/>
        <v>1</v>
      </c>
    </row>
    <row r="291" ht="14.25" customHeight="1">
      <c r="A291" s="129">
        <v>244.0</v>
      </c>
      <c r="B291" s="129">
        <v>8.0</v>
      </c>
      <c r="C291" s="130">
        <v>3.0</v>
      </c>
      <c r="D291" s="129">
        <f t="shared" si="1"/>
        <v>1</v>
      </c>
      <c r="E291" s="130">
        <v>2.5</v>
      </c>
      <c r="F291" s="129">
        <f t="shared" si="2"/>
        <v>1</v>
      </c>
      <c r="G291" s="130">
        <v>1.8</v>
      </c>
      <c r="H291" s="129">
        <f t="shared" si="3"/>
        <v>1</v>
      </c>
      <c r="I291" s="130">
        <v>3.2</v>
      </c>
      <c r="J291" s="129">
        <f t="shared" si="4"/>
        <v>1</v>
      </c>
      <c r="K291" s="130">
        <v>2.7</v>
      </c>
      <c r="L291" s="129">
        <f t="shared" si="5"/>
        <v>1</v>
      </c>
      <c r="M291" s="130">
        <v>2.7</v>
      </c>
      <c r="N291" s="129">
        <f t="shared" si="6"/>
        <v>1</v>
      </c>
      <c r="O291" s="130">
        <v>3.3</v>
      </c>
      <c r="P291" s="129">
        <f t="shared" si="7"/>
        <v>1</v>
      </c>
      <c r="Q291" s="130">
        <v>2.3</v>
      </c>
      <c r="R291" s="129">
        <f t="shared" si="8"/>
        <v>1</v>
      </c>
    </row>
    <row r="292" ht="14.25" customHeight="1">
      <c r="A292" s="129">
        <v>245.0</v>
      </c>
      <c r="B292" s="129">
        <v>8.0</v>
      </c>
      <c r="C292" s="130">
        <v>2.5</v>
      </c>
      <c r="D292" s="129">
        <f t="shared" si="1"/>
        <v>1</v>
      </c>
      <c r="E292" s="130">
        <v>1.8</v>
      </c>
      <c r="F292" s="129">
        <f t="shared" si="2"/>
        <v>1</v>
      </c>
      <c r="G292" s="130">
        <v>2.2</v>
      </c>
      <c r="H292" s="129">
        <f t="shared" si="3"/>
        <v>1</v>
      </c>
      <c r="I292" s="130">
        <v>4.0</v>
      </c>
      <c r="J292" s="129">
        <f t="shared" si="4"/>
        <v>1</v>
      </c>
      <c r="K292" s="130">
        <v>3.0</v>
      </c>
      <c r="L292" s="129">
        <f t="shared" si="5"/>
        <v>1</v>
      </c>
      <c r="M292" s="130">
        <v>3.1</v>
      </c>
      <c r="N292" s="129">
        <f t="shared" si="6"/>
        <v>1</v>
      </c>
      <c r="O292" s="130">
        <v>2.2</v>
      </c>
      <c r="P292" s="129">
        <f t="shared" si="7"/>
        <v>1</v>
      </c>
      <c r="Q292" s="130">
        <v>2.6</v>
      </c>
      <c r="R292" s="129">
        <f t="shared" si="8"/>
        <v>1</v>
      </c>
    </row>
    <row r="293" ht="14.25" customHeight="1">
      <c r="A293" s="129">
        <v>246.0</v>
      </c>
      <c r="B293" s="129">
        <v>8.0</v>
      </c>
      <c r="C293" s="130">
        <v>2.5</v>
      </c>
      <c r="D293" s="129">
        <f t="shared" si="1"/>
        <v>1</v>
      </c>
      <c r="E293" s="130">
        <v>1.3</v>
      </c>
      <c r="F293" s="129">
        <f t="shared" si="2"/>
        <v>1</v>
      </c>
      <c r="G293" s="130">
        <v>2.5</v>
      </c>
      <c r="H293" s="129">
        <f t="shared" si="3"/>
        <v>1</v>
      </c>
      <c r="I293" s="130">
        <v>3.2</v>
      </c>
      <c r="J293" s="129">
        <f t="shared" si="4"/>
        <v>1</v>
      </c>
      <c r="K293" s="130">
        <v>2.95</v>
      </c>
      <c r="L293" s="129">
        <f t="shared" si="5"/>
        <v>1</v>
      </c>
      <c r="M293" s="130">
        <v>2.9</v>
      </c>
      <c r="N293" s="129">
        <f t="shared" si="6"/>
        <v>1</v>
      </c>
      <c r="O293" s="130">
        <v>3.7</v>
      </c>
      <c r="P293" s="129">
        <f t="shared" si="7"/>
        <v>1</v>
      </c>
      <c r="Q293" s="130">
        <v>2.6</v>
      </c>
      <c r="R293" s="129">
        <f t="shared" si="8"/>
        <v>1</v>
      </c>
    </row>
    <row r="294" ht="14.25" customHeight="1">
      <c r="A294" s="129">
        <v>247.0</v>
      </c>
      <c r="B294" s="129">
        <v>8.0</v>
      </c>
      <c r="C294" s="130">
        <v>2.9</v>
      </c>
      <c r="D294" s="129">
        <f t="shared" si="1"/>
        <v>1</v>
      </c>
      <c r="E294" s="130">
        <v>0.9</v>
      </c>
      <c r="F294" s="129">
        <f t="shared" si="2"/>
        <v>1</v>
      </c>
      <c r="G294" s="130">
        <v>2.7</v>
      </c>
      <c r="H294" s="129">
        <f t="shared" si="3"/>
        <v>1</v>
      </c>
      <c r="I294" s="130">
        <v>3.4</v>
      </c>
      <c r="J294" s="129">
        <f t="shared" si="4"/>
        <v>1</v>
      </c>
      <c r="K294" s="130">
        <v>3.0</v>
      </c>
      <c r="L294" s="129">
        <f t="shared" si="5"/>
        <v>1</v>
      </c>
      <c r="M294" s="130">
        <v>1.9</v>
      </c>
      <c r="N294" s="129">
        <f t="shared" si="6"/>
        <v>1</v>
      </c>
      <c r="O294" s="130">
        <v>2.2</v>
      </c>
      <c r="P294" s="129">
        <f t="shared" si="7"/>
        <v>1</v>
      </c>
      <c r="Q294" s="130">
        <v>3.2</v>
      </c>
      <c r="R294" s="129">
        <f t="shared" si="8"/>
        <v>1</v>
      </c>
    </row>
    <row r="295" ht="14.25" customHeight="1">
      <c r="A295" s="129">
        <v>248.0</v>
      </c>
      <c r="B295" s="129">
        <v>8.0</v>
      </c>
      <c r="C295" s="130">
        <v>2.8</v>
      </c>
      <c r="D295" s="129">
        <f t="shared" si="1"/>
        <v>1</v>
      </c>
      <c r="E295" s="130">
        <v>0.4</v>
      </c>
      <c r="F295" s="129">
        <f t="shared" si="2"/>
        <v>1</v>
      </c>
      <c r="G295" s="130">
        <v>2.9</v>
      </c>
      <c r="H295" s="129">
        <f t="shared" si="3"/>
        <v>1</v>
      </c>
      <c r="I295" s="130">
        <v>3.65</v>
      </c>
      <c r="J295" s="129">
        <f t="shared" si="4"/>
        <v>1</v>
      </c>
      <c r="K295" s="130">
        <v>0.6</v>
      </c>
      <c r="L295" s="129">
        <f t="shared" si="5"/>
        <v>1</v>
      </c>
      <c r="M295" s="130">
        <v>2.1</v>
      </c>
      <c r="N295" s="129">
        <f t="shared" si="6"/>
        <v>1</v>
      </c>
      <c r="O295" s="130">
        <v>2.6</v>
      </c>
      <c r="P295" s="129">
        <f t="shared" si="7"/>
        <v>1</v>
      </c>
      <c r="Q295" s="130">
        <v>2.6</v>
      </c>
      <c r="R295" s="129">
        <f t="shared" si="8"/>
        <v>1</v>
      </c>
    </row>
    <row r="296" ht="14.25" customHeight="1">
      <c r="A296" s="129">
        <v>249.0</v>
      </c>
      <c r="B296" s="129">
        <v>9.0</v>
      </c>
      <c r="C296" s="130">
        <v>1.3</v>
      </c>
      <c r="D296" s="129">
        <f t="shared" si="1"/>
        <v>1</v>
      </c>
      <c r="E296" s="130">
        <v>1.6</v>
      </c>
      <c r="F296" s="129">
        <f t="shared" si="2"/>
        <v>1</v>
      </c>
      <c r="G296" s="130">
        <v>2.5</v>
      </c>
      <c r="H296" s="129">
        <f t="shared" si="3"/>
        <v>1</v>
      </c>
      <c r="I296" s="130">
        <v>0.0</v>
      </c>
      <c r="J296" s="129">
        <f t="shared" si="4"/>
        <v>0</v>
      </c>
      <c r="K296" s="130">
        <v>2.2</v>
      </c>
      <c r="L296" s="129">
        <f t="shared" si="5"/>
        <v>1</v>
      </c>
      <c r="M296" s="130">
        <v>1.8</v>
      </c>
      <c r="N296" s="129">
        <f t="shared" si="6"/>
        <v>1</v>
      </c>
      <c r="O296" s="130">
        <v>2.8</v>
      </c>
      <c r="P296" s="129">
        <f t="shared" si="7"/>
        <v>1</v>
      </c>
      <c r="Q296" s="130">
        <v>2.8</v>
      </c>
      <c r="R296" s="129">
        <f t="shared" si="8"/>
        <v>1</v>
      </c>
    </row>
    <row r="297" ht="14.25" customHeight="1">
      <c r="A297" s="129">
        <v>250.0</v>
      </c>
      <c r="B297" s="129">
        <v>9.0</v>
      </c>
      <c r="C297" s="130">
        <v>2.0</v>
      </c>
      <c r="D297" s="129">
        <f t="shared" si="1"/>
        <v>1</v>
      </c>
      <c r="E297" s="130">
        <v>1.7</v>
      </c>
      <c r="F297" s="129">
        <f t="shared" si="2"/>
        <v>1</v>
      </c>
      <c r="G297" s="130">
        <v>2.3</v>
      </c>
      <c r="H297" s="129">
        <f t="shared" si="3"/>
        <v>1</v>
      </c>
      <c r="I297" s="130">
        <v>3.9</v>
      </c>
      <c r="J297" s="129">
        <f t="shared" si="4"/>
        <v>1</v>
      </c>
      <c r="K297" s="130">
        <v>2.6</v>
      </c>
      <c r="L297" s="129">
        <f t="shared" si="5"/>
        <v>1</v>
      </c>
      <c r="M297" s="130">
        <v>2.5</v>
      </c>
      <c r="N297" s="129">
        <f t="shared" si="6"/>
        <v>1</v>
      </c>
      <c r="O297" s="130">
        <v>2.8</v>
      </c>
      <c r="P297" s="129">
        <f t="shared" si="7"/>
        <v>1</v>
      </c>
      <c r="Q297" s="130">
        <v>3.4</v>
      </c>
      <c r="R297" s="129">
        <f t="shared" si="8"/>
        <v>1</v>
      </c>
    </row>
    <row r="298" ht="14.25" customHeight="1">
      <c r="A298" s="129">
        <v>251.0</v>
      </c>
      <c r="B298" s="129">
        <v>9.0</v>
      </c>
      <c r="C298" s="130">
        <v>1.8</v>
      </c>
      <c r="D298" s="129">
        <f t="shared" si="1"/>
        <v>1</v>
      </c>
      <c r="E298" s="130">
        <v>1.9</v>
      </c>
      <c r="F298" s="129">
        <f t="shared" si="2"/>
        <v>1</v>
      </c>
      <c r="G298" s="130">
        <v>2.2</v>
      </c>
      <c r="H298" s="129">
        <f t="shared" si="3"/>
        <v>1</v>
      </c>
      <c r="I298" s="130">
        <v>3.7</v>
      </c>
      <c r="J298" s="129">
        <f t="shared" si="4"/>
        <v>1</v>
      </c>
      <c r="K298" s="130">
        <v>0.0</v>
      </c>
      <c r="L298" s="129">
        <f t="shared" si="5"/>
        <v>0</v>
      </c>
      <c r="M298" s="130">
        <v>2.3</v>
      </c>
      <c r="N298" s="129">
        <f t="shared" si="6"/>
        <v>1</v>
      </c>
      <c r="O298" s="130">
        <v>2.5</v>
      </c>
      <c r="P298" s="129">
        <f t="shared" si="7"/>
        <v>1</v>
      </c>
      <c r="Q298" s="130">
        <v>2.3</v>
      </c>
      <c r="R298" s="129">
        <f t="shared" si="8"/>
        <v>1</v>
      </c>
    </row>
    <row r="299" ht="14.25" customHeight="1">
      <c r="A299" s="129">
        <v>252.0</v>
      </c>
      <c r="B299" s="129">
        <v>9.0</v>
      </c>
      <c r="C299" s="130">
        <v>2.4</v>
      </c>
      <c r="D299" s="129">
        <f t="shared" si="1"/>
        <v>1</v>
      </c>
      <c r="E299" s="130">
        <v>2.5</v>
      </c>
      <c r="F299" s="129">
        <f t="shared" si="2"/>
        <v>1</v>
      </c>
      <c r="G299" s="130">
        <v>2.2</v>
      </c>
      <c r="H299" s="129">
        <f t="shared" si="3"/>
        <v>1</v>
      </c>
      <c r="I299" s="130">
        <v>3.6</v>
      </c>
      <c r="J299" s="129">
        <f t="shared" si="4"/>
        <v>1</v>
      </c>
      <c r="K299" s="130">
        <v>0.0</v>
      </c>
      <c r="L299" s="129">
        <f t="shared" si="5"/>
        <v>0</v>
      </c>
      <c r="M299" s="130">
        <v>3.2</v>
      </c>
      <c r="N299" s="129">
        <f t="shared" si="6"/>
        <v>1</v>
      </c>
      <c r="O299" s="130">
        <v>2.5</v>
      </c>
      <c r="P299" s="129">
        <f t="shared" si="7"/>
        <v>1</v>
      </c>
      <c r="Q299" s="130">
        <v>3.6</v>
      </c>
      <c r="R299" s="129">
        <f t="shared" si="8"/>
        <v>1</v>
      </c>
    </row>
    <row r="300" ht="14.25" customHeight="1">
      <c r="A300" s="129">
        <v>253.0</v>
      </c>
      <c r="B300" s="129">
        <v>9.0</v>
      </c>
      <c r="C300" s="130">
        <v>3.1</v>
      </c>
      <c r="D300" s="129">
        <f t="shared" si="1"/>
        <v>1</v>
      </c>
      <c r="E300" s="130">
        <v>2.0</v>
      </c>
      <c r="F300" s="129">
        <f t="shared" si="2"/>
        <v>1</v>
      </c>
      <c r="G300" s="130">
        <v>2.6</v>
      </c>
      <c r="H300" s="129">
        <f t="shared" si="3"/>
        <v>1</v>
      </c>
      <c r="I300" s="130">
        <v>4.0</v>
      </c>
      <c r="J300" s="129">
        <f t="shared" si="4"/>
        <v>1</v>
      </c>
      <c r="K300" s="130">
        <v>0.0</v>
      </c>
      <c r="L300" s="129">
        <f t="shared" si="5"/>
        <v>0</v>
      </c>
      <c r="M300" s="130">
        <v>2.6</v>
      </c>
      <c r="N300" s="129">
        <f t="shared" si="6"/>
        <v>1</v>
      </c>
      <c r="O300" s="130">
        <v>2.5</v>
      </c>
      <c r="P300" s="129">
        <f t="shared" si="7"/>
        <v>1</v>
      </c>
      <c r="Q300" s="130">
        <v>3.4</v>
      </c>
      <c r="R300" s="129">
        <f t="shared" si="8"/>
        <v>1</v>
      </c>
    </row>
    <row r="301" ht="14.25" customHeight="1">
      <c r="A301" s="129">
        <v>254.0</v>
      </c>
      <c r="B301" s="129">
        <v>9.0</v>
      </c>
      <c r="C301" s="130">
        <v>2.6</v>
      </c>
      <c r="D301" s="129">
        <f t="shared" si="1"/>
        <v>1</v>
      </c>
      <c r="E301" s="130">
        <v>2.1</v>
      </c>
      <c r="F301" s="129">
        <f t="shared" si="2"/>
        <v>1</v>
      </c>
      <c r="G301" s="130">
        <v>1.9</v>
      </c>
      <c r="H301" s="129">
        <f t="shared" si="3"/>
        <v>1</v>
      </c>
      <c r="I301" s="130">
        <v>4.25</v>
      </c>
      <c r="J301" s="129">
        <f t="shared" si="4"/>
        <v>1</v>
      </c>
      <c r="K301" s="130">
        <v>2.6</v>
      </c>
      <c r="L301" s="129">
        <f t="shared" si="5"/>
        <v>1</v>
      </c>
      <c r="M301" s="130">
        <v>2.8</v>
      </c>
      <c r="N301" s="129">
        <f t="shared" si="6"/>
        <v>1</v>
      </c>
      <c r="O301" s="130">
        <v>3.1</v>
      </c>
      <c r="P301" s="129">
        <f t="shared" si="7"/>
        <v>1</v>
      </c>
      <c r="Q301" s="130">
        <v>3.0</v>
      </c>
      <c r="R301" s="129">
        <f t="shared" si="8"/>
        <v>1</v>
      </c>
    </row>
    <row r="302" ht="14.25" customHeight="1">
      <c r="A302" s="129">
        <v>255.0</v>
      </c>
      <c r="B302" s="129">
        <v>9.0</v>
      </c>
      <c r="C302" s="130">
        <v>2.4</v>
      </c>
      <c r="D302" s="129">
        <f t="shared" si="1"/>
        <v>1</v>
      </c>
      <c r="E302" s="130">
        <v>2.1</v>
      </c>
      <c r="F302" s="129">
        <f t="shared" si="2"/>
        <v>1</v>
      </c>
      <c r="G302" s="130">
        <v>2.6</v>
      </c>
      <c r="H302" s="129">
        <f t="shared" si="3"/>
        <v>1</v>
      </c>
      <c r="I302" s="130">
        <v>4.07</v>
      </c>
      <c r="J302" s="129">
        <f t="shared" si="4"/>
        <v>1</v>
      </c>
      <c r="K302" s="130">
        <v>3.5</v>
      </c>
      <c r="L302" s="129">
        <f t="shared" si="5"/>
        <v>1</v>
      </c>
      <c r="M302" s="130">
        <v>3.1</v>
      </c>
      <c r="N302" s="129">
        <f t="shared" si="6"/>
        <v>1</v>
      </c>
      <c r="O302" s="130">
        <v>1.9</v>
      </c>
      <c r="P302" s="129">
        <f t="shared" si="7"/>
        <v>1</v>
      </c>
      <c r="Q302" s="130">
        <v>2.4</v>
      </c>
      <c r="R302" s="129">
        <f t="shared" si="8"/>
        <v>1</v>
      </c>
    </row>
    <row r="303" ht="14.25" customHeight="1">
      <c r="A303" s="129">
        <v>256.0</v>
      </c>
      <c r="B303" s="129">
        <v>9.0</v>
      </c>
      <c r="C303" s="130">
        <v>2.8</v>
      </c>
      <c r="D303" s="129">
        <f t="shared" si="1"/>
        <v>1</v>
      </c>
      <c r="E303" s="130">
        <v>1.7</v>
      </c>
      <c r="F303" s="129">
        <f t="shared" si="2"/>
        <v>1</v>
      </c>
      <c r="G303" s="130">
        <v>2.4</v>
      </c>
      <c r="H303" s="129">
        <f t="shared" si="3"/>
        <v>1</v>
      </c>
      <c r="I303" s="130">
        <v>3.95</v>
      </c>
      <c r="J303" s="129">
        <f t="shared" si="4"/>
        <v>1</v>
      </c>
      <c r="K303" s="130">
        <v>3.4</v>
      </c>
      <c r="L303" s="129">
        <f t="shared" si="5"/>
        <v>1</v>
      </c>
      <c r="M303" s="130">
        <v>3.7</v>
      </c>
      <c r="N303" s="129">
        <f t="shared" si="6"/>
        <v>1</v>
      </c>
      <c r="O303" s="130">
        <v>2.3</v>
      </c>
      <c r="P303" s="129">
        <f t="shared" si="7"/>
        <v>1</v>
      </c>
      <c r="Q303" s="130">
        <v>2.8</v>
      </c>
      <c r="R303" s="129">
        <f t="shared" si="8"/>
        <v>1</v>
      </c>
    </row>
    <row r="304" ht="14.25" customHeight="1">
      <c r="A304" s="129">
        <v>257.0</v>
      </c>
      <c r="B304" s="129">
        <v>9.0</v>
      </c>
      <c r="C304" s="130">
        <v>2.2</v>
      </c>
      <c r="D304" s="129">
        <f t="shared" si="1"/>
        <v>1</v>
      </c>
      <c r="E304" s="130">
        <v>2.0</v>
      </c>
      <c r="F304" s="129">
        <f t="shared" si="2"/>
        <v>1</v>
      </c>
      <c r="G304" s="130">
        <v>1.8</v>
      </c>
      <c r="H304" s="129">
        <f t="shared" si="3"/>
        <v>1</v>
      </c>
      <c r="I304" s="130">
        <v>4.05</v>
      </c>
      <c r="J304" s="129">
        <f t="shared" si="4"/>
        <v>1</v>
      </c>
      <c r="K304" s="130">
        <v>3.15</v>
      </c>
      <c r="L304" s="129">
        <f t="shared" si="5"/>
        <v>1</v>
      </c>
      <c r="M304" s="130">
        <v>3.2</v>
      </c>
      <c r="N304" s="129">
        <f t="shared" si="6"/>
        <v>1</v>
      </c>
      <c r="O304" s="130">
        <v>3.2</v>
      </c>
      <c r="P304" s="129">
        <f t="shared" si="7"/>
        <v>1</v>
      </c>
      <c r="Q304" s="130">
        <v>2.9</v>
      </c>
      <c r="R304" s="129">
        <f t="shared" si="8"/>
        <v>1</v>
      </c>
    </row>
    <row r="305" ht="14.25" customHeight="1">
      <c r="A305" s="129">
        <v>258.0</v>
      </c>
      <c r="B305" s="129">
        <v>9.0</v>
      </c>
      <c r="C305" s="130">
        <v>2.7</v>
      </c>
      <c r="D305" s="129">
        <f t="shared" si="1"/>
        <v>1</v>
      </c>
      <c r="E305" s="130">
        <v>1.7</v>
      </c>
      <c r="F305" s="129">
        <f t="shared" si="2"/>
        <v>1</v>
      </c>
      <c r="G305" s="130">
        <v>2.1</v>
      </c>
      <c r="H305" s="129">
        <f t="shared" si="3"/>
        <v>1</v>
      </c>
      <c r="I305" s="130">
        <v>4.0</v>
      </c>
      <c r="J305" s="129">
        <f t="shared" si="4"/>
        <v>1</v>
      </c>
      <c r="K305" s="130">
        <v>3.5</v>
      </c>
      <c r="L305" s="129">
        <f t="shared" si="5"/>
        <v>1</v>
      </c>
      <c r="M305" s="130">
        <v>3.2</v>
      </c>
      <c r="N305" s="129">
        <f t="shared" si="6"/>
        <v>1</v>
      </c>
      <c r="O305" s="130">
        <v>3.0</v>
      </c>
      <c r="P305" s="129">
        <f t="shared" si="7"/>
        <v>1</v>
      </c>
      <c r="Q305" s="130">
        <v>3.1</v>
      </c>
      <c r="R305" s="129">
        <f t="shared" si="8"/>
        <v>1</v>
      </c>
    </row>
    <row r="306" ht="14.25" customHeight="1">
      <c r="A306" s="129">
        <v>259.0</v>
      </c>
      <c r="B306" s="129">
        <v>9.0</v>
      </c>
      <c r="C306" s="130">
        <v>1.8</v>
      </c>
      <c r="D306" s="129">
        <f t="shared" si="1"/>
        <v>1</v>
      </c>
      <c r="E306" s="130">
        <v>2.0</v>
      </c>
      <c r="F306" s="129">
        <f t="shared" si="2"/>
        <v>1</v>
      </c>
      <c r="G306" s="130">
        <v>2.6</v>
      </c>
      <c r="H306" s="129">
        <f t="shared" si="3"/>
        <v>1</v>
      </c>
      <c r="I306" s="130">
        <v>4.1</v>
      </c>
      <c r="J306" s="129">
        <f t="shared" si="4"/>
        <v>1</v>
      </c>
      <c r="K306" s="130">
        <v>4.1</v>
      </c>
      <c r="L306" s="129">
        <f t="shared" si="5"/>
        <v>1</v>
      </c>
      <c r="M306" s="130">
        <v>3.1</v>
      </c>
      <c r="N306" s="129">
        <f t="shared" si="6"/>
        <v>1</v>
      </c>
      <c r="O306" s="130">
        <v>2.6</v>
      </c>
      <c r="P306" s="129">
        <f t="shared" si="7"/>
        <v>1</v>
      </c>
      <c r="Q306" s="130">
        <v>2.9</v>
      </c>
      <c r="R306" s="129">
        <f t="shared" si="8"/>
        <v>1</v>
      </c>
    </row>
    <row r="307" ht="14.25" customHeight="1">
      <c r="A307" s="129">
        <v>260.0</v>
      </c>
      <c r="B307" s="129">
        <v>9.0</v>
      </c>
      <c r="C307" s="130">
        <v>2.7</v>
      </c>
      <c r="D307" s="129">
        <f t="shared" si="1"/>
        <v>1</v>
      </c>
      <c r="E307" s="130">
        <v>2.4</v>
      </c>
      <c r="F307" s="129">
        <f t="shared" si="2"/>
        <v>1</v>
      </c>
      <c r="G307" s="130">
        <v>1.6</v>
      </c>
      <c r="H307" s="129">
        <f t="shared" si="3"/>
        <v>1</v>
      </c>
      <c r="I307" s="130">
        <v>4.0</v>
      </c>
      <c r="J307" s="129">
        <f t="shared" si="4"/>
        <v>1</v>
      </c>
      <c r="K307" s="130">
        <v>2.8</v>
      </c>
      <c r="L307" s="129">
        <f t="shared" si="5"/>
        <v>1</v>
      </c>
      <c r="M307" s="130">
        <v>2.1</v>
      </c>
      <c r="N307" s="129">
        <f t="shared" si="6"/>
        <v>1</v>
      </c>
      <c r="O307" s="130">
        <v>1.6</v>
      </c>
      <c r="P307" s="129">
        <f t="shared" si="7"/>
        <v>1</v>
      </c>
      <c r="Q307" s="130">
        <v>3.5</v>
      </c>
      <c r="R307" s="129">
        <f t="shared" si="8"/>
        <v>1</v>
      </c>
    </row>
    <row r="308" ht="14.25" customHeight="1">
      <c r="A308" s="129">
        <v>261.0</v>
      </c>
      <c r="B308" s="129">
        <v>9.0</v>
      </c>
      <c r="C308" s="130">
        <v>2.3</v>
      </c>
      <c r="D308" s="129">
        <f t="shared" si="1"/>
        <v>1</v>
      </c>
      <c r="E308" s="130">
        <v>2.2</v>
      </c>
      <c r="F308" s="129">
        <f t="shared" si="2"/>
        <v>1</v>
      </c>
      <c r="G308" s="130">
        <v>2.0</v>
      </c>
      <c r="H308" s="129">
        <f t="shared" si="3"/>
        <v>1</v>
      </c>
      <c r="I308" s="130">
        <v>2.9</v>
      </c>
      <c r="J308" s="129">
        <f t="shared" si="4"/>
        <v>1</v>
      </c>
      <c r="K308" s="130">
        <v>2.9</v>
      </c>
      <c r="L308" s="129">
        <f t="shared" si="5"/>
        <v>1</v>
      </c>
      <c r="M308" s="130">
        <v>0.0</v>
      </c>
      <c r="N308" s="129">
        <f t="shared" si="6"/>
        <v>0</v>
      </c>
      <c r="O308" s="130">
        <v>1.3</v>
      </c>
      <c r="P308" s="129">
        <f t="shared" si="7"/>
        <v>1</v>
      </c>
      <c r="Q308" s="130">
        <v>2.5</v>
      </c>
      <c r="R308" s="129">
        <f t="shared" si="8"/>
        <v>1</v>
      </c>
    </row>
    <row r="309" ht="14.25" customHeight="1">
      <c r="A309" s="129">
        <v>262.0</v>
      </c>
      <c r="B309" s="129">
        <v>9.0</v>
      </c>
      <c r="C309" s="130">
        <v>2.2</v>
      </c>
      <c r="D309" s="129">
        <f t="shared" si="1"/>
        <v>1</v>
      </c>
      <c r="E309" s="130">
        <v>2.0</v>
      </c>
      <c r="F309" s="129">
        <f t="shared" si="2"/>
        <v>1</v>
      </c>
      <c r="G309" s="130">
        <v>1.9</v>
      </c>
      <c r="H309" s="129">
        <f t="shared" si="3"/>
        <v>1</v>
      </c>
      <c r="I309" s="130">
        <v>3.85</v>
      </c>
      <c r="J309" s="129">
        <f t="shared" si="4"/>
        <v>1</v>
      </c>
      <c r="K309" s="130">
        <v>3.2</v>
      </c>
      <c r="L309" s="129">
        <f t="shared" si="5"/>
        <v>1</v>
      </c>
      <c r="M309" s="130">
        <v>2.7</v>
      </c>
      <c r="N309" s="129">
        <f t="shared" si="6"/>
        <v>1</v>
      </c>
      <c r="O309" s="130">
        <v>0.9</v>
      </c>
      <c r="P309" s="129">
        <f t="shared" si="7"/>
        <v>1</v>
      </c>
      <c r="Q309" s="130">
        <v>3.25</v>
      </c>
      <c r="R309" s="129">
        <f t="shared" si="8"/>
        <v>1</v>
      </c>
    </row>
    <row r="310" ht="14.25" customHeight="1">
      <c r="A310" s="129">
        <v>263.0</v>
      </c>
      <c r="B310" s="129">
        <v>9.0</v>
      </c>
      <c r="C310" s="130">
        <v>2.1</v>
      </c>
      <c r="D310" s="129">
        <f t="shared" si="1"/>
        <v>1</v>
      </c>
      <c r="E310" s="130">
        <v>2.7</v>
      </c>
      <c r="F310" s="129">
        <f t="shared" si="2"/>
        <v>1</v>
      </c>
      <c r="G310" s="130">
        <v>2.9</v>
      </c>
      <c r="H310" s="129">
        <f t="shared" si="3"/>
        <v>1</v>
      </c>
      <c r="I310" s="130">
        <v>3.75</v>
      </c>
      <c r="J310" s="129">
        <f t="shared" si="4"/>
        <v>1</v>
      </c>
      <c r="K310" s="130">
        <v>3.2</v>
      </c>
      <c r="L310" s="129">
        <f t="shared" si="5"/>
        <v>1</v>
      </c>
      <c r="M310" s="130">
        <v>0.0</v>
      </c>
      <c r="N310" s="129">
        <f t="shared" si="6"/>
        <v>0</v>
      </c>
      <c r="O310" s="130">
        <v>2.8</v>
      </c>
      <c r="P310" s="129">
        <f t="shared" si="7"/>
        <v>1</v>
      </c>
      <c r="Q310" s="130">
        <v>3.0</v>
      </c>
      <c r="R310" s="129">
        <f t="shared" si="8"/>
        <v>1</v>
      </c>
    </row>
    <row r="311" ht="14.25" customHeight="1">
      <c r="A311" s="129">
        <v>264.0</v>
      </c>
      <c r="B311" s="129">
        <v>9.0</v>
      </c>
      <c r="C311" s="130">
        <v>2.2</v>
      </c>
      <c r="D311" s="129">
        <f t="shared" si="1"/>
        <v>1</v>
      </c>
      <c r="E311" s="130">
        <v>2.1</v>
      </c>
      <c r="F311" s="129">
        <f t="shared" si="2"/>
        <v>1</v>
      </c>
      <c r="G311" s="130">
        <v>2.8</v>
      </c>
      <c r="H311" s="129">
        <f t="shared" si="3"/>
        <v>1</v>
      </c>
      <c r="I311" s="130">
        <v>2.0</v>
      </c>
      <c r="J311" s="129">
        <f t="shared" si="4"/>
        <v>1</v>
      </c>
      <c r="K311" s="130">
        <v>3.5</v>
      </c>
      <c r="L311" s="129">
        <f t="shared" si="5"/>
        <v>1</v>
      </c>
      <c r="M311" s="130">
        <v>2.7</v>
      </c>
      <c r="N311" s="129">
        <f t="shared" si="6"/>
        <v>1</v>
      </c>
      <c r="O311" s="130">
        <v>1.6</v>
      </c>
      <c r="P311" s="129">
        <f t="shared" si="7"/>
        <v>1</v>
      </c>
      <c r="Q311" s="130">
        <v>2.6</v>
      </c>
      <c r="R311" s="129">
        <f t="shared" si="8"/>
        <v>1</v>
      </c>
    </row>
    <row r="312" ht="14.25" customHeight="1">
      <c r="A312" s="129">
        <v>265.0</v>
      </c>
      <c r="B312" s="129">
        <v>9.0</v>
      </c>
      <c r="C312" s="130">
        <v>3.0</v>
      </c>
      <c r="D312" s="129">
        <f t="shared" si="1"/>
        <v>1</v>
      </c>
      <c r="E312" s="130">
        <v>1.8</v>
      </c>
      <c r="F312" s="129">
        <f t="shared" si="2"/>
        <v>1</v>
      </c>
      <c r="G312" s="130">
        <v>2.4</v>
      </c>
      <c r="H312" s="129">
        <f t="shared" si="3"/>
        <v>1</v>
      </c>
      <c r="I312" s="130">
        <v>3.5</v>
      </c>
      <c r="J312" s="129">
        <f t="shared" si="4"/>
        <v>1</v>
      </c>
      <c r="K312" s="130">
        <v>2.8</v>
      </c>
      <c r="L312" s="129">
        <f t="shared" si="5"/>
        <v>1</v>
      </c>
      <c r="M312" s="130">
        <v>3.1</v>
      </c>
      <c r="N312" s="129">
        <f t="shared" si="6"/>
        <v>1</v>
      </c>
      <c r="O312" s="130">
        <v>2.9</v>
      </c>
      <c r="P312" s="129">
        <f t="shared" si="7"/>
        <v>1</v>
      </c>
      <c r="Q312" s="130">
        <v>3.4</v>
      </c>
      <c r="R312" s="129">
        <f t="shared" si="8"/>
        <v>1</v>
      </c>
    </row>
    <row r="313" ht="14.25" customHeight="1">
      <c r="A313" s="129">
        <v>266.0</v>
      </c>
      <c r="B313" s="129">
        <v>9.0</v>
      </c>
      <c r="C313" s="130">
        <v>2.5</v>
      </c>
      <c r="D313" s="129">
        <f t="shared" si="1"/>
        <v>1</v>
      </c>
      <c r="E313" s="130">
        <v>2.6</v>
      </c>
      <c r="F313" s="129">
        <f t="shared" si="2"/>
        <v>1</v>
      </c>
      <c r="G313" s="130">
        <v>2.3</v>
      </c>
      <c r="H313" s="129">
        <f t="shared" si="3"/>
        <v>1</v>
      </c>
      <c r="I313" s="130">
        <v>3.0</v>
      </c>
      <c r="J313" s="129">
        <f t="shared" si="4"/>
        <v>1</v>
      </c>
      <c r="K313" s="130">
        <v>3.6</v>
      </c>
      <c r="L313" s="129">
        <f t="shared" si="5"/>
        <v>1</v>
      </c>
      <c r="M313" s="130">
        <v>2.6</v>
      </c>
      <c r="N313" s="129">
        <f t="shared" si="6"/>
        <v>1</v>
      </c>
      <c r="O313" s="130">
        <v>2.6</v>
      </c>
      <c r="P313" s="129">
        <f t="shared" si="7"/>
        <v>1</v>
      </c>
      <c r="Q313" s="130">
        <v>2.3</v>
      </c>
      <c r="R313" s="129">
        <f t="shared" si="8"/>
        <v>1</v>
      </c>
    </row>
    <row r="314" ht="14.25" customHeight="1">
      <c r="A314" s="129">
        <v>267.0</v>
      </c>
      <c r="B314" s="129">
        <v>9.0</v>
      </c>
      <c r="C314" s="130">
        <v>2.3</v>
      </c>
      <c r="D314" s="129">
        <f t="shared" si="1"/>
        <v>1</v>
      </c>
      <c r="E314" s="130">
        <v>3.2</v>
      </c>
      <c r="F314" s="129">
        <f t="shared" si="2"/>
        <v>1</v>
      </c>
      <c r="G314" s="130">
        <v>2.5</v>
      </c>
      <c r="H314" s="129">
        <f t="shared" si="3"/>
        <v>1</v>
      </c>
      <c r="I314" s="130">
        <v>3.5</v>
      </c>
      <c r="J314" s="129">
        <f t="shared" si="4"/>
        <v>1</v>
      </c>
      <c r="K314" s="130">
        <v>3.3</v>
      </c>
      <c r="L314" s="129">
        <f t="shared" si="5"/>
        <v>1</v>
      </c>
      <c r="M314" s="130">
        <v>2.7</v>
      </c>
      <c r="N314" s="129">
        <f t="shared" si="6"/>
        <v>1</v>
      </c>
      <c r="O314" s="130">
        <v>2.2</v>
      </c>
      <c r="P314" s="129">
        <f t="shared" si="7"/>
        <v>1</v>
      </c>
      <c r="Q314" s="130">
        <v>2.6</v>
      </c>
      <c r="R314" s="129">
        <f t="shared" si="8"/>
        <v>1</v>
      </c>
    </row>
    <row r="315" ht="14.25" customHeight="1">
      <c r="A315" s="129">
        <v>268.0</v>
      </c>
      <c r="B315" s="129">
        <v>9.0</v>
      </c>
      <c r="C315" s="130">
        <v>2.9</v>
      </c>
      <c r="D315" s="129">
        <f t="shared" si="1"/>
        <v>1</v>
      </c>
      <c r="E315" s="130">
        <v>2.5</v>
      </c>
      <c r="F315" s="129">
        <f t="shared" si="2"/>
        <v>1</v>
      </c>
      <c r="G315" s="130">
        <v>3.0</v>
      </c>
      <c r="H315" s="129">
        <f t="shared" si="3"/>
        <v>1</v>
      </c>
      <c r="I315" s="130">
        <v>3.7</v>
      </c>
      <c r="J315" s="129">
        <f t="shared" si="4"/>
        <v>1</v>
      </c>
      <c r="K315" s="130">
        <v>2.8</v>
      </c>
      <c r="L315" s="129">
        <f t="shared" si="5"/>
        <v>1</v>
      </c>
      <c r="M315" s="130">
        <v>2.4</v>
      </c>
      <c r="N315" s="129">
        <f t="shared" si="6"/>
        <v>1</v>
      </c>
      <c r="O315" s="130">
        <v>2.3</v>
      </c>
      <c r="P315" s="129">
        <f t="shared" si="7"/>
        <v>1</v>
      </c>
      <c r="Q315" s="130">
        <v>2.4</v>
      </c>
      <c r="R315" s="129">
        <f t="shared" si="8"/>
        <v>1</v>
      </c>
    </row>
    <row r="316" ht="14.25" customHeight="1">
      <c r="A316" s="129">
        <v>269.0</v>
      </c>
      <c r="B316" s="129">
        <v>9.0</v>
      </c>
      <c r="C316" s="130">
        <v>2.4</v>
      </c>
      <c r="D316" s="129">
        <f t="shared" si="1"/>
        <v>1</v>
      </c>
      <c r="E316" s="130">
        <v>0.9</v>
      </c>
      <c r="F316" s="129">
        <f t="shared" si="2"/>
        <v>1</v>
      </c>
      <c r="G316" s="130">
        <v>2.5</v>
      </c>
      <c r="H316" s="129">
        <f t="shared" si="3"/>
        <v>1</v>
      </c>
      <c r="I316" s="130">
        <v>3.6</v>
      </c>
      <c r="J316" s="129">
        <f t="shared" si="4"/>
        <v>1</v>
      </c>
      <c r="K316" s="130">
        <v>3.2</v>
      </c>
      <c r="L316" s="129">
        <f t="shared" si="5"/>
        <v>1</v>
      </c>
      <c r="M316" s="130">
        <v>3.0</v>
      </c>
      <c r="N316" s="129">
        <f t="shared" si="6"/>
        <v>1</v>
      </c>
      <c r="O316" s="130">
        <v>2.7</v>
      </c>
      <c r="P316" s="129">
        <f t="shared" si="7"/>
        <v>1</v>
      </c>
      <c r="Q316" s="130">
        <v>2.6</v>
      </c>
      <c r="R316" s="129">
        <f t="shared" si="8"/>
        <v>1</v>
      </c>
    </row>
    <row r="317" ht="14.25" customHeight="1">
      <c r="A317" s="129">
        <v>270.0</v>
      </c>
      <c r="B317" s="129">
        <v>9.0</v>
      </c>
      <c r="C317" s="130">
        <v>2.5</v>
      </c>
      <c r="D317" s="129">
        <f t="shared" si="1"/>
        <v>1</v>
      </c>
      <c r="E317" s="130">
        <v>1.1</v>
      </c>
      <c r="F317" s="129">
        <f t="shared" si="2"/>
        <v>1</v>
      </c>
      <c r="G317" s="130">
        <v>2.5</v>
      </c>
      <c r="H317" s="129">
        <f t="shared" si="3"/>
        <v>1</v>
      </c>
      <c r="I317" s="130">
        <v>3.75</v>
      </c>
      <c r="J317" s="129">
        <f t="shared" si="4"/>
        <v>1</v>
      </c>
      <c r="K317" s="130">
        <v>3.0</v>
      </c>
      <c r="L317" s="129">
        <f t="shared" si="5"/>
        <v>1</v>
      </c>
      <c r="M317" s="130">
        <v>2.8</v>
      </c>
      <c r="N317" s="129">
        <f t="shared" si="6"/>
        <v>1</v>
      </c>
      <c r="O317" s="130">
        <v>2.8</v>
      </c>
      <c r="P317" s="129">
        <f t="shared" si="7"/>
        <v>1</v>
      </c>
      <c r="Q317" s="130">
        <v>2.3</v>
      </c>
      <c r="R317" s="129">
        <f t="shared" si="8"/>
        <v>1</v>
      </c>
    </row>
    <row r="318" ht="14.25" customHeight="1">
      <c r="A318" s="129">
        <v>272.0</v>
      </c>
      <c r="B318" s="129">
        <v>9.0</v>
      </c>
      <c r="C318" s="130">
        <v>0.0</v>
      </c>
      <c r="D318" s="129">
        <f t="shared" si="1"/>
        <v>0</v>
      </c>
      <c r="E318" s="130">
        <v>1.0</v>
      </c>
      <c r="F318" s="129">
        <f t="shared" si="2"/>
        <v>1</v>
      </c>
      <c r="G318" s="130">
        <v>2.7</v>
      </c>
      <c r="H318" s="129">
        <f t="shared" si="3"/>
        <v>1</v>
      </c>
      <c r="I318" s="130">
        <v>2.8</v>
      </c>
      <c r="J318" s="129">
        <f t="shared" si="4"/>
        <v>1</v>
      </c>
      <c r="K318" s="130">
        <v>3.5</v>
      </c>
      <c r="L318" s="129">
        <f t="shared" si="5"/>
        <v>1</v>
      </c>
      <c r="M318" s="130">
        <v>0.0</v>
      </c>
      <c r="N318" s="129">
        <f t="shared" si="6"/>
        <v>0</v>
      </c>
      <c r="O318" s="130">
        <v>2.5</v>
      </c>
      <c r="P318" s="129">
        <f t="shared" si="7"/>
        <v>1</v>
      </c>
      <c r="Q318" s="130">
        <v>2.9</v>
      </c>
      <c r="R318" s="129">
        <f t="shared" si="8"/>
        <v>1</v>
      </c>
    </row>
    <row r="319" ht="14.25" customHeight="1">
      <c r="A319" s="129">
        <v>273.0</v>
      </c>
      <c r="B319" s="129">
        <v>9.0</v>
      </c>
      <c r="C319" s="130">
        <v>2.95</v>
      </c>
      <c r="D319" s="129">
        <f t="shared" si="1"/>
        <v>1</v>
      </c>
      <c r="E319" s="130">
        <v>1.7</v>
      </c>
      <c r="F319" s="129">
        <f t="shared" si="2"/>
        <v>1</v>
      </c>
      <c r="G319" s="130">
        <v>3.3</v>
      </c>
      <c r="H319" s="129">
        <f t="shared" si="3"/>
        <v>1</v>
      </c>
      <c r="I319" s="130">
        <v>3.6</v>
      </c>
      <c r="J319" s="129">
        <f t="shared" si="4"/>
        <v>1</v>
      </c>
      <c r="K319" s="130">
        <v>3.5</v>
      </c>
      <c r="L319" s="129">
        <f t="shared" si="5"/>
        <v>1</v>
      </c>
      <c r="M319" s="130">
        <v>0.0</v>
      </c>
      <c r="N319" s="129">
        <f t="shared" si="6"/>
        <v>0</v>
      </c>
      <c r="O319" s="130">
        <v>0.7</v>
      </c>
      <c r="P319" s="129">
        <f t="shared" si="7"/>
        <v>1</v>
      </c>
      <c r="Q319" s="130">
        <v>2.4</v>
      </c>
      <c r="R319" s="129">
        <f t="shared" si="8"/>
        <v>1</v>
      </c>
    </row>
    <row r="320" ht="14.25" customHeight="1">
      <c r="A320" s="129">
        <v>274.0</v>
      </c>
      <c r="B320" s="129">
        <v>9.0</v>
      </c>
      <c r="C320" s="130">
        <v>2.6</v>
      </c>
      <c r="D320" s="129">
        <f t="shared" si="1"/>
        <v>1</v>
      </c>
      <c r="E320" s="130">
        <v>0.9</v>
      </c>
      <c r="F320" s="129">
        <f t="shared" si="2"/>
        <v>1</v>
      </c>
      <c r="G320" s="130">
        <v>2.0</v>
      </c>
      <c r="H320" s="129">
        <f t="shared" si="3"/>
        <v>1</v>
      </c>
      <c r="I320" s="130">
        <v>3.4</v>
      </c>
      <c r="J320" s="129">
        <f t="shared" si="4"/>
        <v>1</v>
      </c>
      <c r="K320" s="130">
        <v>3.3</v>
      </c>
      <c r="L320" s="129">
        <f t="shared" si="5"/>
        <v>1</v>
      </c>
      <c r="M320" s="130">
        <v>3.4</v>
      </c>
      <c r="N320" s="129">
        <f t="shared" si="6"/>
        <v>1</v>
      </c>
      <c r="O320" s="130">
        <v>3.2</v>
      </c>
      <c r="P320" s="129">
        <f t="shared" si="7"/>
        <v>1</v>
      </c>
      <c r="Q320" s="130">
        <v>2.2</v>
      </c>
      <c r="R320" s="129">
        <f t="shared" si="8"/>
        <v>1</v>
      </c>
    </row>
    <row r="321" ht="14.25" customHeight="1">
      <c r="A321" s="129">
        <v>275.0</v>
      </c>
      <c r="B321" s="129">
        <v>9.0</v>
      </c>
      <c r="C321" s="130">
        <v>1.9</v>
      </c>
      <c r="D321" s="129">
        <f t="shared" si="1"/>
        <v>1</v>
      </c>
      <c r="E321" s="130">
        <v>1.0</v>
      </c>
      <c r="F321" s="129">
        <f t="shared" si="2"/>
        <v>1</v>
      </c>
      <c r="G321" s="130">
        <v>2.2</v>
      </c>
      <c r="H321" s="129">
        <f t="shared" si="3"/>
        <v>1</v>
      </c>
      <c r="I321" s="130">
        <v>3.3</v>
      </c>
      <c r="J321" s="129">
        <f t="shared" si="4"/>
        <v>1</v>
      </c>
      <c r="K321" s="130">
        <v>3.0</v>
      </c>
      <c r="L321" s="129">
        <f t="shared" si="5"/>
        <v>1</v>
      </c>
      <c r="M321" s="130">
        <v>1.3</v>
      </c>
      <c r="N321" s="129">
        <f t="shared" si="6"/>
        <v>1</v>
      </c>
      <c r="O321" s="130">
        <v>3.0</v>
      </c>
      <c r="P321" s="129">
        <f t="shared" si="7"/>
        <v>1</v>
      </c>
      <c r="Q321" s="130">
        <v>2.7</v>
      </c>
      <c r="R321" s="129">
        <f t="shared" si="8"/>
        <v>1</v>
      </c>
    </row>
    <row r="322" ht="14.25" customHeight="1">
      <c r="A322" s="129">
        <v>276.0</v>
      </c>
      <c r="B322" s="129">
        <v>9.0</v>
      </c>
      <c r="C322" s="130">
        <v>2.8</v>
      </c>
      <c r="D322" s="129">
        <f t="shared" si="1"/>
        <v>1</v>
      </c>
      <c r="E322" s="130">
        <v>0.5</v>
      </c>
      <c r="F322" s="129">
        <f t="shared" si="2"/>
        <v>1</v>
      </c>
      <c r="G322" s="130">
        <v>2.0</v>
      </c>
      <c r="H322" s="129">
        <f t="shared" si="3"/>
        <v>1</v>
      </c>
      <c r="I322" s="130">
        <v>3.9</v>
      </c>
      <c r="J322" s="129">
        <f t="shared" si="4"/>
        <v>1</v>
      </c>
      <c r="K322" s="130">
        <v>2.7</v>
      </c>
      <c r="L322" s="129">
        <f t="shared" si="5"/>
        <v>1</v>
      </c>
      <c r="M322" s="130">
        <v>0.0</v>
      </c>
      <c r="N322" s="129">
        <f t="shared" si="6"/>
        <v>0</v>
      </c>
      <c r="O322" s="130">
        <v>2.6</v>
      </c>
      <c r="P322" s="129">
        <f t="shared" si="7"/>
        <v>1</v>
      </c>
      <c r="Q322" s="130">
        <v>2.8</v>
      </c>
      <c r="R322" s="129">
        <f t="shared" si="8"/>
        <v>1</v>
      </c>
    </row>
    <row r="323" ht="14.25" customHeight="1">
      <c r="A323" s="129">
        <v>277.0</v>
      </c>
      <c r="B323" s="129">
        <v>9.0</v>
      </c>
      <c r="C323" s="130">
        <v>3.0</v>
      </c>
      <c r="D323" s="129">
        <f t="shared" si="1"/>
        <v>1</v>
      </c>
      <c r="E323" s="130">
        <v>0.5</v>
      </c>
      <c r="F323" s="129">
        <f t="shared" si="2"/>
        <v>1</v>
      </c>
      <c r="G323" s="130">
        <v>1.9</v>
      </c>
      <c r="H323" s="129">
        <f t="shared" si="3"/>
        <v>1</v>
      </c>
      <c r="I323" s="130">
        <v>3.7</v>
      </c>
      <c r="J323" s="129">
        <f t="shared" si="4"/>
        <v>1</v>
      </c>
      <c r="K323" s="130">
        <v>3.5</v>
      </c>
      <c r="L323" s="129">
        <f t="shared" si="5"/>
        <v>1</v>
      </c>
      <c r="M323" s="130">
        <v>2.7</v>
      </c>
      <c r="N323" s="129">
        <f t="shared" si="6"/>
        <v>1</v>
      </c>
      <c r="O323" s="130">
        <v>3.0</v>
      </c>
      <c r="P323" s="129">
        <f t="shared" si="7"/>
        <v>1</v>
      </c>
      <c r="Q323" s="130">
        <v>3.0</v>
      </c>
      <c r="R323" s="129">
        <f t="shared" si="8"/>
        <v>1</v>
      </c>
    </row>
    <row r="324" ht="14.25" customHeight="1">
      <c r="A324" s="129">
        <v>278.0</v>
      </c>
      <c r="B324" s="129">
        <v>9.0</v>
      </c>
      <c r="C324" s="130">
        <v>2.8</v>
      </c>
      <c r="D324" s="129">
        <f t="shared" si="1"/>
        <v>1</v>
      </c>
      <c r="E324" s="130">
        <v>0.7</v>
      </c>
      <c r="F324" s="129">
        <f t="shared" si="2"/>
        <v>1</v>
      </c>
      <c r="G324" s="130">
        <v>2.9</v>
      </c>
      <c r="H324" s="129">
        <f t="shared" si="3"/>
        <v>1</v>
      </c>
      <c r="I324" s="130">
        <v>3.1</v>
      </c>
      <c r="J324" s="129">
        <f t="shared" si="4"/>
        <v>1</v>
      </c>
      <c r="K324" s="130">
        <v>2.7</v>
      </c>
      <c r="L324" s="129">
        <f t="shared" si="5"/>
        <v>1</v>
      </c>
      <c r="M324" s="130">
        <v>2.7</v>
      </c>
      <c r="N324" s="129">
        <f t="shared" si="6"/>
        <v>1</v>
      </c>
      <c r="O324" s="130">
        <v>2.1</v>
      </c>
      <c r="P324" s="129">
        <f t="shared" si="7"/>
        <v>1</v>
      </c>
      <c r="Q324" s="130">
        <v>2.1</v>
      </c>
      <c r="R324" s="129">
        <f t="shared" si="8"/>
        <v>1</v>
      </c>
    </row>
    <row r="325" ht="14.25" customHeight="1">
      <c r="A325" s="129">
        <v>279.0</v>
      </c>
      <c r="B325" s="129">
        <v>9.0</v>
      </c>
      <c r="C325" s="130">
        <v>2.9</v>
      </c>
      <c r="D325" s="129">
        <f t="shared" si="1"/>
        <v>1</v>
      </c>
      <c r="E325" s="130">
        <v>0.0</v>
      </c>
      <c r="F325" s="129">
        <f t="shared" si="2"/>
        <v>0</v>
      </c>
      <c r="G325" s="130">
        <v>2.6</v>
      </c>
      <c r="H325" s="129">
        <f t="shared" si="3"/>
        <v>1</v>
      </c>
      <c r="I325" s="130">
        <v>0.0</v>
      </c>
      <c r="J325" s="129">
        <f t="shared" si="4"/>
        <v>0</v>
      </c>
      <c r="K325" s="130">
        <v>1.5</v>
      </c>
      <c r="L325" s="129">
        <f t="shared" si="5"/>
        <v>1</v>
      </c>
      <c r="M325" s="130">
        <v>3.0</v>
      </c>
      <c r="N325" s="129">
        <f t="shared" si="6"/>
        <v>1</v>
      </c>
      <c r="O325" s="130">
        <v>1.1</v>
      </c>
      <c r="P325" s="129">
        <f t="shared" si="7"/>
        <v>1</v>
      </c>
      <c r="Q325" s="130">
        <v>3.0</v>
      </c>
      <c r="R325" s="129">
        <f t="shared" si="8"/>
        <v>1</v>
      </c>
    </row>
    <row r="326" ht="14.25" customHeight="1">
      <c r="A326" s="129">
        <v>280.0</v>
      </c>
      <c r="B326" s="129">
        <v>10.0</v>
      </c>
      <c r="C326" s="130">
        <v>2.8</v>
      </c>
      <c r="D326" s="129">
        <f t="shared" si="1"/>
        <v>1</v>
      </c>
      <c r="E326" s="130">
        <v>2.3</v>
      </c>
      <c r="F326" s="129">
        <f t="shared" si="2"/>
        <v>1</v>
      </c>
      <c r="G326" s="130">
        <v>1.8</v>
      </c>
      <c r="H326" s="129">
        <f t="shared" si="3"/>
        <v>1</v>
      </c>
      <c r="I326" s="130">
        <v>4.0</v>
      </c>
      <c r="J326" s="129">
        <f t="shared" si="4"/>
        <v>1</v>
      </c>
      <c r="K326" s="130">
        <v>0.0</v>
      </c>
      <c r="L326" s="129">
        <f t="shared" si="5"/>
        <v>0</v>
      </c>
      <c r="M326" s="130">
        <v>2.3</v>
      </c>
      <c r="N326" s="129">
        <f t="shared" si="6"/>
        <v>1</v>
      </c>
      <c r="O326" s="130">
        <v>1.5</v>
      </c>
      <c r="P326" s="129">
        <f t="shared" si="7"/>
        <v>1</v>
      </c>
      <c r="Q326" s="130">
        <v>2.9</v>
      </c>
      <c r="R326" s="129">
        <f t="shared" si="8"/>
        <v>1</v>
      </c>
    </row>
    <row r="327" ht="14.25" customHeight="1">
      <c r="A327" s="129">
        <v>281.0</v>
      </c>
      <c r="B327" s="129">
        <v>10.0</v>
      </c>
      <c r="C327" s="130">
        <v>2.7</v>
      </c>
      <c r="D327" s="129">
        <f t="shared" si="1"/>
        <v>1</v>
      </c>
      <c r="E327" s="130">
        <v>2.5</v>
      </c>
      <c r="F327" s="129">
        <f t="shared" si="2"/>
        <v>1</v>
      </c>
      <c r="G327" s="130">
        <v>2.0</v>
      </c>
      <c r="H327" s="129">
        <f t="shared" si="3"/>
        <v>1</v>
      </c>
      <c r="I327" s="130">
        <v>3.1</v>
      </c>
      <c r="J327" s="129">
        <f t="shared" si="4"/>
        <v>1</v>
      </c>
      <c r="K327" s="130">
        <v>0.0</v>
      </c>
      <c r="L327" s="129">
        <f t="shared" si="5"/>
        <v>0</v>
      </c>
      <c r="M327" s="130">
        <v>2.7</v>
      </c>
      <c r="N327" s="129">
        <f t="shared" si="6"/>
        <v>1</v>
      </c>
      <c r="O327" s="130">
        <v>1.4</v>
      </c>
      <c r="P327" s="129">
        <f t="shared" si="7"/>
        <v>1</v>
      </c>
      <c r="Q327" s="130">
        <v>1.3</v>
      </c>
      <c r="R327" s="129">
        <f t="shared" si="8"/>
        <v>1</v>
      </c>
    </row>
    <row r="328" ht="14.25" customHeight="1">
      <c r="A328" s="129">
        <v>282.0</v>
      </c>
      <c r="B328" s="129">
        <v>10.0</v>
      </c>
      <c r="C328" s="130">
        <v>2.8</v>
      </c>
      <c r="D328" s="129">
        <f t="shared" si="1"/>
        <v>1</v>
      </c>
      <c r="E328" s="130">
        <v>2.6</v>
      </c>
      <c r="F328" s="129">
        <f t="shared" si="2"/>
        <v>1</v>
      </c>
      <c r="G328" s="130">
        <v>2.9</v>
      </c>
      <c r="H328" s="129">
        <f t="shared" si="3"/>
        <v>1</v>
      </c>
      <c r="I328" s="130">
        <v>1.8</v>
      </c>
      <c r="J328" s="129">
        <f t="shared" si="4"/>
        <v>1</v>
      </c>
      <c r="K328" s="130">
        <v>0.0</v>
      </c>
      <c r="L328" s="129">
        <f t="shared" si="5"/>
        <v>0</v>
      </c>
      <c r="M328" s="130">
        <v>2.9</v>
      </c>
      <c r="N328" s="129">
        <f t="shared" si="6"/>
        <v>1</v>
      </c>
      <c r="O328" s="130">
        <v>2.5</v>
      </c>
      <c r="P328" s="129">
        <f t="shared" si="7"/>
        <v>1</v>
      </c>
      <c r="Q328" s="130">
        <v>2.5</v>
      </c>
      <c r="R328" s="129">
        <f t="shared" si="8"/>
        <v>1</v>
      </c>
    </row>
    <row r="329" ht="14.25" customHeight="1">
      <c r="A329" s="129">
        <v>283.0</v>
      </c>
      <c r="B329" s="129">
        <v>10.0</v>
      </c>
      <c r="C329" s="130">
        <v>2.3</v>
      </c>
      <c r="D329" s="129">
        <f t="shared" si="1"/>
        <v>1</v>
      </c>
      <c r="E329" s="130">
        <v>2.1</v>
      </c>
      <c r="F329" s="129">
        <f t="shared" si="2"/>
        <v>1</v>
      </c>
      <c r="G329" s="130">
        <v>2.5</v>
      </c>
      <c r="H329" s="129">
        <f t="shared" si="3"/>
        <v>1</v>
      </c>
      <c r="I329" s="130">
        <v>4.3</v>
      </c>
      <c r="J329" s="129">
        <f t="shared" si="4"/>
        <v>1</v>
      </c>
      <c r="K329" s="130">
        <v>0.0</v>
      </c>
      <c r="L329" s="129">
        <f t="shared" si="5"/>
        <v>0</v>
      </c>
      <c r="M329" s="130">
        <v>2.1</v>
      </c>
      <c r="N329" s="129">
        <f t="shared" si="6"/>
        <v>1</v>
      </c>
      <c r="O329" s="130">
        <v>2.8</v>
      </c>
      <c r="P329" s="129">
        <f t="shared" si="7"/>
        <v>1</v>
      </c>
      <c r="Q329" s="130">
        <v>3.0</v>
      </c>
      <c r="R329" s="129">
        <f t="shared" si="8"/>
        <v>1</v>
      </c>
    </row>
    <row r="330" ht="14.25" customHeight="1">
      <c r="A330" s="129">
        <v>284.0</v>
      </c>
      <c r="B330" s="129">
        <v>10.0</v>
      </c>
      <c r="C330" s="130">
        <v>1.6</v>
      </c>
      <c r="D330" s="129">
        <f t="shared" si="1"/>
        <v>1</v>
      </c>
      <c r="E330" s="130">
        <v>2.2</v>
      </c>
      <c r="F330" s="129">
        <f t="shared" si="2"/>
        <v>1</v>
      </c>
      <c r="G330" s="130">
        <v>2.3</v>
      </c>
      <c r="H330" s="129">
        <f t="shared" si="3"/>
        <v>1</v>
      </c>
      <c r="I330" s="130">
        <v>4.0</v>
      </c>
      <c r="J330" s="129">
        <f t="shared" si="4"/>
        <v>1</v>
      </c>
      <c r="K330" s="130">
        <v>2.55</v>
      </c>
      <c r="L330" s="129">
        <f t="shared" si="5"/>
        <v>1</v>
      </c>
      <c r="M330" s="130">
        <v>0.0</v>
      </c>
      <c r="N330" s="129">
        <f t="shared" si="6"/>
        <v>0</v>
      </c>
      <c r="O330" s="130">
        <v>2.8</v>
      </c>
      <c r="P330" s="129">
        <f t="shared" si="7"/>
        <v>1</v>
      </c>
      <c r="Q330" s="130">
        <v>2.9</v>
      </c>
      <c r="R330" s="129">
        <f t="shared" si="8"/>
        <v>1</v>
      </c>
    </row>
    <row r="331" ht="14.25" customHeight="1">
      <c r="A331" s="129">
        <v>285.0</v>
      </c>
      <c r="B331" s="129">
        <v>10.0</v>
      </c>
      <c r="C331" s="130">
        <v>2.1</v>
      </c>
      <c r="D331" s="129">
        <f t="shared" si="1"/>
        <v>1</v>
      </c>
      <c r="E331" s="130">
        <v>2.3</v>
      </c>
      <c r="F331" s="129">
        <f t="shared" si="2"/>
        <v>1</v>
      </c>
      <c r="G331" s="130">
        <v>2.3</v>
      </c>
      <c r="H331" s="129">
        <f t="shared" si="3"/>
        <v>1</v>
      </c>
      <c r="I331" s="130">
        <v>3.65</v>
      </c>
      <c r="J331" s="129">
        <f t="shared" si="4"/>
        <v>1</v>
      </c>
      <c r="K331" s="130">
        <v>3.1</v>
      </c>
      <c r="L331" s="129">
        <f t="shared" si="5"/>
        <v>1</v>
      </c>
      <c r="M331" s="130">
        <v>2.8</v>
      </c>
      <c r="N331" s="129">
        <f t="shared" si="6"/>
        <v>1</v>
      </c>
      <c r="O331" s="130">
        <v>2.4</v>
      </c>
      <c r="P331" s="129">
        <f t="shared" si="7"/>
        <v>1</v>
      </c>
      <c r="Q331" s="130">
        <v>2.7</v>
      </c>
      <c r="R331" s="129">
        <f t="shared" si="8"/>
        <v>1</v>
      </c>
    </row>
    <row r="332" ht="14.25" customHeight="1">
      <c r="A332" s="129">
        <v>286.0</v>
      </c>
      <c r="B332" s="129">
        <v>10.0</v>
      </c>
      <c r="C332" s="130">
        <v>2.8</v>
      </c>
      <c r="D332" s="129">
        <f t="shared" si="1"/>
        <v>1</v>
      </c>
      <c r="E332" s="130">
        <v>1.8</v>
      </c>
      <c r="F332" s="129">
        <f t="shared" si="2"/>
        <v>1</v>
      </c>
      <c r="G332" s="130">
        <v>1.8</v>
      </c>
      <c r="H332" s="129">
        <f t="shared" si="3"/>
        <v>1</v>
      </c>
      <c r="I332" s="130">
        <v>3.65</v>
      </c>
      <c r="J332" s="129">
        <f t="shared" si="4"/>
        <v>1</v>
      </c>
      <c r="K332" s="130">
        <v>3.4</v>
      </c>
      <c r="L332" s="129">
        <f t="shared" si="5"/>
        <v>1</v>
      </c>
      <c r="M332" s="130">
        <v>3.1</v>
      </c>
      <c r="N332" s="129">
        <f t="shared" si="6"/>
        <v>1</v>
      </c>
      <c r="O332" s="130">
        <v>3.1</v>
      </c>
      <c r="P332" s="129">
        <f t="shared" si="7"/>
        <v>1</v>
      </c>
      <c r="Q332" s="130">
        <v>3.3</v>
      </c>
      <c r="R332" s="129">
        <f t="shared" si="8"/>
        <v>1</v>
      </c>
    </row>
    <row r="333" ht="14.25" customHeight="1">
      <c r="A333" s="129">
        <v>287.0</v>
      </c>
      <c r="B333" s="129">
        <v>10.0</v>
      </c>
      <c r="C333" s="130">
        <v>2.7</v>
      </c>
      <c r="D333" s="129">
        <f t="shared" si="1"/>
        <v>1</v>
      </c>
      <c r="E333" s="130">
        <v>1.9</v>
      </c>
      <c r="F333" s="129">
        <f t="shared" si="2"/>
        <v>1</v>
      </c>
      <c r="G333" s="130">
        <v>2.1</v>
      </c>
      <c r="H333" s="129">
        <f t="shared" si="3"/>
        <v>1</v>
      </c>
      <c r="I333" s="130">
        <v>2.1</v>
      </c>
      <c r="J333" s="129">
        <f t="shared" si="4"/>
        <v>1</v>
      </c>
      <c r="K333" s="130">
        <v>3.1</v>
      </c>
      <c r="L333" s="129">
        <f t="shared" si="5"/>
        <v>1</v>
      </c>
      <c r="M333" s="130">
        <v>2.5</v>
      </c>
      <c r="N333" s="129">
        <f t="shared" si="6"/>
        <v>1</v>
      </c>
      <c r="O333" s="130">
        <v>3.2</v>
      </c>
      <c r="P333" s="129">
        <f t="shared" si="7"/>
        <v>1</v>
      </c>
      <c r="Q333" s="130">
        <v>2.9</v>
      </c>
      <c r="R333" s="129">
        <f t="shared" si="8"/>
        <v>1</v>
      </c>
    </row>
    <row r="334" ht="14.25" customHeight="1">
      <c r="A334" s="129">
        <v>288.0</v>
      </c>
      <c r="B334" s="129">
        <v>10.0</v>
      </c>
      <c r="C334" s="130">
        <v>2.1</v>
      </c>
      <c r="D334" s="129">
        <f t="shared" si="1"/>
        <v>1</v>
      </c>
      <c r="E334" s="130">
        <v>1.1</v>
      </c>
      <c r="F334" s="129">
        <f t="shared" si="2"/>
        <v>1</v>
      </c>
      <c r="G334" s="130">
        <v>2.8</v>
      </c>
      <c r="H334" s="129">
        <f t="shared" si="3"/>
        <v>1</v>
      </c>
      <c r="I334" s="130">
        <v>2.9</v>
      </c>
      <c r="J334" s="129">
        <f t="shared" si="4"/>
        <v>1</v>
      </c>
      <c r="K334" s="130">
        <v>3.4</v>
      </c>
      <c r="L334" s="129">
        <f t="shared" si="5"/>
        <v>1</v>
      </c>
      <c r="M334" s="130">
        <v>2.7</v>
      </c>
      <c r="N334" s="129">
        <f t="shared" si="6"/>
        <v>1</v>
      </c>
      <c r="O334" s="130">
        <v>2.8</v>
      </c>
      <c r="P334" s="129">
        <f t="shared" si="7"/>
        <v>1</v>
      </c>
      <c r="Q334" s="130">
        <v>2.7</v>
      </c>
      <c r="R334" s="129">
        <f t="shared" si="8"/>
        <v>1</v>
      </c>
    </row>
    <row r="335" ht="14.25" customHeight="1">
      <c r="A335" s="129">
        <v>289.0</v>
      </c>
      <c r="B335" s="129">
        <v>10.0</v>
      </c>
      <c r="C335" s="130">
        <v>3.0</v>
      </c>
      <c r="D335" s="129">
        <f t="shared" si="1"/>
        <v>1</v>
      </c>
      <c r="E335" s="130">
        <v>0.0</v>
      </c>
      <c r="F335" s="129">
        <f t="shared" si="2"/>
        <v>0</v>
      </c>
      <c r="G335" s="130">
        <v>1.6</v>
      </c>
      <c r="H335" s="129">
        <f t="shared" si="3"/>
        <v>1</v>
      </c>
      <c r="I335" s="130">
        <v>3.6</v>
      </c>
      <c r="J335" s="129">
        <f t="shared" si="4"/>
        <v>1</v>
      </c>
      <c r="K335" s="130">
        <v>3.5</v>
      </c>
      <c r="L335" s="129">
        <f t="shared" si="5"/>
        <v>1</v>
      </c>
      <c r="M335" s="130">
        <v>2.7</v>
      </c>
      <c r="N335" s="129">
        <f t="shared" si="6"/>
        <v>1</v>
      </c>
      <c r="O335" s="130">
        <v>2.6</v>
      </c>
      <c r="P335" s="129">
        <f t="shared" si="7"/>
        <v>1</v>
      </c>
      <c r="Q335" s="130">
        <v>2.5</v>
      </c>
      <c r="R335" s="129">
        <f t="shared" si="8"/>
        <v>1</v>
      </c>
    </row>
    <row r="336" ht="14.25" customHeight="1">
      <c r="A336" s="129">
        <v>290.0</v>
      </c>
      <c r="B336" s="129">
        <v>10.0</v>
      </c>
      <c r="C336" s="130">
        <v>2.3</v>
      </c>
      <c r="D336" s="129">
        <f t="shared" si="1"/>
        <v>1</v>
      </c>
      <c r="E336" s="130">
        <v>0.0</v>
      </c>
      <c r="F336" s="129">
        <f t="shared" si="2"/>
        <v>0</v>
      </c>
      <c r="G336" s="130">
        <v>2.2</v>
      </c>
      <c r="H336" s="129">
        <f t="shared" si="3"/>
        <v>1</v>
      </c>
      <c r="I336" s="130">
        <v>3.85</v>
      </c>
      <c r="J336" s="129">
        <f t="shared" si="4"/>
        <v>1</v>
      </c>
      <c r="K336" s="130">
        <v>3.4</v>
      </c>
      <c r="L336" s="129">
        <f t="shared" si="5"/>
        <v>1</v>
      </c>
      <c r="M336" s="130">
        <v>2.9</v>
      </c>
      <c r="N336" s="129">
        <f t="shared" si="6"/>
        <v>1</v>
      </c>
      <c r="O336" s="130">
        <v>2.6</v>
      </c>
      <c r="P336" s="129">
        <f t="shared" si="7"/>
        <v>1</v>
      </c>
      <c r="Q336" s="130">
        <v>2.4</v>
      </c>
      <c r="R336" s="129">
        <f t="shared" si="8"/>
        <v>1</v>
      </c>
    </row>
    <row r="337" ht="14.25" customHeight="1">
      <c r="A337" s="129">
        <v>291.0</v>
      </c>
      <c r="B337" s="129">
        <v>10.0</v>
      </c>
      <c r="C337" s="130">
        <v>2.8</v>
      </c>
      <c r="D337" s="129">
        <f t="shared" si="1"/>
        <v>1</v>
      </c>
      <c r="E337" s="130">
        <v>1.7</v>
      </c>
      <c r="F337" s="129">
        <f t="shared" si="2"/>
        <v>1</v>
      </c>
      <c r="G337" s="130">
        <v>1.8</v>
      </c>
      <c r="H337" s="129">
        <f t="shared" si="3"/>
        <v>1</v>
      </c>
      <c r="I337" s="130">
        <v>3.85</v>
      </c>
      <c r="J337" s="129">
        <f t="shared" si="4"/>
        <v>1</v>
      </c>
      <c r="K337" s="130">
        <v>3.9</v>
      </c>
      <c r="L337" s="129">
        <f t="shared" si="5"/>
        <v>1</v>
      </c>
      <c r="M337" s="130">
        <v>2.6</v>
      </c>
      <c r="N337" s="129">
        <f t="shared" si="6"/>
        <v>1</v>
      </c>
      <c r="O337" s="130">
        <v>1.7</v>
      </c>
      <c r="P337" s="129">
        <f t="shared" si="7"/>
        <v>1</v>
      </c>
      <c r="Q337" s="130">
        <v>3.35</v>
      </c>
      <c r="R337" s="129">
        <f t="shared" si="8"/>
        <v>1</v>
      </c>
    </row>
    <row r="338" ht="14.25" customHeight="1">
      <c r="A338" s="129">
        <v>292.0</v>
      </c>
      <c r="B338" s="129">
        <v>10.0</v>
      </c>
      <c r="C338" s="130">
        <v>2.4</v>
      </c>
      <c r="D338" s="129">
        <f t="shared" si="1"/>
        <v>1</v>
      </c>
      <c r="E338" s="130">
        <v>0.6</v>
      </c>
      <c r="F338" s="129">
        <f t="shared" si="2"/>
        <v>1</v>
      </c>
      <c r="G338" s="130">
        <v>2.0</v>
      </c>
      <c r="H338" s="129">
        <f t="shared" si="3"/>
        <v>1</v>
      </c>
      <c r="I338" s="130">
        <v>2.9</v>
      </c>
      <c r="J338" s="129">
        <f t="shared" si="4"/>
        <v>1</v>
      </c>
      <c r="K338" s="130">
        <v>3.6</v>
      </c>
      <c r="L338" s="129">
        <f t="shared" si="5"/>
        <v>1</v>
      </c>
      <c r="M338" s="130">
        <v>3.4</v>
      </c>
      <c r="N338" s="129">
        <f t="shared" si="6"/>
        <v>1</v>
      </c>
      <c r="O338" s="130">
        <v>0.9</v>
      </c>
      <c r="P338" s="129">
        <f t="shared" si="7"/>
        <v>1</v>
      </c>
      <c r="Q338" s="130">
        <v>3.1</v>
      </c>
      <c r="R338" s="129">
        <f t="shared" si="8"/>
        <v>1</v>
      </c>
    </row>
    <row r="339" ht="14.25" customHeight="1">
      <c r="A339" s="129">
        <v>293.0</v>
      </c>
      <c r="B339" s="129">
        <v>10.0</v>
      </c>
      <c r="C339" s="130">
        <v>2.1</v>
      </c>
      <c r="D339" s="129">
        <f t="shared" si="1"/>
        <v>1</v>
      </c>
      <c r="E339" s="130">
        <v>2.2</v>
      </c>
      <c r="F339" s="129">
        <f t="shared" si="2"/>
        <v>1</v>
      </c>
      <c r="G339" s="130">
        <v>2.0</v>
      </c>
      <c r="H339" s="129">
        <f t="shared" si="3"/>
        <v>1</v>
      </c>
      <c r="I339" s="130">
        <v>4.0</v>
      </c>
      <c r="J339" s="129">
        <f t="shared" si="4"/>
        <v>1</v>
      </c>
      <c r="K339" s="130">
        <v>2.7</v>
      </c>
      <c r="L339" s="129">
        <f t="shared" si="5"/>
        <v>1</v>
      </c>
      <c r="M339" s="130">
        <v>3.3</v>
      </c>
      <c r="N339" s="129">
        <f t="shared" si="6"/>
        <v>1</v>
      </c>
      <c r="O339" s="130">
        <v>2.5</v>
      </c>
      <c r="P339" s="129">
        <f t="shared" si="7"/>
        <v>1</v>
      </c>
      <c r="Q339" s="130">
        <v>2.8</v>
      </c>
      <c r="R339" s="129">
        <f t="shared" si="8"/>
        <v>1</v>
      </c>
    </row>
    <row r="340" ht="14.25" customHeight="1">
      <c r="A340" s="129">
        <v>294.0</v>
      </c>
      <c r="B340" s="129">
        <v>10.0</v>
      </c>
      <c r="C340" s="130">
        <v>2.6</v>
      </c>
      <c r="D340" s="129">
        <f t="shared" si="1"/>
        <v>1</v>
      </c>
      <c r="E340" s="130">
        <v>2.1</v>
      </c>
      <c r="F340" s="129">
        <f t="shared" si="2"/>
        <v>1</v>
      </c>
      <c r="G340" s="130">
        <v>2.0</v>
      </c>
      <c r="H340" s="129">
        <f t="shared" si="3"/>
        <v>1</v>
      </c>
      <c r="I340" s="130">
        <v>3.6</v>
      </c>
      <c r="J340" s="129">
        <f t="shared" si="4"/>
        <v>1</v>
      </c>
      <c r="K340" s="130">
        <v>3.4</v>
      </c>
      <c r="L340" s="129">
        <f t="shared" si="5"/>
        <v>1</v>
      </c>
      <c r="M340" s="130">
        <v>3.2</v>
      </c>
      <c r="N340" s="129">
        <f t="shared" si="6"/>
        <v>1</v>
      </c>
      <c r="O340" s="130">
        <v>2.6</v>
      </c>
      <c r="P340" s="129">
        <f t="shared" si="7"/>
        <v>1</v>
      </c>
      <c r="Q340" s="130">
        <v>2.1</v>
      </c>
      <c r="R340" s="129">
        <f t="shared" si="8"/>
        <v>1</v>
      </c>
    </row>
    <row r="341" ht="14.25" customHeight="1">
      <c r="A341" s="129">
        <v>295.0</v>
      </c>
      <c r="B341" s="129">
        <v>10.0</v>
      </c>
      <c r="C341" s="130">
        <v>2.4</v>
      </c>
      <c r="D341" s="129">
        <f t="shared" si="1"/>
        <v>1</v>
      </c>
      <c r="E341" s="130">
        <v>0.7</v>
      </c>
      <c r="F341" s="129">
        <f t="shared" si="2"/>
        <v>1</v>
      </c>
      <c r="G341" s="130">
        <v>2.9</v>
      </c>
      <c r="H341" s="129">
        <f t="shared" si="3"/>
        <v>1</v>
      </c>
      <c r="I341" s="130">
        <v>4.1</v>
      </c>
      <c r="J341" s="129">
        <f t="shared" si="4"/>
        <v>1</v>
      </c>
      <c r="K341" s="130">
        <v>3.2</v>
      </c>
      <c r="L341" s="129">
        <f t="shared" si="5"/>
        <v>1</v>
      </c>
      <c r="M341" s="130">
        <v>3.0</v>
      </c>
      <c r="N341" s="129">
        <f t="shared" si="6"/>
        <v>1</v>
      </c>
      <c r="O341" s="130">
        <v>1.9</v>
      </c>
      <c r="P341" s="129">
        <f t="shared" si="7"/>
        <v>1</v>
      </c>
      <c r="Q341" s="130">
        <v>3.5</v>
      </c>
      <c r="R341" s="129">
        <f t="shared" si="8"/>
        <v>1</v>
      </c>
    </row>
    <row r="342" ht="14.25" customHeight="1">
      <c r="A342" s="129">
        <v>296.0</v>
      </c>
      <c r="B342" s="129">
        <v>10.0</v>
      </c>
      <c r="C342" s="130">
        <v>2.5</v>
      </c>
      <c r="D342" s="129">
        <f t="shared" si="1"/>
        <v>1</v>
      </c>
      <c r="E342" s="130">
        <v>0.0</v>
      </c>
      <c r="F342" s="129">
        <f t="shared" si="2"/>
        <v>0</v>
      </c>
      <c r="G342" s="130">
        <v>2.0</v>
      </c>
      <c r="H342" s="129">
        <f t="shared" si="3"/>
        <v>1</v>
      </c>
      <c r="I342" s="130">
        <v>3.6</v>
      </c>
      <c r="J342" s="129">
        <f t="shared" si="4"/>
        <v>1</v>
      </c>
      <c r="K342" s="130">
        <v>3.2</v>
      </c>
      <c r="L342" s="129">
        <f t="shared" si="5"/>
        <v>1</v>
      </c>
      <c r="M342" s="130">
        <v>3.1</v>
      </c>
      <c r="N342" s="129">
        <f t="shared" si="6"/>
        <v>1</v>
      </c>
      <c r="O342" s="130">
        <v>1.3</v>
      </c>
      <c r="P342" s="129">
        <f t="shared" si="7"/>
        <v>1</v>
      </c>
      <c r="Q342" s="130">
        <v>2.4</v>
      </c>
      <c r="R342" s="129">
        <f t="shared" si="8"/>
        <v>1</v>
      </c>
    </row>
    <row r="343" ht="14.25" customHeight="1">
      <c r="A343" s="129">
        <v>297.0</v>
      </c>
      <c r="B343" s="129">
        <v>10.0</v>
      </c>
      <c r="C343" s="130">
        <v>2.6</v>
      </c>
      <c r="D343" s="129">
        <f t="shared" si="1"/>
        <v>1</v>
      </c>
      <c r="E343" s="130">
        <v>2.0</v>
      </c>
      <c r="F343" s="129">
        <f t="shared" si="2"/>
        <v>1</v>
      </c>
      <c r="G343" s="130">
        <v>2.6</v>
      </c>
      <c r="H343" s="129">
        <f t="shared" si="3"/>
        <v>1</v>
      </c>
      <c r="I343" s="130">
        <v>3.65</v>
      </c>
      <c r="J343" s="129">
        <f t="shared" si="4"/>
        <v>1</v>
      </c>
      <c r="K343" s="130">
        <v>2.9</v>
      </c>
      <c r="L343" s="129">
        <f t="shared" si="5"/>
        <v>1</v>
      </c>
      <c r="M343" s="130">
        <v>2.8</v>
      </c>
      <c r="N343" s="129">
        <f t="shared" si="6"/>
        <v>1</v>
      </c>
      <c r="O343" s="130">
        <v>2.8</v>
      </c>
      <c r="P343" s="129">
        <f t="shared" si="7"/>
        <v>1</v>
      </c>
      <c r="Q343" s="130">
        <v>2.6</v>
      </c>
      <c r="R343" s="129">
        <f t="shared" si="8"/>
        <v>1</v>
      </c>
    </row>
    <row r="344" ht="14.25" customHeight="1">
      <c r="A344" s="129">
        <v>298.0</v>
      </c>
      <c r="B344" s="129">
        <v>10.0</v>
      </c>
      <c r="C344" s="130">
        <v>1.8</v>
      </c>
      <c r="D344" s="129">
        <f t="shared" si="1"/>
        <v>1</v>
      </c>
      <c r="E344" s="130">
        <v>2.5</v>
      </c>
      <c r="F344" s="129">
        <f t="shared" si="2"/>
        <v>1</v>
      </c>
      <c r="G344" s="130">
        <v>2.3</v>
      </c>
      <c r="H344" s="129">
        <f t="shared" si="3"/>
        <v>1</v>
      </c>
      <c r="I344" s="130">
        <v>3.9</v>
      </c>
      <c r="J344" s="129">
        <f t="shared" si="4"/>
        <v>1</v>
      </c>
      <c r="K344" s="130">
        <v>2.8</v>
      </c>
      <c r="L344" s="129">
        <f t="shared" si="5"/>
        <v>1</v>
      </c>
      <c r="M344" s="130">
        <v>0.0</v>
      </c>
      <c r="N344" s="129">
        <f t="shared" si="6"/>
        <v>0</v>
      </c>
      <c r="O344" s="130">
        <v>2.9</v>
      </c>
      <c r="P344" s="129">
        <f t="shared" si="7"/>
        <v>1</v>
      </c>
      <c r="Q344" s="130">
        <v>3.2</v>
      </c>
      <c r="R344" s="129">
        <f t="shared" si="8"/>
        <v>1</v>
      </c>
    </row>
    <row r="345" ht="14.25" customHeight="1">
      <c r="A345" s="129">
        <v>299.0</v>
      </c>
      <c r="B345" s="129">
        <v>10.0</v>
      </c>
      <c r="C345" s="130">
        <v>0.0</v>
      </c>
      <c r="D345" s="129">
        <f t="shared" si="1"/>
        <v>0</v>
      </c>
      <c r="E345" s="130">
        <v>1.5</v>
      </c>
      <c r="F345" s="129">
        <f t="shared" si="2"/>
        <v>1</v>
      </c>
      <c r="G345" s="130">
        <v>2.6</v>
      </c>
      <c r="H345" s="129">
        <f t="shared" si="3"/>
        <v>1</v>
      </c>
      <c r="I345" s="130">
        <v>3.0</v>
      </c>
      <c r="J345" s="129">
        <f t="shared" si="4"/>
        <v>1</v>
      </c>
      <c r="K345" s="130">
        <v>3.0</v>
      </c>
      <c r="L345" s="129">
        <f t="shared" si="5"/>
        <v>1</v>
      </c>
      <c r="M345" s="130">
        <v>3.0</v>
      </c>
      <c r="N345" s="129">
        <f t="shared" si="6"/>
        <v>1</v>
      </c>
      <c r="O345" s="130">
        <v>3.3</v>
      </c>
      <c r="P345" s="129">
        <f t="shared" si="7"/>
        <v>1</v>
      </c>
      <c r="Q345" s="130">
        <v>2.6</v>
      </c>
      <c r="R345" s="129">
        <f t="shared" si="8"/>
        <v>1</v>
      </c>
    </row>
    <row r="346" ht="14.25" customHeight="1">
      <c r="A346" s="129">
        <v>300.0</v>
      </c>
      <c r="B346" s="129">
        <v>10.0</v>
      </c>
      <c r="C346" s="130">
        <v>2.7</v>
      </c>
      <c r="D346" s="129">
        <f t="shared" si="1"/>
        <v>1</v>
      </c>
      <c r="E346" s="130">
        <v>2.6</v>
      </c>
      <c r="F346" s="129">
        <f t="shared" si="2"/>
        <v>1</v>
      </c>
      <c r="G346" s="130">
        <v>2.4</v>
      </c>
      <c r="H346" s="129">
        <f t="shared" si="3"/>
        <v>1</v>
      </c>
      <c r="I346" s="130">
        <v>3.0</v>
      </c>
      <c r="J346" s="129">
        <f t="shared" si="4"/>
        <v>1</v>
      </c>
      <c r="K346" s="130">
        <v>2.8</v>
      </c>
      <c r="L346" s="129">
        <f t="shared" si="5"/>
        <v>1</v>
      </c>
      <c r="M346" s="130">
        <v>2.7</v>
      </c>
      <c r="N346" s="129">
        <f t="shared" si="6"/>
        <v>1</v>
      </c>
      <c r="O346" s="130">
        <v>2.4</v>
      </c>
      <c r="P346" s="129">
        <f t="shared" si="7"/>
        <v>1</v>
      </c>
      <c r="Q346" s="130">
        <v>3.6</v>
      </c>
      <c r="R346" s="129">
        <f t="shared" si="8"/>
        <v>1</v>
      </c>
    </row>
    <row r="347" ht="14.25" customHeight="1">
      <c r="A347" s="129">
        <v>301.0</v>
      </c>
      <c r="B347" s="129">
        <v>10.0</v>
      </c>
      <c r="C347" s="130">
        <v>2.6</v>
      </c>
      <c r="D347" s="129">
        <f t="shared" si="1"/>
        <v>1</v>
      </c>
      <c r="E347" s="130">
        <v>1.1</v>
      </c>
      <c r="F347" s="129">
        <f t="shared" si="2"/>
        <v>1</v>
      </c>
      <c r="G347" s="130">
        <v>2.0</v>
      </c>
      <c r="H347" s="129">
        <f t="shared" si="3"/>
        <v>1</v>
      </c>
      <c r="I347" s="130">
        <v>3.5</v>
      </c>
      <c r="J347" s="129">
        <f t="shared" si="4"/>
        <v>1</v>
      </c>
      <c r="K347" s="130">
        <v>3.1</v>
      </c>
      <c r="L347" s="129">
        <f t="shared" si="5"/>
        <v>1</v>
      </c>
      <c r="M347" s="130">
        <v>3.6</v>
      </c>
      <c r="N347" s="129">
        <f t="shared" si="6"/>
        <v>1</v>
      </c>
      <c r="O347" s="130">
        <v>2.6</v>
      </c>
      <c r="P347" s="129">
        <f t="shared" si="7"/>
        <v>1</v>
      </c>
      <c r="Q347" s="130">
        <v>3.1</v>
      </c>
      <c r="R347" s="129">
        <f t="shared" si="8"/>
        <v>1</v>
      </c>
    </row>
    <row r="348" ht="14.25" customHeight="1">
      <c r="A348" s="129">
        <v>302.0</v>
      </c>
      <c r="B348" s="129">
        <v>10.0</v>
      </c>
      <c r="C348" s="130">
        <v>0.7</v>
      </c>
      <c r="D348" s="129">
        <f t="shared" si="1"/>
        <v>1</v>
      </c>
      <c r="E348" s="130">
        <v>1.2</v>
      </c>
      <c r="F348" s="129">
        <f t="shared" si="2"/>
        <v>1</v>
      </c>
      <c r="G348" s="130">
        <v>2.2</v>
      </c>
      <c r="H348" s="129">
        <f t="shared" si="3"/>
        <v>1</v>
      </c>
      <c r="I348" s="130">
        <v>3.8</v>
      </c>
      <c r="J348" s="129">
        <f t="shared" si="4"/>
        <v>1</v>
      </c>
      <c r="K348" s="130">
        <v>3.5</v>
      </c>
      <c r="L348" s="129">
        <f t="shared" si="5"/>
        <v>1</v>
      </c>
      <c r="M348" s="130">
        <v>2.8</v>
      </c>
      <c r="N348" s="129">
        <f t="shared" si="6"/>
        <v>1</v>
      </c>
      <c r="O348" s="130">
        <v>2.5</v>
      </c>
      <c r="P348" s="129">
        <f t="shared" si="7"/>
        <v>1</v>
      </c>
      <c r="Q348" s="130">
        <v>2.2</v>
      </c>
      <c r="R348" s="129">
        <f t="shared" si="8"/>
        <v>1</v>
      </c>
    </row>
    <row r="349" ht="14.25" customHeight="1">
      <c r="A349" s="129">
        <v>303.0</v>
      </c>
      <c r="B349" s="129">
        <v>10.0</v>
      </c>
      <c r="C349" s="130">
        <v>1.9</v>
      </c>
      <c r="D349" s="129">
        <f t="shared" si="1"/>
        <v>1</v>
      </c>
      <c r="E349" s="130">
        <v>1.3</v>
      </c>
      <c r="F349" s="129">
        <f t="shared" si="2"/>
        <v>1</v>
      </c>
      <c r="G349" s="130">
        <v>2.2</v>
      </c>
      <c r="H349" s="129">
        <f t="shared" si="3"/>
        <v>1</v>
      </c>
      <c r="I349" s="130">
        <v>3.6</v>
      </c>
      <c r="J349" s="129">
        <f t="shared" si="4"/>
        <v>1</v>
      </c>
      <c r="K349" s="130">
        <v>3.7</v>
      </c>
      <c r="L349" s="129">
        <f t="shared" si="5"/>
        <v>1</v>
      </c>
      <c r="M349" s="130">
        <v>2.3</v>
      </c>
      <c r="N349" s="129">
        <f t="shared" si="6"/>
        <v>1</v>
      </c>
      <c r="O349" s="130">
        <v>2.4</v>
      </c>
      <c r="P349" s="129">
        <f t="shared" si="7"/>
        <v>1</v>
      </c>
      <c r="Q349" s="130">
        <v>1.9</v>
      </c>
      <c r="R349" s="129">
        <f t="shared" si="8"/>
        <v>1</v>
      </c>
    </row>
    <row r="350" ht="14.25" customHeight="1">
      <c r="A350" s="129">
        <v>304.0</v>
      </c>
      <c r="B350" s="129">
        <v>10.0</v>
      </c>
      <c r="C350" s="130">
        <v>2.5</v>
      </c>
      <c r="D350" s="129">
        <f t="shared" si="1"/>
        <v>1</v>
      </c>
      <c r="E350" s="130">
        <v>1.9</v>
      </c>
      <c r="F350" s="129">
        <f t="shared" si="2"/>
        <v>1</v>
      </c>
      <c r="G350" s="130">
        <v>3.0</v>
      </c>
      <c r="H350" s="129">
        <f t="shared" si="3"/>
        <v>1</v>
      </c>
      <c r="I350" s="130">
        <v>3.9</v>
      </c>
      <c r="J350" s="129">
        <f t="shared" si="4"/>
        <v>1</v>
      </c>
      <c r="K350" s="130">
        <v>3.8</v>
      </c>
      <c r="L350" s="129">
        <f t="shared" si="5"/>
        <v>1</v>
      </c>
      <c r="M350" s="130">
        <v>0.0</v>
      </c>
      <c r="N350" s="129">
        <f t="shared" si="6"/>
        <v>0</v>
      </c>
      <c r="O350" s="130">
        <v>2.5</v>
      </c>
      <c r="P350" s="129">
        <f t="shared" si="7"/>
        <v>1</v>
      </c>
      <c r="Q350" s="130">
        <v>2.5</v>
      </c>
      <c r="R350" s="129">
        <f t="shared" si="8"/>
        <v>1</v>
      </c>
    </row>
    <row r="351" ht="14.25" customHeight="1">
      <c r="A351" s="129">
        <v>305.0</v>
      </c>
      <c r="B351" s="129">
        <v>10.0</v>
      </c>
      <c r="C351" s="130">
        <v>2.3</v>
      </c>
      <c r="D351" s="129">
        <f t="shared" si="1"/>
        <v>1</v>
      </c>
      <c r="E351" s="130">
        <v>0.0</v>
      </c>
      <c r="F351" s="129">
        <f t="shared" si="2"/>
        <v>0</v>
      </c>
      <c r="G351" s="130">
        <v>2.5</v>
      </c>
      <c r="H351" s="129">
        <f t="shared" si="3"/>
        <v>1</v>
      </c>
      <c r="I351" s="130">
        <v>3.6</v>
      </c>
      <c r="J351" s="129">
        <f t="shared" si="4"/>
        <v>1</v>
      </c>
      <c r="K351" s="130">
        <v>3.1</v>
      </c>
      <c r="L351" s="129">
        <f t="shared" si="5"/>
        <v>1</v>
      </c>
      <c r="M351" s="130">
        <v>2.7</v>
      </c>
      <c r="N351" s="129">
        <f t="shared" si="6"/>
        <v>1</v>
      </c>
      <c r="O351" s="130">
        <v>2.7</v>
      </c>
      <c r="P351" s="129">
        <f t="shared" si="7"/>
        <v>1</v>
      </c>
      <c r="Q351" s="130">
        <v>2.1</v>
      </c>
      <c r="R351" s="129">
        <f t="shared" si="8"/>
        <v>1</v>
      </c>
    </row>
    <row r="352" ht="14.25" customHeight="1">
      <c r="A352" s="129">
        <v>306.0</v>
      </c>
      <c r="B352" s="129">
        <v>10.0</v>
      </c>
      <c r="C352" s="130">
        <v>2.3</v>
      </c>
      <c r="D352" s="129">
        <f t="shared" si="1"/>
        <v>1</v>
      </c>
      <c r="E352" s="130">
        <v>0.0</v>
      </c>
      <c r="F352" s="129">
        <f t="shared" si="2"/>
        <v>0</v>
      </c>
      <c r="G352" s="130">
        <v>2.9</v>
      </c>
      <c r="H352" s="129">
        <f t="shared" si="3"/>
        <v>1</v>
      </c>
      <c r="I352" s="130">
        <v>3.4</v>
      </c>
      <c r="J352" s="129">
        <f t="shared" si="4"/>
        <v>1</v>
      </c>
      <c r="K352" s="130">
        <v>4.2</v>
      </c>
      <c r="L352" s="129">
        <f t="shared" si="5"/>
        <v>1</v>
      </c>
      <c r="M352" s="130">
        <v>2.9</v>
      </c>
      <c r="N352" s="129">
        <f t="shared" si="6"/>
        <v>1</v>
      </c>
      <c r="O352" s="130">
        <v>2.5</v>
      </c>
      <c r="P352" s="129">
        <f t="shared" si="7"/>
        <v>1</v>
      </c>
      <c r="Q352" s="130">
        <v>2.9</v>
      </c>
      <c r="R352" s="129">
        <f t="shared" si="8"/>
        <v>1</v>
      </c>
    </row>
    <row r="353" ht="14.25" customHeight="1">
      <c r="A353" s="129">
        <v>307.0</v>
      </c>
      <c r="B353" s="129">
        <v>10.0</v>
      </c>
      <c r="C353" s="130">
        <v>2.7</v>
      </c>
      <c r="D353" s="129">
        <f t="shared" si="1"/>
        <v>1</v>
      </c>
      <c r="E353" s="130">
        <v>0.5</v>
      </c>
      <c r="F353" s="129">
        <f t="shared" si="2"/>
        <v>1</v>
      </c>
      <c r="G353" s="130">
        <v>2.2</v>
      </c>
      <c r="H353" s="129">
        <f t="shared" si="3"/>
        <v>1</v>
      </c>
      <c r="I353" s="130">
        <v>3.55</v>
      </c>
      <c r="J353" s="129">
        <f t="shared" si="4"/>
        <v>1</v>
      </c>
      <c r="K353" s="130">
        <v>3.15</v>
      </c>
      <c r="L353" s="129">
        <f t="shared" si="5"/>
        <v>1</v>
      </c>
      <c r="M353" s="130">
        <v>0.0</v>
      </c>
      <c r="N353" s="129">
        <f t="shared" si="6"/>
        <v>0</v>
      </c>
      <c r="O353" s="130">
        <v>2.0</v>
      </c>
      <c r="P353" s="129">
        <f t="shared" si="7"/>
        <v>1</v>
      </c>
      <c r="Q353" s="130">
        <v>3.0</v>
      </c>
      <c r="R353" s="129">
        <f t="shared" si="8"/>
        <v>1</v>
      </c>
    </row>
    <row r="354" ht="14.25" customHeight="1">
      <c r="A354" s="129">
        <v>308.0</v>
      </c>
      <c r="B354" s="129">
        <v>10.0</v>
      </c>
      <c r="C354" s="130">
        <v>2.7</v>
      </c>
      <c r="D354" s="129">
        <f t="shared" si="1"/>
        <v>1</v>
      </c>
      <c r="E354" s="130">
        <v>0.4</v>
      </c>
      <c r="F354" s="129">
        <f t="shared" si="2"/>
        <v>1</v>
      </c>
      <c r="G354" s="130">
        <v>2.3</v>
      </c>
      <c r="H354" s="129">
        <f t="shared" si="3"/>
        <v>1</v>
      </c>
      <c r="I354" s="130">
        <v>2.15</v>
      </c>
      <c r="J354" s="129">
        <f t="shared" si="4"/>
        <v>1</v>
      </c>
      <c r="K354" s="130">
        <v>3.4</v>
      </c>
      <c r="L354" s="129">
        <f t="shared" si="5"/>
        <v>1</v>
      </c>
      <c r="M354" s="130">
        <v>2.2</v>
      </c>
      <c r="N354" s="129">
        <f t="shared" si="6"/>
        <v>1</v>
      </c>
      <c r="O354" s="130">
        <v>3.3</v>
      </c>
      <c r="P354" s="129">
        <f t="shared" si="7"/>
        <v>1</v>
      </c>
      <c r="Q354" s="130">
        <v>3.0</v>
      </c>
      <c r="R354" s="129">
        <f t="shared" si="8"/>
        <v>1</v>
      </c>
    </row>
    <row r="355" ht="14.25" customHeight="1">
      <c r="A355" s="129">
        <v>309.0</v>
      </c>
      <c r="B355" s="129">
        <v>10.0</v>
      </c>
      <c r="C355" s="130">
        <v>2.3</v>
      </c>
      <c r="D355" s="129">
        <f t="shared" si="1"/>
        <v>1</v>
      </c>
      <c r="E355" s="130">
        <v>0.0</v>
      </c>
      <c r="F355" s="129">
        <f t="shared" si="2"/>
        <v>0</v>
      </c>
      <c r="G355" s="130">
        <v>2.4</v>
      </c>
      <c r="H355" s="129">
        <f t="shared" si="3"/>
        <v>1</v>
      </c>
      <c r="I355" s="130">
        <v>3.7</v>
      </c>
      <c r="J355" s="129">
        <f t="shared" si="4"/>
        <v>1</v>
      </c>
      <c r="K355" s="130">
        <v>2.0</v>
      </c>
      <c r="L355" s="129">
        <f t="shared" si="5"/>
        <v>1</v>
      </c>
      <c r="M355" s="130">
        <v>2.8</v>
      </c>
      <c r="N355" s="129">
        <f t="shared" si="6"/>
        <v>1</v>
      </c>
      <c r="O355" s="130">
        <v>3.2</v>
      </c>
      <c r="P355" s="129">
        <f t="shared" si="7"/>
        <v>1</v>
      </c>
      <c r="Q355" s="130">
        <v>2.4</v>
      </c>
      <c r="R355" s="129">
        <f t="shared" si="8"/>
        <v>1</v>
      </c>
    </row>
    <row r="356" ht="14.25" customHeight="1">
      <c r="A356" s="129">
        <v>311.0</v>
      </c>
      <c r="B356" s="129">
        <v>11.0</v>
      </c>
      <c r="C356" s="130">
        <v>2.8</v>
      </c>
      <c r="D356" s="129">
        <f t="shared" si="1"/>
        <v>1</v>
      </c>
      <c r="E356" s="130">
        <v>1.7</v>
      </c>
      <c r="F356" s="129">
        <f t="shared" si="2"/>
        <v>1</v>
      </c>
      <c r="G356" s="130">
        <v>1.9</v>
      </c>
      <c r="H356" s="129">
        <f t="shared" si="3"/>
        <v>1</v>
      </c>
      <c r="I356" s="130">
        <v>3.2</v>
      </c>
      <c r="J356" s="129">
        <f t="shared" si="4"/>
        <v>1</v>
      </c>
      <c r="K356" s="130">
        <v>0.0</v>
      </c>
      <c r="L356" s="129">
        <f t="shared" si="5"/>
        <v>0</v>
      </c>
      <c r="M356" s="130">
        <v>0.0</v>
      </c>
      <c r="N356" s="129">
        <f t="shared" si="6"/>
        <v>0</v>
      </c>
      <c r="O356" s="130">
        <v>1.5</v>
      </c>
      <c r="P356" s="129">
        <f t="shared" si="7"/>
        <v>1</v>
      </c>
      <c r="Q356" s="130">
        <v>3.0</v>
      </c>
      <c r="R356" s="129">
        <f t="shared" si="8"/>
        <v>1</v>
      </c>
    </row>
    <row r="357" ht="14.25" customHeight="1">
      <c r="A357" s="129">
        <v>312.0</v>
      </c>
      <c r="B357" s="129">
        <v>11.0</v>
      </c>
      <c r="C357" s="130">
        <v>2.5</v>
      </c>
      <c r="D357" s="129">
        <f t="shared" si="1"/>
        <v>1</v>
      </c>
      <c r="E357" s="130">
        <v>2.5</v>
      </c>
      <c r="F357" s="129">
        <f t="shared" si="2"/>
        <v>1</v>
      </c>
      <c r="G357" s="130">
        <v>1.8</v>
      </c>
      <c r="H357" s="129">
        <f t="shared" si="3"/>
        <v>1</v>
      </c>
      <c r="I357" s="130">
        <v>2.95</v>
      </c>
      <c r="J357" s="129">
        <f t="shared" si="4"/>
        <v>1</v>
      </c>
      <c r="K357" s="130">
        <v>2.0</v>
      </c>
      <c r="L357" s="129">
        <f t="shared" si="5"/>
        <v>1</v>
      </c>
      <c r="M357" s="130">
        <v>0.0</v>
      </c>
      <c r="N357" s="129">
        <f t="shared" si="6"/>
        <v>0</v>
      </c>
      <c r="O357" s="130">
        <v>1.4</v>
      </c>
      <c r="P357" s="129">
        <f t="shared" si="7"/>
        <v>1</v>
      </c>
      <c r="Q357" s="130">
        <v>3.1</v>
      </c>
      <c r="R357" s="129">
        <f t="shared" si="8"/>
        <v>1</v>
      </c>
    </row>
    <row r="358" ht="14.25" customHeight="1">
      <c r="A358" s="129">
        <v>313.0</v>
      </c>
      <c r="B358" s="129">
        <v>11.0</v>
      </c>
      <c r="C358" s="130">
        <v>2.2</v>
      </c>
      <c r="D358" s="129">
        <f t="shared" si="1"/>
        <v>1</v>
      </c>
      <c r="E358" s="130">
        <v>2.1</v>
      </c>
      <c r="F358" s="129">
        <f t="shared" si="2"/>
        <v>1</v>
      </c>
      <c r="G358" s="130">
        <v>1.9</v>
      </c>
      <c r="H358" s="129">
        <f t="shared" si="3"/>
        <v>1</v>
      </c>
      <c r="I358" s="130">
        <v>3.2</v>
      </c>
      <c r="J358" s="129">
        <f t="shared" si="4"/>
        <v>1</v>
      </c>
      <c r="K358" s="130">
        <v>2.9</v>
      </c>
      <c r="L358" s="129">
        <f t="shared" si="5"/>
        <v>1</v>
      </c>
      <c r="M358" s="130">
        <v>0.0</v>
      </c>
      <c r="N358" s="129">
        <f t="shared" si="6"/>
        <v>0</v>
      </c>
      <c r="O358" s="130">
        <v>1.5</v>
      </c>
      <c r="P358" s="129">
        <f t="shared" si="7"/>
        <v>1</v>
      </c>
      <c r="Q358" s="130">
        <v>1.9</v>
      </c>
      <c r="R358" s="129">
        <f t="shared" si="8"/>
        <v>1</v>
      </c>
    </row>
    <row r="359" ht="14.25" customHeight="1">
      <c r="A359" s="129">
        <v>314.0</v>
      </c>
      <c r="B359" s="129">
        <v>11.0</v>
      </c>
      <c r="C359" s="130">
        <v>1.6</v>
      </c>
      <c r="D359" s="129">
        <f t="shared" si="1"/>
        <v>1</v>
      </c>
      <c r="E359" s="130">
        <v>2.5</v>
      </c>
      <c r="F359" s="129">
        <f t="shared" si="2"/>
        <v>1</v>
      </c>
      <c r="G359" s="130">
        <v>2.7</v>
      </c>
      <c r="H359" s="129">
        <f t="shared" si="3"/>
        <v>1</v>
      </c>
      <c r="I359" s="130">
        <v>3.2</v>
      </c>
      <c r="J359" s="129">
        <f t="shared" si="4"/>
        <v>1</v>
      </c>
      <c r="K359" s="130">
        <v>0.0</v>
      </c>
      <c r="L359" s="129">
        <f t="shared" si="5"/>
        <v>0</v>
      </c>
      <c r="M359" s="130">
        <v>1.3</v>
      </c>
      <c r="N359" s="129">
        <f t="shared" si="6"/>
        <v>1</v>
      </c>
      <c r="O359" s="130">
        <v>1.0</v>
      </c>
      <c r="P359" s="129">
        <f t="shared" si="7"/>
        <v>1</v>
      </c>
      <c r="Q359" s="130">
        <v>2.9</v>
      </c>
      <c r="R359" s="129">
        <f t="shared" si="8"/>
        <v>1</v>
      </c>
    </row>
    <row r="360" ht="14.25" customHeight="1">
      <c r="A360" s="129">
        <v>315.0</v>
      </c>
      <c r="B360" s="129">
        <v>11.0</v>
      </c>
      <c r="C360" s="130">
        <v>2.3</v>
      </c>
      <c r="D360" s="129">
        <f t="shared" si="1"/>
        <v>1</v>
      </c>
      <c r="E360" s="130">
        <v>2.3</v>
      </c>
      <c r="F360" s="129">
        <f t="shared" si="2"/>
        <v>1</v>
      </c>
      <c r="G360" s="130">
        <v>2.2</v>
      </c>
      <c r="H360" s="129">
        <f t="shared" si="3"/>
        <v>1</v>
      </c>
      <c r="I360" s="130">
        <v>3.6</v>
      </c>
      <c r="J360" s="129">
        <f t="shared" si="4"/>
        <v>1</v>
      </c>
      <c r="K360" s="130">
        <v>2.65</v>
      </c>
      <c r="L360" s="129">
        <f t="shared" si="5"/>
        <v>1</v>
      </c>
      <c r="M360" s="130">
        <v>1.6</v>
      </c>
      <c r="N360" s="129">
        <f t="shared" si="6"/>
        <v>1</v>
      </c>
      <c r="O360" s="130">
        <v>1.8</v>
      </c>
      <c r="P360" s="129">
        <f t="shared" si="7"/>
        <v>1</v>
      </c>
      <c r="Q360" s="130">
        <v>2.8</v>
      </c>
      <c r="R360" s="129">
        <f t="shared" si="8"/>
        <v>1</v>
      </c>
    </row>
    <row r="361" ht="14.25" customHeight="1">
      <c r="A361" s="129">
        <v>316.0</v>
      </c>
      <c r="B361" s="129">
        <v>11.0</v>
      </c>
      <c r="C361" s="130">
        <v>1.5</v>
      </c>
      <c r="D361" s="129">
        <f t="shared" si="1"/>
        <v>1</v>
      </c>
      <c r="E361" s="130">
        <v>2.1</v>
      </c>
      <c r="F361" s="129">
        <f t="shared" si="2"/>
        <v>1</v>
      </c>
      <c r="G361" s="130">
        <v>2.0</v>
      </c>
      <c r="H361" s="129">
        <f t="shared" si="3"/>
        <v>1</v>
      </c>
      <c r="I361" s="130">
        <v>2.7</v>
      </c>
      <c r="J361" s="129">
        <f t="shared" si="4"/>
        <v>1</v>
      </c>
      <c r="K361" s="130">
        <v>3.4</v>
      </c>
      <c r="L361" s="129">
        <f t="shared" si="5"/>
        <v>1</v>
      </c>
      <c r="M361" s="130">
        <v>0.0</v>
      </c>
      <c r="N361" s="129">
        <f t="shared" si="6"/>
        <v>0</v>
      </c>
      <c r="O361" s="130">
        <v>3.0</v>
      </c>
      <c r="P361" s="129">
        <f t="shared" si="7"/>
        <v>1</v>
      </c>
      <c r="Q361" s="130">
        <v>2.9</v>
      </c>
      <c r="R361" s="129">
        <f t="shared" si="8"/>
        <v>1</v>
      </c>
    </row>
    <row r="362" ht="14.25" customHeight="1">
      <c r="A362" s="129">
        <v>317.0</v>
      </c>
      <c r="B362" s="129">
        <v>11.0</v>
      </c>
      <c r="C362" s="130">
        <v>3.0</v>
      </c>
      <c r="D362" s="129">
        <f t="shared" si="1"/>
        <v>1</v>
      </c>
      <c r="E362" s="130">
        <v>2.0</v>
      </c>
      <c r="F362" s="129">
        <f t="shared" si="2"/>
        <v>1</v>
      </c>
      <c r="G362" s="130">
        <v>2.1</v>
      </c>
      <c r="H362" s="129">
        <f t="shared" si="3"/>
        <v>1</v>
      </c>
      <c r="I362" s="130">
        <v>4.2</v>
      </c>
      <c r="J362" s="129">
        <f t="shared" si="4"/>
        <v>1</v>
      </c>
      <c r="K362" s="130">
        <v>3.6</v>
      </c>
      <c r="L362" s="129">
        <f t="shared" si="5"/>
        <v>1</v>
      </c>
      <c r="M362" s="130">
        <v>0.0</v>
      </c>
      <c r="N362" s="129">
        <f t="shared" si="6"/>
        <v>0</v>
      </c>
      <c r="O362" s="130">
        <v>2.3</v>
      </c>
      <c r="P362" s="129">
        <f t="shared" si="7"/>
        <v>1</v>
      </c>
      <c r="Q362" s="130">
        <v>3.3</v>
      </c>
      <c r="R362" s="129">
        <f t="shared" si="8"/>
        <v>1</v>
      </c>
    </row>
    <row r="363" ht="14.25" customHeight="1">
      <c r="A363" s="129">
        <v>318.0</v>
      </c>
      <c r="B363" s="129">
        <v>11.0</v>
      </c>
      <c r="C363" s="130">
        <v>2.4</v>
      </c>
      <c r="D363" s="129">
        <f t="shared" si="1"/>
        <v>1</v>
      </c>
      <c r="E363" s="130">
        <v>1.6</v>
      </c>
      <c r="F363" s="129">
        <f t="shared" si="2"/>
        <v>1</v>
      </c>
      <c r="G363" s="130">
        <v>2.5</v>
      </c>
      <c r="H363" s="129">
        <f t="shared" si="3"/>
        <v>1</v>
      </c>
      <c r="I363" s="130">
        <v>3.6</v>
      </c>
      <c r="J363" s="129">
        <f t="shared" si="4"/>
        <v>1</v>
      </c>
      <c r="K363" s="130">
        <v>3.4</v>
      </c>
      <c r="L363" s="129">
        <f t="shared" si="5"/>
        <v>1</v>
      </c>
      <c r="M363" s="130">
        <v>3.0</v>
      </c>
      <c r="N363" s="129">
        <f t="shared" si="6"/>
        <v>1</v>
      </c>
      <c r="O363" s="130">
        <v>3.5</v>
      </c>
      <c r="P363" s="129">
        <f t="shared" si="7"/>
        <v>1</v>
      </c>
      <c r="Q363" s="130">
        <v>3.0</v>
      </c>
      <c r="R363" s="129">
        <f t="shared" si="8"/>
        <v>1</v>
      </c>
    </row>
    <row r="364" ht="14.25" customHeight="1">
      <c r="A364" s="129">
        <v>319.0</v>
      </c>
      <c r="B364" s="129">
        <v>11.0</v>
      </c>
      <c r="C364" s="130">
        <v>2.6</v>
      </c>
      <c r="D364" s="129">
        <f t="shared" si="1"/>
        <v>1</v>
      </c>
      <c r="E364" s="130">
        <v>1.1</v>
      </c>
      <c r="F364" s="129">
        <f t="shared" si="2"/>
        <v>1</v>
      </c>
      <c r="G364" s="130">
        <v>2.4</v>
      </c>
      <c r="H364" s="129">
        <f t="shared" si="3"/>
        <v>1</v>
      </c>
      <c r="I364" s="130">
        <v>4.2</v>
      </c>
      <c r="J364" s="129">
        <f t="shared" si="4"/>
        <v>1</v>
      </c>
      <c r="K364" s="130">
        <v>4.1</v>
      </c>
      <c r="L364" s="129">
        <f t="shared" si="5"/>
        <v>1</v>
      </c>
      <c r="M364" s="130">
        <v>2.6</v>
      </c>
      <c r="N364" s="129">
        <f t="shared" si="6"/>
        <v>1</v>
      </c>
      <c r="O364" s="130">
        <v>2.4</v>
      </c>
      <c r="P364" s="129">
        <f t="shared" si="7"/>
        <v>1</v>
      </c>
      <c r="Q364" s="130">
        <v>3.7</v>
      </c>
      <c r="R364" s="129">
        <f t="shared" si="8"/>
        <v>1</v>
      </c>
    </row>
    <row r="365" ht="14.25" customHeight="1">
      <c r="A365" s="129">
        <v>322.0</v>
      </c>
      <c r="B365" s="129">
        <v>11.0</v>
      </c>
      <c r="C365" s="130">
        <v>2.0</v>
      </c>
      <c r="D365" s="129">
        <f t="shared" si="1"/>
        <v>1</v>
      </c>
      <c r="E365" s="130">
        <v>1.9</v>
      </c>
      <c r="F365" s="129">
        <f t="shared" si="2"/>
        <v>1</v>
      </c>
      <c r="G365" s="130">
        <v>2.1</v>
      </c>
      <c r="H365" s="129">
        <f t="shared" si="3"/>
        <v>1</v>
      </c>
      <c r="I365" s="130">
        <v>2.7</v>
      </c>
      <c r="J365" s="129">
        <f t="shared" si="4"/>
        <v>1</v>
      </c>
      <c r="K365" s="130">
        <v>3.2</v>
      </c>
      <c r="L365" s="129">
        <f t="shared" si="5"/>
        <v>1</v>
      </c>
      <c r="M365" s="130">
        <v>2.7</v>
      </c>
      <c r="N365" s="129">
        <f t="shared" si="6"/>
        <v>1</v>
      </c>
      <c r="O365" s="130">
        <v>2.7</v>
      </c>
      <c r="P365" s="129">
        <f t="shared" si="7"/>
        <v>1</v>
      </c>
      <c r="Q365" s="130">
        <v>2.9</v>
      </c>
      <c r="R365" s="129">
        <f t="shared" si="8"/>
        <v>1</v>
      </c>
    </row>
    <row r="366" ht="14.25" customHeight="1">
      <c r="A366" s="129">
        <v>323.0</v>
      </c>
      <c r="B366" s="129">
        <v>11.0</v>
      </c>
      <c r="C366" s="130">
        <v>2.5</v>
      </c>
      <c r="D366" s="129">
        <f t="shared" si="1"/>
        <v>1</v>
      </c>
      <c r="E366" s="130">
        <v>2.4</v>
      </c>
      <c r="F366" s="129">
        <f t="shared" si="2"/>
        <v>1</v>
      </c>
      <c r="G366" s="130">
        <v>2.3</v>
      </c>
      <c r="H366" s="129">
        <f t="shared" si="3"/>
        <v>1</v>
      </c>
      <c r="I366" s="130">
        <v>2.85</v>
      </c>
      <c r="J366" s="129">
        <f t="shared" si="4"/>
        <v>1</v>
      </c>
      <c r="K366" s="130">
        <v>3.1</v>
      </c>
      <c r="L366" s="129">
        <f t="shared" si="5"/>
        <v>1</v>
      </c>
      <c r="M366" s="130">
        <v>2.8</v>
      </c>
      <c r="N366" s="129">
        <f t="shared" si="6"/>
        <v>1</v>
      </c>
      <c r="O366" s="130">
        <v>2.9</v>
      </c>
      <c r="P366" s="129">
        <f t="shared" si="7"/>
        <v>1</v>
      </c>
      <c r="Q366" s="130">
        <v>3.3</v>
      </c>
      <c r="R366" s="129">
        <f t="shared" si="8"/>
        <v>1</v>
      </c>
    </row>
    <row r="367" ht="14.25" customHeight="1">
      <c r="A367" s="129">
        <v>324.0</v>
      </c>
      <c r="B367" s="129">
        <v>11.0</v>
      </c>
      <c r="C367" s="130">
        <v>2.9</v>
      </c>
      <c r="D367" s="129">
        <f t="shared" si="1"/>
        <v>1</v>
      </c>
      <c r="E367" s="130">
        <v>2.3</v>
      </c>
      <c r="F367" s="129">
        <f t="shared" si="2"/>
        <v>1</v>
      </c>
      <c r="G367" s="130">
        <v>1.9</v>
      </c>
      <c r="H367" s="129">
        <f t="shared" si="3"/>
        <v>1</v>
      </c>
      <c r="I367" s="130">
        <v>4.15</v>
      </c>
      <c r="J367" s="129">
        <f t="shared" si="4"/>
        <v>1</v>
      </c>
      <c r="K367" s="130">
        <v>3.3</v>
      </c>
      <c r="L367" s="129">
        <f t="shared" si="5"/>
        <v>1</v>
      </c>
      <c r="M367" s="130">
        <v>3.7</v>
      </c>
      <c r="N367" s="129">
        <f t="shared" si="6"/>
        <v>1</v>
      </c>
      <c r="O367" s="130">
        <v>3.1</v>
      </c>
      <c r="P367" s="129">
        <f t="shared" si="7"/>
        <v>1</v>
      </c>
      <c r="Q367" s="130">
        <v>2.8</v>
      </c>
      <c r="R367" s="129">
        <f t="shared" si="8"/>
        <v>1</v>
      </c>
    </row>
    <row r="368" ht="14.25" customHeight="1">
      <c r="A368" s="129">
        <v>325.0</v>
      </c>
      <c r="B368" s="129">
        <v>11.0</v>
      </c>
      <c r="C368" s="130">
        <v>2.4</v>
      </c>
      <c r="D368" s="129">
        <f t="shared" si="1"/>
        <v>1</v>
      </c>
      <c r="E368" s="130">
        <v>1.9</v>
      </c>
      <c r="F368" s="129">
        <f t="shared" si="2"/>
        <v>1</v>
      </c>
      <c r="G368" s="130">
        <v>2.2</v>
      </c>
      <c r="H368" s="129">
        <f t="shared" si="3"/>
        <v>1</v>
      </c>
      <c r="I368" s="130">
        <v>4.0</v>
      </c>
      <c r="J368" s="129">
        <f t="shared" si="4"/>
        <v>1</v>
      </c>
      <c r="K368" s="130">
        <v>3.2</v>
      </c>
      <c r="L368" s="129">
        <f t="shared" si="5"/>
        <v>1</v>
      </c>
      <c r="M368" s="130">
        <v>3.3</v>
      </c>
      <c r="N368" s="129">
        <f t="shared" si="6"/>
        <v>1</v>
      </c>
      <c r="O368" s="130">
        <v>2.8</v>
      </c>
      <c r="P368" s="129">
        <f t="shared" si="7"/>
        <v>1</v>
      </c>
      <c r="Q368" s="130">
        <v>3.2</v>
      </c>
      <c r="R368" s="129">
        <f t="shared" si="8"/>
        <v>1</v>
      </c>
    </row>
    <row r="369" ht="14.25" customHeight="1">
      <c r="A369" s="129">
        <v>326.0</v>
      </c>
      <c r="B369" s="129">
        <v>11.0</v>
      </c>
      <c r="C369" s="130">
        <v>2.1</v>
      </c>
      <c r="D369" s="129">
        <f t="shared" si="1"/>
        <v>1</v>
      </c>
      <c r="E369" s="130">
        <v>1.5</v>
      </c>
      <c r="F369" s="129">
        <f t="shared" si="2"/>
        <v>1</v>
      </c>
      <c r="G369" s="130">
        <v>2.2</v>
      </c>
      <c r="H369" s="129">
        <f t="shared" si="3"/>
        <v>1</v>
      </c>
      <c r="I369" s="130">
        <v>3.5</v>
      </c>
      <c r="J369" s="129">
        <f t="shared" si="4"/>
        <v>1</v>
      </c>
      <c r="K369" s="130">
        <v>3.1</v>
      </c>
      <c r="L369" s="129">
        <f t="shared" si="5"/>
        <v>1</v>
      </c>
      <c r="M369" s="130">
        <v>3.5</v>
      </c>
      <c r="N369" s="129">
        <f t="shared" si="6"/>
        <v>1</v>
      </c>
      <c r="O369" s="130">
        <v>1.6</v>
      </c>
      <c r="P369" s="129">
        <f t="shared" si="7"/>
        <v>1</v>
      </c>
      <c r="Q369" s="130">
        <v>2.1</v>
      </c>
      <c r="R369" s="129">
        <f t="shared" si="8"/>
        <v>1</v>
      </c>
    </row>
    <row r="370" ht="14.25" customHeight="1">
      <c r="A370" s="129">
        <v>328.0</v>
      </c>
      <c r="B370" s="129">
        <v>11.0</v>
      </c>
      <c r="C370" s="130">
        <v>0.0</v>
      </c>
      <c r="D370" s="129">
        <f t="shared" si="1"/>
        <v>0</v>
      </c>
      <c r="E370" s="130">
        <v>2.2</v>
      </c>
      <c r="F370" s="129">
        <f t="shared" si="2"/>
        <v>1</v>
      </c>
      <c r="G370" s="130">
        <v>1.9</v>
      </c>
      <c r="H370" s="129">
        <f t="shared" si="3"/>
        <v>1</v>
      </c>
      <c r="I370" s="130">
        <v>4.0</v>
      </c>
      <c r="J370" s="129">
        <f t="shared" si="4"/>
        <v>1</v>
      </c>
      <c r="K370" s="130">
        <v>3.2</v>
      </c>
      <c r="L370" s="129">
        <f t="shared" si="5"/>
        <v>1</v>
      </c>
      <c r="M370" s="130">
        <v>3.1</v>
      </c>
      <c r="N370" s="129">
        <f t="shared" si="6"/>
        <v>1</v>
      </c>
      <c r="O370" s="130">
        <v>3.2</v>
      </c>
      <c r="P370" s="129">
        <f t="shared" si="7"/>
        <v>1</v>
      </c>
      <c r="Q370" s="130">
        <v>3.0</v>
      </c>
      <c r="R370" s="129">
        <f t="shared" si="8"/>
        <v>1</v>
      </c>
    </row>
    <row r="371" ht="14.25" customHeight="1">
      <c r="A371" s="129">
        <v>329.0</v>
      </c>
      <c r="B371" s="129">
        <v>11.0</v>
      </c>
      <c r="C371" s="130">
        <v>2.5</v>
      </c>
      <c r="D371" s="129">
        <f t="shared" si="1"/>
        <v>1</v>
      </c>
      <c r="E371" s="130">
        <v>1.5</v>
      </c>
      <c r="F371" s="129">
        <f t="shared" si="2"/>
        <v>1</v>
      </c>
      <c r="G371" s="130">
        <v>2.6</v>
      </c>
      <c r="H371" s="129">
        <f t="shared" si="3"/>
        <v>1</v>
      </c>
      <c r="I371" s="130">
        <v>4.1</v>
      </c>
      <c r="J371" s="129">
        <f t="shared" si="4"/>
        <v>1</v>
      </c>
      <c r="K371" s="130">
        <v>3.4</v>
      </c>
      <c r="L371" s="129">
        <f t="shared" si="5"/>
        <v>1</v>
      </c>
      <c r="M371" s="130">
        <v>2.9</v>
      </c>
      <c r="N371" s="129">
        <f t="shared" si="6"/>
        <v>1</v>
      </c>
      <c r="O371" s="130">
        <v>2.1</v>
      </c>
      <c r="P371" s="129">
        <f t="shared" si="7"/>
        <v>1</v>
      </c>
      <c r="Q371" s="130">
        <v>3.4</v>
      </c>
      <c r="R371" s="129">
        <f t="shared" si="8"/>
        <v>1</v>
      </c>
    </row>
    <row r="372" ht="14.25" customHeight="1">
      <c r="A372" s="129">
        <v>330.0</v>
      </c>
      <c r="B372" s="129">
        <v>11.0</v>
      </c>
      <c r="C372" s="130">
        <v>2.6</v>
      </c>
      <c r="D372" s="129">
        <f t="shared" si="1"/>
        <v>1</v>
      </c>
      <c r="E372" s="130">
        <v>2.1</v>
      </c>
      <c r="F372" s="129">
        <f t="shared" si="2"/>
        <v>1</v>
      </c>
      <c r="G372" s="130">
        <v>2.9</v>
      </c>
      <c r="H372" s="129">
        <f t="shared" si="3"/>
        <v>1</v>
      </c>
      <c r="I372" s="130">
        <v>4.15</v>
      </c>
      <c r="J372" s="129">
        <f t="shared" si="4"/>
        <v>1</v>
      </c>
      <c r="K372" s="130">
        <v>3.9</v>
      </c>
      <c r="L372" s="129">
        <f t="shared" si="5"/>
        <v>1</v>
      </c>
      <c r="M372" s="130">
        <v>2.4</v>
      </c>
      <c r="N372" s="129">
        <f t="shared" si="6"/>
        <v>1</v>
      </c>
      <c r="O372" s="130">
        <v>3.45</v>
      </c>
      <c r="P372" s="129">
        <f t="shared" si="7"/>
        <v>1</v>
      </c>
      <c r="Q372" s="130">
        <v>1.7</v>
      </c>
      <c r="R372" s="129">
        <f t="shared" si="8"/>
        <v>1</v>
      </c>
    </row>
    <row r="373" ht="14.25" customHeight="1">
      <c r="A373" s="129">
        <v>331.0</v>
      </c>
      <c r="B373" s="129">
        <v>11.0</v>
      </c>
      <c r="C373" s="130">
        <v>2.5</v>
      </c>
      <c r="D373" s="129">
        <f t="shared" si="1"/>
        <v>1</v>
      </c>
      <c r="E373" s="130">
        <v>2.1</v>
      </c>
      <c r="F373" s="129">
        <f t="shared" si="2"/>
        <v>1</v>
      </c>
      <c r="G373" s="130">
        <v>2.6</v>
      </c>
      <c r="H373" s="129">
        <f t="shared" si="3"/>
        <v>1</v>
      </c>
      <c r="I373" s="130">
        <v>3.3</v>
      </c>
      <c r="J373" s="129">
        <f t="shared" si="4"/>
        <v>1</v>
      </c>
      <c r="K373" s="130">
        <v>3.3</v>
      </c>
      <c r="L373" s="129">
        <f t="shared" si="5"/>
        <v>1</v>
      </c>
      <c r="M373" s="130">
        <v>3.2</v>
      </c>
      <c r="N373" s="129">
        <f t="shared" si="6"/>
        <v>1</v>
      </c>
      <c r="O373" s="130">
        <v>2.9</v>
      </c>
      <c r="P373" s="129">
        <f t="shared" si="7"/>
        <v>1</v>
      </c>
      <c r="Q373" s="130">
        <v>2.5</v>
      </c>
      <c r="R373" s="129">
        <f t="shared" si="8"/>
        <v>1</v>
      </c>
    </row>
    <row r="374" ht="14.25" customHeight="1">
      <c r="A374" s="129">
        <v>332.0</v>
      </c>
      <c r="B374" s="129">
        <v>11.0</v>
      </c>
      <c r="C374" s="130">
        <v>2.9</v>
      </c>
      <c r="D374" s="129">
        <f t="shared" si="1"/>
        <v>1</v>
      </c>
      <c r="E374" s="130">
        <v>2.2</v>
      </c>
      <c r="F374" s="129">
        <f t="shared" si="2"/>
        <v>1</v>
      </c>
      <c r="G374" s="130">
        <v>2.4</v>
      </c>
      <c r="H374" s="129">
        <f t="shared" si="3"/>
        <v>1</v>
      </c>
      <c r="I374" s="130">
        <v>3.5</v>
      </c>
      <c r="J374" s="129">
        <f t="shared" si="4"/>
        <v>1</v>
      </c>
      <c r="K374" s="130">
        <v>3.5</v>
      </c>
      <c r="L374" s="129">
        <f t="shared" si="5"/>
        <v>1</v>
      </c>
      <c r="M374" s="130">
        <v>3.1</v>
      </c>
      <c r="N374" s="129">
        <f t="shared" si="6"/>
        <v>1</v>
      </c>
      <c r="O374" s="130">
        <v>2.6</v>
      </c>
      <c r="P374" s="129">
        <f t="shared" si="7"/>
        <v>1</v>
      </c>
      <c r="Q374" s="130">
        <v>2.6</v>
      </c>
      <c r="R374" s="129">
        <f t="shared" si="8"/>
        <v>1</v>
      </c>
    </row>
    <row r="375" ht="14.25" customHeight="1">
      <c r="A375" s="129">
        <v>333.0</v>
      </c>
      <c r="B375" s="129">
        <v>11.0</v>
      </c>
      <c r="C375" s="130">
        <v>2.9</v>
      </c>
      <c r="D375" s="129">
        <f t="shared" si="1"/>
        <v>1</v>
      </c>
      <c r="E375" s="130">
        <v>1.6</v>
      </c>
      <c r="F375" s="129">
        <f t="shared" si="2"/>
        <v>1</v>
      </c>
      <c r="G375" s="130">
        <v>2.3</v>
      </c>
      <c r="H375" s="129">
        <f t="shared" si="3"/>
        <v>1</v>
      </c>
      <c r="I375" s="130">
        <v>3.1</v>
      </c>
      <c r="J375" s="129">
        <f t="shared" si="4"/>
        <v>1</v>
      </c>
      <c r="K375" s="130">
        <v>3.1</v>
      </c>
      <c r="L375" s="129">
        <f t="shared" si="5"/>
        <v>1</v>
      </c>
      <c r="M375" s="130">
        <v>2.6</v>
      </c>
      <c r="N375" s="129">
        <f t="shared" si="6"/>
        <v>1</v>
      </c>
      <c r="O375" s="130">
        <v>2.6</v>
      </c>
      <c r="P375" s="129">
        <f t="shared" si="7"/>
        <v>1</v>
      </c>
      <c r="Q375" s="130">
        <v>3.0</v>
      </c>
      <c r="R375" s="129">
        <f t="shared" si="8"/>
        <v>1</v>
      </c>
    </row>
    <row r="376" ht="14.25" customHeight="1">
      <c r="A376" s="129">
        <v>334.0</v>
      </c>
      <c r="B376" s="129">
        <v>11.0</v>
      </c>
      <c r="C376" s="130">
        <v>2.2</v>
      </c>
      <c r="D376" s="129">
        <f t="shared" si="1"/>
        <v>1</v>
      </c>
      <c r="E376" s="130">
        <v>2.4</v>
      </c>
      <c r="F376" s="129">
        <f t="shared" si="2"/>
        <v>1</v>
      </c>
      <c r="G376" s="130">
        <v>2.4</v>
      </c>
      <c r="H376" s="129">
        <f t="shared" si="3"/>
        <v>1</v>
      </c>
      <c r="I376" s="130">
        <v>3.3</v>
      </c>
      <c r="J376" s="129">
        <f t="shared" si="4"/>
        <v>1</v>
      </c>
      <c r="K376" s="130">
        <v>3.9</v>
      </c>
      <c r="L376" s="129">
        <f t="shared" si="5"/>
        <v>1</v>
      </c>
      <c r="M376" s="130">
        <v>2.1</v>
      </c>
      <c r="N376" s="129">
        <f t="shared" si="6"/>
        <v>1</v>
      </c>
      <c r="O376" s="130">
        <v>3.2</v>
      </c>
      <c r="P376" s="129">
        <f t="shared" si="7"/>
        <v>1</v>
      </c>
      <c r="Q376" s="130">
        <v>2.4</v>
      </c>
      <c r="R376" s="129">
        <f t="shared" si="8"/>
        <v>1</v>
      </c>
    </row>
    <row r="377" ht="14.25" customHeight="1">
      <c r="A377" s="129">
        <v>337.0</v>
      </c>
      <c r="B377" s="129">
        <v>11.0</v>
      </c>
      <c r="C377" s="130">
        <v>2.4</v>
      </c>
      <c r="D377" s="129">
        <f t="shared" si="1"/>
        <v>1</v>
      </c>
      <c r="E377" s="130">
        <v>0.0</v>
      </c>
      <c r="F377" s="129">
        <f t="shared" si="2"/>
        <v>0</v>
      </c>
      <c r="G377" s="130">
        <v>2.6</v>
      </c>
      <c r="H377" s="129">
        <f t="shared" si="3"/>
        <v>1</v>
      </c>
      <c r="I377" s="130">
        <v>3.8</v>
      </c>
      <c r="J377" s="129">
        <f t="shared" si="4"/>
        <v>1</v>
      </c>
      <c r="K377" s="130">
        <v>3.3</v>
      </c>
      <c r="L377" s="129">
        <f t="shared" si="5"/>
        <v>1</v>
      </c>
      <c r="M377" s="130">
        <v>2.4</v>
      </c>
      <c r="N377" s="129">
        <f t="shared" si="6"/>
        <v>1</v>
      </c>
      <c r="O377" s="130">
        <v>2.2</v>
      </c>
      <c r="P377" s="129">
        <f t="shared" si="7"/>
        <v>1</v>
      </c>
      <c r="Q377" s="130">
        <v>3.1</v>
      </c>
      <c r="R377" s="129">
        <f t="shared" si="8"/>
        <v>1</v>
      </c>
    </row>
    <row r="378" ht="14.25" customHeight="1">
      <c r="A378" s="129">
        <v>338.0</v>
      </c>
      <c r="B378" s="129">
        <v>11.0</v>
      </c>
      <c r="C378" s="130">
        <v>1.7</v>
      </c>
      <c r="D378" s="129">
        <f t="shared" si="1"/>
        <v>1</v>
      </c>
      <c r="E378" s="130">
        <v>1.5</v>
      </c>
      <c r="F378" s="129">
        <f t="shared" si="2"/>
        <v>1</v>
      </c>
      <c r="G378" s="130">
        <v>2.3</v>
      </c>
      <c r="H378" s="129">
        <f t="shared" si="3"/>
        <v>1</v>
      </c>
      <c r="I378" s="130">
        <v>3.4</v>
      </c>
      <c r="J378" s="129">
        <f t="shared" si="4"/>
        <v>1</v>
      </c>
      <c r="K378" s="130">
        <v>3.1</v>
      </c>
      <c r="L378" s="129">
        <f t="shared" si="5"/>
        <v>1</v>
      </c>
      <c r="M378" s="130">
        <v>0.0</v>
      </c>
      <c r="N378" s="129">
        <f t="shared" si="6"/>
        <v>0</v>
      </c>
      <c r="O378" s="130">
        <v>3.0</v>
      </c>
      <c r="P378" s="129">
        <f t="shared" si="7"/>
        <v>1</v>
      </c>
      <c r="Q378" s="130">
        <v>3.2</v>
      </c>
      <c r="R378" s="129">
        <f t="shared" si="8"/>
        <v>1</v>
      </c>
    </row>
    <row r="379" ht="14.25" customHeight="1">
      <c r="A379" s="129">
        <v>341.0</v>
      </c>
      <c r="B379" s="129">
        <v>11.0</v>
      </c>
      <c r="C379" s="130">
        <v>2.3</v>
      </c>
      <c r="D379" s="129">
        <f t="shared" si="1"/>
        <v>1</v>
      </c>
      <c r="E379" s="130">
        <v>1.2</v>
      </c>
      <c r="F379" s="129">
        <f t="shared" si="2"/>
        <v>1</v>
      </c>
      <c r="G379" s="130">
        <v>2.5</v>
      </c>
      <c r="H379" s="129">
        <f t="shared" si="3"/>
        <v>1</v>
      </c>
      <c r="I379" s="130">
        <v>3.0</v>
      </c>
      <c r="J379" s="129">
        <f t="shared" si="4"/>
        <v>1</v>
      </c>
      <c r="K379" s="130">
        <v>0.9</v>
      </c>
      <c r="L379" s="129">
        <f t="shared" si="5"/>
        <v>1</v>
      </c>
      <c r="M379" s="130">
        <v>0.0</v>
      </c>
      <c r="N379" s="129">
        <f t="shared" si="6"/>
        <v>0</v>
      </c>
      <c r="O379" s="130">
        <v>2.6</v>
      </c>
      <c r="P379" s="129">
        <f t="shared" si="7"/>
        <v>1</v>
      </c>
      <c r="Q379" s="130">
        <v>2.6</v>
      </c>
      <c r="R379" s="129">
        <f t="shared" si="8"/>
        <v>1</v>
      </c>
    </row>
    <row r="380" ht="14.25" customHeight="1">
      <c r="A380" s="129">
        <v>342.0</v>
      </c>
      <c r="B380" s="129">
        <v>12.0</v>
      </c>
      <c r="C380" s="130">
        <v>0.0</v>
      </c>
      <c r="D380" s="129">
        <f t="shared" si="1"/>
        <v>0</v>
      </c>
      <c r="E380" s="130">
        <v>1.9</v>
      </c>
      <c r="F380" s="129">
        <f t="shared" si="2"/>
        <v>1</v>
      </c>
      <c r="G380" s="130">
        <v>1.2</v>
      </c>
      <c r="H380" s="129">
        <f t="shared" si="3"/>
        <v>1</v>
      </c>
      <c r="I380" s="130">
        <v>3.35</v>
      </c>
      <c r="J380" s="129">
        <f t="shared" si="4"/>
        <v>1</v>
      </c>
      <c r="K380" s="130">
        <v>1.6</v>
      </c>
      <c r="L380" s="129">
        <f t="shared" si="5"/>
        <v>1</v>
      </c>
      <c r="M380" s="130">
        <v>3.4</v>
      </c>
      <c r="N380" s="129">
        <f t="shared" si="6"/>
        <v>1</v>
      </c>
      <c r="O380" s="130">
        <v>2.0</v>
      </c>
      <c r="P380" s="129">
        <f t="shared" si="7"/>
        <v>1</v>
      </c>
      <c r="Q380" s="130">
        <v>3.2</v>
      </c>
      <c r="R380" s="129">
        <f t="shared" si="8"/>
        <v>1</v>
      </c>
    </row>
    <row r="381" ht="14.25" customHeight="1">
      <c r="A381" s="129">
        <v>343.0</v>
      </c>
      <c r="B381" s="129">
        <v>12.0</v>
      </c>
      <c r="C381" s="130">
        <v>2.5</v>
      </c>
      <c r="D381" s="129">
        <f t="shared" si="1"/>
        <v>1</v>
      </c>
      <c r="E381" s="130">
        <v>1.7</v>
      </c>
      <c r="F381" s="129">
        <f t="shared" si="2"/>
        <v>1</v>
      </c>
      <c r="G381" s="130">
        <v>2.5</v>
      </c>
      <c r="H381" s="129">
        <f t="shared" si="3"/>
        <v>1</v>
      </c>
      <c r="I381" s="130">
        <v>3.55</v>
      </c>
      <c r="J381" s="129">
        <f t="shared" si="4"/>
        <v>1</v>
      </c>
      <c r="K381" s="130">
        <v>2.1</v>
      </c>
      <c r="L381" s="129">
        <f t="shared" si="5"/>
        <v>1</v>
      </c>
      <c r="M381" s="130">
        <v>2.7</v>
      </c>
      <c r="N381" s="129">
        <f t="shared" si="6"/>
        <v>1</v>
      </c>
      <c r="O381" s="130">
        <v>1.4</v>
      </c>
      <c r="P381" s="129">
        <f t="shared" si="7"/>
        <v>1</v>
      </c>
      <c r="Q381" s="130">
        <v>2.7</v>
      </c>
      <c r="R381" s="129">
        <f t="shared" si="8"/>
        <v>1</v>
      </c>
    </row>
    <row r="382" ht="14.25" customHeight="1">
      <c r="A382" s="129">
        <v>344.0</v>
      </c>
      <c r="B382" s="129">
        <v>12.0</v>
      </c>
      <c r="C382" s="130">
        <v>3.2</v>
      </c>
      <c r="D382" s="129">
        <f t="shared" si="1"/>
        <v>1</v>
      </c>
      <c r="E382" s="130">
        <v>1.6</v>
      </c>
      <c r="F382" s="129">
        <f t="shared" si="2"/>
        <v>1</v>
      </c>
      <c r="G382" s="130">
        <v>3.4</v>
      </c>
      <c r="H382" s="129">
        <f t="shared" si="3"/>
        <v>1</v>
      </c>
      <c r="I382" s="130">
        <v>3.5</v>
      </c>
      <c r="J382" s="129">
        <f t="shared" si="4"/>
        <v>1</v>
      </c>
      <c r="K382" s="130">
        <v>2.4</v>
      </c>
      <c r="L382" s="129">
        <f t="shared" si="5"/>
        <v>1</v>
      </c>
      <c r="M382" s="130">
        <v>0.0</v>
      </c>
      <c r="N382" s="129">
        <f t="shared" si="6"/>
        <v>0</v>
      </c>
      <c r="O382" s="130">
        <v>1.0</v>
      </c>
      <c r="P382" s="129">
        <f t="shared" si="7"/>
        <v>1</v>
      </c>
      <c r="Q382" s="130">
        <v>1.8</v>
      </c>
      <c r="R382" s="129">
        <f t="shared" si="8"/>
        <v>1</v>
      </c>
    </row>
    <row r="383" ht="14.25" customHeight="1">
      <c r="A383" s="129">
        <v>345.0</v>
      </c>
      <c r="B383" s="129">
        <v>12.0</v>
      </c>
      <c r="C383" s="130">
        <v>1.7</v>
      </c>
      <c r="D383" s="129">
        <f t="shared" si="1"/>
        <v>1</v>
      </c>
      <c r="E383" s="130">
        <v>1.3</v>
      </c>
      <c r="F383" s="129">
        <f t="shared" si="2"/>
        <v>1</v>
      </c>
      <c r="G383" s="130">
        <v>0.0</v>
      </c>
      <c r="H383" s="129">
        <f t="shared" si="3"/>
        <v>0</v>
      </c>
      <c r="I383" s="130">
        <v>2.7</v>
      </c>
      <c r="J383" s="129">
        <f t="shared" si="4"/>
        <v>1</v>
      </c>
      <c r="K383" s="130">
        <v>1.75</v>
      </c>
      <c r="L383" s="129">
        <f t="shared" si="5"/>
        <v>1</v>
      </c>
      <c r="M383" s="130">
        <v>3.0</v>
      </c>
      <c r="N383" s="129">
        <f t="shared" si="6"/>
        <v>1</v>
      </c>
      <c r="O383" s="130">
        <v>0.6</v>
      </c>
      <c r="P383" s="129">
        <f t="shared" si="7"/>
        <v>1</v>
      </c>
      <c r="Q383" s="130">
        <v>3.0</v>
      </c>
      <c r="R383" s="129">
        <f t="shared" si="8"/>
        <v>1</v>
      </c>
    </row>
    <row r="384" ht="14.25" customHeight="1">
      <c r="A384" s="129">
        <v>346.0</v>
      </c>
      <c r="B384" s="129">
        <v>12.0</v>
      </c>
      <c r="C384" s="130">
        <v>2.7</v>
      </c>
      <c r="D384" s="129">
        <f t="shared" si="1"/>
        <v>1</v>
      </c>
      <c r="E384" s="130">
        <v>1.8</v>
      </c>
      <c r="F384" s="129">
        <f t="shared" si="2"/>
        <v>1</v>
      </c>
      <c r="G384" s="130">
        <v>2.5</v>
      </c>
      <c r="H384" s="129">
        <f t="shared" si="3"/>
        <v>1</v>
      </c>
      <c r="I384" s="130">
        <v>0.0</v>
      </c>
      <c r="J384" s="129">
        <f t="shared" si="4"/>
        <v>0</v>
      </c>
      <c r="K384" s="130">
        <v>2.2</v>
      </c>
      <c r="L384" s="129">
        <f t="shared" si="5"/>
        <v>1</v>
      </c>
      <c r="M384" s="130">
        <v>0.0</v>
      </c>
      <c r="N384" s="129">
        <f t="shared" si="6"/>
        <v>0</v>
      </c>
      <c r="O384" s="130">
        <v>1.1</v>
      </c>
      <c r="P384" s="129">
        <f t="shared" si="7"/>
        <v>1</v>
      </c>
      <c r="Q384" s="130">
        <v>2.8</v>
      </c>
      <c r="R384" s="129">
        <f t="shared" si="8"/>
        <v>1</v>
      </c>
    </row>
    <row r="385" ht="14.25" customHeight="1">
      <c r="A385" s="129">
        <v>347.0</v>
      </c>
      <c r="B385" s="129">
        <v>12.0</v>
      </c>
      <c r="C385" s="130">
        <v>2.6</v>
      </c>
      <c r="D385" s="129">
        <f t="shared" si="1"/>
        <v>1</v>
      </c>
      <c r="E385" s="130">
        <v>2.2</v>
      </c>
      <c r="F385" s="129">
        <f t="shared" si="2"/>
        <v>1</v>
      </c>
      <c r="G385" s="130">
        <v>2.5</v>
      </c>
      <c r="H385" s="129">
        <f t="shared" si="3"/>
        <v>1</v>
      </c>
      <c r="I385" s="130">
        <v>4.1</v>
      </c>
      <c r="J385" s="129">
        <f t="shared" si="4"/>
        <v>1</v>
      </c>
      <c r="K385" s="130">
        <v>3.8</v>
      </c>
      <c r="L385" s="129">
        <f t="shared" si="5"/>
        <v>1</v>
      </c>
      <c r="M385" s="130">
        <v>3.0</v>
      </c>
      <c r="N385" s="129">
        <f t="shared" si="6"/>
        <v>1</v>
      </c>
      <c r="O385" s="130">
        <v>1.3</v>
      </c>
      <c r="P385" s="129">
        <f t="shared" si="7"/>
        <v>1</v>
      </c>
      <c r="Q385" s="130">
        <v>3.4</v>
      </c>
      <c r="R385" s="129">
        <f t="shared" si="8"/>
        <v>1</v>
      </c>
    </row>
    <row r="386" ht="14.25" customHeight="1">
      <c r="A386" s="129">
        <v>348.0</v>
      </c>
      <c r="B386" s="129">
        <v>12.0</v>
      </c>
      <c r="C386" s="130">
        <v>3.2</v>
      </c>
      <c r="D386" s="129">
        <f t="shared" si="1"/>
        <v>1</v>
      </c>
      <c r="E386" s="130">
        <v>1.7</v>
      </c>
      <c r="F386" s="129">
        <f t="shared" si="2"/>
        <v>1</v>
      </c>
      <c r="G386" s="130">
        <v>1.9</v>
      </c>
      <c r="H386" s="129">
        <f t="shared" si="3"/>
        <v>1</v>
      </c>
      <c r="I386" s="130">
        <v>3.0</v>
      </c>
      <c r="J386" s="129">
        <f t="shared" si="4"/>
        <v>1</v>
      </c>
      <c r="K386" s="130">
        <v>2.95</v>
      </c>
      <c r="L386" s="129">
        <f t="shared" si="5"/>
        <v>1</v>
      </c>
      <c r="M386" s="130">
        <v>3.6</v>
      </c>
      <c r="N386" s="129">
        <f t="shared" si="6"/>
        <v>1</v>
      </c>
      <c r="O386" s="130">
        <v>2.0</v>
      </c>
      <c r="P386" s="129">
        <f t="shared" si="7"/>
        <v>1</v>
      </c>
      <c r="Q386" s="130">
        <v>3.4</v>
      </c>
      <c r="R386" s="129">
        <f t="shared" si="8"/>
        <v>1</v>
      </c>
    </row>
    <row r="387" ht="14.25" customHeight="1">
      <c r="A387" s="129">
        <v>349.0</v>
      </c>
      <c r="B387" s="129">
        <v>12.0</v>
      </c>
      <c r="C387" s="130">
        <v>2.3</v>
      </c>
      <c r="D387" s="129">
        <f t="shared" si="1"/>
        <v>1</v>
      </c>
      <c r="E387" s="130">
        <v>1.4</v>
      </c>
      <c r="F387" s="129">
        <f t="shared" si="2"/>
        <v>1</v>
      </c>
      <c r="G387" s="130">
        <v>2.5</v>
      </c>
      <c r="H387" s="129">
        <f t="shared" si="3"/>
        <v>1</v>
      </c>
      <c r="I387" s="130">
        <v>3.4</v>
      </c>
      <c r="J387" s="129">
        <f t="shared" si="4"/>
        <v>1</v>
      </c>
      <c r="K387" s="130">
        <v>3.2</v>
      </c>
      <c r="L387" s="129">
        <f t="shared" si="5"/>
        <v>1</v>
      </c>
      <c r="M387" s="130">
        <v>2.3</v>
      </c>
      <c r="N387" s="129">
        <f t="shared" si="6"/>
        <v>1</v>
      </c>
      <c r="O387" s="130">
        <v>2.9</v>
      </c>
      <c r="P387" s="129">
        <f t="shared" si="7"/>
        <v>1</v>
      </c>
      <c r="Q387" s="130">
        <v>3.1</v>
      </c>
      <c r="R387" s="129">
        <f t="shared" si="8"/>
        <v>1</v>
      </c>
    </row>
    <row r="388" ht="14.25" customHeight="1">
      <c r="A388" s="129">
        <v>350.0</v>
      </c>
      <c r="B388" s="129">
        <v>12.0</v>
      </c>
      <c r="C388" s="130">
        <v>2.7</v>
      </c>
      <c r="D388" s="129">
        <f t="shared" si="1"/>
        <v>1</v>
      </c>
      <c r="E388" s="130">
        <v>1.4</v>
      </c>
      <c r="F388" s="129">
        <f t="shared" si="2"/>
        <v>1</v>
      </c>
      <c r="G388" s="130">
        <v>2.2</v>
      </c>
      <c r="H388" s="129">
        <f t="shared" si="3"/>
        <v>1</v>
      </c>
      <c r="I388" s="130">
        <v>3.0</v>
      </c>
      <c r="J388" s="129">
        <f t="shared" si="4"/>
        <v>1</v>
      </c>
      <c r="K388" s="130">
        <v>3.9</v>
      </c>
      <c r="L388" s="129">
        <f t="shared" si="5"/>
        <v>1</v>
      </c>
      <c r="M388" s="130">
        <v>3.3</v>
      </c>
      <c r="N388" s="129">
        <f t="shared" si="6"/>
        <v>1</v>
      </c>
      <c r="O388" s="130">
        <v>2.0</v>
      </c>
      <c r="P388" s="129">
        <f t="shared" si="7"/>
        <v>1</v>
      </c>
      <c r="Q388" s="130">
        <v>3.7</v>
      </c>
      <c r="R388" s="129">
        <f t="shared" si="8"/>
        <v>1</v>
      </c>
    </row>
    <row r="389" ht="14.25" customHeight="1">
      <c r="A389" s="129">
        <v>351.0</v>
      </c>
      <c r="B389" s="129">
        <v>12.0</v>
      </c>
      <c r="C389" s="130">
        <v>2.5</v>
      </c>
      <c r="D389" s="129">
        <f t="shared" si="1"/>
        <v>1</v>
      </c>
      <c r="E389" s="130">
        <v>2.3</v>
      </c>
      <c r="F389" s="129">
        <f t="shared" si="2"/>
        <v>1</v>
      </c>
      <c r="G389" s="130">
        <v>2.9</v>
      </c>
      <c r="H389" s="129">
        <f t="shared" si="3"/>
        <v>1</v>
      </c>
      <c r="I389" s="130">
        <v>3.5</v>
      </c>
      <c r="J389" s="129">
        <f t="shared" si="4"/>
        <v>1</v>
      </c>
      <c r="K389" s="130">
        <v>3.6</v>
      </c>
      <c r="L389" s="129">
        <f t="shared" si="5"/>
        <v>1</v>
      </c>
      <c r="M389" s="130">
        <v>2.3</v>
      </c>
      <c r="N389" s="129">
        <f t="shared" si="6"/>
        <v>1</v>
      </c>
      <c r="O389" s="130">
        <v>2.3</v>
      </c>
      <c r="P389" s="129">
        <f t="shared" si="7"/>
        <v>1</v>
      </c>
      <c r="Q389" s="130">
        <v>2.8</v>
      </c>
      <c r="R389" s="129">
        <f t="shared" si="8"/>
        <v>1</v>
      </c>
    </row>
    <row r="390" ht="14.25" customHeight="1">
      <c r="A390" s="129">
        <v>352.0</v>
      </c>
      <c r="B390" s="129">
        <v>12.0</v>
      </c>
      <c r="C390" s="130">
        <v>2.9</v>
      </c>
      <c r="D390" s="129">
        <f t="shared" si="1"/>
        <v>1</v>
      </c>
      <c r="E390" s="130">
        <v>2.0</v>
      </c>
      <c r="F390" s="129">
        <f t="shared" si="2"/>
        <v>1</v>
      </c>
      <c r="G390" s="130">
        <v>2.2</v>
      </c>
      <c r="H390" s="129">
        <f t="shared" si="3"/>
        <v>1</v>
      </c>
      <c r="I390" s="130">
        <v>2.9</v>
      </c>
      <c r="J390" s="129">
        <f t="shared" si="4"/>
        <v>1</v>
      </c>
      <c r="K390" s="130">
        <v>3.5</v>
      </c>
      <c r="L390" s="129">
        <f t="shared" si="5"/>
        <v>1</v>
      </c>
      <c r="M390" s="130">
        <v>4.0</v>
      </c>
      <c r="N390" s="129">
        <f t="shared" si="6"/>
        <v>1</v>
      </c>
      <c r="O390" s="130">
        <v>0.7</v>
      </c>
      <c r="P390" s="129">
        <f t="shared" si="7"/>
        <v>1</v>
      </c>
      <c r="Q390" s="130">
        <v>3.5</v>
      </c>
      <c r="R390" s="129">
        <f t="shared" si="8"/>
        <v>1</v>
      </c>
    </row>
    <row r="391" ht="14.25" customHeight="1">
      <c r="A391" s="129">
        <v>353.0</v>
      </c>
      <c r="B391" s="129">
        <v>12.0</v>
      </c>
      <c r="C391" s="130">
        <v>2.4</v>
      </c>
      <c r="D391" s="129">
        <f t="shared" si="1"/>
        <v>1</v>
      </c>
      <c r="E391" s="130">
        <v>0.5</v>
      </c>
      <c r="F391" s="129">
        <f t="shared" si="2"/>
        <v>1</v>
      </c>
      <c r="G391" s="130">
        <v>2.6</v>
      </c>
      <c r="H391" s="129">
        <f t="shared" si="3"/>
        <v>1</v>
      </c>
      <c r="I391" s="130">
        <v>3.6</v>
      </c>
      <c r="J391" s="129">
        <f t="shared" si="4"/>
        <v>1</v>
      </c>
      <c r="K391" s="130">
        <v>3.3</v>
      </c>
      <c r="L391" s="129">
        <f t="shared" si="5"/>
        <v>1</v>
      </c>
      <c r="M391" s="130">
        <v>0.0</v>
      </c>
      <c r="N391" s="129">
        <f t="shared" si="6"/>
        <v>0</v>
      </c>
      <c r="O391" s="130">
        <v>2.0</v>
      </c>
      <c r="P391" s="129">
        <f t="shared" si="7"/>
        <v>1</v>
      </c>
      <c r="Q391" s="130">
        <v>3.6</v>
      </c>
      <c r="R391" s="129">
        <f t="shared" si="8"/>
        <v>1</v>
      </c>
    </row>
    <row r="392" ht="14.25" customHeight="1">
      <c r="A392" s="129">
        <v>354.0</v>
      </c>
      <c r="B392" s="129">
        <v>12.0</v>
      </c>
      <c r="C392" s="130">
        <v>2.6</v>
      </c>
      <c r="D392" s="129">
        <f t="shared" si="1"/>
        <v>1</v>
      </c>
      <c r="E392" s="130">
        <v>1.1</v>
      </c>
      <c r="F392" s="129">
        <f t="shared" si="2"/>
        <v>1</v>
      </c>
      <c r="G392" s="130">
        <v>2.0</v>
      </c>
      <c r="H392" s="129">
        <f t="shared" si="3"/>
        <v>1</v>
      </c>
      <c r="I392" s="130">
        <v>3.6</v>
      </c>
      <c r="J392" s="129">
        <f t="shared" si="4"/>
        <v>1</v>
      </c>
      <c r="K392" s="130">
        <v>3.1</v>
      </c>
      <c r="L392" s="129">
        <f t="shared" si="5"/>
        <v>1</v>
      </c>
      <c r="M392" s="130">
        <v>3.3</v>
      </c>
      <c r="N392" s="129">
        <f t="shared" si="6"/>
        <v>1</v>
      </c>
      <c r="O392" s="130">
        <v>2.5</v>
      </c>
      <c r="P392" s="129">
        <f t="shared" si="7"/>
        <v>1</v>
      </c>
      <c r="Q392" s="130">
        <v>3.1</v>
      </c>
      <c r="R392" s="129">
        <f t="shared" si="8"/>
        <v>1</v>
      </c>
    </row>
    <row r="393" ht="14.25" customHeight="1">
      <c r="A393" s="129">
        <v>355.0</v>
      </c>
      <c r="B393" s="129">
        <v>12.0</v>
      </c>
      <c r="C393" s="130">
        <v>2.5</v>
      </c>
      <c r="D393" s="129">
        <f t="shared" si="1"/>
        <v>1</v>
      </c>
      <c r="E393" s="130">
        <v>1.6</v>
      </c>
      <c r="F393" s="129">
        <f t="shared" si="2"/>
        <v>1</v>
      </c>
      <c r="G393" s="130">
        <v>2.3</v>
      </c>
      <c r="H393" s="129">
        <f t="shared" si="3"/>
        <v>1</v>
      </c>
      <c r="I393" s="130">
        <v>3.3</v>
      </c>
      <c r="J393" s="129">
        <f t="shared" si="4"/>
        <v>1</v>
      </c>
      <c r="K393" s="130">
        <v>4.3</v>
      </c>
      <c r="L393" s="129">
        <f t="shared" si="5"/>
        <v>1</v>
      </c>
      <c r="M393" s="130">
        <v>3.4</v>
      </c>
      <c r="N393" s="129">
        <f t="shared" si="6"/>
        <v>1</v>
      </c>
      <c r="O393" s="130">
        <v>1.8</v>
      </c>
      <c r="P393" s="129">
        <f t="shared" si="7"/>
        <v>1</v>
      </c>
      <c r="Q393" s="130">
        <v>2.6</v>
      </c>
      <c r="R393" s="129">
        <f t="shared" si="8"/>
        <v>1</v>
      </c>
    </row>
    <row r="394" ht="14.25" customHeight="1">
      <c r="A394" s="129">
        <v>356.0</v>
      </c>
      <c r="B394" s="129">
        <v>12.0</v>
      </c>
      <c r="C394" s="130">
        <v>2.2</v>
      </c>
      <c r="D394" s="129">
        <f t="shared" si="1"/>
        <v>1</v>
      </c>
      <c r="E394" s="130">
        <v>1.5</v>
      </c>
      <c r="F394" s="129">
        <f t="shared" si="2"/>
        <v>1</v>
      </c>
      <c r="G394" s="130">
        <v>2.4</v>
      </c>
      <c r="H394" s="129">
        <f t="shared" si="3"/>
        <v>1</v>
      </c>
      <c r="I394" s="130">
        <v>3.9</v>
      </c>
      <c r="J394" s="129">
        <f t="shared" si="4"/>
        <v>1</v>
      </c>
      <c r="K394" s="130">
        <v>2.9</v>
      </c>
      <c r="L394" s="129">
        <f t="shared" si="5"/>
        <v>1</v>
      </c>
      <c r="M394" s="130">
        <v>3.3</v>
      </c>
      <c r="N394" s="129">
        <f t="shared" si="6"/>
        <v>1</v>
      </c>
      <c r="O394" s="130">
        <v>1.5</v>
      </c>
      <c r="P394" s="129">
        <f t="shared" si="7"/>
        <v>1</v>
      </c>
      <c r="Q394" s="130">
        <v>2.4</v>
      </c>
      <c r="R394" s="129">
        <f t="shared" si="8"/>
        <v>1</v>
      </c>
    </row>
    <row r="395" ht="14.25" customHeight="1">
      <c r="A395" s="129">
        <v>357.0</v>
      </c>
      <c r="B395" s="129">
        <v>12.0</v>
      </c>
      <c r="C395" s="130">
        <v>2.7</v>
      </c>
      <c r="D395" s="129">
        <f t="shared" si="1"/>
        <v>1</v>
      </c>
      <c r="E395" s="130">
        <v>1.6</v>
      </c>
      <c r="F395" s="129">
        <f t="shared" si="2"/>
        <v>1</v>
      </c>
      <c r="G395" s="130">
        <v>2.5</v>
      </c>
      <c r="H395" s="129">
        <f t="shared" si="3"/>
        <v>1</v>
      </c>
      <c r="I395" s="130">
        <v>3.7</v>
      </c>
      <c r="J395" s="129">
        <f t="shared" si="4"/>
        <v>1</v>
      </c>
      <c r="K395" s="130">
        <v>3.4</v>
      </c>
      <c r="L395" s="129">
        <f t="shared" si="5"/>
        <v>1</v>
      </c>
      <c r="M395" s="130">
        <v>3.4</v>
      </c>
      <c r="N395" s="129">
        <f t="shared" si="6"/>
        <v>1</v>
      </c>
      <c r="O395" s="130">
        <v>2.4</v>
      </c>
      <c r="P395" s="129">
        <f t="shared" si="7"/>
        <v>1</v>
      </c>
      <c r="Q395" s="130">
        <v>2.5</v>
      </c>
      <c r="R395" s="129">
        <f t="shared" si="8"/>
        <v>1</v>
      </c>
    </row>
    <row r="396" ht="14.25" customHeight="1">
      <c r="A396" s="129">
        <v>358.0</v>
      </c>
      <c r="B396" s="129">
        <v>12.0</v>
      </c>
      <c r="C396" s="130">
        <v>2.8</v>
      </c>
      <c r="D396" s="129">
        <f t="shared" si="1"/>
        <v>1</v>
      </c>
      <c r="E396" s="130">
        <v>2.0</v>
      </c>
      <c r="F396" s="129">
        <f t="shared" si="2"/>
        <v>1</v>
      </c>
      <c r="G396" s="130">
        <v>0.0</v>
      </c>
      <c r="H396" s="129">
        <f t="shared" si="3"/>
        <v>0</v>
      </c>
      <c r="I396" s="130">
        <v>4.1</v>
      </c>
      <c r="J396" s="129">
        <f t="shared" si="4"/>
        <v>1</v>
      </c>
      <c r="K396" s="130">
        <v>2.9</v>
      </c>
      <c r="L396" s="129">
        <f t="shared" si="5"/>
        <v>1</v>
      </c>
      <c r="M396" s="130">
        <v>3.3</v>
      </c>
      <c r="N396" s="129">
        <f t="shared" si="6"/>
        <v>1</v>
      </c>
      <c r="O396" s="130">
        <v>2.5</v>
      </c>
      <c r="P396" s="129">
        <f t="shared" si="7"/>
        <v>1</v>
      </c>
      <c r="Q396" s="130">
        <v>2.9</v>
      </c>
      <c r="R396" s="129">
        <f t="shared" si="8"/>
        <v>1</v>
      </c>
    </row>
    <row r="397" ht="14.25" customHeight="1">
      <c r="A397" s="129">
        <v>359.0</v>
      </c>
      <c r="B397" s="129">
        <v>12.0</v>
      </c>
      <c r="C397" s="130">
        <v>2.6</v>
      </c>
      <c r="D397" s="129">
        <f t="shared" si="1"/>
        <v>1</v>
      </c>
      <c r="E397" s="130">
        <v>2.4</v>
      </c>
      <c r="F397" s="129">
        <f t="shared" si="2"/>
        <v>1</v>
      </c>
      <c r="G397" s="130">
        <v>2.2</v>
      </c>
      <c r="H397" s="129">
        <f t="shared" si="3"/>
        <v>1</v>
      </c>
      <c r="I397" s="130">
        <v>3.4</v>
      </c>
      <c r="J397" s="129">
        <f t="shared" si="4"/>
        <v>1</v>
      </c>
      <c r="K397" s="130">
        <v>3.3</v>
      </c>
      <c r="L397" s="129">
        <f t="shared" si="5"/>
        <v>1</v>
      </c>
      <c r="M397" s="130">
        <v>3.5</v>
      </c>
      <c r="N397" s="129">
        <f t="shared" si="6"/>
        <v>1</v>
      </c>
      <c r="O397" s="130">
        <v>2.2</v>
      </c>
      <c r="P397" s="129">
        <f t="shared" si="7"/>
        <v>1</v>
      </c>
      <c r="Q397" s="130">
        <v>2.5</v>
      </c>
      <c r="R397" s="129">
        <f t="shared" si="8"/>
        <v>1</v>
      </c>
    </row>
    <row r="398" ht="14.25" customHeight="1">
      <c r="A398" s="129">
        <v>360.0</v>
      </c>
      <c r="B398" s="129">
        <v>12.0</v>
      </c>
      <c r="C398" s="130">
        <v>2.4</v>
      </c>
      <c r="D398" s="129">
        <f t="shared" si="1"/>
        <v>1</v>
      </c>
      <c r="E398" s="130">
        <v>1.1</v>
      </c>
      <c r="F398" s="129">
        <f t="shared" si="2"/>
        <v>1</v>
      </c>
      <c r="G398" s="130">
        <v>0.0</v>
      </c>
      <c r="H398" s="129">
        <f t="shared" si="3"/>
        <v>0</v>
      </c>
      <c r="I398" s="130">
        <v>3.4</v>
      </c>
      <c r="J398" s="129">
        <f t="shared" si="4"/>
        <v>1</v>
      </c>
      <c r="K398" s="130">
        <v>3.3</v>
      </c>
      <c r="L398" s="129">
        <f t="shared" si="5"/>
        <v>1</v>
      </c>
      <c r="M398" s="130">
        <v>4.0</v>
      </c>
      <c r="N398" s="129">
        <f t="shared" si="6"/>
        <v>1</v>
      </c>
      <c r="O398" s="130">
        <v>2.1</v>
      </c>
      <c r="P398" s="129">
        <f t="shared" si="7"/>
        <v>1</v>
      </c>
      <c r="Q398" s="130">
        <v>2.5</v>
      </c>
      <c r="R398" s="129">
        <f t="shared" si="8"/>
        <v>1</v>
      </c>
    </row>
    <row r="399" ht="14.25" customHeight="1">
      <c r="A399" s="129">
        <v>361.0</v>
      </c>
      <c r="B399" s="129">
        <v>12.0</v>
      </c>
      <c r="C399" s="130">
        <v>0.0</v>
      </c>
      <c r="D399" s="129">
        <f t="shared" si="1"/>
        <v>0</v>
      </c>
      <c r="E399" s="130">
        <v>1.2</v>
      </c>
      <c r="F399" s="129">
        <f t="shared" si="2"/>
        <v>1</v>
      </c>
      <c r="G399" s="130">
        <v>2.1</v>
      </c>
      <c r="H399" s="129">
        <f t="shared" si="3"/>
        <v>1</v>
      </c>
      <c r="I399" s="130">
        <v>4.1</v>
      </c>
      <c r="J399" s="129">
        <f t="shared" si="4"/>
        <v>1</v>
      </c>
      <c r="K399" s="130">
        <v>3.4</v>
      </c>
      <c r="L399" s="129">
        <f t="shared" si="5"/>
        <v>1</v>
      </c>
      <c r="M399" s="130">
        <v>3.0</v>
      </c>
      <c r="N399" s="129">
        <f t="shared" si="6"/>
        <v>1</v>
      </c>
      <c r="O399" s="130">
        <v>2.3</v>
      </c>
      <c r="P399" s="129">
        <f t="shared" si="7"/>
        <v>1</v>
      </c>
      <c r="Q399" s="130">
        <v>2.6</v>
      </c>
      <c r="R399" s="129">
        <f t="shared" si="8"/>
        <v>1</v>
      </c>
    </row>
    <row r="400" ht="14.25" customHeight="1">
      <c r="A400" s="129">
        <v>362.0</v>
      </c>
      <c r="B400" s="129">
        <v>12.0</v>
      </c>
      <c r="C400" s="130">
        <v>3.0</v>
      </c>
      <c r="D400" s="129">
        <f t="shared" si="1"/>
        <v>1</v>
      </c>
      <c r="E400" s="130">
        <v>0.0</v>
      </c>
      <c r="F400" s="129">
        <f t="shared" si="2"/>
        <v>0</v>
      </c>
      <c r="G400" s="130">
        <v>3.0</v>
      </c>
      <c r="H400" s="129">
        <f t="shared" si="3"/>
        <v>1</v>
      </c>
      <c r="I400" s="130">
        <v>3.45</v>
      </c>
      <c r="J400" s="129">
        <f t="shared" si="4"/>
        <v>1</v>
      </c>
      <c r="K400" s="130">
        <v>2.6</v>
      </c>
      <c r="L400" s="129">
        <f t="shared" si="5"/>
        <v>1</v>
      </c>
      <c r="M400" s="130">
        <v>3.2</v>
      </c>
      <c r="N400" s="129">
        <f t="shared" si="6"/>
        <v>1</v>
      </c>
      <c r="O400" s="130">
        <v>2.8</v>
      </c>
      <c r="P400" s="129">
        <f t="shared" si="7"/>
        <v>1</v>
      </c>
      <c r="Q400" s="130">
        <v>3.5</v>
      </c>
      <c r="R400" s="129">
        <f t="shared" si="8"/>
        <v>1</v>
      </c>
    </row>
    <row r="401" ht="14.25" customHeight="1">
      <c r="A401" s="129">
        <v>363.0</v>
      </c>
      <c r="B401" s="129">
        <v>12.0</v>
      </c>
      <c r="C401" s="130">
        <v>2.95</v>
      </c>
      <c r="D401" s="129">
        <f t="shared" si="1"/>
        <v>1</v>
      </c>
      <c r="E401" s="130">
        <v>2.7</v>
      </c>
      <c r="F401" s="129">
        <f t="shared" si="2"/>
        <v>1</v>
      </c>
      <c r="G401" s="130">
        <v>2.4</v>
      </c>
      <c r="H401" s="129">
        <f t="shared" si="3"/>
        <v>1</v>
      </c>
      <c r="I401" s="130">
        <v>3.9</v>
      </c>
      <c r="J401" s="129">
        <f t="shared" si="4"/>
        <v>1</v>
      </c>
      <c r="K401" s="130">
        <v>3.1</v>
      </c>
      <c r="L401" s="129">
        <f t="shared" si="5"/>
        <v>1</v>
      </c>
      <c r="M401" s="130">
        <v>2.95</v>
      </c>
      <c r="N401" s="129">
        <f t="shared" si="6"/>
        <v>1</v>
      </c>
      <c r="O401" s="130">
        <v>3.3</v>
      </c>
      <c r="P401" s="129">
        <f t="shared" si="7"/>
        <v>1</v>
      </c>
      <c r="Q401" s="130">
        <v>2.4</v>
      </c>
      <c r="R401" s="129">
        <f t="shared" si="8"/>
        <v>1</v>
      </c>
    </row>
    <row r="402" ht="14.25" customHeight="1">
      <c r="A402" s="129">
        <v>364.0</v>
      </c>
      <c r="B402" s="129">
        <v>12.0</v>
      </c>
      <c r="C402" s="130">
        <v>2.6</v>
      </c>
      <c r="D402" s="129">
        <f t="shared" si="1"/>
        <v>1</v>
      </c>
      <c r="E402" s="130">
        <v>2.1</v>
      </c>
      <c r="F402" s="129">
        <f t="shared" si="2"/>
        <v>1</v>
      </c>
      <c r="G402" s="130">
        <v>2.1</v>
      </c>
      <c r="H402" s="129">
        <f t="shared" si="3"/>
        <v>1</v>
      </c>
      <c r="I402" s="130">
        <v>3.9</v>
      </c>
      <c r="J402" s="129">
        <f t="shared" si="4"/>
        <v>1</v>
      </c>
      <c r="K402" s="130">
        <v>3.2</v>
      </c>
      <c r="L402" s="129">
        <f t="shared" si="5"/>
        <v>1</v>
      </c>
      <c r="M402" s="130">
        <v>2.9</v>
      </c>
      <c r="N402" s="129">
        <f t="shared" si="6"/>
        <v>1</v>
      </c>
      <c r="O402" s="130">
        <v>2.6</v>
      </c>
      <c r="P402" s="129">
        <f t="shared" si="7"/>
        <v>1</v>
      </c>
      <c r="Q402" s="130">
        <v>3.3</v>
      </c>
      <c r="R402" s="129">
        <f t="shared" si="8"/>
        <v>1</v>
      </c>
    </row>
    <row r="403" ht="14.25" customHeight="1">
      <c r="A403" s="129">
        <v>367.0</v>
      </c>
      <c r="B403" s="129">
        <v>12.0</v>
      </c>
      <c r="C403" s="130">
        <v>2.4</v>
      </c>
      <c r="D403" s="129">
        <f t="shared" si="1"/>
        <v>1</v>
      </c>
      <c r="E403" s="130">
        <v>1.5</v>
      </c>
      <c r="F403" s="129">
        <f t="shared" si="2"/>
        <v>1</v>
      </c>
      <c r="G403" s="130">
        <v>2.6</v>
      </c>
      <c r="H403" s="129">
        <f t="shared" si="3"/>
        <v>1</v>
      </c>
      <c r="I403" s="130">
        <v>3.7</v>
      </c>
      <c r="J403" s="129">
        <f t="shared" si="4"/>
        <v>1</v>
      </c>
      <c r="K403" s="130">
        <v>3.0</v>
      </c>
      <c r="L403" s="129">
        <f t="shared" si="5"/>
        <v>1</v>
      </c>
      <c r="M403" s="130">
        <v>2.7</v>
      </c>
      <c r="N403" s="129">
        <f t="shared" si="6"/>
        <v>1</v>
      </c>
      <c r="O403" s="130">
        <v>2.4</v>
      </c>
      <c r="P403" s="129">
        <f t="shared" si="7"/>
        <v>1</v>
      </c>
      <c r="Q403" s="130">
        <v>1.9</v>
      </c>
      <c r="R403" s="129">
        <f t="shared" si="8"/>
        <v>1</v>
      </c>
    </row>
    <row r="404" ht="14.25" customHeight="1">
      <c r="A404" s="129">
        <v>368.0</v>
      </c>
      <c r="B404" s="129">
        <v>12.0</v>
      </c>
      <c r="C404" s="130">
        <v>3.0</v>
      </c>
      <c r="D404" s="129">
        <f t="shared" si="1"/>
        <v>1</v>
      </c>
      <c r="E404" s="130">
        <v>0.6</v>
      </c>
      <c r="F404" s="129">
        <f t="shared" si="2"/>
        <v>1</v>
      </c>
      <c r="G404" s="130">
        <v>2.8</v>
      </c>
      <c r="H404" s="129">
        <f t="shared" si="3"/>
        <v>1</v>
      </c>
      <c r="I404" s="130">
        <v>3.2</v>
      </c>
      <c r="J404" s="129">
        <f t="shared" si="4"/>
        <v>1</v>
      </c>
      <c r="K404" s="130">
        <v>3.6</v>
      </c>
      <c r="L404" s="129">
        <f t="shared" si="5"/>
        <v>1</v>
      </c>
      <c r="M404" s="130">
        <v>0.0</v>
      </c>
      <c r="N404" s="129">
        <f t="shared" si="6"/>
        <v>0</v>
      </c>
      <c r="O404" s="130">
        <v>2.9</v>
      </c>
      <c r="P404" s="129">
        <f t="shared" si="7"/>
        <v>1</v>
      </c>
      <c r="Q404" s="130">
        <v>2.3</v>
      </c>
      <c r="R404" s="129">
        <f t="shared" si="8"/>
        <v>1</v>
      </c>
    </row>
    <row r="405" ht="14.25" customHeight="1">
      <c r="A405" s="129">
        <v>369.0</v>
      </c>
      <c r="B405" s="129">
        <v>12.0</v>
      </c>
      <c r="C405" s="130">
        <v>2.9</v>
      </c>
      <c r="D405" s="129">
        <f t="shared" si="1"/>
        <v>1</v>
      </c>
      <c r="E405" s="130">
        <v>0.0</v>
      </c>
      <c r="F405" s="129">
        <f t="shared" si="2"/>
        <v>0</v>
      </c>
      <c r="G405" s="130">
        <v>1.0</v>
      </c>
      <c r="H405" s="129">
        <f t="shared" si="3"/>
        <v>1</v>
      </c>
      <c r="I405" s="130">
        <v>3.4</v>
      </c>
      <c r="J405" s="129">
        <f t="shared" si="4"/>
        <v>1</v>
      </c>
      <c r="K405" s="130">
        <v>2.25</v>
      </c>
      <c r="L405" s="129">
        <f t="shared" si="5"/>
        <v>1</v>
      </c>
      <c r="M405" s="130">
        <v>2.4</v>
      </c>
      <c r="N405" s="129">
        <f t="shared" si="6"/>
        <v>1</v>
      </c>
      <c r="O405" s="130">
        <v>1.5</v>
      </c>
      <c r="P405" s="129">
        <f t="shared" si="7"/>
        <v>1</v>
      </c>
      <c r="Q405" s="130">
        <v>2.8</v>
      </c>
      <c r="R405" s="129">
        <f t="shared" si="8"/>
        <v>1</v>
      </c>
    </row>
    <row r="406" ht="14.25" customHeight="1">
      <c r="A406" s="129">
        <v>370.0</v>
      </c>
      <c r="B406" s="129">
        <v>12.0</v>
      </c>
      <c r="C406" s="130">
        <v>0.0</v>
      </c>
      <c r="D406" s="129">
        <f t="shared" si="1"/>
        <v>0</v>
      </c>
      <c r="E406" s="130">
        <v>0.5</v>
      </c>
      <c r="F406" s="129">
        <f t="shared" si="2"/>
        <v>1</v>
      </c>
      <c r="G406" s="130">
        <v>2.5</v>
      </c>
      <c r="H406" s="129">
        <f t="shared" si="3"/>
        <v>1</v>
      </c>
      <c r="I406" s="130">
        <v>0.0</v>
      </c>
      <c r="J406" s="129">
        <f t="shared" si="4"/>
        <v>0</v>
      </c>
      <c r="K406" s="130">
        <v>2.25</v>
      </c>
      <c r="L406" s="129">
        <f t="shared" si="5"/>
        <v>1</v>
      </c>
      <c r="M406" s="130">
        <v>2.6</v>
      </c>
      <c r="N406" s="129">
        <f t="shared" si="6"/>
        <v>1</v>
      </c>
      <c r="O406" s="130">
        <v>3.0</v>
      </c>
      <c r="P406" s="129">
        <f t="shared" si="7"/>
        <v>1</v>
      </c>
      <c r="Q406" s="130">
        <v>2.6</v>
      </c>
      <c r="R406" s="129">
        <f t="shared" si="8"/>
        <v>1</v>
      </c>
    </row>
    <row r="407" ht="14.25" customHeight="1">
      <c r="A407" s="129">
        <v>371.0</v>
      </c>
      <c r="B407" s="129">
        <v>12.0</v>
      </c>
      <c r="C407" s="130">
        <v>3.0</v>
      </c>
      <c r="D407" s="129">
        <f t="shared" si="1"/>
        <v>1</v>
      </c>
      <c r="E407" s="130">
        <v>0.0</v>
      </c>
      <c r="F407" s="129">
        <f t="shared" si="2"/>
        <v>0</v>
      </c>
      <c r="G407" s="130">
        <v>2.8</v>
      </c>
      <c r="H407" s="129">
        <f t="shared" si="3"/>
        <v>1</v>
      </c>
      <c r="I407" s="130">
        <v>3.8</v>
      </c>
      <c r="J407" s="129">
        <f t="shared" si="4"/>
        <v>1</v>
      </c>
      <c r="K407" s="130">
        <v>1.65</v>
      </c>
      <c r="L407" s="129">
        <f t="shared" si="5"/>
        <v>1</v>
      </c>
      <c r="M407" s="130">
        <v>3.7</v>
      </c>
      <c r="N407" s="129">
        <f t="shared" si="6"/>
        <v>1</v>
      </c>
      <c r="O407" s="130">
        <v>2.9</v>
      </c>
      <c r="P407" s="129">
        <f t="shared" si="7"/>
        <v>1</v>
      </c>
      <c r="Q407" s="130">
        <v>2.8</v>
      </c>
      <c r="R407" s="129">
        <f t="shared" si="8"/>
        <v>1</v>
      </c>
    </row>
    <row r="408" ht="14.25" customHeight="1">
      <c r="A408" s="129">
        <v>372.0</v>
      </c>
      <c r="B408" s="129">
        <v>12.0</v>
      </c>
      <c r="C408" s="130">
        <v>2.4</v>
      </c>
      <c r="D408" s="129">
        <f t="shared" si="1"/>
        <v>1</v>
      </c>
      <c r="E408" s="130">
        <v>1.3</v>
      </c>
      <c r="F408" s="129">
        <f t="shared" si="2"/>
        <v>1</v>
      </c>
      <c r="G408" s="130">
        <v>1.6</v>
      </c>
      <c r="H408" s="129">
        <f t="shared" si="3"/>
        <v>1</v>
      </c>
      <c r="I408" s="130">
        <v>3.75</v>
      </c>
      <c r="J408" s="129">
        <f t="shared" si="4"/>
        <v>1</v>
      </c>
      <c r="K408" s="130">
        <v>1.2</v>
      </c>
      <c r="L408" s="129">
        <f t="shared" si="5"/>
        <v>1</v>
      </c>
      <c r="M408" s="130">
        <v>2.8</v>
      </c>
      <c r="N408" s="129">
        <f t="shared" si="6"/>
        <v>1</v>
      </c>
      <c r="O408" s="130">
        <v>1.0</v>
      </c>
      <c r="P408" s="129">
        <f t="shared" si="7"/>
        <v>1</v>
      </c>
      <c r="Q408" s="130">
        <v>2.7</v>
      </c>
      <c r="R408" s="129">
        <f t="shared" si="8"/>
        <v>1</v>
      </c>
    </row>
    <row r="409" ht="14.25" customHeight="1">
      <c r="A409" s="129">
        <v>373.0</v>
      </c>
      <c r="B409" s="129">
        <v>13.0</v>
      </c>
      <c r="C409" s="130">
        <v>2.85</v>
      </c>
      <c r="D409" s="129">
        <f t="shared" si="1"/>
        <v>1</v>
      </c>
      <c r="E409" s="130">
        <v>2.4</v>
      </c>
      <c r="F409" s="129">
        <f t="shared" si="2"/>
        <v>1</v>
      </c>
      <c r="G409" s="130">
        <v>1.8</v>
      </c>
      <c r="H409" s="129">
        <f t="shared" si="3"/>
        <v>1</v>
      </c>
      <c r="I409" s="130">
        <v>3.6</v>
      </c>
      <c r="J409" s="129">
        <f t="shared" si="4"/>
        <v>1</v>
      </c>
      <c r="K409" s="130">
        <v>2.4</v>
      </c>
      <c r="L409" s="129">
        <f t="shared" si="5"/>
        <v>1</v>
      </c>
      <c r="M409" s="130">
        <v>3.0</v>
      </c>
      <c r="N409" s="129">
        <f t="shared" si="6"/>
        <v>1</v>
      </c>
      <c r="O409" s="130">
        <v>0.9</v>
      </c>
      <c r="P409" s="129">
        <f t="shared" si="7"/>
        <v>1</v>
      </c>
      <c r="Q409" s="130">
        <v>3.2</v>
      </c>
      <c r="R409" s="129">
        <f t="shared" si="8"/>
        <v>1</v>
      </c>
    </row>
    <row r="410" ht="14.25" customHeight="1">
      <c r="A410" s="129">
        <v>374.0</v>
      </c>
      <c r="B410" s="129">
        <v>13.0</v>
      </c>
      <c r="C410" s="130">
        <v>2.9</v>
      </c>
      <c r="D410" s="129">
        <f t="shared" si="1"/>
        <v>1</v>
      </c>
      <c r="E410" s="130">
        <v>2.6</v>
      </c>
      <c r="F410" s="129">
        <f t="shared" si="2"/>
        <v>1</v>
      </c>
      <c r="G410" s="130">
        <v>2.3</v>
      </c>
      <c r="H410" s="129">
        <f t="shared" si="3"/>
        <v>1</v>
      </c>
      <c r="I410" s="130">
        <v>2.7</v>
      </c>
      <c r="J410" s="129">
        <f t="shared" si="4"/>
        <v>1</v>
      </c>
      <c r="K410" s="130">
        <v>1.35</v>
      </c>
      <c r="L410" s="129">
        <f t="shared" si="5"/>
        <v>1</v>
      </c>
      <c r="M410" s="130">
        <v>3.4</v>
      </c>
      <c r="N410" s="129">
        <f t="shared" si="6"/>
        <v>1</v>
      </c>
      <c r="O410" s="130">
        <v>1.7</v>
      </c>
      <c r="P410" s="129">
        <f t="shared" si="7"/>
        <v>1</v>
      </c>
      <c r="Q410" s="130">
        <v>3.0</v>
      </c>
      <c r="R410" s="129">
        <f t="shared" si="8"/>
        <v>1</v>
      </c>
    </row>
    <row r="411" ht="14.25" customHeight="1">
      <c r="A411" s="129">
        <v>375.0</v>
      </c>
      <c r="B411" s="129">
        <v>13.0</v>
      </c>
      <c r="C411" s="130">
        <v>2.55</v>
      </c>
      <c r="D411" s="129">
        <f t="shared" si="1"/>
        <v>1</v>
      </c>
      <c r="E411" s="130">
        <v>2.2</v>
      </c>
      <c r="F411" s="129">
        <f t="shared" si="2"/>
        <v>1</v>
      </c>
      <c r="G411" s="130">
        <v>2.8</v>
      </c>
      <c r="H411" s="129">
        <f t="shared" si="3"/>
        <v>1</v>
      </c>
      <c r="I411" s="130">
        <v>2.85</v>
      </c>
      <c r="J411" s="129">
        <f t="shared" si="4"/>
        <v>1</v>
      </c>
      <c r="K411" s="130">
        <v>2.9</v>
      </c>
      <c r="L411" s="129">
        <f t="shared" si="5"/>
        <v>1</v>
      </c>
      <c r="M411" s="130">
        <v>3.0</v>
      </c>
      <c r="N411" s="129">
        <f t="shared" si="6"/>
        <v>1</v>
      </c>
      <c r="O411" s="130">
        <v>2.0</v>
      </c>
      <c r="P411" s="129">
        <f t="shared" si="7"/>
        <v>1</v>
      </c>
      <c r="Q411" s="130">
        <v>3.1</v>
      </c>
      <c r="R411" s="129">
        <f t="shared" si="8"/>
        <v>1</v>
      </c>
    </row>
    <row r="412" ht="14.25" customHeight="1">
      <c r="A412" s="129">
        <v>376.0</v>
      </c>
      <c r="B412" s="129">
        <v>13.0</v>
      </c>
      <c r="C412" s="130">
        <v>2.6</v>
      </c>
      <c r="D412" s="129">
        <f t="shared" si="1"/>
        <v>1</v>
      </c>
      <c r="E412" s="130">
        <v>2.4</v>
      </c>
      <c r="F412" s="129">
        <f t="shared" si="2"/>
        <v>1</v>
      </c>
      <c r="G412" s="130">
        <v>2.7</v>
      </c>
      <c r="H412" s="129">
        <f t="shared" si="3"/>
        <v>1</v>
      </c>
      <c r="I412" s="130">
        <v>3.3</v>
      </c>
      <c r="J412" s="129">
        <f t="shared" si="4"/>
        <v>1</v>
      </c>
      <c r="K412" s="130">
        <v>1.1</v>
      </c>
      <c r="L412" s="129">
        <f t="shared" si="5"/>
        <v>1</v>
      </c>
      <c r="M412" s="130">
        <v>2.9</v>
      </c>
      <c r="N412" s="129">
        <f t="shared" si="6"/>
        <v>1</v>
      </c>
      <c r="O412" s="130">
        <v>2.6</v>
      </c>
      <c r="P412" s="129">
        <f t="shared" si="7"/>
        <v>1</v>
      </c>
      <c r="Q412" s="130">
        <v>3.1</v>
      </c>
      <c r="R412" s="129">
        <f t="shared" si="8"/>
        <v>1</v>
      </c>
    </row>
    <row r="413" ht="14.25" customHeight="1">
      <c r="A413" s="129">
        <v>377.0</v>
      </c>
      <c r="B413" s="129">
        <v>13.0</v>
      </c>
      <c r="C413" s="130">
        <v>2.5</v>
      </c>
      <c r="D413" s="129">
        <f t="shared" si="1"/>
        <v>1</v>
      </c>
      <c r="E413" s="130">
        <v>0.8</v>
      </c>
      <c r="F413" s="129">
        <f t="shared" si="2"/>
        <v>1</v>
      </c>
      <c r="G413" s="130">
        <v>2.3</v>
      </c>
      <c r="H413" s="129">
        <f t="shared" si="3"/>
        <v>1</v>
      </c>
      <c r="I413" s="130">
        <v>3.5</v>
      </c>
      <c r="J413" s="129">
        <f t="shared" si="4"/>
        <v>1</v>
      </c>
      <c r="K413" s="130">
        <v>2.7</v>
      </c>
      <c r="L413" s="129">
        <f t="shared" si="5"/>
        <v>1</v>
      </c>
      <c r="M413" s="130">
        <v>3.3</v>
      </c>
      <c r="N413" s="129">
        <f t="shared" si="6"/>
        <v>1</v>
      </c>
      <c r="O413" s="130">
        <v>1.0</v>
      </c>
      <c r="P413" s="129">
        <f t="shared" si="7"/>
        <v>1</v>
      </c>
      <c r="Q413" s="130">
        <v>2.6</v>
      </c>
      <c r="R413" s="129">
        <f t="shared" si="8"/>
        <v>1</v>
      </c>
    </row>
    <row r="414" ht="14.25" customHeight="1">
      <c r="A414" s="129">
        <v>378.0</v>
      </c>
      <c r="B414" s="129">
        <v>13.0</v>
      </c>
      <c r="C414" s="130">
        <v>2.4</v>
      </c>
      <c r="D414" s="129">
        <f t="shared" si="1"/>
        <v>1</v>
      </c>
      <c r="E414" s="130">
        <v>2.3</v>
      </c>
      <c r="F414" s="129">
        <f t="shared" si="2"/>
        <v>1</v>
      </c>
      <c r="G414" s="130">
        <v>2.8</v>
      </c>
      <c r="H414" s="129">
        <f t="shared" si="3"/>
        <v>1</v>
      </c>
      <c r="I414" s="130">
        <v>3.85</v>
      </c>
      <c r="J414" s="129">
        <f t="shared" si="4"/>
        <v>1</v>
      </c>
      <c r="K414" s="130">
        <v>3.0</v>
      </c>
      <c r="L414" s="129">
        <f t="shared" si="5"/>
        <v>1</v>
      </c>
      <c r="M414" s="130">
        <v>3.1</v>
      </c>
      <c r="N414" s="129">
        <f t="shared" si="6"/>
        <v>1</v>
      </c>
      <c r="O414" s="130">
        <v>2.1</v>
      </c>
      <c r="P414" s="129">
        <f t="shared" si="7"/>
        <v>1</v>
      </c>
      <c r="Q414" s="130">
        <v>2.9</v>
      </c>
      <c r="R414" s="129">
        <f t="shared" si="8"/>
        <v>1</v>
      </c>
    </row>
    <row r="415" ht="14.25" customHeight="1">
      <c r="A415" s="129">
        <v>379.0</v>
      </c>
      <c r="B415" s="129">
        <v>13.0</v>
      </c>
      <c r="C415" s="130">
        <v>2.7</v>
      </c>
      <c r="D415" s="129">
        <f t="shared" si="1"/>
        <v>1</v>
      </c>
      <c r="E415" s="130">
        <v>1.0</v>
      </c>
      <c r="F415" s="129">
        <f t="shared" si="2"/>
        <v>1</v>
      </c>
      <c r="G415" s="130">
        <v>2.1</v>
      </c>
      <c r="H415" s="129">
        <f t="shared" si="3"/>
        <v>1</v>
      </c>
      <c r="I415" s="130">
        <v>3.8</v>
      </c>
      <c r="J415" s="129">
        <f t="shared" si="4"/>
        <v>1</v>
      </c>
      <c r="K415" s="130">
        <v>3.0</v>
      </c>
      <c r="L415" s="129">
        <f t="shared" si="5"/>
        <v>1</v>
      </c>
      <c r="M415" s="130">
        <v>3.5</v>
      </c>
      <c r="N415" s="129">
        <f t="shared" si="6"/>
        <v>1</v>
      </c>
      <c r="O415" s="130">
        <v>2.1</v>
      </c>
      <c r="P415" s="129">
        <f t="shared" si="7"/>
        <v>1</v>
      </c>
      <c r="Q415" s="130">
        <v>3.1</v>
      </c>
      <c r="R415" s="129">
        <f t="shared" si="8"/>
        <v>1</v>
      </c>
    </row>
    <row r="416" ht="14.25" customHeight="1">
      <c r="A416" s="129">
        <v>380.0</v>
      </c>
      <c r="B416" s="129">
        <v>13.0</v>
      </c>
      <c r="C416" s="130">
        <v>2.2</v>
      </c>
      <c r="D416" s="129">
        <f t="shared" si="1"/>
        <v>1</v>
      </c>
      <c r="E416" s="130">
        <v>2.3</v>
      </c>
      <c r="F416" s="129">
        <f t="shared" si="2"/>
        <v>1</v>
      </c>
      <c r="G416" s="130">
        <v>2.6</v>
      </c>
      <c r="H416" s="129">
        <f t="shared" si="3"/>
        <v>1</v>
      </c>
      <c r="I416" s="130">
        <v>3.8</v>
      </c>
      <c r="J416" s="129">
        <f t="shared" si="4"/>
        <v>1</v>
      </c>
      <c r="K416" s="130">
        <v>3.5</v>
      </c>
      <c r="L416" s="129">
        <f t="shared" si="5"/>
        <v>1</v>
      </c>
      <c r="M416" s="130">
        <v>2.6</v>
      </c>
      <c r="N416" s="129">
        <f t="shared" si="6"/>
        <v>1</v>
      </c>
      <c r="O416" s="130">
        <v>1.5</v>
      </c>
      <c r="P416" s="129">
        <f t="shared" si="7"/>
        <v>1</v>
      </c>
      <c r="Q416" s="130">
        <v>2.7</v>
      </c>
      <c r="R416" s="129">
        <f t="shared" si="8"/>
        <v>1</v>
      </c>
    </row>
    <row r="417" ht="14.25" customHeight="1">
      <c r="A417" s="129">
        <v>381.0</v>
      </c>
      <c r="B417" s="129">
        <v>13.0</v>
      </c>
      <c r="C417" s="130">
        <v>1.8</v>
      </c>
      <c r="D417" s="129">
        <f t="shared" si="1"/>
        <v>1</v>
      </c>
      <c r="E417" s="130">
        <v>2.0</v>
      </c>
      <c r="F417" s="129">
        <f t="shared" si="2"/>
        <v>1</v>
      </c>
      <c r="G417" s="130">
        <v>2.3</v>
      </c>
      <c r="H417" s="129">
        <f t="shared" si="3"/>
        <v>1</v>
      </c>
      <c r="I417" s="130">
        <v>3.4</v>
      </c>
      <c r="J417" s="129">
        <f t="shared" si="4"/>
        <v>1</v>
      </c>
      <c r="K417" s="130">
        <v>2.9</v>
      </c>
      <c r="L417" s="129">
        <f t="shared" si="5"/>
        <v>1</v>
      </c>
      <c r="M417" s="130">
        <v>2.6</v>
      </c>
      <c r="N417" s="129">
        <f t="shared" si="6"/>
        <v>1</v>
      </c>
      <c r="O417" s="130">
        <v>1.3</v>
      </c>
      <c r="P417" s="129">
        <f t="shared" si="7"/>
        <v>1</v>
      </c>
      <c r="Q417" s="130">
        <v>2.5</v>
      </c>
      <c r="R417" s="129">
        <f t="shared" si="8"/>
        <v>1</v>
      </c>
    </row>
    <row r="418" ht="14.25" customHeight="1">
      <c r="A418" s="129">
        <v>382.0</v>
      </c>
      <c r="B418" s="129">
        <v>13.0</v>
      </c>
      <c r="C418" s="130">
        <v>2.7</v>
      </c>
      <c r="D418" s="129">
        <f t="shared" si="1"/>
        <v>1</v>
      </c>
      <c r="E418" s="130">
        <v>0.0</v>
      </c>
      <c r="F418" s="129">
        <f t="shared" si="2"/>
        <v>0</v>
      </c>
      <c r="G418" s="130">
        <v>2.7</v>
      </c>
      <c r="H418" s="129">
        <f t="shared" si="3"/>
        <v>1</v>
      </c>
      <c r="I418" s="130">
        <v>3.85</v>
      </c>
      <c r="J418" s="129">
        <f t="shared" si="4"/>
        <v>1</v>
      </c>
      <c r="K418" s="130">
        <v>3.5</v>
      </c>
      <c r="L418" s="129">
        <f t="shared" si="5"/>
        <v>1</v>
      </c>
      <c r="M418" s="130">
        <v>3.0</v>
      </c>
      <c r="N418" s="129">
        <f t="shared" si="6"/>
        <v>1</v>
      </c>
      <c r="O418" s="130">
        <v>2.2</v>
      </c>
      <c r="P418" s="129">
        <f t="shared" si="7"/>
        <v>1</v>
      </c>
      <c r="Q418" s="130">
        <v>2.9</v>
      </c>
      <c r="R418" s="129">
        <f t="shared" si="8"/>
        <v>1</v>
      </c>
    </row>
    <row r="419" ht="14.25" customHeight="1">
      <c r="A419" s="129">
        <v>383.0</v>
      </c>
      <c r="B419" s="129">
        <v>13.0</v>
      </c>
      <c r="C419" s="130">
        <v>2.6</v>
      </c>
      <c r="D419" s="129">
        <f t="shared" si="1"/>
        <v>1</v>
      </c>
      <c r="E419" s="130">
        <v>1.0</v>
      </c>
      <c r="F419" s="129">
        <f t="shared" si="2"/>
        <v>1</v>
      </c>
      <c r="G419" s="130">
        <v>2.4</v>
      </c>
      <c r="H419" s="129">
        <f t="shared" si="3"/>
        <v>1</v>
      </c>
      <c r="I419" s="130">
        <v>3.9</v>
      </c>
      <c r="J419" s="129">
        <f t="shared" si="4"/>
        <v>1</v>
      </c>
      <c r="K419" s="130">
        <v>3.4</v>
      </c>
      <c r="L419" s="129">
        <f t="shared" si="5"/>
        <v>1</v>
      </c>
      <c r="M419" s="130">
        <v>3.0</v>
      </c>
      <c r="N419" s="129">
        <f t="shared" si="6"/>
        <v>1</v>
      </c>
      <c r="O419" s="130">
        <v>3.0</v>
      </c>
      <c r="P419" s="129">
        <f t="shared" si="7"/>
        <v>1</v>
      </c>
      <c r="Q419" s="130">
        <v>3.0</v>
      </c>
      <c r="R419" s="129">
        <f t="shared" si="8"/>
        <v>1</v>
      </c>
    </row>
    <row r="420" ht="14.25" customHeight="1">
      <c r="A420" s="129">
        <v>384.0</v>
      </c>
      <c r="B420" s="129">
        <v>13.0</v>
      </c>
      <c r="C420" s="130">
        <v>2.6</v>
      </c>
      <c r="D420" s="129">
        <f t="shared" si="1"/>
        <v>1</v>
      </c>
      <c r="E420" s="130">
        <v>2.5</v>
      </c>
      <c r="F420" s="129">
        <f t="shared" si="2"/>
        <v>1</v>
      </c>
      <c r="G420" s="130">
        <v>2.2</v>
      </c>
      <c r="H420" s="129">
        <f t="shared" si="3"/>
        <v>1</v>
      </c>
      <c r="I420" s="130">
        <v>3.7</v>
      </c>
      <c r="J420" s="129">
        <f t="shared" si="4"/>
        <v>1</v>
      </c>
      <c r="K420" s="130">
        <v>3.8</v>
      </c>
      <c r="L420" s="129">
        <f t="shared" si="5"/>
        <v>1</v>
      </c>
      <c r="M420" s="130">
        <v>3.2</v>
      </c>
      <c r="N420" s="129">
        <f t="shared" si="6"/>
        <v>1</v>
      </c>
      <c r="O420" s="130">
        <v>2.6</v>
      </c>
      <c r="P420" s="129">
        <f t="shared" si="7"/>
        <v>1</v>
      </c>
      <c r="Q420" s="130">
        <v>3.1</v>
      </c>
      <c r="R420" s="129">
        <f t="shared" si="8"/>
        <v>1</v>
      </c>
    </row>
    <row r="421" ht="14.25" customHeight="1">
      <c r="A421" s="129">
        <v>385.0</v>
      </c>
      <c r="B421" s="129">
        <v>13.0</v>
      </c>
      <c r="C421" s="130">
        <v>1.65</v>
      </c>
      <c r="D421" s="129">
        <f t="shared" si="1"/>
        <v>1</v>
      </c>
      <c r="E421" s="130">
        <v>1.5</v>
      </c>
      <c r="F421" s="129">
        <f t="shared" si="2"/>
        <v>1</v>
      </c>
      <c r="G421" s="130">
        <v>2.6</v>
      </c>
      <c r="H421" s="129">
        <f t="shared" si="3"/>
        <v>1</v>
      </c>
      <c r="I421" s="130">
        <v>3.25</v>
      </c>
      <c r="J421" s="129">
        <f t="shared" si="4"/>
        <v>1</v>
      </c>
      <c r="K421" s="130">
        <v>2.8</v>
      </c>
      <c r="L421" s="129">
        <f t="shared" si="5"/>
        <v>1</v>
      </c>
      <c r="M421" s="130">
        <v>2.2</v>
      </c>
      <c r="N421" s="129">
        <f t="shared" si="6"/>
        <v>1</v>
      </c>
      <c r="O421" s="130">
        <v>1.4</v>
      </c>
      <c r="P421" s="129">
        <f t="shared" si="7"/>
        <v>1</v>
      </c>
      <c r="Q421" s="130">
        <v>2.2</v>
      </c>
      <c r="R421" s="129">
        <f t="shared" si="8"/>
        <v>1</v>
      </c>
    </row>
    <row r="422" ht="14.25" customHeight="1">
      <c r="A422" s="129">
        <v>386.0</v>
      </c>
      <c r="B422" s="129">
        <v>13.0</v>
      </c>
      <c r="C422" s="130">
        <v>2.8</v>
      </c>
      <c r="D422" s="129">
        <f t="shared" si="1"/>
        <v>1</v>
      </c>
      <c r="E422" s="130">
        <v>1.6</v>
      </c>
      <c r="F422" s="129">
        <f t="shared" si="2"/>
        <v>1</v>
      </c>
      <c r="G422" s="130">
        <v>2.0</v>
      </c>
      <c r="H422" s="129">
        <f t="shared" si="3"/>
        <v>1</v>
      </c>
      <c r="I422" s="130">
        <v>3.25</v>
      </c>
      <c r="J422" s="129">
        <f t="shared" si="4"/>
        <v>1</v>
      </c>
      <c r="K422" s="130">
        <v>3.0</v>
      </c>
      <c r="L422" s="129">
        <f t="shared" si="5"/>
        <v>1</v>
      </c>
      <c r="M422" s="130">
        <v>3.0</v>
      </c>
      <c r="N422" s="129">
        <f t="shared" si="6"/>
        <v>1</v>
      </c>
      <c r="O422" s="130">
        <v>2.4</v>
      </c>
      <c r="P422" s="129">
        <f t="shared" si="7"/>
        <v>1</v>
      </c>
      <c r="Q422" s="130">
        <v>1.4</v>
      </c>
      <c r="R422" s="129">
        <f t="shared" si="8"/>
        <v>1</v>
      </c>
    </row>
    <row r="423" ht="14.25" customHeight="1">
      <c r="A423" s="129">
        <v>387.0</v>
      </c>
      <c r="B423" s="129">
        <v>13.0</v>
      </c>
      <c r="C423" s="130">
        <v>2.6</v>
      </c>
      <c r="D423" s="129">
        <f t="shared" si="1"/>
        <v>1</v>
      </c>
      <c r="E423" s="130">
        <v>2.0</v>
      </c>
      <c r="F423" s="129">
        <f t="shared" si="2"/>
        <v>1</v>
      </c>
      <c r="G423" s="130">
        <v>2.1</v>
      </c>
      <c r="H423" s="129">
        <f t="shared" si="3"/>
        <v>1</v>
      </c>
      <c r="I423" s="130">
        <v>4.0</v>
      </c>
      <c r="J423" s="129">
        <f t="shared" si="4"/>
        <v>1</v>
      </c>
      <c r="K423" s="130">
        <v>3.6</v>
      </c>
      <c r="L423" s="129">
        <f t="shared" si="5"/>
        <v>1</v>
      </c>
      <c r="M423" s="130">
        <v>3.7</v>
      </c>
      <c r="N423" s="129">
        <f t="shared" si="6"/>
        <v>1</v>
      </c>
      <c r="O423" s="130">
        <v>2.6</v>
      </c>
      <c r="P423" s="129">
        <f t="shared" si="7"/>
        <v>1</v>
      </c>
      <c r="Q423" s="130">
        <v>3.5</v>
      </c>
      <c r="R423" s="129">
        <f t="shared" si="8"/>
        <v>1</v>
      </c>
    </row>
    <row r="424" ht="14.25" customHeight="1">
      <c r="A424" s="129">
        <v>388.0</v>
      </c>
      <c r="B424" s="129">
        <v>13.0</v>
      </c>
      <c r="C424" s="130">
        <v>2.8</v>
      </c>
      <c r="D424" s="129">
        <f t="shared" si="1"/>
        <v>1</v>
      </c>
      <c r="E424" s="130">
        <v>0.0</v>
      </c>
      <c r="F424" s="129">
        <f t="shared" si="2"/>
        <v>0</v>
      </c>
      <c r="G424" s="130">
        <v>2.1</v>
      </c>
      <c r="H424" s="129">
        <f t="shared" si="3"/>
        <v>1</v>
      </c>
      <c r="I424" s="130">
        <v>3.3</v>
      </c>
      <c r="J424" s="129">
        <f t="shared" si="4"/>
        <v>1</v>
      </c>
      <c r="K424" s="130">
        <v>2.6</v>
      </c>
      <c r="L424" s="129">
        <f t="shared" si="5"/>
        <v>1</v>
      </c>
      <c r="M424" s="130">
        <v>2.8</v>
      </c>
      <c r="N424" s="129">
        <f t="shared" si="6"/>
        <v>1</v>
      </c>
      <c r="O424" s="130">
        <v>2.8</v>
      </c>
      <c r="P424" s="129">
        <f t="shared" si="7"/>
        <v>1</v>
      </c>
      <c r="Q424" s="130">
        <v>3.5</v>
      </c>
      <c r="R424" s="129">
        <f t="shared" si="8"/>
        <v>1</v>
      </c>
    </row>
    <row r="425" ht="14.25" customHeight="1">
      <c r="A425" s="129">
        <v>390.0</v>
      </c>
      <c r="B425" s="129">
        <v>13.0</v>
      </c>
      <c r="C425" s="130">
        <v>3.1</v>
      </c>
      <c r="D425" s="129">
        <f t="shared" si="1"/>
        <v>1</v>
      </c>
      <c r="E425" s="130">
        <v>0.7</v>
      </c>
      <c r="F425" s="129">
        <f t="shared" si="2"/>
        <v>1</v>
      </c>
      <c r="G425" s="130">
        <v>2.0</v>
      </c>
      <c r="H425" s="129">
        <f t="shared" si="3"/>
        <v>1</v>
      </c>
      <c r="I425" s="130">
        <v>3.85</v>
      </c>
      <c r="J425" s="129">
        <f t="shared" si="4"/>
        <v>1</v>
      </c>
      <c r="K425" s="130">
        <v>2.95</v>
      </c>
      <c r="L425" s="129">
        <f t="shared" si="5"/>
        <v>1</v>
      </c>
      <c r="M425" s="130">
        <v>3.5</v>
      </c>
      <c r="N425" s="129">
        <f t="shared" si="6"/>
        <v>1</v>
      </c>
      <c r="O425" s="130">
        <v>2.8</v>
      </c>
      <c r="P425" s="129">
        <f t="shared" si="7"/>
        <v>1</v>
      </c>
      <c r="Q425" s="130">
        <v>0.0</v>
      </c>
      <c r="R425" s="129">
        <f t="shared" si="8"/>
        <v>0</v>
      </c>
    </row>
    <row r="426" ht="14.25" customHeight="1">
      <c r="A426" s="129">
        <v>391.0</v>
      </c>
      <c r="B426" s="129">
        <v>13.0</v>
      </c>
      <c r="C426" s="130">
        <v>2.9</v>
      </c>
      <c r="D426" s="129">
        <f t="shared" si="1"/>
        <v>1</v>
      </c>
      <c r="E426" s="130">
        <v>2.0</v>
      </c>
      <c r="F426" s="129">
        <f t="shared" si="2"/>
        <v>1</v>
      </c>
      <c r="G426" s="130">
        <v>2.7</v>
      </c>
      <c r="H426" s="129">
        <f t="shared" si="3"/>
        <v>1</v>
      </c>
      <c r="I426" s="130">
        <v>3.8</v>
      </c>
      <c r="J426" s="129">
        <f t="shared" si="4"/>
        <v>1</v>
      </c>
      <c r="K426" s="130">
        <v>3.0</v>
      </c>
      <c r="L426" s="129">
        <f t="shared" si="5"/>
        <v>1</v>
      </c>
      <c r="M426" s="130">
        <v>3.8</v>
      </c>
      <c r="N426" s="129">
        <f t="shared" si="6"/>
        <v>1</v>
      </c>
      <c r="O426" s="130">
        <v>2.2</v>
      </c>
      <c r="P426" s="129">
        <f t="shared" si="7"/>
        <v>1</v>
      </c>
      <c r="Q426" s="130">
        <v>2.2</v>
      </c>
      <c r="R426" s="129">
        <f t="shared" si="8"/>
        <v>1</v>
      </c>
    </row>
    <row r="427" ht="14.25" customHeight="1">
      <c r="A427" s="129">
        <v>392.0</v>
      </c>
      <c r="B427" s="129">
        <v>13.0</v>
      </c>
      <c r="C427" s="130">
        <v>2.6</v>
      </c>
      <c r="D427" s="129">
        <f t="shared" si="1"/>
        <v>1</v>
      </c>
      <c r="E427" s="130">
        <v>0.0</v>
      </c>
      <c r="F427" s="129">
        <f t="shared" si="2"/>
        <v>0</v>
      </c>
      <c r="G427" s="130">
        <v>2.6</v>
      </c>
      <c r="H427" s="129">
        <f t="shared" si="3"/>
        <v>1</v>
      </c>
      <c r="I427" s="130">
        <v>3.3</v>
      </c>
      <c r="J427" s="129">
        <f t="shared" si="4"/>
        <v>1</v>
      </c>
      <c r="K427" s="130">
        <v>3.0</v>
      </c>
      <c r="L427" s="129">
        <f t="shared" si="5"/>
        <v>1</v>
      </c>
      <c r="M427" s="130">
        <v>3.3</v>
      </c>
      <c r="N427" s="129">
        <f t="shared" si="6"/>
        <v>1</v>
      </c>
      <c r="O427" s="130">
        <v>2.3</v>
      </c>
      <c r="P427" s="129">
        <f t="shared" si="7"/>
        <v>1</v>
      </c>
      <c r="Q427" s="130">
        <v>3.0</v>
      </c>
      <c r="R427" s="129">
        <f t="shared" si="8"/>
        <v>1</v>
      </c>
    </row>
    <row r="428" ht="14.25" customHeight="1">
      <c r="A428" s="129">
        <v>393.0</v>
      </c>
      <c r="B428" s="129">
        <v>13.0</v>
      </c>
      <c r="C428" s="130">
        <v>2.7</v>
      </c>
      <c r="D428" s="129">
        <f t="shared" si="1"/>
        <v>1</v>
      </c>
      <c r="E428" s="130">
        <v>1.9</v>
      </c>
      <c r="F428" s="129">
        <f t="shared" si="2"/>
        <v>1</v>
      </c>
      <c r="G428" s="130">
        <v>2.4</v>
      </c>
      <c r="H428" s="129">
        <f t="shared" si="3"/>
        <v>1</v>
      </c>
      <c r="I428" s="130">
        <v>4.0</v>
      </c>
      <c r="J428" s="129">
        <f t="shared" si="4"/>
        <v>1</v>
      </c>
      <c r="K428" s="130">
        <v>3.4</v>
      </c>
      <c r="L428" s="129">
        <f t="shared" si="5"/>
        <v>1</v>
      </c>
      <c r="M428" s="130">
        <v>3.9</v>
      </c>
      <c r="N428" s="129">
        <f t="shared" si="6"/>
        <v>1</v>
      </c>
      <c r="O428" s="130">
        <v>2.7</v>
      </c>
      <c r="P428" s="129">
        <f t="shared" si="7"/>
        <v>1</v>
      </c>
      <c r="Q428" s="130">
        <v>2.2</v>
      </c>
      <c r="R428" s="129">
        <f t="shared" si="8"/>
        <v>1</v>
      </c>
    </row>
    <row r="429" ht="14.25" customHeight="1">
      <c r="A429" s="129">
        <v>394.0</v>
      </c>
      <c r="B429" s="129">
        <v>13.0</v>
      </c>
      <c r="C429" s="130">
        <v>2.0</v>
      </c>
      <c r="D429" s="129">
        <f t="shared" si="1"/>
        <v>1</v>
      </c>
      <c r="E429" s="130">
        <v>1.1</v>
      </c>
      <c r="F429" s="129">
        <f t="shared" si="2"/>
        <v>1</v>
      </c>
      <c r="G429" s="130">
        <v>2.6</v>
      </c>
      <c r="H429" s="129">
        <f t="shared" si="3"/>
        <v>1</v>
      </c>
      <c r="I429" s="130">
        <v>3.7</v>
      </c>
      <c r="J429" s="129">
        <f t="shared" si="4"/>
        <v>1</v>
      </c>
      <c r="K429" s="130">
        <v>2.95</v>
      </c>
      <c r="L429" s="129">
        <f t="shared" si="5"/>
        <v>1</v>
      </c>
      <c r="M429" s="130">
        <v>3.6</v>
      </c>
      <c r="N429" s="129">
        <f t="shared" si="6"/>
        <v>1</v>
      </c>
      <c r="O429" s="130">
        <v>2.6</v>
      </c>
      <c r="P429" s="129">
        <f t="shared" si="7"/>
        <v>1</v>
      </c>
      <c r="Q429" s="130">
        <v>2.6</v>
      </c>
      <c r="R429" s="129">
        <f t="shared" si="8"/>
        <v>1</v>
      </c>
    </row>
    <row r="430" ht="14.25" customHeight="1">
      <c r="A430" s="129">
        <v>395.0</v>
      </c>
      <c r="B430" s="129">
        <v>13.0</v>
      </c>
      <c r="C430" s="130">
        <v>3.0</v>
      </c>
      <c r="D430" s="129">
        <f t="shared" si="1"/>
        <v>1</v>
      </c>
      <c r="E430" s="130">
        <v>1.9</v>
      </c>
      <c r="F430" s="129">
        <f t="shared" si="2"/>
        <v>1</v>
      </c>
      <c r="G430" s="130">
        <v>2.7</v>
      </c>
      <c r="H430" s="129">
        <f t="shared" si="3"/>
        <v>1</v>
      </c>
      <c r="I430" s="130">
        <v>4.0</v>
      </c>
      <c r="J430" s="129">
        <f t="shared" si="4"/>
        <v>1</v>
      </c>
      <c r="K430" s="130">
        <v>3.0</v>
      </c>
      <c r="L430" s="129">
        <f t="shared" si="5"/>
        <v>1</v>
      </c>
      <c r="M430" s="130">
        <v>3.2</v>
      </c>
      <c r="N430" s="129">
        <f t="shared" si="6"/>
        <v>1</v>
      </c>
      <c r="O430" s="130">
        <v>3.0</v>
      </c>
      <c r="P430" s="129">
        <f t="shared" si="7"/>
        <v>1</v>
      </c>
      <c r="Q430" s="130">
        <v>1.4</v>
      </c>
      <c r="R430" s="129">
        <f t="shared" si="8"/>
        <v>1</v>
      </c>
    </row>
    <row r="431" ht="14.25" customHeight="1">
      <c r="A431" s="129">
        <v>398.0</v>
      </c>
      <c r="B431" s="129">
        <v>13.0</v>
      </c>
      <c r="C431" s="130">
        <v>2.6</v>
      </c>
      <c r="D431" s="129">
        <f t="shared" si="1"/>
        <v>1</v>
      </c>
      <c r="E431" s="130">
        <v>0.5</v>
      </c>
      <c r="F431" s="129">
        <f t="shared" si="2"/>
        <v>1</v>
      </c>
      <c r="G431" s="130">
        <v>2.2</v>
      </c>
      <c r="H431" s="129">
        <f t="shared" si="3"/>
        <v>1</v>
      </c>
      <c r="I431" s="130">
        <v>3.5</v>
      </c>
      <c r="J431" s="129">
        <f t="shared" si="4"/>
        <v>1</v>
      </c>
      <c r="K431" s="130">
        <v>3.2</v>
      </c>
      <c r="L431" s="129">
        <f t="shared" si="5"/>
        <v>1</v>
      </c>
      <c r="M431" s="130">
        <v>0.0</v>
      </c>
      <c r="N431" s="129">
        <f t="shared" si="6"/>
        <v>0</v>
      </c>
      <c r="O431" s="130">
        <v>2.1</v>
      </c>
      <c r="P431" s="129">
        <f t="shared" si="7"/>
        <v>1</v>
      </c>
      <c r="Q431" s="130">
        <v>3.0</v>
      </c>
      <c r="R431" s="129">
        <f t="shared" si="8"/>
        <v>1</v>
      </c>
    </row>
    <row r="432" ht="14.25" customHeight="1">
      <c r="A432" s="129">
        <v>399.0</v>
      </c>
      <c r="B432" s="129">
        <v>13.0</v>
      </c>
      <c r="C432" s="130">
        <v>2.5</v>
      </c>
      <c r="D432" s="129">
        <f t="shared" si="1"/>
        <v>1</v>
      </c>
      <c r="E432" s="130">
        <v>2.2</v>
      </c>
      <c r="F432" s="129">
        <f t="shared" si="2"/>
        <v>1</v>
      </c>
      <c r="G432" s="130">
        <v>2.6</v>
      </c>
      <c r="H432" s="129">
        <f t="shared" si="3"/>
        <v>1</v>
      </c>
      <c r="I432" s="130">
        <v>3.0</v>
      </c>
      <c r="J432" s="129">
        <f t="shared" si="4"/>
        <v>1</v>
      </c>
      <c r="K432" s="130">
        <v>4.2</v>
      </c>
      <c r="L432" s="129">
        <f t="shared" si="5"/>
        <v>1</v>
      </c>
      <c r="M432" s="130">
        <v>2.8</v>
      </c>
      <c r="N432" s="129">
        <f t="shared" si="6"/>
        <v>1</v>
      </c>
      <c r="O432" s="130">
        <v>2.1</v>
      </c>
      <c r="P432" s="129">
        <f t="shared" si="7"/>
        <v>1</v>
      </c>
      <c r="Q432" s="130">
        <v>0.0</v>
      </c>
      <c r="R432" s="129">
        <f t="shared" si="8"/>
        <v>0</v>
      </c>
    </row>
    <row r="433" ht="14.25" customHeight="1">
      <c r="A433" s="129">
        <v>400.0</v>
      </c>
      <c r="B433" s="129">
        <v>13.0</v>
      </c>
      <c r="C433" s="130">
        <v>2.4</v>
      </c>
      <c r="D433" s="129">
        <f t="shared" si="1"/>
        <v>1</v>
      </c>
      <c r="E433" s="130">
        <v>1.3</v>
      </c>
      <c r="F433" s="129">
        <f t="shared" si="2"/>
        <v>1</v>
      </c>
      <c r="G433" s="130">
        <v>2.4</v>
      </c>
      <c r="H433" s="129">
        <f t="shared" si="3"/>
        <v>1</v>
      </c>
      <c r="I433" s="130">
        <v>2.8</v>
      </c>
      <c r="J433" s="129">
        <f t="shared" si="4"/>
        <v>1</v>
      </c>
      <c r="K433" s="130">
        <v>3.2</v>
      </c>
      <c r="L433" s="129">
        <f t="shared" si="5"/>
        <v>1</v>
      </c>
      <c r="M433" s="130">
        <v>2.6</v>
      </c>
      <c r="N433" s="129">
        <f t="shared" si="6"/>
        <v>1</v>
      </c>
      <c r="O433" s="130">
        <v>2.5</v>
      </c>
      <c r="P433" s="129">
        <f t="shared" si="7"/>
        <v>1</v>
      </c>
      <c r="Q433" s="130">
        <v>3.0</v>
      </c>
      <c r="R433" s="129">
        <f t="shared" si="8"/>
        <v>1</v>
      </c>
    </row>
    <row r="434" ht="14.25" customHeight="1">
      <c r="A434" s="129">
        <v>401.0</v>
      </c>
      <c r="B434" s="129">
        <v>13.0</v>
      </c>
      <c r="C434" s="130">
        <v>2.7</v>
      </c>
      <c r="D434" s="129">
        <f t="shared" si="1"/>
        <v>1</v>
      </c>
      <c r="E434" s="130">
        <v>0.0</v>
      </c>
      <c r="F434" s="129">
        <f t="shared" si="2"/>
        <v>0</v>
      </c>
      <c r="G434" s="130">
        <v>2.2</v>
      </c>
      <c r="H434" s="129">
        <f t="shared" si="3"/>
        <v>1</v>
      </c>
      <c r="I434" s="130">
        <v>2.5</v>
      </c>
      <c r="J434" s="129">
        <f t="shared" si="4"/>
        <v>1</v>
      </c>
      <c r="K434" s="130">
        <v>2.9</v>
      </c>
      <c r="L434" s="129">
        <f t="shared" si="5"/>
        <v>1</v>
      </c>
      <c r="M434" s="130">
        <v>2.9</v>
      </c>
      <c r="N434" s="129">
        <f t="shared" si="6"/>
        <v>1</v>
      </c>
      <c r="O434" s="130">
        <v>2.4</v>
      </c>
      <c r="P434" s="129">
        <f t="shared" si="7"/>
        <v>1</v>
      </c>
      <c r="Q434" s="130">
        <v>2.5</v>
      </c>
      <c r="R434" s="129">
        <f t="shared" si="8"/>
        <v>1</v>
      </c>
    </row>
    <row r="435" ht="14.25" customHeight="1">
      <c r="A435" s="129">
        <v>402.0</v>
      </c>
      <c r="B435" s="129">
        <v>13.0</v>
      </c>
      <c r="C435" s="130">
        <v>2.3</v>
      </c>
      <c r="D435" s="129">
        <f t="shared" si="1"/>
        <v>1</v>
      </c>
      <c r="E435" s="130">
        <v>0.0</v>
      </c>
      <c r="F435" s="129">
        <f t="shared" si="2"/>
        <v>0</v>
      </c>
      <c r="G435" s="130">
        <v>2.2</v>
      </c>
      <c r="H435" s="129">
        <f t="shared" si="3"/>
        <v>1</v>
      </c>
      <c r="I435" s="130">
        <v>2.95</v>
      </c>
      <c r="J435" s="129">
        <f t="shared" si="4"/>
        <v>1</v>
      </c>
      <c r="K435" s="130">
        <v>1.0</v>
      </c>
      <c r="L435" s="129">
        <f t="shared" si="5"/>
        <v>1</v>
      </c>
      <c r="M435" s="130">
        <v>2.5</v>
      </c>
      <c r="N435" s="129">
        <f t="shared" si="6"/>
        <v>1</v>
      </c>
      <c r="O435" s="130">
        <v>3.0</v>
      </c>
      <c r="P435" s="129">
        <f t="shared" si="7"/>
        <v>1</v>
      </c>
      <c r="Q435" s="130">
        <v>0.0</v>
      </c>
      <c r="R435" s="129">
        <f t="shared" si="8"/>
        <v>0</v>
      </c>
    </row>
    <row r="436" ht="14.25" customHeight="1">
      <c r="A436" s="129">
        <v>403.0</v>
      </c>
      <c r="B436" s="129">
        <v>13.0</v>
      </c>
      <c r="C436" s="130">
        <v>3.0</v>
      </c>
      <c r="D436" s="129">
        <f t="shared" si="1"/>
        <v>1</v>
      </c>
      <c r="E436" s="130">
        <v>1.4</v>
      </c>
      <c r="F436" s="129">
        <f t="shared" si="2"/>
        <v>1</v>
      </c>
      <c r="G436" s="130">
        <v>2.4</v>
      </c>
      <c r="H436" s="129">
        <f t="shared" si="3"/>
        <v>1</v>
      </c>
      <c r="I436" s="130">
        <v>2.5</v>
      </c>
      <c r="J436" s="129">
        <f t="shared" si="4"/>
        <v>1</v>
      </c>
      <c r="K436" s="130">
        <v>0.0</v>
      </c>
      <c r="L436" s="129">
        <f t="shared" si="5"/>
        <v>0</v>
      </c>
      <c r="M436" s="130">
        <v>2.7</v>
      </c>
      <c r="N436" s="129">
        <f t="shared" si="6"/>
        <v>1</v>
      </c>
      <c r="O436" s="130">
        <v>2.1</v>
      </c>
      <c r="P436" s="129">
        <f t="shared" si="7"/>
        <v>1</v>
      </c>
      <c r="Q436" s="130">
        <v>2.3</v>
      </c>
      <c r="R436" s="129">
        <f t="shared" si="8"/>
        <v>1</v>
      </c>
    </row>
    <row r="437" ht="14.25" customHeight="1">
      <c r="A437" s="129">
        <v>404.0</v>
      </c>
      <c r="B437" s="129">
        <v>14.0</v>
      </c>
      <c r="C437" s="130">
        <v>2.6</v>
      </c>
      <c r="D437" s="129">
        <f t="shared" si="1"/>
        <v>1</v>
      </c>
      <c r="E437" s="130">
        <v>1.5</v>
      </c>
      <c r="F437" s="129">
        <f t="shared" si="2"/>
        <v>1</v>
      </c>
      <c r="G437" s="130">
        <v>1.9</v>
      </c>
      <c r="H437" s="129">
        <f t="shared" si="3"/>
        <v>1</v>
      </c>
      <c r="I437" s="130">
        <v>3.3</v>
      </c>
      <c r="J437" s="129">
        <f t="shared" si="4"/>
        <v>1</v>
      </c>
      <c r="K437" s="130">
        <v>0.7</v>
      </c>
      <c r="L437" s="129">
        <f t="shared" si="5"/>
        <v>1</v>
      </c>
      <c r="M437" s="130">
        <v>2.0</v>
      </c>
      <c r="N437" s="129">
        <f t="shared" si="6"/>
        <v>1</v>
      </c>
      <c r="O437" s="130">
        <v>2.8</v>
      </c>
      <c r="P437" s="129">
        <f t="shared" si="7"/>
        <v>1</v>
      </c>
      <c r="Q437" s="130">
        <v>2.6</v>
      </c>
      <c r="R437" s="129">
        <f t="shared" si="8"/>
        <v>1</v>
      </c>
    </row>
    <row r="438" ht="14.25" customHeight="1">
      <c r="A438" s="129">
        <v>405.0</v>
      </c>
      <c r="B438" s="129">
        <v>14.0</v>
      </c>
      <c r="C438" s="130">
        <v>2.2</v>
      </c>
      <c r="D438" s="129">
        <f t="shared" si="1"/>
        <v>1</v>
      </c>
      <c r="E438" s="130">
        <v>1.7</v>
      </c>
      <c r="F438" s="129">
        <f t="shared" si="2"/>
        <v>1</v>
      </c>
      <c r="G438" s="130">
        <v>2.0</v>
      </c>
      <c r="H438" s="129">
        <f t="shared" si="3"/>
        <v>1</v>
      </c>
      <c r="I438" s="130">
        <v>3.65</v>
      </c>
      <c r="J438" s="129">
        <f t="shared" si="4"/>
        <v>1</v>
      </c>
      <c r="K438" s="130">
        <v>1.4</v>
      </c>
      <c r="L438" s="129">
        <f t="shared" si="5"/>
        <v>1</v>
      </c>
      <c r="M438" s="130">
        <v>0.0</v>
      </c>
      <c r="N438" s="129">
        <f t="shared" si="6"/>
        <v>0</v>
      </c>
      <c r="O438" s="130">
        <v>1.6</v>
      </c>
      <c r="P438" s="129">
        <f t="shared" si="7"/>
        <v>1</v>
      </c>
      <c r="Q438" s="130">
        <v>3.3</v>
      </c>
      <c r="R438" s="129">
        <f t="shared" si="8"/>
        <v>1</v>
      </c>
    </row>
    <row r="439" ht="14.25" customHeight="1">
      <c r="A439" s="129">
        <v>406.0</v>
      </c>
      <c r="B439" s="129">
        <v>14.0</v>
      </c>
      <c r="C439" s="130">
        <v>2.4</v>
      </c>
      <c r="D439" s="129">
        <f t="shared" si="1"/>
        <v>1</v>
      </c>
      <c r="E439" s="130">
        <v>2.1</v>
      </c>
      <c r="F439" s="129">
        <f t="shared" si="2"/>
        <v>1</v>
      </c>
      <c r="G439" s="130">
        <v>2.8</v>
      </c>
      <c r="H439" s="129">
        <f t="shared" si="3"/>
        <v>1</v>
      </c>
      <c r="I439" s="130">
        <v>3.5</v>
      </c>
      <c r="J439" s="129">
        <f t="shared" si="4"/>
        <v>1</v>
      </c>
      <c r="K439" s="130">
        <v>1.0</v>
      </c>
      <c r="L439" s="129">
        <f t="shared" si="5"/>
        <v>1</v>
      </c>
      <c r="M439" s="130">
        <v>3.8</v>
      </c>
      <c r="N439" s="129">
        <f t="shared" si="6"/>
        <v>1</v>
      </c>
      <c r="O439" s="130">
        <v>1.5</v>
      </c>
      <c r="P439" s="129">
        <f t="shared" si="7"/>
        <v>1</v>
      </c>
      <c r="Q439" s="130">
        <v>2.8</v>
      </c>
      <c r="R439" s="129">
        <f t="shared" si="8"/>
        <v>1</v>
      </c>
    </row>
    <row r="440" ht="14.25" customHeight="1">
      <c r="A440" s="129">
        <v>407.0</v>
      </c>
      <c r="B440" s="129">
        <v>14.0</v>
      </c>
      <c r="C440" s="130">
        <v>1.8</v>
      </c>
      <c r="D440" s="129">
        <f t="shared" si="1"/>
        <v>1</v>
      </c>
      <c r="E440" s="130">
        <v>2.5</v>
      </c>
      <c r="F440" s="129">
        <f t="shared" si="2"/>
        <v>1</v>
      </c>
      <c r="G440" s="130">
        <v>2.6</v>
      </c>
      <c r="H440" s="129">
        <f t="shared" si="3"/>
        <v>1</v>
      </c>
      <c r="I440" s="130">
        <v>0.0</v>
      </c>
      <c r="J440" s="129">
        <f t="shared" si="4"/>
        <v>0</v>
      </c>
      <c r="K440" s="130">
        <v>1.8</v>
      </c>
      <c r="L440" s="129">
        <f t="shared" si="5"/>
        <v>1</v>
      </c>
      <c r="M440" s="130">
        <v>3.1</v>
      </c>
      <c r="N440" s="129">
        <f t="shared" si="6"/>
        <v>1</v>
      </c>
      <c r="O440" s="130">
        <v>1.3</v>
      </c>
      <c r="P440" s="129">
        <f t="shared" si="7"/>
        <v>1</v>
      </c>
      <c r="Q440" s="130">
        <v>3.2</v>
      </c>
      <c r="R440" s="129">
        <f t="shared" si="8"/>
        <v>1</v>
      </c>
    </row>
    <row r="441" ht="14.25" customHeight="1">
      <c r="A441" s="129">
        <v>409.0</v>
      </c>
      <c r="B441" s="129">
        <v>14.0</v>
      </c>
      <c r="C441" s="130">
        <v>0.0</v>
      </c>
      <c r="D441" s="129">
        <f t="shared" si="1"/>
        <v>0</v>
      </c>
      <c r="E441" s="130">
        <v>1.4</v>
      </c>
      <c r="F441" s="129">
        <f t="shared" si="2"/>
        <v>1</v>
      </c>
      <c r="G441" s="130">
        <v>2.1</v>
      </c>
      <c r="H441" s="129">
        <f t="shared" si="3"/>
        <v>1</v>
      </c>
      <c r="I441" s="130">
        <v>3.85</v>
      </c>
      <c r="J441" s="129">
        <f t="shared" si="4"/>
        <v>1</v>
      </c>
      <c r="K441" s="130">
        <v>3.0</v>
      </c>
      <c r="L441" s="129">
        <f t="shared" si="5"/>
        <v>1</v>
      </c>
      <c r="M441" s="130">
        <v>2.4</v>
      </c>
      <c r="N441" s="129">
        <f t="shared" si="6"/>
        <v>1</v>
      </c>
      <c r="O441" s="130">
        <v>2.8</v>
      </c>
      <c r="P441" s="129">
        <f t="shared" si="7"/>
        <v>1</v>
      </c>
      <c r="Q441" s="130">
        <v>2.9</v>
      </c>
      <c r="R441" s="129">
        <f t="shared" si="8"/>
        <v>1</v>
      </c>
    </row>
    <row r="442" ht="14.25" customHeight="1">
      <c r="A442" s="129">
        <v>410.0</v>
      </c>
      <c r="B442" s="129">
        <v>14.0</v>
      </c>
      <c r="C442" s="130">
        <v>2.5</v>
      </c>
      <c r="D442" s="129">
        <f t="shared" si="1"/>
        <v>1</v>
      </c>
      <c r="E442" s="130">
        <v>1.2</v>
      </c>
      <c r="F442" s="129">
        <f t="shared" si="2"/>
        <v>1</v>
      </c>
      <c r="G442" s="130">
        <v>2.0</v>
      </c>
      <c r="H442" s="129">
        <f t="shared" si="3"/>
        <v>1</v>
      </c>
      <c r="I442" s="130">
        <v>3.9</v>
      </c>
      <c r="J442" s="129">
        <f t="shared" si="4"/>
        <v>1</v>
      </c>
      <c r="K442" s="130">
        <v>2.2</v>
      </c>
      <c r="L442" s="129">
        <f t="shared" si="5"/>
        <v>1</v>
      </c>
      <c r="M442" s="130">
        <v>2.4</v>
      </c>
      <c r="N442" s="129">
        <f t="shared" si="6"/>
        <v>1</v>
      </c>
      <c r="O442" s="130">
        <v>2.2</v>
      </c>
      <c r="P442" s="129">
        <f t="shared" si="7"/>
        <v>1</v>
      </c>
      <c r="Q442" s="130">
        <v>2.8</v>
      </c>
      <c r="R442" s="129">
        <f t="shared" si="8"/>
        <v>1</v>
      </c>
    </row>
    <row r="443" ht="14.25" customHeight="1">
      <c r="A443" s="129">
        <v>411.0</v>
      </c>
      <c r="B443" s="129">
        <v>14.0</v>
      </c>
      <c r="C443" s="130">
        <v>2.4</v>
      </c>
      <c r="D443" s="129">
        <f t="shared" si="1"/>
        <v>1</v>
      </c>
      <c r="E443" s="130">
        <v>2.2</v>
      </c>
      <c r="F443" s="129">
        <f t="shared" si="2"/>
        <v>1</v>
      </c>
      <c r="G443" s="130">
        <v>2.4</v>
      </c>
      <c r="H443" s="129">
        <f t="shared" si="3"/>
        <v>1</v>
      </c>
      <c r="I443" s="130">
        <v>2.9</v>
      </c>
      <c r="J443" s="129">
        <f t="shared" si="4"/>
        <v>1</v>
      </c>
      <c r="K443" s="130">
        <v>2.6</v>
      </c>
      <c r="L443" s="129">
        <f t="shared" si="5"/>
        <v>1</v>
      </c>
      <c r="M443" s="130">
        <v>1.8</v>
      </c>
      <c r="N443" s="129">
        <f t="shared" si="6"/>
        <v>1</v>
      </c>
      <c r="O443" s="130">
        <v>3.3</v>
      </c>
      <c r="P443" s="129">
        <f t="shared" si="7"/>
        <v>1</v>
      </c>
      <c r="Q443" s="130">
        <v>2.6</v>
      </c>
      <c r="R443" s="129">
        <f t="shared" si="8"/>
        <v>1</v>
      </c>
    </row>
    <row r="444" ht="14.25" customHeight="1">
      <c r="A444" s="129">
        <v>412.0</v>
      </c>
      <c r="B444" s="129">
        <v>14.0</v>
      </c>
      <c r="C444" s="130">
        <v>1.7</v>
      </c>
      <c r="D444" s="129">
        <f t="shared" si="1"/>
        <v>1</v>
      </c>
      <c r="E444" s="130">
        <v>1.2</v>
      </c>
      <c r="F444" s="129">
        <f t="shared" si="2"/>
        <v>1</v>
      </c>
      <c r="G444" s="130">
        <v>2.0</v>
      </c>
      <c r="H444" s="129">
        <f t="shared" si="3"/>
        <v>1</v>
      </c>
      <c r="I444" s="130">
        <v>2.8</v>
      </c>
      <c r="J444" s="129">
        <f t="shared" si="4"/>
        <v>1</v>
      </c>
      <c r="K444" s="130">
        <v>3.2</v>
      </c>
      <c r="L444" s="129">
        <f t="shared" si="5"/>
        <v>1</v>
      </c>
      <c r="M444" s="130">
        <v>1.9</v>
      </c>
      <c r="N444" s="129">
        <f t="shared" si="6"/>
        <v>1</v>
      </c>
      <c r="O444" s="130">
        <v>1.4</v>
      </c>
      <c r="P444" s="129">
        <f t="shared" si="7"/>
        <v>1</v>
      </c>
      <c r="Q444" s="130">
        <v>1.0</v>
      </c>
      <c r="R444" s="129">
        <f t="shared" si="8"/>
        <v>1</v>
      </c>
    </row>
    <row r="445" ht="14.25" customHeight="1">
      <c r="A445" s="129">
        <v>413.0</v>
      </c>
      <c r="B445" s="129">
        <v>14.0</v>
      </c>
      <c r="C445" s="130">
        <v>2.2</v>
      </c>
      <c r="D445" s="129">
        <f t="shared" si="1"/>
        <v>1</v>
      </c>
      <c r="E445" s="130">
        <v>0.8</v>
      </c>
      <c r="F445" s="129">
        <f t="shared" si="2"/>
        <v>1</v>
      </c>
      <c r="G445" s="130">
        <v>3.0</v>
      </c>
      <c r="H445" s="129">
        <f t="shared" si="3"/>
        <v>1</v>
      </c>
      <c r="I445" s="130">
        <v>0.0</v>
      </c>
      <c r="J445" s="129">
        <f t="shared" si="4"/>
        <v>0</v>
      </c>
      <c r="K445" s="130">
        <v>2.8</v>
      </c>
      <c r="L445" s="129">
        <f t="shared" si="5"/>
        <v>1</v>
      </c>
      <c r="M445" s="130">
        <v>2.9</v>
      </c>
      <c r="N445" s="129">
        <f t="shared" si="6"/>
        <v>1</v>
      </c>
      <c r="O445" s="130">
        <v>1.8</v>
      </c>
      <c r="P445" s="129">
        <f t="shared" si="7"/>
        <v>1</v>
      </c>
      <c r="Q445" s="130">
        <v>3.1</v>
      </c>
      <c r="R445" s="129">
        <f t="shared" si="8"/>
        <v>1</v>
      </c>
    </row>
    <row r="446" ht="14.25" customHeight="1">
      <c r="A446" s="129">
        <v>415.0</v>
      </c>
      <c r="B446" s="129">
        <v>14.0</v>
      </c>
      <c r="C446" s="130">
        <v>2.35</v>
      </c>
      <c r="D446" s="129">
        <f t="shared" si="1"/>
        <v>1</v>
      </c>
      <c r="E446" s="130">
        <v>1.7</v>
      </c>
      <c r="F446" s="129">
        <f t="shared" si="2"/>
        <v>1</v>
      </c>
      <c r="G446" s="130">
        <v>2.0</v>
      </c>
      <c r="H446" s="129">
        <f t="shared" si="3"/>
        <v>1</v>
      </c>
      <c r="I446" s="130">
        <v>3.0</v>
      </c>
      <c r="J446" s="129">
        <f t="shared" si="4"/>
        <v>1</v>
      </c>
      <c r="K446" s="130">
        <v>2.7</v>
      </c>
      <c r="L446" s="129">
        <f t="shared" si="5"/>
        <v>1</v>
      </c>
      <c r="M446" s="130">
        <v>3.7</v>
      </c>
      <c r="N446" s="129">
        <f t="shared" si="6"/>
        <v>1</v>
      </c>
      <c r="O446" s="130">
        <v>3.1</v>
      </c>
      <c r="P446" s="129">
        <f t="shared" si="7"/>
        <v>1</v>
      </c>
      <c r="Q446" s="130">
        <v>2.2</v>
      </c>
      <c r="R446" s="129">
        <f t="shared" si="8"/>
        <v>1</v>
      </c>
    </row>
    <row r="447" ht="14.25" customHeight="1">
      <c r="A447" s="129">
        <v>416.0</v>
      </c>
      <c r="B447" s="129">
        <v>14.0</v>
      </c>
      <c r="C447" s="130">
        <v>2.4</v>
      </c>
      <c r="D447" s="129">
        <f t="shared" si="1"/>
        <v>1</v>
      </c>
      <c r="E447" s="130">
        <v>1.2</v>
      </c>
      <c r="F447" s="129">
        <f t="shared" si="2"/>
        <v>1</v>
      </c>
      <c r="G447" s="130">
        <v>2.0</v>
      </c>
      <c r="H447" s="129">
        <f t="shared" si="3"/>
        <v>1</v>
      </c>
      <c r="I447" s="130">
        <v>3.25</v>
      </c>
      <c r="J447" s="129">
        <f t="shared" si="4"/>
        <v>1</v>
      </c>
      <c r="K447" s="130">
        <v>3.5</v>
      </c>
      <c r="L447" s="129">
        <f t="shared" si="5"/>
        <v>1</v>
      </c>
      <c r="M447" s="130">
        <v>3.1</v>
      </c>
      <c r="N447" s="129">
        <f t="shared" si="6"/>
        <v>1</v>
      </c>
      <c r="O447" s="130">
        <v>2.8</v>
      </c>
      <c r="P447" s="129">
        <f t="shared" si="7"/>
        <v>1</v>
      </c>
      <c r="Q447" s="130">
        <v>3.3</v>
      </c>
      <c r="R447" s="129">
        <f t="shared" si="8"/>
        <v>1</v>
      </c>
    </row>
    <row r="448" ht="14.25" customHeight="1">
      <c r="A448" s="129">
        <v>417.0</v>
      </c>
      <c r="B448" s="129">
        <v>14.0</v>
      </c>
      <c r="C448" s="130">
        <v>2.95</v>
      </c>
      <c r="D448" s="129">
        <f t="shared" si="1"/>
        <v>1</v>
      </c>
      <c r="E448" s="130">
        <v>2.0</v>
      </c>
      <c r="F448" s="129">
        <f t="shared" si="2"/>
        <v>1</v>
      </c>
      <c r="G448" s="130">
        <v>2.8</v>
      </c>
      <c r="H448" s="129">
        <f t="shared" si="3"/>
        <v>1</v>
      </c>
      <c r="I448" s="130">
        <v>2.0</v>
      </c>
      <c r="J448" s="129">
        <f t="shared" si="4"/>
        <v>1</v>
      </c>
      <c r="K448" s="130">
        <v>3.8</v>
      </c>
      <c r="L448" s="129">
        <f t="shared" si="5"/>
        <v>1</v>
      </c>
      <c r="M448" s="130">
        <v>3.3</v>
      </c>
      <c r="N448" s="129">
        <f t="shared" si="6"/>
        <v>1</v>
      </c>
      <c r="O448" s="130">
        <v>2.8</v>
      </c>
      <c r="P448" s="129">
        <f t="shared" si="7"/>
        <v>1</v>
      </c>
      <c r="Q448" s="130">
        <v>3.6</v>
      </c>
      <c r="R448" s="129">
        <f t="shared" si="8"/>
        <v>1</v>
      </c>
    </row>
    <row r="449" ht="14.25" customHeight="1">
      <c r="A449" s="129">
        <v>419.0</v>
      </c>
      <c r="B449" s="129">
        <v>14.0</v>
      </c>
      <c r="C449" s="130">
        <v>1.0</v>
      </c>
      <c r="D449" s="129">
        <f t="shared" si="1"/>
        <v>1</v>
      </c>
      <c r="E449" s="130">
        <v>1.0</v>
      </c>
      <c r="F449" s="129">
        <f t="shared" si="2"/>
        <v>1</v>
      </c>
      <c r="G449" s="130">
        <v>2.3</v>
      </c>
      <c r="H449" s="129">
        <f t="shared" si="3"/>
        <v>1</v>
      </c>
      <c r="I449" s="130">
        <v>4.15</v>
      </c>
      <c r="J449" s="129">
        <f t="shared" si="4"/>
        <v>1</v>
      </c>
      <c r="K449" s="130">
        <v>3.15</v>
      </c>
      <c r="L449" s="129">
        <f t="shared" si="5"/>
        <v>1</v>
      </c>
      <c r="M449" s="130">
        <v>3.9</v>
      </c>
      <c r="N449" s="129">
        <f t="shared" si="6"/>
        <v>1</v>
      </c>
      <c r="O449" s="130">
        <v>2.4</v>
      </c>
      <c r="P449" s="129">
        <f t="shared" si="7"/>
        <v>1</v>
      </c>
      <c r="Q449" s="130">
        <v>3.4</v>
      </c>
      <c r="R449" s="129">
        <f t="shared" si="8"/>
        <v>1</v>
      </c>
    </row>
    <row r="450" ht="14.25" customHeight="1">
      <c r="A450" s="129">
        <v>420.0</v>
      </c>
      <c r="B450" s="129">
        <v>14.0</v>
      </c>
      <c r="C450" s="130">
        <v>2.3</v>
      </c>
      <c r="D450" s="129">
        <f t="shared" si="1"/>
        <v>1</v>
      </c>
      <c r="E450" s="130">
        <v>0.0</v>
      </c>
      <c r="F450" s="129">
        <f t="shared" si="2"/>
        <v>0</v>
      </c>
      <c r="G450" s="130">
        <v>1.8</v>
      </c>
      <c r="H450" s="129">
        <f t="shared" si="3"/>
        <v>1</v>
      </c>
      <c r="I450" s="130">
        <v>3.6</v>
      </c>
      <c r="J450" s="129">
        <f t="shared" si="4"/>
        <v>1</v>
      </c>
      <c r="K450" s="130">
        <v>3.5</v>
      </c>
      <c r="L450" s="129">
        <f t="shared" si="5"/>
        <v>1</v>
      </c>
      <c r="M450" s="130">
        <v>3.1</v>
      </c>
      <c r="N450" s="129">
        <f t="shared" si="6"/>
        <v>1</v>
      </c>
      <c r="O450" s="130">
        <v>1.6</v>
      </c>
      <c r="P450" s="129">
        <f t="shared" si="7"/>
        <v>1</v>
      </c>
      <c r="Q450" s="130">
        <v>2.6</v>
      </c>
      <c r="R450" s="129">
        <f t="shared" si="8"/>
        <v>1</v>
      </c>
    </row>
    <row r="451" ht="14.25" customHeight="1">
      <c r="A451" s="129">
        <v>421.0</v>
      </c>
      <c r="B451" s="129">
        <v>14.0</v>
      </c>
      <c r="C451" s="130">
        <v>2.9</v>
      </c>
      <c r="D451" s="129">
        <f t="shared" si="1"/>
        <v>1</v>
      </c>
      <c r="E451" s="130">
        <v>0.4</v>
      </c>
      <c r="F451" s="129">
        <f t="shared" si="2"/>
        <v>1</v>
      </c>
      <c r="G451" s="130">
        <v>2.3</v>
      </c>
      <c r="H451" s="129">
        <f t="shared" si="3"/>
        <v>1</v>
      </c>
      <c r="I451" s="130">
        <v>2.7</v>
      </c>
      <c r="J451" s="129">
        <f t="shared" si="4"/>
        <v>1</v>
      </c>
      <c r="K451" s="130">
        <v>3.5</v>
      </c>
      <c r="L451" s="129">
        <f t="shared" si="5"/>
        <v>1</v>
      </c>
      <c r="M451" s="130">
        <v>4.0</v>
      </c>
      <c r="N451" s="129">
        <f t="shared" si="6"/>
        <v>1</v>
      </c>
      <c r="O451" s="130">
        <v>2.7</v>
      </c>
      <c r="P451" s="129">
        <f t="shared" si="7"/>
        <v>1</v>
      </c>
      <c r="Q451" s="130">
        <v>2.6</v>
      </c>
      <c r="R451" s="129">
        <f t="shared" si="8"/>
        <v>1</v>
      </c>
    </row>
    <row r="452" ht="14.25" customHeight="1">
      <c r="A452" s="129">
        <v>422.0</v>
      </c>
      <c r="B452" s="129">
        <v>14.0</v>
      </c>
      <c r="C452" s="130">
        <v>2.8</v>
      </c>
      <c r="D452" s="129">
        <f t="shared" si="1"/>
        <v>1</v>
      </c>
      <c r="E452" s="130">
        <v>1.9</v>
      </c>
      <c r="F452" s="129">
        <f t="shared" si="2"/>
        <v>1</v>
      </c>
      <c r="G452" s="130">
        <v>2.3</v>
      </c>
      <c r="H452" s="129">
        <f t="shared" si="3"/>
        <v>1</v>
      </c>
      <c r="I452" s="130">
        <v>3.35</v>
      </c>
      <c r="J452" s="129">
        <f t="shared" si="4"/>
        <v>1</v>
      </c>
      <c r="K452" s="130">
        <v>3.2</v>
      </c>
      <c r="L452" s="129">
        <f t="shared" si="5"/>
        <v>1</v>
      </c>
      <c r="M452" s="130">
        <v>3.5</v>
      </c>
      <c r="N452" s="129">
        <f t="shared" si="6"/>
        <v>1</v>
      </c>
      <c r="O452" s="130">
        <v>1.8</v>
      </c>
      <c r="P452" s="129">
        <f t="shared" si="7"/>
        <v>1</v>
      </c>
      <c r="Q452" s="130">
        <v>2.9</v>
      </c>
      <c r="R452" s="129">
        <f t="shared" si="8"/>
        <v>1</v>
      </c>
    </row>
    <row r="453" ht="14.25" customHeight="1">
      <c r="A453" s="129">
        <v>424.0</v>
      </c>
      <c r="B453" s="129">
        <v>14.0</v>
      </c>
      <c r="C453" s="130">
        <v>2.8</v>
      </c>
      <c r="D453" s="129">
        <f t="shared" si="1"/>
        <v>1</v>
      </c>
      <c r="E453" s="130">
        <v>2.5</v>
      </c>
      <c r="F453" s="129">
        <f t="shared" si="2"/>
        <v>1</v>
      </c>
      <c r="G453" s="130">
        <v>2.9</v>
      </c>
      <c r="H453" s="129">
        <f t="shared" si="3"/>
        <v>1</v>
      </c>
      <c r="I453" s="130">
        <v>3.95</v>
      </c>
      <c r="J453" s="129">
        <f t="shared" si="4"/>
        <v>1</v>
      </c>
      <c r="K453" s="130">
        <v>3.0</v>
      </c>
      <c r="L453" s="129">
        <f t="shared" si="5"/>
        <v>1</v>
      </c>
      <c r="M453" s="130">
        <v>3.5</v>
      </c>
      <c r="N453" s="129">
        <f t="shared" si="6"/>
        <v>1</v>
      </c>
      <c r="O453" s="130">
        <v>2.4</v>
      </c>
      <c r="P453" s="129">
        <f t="shared" si="7"/>
        <v>1</v>
      </c>
      <c r="Q453" s="130">
        <v>3.2</v>
      </c>
      <c r="R453" s="129">
        <f t="shared" si="8"/>
        <v>1</v>
      </c>
    </row>
    <row r="454" ht="14.25" customHeight="1">
      <c r="A454" s="129">
        <v>425.0</v>
      </c>
      <c r="B454" s="129">
        <v>14.0</v>
      </c>
      <c r="C454" s="130">
        <v>2.75</v>
      </c>
      <c r="D454" s="129">
        <f t="shared" si="1"/>
        <v>1</v>
      </c>
      <c r="E454" s="130">
        <v>2.0</v>
      </c>
      <c r="F454" s="129">
        <f t="shared" si="2"/>
        <v>1</v>
      </c>
      <c r="G454" s="130">
        <v>2.6</v>
      </c>
      <c r="H454" s="129">
        <f t="shared" si="3"/>
        <v>1</v>
      </c>
      <c r="I454" s="130">
        <v>4.0</v>
      </c>
      <c r="J454" s="129">
        <f t="shared" si="4"/>
        <v>1</v>
      </c>
      <c r="K454" s="130">
        <v>2.7</v>
      </c>
      <c r="L454" s="129">
        <f t="shared" si="5"/>
        <v>1</v>
      </c>
      <c r="M454" s="130">
        <v>4.0</v>
      </c>
      <c r="N454" s="129">
        <f t="shared" si="6"/>
        <v>1</v>
      </c>
      <c r="O454" s="130">
        <v>2.3</v>
      </c>
      <c r="P454" s="129">
        <f t="shared" si="7"/>
        <v>1</v>
      </c>
      <c r="Q454" s="130">
        <v>2.4</v>
      </c>
      <c r="R454" s="129">
        <f t="shared" si="8"/>
        <v>1</v>
      </c>
    </row>
    <row r="455" ht="14.25" customHeight="1">
      <c r="A455" s="129">
        <v>426.0</v>
      </c>
      <c r="B455" s="129">
        <v>14.0</v>
      </c>
      <c r="C455" s="130">
        <v>0.0</v>
      </c>
      <c r="D455" s="129">
        <f t="shared" si="1"/>
        <v>0</v>
      </c>
      <c r="E455" s="130">
        <v>1.8</v>
      </c>
      <c r="F455" s="129">
        <f t="shared" si="2"/>
        <v>1</v>
      </c>
      <c r="G455" s="130">
        <v>1.8</v>
      </c>
      <c r="H455" s="129">
        <f t="shared" si="3"/>
        <v>1</v>
      </c>
      <c r="I455" s="130">
        <v>2.6</v>
      </c>
      <c r="J455" s="129">
        <f t="shared" si="4"/>
        <v>1</v>
      </c>
      <c r="K455" s="130">
        <v>3.3</v>
      </c>
      <c r="L455" s="129">
        <f t="shared" si="5"/>
        <v>1</v>
      </c>
      <c r="M455" s="130">
        <v>3.5</v>
      </c>
      <c r="N455" s="129">
        <f t="shared" si="6"/>
        <v>1</v>
      </c>
      <c r="O455" s="130">
        <v>3.2</v>
      </c>
      <c r="P455" s="129">
        <f t="shared" si="7"/>
        <v>1</v>
      </c>
      <c r="Q455" s="130">
        <v>3.1</v>
      </c>
      <c r="R455" s="129">
        <f t="shared" si="8"/>
        <v>1</v>
      </c>
    </row>
    <row r="456" ht="14.25" customHeight="1">
      <c r="A456" s="129">
        <v>429.0</v>
      </c>
      <c r="B456" s="129">
        <v>14.0</v>
      </c>
      <c r="C456" s="130">
        <v>2.7</v>
      </c>
      <c r="D456" s="129">
        <f t="shared" si="1"/>
        <v>1</v>
      </c>
      <c r="E456" s="130">
        <v>0.8</v>
      </c>
      <c r="F456" s="129">
        <f t="shared" si="2"/>
        <v>1</v>
      </c>
      <c r="G456" s="130">
        <v>2.3</v>
      </c>
      <c r="H456" s="129">
        <f t="shared" si="3"/>
        <v>1</v>
      </c>
      <c r="I456" s="130">
        <v>2.9</v>
      </c>
      <c r="J456" s="129">
        <f t="shared" si="4"/>
        <v>1</v>
      </c>
      <c r="K456" s="130">
        <v>3.1</v>
      </c>
      <c r="L456" s="129">
        <f t="shared" si="5"/>
        <v>1</v>
      </c>
      <c r="M456" s="130">
        <v>2.4</v>
      </c>
      <c r="N456" s="129">
        <f t="shared" si="6"/>
        <v>1</v>
      </c>
      <c r="O456" s="130">
        <v>2.1</v>
      </c>
      <c r="P456" s="129">
        <f t="shared" si="7"/>
        <v>1</v>
      </c>
      <c r="Q456" s="130">
        <v>2.5</v>
      </c>
      <c r="R456" s="129">
        <f t="shared" si="8"/>
        <v>1</v>
      </c>
    </row>
    <row r="457" ht="14.25" customHeight="1">
      <c r="A457" s="129">
        <v>430.0</v>
      </c>
      <c r="B457" s="129">
        <v>14.0</v>
      </c>
      <c r="C457" s="130">
        <v>2.9</v>
      </c>
      <c r="D457" s="129">
        <f t="shared" si="1"/>
        <v>1</v>
      </c>
      <c r="E457" s="130">
        <v>0.5</v>
      </c>
      <c r="F457" s="129">
        <f t="shared" si="2"/>
        <v>1</v>
      </c>
      <c r="G457" s="130">
        <v>2.7</v>
      </c>
      <c r="H457" s="129">
        <f t="shared" si="3"/>
        <v>1</v>
      </c>
      <c r="I457" s="130">
        <v>2.9</v>
      </c>
      <c r="J457" s="129">
        <f t="shared" si="4"/>
        <v>1</v>
      </c>
      <c r="K457" s="130">
        <v>2.6</v>
      </c>
      <c r="L457" s="129">
        <f t="shared" si="5"/>
        <v>1</v>
      </c>
      <c r="M457" s="130">
        <v>2.2</v>
      </c>
      <c r="N457" s="129">
        <f t="shared" si="6"/>
        <v>1</v>
      </c>
      <c r="O457" s="130">
        <v>2.8</v>
      </c>
      <c r="P457" s="129">
        <f t="shared" si="7"/>
        <v>1</v>
      </c>
      <c r="Q457" s="130">
        <v>2.2</v>
      </c>
      <c r="R457" s="129">
        <f t="shared" si="8"/>
        <v>1</v>
      </c>
    </row>
    <row r="458" ht="14.25" customHeight="1">
      <c r="A458" s="129">
        <v>431.0</v>
      </c>
      <c r="B458" s="129">
        <v>14.0</v>
      </c>
      <c r="C458" s="130">
        <v>1.9</v>
      </c>
      <c r="D458" s="129">
        <f t="shared" si="1"/>
        <v>1</v>
      </c>
      <c r="E458" s="130">
        <v>0.5</v>
      </c>
      <c r="F458" s="129">
        <f t="shared" si="2"/>
        <v>1</v>
      </c>
      <c r="G458" s="130">
        <v>2.5</v>
      </c>
      <c r="H458" s="129">
        <f t="shared" si="3"/>
        <v>1</v>
      </c>
      <c r="I458" s="130">
        <v>3.65</v>
      </c>
      <c r="J458" s="129">
        <f t="shared" si="4"/>
        <v>1</v>
      </c>
      <c r="K458" s="130">
        <v>3.1</v>
      </c>
      <c r="L458" s="129">
        <f t="shared" si="5"/>
        <v>1</v>
      </c>
      <c r="M458" s="130">
        <v>3.5</v>
      </c>
      <c r="N458" s="129">
        <f t="shared" si="6"/>
        <v>1</v>
      </c>
      <c r="O458" s="130">
        <v>2.8</v>
      </c>
      <c r="P458" s="129">
        <f t="shared" si="7"/>
        <v>1</v>
      </c>
      <c r="Q458" s="130">
        <v>3.1</v>
      </c>
      <c r="R458" s="129">
        <f t="shared" si="8"/>
        <v>1</v>
      </c>
    </row>
    <row r="459" ht="14.25" customHeight="1">
      <c r="A459" s="129">
        <v>432.0</v>
      </c>
      <c r="B459" s="129">
        <v>14.0</v>
      </c>
      <c r="C459" s="130">
        <v>1.3</v>
      </c>
      <c r="D459" s="129">
        <f t="shared" si="1"/>
        <v>1</v>
      </c>
      <c r="E459" s="130">
        <v>0.0</v>
      </c>
      <c r="F459" s="129">
        <f t="shared" si="2"/>
        <v>0</v>
      </c>
      <c r="G459" s="130">
        <v>2.1</v>
      </c>
      <c r="H459" s="129">
        <f t="shared" si="3"/>
        <v>1</v>
      </c>
      <c r="I459" s="130">
        <v>3.5</v>
      </c>
      <c r="J459" s="129">
        <f t="shared" si="4"/>
        <v>1</v>
      </c>
      <c r="K459" s="130">
        <v>2.6</v>
      </c>
      <c r="L459" s="129">
        <f t="shared" si="5"/>
        <v>1</v>
      </c>
      <c r="M459" s="130">
        <v>2.5</v>
      </c>
      <c r="N459" s="129">
        <f t="shared" si="6"/>
        <v>1</v>
      </c>
      <c r="O459" s="130">
        <v>3.0</v>
      </c>
      <c r="P459" s="129">
        <f t="shared" si="7"/>
        <v>1</v>
      </c>
      <c r="Q459" s="130">
        <v>0.0</v>
      </c>
      <c r="R459" s="129">
        <f t="shared" si="8"/>
        <v>0</v>
      </c>
    </row>
    <row r="460" ht="14.25" customHeight="1">
      <c r="A460" s="129">
        <v>433.0</v>
      </c>
      <c r="B460" s="129">
        <v>14.0</v>
      </c>
      <c r="C460" s="130">
        <v>2.8</v>
      </c>
      <c r="D460" s="129">
        <f t="shared" si="1"/>
        <v>1</v>
      </c>
      <c r="E460" s="130">
        <v>0.3</v>
      </c>
      <c r="F460" s="129">
        <f t="shared" si="2"/>
        <v>1</v>
      </c>
      <c r="G460" s="130">
        <v>2.5</v>
      </c>
      <c r="H460" s="129">
        <f t="shared" si="3"/>
        <v>1</v>
      </c>
      <c r="I460" s="130">
        <v>3.6</v>
      </c>
      <c r="J460" s="129">
        <f t="shared" si="4"/>
        <v>1</v>
      </c>
      <c r="K460" s="130">
        <v>2.2</v>
      </c>
      <c r="L460" s="129">
        <f t="shared" si="5"/>
        <v>1</v>
      </c>
      <c r="M460" s="130">
        <v>2.5</v>
      </c>
      <c r="N460" s="129">
        <f t="shared" si="6"/>
        <v>1</v>
      </c>
      <c r="O460" s="130">
        <v>2.6</v>
      </c>
      <c r="P460" s="129">
        <f t="shared" si="7"/>
        <v>1</v>
      </c>
      <c r="Q460" s="130">
        <v>0.0</v>
      </c>
      <c r="R460" s="129">
        <f t="shared" si="8"/>
        <v>0</v>
      </c>
    </row>
    <row r="461" ht="14.25" customHeight="1">
      <c r="A461" s="129">
        <v>434.0</v>
      </c>
      <c r="B461" s="129">
        <v>14.0</v>
      </c>
      <c r="C461" s="130">
        <v>3.2</v>
      </c>
      <c r="D461" s="129">
        <f t="shared" si="1"/>
        <v>1</v>
      </c>
      <c r="E461" s="130">
        <v>0.5</v>
      </c>
      <c r="F461" s="129">
        <f t="shared" si="2"/>
        <v>1</v>
      </c>
      <c r="G461" s="130">
        <v>2.8</v>
      </c>
      <c r="H461" s="129">
        <f t="shared" si="3"/>
        <v>1</v>
      </c>
      <c r="I461" s="130">
        <v>3.8</v>
      </c>
      <c r="J461" s="129">
        <f t="shared" si="4"/>
        <v>1</v>
      </c>
      <c r="K461" s="130">
        <v>0.0</v>
      </c>
      <c r="L461" s="129">
        <f t="shared" si="5"/>
        <v>0</v>
      </c>
      <c r="M461" s="130">
        <v>2.9</v>
      </c>
      <c r="N461" s="129">
        <f t="shared" si="6"/>
        <v>1</v>
      </c>
      <c r="O461" s="130">
        <v>2.5</v>
      </c>
      <c r="P461" s="129">
        <f t="shared" si="7"/>
        <v>1</v>
      </c>
      <c r="Q461" s="130">
        <v>2.4</v>
      </c>
      <c r="R461" s="129">
        <f t="shared" si="8"/>
        <v>1</v>
      </c>
    </row>
    <row r="462" ht="14.25" customHeight="1">
      <c r="A462" s="129">
        <v>435.0</v>
      </c>
      <c r="B462" s="129">
        <v>15.0</v>
      </c>
      <c r="C462" s="130">
        <v>2.8</v>
      </c>
      <c r="D462" s="129">
        <f t="shared" si="1"/>
        <v>1</v>
      </c>
      <c r="E462" s="130">
        <v>2.4</v>
      </c>
      <c r="F462" s="129">
        <f t="shared" si="2"/>
        <v>1</v>
      </c>
      <c r="G462" s="130">
        <v>1.8</v>
      </c>
      <c r="H462" s="129">
        <f t="shared" si="3"/>
        <v>1</v>
      </c>
      <c r="I462" s="130">
        <v>0.0</v>
      </c>
      <c r="J462" s="129">
        <f t="shared" si="4"/>
        <v>0</v>
      </c>
      <c r="K462" s="130">
        <v>2.2</v>
      </c>
      <c r="L462" s="129">
        <f t="shared" si="5"/>
        <v>1</v>
      </c>
      <c r="M462" s="130">
        <v>0.0</v>
      </c>
      <c r="N462" s="129">
        <f t="shared" si="6"/>
        <v>0</v>
      </c>
      <c r="O462" s="130">
        <v>1.5</v>
      </c>
      <c r="P462" s="129">
        <f t="shared" si="7"/>
        <v>1</v>
      </c>
      <c r="Q462" s="130">
        <v>2.4</v>
      </c>
      <c r="R462" s="129">
        <f t="shared" si="8"/>
        <v>1</v>
      </c>
    </row>
    <row r="463" ht="14.25" customHeight="1">
      <c r="A463" s="129">
        <v>436.0</v>
      </c>
      <c r="B463" s="129">
        <v>15.0</v>
      </c>
      <c r="C463" s="130">
        <v>3.1</v>
      </c>
      <c r="D463" s="129">
        <f t="shared" si="1"/>
        <v>1</v>
      </c>
      <c r="E463" s="130">
        <v>2.4</v>
      </c>
      <c r="F463" s="129">
        <f t="shared" si="2"/>
        <v>1</v>
      </c>
      <c r="G463" s="130">
        <v>1.9</v>
      </c>
      <c r="H463" s="129">
        <f t="shared" si="3"/>
        <v>1</v>
      </c>
      <c r="I463" s="130">
        <v>3.6</v>
      </c>
      <c r="J463" s="129">
        <f t="shared" si="4"/>
        <v>1</v>
      </c>
      <c r="K463" s="130">
        <v>2.75</v>
      </c>
      <c r="L463" s="129">
        <f t="shared" si="5"/>
        <v>1</v>
      </c>
      <c r="M463" s="130">
        <v>2.7</v>
      </c>
      <c r="N463" s="129">
        <f t="shared" si="6"/>
        <v>1</v>
      </c>
      <c r="O463" s="130">
        <v>2.9</v>
      </c>
      <c r="P463" s="129">
        <f t="shared" si="7"/>
        <v>1</v>
      </c>
      <c r="Q463" s="130">
        <v>2.2</v>
      </c>
      <c r="R463" s="129">
        <f t="shared" si="8"/>
        <v>1</v>
      </c>
    </row>
    <row r="464" ht="14.25" customHeight="1">
      <c r="A464" s="129">
        <v>437.0</v>
      </c>
      <c r="B464" s="129">
        <v>15.0</v>
      </c>
      <c r="C464" s="130">
        <v>3.1</v>
      </c>
      <c r="D464" s="129">
        <f t="shared" si="1"/>
        <v>1</v>
      </c>
      <c r="E464" s="130">
        <v>2.4</v>
      </c>
      <c r="F464" s="129">
        <f t="shared" si="2"/>
        <v>1</v>
      </c>
      <c r="G464" s="130">
        <v>2.6</v>
      </c>
      <c r="H464" s="129">
        <f t="shared" si="3"/>
        <v>1</v>
      </c>
      <c r="I464" s="130">
        <v>2.4</v>
      </c>
      <c r="J464" s="129">
        <f t="shared" si="4"/>
        <v>1</v>
      </c>
      <c r="K464" s="130">
        <v>1.9</v>
      </c>
      <c r="L464" s="129">
        <f t="shared" si="5"/>
        <v>1</v>
      </c>
      <c r="M464" s="130">
        <v>3.2</v>
      </c>
      <c r="N464" s="129">
        <f t="shared" si="6"/>
        <v>1</v>
      </c>
      <c r="O464" s="130">
        <v>2.2</v>
      </c>
      <c r="P464" s="129">
        <f t="shared" si="7"/>
        <v>1</v>
      </c>
      <c r="Q464" s="130">
        <v>2.7</v>
      </c>
      <c r="R464" s="129">
        <f t="shared" si="8"/>
        <v>1</v>
      </c>
    </row>
    <row r="465" ht="14.25" customHeight="1">
      <c r="A465" s="129">
        <v>438.0</v>
      </c>
      <c r="B465" s="129">
        <v>15.0</v>
      </c>
      <c r="C465" s="130">
        <v>0.0</v>
      </c>
      <c r="D465" s="129">
        <f t="shared" si="1"/>
        <v>0</v>
      </c>
      <c r="E465" s="130">
        <v>2.3</v>
      </c>
      <c r="F465" s="129">
        <f t="shared" si="2"/>
        <v>1</v>
      </c>
      <c r="G465" s="130">
        <v>2.5</v>
      </c>
      <c r="H465" s="129">
        <f t="shared" si="3"/>
        <v>1</v>
      </c>
      <c r="I465" s="130">
        <v>3.6</v>
      </c>
      <c r="J465" s="129">
        <f t="shared" si="4"/>
        <v>1</v>
      </c>
      <c r="K465" s="130">
        <v>2.4</v>
      </c>
      <c r="L465" s="129">
        <f t="shared" si="5"/>
        <v>1</v>
      </c>
      <c r="M465" s="130">
        <v>3.0</v>
      </c>
      <c r="N465" s="129">
        <f t="shared" si="6"/>
        <v>1</v>
      </c>
      <c r="O465" s="130">
        <v>2.1</v>
      </c>
      <c r="P465" s="129">
        <f t="shared" si="7"/>
        <v>1</v>
      </c>
      <c r="Q465" s="130">
        <v>2.7</v>
      </c>
      <c r="R465" s="129">
        <f t="shared" si="8"/>
        <v>1</v>
      </c>
    </row>
    <row r="466" ht="14.25" customHeight="1">
      <c r="A466" s="129">
        <v>439.0</v>
      </c>
      <c r="B466" s="129">
        <v>15.0</v>
      </c>
      <c r="C466" s="130">
        <v>2.3</v>
      </c>
      <c r="D466" s="129">
        <f t="shared" si="1"/>
        <v>1</v>
      </c>
      <c r="E466" s="130">
        <v>2.6</v>
      </c>
      <c r="F466" s="129">
        <f t="shared" si="2"/>
        <v>1</v>
      </c>
      <c r="G466" s="130">
        <v>1.5</v>
      </c>
      <c r="H466" s="129">
        <f t="shared" si="3"/>
        <v>1</v>
      </c>
      <c r="I466" s="130">
        <v>3.3</v>
      </c>
      <c r="J466" s="129">
        <f t="shared" si="4"/>
        <v>1</v>
      </c>
      <c r="K466" s="130">
        <v>2.6</v>
      </c>
      <c r="L466" s="129">
        <f t="shared" si="5"/>
        <v>1</v>
      </c>
      <c r="M466" s="130">
        <v>2.8</v>
      </c>
      <c r="N466" s="129">
        <f t="shared" si="6"/>
        <v>1</v>
      </c>
      <c r="O466" s="130">
        <v>1.8</v>
      </c>
      <c r="P466" s="129">
        <f t="shared" si="7"/>
        <v>1</v>
      </c>
      <c r="Q466" s="130">
        <v>2.7</v>
      </c>
      <c r="R466" s="129">
        <f t="shared" si="8"/>
        <v>1</v>
      </c>
    </row>
    <row r="467" ht="14.25" customHeight="1">
      <c r="A467" s="129">
        <v>440.0</v>
      </c>
      <c r="B467" s="129">
        <v>15.0</v>
      </c>
      <c r="C467" s="130">
        <v>0.0</v>
      </c>
      <c r="D467" s="129">
        <f t="shared" si="1"/>
        <v>0</v>
      </c>
      <c r="E467" s="130">
        <v>1.5</v>
      </c>
      <c r="F467" s="129">
        <f t="shared" si="2"/>
        <v>1</v>
      </c>
      <c r="G467" s="130">
        <v>1.5</v>
      </c>
      <c r="H467" s="129">
        <f t="shared" si="3"/>
        <v>1</v>
      </c>
      <c r="I467" s="130">
        <v>4.0</v>
      </c>
      <c r="J467" s="129">
        <f t="shared" si="4"/>
        <v>1</v>
      </c>
      <c r="K467" s="130">
        <v>2.8</v>
      </c>
      <c r="L467" s="129">
        <f t="shared" si="5"/>
        <v>1</v>
      </c>
      <c r="M467" s="130">
        <v>2.6</v>
      </c>
      <c r="N467" s="129">
        <f t="shared" si="6"/>
        <v>1</v>
      </c>
      <c r="O467" s="130">
        <v>2.7</v>
      </c>
      <c r="P467" s="129">
        <f t="shared" si="7"/>
        <v>1</v>
      </c>
      <c r="Q467" s="130">
        <v>2.7</v>
      </c>
      <c r="R467" s="129">
        <f t="shared" si="8"/>
        <v>1</v>
      </c>
    </row>
    <row r="468" ht="14.25" customHeight="1">
      <c r="A468" s="129">
        <v>441.0</v>
      </c>
      <c r="B468" s="129">
        <v>15.0</v>
      </c>
      <c r="C468" s="130">
        <v>2.35</v>
      </c>
      <c r="D468" s="129">
        <f t="shared" si="1"/>
        <v>1</v>
      </c>
      <c r="E468" s="130">
        <v>1.8</v>
      </c>
      <c r="F468" s="129">
        <f t="shared" si="2"/>
        <v>1</v>
      </c>
      <c r="G468" s="130">
        <v>2.5</v>
      </c>
      <c r="H468" s="129">
        <f t="shared" si="3"/>
        <v>1</v>
      </c>
      <c r="I468" s="130">
        <v>3.7</v>
      </c>
      <c r="J468" s="129">
        <f t="shared" si="4"/>
        <v>1</v>
      </c>
      <c r="K468" s="130">
        <v>2.9</v>
      </c>
      <c r="L468" s="129">
        <f t="shared" si="5"/>
        <v>1</v>
      </c>
      <c r="M468" s="130">
        <v>3.1</v>
      </c>
      <c r="N468" s="129">
        <f t="shared" si="6"/>
        <v>1</v>
      </c>
      <c r="O468" s="130">
        <v>3.8</v>
      </c>
      <c r="P468" s="129">
        <f t="shared" si="7"/>
        <v>1</v>
      </c>
      <c r="Q468" s="130">
        <v>3.3</v>
      </c>
      <c r="R468" s="129">
        <f t="shared" si="8"/>
        <v>1</v>
      </c>
    </row>
    <row r="469" ht="14.25" customHeight="1">
      <c r="A469" s="129">
        <v>442.0</v>
      </c>
      <c r="B469" s="129">
        <v>15.0</v>
      </c>
      <c r="C469" s="130">
        <v>1.2</v>
      </c>
      <c r="D469" s="129">
        <f t="shared" si="1"/>
        <v>1</v>
      </c>
      <c r="E469" s="130">
        <v>1.8</v>
      </c>
      <c r="F469" s="129">
        <f t="shared" si="2"/>
        <v>1</v>
      </c>
      <c r="G469" s="130">
        <v>3.0</v>
      </c>
      <c r="H469" s="129">
        <f t="shared" si="3"/>
        <v>1</v>
      </c>
      <c r="I469" s="130">
        <v>3.4</v>
      </c>
      <c r="J469" s="129">
        <f t="shared" si="4"/>
        <v>1</v>
      </c>
      <c r="K469" s="130">
        <v>3.0</v>
      </c>
      <c r="L469" s="129">
        <f t="shared" si="5"/>
        <v>1</v>
      </c>
      <c r="M469" s="130">
        <v>3.5</v>
      </c>
      <c r="N469" s="129">
        <f t="shared" si="6"/>
        <v>1</v>
      </c>
      <c r="O469" s="130">
        <v>2.3</v>
      </c>
      <c r="P469" s="129">
        <f t="shared" si="7"/>
        <v>1</v>
      </c>
      <c r="Q469" s="130">
        <v>2.2</v>
      </c>
      <c r="R469" s="129">
        <f t="shared" si="8"/>
        <v>1</v>
      </c>
    </row>
    <row r="470" ht="14.25" customHeight="1">
      <c r="A470" s="129">
        <v>443.0</v>
      </c>
      <c r="B470" s="129">
        <v>15.0</v>
      </c>
      <c r="C470" s="130">
        <v>1.3</v>
      </c>
      <c r="D470" s="129">
        <f t="shared" si="1"/>
        <v>1</v>
      </c>
      <c r="E470" s="130">
        <v>1.9</v>
      </c>
      <c r="F470" s="129">
        <f t="shared" si="2"/>
        <v>1</v>
      </c>
      <c r="G470" s="130">
        <v>2.5</v>
      </c>
      <c r="H470" s="129">
        <f t="shared" si="3"/>
        <v>1</v>
      </c>
      <c r="I470" s="130">
        <v>3.5</v>
      </c>
      <c r="J470" s="129">
        <f t="shared" si="4"/>
        <v>1</v>
      </c>
      <c r="K470" s="130">
        <v>3.6</v>
      </c>
      <c r="L470" s="129">
        <f t="shared" si="5"/>
        <v>1</v>
      </c>
      <c r="M470" s="130">
        <v>3.2</v>
      </c>
      <c r="N470" s="129">
        <f t="shared" si="6"/>
        <v>1</v>
      </c>
      <c r="O470" s="130">
        <v>2.6</v>
      </c>
      <c r="P470" s="129">
        <f t="shared" si="7"/>
        <v>1</v>
      </c>
      <c r="Q470" s="130">
        <v>3.6</v>
      </c>
      <c r="R470" s="129">
        <f t="shared" si="8"/>
        <v>1</v>
      </c>
    </row>
    <row r="471" ht="14.25" customHeight="1">
      <c r="A471" s="129">
        <v>444.0</v>
      </c>
      <c r="B471" s="129">
        <v>15.0</v>
      </c>
      <c r="C471" s="130">
        <v>2.3</v>
      </c>
      <c r="D471" s="129">
        <f t="shared" si="1"/>
        <v>1</v>
      </c>
      <c r="E471" s="130">
        <v>1.9</v>
      </c>
      <c r="F471" s="129">
        <f t="shared" si="2"/>
        <v>1</v>
      </c>
      <c r="G471" s="130">
        <v>2.4</v>
      </c>
      <c r="H471" s="129">
        <f t="shared" si="3"/>
        <v>1</v>
      </c>
      <c r="I471" s="130">
        <v>0.0</v>
      </c>
      <c r="J471" s="129">
        <f t="shared" si="4"/>
        <v>0</v>
      </c>
      <c r="K471" s="130">
        <v>3.7</v>
      </c>
      <c r="L471" s="129">
        <f t="shared" si="5"/>
        <v>1</v>
      </c>
      <c r="M471" s="130">
        <v>3.4</v>
      </c>
      <c r="N471" s="129">
        <f t="shared" si="6"/>
        <v>1</v>
      </c>
      <c r="O471" s="130">
        <v>2.3</v>
      </c>
      <c r="P471" s="129">
        <f t="shared" si="7"/>
        <v>1</v>
      </c>
      <c r="Q471" s="130">
        <v>2.5</v>
      </c>
      <c r="R471" s="129">
        <f t="shared" si="8"/>
        <v>1</v>
      </c>
    </row>
    <row r="472" ht="14.25" customHeight="1">
      <c r="A472" s="129">
        <v>446.0</v>
      </c>
      <c r="B472" s="129">
        <v>15.0</v>
      </c>
      <c r="C472" s="130">
        <v>2.6</v>
      </c>
      <c r="D472" s="129">
        <f t="shared" si="1"/>
        <v>1</v>
      </c>
      <c r="E472" s="130">
        <v>1.8</v>
      </c>
      <c r="F472" s="129">
        <f t="shared" si="2"/>
        <v>1</v>
      </c>
      <c r="G472" s="130">
        <v>1.6</v>
      </c>
      <c r="H472" s="129">
        <f t="shared" si="3"/>
        <v>1</v>
      </c>
      <c r="I472" s="130">
        <v>3.7</v>
      </c>
      <c r="J472" s="129">
        <f t="shared" si="4"/>
        <v>1</v>
      </c>
      <c r="K472" s="130">
        <v>3.5</v>
      </c>
      <c r="L472" s="129">
        <f t="shared" si="5"/>
        <v>1</v>
      </c>
      <c r="M472" s="130">
        <v>3.5</v>
      </c>
      <c r="N472" s="129">
        <f t="shared" si="6"/>
        <v>1</v>
      </c>
      <c r="O472" s="130">
        <v>1.8</v>
      </c>
      <c r="P472" s="129">
        <f t="shared" si="7"/>
        <v>1</v>
      </c>
      <c r="Q472" s="130">
        <v>3.0</v>
      </c>
      <c r="R472" s="129">
        <f t="shared" si="8"/>
        <v>1</v>
      </c>
    </row>
    <row r="473" ht="14.25" customHeight="1">
      <c r="A473" s="129">
        <v>447.0</v>
      </c>
      <c r="B473" s="129">
        <v>15.0</v>
      </c>
      <c r="C473" s="130">
        <v>1.95</v>
      </c>
      <c r="D473" s="129">
        <f t="shared" si="1"/>
        <v>1</v>
      </c>
      <c r="E473" s="130">
        <v>2.0</v>
      </c>
      <c r="F473" s="129">
        <f t="shared" si="2"/>
        <v>1</v>
      </c>
      <c r="G473" s="130">
        <v>2.4</v>
      </c>
      <c r="H473" s="129">
        <f t="shared" si="3"/>
        <v>1</v>
      </c>
      <c r="I473" s="130">
        <v>4.0</v>
      </c>
      <c r="J473" s="129">
        <f t="shared" si="4"/>
        <v>1</v>
      </c>
      <c r="K473" s="130">
        <v>3.8</v>
      </c>
      <c r="L473" s="129">
        <f t="shared" si="5"/>
        <v>1</v>
      </c>
      <c r="M473" s="130">
        <v>3.2</v>
      </c>
      <c r="N473" s="129">
        <f t="shared" si="6"/>
        <v>1</v>
      </c>
      <c r="O473" s="130">
        <v>1.3</v>
      </c>
      <c r="P473" s="129">
        <f t="shared" si="7"/>
        <v>1</v>
      </c>
      <c r="Q473" s="130">
        <v>2.6</v>
      </c>
      <c r="R473" s="129">
        <f t="shared" si="8"/>
        <v>1</v>
      </c>
    </row>
    <row r="474" ht="14.25" customHeight="1">
      <c r="A474" s="129">
        <v>448.0</v>
      </c>
      <c r="B474" s="129">
        <v>15.0</v>
      </c>
      <c r="C474" s="130">
        <v>2.8</v>
      </c>
      <c r="D474" s="129">
        <f t="shared" si="1"/>
        <v>1</v>
      </c>
      <c r="E474" s="130">
        <v>1.4</v>
      </c>
      <c r="F474" s="129">
        <f t="shared" si="2"/>
        <v>1</v>
      </c>
      <c r="G474" s="130">
        <v>2.8</v>
      </c>
      <c r="H474" s="129">
        <f t="shared" si="3"/>
        <v>1</v>
      </c>
      <c r="I474" s="130">
        <v>4.05</v>
      </c>
      <c r="J474" s="129">
        <f t="shared" si="4"/>
        <v>1</v>
      </c>
      <c r="K474" s="130">
        <v>3.0</v>
      </c>
      <c r="L474" s="129">
        <f t="shared" si="5"/>
        <v>1</v>
      </c>
      <c r="M474" s="130">
        <v>3.9</v>
      </c>
      <c r="N474" s="129">
        <f t="shared" si="6"/>
        <v>1</v>
      </c>
      <c r="O474" s="130">
        <v>2.8</v>
      </c>
      <c r="P474" s="129">
        <f t="shared" si="7"/>
        <v>1</v>
      </c>
      <c r="Q474" s="130">
        <v>2.1</v>
      </c>
      <c r="R474" s="129">
        <f t="shared" si="8"/>
        <v>1</v>
      </c>
    </row>
    <row r="475" ht="14.25" customHeight="1">
      <c r="A475" s="129">
        <v>449.0</v>
      </c>
      <c r="B475" s="129">
        <v>15.0</v>
      </c>
      <c r="C475" s="130">
        <v>2.7</v>
      </c>
      <c r="D475" s="129">
        <f t="shared" si="1"/>
        <v>1</v>
      </c>
      <c r="E475" s="130">
        <v>2.1</v>
      </c>
      <c r="F475" s="129">
        <f t="shared" si="2"/>
        <v>1</v>
      </c>
      <c r="G475" s="130">
        <v>0.8</v>
      </c>
      <c r="H475" s="129">
        <f t="shared" si="3"/>
        <v>1</v>
      </c>
      <c r="I475" s="130">
        <v>3.9</v>
      </c>
      <c r="J475" s="129">
        <f t="shared" si="4"/>
        <v>1</v>
      </c>
      <c r="K475" s="130">
        <v>3.6</v>
      </c>
      <c r="L475" s="129">
        <f t="shared" si="5"/>
        <v>1</v>
      </c>
      <c r="M475" s="130">
        <v>3.4</v>
      </c>
      <c r="N475" s="129">
        <f t="shared" si="6"/>
        <v>1</v>
      </c>
      <c r="O475" s="130">
        <v>2.3</v>
      </c>
      <c r="P475" s="129">
        <f t="shared" si="7"/>
        <v>1</v>
      </c>
      <c r="Q475" s="130">
        <v>2.8</v>
      </c>
      <c r="R475" s="129">
        <f t="shared" si="8"/>
        <v>1</v>
      </c>
    </row>
    <row r="476" ht="14.25" customHeight="1">
      <c r="A476" s="129">
        <v>450.0</v>
      </c>
      <c r="B476" s="129">
        <v>15.0</v>
      </c>
      <c r="C476" s="130">
        <v>0.0</v>
      </c>
      <c r="D476" s="129">
        <f t="shared" si="1"/>
        <v>0</v>
      </c>
      <c r="E476" s="130">
        <v>1.8</v>
      </c>
      <c r="F476" s="129">
        <f t="shared" si="2"/>
        <v>1</v>
      </c>
      <c r="G476" s="130">
        <v>2.5</v>
      </c>
      <c r="H476" s="129">
        <f t="shared" si="3"/>
        <v>1</v>
      </c>
      <c r="I476" s="130">
        <v>4.0</v>
      </c>
      <c r="J476" s="129">
        <f t="shared" si="4"/>
        <v>1</v>
      </c>
      <c r="K476" s="130">
        <v>2.4</v>
      </c>
      <c r="L476" s="129">
        <f t="shared" si="5"/>
        <v>1</v>
      </c>
      <c r="M476" s="130">
        <v>2.7</v>
      </c>
      <c r="N476" s="129">
        <f t="shared" si="6"/>
        <v>1</v>
      </c>
      <c r="O476" s="130">
        <v>3.0</v>
      </c>
      <c r="P476" s="129">
        <f t="shared" si="7"/>
        <v>1</v>
      </c>
      <c r="Q476" s="130">
        <v>2.7</v>
      </c>
      <c r="R476" s="129">
        <f t="shared" si="8"/>
        <v>1</v>
      </c>
    </row>
    <row r="477" ht="14.25" customHeight="1">
      <c r="A477" s="129">
        <v>451.0</v>
      </c>
      <c r="B477" s="129">
        <v>15.0</v>
      </c>
      <c r="C477" s="130">
        <v>2.5</v>
      </c>
      <c r="D477" s="129">
        <f t="shared" si="1"/>
        <v>1</v>
      </c>
      <c r="E477" s="130">
        <v>1.3</v>
      </c>
      <c r="F477" s="129">
        <f t="shared" si="2"/>
        <v>1</v>
      </c>
      <c r="G477" s="130">
        <v>1.5</v>
      </c>
      <c r="H477" s="129">
        <f t="shared" si="3"/>
        <v>1</v>
      </c>
      <c r="I477" s="130">
        <v>4.05</v>
      </c>
      <c r="J477" s="129">
        <f t="shared" si="4"/>
        <v>1</v>
      </c>
      <c r="K477" s="130">
        <v>3.15</v>
      </c>
      <c r="L477" s="129">
        <f t="shared" si="5"/>
        <v>1</v>
      </c>
      <c r="M477" s="130">
        <v>3.8</v>
      </c>
      <c r="N477" s="129">
        <f t="shared" si="6"/>
        <v>1</v>
      </c>
      <c r="O477" s="130">
        <v>1.6</v>
      </c>
      <c r="P477" s="129">
        <f t="shared" si="7"/>
        <v>1</v>
      </c>
      <c r="Q477" s="130">
        <v>2.4</v>
      </c>
      <c r="R477" s="129">
        <f t="shared" si="8"/>
        <v>1</v>
      </c>
    </row>
    <row r="478" ht="14.25" customHeight="1">
      <c r="A478" s="129">
        <v>452.0</v>
      </c>
      <c r="B478" s="129">
        <v>15.0</v>
      </c>
      <c r="C478" s="130">
        <v>2.6</v>
      </c>
      <c r="D478" s="129">
        <f t="shared" si="1"/>
        <v>1</v>
      </c>
      <c r="E478" s="130">
        <v>1.5</v>
      </c>
      <c r="F478" s="129">
        <f t="shared" si="2"/>
        <v>1</v>
      </c>
      <c r="G478" s="130">
        <v>1.7</v>
      </c>
      <c r="H478" s="129">
        <f t="shared" si="3"/>
        <v>1</v>
      </c>
      <c r="I478" s="130">
        <v>1.8</v>
      </c>
      <c r="J478" s="129">
        <f t="shared" si="4"/>
        <v>1</v>
      </c>
      <c r="K478" s="130">
        <v>3.4</v>
      </c>
      <c r="L478" s="129">
        <f t="shared" si="5"/>
        <v>1</v>
      </c>
      <c r="M478" s="130">
        <v>3.2</v>
      </c>
      <c r="N478" s="129">
        <f t="shared" si="6"/>
        <v>1</v>
      </c>
      <c r="O478" s="130">
        <v>2.5</v>
      </c>
      <c r="P478" s="129">
        <f t="shared" si="7"/>
        <v>1</v>
      </c>
      <c r="Q478" s="130">
        <v>4.0</v>
      </c>
      <c r="R478" s="129">
        <f t="shared" si="8"/>
        <v>1</v>
      </c>
    </row>
    <row r="479" ht="14.25" customHeight="1">
      <c r="A479" s="129">
        <v>453.0</v>
      </c>
      <c r="B479" s="129">
        <v>15.0</v>
      </c>
      <c r="C479" s="130">
        <v>2.2</v>
      </c>
      <c r="D479" s="129">
        <f t="shared" si="1"/>
        <v>1</v>
      </c>
      <c r="E479" s="130">
        <v>1.9</v>
      </c>
      <c r="F479" s="129">
        <f t="shared" si="2"/>
        <v>1</v>
      </c>
      <c r="G479" s="130">
        <v>2.3</v>
      </c>
      <c r="H479" s="129">
        <f t="shared" si="3"/>
        <v>1</v>
      </c>
      <c r="I479" s="130">
        <v>2.8</v>
      </c>
      <c r="J479" s="129">
        <f t="shared" si="4"/>
        <v>1</v>
      </c>
      <c r="K479" s="130">
        <v>2.95</v>
      </c>
      <c r="L479" s="129">
        <f t="shared" si="5"/>
        <v>1</v>
      </c>
      <c r="M479" s="130">
        <v>3.6</v>
      </c>
      <c r="N479" s="129">
        <f t="shared" si="6"/>
        <v>1</v>
      </c>
      <c r="O479" s="130">
        <v>3.0</v>
      </c>
      <c r="P479" s="129">
        <f t="shared" si="7"/>
        <v>1</v>
      </c>
      <c r="Q479" s="130">
        <v>3.1</v>
      </c>
      <c r="R479" s="129">
        <f t="shared" si="8"/>
        <v>1</v>
      </c>
    </row>
    <row r="480" ht="14.25" customHeight="1">
      <c r="A480" s="129">
        <v>454.0</v>
      </c>
      <c r="B480" s="129">
        <v>15.0</v>
      </c>
      <c r="C480" s="130">
        <v>2.6</v>
      </c>
      <c r="D480" s="129">
        <f t="shared" si="1"/>
        <v>1</v>
      </c>
      <c r="E480" s="130">
        <v>1.5</v>
      </c>
      <c r="F480" s="129">
        <f t="shared" si="2"/>
        <v>1</v>
      </c>
      <c r="G480" s="130">
        <v>2.7</v>
      </c>
      <c r="H480" s="129">
        <f t="shared" si="3"/>
        <v>1</v>
      </c>
      <c r="I480" s="130">
        <v>3.9</v>
      </c>
      <c r="J480" s="129">
        <f t="shared" si="4"/>
        <v>1</v>
      </c>
      <c r="K480" s="130">
        <v>3.7</v>
      </c>
      <c r="L480" s="129">
        <f t="shared" si="5"/>
        <v>1</v>
      </c>
      <c r="M480" s="130">
        <v>0.0</v>
      </c>
      <c r="N480" s="129">
        <f t="shared" si="6"/>
        <v>0</v>
      </c>
      <c r="O480" s="130">
        <v>2.3</v>
      </c>
      <c r="P480" s="129">
        <f t="shared" si="7"/>
        <v>1</v>
      </c>
      <c r="Q480" s="130">
        <v>3.7</v>
      </c>
      <c r="R480" s="129">
        <f t="shared" si="8"/>
        <v>1</v>
      </c>
    </row>
    <row r="481" ht="14.25" customHeight="1">
      <c r="A481" s="129">
        <v>455.0</v>
      </c>
      <c r="B481" s="129">
        <v>15.0</v>
      </c>
      <c r="C481" s="130">
        <v>1.9</v>
      </c>
      <c r="D481" s="129">
        <f t="shared" si="1"/>
        <v>1</v>
      </c>
      <c r="E481" s="130">
        <v>1.8</v>
      </c>
      <c r="F481" s="129">
        <f t="shared" si="2"/>
        <v>1</v>
      </c>
      <c r="G481" s="130">
        <v>2.2</v>
      </c>
      <c r="H481" s="129">
        <f t="shared" si="3"/>
        <v>1</v>
      </c>
      <c r="I481" s="130">
        <v>3.2</v>
      </c>
      <c r="J481" s="129">
        <f t="shared" si="4"/>
        <v>1</v>
      </c>
      <c r="K481" s="130">
        <v>3.8</v>
      </c>
      <c r="L481" s="129">
        <f t="shared" si="5"/>
        <v>1</v>
      </c>
      <c r="M481" s="130">
        <v>3.8</v>
      </c>
      <c r="N481" s="129">
        <f t="shared" si="6"/>
        <v>1</v>
      </c>
      <c r="O481" s="130">
        <v>2.7</v>
      </c>
      <c r="P481" s="129">
        <f t="shared" si="7"/>
        <v>1</v>
      </c>
      <c r="Q481" s="130">
        <v>3.0</v>
      </c>
      <c r="R481" s="129">
        <f t="shared" si="8"/>
        <v>1</v>
      </c>
    </row>
    <row r="482" ht="14.25" customHeight="1">
      <c r="A482" s="129">
        <v>457.0</v>
      </c>
      <c r="B482" s="129">
        <v>15.0</v>
      </c>
      <c r="C482" s="130">
        <v>2.4</v>
      </c>
      <c r="D482" s="129">
        <f t="shared" si="1"/>
        <v>1</v>
      </c>
      <c r="E482" s="130">
        <v>1.1</v>
      </c>
      <c r="F482" s="129">
        <f t="shared" si="2"/>
        <v>1</v>
      </c>
      <c r="G482" s="130">
        <v>2.1</v>
      </c>
      <c r="H482" s="129">
        <f t="shared" si="3"/>
        <v>1</v>
      </c>
      <c r="I482" s="130">
        <v>3.0</v>
      </c>
      <c r="J482" s="129">
        <f t="shared" si="4"/>
        <v>1</v>
      </c>
      <c r="K482" s="130">
        <v>3.4</v>
      </c>
      <c r="L482" s="129">
        <f t="shared" si="5"/>
        <v>1</v>
      </c>
      <c r="M482" s="130">
        <v>3.3</v>
      </c>
      <c r="N482" s="129">
        <f t="shared" si="6"/>
        <v>1</v>
      </c>
      <c r="O482" s="130">
        <v>2.6</v>
      </c>
      <c r="P482" s="129">
        <f t="shared" si="7"/>
        <v>1</v>
      </c>
      <c r="Q482" s="130">
        <v>2.4</v>
      </c>
      <c r="R482" s="129">
        <f t="shared" si="8"/>
        <v>1</v>
      </c>
    </row>
    <row r="483" ht="14.25" customHeight="1">
      <c r="A483" s="129">
        <v>458.0</v>
      </c>
      <c r="B483" s="129">
        <v>15.0</v>
      </c>
      <c r="C483" s="130">
        <v>3.0</v>
      </c>
      <c r="D483" s="129">
        <f t="shared" si="1"/>
        <v>1</v>
      </c>
      <c r="E483" s="130">
        <v>2.6</v>
      </c>
      <c r="F483" s="129">
        <f t="shared" si="2"/>
        <v>1</v>
      </c>
      <c r="G483" s="130">
        <v>1.1</v>
      </c>
      <c r="H483" s="129">
        <f t="shared" si="3"/>
        <v>1</v>
      </c>
      <c r="I483" s="130">
        <v>3.1</v>
      </c>
      <c r="J483" s="129">
        <f t="shared" si="4"/>
        <v>1</v>
      </c>
      <c r="K483" s="130">
        <v>3.4</v>
      </c>
      <c r="L483" s="129">
        <f t="shared" si="5"/>
        <v>1</v>
      </c>
      <c r="M483" s="130">
        <v>2.4</v>
      </c>
      <c r="N483" s="129">
        <f t="shared" si="6"/>
        <v>1</v>
      </c>
      <c r="O483" s="130">
        <v>2.7</v>
      </c>
      <c r="P483" s="129">
        <f t="shared" si="7"/>
        <v>1</v>
      </c>
      <c r="Q483" s="130">
        <v>2.2</v>
      </c>
      <c r="R483" s="129">
        <f t="shared" si="8"/>
        <v>1</v>
      </c>
    </row>
    <row r="484" ht="14.25" customHeight="1">
      <c r="A484" s="129">
        <v>459.0</v>
      </c>
      <c r="B484" s="129">
        <v>15.0</v>
      </c>
      <c r="C484" s="130">
        <v>2.5</v>
      </c>
      <c r="D484" s="129">
        <f t="shared" si="1"/>
        <v>1</v>
      </c>
      <c r="E484" s="130">
        <v>1.6</v>
      </c>
      <c r="F484" s="129">
        <f t="shared" si="2"/>
        <v>1</v>
      </c>
      <c r="G484" s="130">
        <v>2.7</v>
      </c>
      <c r="H484" s="129">
        <f t="shared" si="3"/>
        <v>1</v>
      </c>
      <c r="I484" s="130">
        <v>3.65</v>
      </c>
      <c r="J484" s="129">
        <f t="shared" si="4"/>
        <v>1</v>
      </c>
      <c r="K484" s="130">
        <v>3.4</v>
      </c>
      <c r="L484" s="129">
        <f t="shared" si="5"/>
        <v>1</v>
      </c>
      <c r="M484" s="130">
        <v>2.8</v>
      </c>
      <c r="N484" s="129">
        <f t="shared" si="6"/>
        <v>1</v>
      </c>
      <c r="O484" s="130">
        <v>3.4</v>
      </c>
      <c r="P484" s="129">
        <f t="shared" si="7"/>
        <v>1</v>
      </c>
      <c r="Q484" s="130">
        <v>2.7</v>
      </c>
      <c r="R484" s="129">
        <f t="shared" si="8"/>
        <v>1</v>
      </c>
    </row>
    <row r="485" ht="14.25" customHeight="1">
      <c r="A485" s="129">
        <v>460.0</v>
      </c>
      <c r="B485" s="129">
        <v>15.0</v>
      </c>
      <c r="C485" s="130">
        <v>3.2</v>
      </c>
      <c r="D485" s="129">
        <f t="shared" si="1"/>
        <v>1</v>
      </c>
      <c r="E485" s="130">
        <v>1.7</v>
      </c>
      <c r="F485" s="129">
        <f t="shared" si="2"/>
        <v>1</v>
      </c>
      <c r="G485" s="130">
        <v>3.0</v>
      </c>
      <c r="H485" s="129">
        <f t="shared" si="3"/>
        <v>1</v>
      </c>
      <c r="I485" s="130">
        <v>3.45</v>
      </c>
      <c r="J485" s="129">
        <f t="shared" si="4"/>
        <v>1</v>
      </c>
      <c r="K485" s="130">
        <v>3.2</v>
      </c>
      <c r="L485" s="129">
        <f t="shared" si="5"/>
        <v>1</v>
      </c>
      <c r="M485" s="130">
        <v>0.0</v>
      </c>
      <c r="N485" s="129">
        <f t="shared" si="6"/>
        <v>0</v>
      </c>
      <c r="O485" s="130">
        <v>2.8</v>
      </c>
      <c r="P485" s="129">
        <f t="shared" si="7"/>
        <v>1</v>
      </c>
      <c r="Q485" s="130">
        <v>1.7</v>
      </c>
      <c r="R485" s="129">
        <f t="shared" si="8"/>
        <v>1</v>
      </c>
    </row>
    <row r="486" ht="14.25" customHeight="1">
      <c r="A486" s="129">
        <v>461.0</v>
      </c>
      <c r="B486" s="129">
        <v>15.0</v>
      </c>
      <c r="C486" s="130">
        <v>2.7</v>
      </c>
      <c r="D486" s="129">
        <f t="shared" si="1"/>
        <v>1</v>
      </c>
      <c r="E486" s="130">
        <v>1.0</v>
      </c>
      <c r="F486" s="129">
        <f t="shared" si="2"/>
        <v>1</v>
      </c>
      <c r="G486" s="130">
        <v>2.7</v>
      </c>
      <c r="H486" s="129">
        <f t="shared" si="3"/>
        <v>1</v>
      </c>
      <c r="I486" s="130">
        <v>3.0</v>
      </c>
      <c r="J486" s="129">
        <f t="shared" si="4"/>
        <v>1</v>
      </c>
      <c r="K486" s="130">
        <v>2.95</v>
      </c>
      <c r="L486" s="129">
        <f t="shared" si="5"/>
        <v>1</v>
      </c>
      <c r="M486" s="130">
        <v>1.9</v>
      </c>
      <c r="N486" s="129">
        <f t="shared" si="6"/>
        <v>1</v>
      </c>
      <c r="O486" s="130">
        <v>2.6</v>
      </c>
      <c r="P486" s="129">
        <f t="shared" si="7"/>
        <v>1</v>
      </c>
      <c r="Q486" s="130">
        <v>2.8</v>
      </c>
      <c r="R486" s="129">
        <f t="shared" si="8"/>
        <v>1</v>
      </c>
    </row>
    <row r="487" ht="14.25" customHeight="1">
      <c r="A487" s="129">
        <v>462.0</v>
      </c>
      <c r="B487" s="129">
        <v>15.0</v>
      </c>
      <c r="C487" s="130">
        <v>2.6</v>
      </c>
      <c r="D487" s="129">
        <f t="shared" si="1"/>
        <v>1</v>
      </c>
      <c r="E487" s="130">
        <v>0.7</v>
      </c>
      <c r="F487" s="129">
        <f t="shared" si="2"/>
        <v>1</v>
      </c>
      <c r="G487" s="130">
        <v>2.0</v>
      </c>
      <c r="H487" s="129">
        <f t="shared" si="3"/>
        <v>1</v>
      </c>
      <c r="I487" s="130">
        <v>3.8</v>
      </c>
      <c r="J487" s="129">
        <f t="shared" si="4"/>
        <v>1</v>
      </c>
      <c r="K487" s="130">
        <v>3.0</v>
      </c>
      <c r="L487" s="129">
        <f t="shared" si="5"/>
        <v>1</v>
      </c>
      <c r="M487" s="130">
        <v>3.4</v>
      </c>
      <c r="N487" s="129">
        <f t="shared" si="6"/>
        <v>1</v>
      </c>
      <c r="O487" s="130">
        <v>1.9</v>
      </c>
      <c r="P487" s="129">
        <f t="shared" si="7"/>
        <v>1</v>
      </c>
      <c r="Q487" s="130">
        <v>2.8</v>
      </c>
      <c r="R487" s="129">
        <f t="shared" si="8"/>
        <v>1</v>
      </c>
    </row>
    <row r="488" ht="14.25" customHeight="1">
      <c r="A488" s="129">
        <v>463.0</v>
      </c>
      <c r="B488" s="129">
        <v>15.0</v>
      </c>
      <c r="C488" s="130">
        <v>3.0</v>
      </c>
      <c r="D488" s="129">
        <f t="shared" si="1"/>
        <v>1</v>
      </c>
      <c r="E488" s="130">
        <v>0.0</v>
      </c>
      <c r="F488" s="129">
        <f t="shared" si="2"/>
        <v>0</v>
      </c>
      <c r="G488" s="130">
        <v>2.0</v>
      </c>
      <c r="H488" s="129">
        <f t="shared" si="3"/>
        <v>1</v>
      </c>
      <c r="I488" s="130">
        <v>3.35</v>
      </c>
      <c r="J488" s="129">
        <f t="shared" si="4"/>
        <v>1</v>
      </c>
      <c r="K488" s="130">
        <v>3.0</v>
      </c>
      <c r="L488" s="129">
        <f t="shared" si="5"/>
        <v>1</v>
      </c>
      <c r="M488" s="130">
        <v>3.2</v>
      </c>
      <c r="N488" s="129">
        <f t="shared" si="6"/>
        <v>1</v>
      </c>
      <c r="O488" s="130">
        <v>1.1</v>
      </c>
      <c r="P488" s="129">
        <f t="shared" si="7"/>
        <v>1</v>
      </c>
      <c r="Q488" s="130">
        <v>1.8</v>
      </c>
      <c r="R488" s="129">
        <f t="shared" si="8"/>
        <v>1</v>
      </c>
    </row>
    <row r="489" ht="14.25" customHeight="1">
      <c r="A489" s="129">
        <v>464.0</v>
      </c>
      <c r="B489" s="129">
        <v>15.0</v>
      </c>
      <c r="C489" s="130">
        <v>2.9</v>
      </c>
      <c r="D489" s="129">
        <f t="shared" si="1"/>
        <v>1</v>
      </c>
      <c r="E489" s="130">
        <v>0.0</v>
      </c>
      <c r="F489" s="129">
        <f t="shared" si="2"/>
        <v>0</v>
      </c>
      <c r="G489" s="130">
        <v>2.3</v>
      </c>
      <c r="H489" s="129">
        <f t="shared" si="3"/>
        <v>1</v>
      </c>
      <c r="I489" s="130">
        <v>3.0</v>
      </c>
      <c r="J489" s="129">
        <f t="shared" si="4"/>
        <v>1</v>
      </c>
      <c r="K489" s="130">
        <v>2.95</v>
      </c>
      <c r="L489" s="129">
        <f t="shared" si="5"/>
        <v>1</v>
      </c>
      <c r="M489" s="130">
        <v>2.4</v>
      </c>
      <c r="N489" s="129">
        <f t="shared" si="6"/>
        <v>1</v>
      </c>
      <c r="O489" s="130">
        <v>1.8</v>
      </c>
      <c r="P489" s="129">
        <f t="shared" si="7"/>
        <v>1</v>
      </c>
      <c r="Q489" s="130">
        <v>1.6</v>
      </c>
      <c r="R489" s="129">
        <f t="shared" si="8"/>
        <v>1</v>
      </c>
    </row>
    <row r="490" ht="14.25" customHeight="1">
      <c r="A490" s="129">
        <v>465.0</v>
      </c>
      <c r="B490" s="129">
        <v>15.0</v>
      </c>
      <c r="C490" s="130">
        <v>2.5</v>
      </c>
      <c r="D490" s="129">
        <f t="shared" si="1"/>
        <v>1</v>
      </c>
      <c r="E490" s="130">
        <v>0.0</v>
      </c>
      <c r="F490" s="129">
        <f t="shared" si="2"/>
        <v>0</v>
      </c>
      <c r="G490" s="130">
        <v>2.5</v>
      </c>
      <c r="H490" s="129">
        <f t="shared" si="3"/>
        <v>1</v>
      </c>
      <c r="I490" s="130">
        <v>3.15</v>
      </c>
      <c r="J490" s="129">
        <f t="shared" si="4"/>
        <v>1</v>
      </c>
      <c r="K490" s="130">
        <v>0.0</v>
      </c>
      <c r="L490" s="129">
        <f t="shared" si="5"/>
        <v>0</v>
      </c>
      <c r="M490" s="130">
        <v>1.5</v>
      </c>
      <c r="N490" s="129">
        <f t="shared" si="6"/>
        <v>1</v>
      </c>
      <c r="O490" s="130">
        <v>1.6</v>
      </c>
      <c r="P490" s="129">
        <f t="shared" si="7"/>
        <v>1</v>
      </c>
      <c r="Q490" s="130">
        <v>3.2</v>
      </c>
      <c r="R490" s="129">
        <f t="shared" si="8"/>
        <v>1</v>
      </c>
    </row>
    <row r="491" ht="14.25" customHeight="1">
      <c r="A491" s="129">
        <v>466.0</v>
      </c>
      <c r="B491" s="129">
        <v>16.0</v>
      </c>
      <c r="C491" s="130">
        <v>2.7</v>
      </c>
      <c r="D491" s="129">
        <f t="shared" si="1"/>
        <v>1</v>
      </c>
      <c r="E491" s="130">
        <v>1.9</v>
      </c>
      <c r="F491" s="129">
        <f t="shared" si="2"/>
        <v>1</v>
      </c>
      <c r="G491" s="130">
        <v>1.7</v>
      </c>
      <c r="H491" s="129">
        <f t="shared" si="3"/>
        <v>1</v>
      </c>
      <c r="I491" s="130">
        <v>4.1</v>
      </c>
      <c r="J491" s="129">
        <f t="shared" si="4"/>
        <v>1</v>
      </c>
      <c r="K491" s="130">
        <v>2.5</v>
      </c>
      <c r="L491" s="129">
        <f t="shared" si="5"/>
        <v>1</v>
      </c>
      <c r="M491" s="130">
        <v>2.5</v>
      </c>
      <c r="N491" s="129">
        <f t="shared" si="6"/>
        <v>1</v>
      </c>
      <c r="O491" s="130">
        <v>3.0</v>
      </c>
      <c r="P491" s="129">
        <f t="shared" si="7"/>
        <v>1</v>
      </c>
      <c r="Q491" s="130">
        <v>3.3</v>
      </c>
      <c r="R491" s="129">
        <f t="shared" si="8"/>
        <v>1</v>
      </c>
    </row>
    <row r="492" ht="14.25" customHeight="1">
      <c r="A492" s="129">
        <v>467.0</v>
      </c>
      <c r="B492" s="129">
        <v>16.0</v>
      </c>
      <c r="C492" s="130">
        <v>3.1</v>
      </c>
      <c r="D492" s="129">
        <f t="shared" si="1"/>
        <v>1</v>
      </c>
      <c r="E492" s="130">
        <v>2.6</v>
      </c>
      <c r="F492" s="129">
        <f t="shared" si="2"/>
        <v>1</v>
      </c>
      <c r="G492" s="130">
        <v>2.5</v>
      </c>
      <c r="H492" s="129">
        <f t="shared" si="3"/>
        <v>1</v>
      </c>
      <c r="I492" s="130">
        <v>3.2</v>
      </c>
      <c r="J492" s="129">
        <f t="shared" si="4"/>
        <v>1</v>
      </c>
      <c r="K492" s="130">
        <v>3.2</v>
      </c>
      <c r="L492" s="129">
        <f t="shared" si="5"/>
        <v>1</v>
      </c>
      <c r="M492" s="130">
        <v>2.2</v>
      </c>
      <c r="N492" s="129">
        <f t="shared" si="6"/>
        <v>1</v>
      </c>
      <c r="O492" s="130">
        <v>3.3</v>
      </c>
      <c r="P492" s="129">
        <f t="shared" si="7"/>
        <v>1</v>
      </c>
      <c r="Q492" s="130">
        <v>3.4</v>
      </c>
      <c r="R492" s="129">
        <f t="shared" si="8"/>
        <v>1</v>
      </c>
    </row>
    <row r="493" ht="14.25" customHeight="1">
      <c r="A493" s="129">
        <v>468.0</v>
      </c>
      <c r="B493" s="129">
        <v>16.0</v>
      </c>
      <c r="C493" s="130">
        <v>2.4</v>
      </c>
      <c r="D493" s="129">
        <f t="shared" si="1"/>
        <v>1</v>
      </c>
      <c r="E493" s="130">
        <v>1.7</v>
      </c>
      <c r="F493" s="129">
        <f t="shared" si="2"/>
        <v>1</v>
      </c>
      <c r="G493" s="130">
        <v>2.5</v>
      </c>
      <c r="H493" s="129">
        <f t="shared" si="3"/>
        <v>1</v>
      </c>
      <c r="I493" s="130">
        <v>3.6</v>
      </c>
      <c r="J493" s="129">
        <f t="shared" si="4"/>
        <v>1</v>
      </c>
      <c r="K493" s="130">
        <v>3.0</v>
      </c>
      <c r="L493" s="129">
        <f t="shared" si="5"/>
        <v>1</v>
      </c>
      <c r="M493" s="130">
        <v>2.3</v>
      </c>
      <c r="N493" s="129">
        <f t="shared" si="6"/>
        <v>1</v>
      </c>
      <c r="O493" s="130">
        <v>2.7</v>
      </c>
      <c r="P493" s="129">
        <f t="shared" si="7"/>
        <v>1</v>
      </c>
      <c r="Q493" s="130">
        <v>2.8</v>
      </c>
      <c r="R493" s="129">
        <f t="shared" si="8"/>
        <v>1</v>
      </c>
    </row>
    <row r="494" ht="14.25" customHeight="1">
      <c r="A494" s="129">
        <v>469.0</v>
      </c>
      <c r="B494" s="129">
        <v>16.0</v>
      </c>
      <c r="C494" s="130">
        <v>3.2</v>
      </c>
      <c r="D494" s="129">
        <f t="shared" si="1"/>
        <v>1</v>
      </c>
      <c r="E494" s="130">
        <v>0.5</v>
      </c>
      <c r="F494" s="129">
        <f t="shared" si="2"/>
        <v>1</v>
      </c>
      <c r="G494" s="130">
        <v>2.7</v>
      </c>
      <c r="H494" s="129">
        <f t="shared" si="3"/>
        <v>1</v>
      </c>
      <c r="I494" s="130">
        <v>2.9</v>
      </c>
      <c r="J494" s="129">
        <f t="shared" si="4"/>
        <v>1</v>
      </c>
      <c r="K494" s="130">
        <v>3.6</v>
      </c>
      <c r="L494" s="129">
        <f t="shared" si="5"/>
        <v>1</v>
      </c>
      <c r="M494" s="130">
        <v>3.0</v>
      </c>
      <c r="N494" s="129">
        <f t="shared" si="6"/>
        <v>1</v>
      </c>
      <c r="O494" s="130">
        <v>2.6</v>
      </c>
      <c r="P494" s="129">
        <f t="shared" si="7"/>
        <v>1</v>
      </c>
      <c r="Q494" s="130">
        <v>2.9</v>
      </c>
      <c r="R494" s="129">
        <f t="shared" si="8"/>
        <v>1</v>
      </c>
    </row>
    <row r="495" ht="14.25" customHeight="1">
      <c r="A495" s="129">
        <v>470.0</v>
      </c>
      <c r="B495" s="129">
        <v>16.0</v>
      </c>
      <c r="C495" s="130">
        <v>3.0</v>
      </c>
      <c r="D495" s="129">
        <f t="shared" si="1"/>
        <v>1</v>
      </c>
      <c r="E495" s="130">
        <v>2.3</v>
      </c>
      <c r="F495" s="129">
        <f t="shared" si="2"/>
        <v>1</v>
      </c>
      <c r="G495" s="130">
        <v>0.0</v>
      </c>
      <c r="H495" s="129">
        <f t="shared" si="3"/>
        <v>0</v>
      </c>
      <c r="I495" s="130">
        <v>3.1</v>
      </c>
      <c r="J495" s="129">
        <f t="shared" si="4"/>
        <v>1</v>
      </c>
      <c r="K495" s="130">
        <v>2.95</v>
      </c>
      <c r="L495" s="129">
        <f t="shared" si="5"/>
        <v>1</v>
      </c>
      <c r="M495" s="130">
        <v>2.2</v>
      </c>
      <c r="N495" s="129">
        <f t="shared" si="6"/>
        <v>1</v>
      </c>
      <c r="O495" s="130">
        <v>2.8</v>
      </c>
      <c r="P495" s="129">
        <f t="shared" si="7"/>
        <v>1</v>
      </c>
      <c r="Q495" s="130">
        <v>3.0</v>
      </c>
      <c r="R495" s="129">
        <f t="shared" si="8"/>
        <v>1</v>
      </c>
    </row>
    <row r="496" ht="14.25" customHeight="1">
      <c r="A496" s="129">
        <v>471.0</v>
      </c>
      <c r="B496" s="129">
        <v>16.0</v>
      </c>
      <c r="C496" s="130">
        <v>2.7</v>
      </c>
      <c r="D496" s="129">
        <f t="shared" si="1"/>
        <v>1</v>
      </c>
      <c r="E496" s="130">
        <v>2.2</v>
      </c>
      <c r="F496" s="129">
        <f t="shared" si="2"/>
        <v>1</v>
      </c>
      <c r="G496" s="130">
        <v>2.2</v>
      </c>
      <c r="H496" s="129">
        <f t="shared" si="3"/>
        <v>1</v>
      </c>
      <c r="I496" s="130">
        <v>3.4</v>
      </c>
      <c r="J496" s="129">
        <f t="shared" si="4"/>
        <v>1</v>
      </c>
      <c r="K496" s="130">
        <v>3.7</v>
      </c>
      <c r="L496" s="129">
        <f t="shared" si="5"/>
        <v>1</v>
      </c>
      <c r="M496" s="130">
        <v>1.5</v>
      </c>
      <c r="N496" s="129">
        <f t="shared" si="6"/>
        <v>1</v>
      </c>
      <c r="O496" s="130">
        <v>2.3</v>
      </c>
      <c r="P496" s="129">
        <f t="shared" si="7"/>
        <v>1</v>
      </c>
      <c r="Q496" s="130">
        <v>3.3</v>
      </c>
      <c r="R496" s="129">
        <f t="shared" si="8"/>
        <v>1</v>
      </c>
    </row>
    <row r="497" ht="14.25" customHeight="1">
      <c r="A497" s="129">
        <v>472.0</v>
      </c>
      <c r="B497" s="129">
        <v>16.0</v>
      </c>
      <c r="C497" s="130">
        <v>2.4</v>
      </c>
      <c r="D497" s="129">
        <f t="shared" si="1"/>
        <v>1</v>
      </c>
      <c r="E497" s="130">
        <v>2.0</v>
      </c>
      <c r="F497" s="129">
        <f t="shared" si="2"/>
        <v>1</v>
      </c>
      <c r="G497" s="130">
        <v>2.5</v>
      </c>
      <c r="H497" s="129">
        <f t="shared" si="3"/>
        <v>1</v>
      </c>
      <c r="I497" s="130">
        <v>3.8</v>
      </c>
      <c r="J497" s="129">
        <f t="shared" si="4"/>
        <v>1</v>
      </c>
      <c r="K497" s="130">
        <v>3.3</v>
      </c>
      <c r="L497" s="129">
        <f t="shared" si="5"/>
        <v>1</v>
      </c>
      <c r="M497" s="130">
        <v>3.2</v>
      </c>
      <c r="N497" s="129">
        <f t="shared" si="6"/>
        <v>1</v>
      </c>
      <c r="O497" s="130">
        <v>2.7</v>
      </c>
      <c r="P497" s="129">
        <f t="shared" si="7"/>
        <v>1</v>
      </c>
      <c r="Q497" s="130">
        <v>2.9</v>
      </c>
      <c r="R497" s="129">
        <f t="shared" si="8"/>
        <v>1</v>
      </c>
    </row>
    <row r="498" ht="14.25" customHeight="1">
      <c r="A498" s="129">
        <v>473.0</v>
      </c>
      <c r="B498" s="129">
        <v>16.0</v>
      </c>
      <c r="C498" s="130">
        <v>1.7</v>
      </c>
      <c r="D498" s="129">
        <f t="shared" si="1"/>
        <v>1</v>
      </c>
      <c r="E498" s="130">
        <v>1.7</v>
      </c>
      <c r="F498" s="129">
        <f t="shared" si="2"/>
        <v>1</v>
      </c>
      <c r="G498" s="130">
        <v>2.5</v>
      </c>
      <c r="H498" s="129">
        <f t="shared" si="3"/>
        <v>1</v>
      </c>
      <c r="I498" s="130">
        <v>3.3</v>
      </c>
      <c r="J498" s="129">
        <f t="shared" si="4"/>
        <v>1</v>
      </c>
      <c r="K498" s="130">
        <v>3.7</v>
      </c>
      <c r="L498" s="129">
        <f t="shared" si="5"/>
        <v>1</v>
      </c>
      <c r="M498" s="130">
        <v>3.3</v>
      </c>
      <c r="N498" s="129">
        <f t="shared" si="6"/>
        <v>1</v>
      </c>
      <c r="O498" s="130">
        <v>2.2</v>
      </c>
      <c r="P498" s="129">
        <f t="shared" si="7"/>
        <v>1</v>
      </c>
      <c r="Q498" s="130">
        <v>3.0</v>
      </c>
      <c r="R498" s="129">
        <f t="shared" si="8"/>
        <v>1</v>
      </c>
    </row>
    <row r="499" ht="14.25" customHeight="1">
      <c r="A499" s="129">
        <v>474.0</v>
      </c>
      <c r="B499" s="129">
        <v>16.0</v>
      </c>
      <c r="C499" s="130">
        <v>1.5</v>
      </c>
      <c r="D499" s="129">
        <f t="shared" si="1"/>
        <v>1</v>
      </c>
      <c r="E499" s="130">
        <v>1.4</v>
      </c>
      <c r="F499" s="129">
        <f t="shared" si="2"/>
        <v>1</v>
      </c>
      <c r="G499" s="130">
        <v>2.1</v>
      </c>
      <c r="H499" s="129">
        <f t="shared" si="3"/>
        <v>1</v>
      </c>
      <c r="I499" s="130">
        <v>3.6</v>
      </c>
      <c r="J499" s="129">
        <f t="shared" si="4"/>
        <v>1</v>
      </c>
      <c r="K499" s="130">
        <v>3.6</v>
      </c>
      <c r="L499" s="129">
        <f t="shared" si="5"/>
        <v>1</v>
      </c>
      <c r="M499" s="130">
        <v>2.5</v>
      </c>
      <c r="N499" s="129">
        <f t="shared" si="6"/>
        <v>1</v>
      </c>
      <c r="O499" s="130">
        <v>2.8</v>
      </c>
      <c r="P499" s="129">
        <f t="shared" si="7"/>
        <v>1</v>
      </c>
      <c r="Q499" s="130">
        <v>2.8</v>
      </c>
      <c r="R499" s="129">
        <f t="shared" si="8"/>
        <v>1</v>
      </c>
    </row>
    <row r="500" ht="14.25" customHeight="1">
      <c r="A500" s="129">
        <v>475.0</v>
      </c>
      <c r="B500" s="129">
        <v>16.0</v>
      </c>
      <c r="C500" s="130">
        <v>2.1</v>
      </c>
      <c r="D500" s="129">
        <f t="shared" si="1"/>
        <v>1</v>
      </c>
      <c r="E500" s="130">
        <v>0.7</v>
      </c>
      <c r="F500" s="129">
        <f t="shared" si="2"/>
        <v>1</v>
      </c>
      <c r="G500" s="130">
        <v>0.0</v>
      </c>
      <c r="H500" s="129">
        <f t="shared" si="3"/>
        <v>0</v>
      </c>
      <c r="I500" s="130">
        <v>3.5</v>
      </c>
      <c r="J500" s="129">
        <f t="shared" si="4"/>
        <v>1</v>
      </c>
      <c r="K500" s="130">
        <v>2.85</v>
      </c>
      <c r="L500" s="129">
        <f t="shared" si="5"/>
        <v>1</v>
      </c>
      <c r="M500" s="130">
        <v>2.6</v>
      </c>
      <c r="N500" s="129">
        <f t="shared" si="6"/>
        <v>1</v>
      </c>
      <c r="O500" s="130">
        <v>2.9</v>
      </c>
      <c r="P500" s="129">
        <f t="shared" si="7"/>
        <v>1</v>
      </c>
      <c r="Q500" s="130">
        <v>3.0</v>
      </c>
      <c r="R500" s="129">
        <f t="shared" si="8"/>
        <v>1</v>
      </c>
    </row>
    <row r="501" ht="14.25" customHeight="1">
      <c r="A501" s="129">
        <v>476.0</v>
      </c>
      <c r="B501" s="129">
        <v>16.0</v>
      </c>
      <c r="C501" s="130">
        <v>2.4</v>
      </c>
      <c r="D501" s="129">
        <f t="shared" si="1"/>
        <v>1</v>
      </c>
      <c r="E501" s="130">
        <v>0.7</v>
      </c>
      <c r="F501" s="129">
        <f t="shared" si="2"/>
        <v>1</v>
      </c>
      <c r="G501" s="130">
        <v>2.5</v>
      </c>
      <c r="H501" s="129">
        <f t="shared" si="3"/>
        <v>1</v>
      </c>
      <c r="I501" s="130">
        <v>2.6</v>
      </c>
      <c r="J501" s="129">
        <f t="shared" si="4"/>
        <v>1</v>
      </c>
      <c r="K501" s="130">
        <v>3.6</v>
      </c>
      <c r="L501" s="129">
        <f t="shared" si="5"/>
        <v>1</v>
      </c>
      <c r="M501" s="130">
        <v>3.5</v>
      </c>
      <c r="N501" s="129">
        <f t="shared" si="6"/>
        <v>1</v>
      </c>
      <c r="O501" s="130">
        <v>3.2</v>
      </c>
      <c r="P501" s="129">
        <f t="shared" si="7"/>
        <v>1</v>
      </c>
      <c r="Q501" s="130">
        <v>2.8</v>
      </c>
      <c r="R501" s="129">
        <f t="shared" si="8"/>
        <v>1</v>
      </c>
    </row>
    <row r="502" ht="14.25" customHeight="1">
      <c r="A502" s="129">
        <v>477.0</v>
      </c>
      <c r="B502" s="129">
        <v>16.0</v>
      </c>
      <c r="C502" s="130">
        <v>2.6</v>
      </c>
      <c r="D502" s="129">
        <f t="shared" si="1"/>
        <v>1</v>
      </c>
      <c r="E502" s="130">
        <v>1.0</v>
      </c>
      <c r="F502" s="129">
        <f t="shared" si="2"/>
        <v>1</v>
      </c>
      <c r="G502" s="130">
        <v>2.3</v>
      </c>
      <c r="H502" s="129">
        <f t="shared" si="3"/>
        <v>1</v>
      </c>
      <c r="I502" s="130">
        <v>3.3</v>
      </c>
      <c r="J502" s="129">
        <f t="shared" si="4"/>
        <v>1</v>
      </c>
      <c r="K502" s="130">
        <v>2.5</v>
      </c>
      <c r="L502" s="129">
        <f t="shared" si="5"/>
        <v>1</v>
      </c>
      <c r="M502" s="130">
        <v>2.5</v>
      </c>
      <c r="N502" s="129">
        <f t="shared" si="6"/>
        <v>1</v>
      </c>
      <c r="O502" s="130">
        <v>2.5</v>
      </c>
      <c r="P502" s="129">
        <f t="shared" si="7"/>
        <v>1</v>
      </c>
      <c r="Q502" s="130">
        <v>3.7</v>
      </c>
      <c r="R502" s="129">
        <f t="shared" si="8"/>
        <v>1</v>
      </c>
    </row>
    <row r="503" ht="14.25" customHeight="1">
      <c r="A503" s="129">
        <v>478.0</v>
      </c>
      <c r="B503" s="129">
        <v>16.0</v>
      </c>
      <c r="C503" s="130">
        <v>2.3</v>
      </c>
      <c r="D503" s="129">
        <f t="shared" si="1"/>
        <v>1</v>
      </c>
      <c r="E503" s="130">
        <v>1.3</v>
      </c>
      <c r="F503" s="129">
        <f t="shared" si="2"/>
        <v>1</v>
      </c>
      <c r="G503" s="130">
        <v>2.8</v>
      </c>
      <c r="H503" s="129">
        <f t="shared" si="3"/>
        <v>1</v>
      </c>
      <c r="I503" s="130">
        <v>4.2</v>
      </c>
      <c r="J503" s="129">
        <f t="shared" si="4"/>
        <v>1</v>
      </c>
      <c r="K503" s="130">
        <v>2.75</v>
      </c>
      <c r="L503" s="129">
        <f t="shared" si="5"/>
        <v>1</v>
      </c>
      <c r="M503" s="130">
        <v>2.3</v>
      </c>
      <c r="N503" s="129">
        <f t="shared" si="6"/>
        <v>1</v>
      </c>
      <c r="O503" s="130">
        <v>3.1</v>
      </c>
      <c r="P503" s="129">
        <f t="shared" si="7"/>
        <v>1</v>
      </c>
      <c r="Q503" s="130">
        <v>3.1</v>
      </c>
      <c r="R503" s="129">
        <f t="shared" si="8"/>
        <v>1</v>
      </c>
    </row>
    <row r="504" ht="14.25" customHeight="1">
      <c r="A504" s="129">
        <v>479.0</v>
      </c>
      <c r="B504" s="129">
        <v>16.0</v>
      </c>
      <c r="C504" s="130">
        <v>1.9</v>
      </c>
      <c r="D504" s="129">
        <f t="shared" si="1"/>
        <v>1</v>
      </c>
      <c r="E504" s="130">
        <v>1.9</v>
      </c>
      <c r="F504" s="129">
        <f t="shared" si="2"/>
        <v>1</v>
      </c>
      <c r="G504" s="130">
        <v>2.1</v>
      </c>
      <c r="H504" s="129">
        <f t="shared" si="3"/>
        <v>1</v>
      </c>
      <c r="I504" s="130">
        <v>4.0</v>
      </c>
      <c r="J504" s="129">
        <f t="shared" si="4"/>
        <v>1</v>
      </c>
      <c r="K504" s="130">
        <v>3.0</v>
      </c>
      <c r="L504" s="129">
        <f t="shared" si="5"/>
        <v>1</v>
      </c>
      <c r="M504" s="130">
        <v>3.1</v>
      </c>
      <c r="N504" s="129">
        <f t="shared" si="6"/>
        <v>1</v>
      </c>
      <c r="O504" s="130">
        <v>3.3</v>
      </c>
      <c r="P504" s="129">
        <f t="shared" si="7"/>
        <v>1</v>
      </c>
      <c r="Q504" s="130">
        <v>3.5</v>
      </c>
      <c r="R504" s="129">
        <f t="shared" si="8"/>
        <v>1</v>
      </c>
    </row>
    <row r="505" ht="14.25" customHeight="1">
      <c r="A505" s="129">
        <v>480.0</v>
      </c>
      <c r="B505" s="129">
        <v>16.0</v>
      </c>
      <c r="C505" s="130">
        <v>1.6</v>
      </c>
      <c r="D505" s="129">
        <f t="shared" si="1"/>
        <v>1</v>
      </c>
      <c r="E505" s="130">
        <v>0.45</v>
      </c>
      <c r="F505" s="129">
        <f t="shared" si="2"/>
        <v>1</v>
      </c>
      <c r="G505" s="130">
        <v>2.2</v>
      </c>
      <c r="H505" s="129">
        <f t="shared" si="3"/>
        <v>1</v>
      </c>
      <c r="I505" s="130">
        <v>3.4</v>
      </c>
      <c r="J505" s="129">
        <f t="shared" si="4"/>
        <v>1</v>
      </c>
      <c r="K505" s="130">
        <v>3.4</v>
      </c>
      <c r="L505" s="129">
        <f t="shared" si="5"/>
        <v>1</v>
      </c>
      <c r="M505" s="130">
        <v>3.8</v>
      </c>
      <c r="N505" s="129">
        <f t="shared" si="6"/>
        <v>1</v>
      </c>
      <c r="O505" s="130">
        <v>1.8</v>
      </c>
      <c r="P505" s="129">
        <f t="shared" si="7"/>
        <v>1</v>
      </c>
      <c r="Q505" s="130">
        <v>2.8</v>
      </c>
      <c r="R505" s="129">
        <f t="shared" si="8"/>
        <v>1</v>
      </c>
    </row>
    <row r="506" ht="14.25" customHeight="1">
      <c r="A506" s="129">
        <v>481.0</v>
      </c>
      <c r="B506" s="129">
        <v>16.0</v>
      </c>
      <c r="C506" s="130">
        <v>2.3</v>
      </c>
      <c r="D506" s="129">
        <f t="shared" si="1"/>
        <v>1</v>
      </c>
      <c r="E506" s="130">
        <v>1.1</v>
      </c>
      <c r="F506" s="129">
        <f t="shared" si="2"/>
        <v>1</v>
      </c>
      <c r="G506" s="130">
        <v>2.6</v>
      </c>
      <c r="H506" s="129">
        <f t="shared" si="3"/>
        <v>1</v>
      </c>
      <c r="I506" s="130">
        <v>4.0</v>
      </c>
      <c r="J506" s="129">
        <f t="shared" si="4"/>
        <v>1</v>
      </c>
      <c r="K506" s="130">
        <v>2.6</v>
      </c>
      <c r="L506" s="129">
        <f t="shared" si="5"/>
        <v>1</v>
      </c>
      <c r="M506" s="130">
        <v>2.7</v>
      </c>
      <c r="N506" s="129">
        <f t="shared" si="6"/>
        <v>1</v>
      </c>
      <c r="O506" s="130">
        <v>2.8</v>
      </c>
      <c r="P506" s="129">
        <f t="shared" si="7"/>
        <v>1</v>
      </c>
      <c r="Q506" s="130">
        <v>2.2</v>
      </c>
      <c r="R506" s="129">
        <f t="shared" si="8"/>
        <v>1</v>
      </c>
    </row>
    <row r="507" ht="14.25" customHeight="1">
      <c r="A507" s="129">
        <v>482.0</v>
      </c>
      <c r="B507" s="129">
        <v>16.0</v>
      </c>
      <c r="C507" s="130">
        <v>2.8</v>
      </c>
      <c r="D507" s="129">
        <f t="shared" si="1"/>
        <v>1</v>
      </c>
      <c r="E507" s="130">
        <v>0.8</v>
      </c>
      <c r="F507" s="129">
        <f t="shared" si="2"/>
        <v>1</v>
      </c>
      <c r="G507" s="130">
        <v>1.4</v>
      </c>
      <c r="H507" s="129">
        <f t="shared" si="3"/>
        <v>1</v>
      </c>
      <c r="I507" s="130">
        <v>4.1</v>
      </c>
      <c r="J507" s="129">
        <f t="shared" si="4"/>
        <v>1</v>
      </c>
      <c r="K507" s="130">
        <v>2.8</v>
      </c>
      <c r="L507" s="129">
        <f t="shared" si="5"/>
        <v>1</v>
      </c>
      <c r="M507" s="130">
        <v>4.1</v>
      </c>
      <c r="N507" s="129">
        <f t="shared" si="6"/>
        <v>1</v>
      </c>
      <c r="O507" s="130">
        <v>2.3</v>
      </c>
      <c r="P507" s="129">
        <f t="shared" si="7"/>
        <v>1</v>
      </c>
      <c r="Q507" s="130">
        <v>2.7</v>
      </c>
      <c r="R507" s="129">
        <f t="shared" si="8"/>
        <v>1</v>
      </c>
    </row>
    <row r="508" ht="14.25" customHeight="1">
      <c r="A508" s="129">
        <v>483.0</v>
      </c>
      <c r="B508" s="129">
        <v>16.0</v>
      </c>
      <c r="C508" s="130">
        <v>3.2</v>
      </c>
      <c r="D508" s="129">
        <f t="shared" si="1"/>
        <v>1</v>
      </c>
      <c r="E508" s="130">
        <v>1.6</v>
      </c>
      <c r="F508" s="129">
        <f t="shared" si="2"/>
        <v>1</v>
      </c>
      <c r="G508" s="130">
        <v>2.1</v>
      </c>
      <c r="H508" s="129">
        <f t="shared" si="3"/>
        <v>1</v>
      </c>
      <c r="I508" s="130">
        <v>3.45</v>
      </c>
      <c r="J508" s="129">
        <f t="shared" si="4"/>
        <v>1</v>
      </c>
      <c r="K508" s="130">
        <v>2.6</v>
      </c>
      <c r="L508" s="129">
        <f t="shared" si="5"/>
        <v>1</v>
      </c>
      <c r="M508" s="130">
        <v>0.0</v>
      </c>
      <c r="N508" s="129">
        <f t="shared" si="6"/>
        <v>0</v>
      </c>
      <c r="O508" s="130">
        <v>2.0</v>
      </c>
      <c r="P508" s="129">
        <f t="shared" si="7"/>
        <v>1</v>
      </c>
      <c r="Q508" s="130">
        <v>2.8</v>
      </c>
      <c r="R508" s="129">
        <f t="shared" si="8"/>
        <v>1</v>
      </c>
    </row>
    <row r="509" ht="14.25" customHeight="1">
      <c r="A509" s="129">
        <v>487.0</v>
      </c>
      <c r="B509" s="129">
        <v>16.0</v>
      </c>
      <c r="C509" s="130">
        <v>2.05</v>
      </c>
      <c r="D509" s="129">
        <f t="shared" si="1"/>
        <v>1</v>
      </c>
      <c r="E509" s="130">
        <v>2.2</v>
      </c>
      <c r="F509" s="129">
        <f t="shared" si="2"/>
        <v>1</v>
      </c>
      <c r="G509" s="130">
        <v>2.0</v>
      </c>
      <c r="H509" s="129">
        <f t="shared" si="3"/>
        <v>1</v>
      </c>
      <c r="I509" s="130">
        <v>3.2</v>
      </c>
      <c r="J509" s="129">
        <f t="shared" si="4"/>
        <v>1</v>
      </c>
      <c r="K509" s="130">
        <v>3.1</v>
      </c>
      <c r="L509" s="129">
        <f t="shared" si="5"/>
        <v>1</v>
      </c>
      <c r="M509" s="130">
        <v>2.3</v>
      </c>
      <c r="N509" s="129">
        <f t="shared" si="6"/>
        <v>1</v>
      </c>
      <c r="O509" s="130">
        <v>1.6</v>
      </c>
      <c r="P509" s="129">
        <f t="shared" si="7"/>
        <v>1</v>
      </c>
      <c r="Q509" s="130">
        <v>2.4</v>
      </c>
      <c r="R509" s="129">
        <f t="shared" si="8"/>
        <v>1</v>
      </c>
    </row>
    <row r="510" ht="14.25" customHeight="1">
      <c r="A510" s="129">
        <v>488.0</v>
      </c>
      <c r="B510" s="129">
        <v>16.0</v>
      </c>
      <c r="C510" s="130">
        <v>2.8</v>
      </c>
      <c r="D510" s="129">
        <f t="shared" si="1"/>
        <v>1</v>
      </c>
      <c r="E510" s="130">
        <v>1.9</v>
      </c>
      <c r="F510" s="129">
        <f t="shared" si="2"/>
        <v>1</v>
      </c>
      <c r="G510" s="130">
        <v>1.8</v>
      </c>
      <c r="H510" s="129">
        <f t="shared" si="3"/>
        <v>1</v>
      </c>
      <c r="I510" s="130">
        <v>4.0</v>
      </c>
      <c r="J510" s="129">
        <f t="shared" si="4"/>
        <v>1</v>
      </c>
      <c r="K510" s="130">
        <v>2.5</v>
      </c>
      <c r="L510" s="129">
        <f t="shared" si="5"/>
        <v>1</v>
      </c>
      <c r="M510" s="130">
        <v>1.9</v>
      </c>
      <c r="N510" s="129">
        <f t="shared" si="6"/>
        <v>1</v>
      </c>
      <c r="O510" s="130">
        <v>2.9</v>
      </c>
      <c r="P510" s="129">
        <f t="shared" si="7"/>
        <v>1</v>
      </c>
      <c r="Q510" s="130">
        <v>2.5</v>
      </c>
      <c r="R510" s="129">
        <f t="shared" si="8"/>
        <v>1</v>
      </c>
    </row>
    <row r="511" ht="14.25" customHeight="1">
      <c r="A511" s="129">
        <v>489.0</v>
      </c>
      <c r="B511" s="129">
        <v>16.0</v>
      </c>
      <c r="C511" s="130">
        <v>2.6</v>
      </c>
      <c r="D511" s="129">
        <f t="shared" si="1"/>
        <v>1</v>
      </c>
      <c r="E511" s="130">
        <v>1.2</v>
      </c>
      <c r="F511" s="129">
        <f t="shared" si="2"/>
        <v>1</v>
      </c>
      <c r="G511" s="130">
        <v>1.0</v>
      </c>
      <c r="H511" s="129">
        <f t="shared" si="3"/>
        <v>1</v>
      </c>
      <c r="I511" s="130">
        <v>4.1</v>
      </c>
      <c r="J511" s="129">
        <f t="shared" si="4"/>
        <v>1</v>
      </c>
      <c r="K511" s="130">
        <v>2.9</v>
      </c>
      <c r="L511" s="129">
        <f t="shared" si="5"/>
        <v>1</v>
      </c>
      <c r="M511" s="130">
        <v>0.9</v>
      </c>
      <c r="N511" s="129">
        <f t="shared" si="6"/>
        <v>1</v>
      </c>
      <c r="O511" s="130">
        <v>2.0</v>
      </c>
      <c r="P511" s="129">
        <f t="shared" si="7"/>
        <v>1</v>
      </c>
      <c r="Q511" s="130">
        <v>2.4</v>
      </c>
      <c r="R511" s="129">
        <f t="shared" si="8"/>
        <v>1</v>
      </c>
    </row>
    <row r="512" ht="14.25" customHeight="1">
      <c r="A512" s="129">
        <v>490.0</v>
      </c>
      <c r="B512" s="129">
        <v>16.0</v>
      </c>
      <c r="C512" s="130">
        <v>2.6</v>
      </c>
      <c r="D512" s="129">
        <f t="shared" si="1"/>
        <v>1</v>
      </c>
      <c r="E512" s="130">
        <v>1.9</v>
      </c>
      <c r="F512" s="129">
        <f t="shared" si="2"/>
        <v>1</v>
      </c>
      <c r="G512" s="130">
        <v>2.6</v>
      </c>
      <c r="H512" s="129">
        <f t="shared" si="3"/>
        <v>1</v>
      </c>
      <c r="I512" s="130">
        <v>4.1</v>
      </c>
      <c r="J512" s="129">
        <f t="shared" si="4"/>
        <v>1</v>
      </c>
      <c r="K512" s="130">
        <v>2.8</v>
      </c>
      <c r="L512" s="129">
        <f t="shared" si="5"/>
        <v>1</v>
      </c>
      <c r="M512" s="130">
        <v>2.6</v>
      </c>
      <c r="N512" s="129">
        <f t="shared" si="6"/>
        <v>1</v>
      </c>
      <c r="O512" s="130">
        <v>3.3</v>
      </c>
      <c r="P512" s="129">
        <f t="shared" si="7"/>
        <v>1</v>
      </c>
      <c r="Q512" s="130">
        <v>0.0</v>
      </c>
      <c r="R512" s="129">
        <f t="shared" si="8"/>
        <v>0</v>
      </c>
    </row>
    <row r="513" ht="14.25" customHeight="1">
      <c r="A513" s="129">
        <v>491.0</v>
      </c>
      <c r="B513" s="129">
        <v>16.0</v>
      </c>
      <c r="C513" s="130">
        <v>2.4</v>
      </c>
      <c r="D513" s="129">
        <f t="shared" si="1"/>
        <v>1</v>
      </c>
      <c r="E513" s="130">
        <v>1.1</v>
      </c>
      <c r="F513" s="129">
        <f t="shared" si="2"/>
        <v>1</v>
      </c>
      <c r="G513" s="130">
        <v>2.6</v>
      </c>
      <c r="H513" s="129">
        <f t="shared" si="3"/>
        <v>1</v>
      </c>
      <c r="I513" s="130">
        <v>4.1</v>
      </c>
      <c r="J513" s="129">
        <f t="shared" si="4"/>
        <v>1</v>
      </c>
      <c r="K513" s="130">
        <v>2.8</v>
      </c>
      <c r="L513" s="129">
        <f t="shared" si="5"/>
        <v>1</v>
      </c>
      <c r="M513" s="130">
        <v>2.3</v>
      </c>
      <c r="N513" s="129">
        <f t="shared" si="6"/>
        <v>1</v>
      </c>
      <c r="O513" s="130">
        <v>2.2</v>
      </c>
      <c r="P513" s="129">
        <f t="shared" si="7"/>
        <v>1</v>
      </c>
      <c r="Q513" s="130">
        <v>3.2</v>
      </c>
      <c r="R513" s="129">
        <f t="shared" si="8"/>
        <v>1</v>
      </c>
    </row>
    <row r="514" ht="14.25" customHeight="1">
      <c r="A514" s="129">
        <v>492.0</v>
      </c>
      <c r="B514" s="129">
        <v>16.0</v>
      </c>
      <c r="C514" s="130">
        <v>2.8</v>
      </c>
      <c r="D514" s="129">
        <f t="shared" si="1"/>
        <v>1</v>
      </c>
      <c r="E514" s="130">
        <v>1.5</v>
      </c>
      <c r="F514" s="129">
        <f t="shared" si="2"/>
        <v>1</v>
      </c>
      <c r="G514" s="130">
        <v>2.3</v>
      </c>
      <c r="H514" s="129">
        <f t="shared" si="3"/>
        <v>1</v>
      </c>
      <c r="I514" s="130">
        <v>3.6</v>
      </c>
      <c r="J514" s="129">
        <f t="shared" si="4"/>
        <v>1</v>
      </c>
      <c r="K514" s="130">
        <v>3.9</v>
      </c>
      <c r="L514" s="129">
        <f t="shared" si="5"/>
        <v>1</v>
      </c>
      <c r="M514" s="130">
        <v>1.9</v>
      </c>
      <c r="N514" s="129">
        <f t="shared" si="6"/>
        <v>1</v>
      </c>
      <c r="O514" s="130">
        <v>2.7</v>
      </c>
      <c r="P514" s="129">
        <f t="shared" si="7"/>
        <v>1</v>
      </c>
      <c r="Q514" s="130">
        <v>0.0</v>
      </c>
      <c r="R514" s="129">
        <f t="shared" si="8"/>
        <v>0</v>
      </c>
    </row>
    <row r="515" ht="14.25" customHeight="1">
      <c r="A515" s="129">
        <v>493.0</v>
      </c>
      <c r="B515" s="129">
        <v>16.0</v>
      </c>
      <c r="C515" s="130">
        <v>2.2</v>
      </c>
      <c r="D515" s="129">
        <f t="shared" si="1"/>
        <v>1</v>
      </c>
      <c r="E515" s="130">
        <v>0.4</v>
      </c>
      <c r="F515" s="129">
        <f t="shared" si="2"/>
        <v>1</v>
      </c>
      <c r="G515" s="130">
        <v>1.8</v>
      </c>
      <c r="H515" s="129">
        <f t="shared" si="3"/>
        <v>1</v>
      </c>
      <c r="I515" s="130">
        <v>3.3</v>
      </c>
      <c r="J515" s="129">
        <f t="shared" si="4"/>
        <v>1</v>
      </c>
      <c r="K515" s="130">
        <v>3.15</v>
      </c>
      <c r="L515" s="129">
        <f t="shared" si="5"/>
        <v>1</v>
      </c>
      <c r="M515" s="130">
        <v>2.2</v>
      </c>
      <c r="N515" s="129">
        <f t="shared" si="6"/>
        <v>1</v>
      </c>
      <c r="O515" s="130">
        <v>3.5</v>
      </c>
      <c r="P515" s="129">
        <f t="shared" si="7"/>
        <v>1</v>
      </c>
      <c r="Q515" s="130">
        <v>2.5</v>
      </c>
      <c r="R515" s="129">
        <f t="shared" si="8"/>
        <v>1</v>
      </c>
    </row>
    <row r="516" ht="14.25" customHeight="1">
      <c r="A516" s="129">
        <v>494.0</v>
      </c>
      <c r="B516" s="129">
        <v>16.0</v>
      </c>
      <c r="C516" s="130">
        <v>2.5</v>
      </c>
      <c r="D516" s="129">
        <f t="shared" si="1"/>
        <v>1</v>
      </c>
      <c r="E516" s="130">
        <v>1.8</v>
      </c>
      <c r="F516" s="129">
        <f t="shared" si="2"/>
        <v>1</v>
      </c>
      <c r="G516" s="130">
        <v>2.1</v>
      </c>
      <c r="H516" s="129">
        <f t="shared" si="3"/>
        <v>1</v>
      </c>
      <c r="I516" s="130">
        <v>3.0</v>
      </c>
      <c r="J516" s="129">
        <f t="shared" si="4"/>
        <v>1</v>
      </c>
      <c r="K516" s="130">
        <v>2.3</v>
      </c>
      <c r="L516" s="129">
        <f t="shared" si="5"/>
        <v>1</v>
      </c>
      <c r="M516" s="130">
        <v>2.8</v>
      </c>
      <c r="N516" s="129">
        <f t="shared" si="6"/>
        <v>1</v>
      </c>
      <c r="O516" s="130">
        <v>1.2</v>
      </c>
      <c r="P516" s="129">
        <f t="shared" si="7"/>
        <v>1</v>
      </c>
      <c r="Q516" s="130">
        <v>3.1</v>
      </c>
      <c r="R516" s="129">
        <f t="shared" si="8"/>
        <v>1</v>
      </c>
    </row>
    <row r="517" ht="14.25" customHeight="1">
      <c r="A517" s="129">
        <v>495.0</v>
      </c>
      <c r="B517" s="129">
        <v>16.0</v>
      </c>
      <c r="C517" s="130">
        <v>1.9</v>
      </c>
      <c r="D517" s="129">
        <f t="shared" si="1"/>
        <v>1</v>
      </c>
      <c r="E517" s="130">
        <v>1.6</v>
      </c>
      <c r="F517" s="129">
        <f t="shared" si="2"/>
        <v>1</v>
      </c>
      <c r="G517" s="130">
        <v>2.5</v>
      </c>
      <c r="H517" s="129">
        <f t="shared" si="3"/>
        <v>1</v>
      </c>
      <c r="I517" s="130">
        <v>3.3</v>
      </c>
      <c r="J517" s="129">
        <f t="shared" si="4"/>
        <v>1</v>
      </c>
      <c r="K517" s="130">
        <v>2.5</v>
      </c>
      <c r="L517" s="129">
        <f t="shared" si="5"/>
        <v>1</v>
      </c>
      <c r="M517" s="130">
        <v>2.8</v>
      </c>
      <c r="N517" s="129">
        <f t="shared" si="6"/>
        <v>1</v>
      </c>
      <c r="O517" s="130">
        <v>2.0</v>
      </c>
      <c r="P517" s="129">
        <f t="shared" si="7"/>
        <v>1</v>
      </c>
      <c r="Q517" s="130">
        <v>3.2</v>
      </c>
      <c r="R517" s="129">
        <f t="shared" si="8"/>
        <v>1</v>
      </c>
    </row>
    <row r="518" ht="14.25" customHeight="1">
      <c r="A518" s="129">
        <v>496.0</v>
      </c>
      <c r="B518" s="129">
        <v>16.0</v>
      </c>
      <c r="C518" s="130">
        <v>2.7</v>
      </c>
      <c r="D518" s="129">
        <f t="shared" si="1"/>
        <v>1</v>
      </c>
      <c r="E518" s="130">
        <v>0.6</v>
      </c>
      <c r="F518" s="129">
        <f t="shared" si="2"/>
        <v>1</v>
      </c>
      <c r="G518" s="130">
        <v>2.6</v>
      </c>
      <c r="H518" s="129">
        <f t="shared" si="3"/>
        <v>1</v>
      </c>
      <c r="I518" s="130">
        <v>4.0</v>
      </c>
      <c r="J518" s="129">
        <f t="shared" si="4"/>
        <v>1</v>
      </c>
      <c r="K518" s="130">
        <v>0.0</v>
      </c>
      <c r="L518" s="129">
        <f t="shared" si="5"/>
        <v>0</v>
      </c>
      <c r="M518" s="130">
        <v>2.8</v>
      </c>
      <c r="N518" s="129">
        <f t="shared" si="6"/>
        <v>1</v>
      </c>
      <c r="O518" s="130">
        <v>2.2</v>
      </c>
      <c r="P518" s="129">
        <f t="shared" si="7"/>
        <v>1</v>
      </c>
      <c r="Q518" s="130">
        <v>2.9</v>
      </c>
      <c r="R518" s="129">
        <f t="shared" si="8"/>
        <v>1</v>
      </c>
    </row>
    <row r="519" ht="14.25" customHeight="1">
      <c r="A519" s="129">
        <v>497.0</v>
      </c>
      <c r="B519" s="129">
        <v>17.0</v>
      </c>
      <c r="C519" s="130">
        <v>2.7</v>
      </c>
      <c r="D519" s="129">
        <f t="shared" si="1"/>
        <v>1</v>
      </c>
      <c r="E519" s="130">
        <v>2.3</v>
      </c>
      <c r="F519" s="129">
        <f t="shared" si="2"/>
        <v>1</v>
      </c>
      <c r="G519" s="130">
        <v>0.0</v>
      </c>
      <c r="H519" s="129">
        <f t="shared" si="3"/>
        <v>0</v>
      </c>
      <c r="I519" s="130">
        <v>2.8</v>
      </c>
      <c r="J519" s="129">
        <f t="shared" si="4"/>
        <v>1</v>
      </c>
      <c r="K519" s="130">
        <v>2.7</v>
      </c>
      <c r="L519" s="129">
        <f t="shared" si="5"/>
        <v>1</v>
      </c>
      <c r="M519" s="130">
        <v>3.1</v>
      </c>
      <c r="N519" s="129">
        <f t="shared" si="6"/>
        <v>1</v>
      </c>
      <c r="O519" s="130">
        <v>2.4</v>
      </c>
      <c r="P519" s="129">
        <f t="shared" si="7"/>
        <v>1</v>
      </c>
      <c r="Q519" s="130">
        <v>1.9</v>
      </c>
      <c r="R519" s="129">
        <f t="shared" si="8"/>
        <v>1</v>
      </c>
    </row>
    <row r="520" ht="14.25" customHeight="1">
      <c r="A520" s="129">
        <v>498.0</v>
      </c>
      <c r="B520" s="129">
        <v>17.0</v>
      </c>
      <c r="C520" s="130">
        <v>1.3</v>
      </c>
      <c r="D520" s="129">
        <f t="shared" si="1"/>
        <v>1</v>
      </c>
      <c r="E520" s="130">
        <v>2.1</v>
      </c>
      <c r="F520" s="129">
        <f t="shared" si="2"/>
        <v>1</v>
      </c>
      <c r="G520" s="130">
        <v>2.3</v>
      </c>
      <c r="H520" s="129">
        <f t="shared" si="3"/>
        <v>1</v>
      </c>
      <c r="I520" s="130">
        <v>4.1</v>
      </c>
      <c r="J520" s="129">
        <f t="shared" si="4"/>
        <v>1</v>
      </c>
      <c r="K520" s="130">
        <v>2.8</v>
      </c>
      <c r="L520" s="129">
        <f t="shared" si="5"/>
        <v>1</v>
      </c>
      <c r="M520" s="130">
        <v>3.3</v>
      </c>
      <c r="N520" s="129">
        <f t="shared" si="6"/>
        <v>1</v>
      </c>
      <c r="O520" s="130">
        <v>2.3</v>
      </c>
      <c r="P520" s="129">
        <f t="shared" si="7"/>
        <v>1</v>
      </c>
      <c r="Q520" s="130">
        <v>2.5</v>
      </c>
      <c r="R520" s="129">
        <f t="shared" si="8"/>
        <v>1</v>
      </c>
    </row>
    <row r="521" ht="14.25" customHeight="1">
      <c r="A521" s="129">
        <v>499.0</v>
      </c>
      <c r="B521" s="129">
        <v>17.0</v>
      </c>
      <c r="C521" s="130">
        <v>2.1</v>
      </c>
      <c r="D521" s="129">
        <f t="shared" si="1"/>
        <v>1</v>
      </c>
      <c r="E521" s="130">
        <v>1.4</v>
      </c>
      <c r="F521" s="129">
        <f t="shared" si="2"/>
        <v>1</v>
      </c>
      <c r="G521" s="130">
        <v>2.2</v>
      </c>
      <c r="H521" s="129">
        <f t="shared" si="3"/>
        <v>1</v>
      </c>
      <c r="I521" s="130">
        <v>3.7</v>
      </c>
      <c r="J521" s="129">
        <f t="shared" si="4"/>
        <v>1</v>
      </c>
      <c r="K521" s="130">
        <v>3.4</v>
      </c>
      <c r="L521" s="129">
        <f t="shared" si="5"/>
        <v>1</v>
      </c>
      <c r="M521" s="130">
        <v>0.0</v>
      </c>
      <c r="N521" s="129">
        <f t="shared" si="6"/>
        <v>0</v>
      </c>
      <c r="O521" s="130">
        <v>3.0</v>
      </c>
      <c r="P521" s="129">
        <f t="shared" si="7"/>
        <v>1</v>
      </c>
      <c r="Q521" s="130">
        <v>2.8</v>
      </c>
      <c r="R521" s="129">
        <f t="shared" si="8"/>
        <v>1</v>
      </c>
    </row>
    <row r="522" ht="14.25" customHeight="1">
      <c r="A522" s="129">
        <v>500.0</v>
      </c>
      <c r="B522" s="129">
        <v>17.0</v>
      </c>
      <c r="C522" s="130">
        <v>2.0</v>
      </c>
      <c r="D522" s="129">
        <f t="shared" si="1"/>
        <v>1</v>
      </c>
      <c r="E522" s="130">
        <v>2.1</v>
      </c>
      <c r="F522" s="129">
        <f t="shared" si="2"/>
        <v>1</v>
      </c>
      <c r="G522" s="130">
        <v>2.2</v>
      </c>
      <c r="H522" s="129">
        <f t="shared" si="3"/>
        <v>1</v>
      </c>
      <c r="I522" s="130">
        <v>3.85</v>
      </c>
      <c r="J522" s="129">
        <f t="shared" si="4"/>
        <v>1</v>
      </c>
      <c r="K522" s="130">
        <v>2.2</v>
      </c>
      <c r="L522" s="129">
        <f t="shared" si="5"/>
        <v>1</v>
      </c>
      <c r="M522" s="130">
        <v>2.4</v>
      </c>
      <c r="N522" s="129">
        <f t="shared" si="6"/>
        <v>1</v>
      </c>
      <c r="O522" s="130">
        <v>2.1</v>
      </c>
      <c r="P522" s="129">
        <f t="shared" si="7"/>
        <v>1</v>
      </c>
      <c r="Q522" s="130">
        <v>3.1</v>
      </c>
      <c r="R522" s="129">
        <f t="shared" si="8"/>
        <v>1</v>
      </c>
    </row>
    <row r="523" ht="14.25" customHeight="1">
      <c r="A523" s="129">
        <v>501.0</v>
      </c>
      <c r="B523" s="129">
        <v>17.0</v>
      </c>
      <c r="C523" s="130">
        <v>1.8</v>
      </c>
      <c r="D523" s="129">
        <f t="shared" si="1"/>
        <v>1</v>
      </c>
      <c r="E523" s="130">
        <v>2.7</v>
      </c>
      <c r="F523" s="129">
        <f t="shared" si="2"/>
        <v>1</v>
      </c>
      <c r="G523" s="130">
        <v>2.3</v>
      </c>
      <c r="H523" s="129">
        <f t="shared" si="3"/>
        <v>1</v>
      </c>
      <c r="I523" s="130">
        <v>4.0</v>
      </c>
      <c r="J523" s="129">
        <f t="shared" si="4"/>
        <v>1</v>
      </c>
      <c r="K523" s="130">
        <v>3.1</v>
      </c>
      <c r="L523" s="129">
        <f t="shared" si="5"/>
        <v>1</v>
      </c>
      <c r="M523" s="130">
        <v>1.4</v>
      </c>
      <c r="N523" s="129">
        <f t="shared" si="6"/>
        <v>1</v>
      </c>
      <c r="O523" s="130">
        <v>2.6</v>
      </c>
      <c r="P523" s="129">
        <f t="shared" si="7"/>
        <v>1</v>
      </c>
      <c r="Q523" s="130">
        <v>2.4</v>
      </c>
      <c r="R523" s="129">
        <f t="shared" si="8"/>
        <v>1</v>
      </c>
    </row>
    <row r="524" ht="14.25" customHeight="1">
      <c r="A524" s="129">
        <v>502.0</v>
      </c>
      <c r="B524" s="129">
        <v>17.0</v>
      </c>
      <c r="C524" s="130">
        <v>2.2</v>
      </c>
      <c r="D524" s="129">
        <f t="shared" si="1"/>
        <v>1</v>
      </c>
      <c r="E524" s="130">
        <v>2.4</v>
      </c>
      <c r="F524" s="129">
        <f t="shared" si="2"/>
        <v>1</v>
      </c>
      <c r="G524" s="130">
        <v>2.3</v>
      </c>
      <c r="H524" s="129">
        <f t="shared" si="3"/>
        <v>1</v>
      </c>
      <c r="I524" s="130">
        <v>2.7</v>
      </c>
      <c r="J524" s="129">
        <f t="shared" si="4"/>
        <v>1</v>
      </c>
      <c r="K524" s="130">
        <v>3.0</v>
      </c>
      <c r="L524" s="129">
        <f t="shared" si="5"/>
        <v>1</v>
      </c>
      <c r="M524" s="130">
        <v>2.8</v>
      </c>
      <c r="N524" s="129">
        <f t="shared" si="6"/>
        <v>1</v>
      </c>
      <c r="O524" s="130">
        <v>2.7</v>
      </c>
      <c r="P524" s="129">
        <f t="shared" si="7"/>
        <v>1</v>
      </c>
      <c r="Q524" s="130">
        <v>2.4</v>
      </c>
      <c r="R524" s="129">
        <f t="shared" si="8"/>
        <v>1</v>
      </c>
    </row>
    <row r="525" ht="14.25" customHeight="1">
      <c r="A525" s="129">
        <v>503.0</v>
      </c>
      <c r="B525" s="129">
        <v>17.0</v>
      </c>
      <c r="C525" s="130">
        <v>2.5</v>
      </c>
      <c r="D525" s="129">
        <f t="shared" si="1"/>
        <v>1</v>
      </c>
      <c r="E525" s="130">
        <v>1.9</v>
      </c>
      <c r="F525" s="129">
        <f t="shared" si="2"/>
        <v>1</v>
      </c>
      <c r="G525" s="130">
        <v>2.8</v>
      </c>
      <c r="H525" s="129">
        <f t="shared" si="3"/>
        <v>1</v>
      </c>
      <c r="I525" s="130">
        <v>3.6</v>
      </c>
      <c r="J525" s="129">
        <f t="shared" si="4"/>
        <v>1</v>
      </c>
      <c r="K525" s="130">
        <v>3.15</v>
      </c>
      <c r="L525" s="129">
        <f t="shared" si="5"/>
        <v>1</v>
      </c>
      <c r="M525" s="130">
        <v>2.3</v>
      </c>
      <c r="N525" s="129">
        <f t="shared" si="6"/>
        <v>1</v>
      </c>
      <c r="O525" s="130">
        <v>2.8</v>
      </c>
      <c r="P525" s="129">
        <f t="shared" si="7"/>
        <v>1</v>
      </c>
      <c r="Q525" s="130">
        <v>1.8</v>
      </c>
      <c r="R525" s="129">
        <f t="shared" si="8"/>
        <v>1</v>
      </c>
    </row>
    <row r="526" ht="14.25" customHeight="1">
      <c r="A526" s="129">
        <v>504.0</v>
      </c>
      <c r="B526" s="129">
        <v>17.0</v>
      </c>
      <c r="C526" s="130">
        <v>2.1</v>
      </c>
      <c r="D526" s="129">
        <f t="shared" si="1"/>
        <v>1</v>
      </c>
      <c r="E526" s="130">
        <v>0.8</v>
      </c>
      <c r="F526" s="129">
        <f t="shared" si="2"/>
        <v>1</v>
      </c>
      <c r="G526" s="130">
        <v>2.1</v>
      </c>
      <c r="H526" s="129">
        <f t="shared" si="3"/>
        <v>1</v>
      </c>
      <c r="I526" s="130">
        <v>3.3</v>
      </c>
      <c r="J526" s="129">
        <f t="shared" si="4"/>
        <v>1</v>
      </c>
      <c r="K526" s="130">
        <v>2.5</v>
      </c>
      <c r="L526" s="129">
        <f t="shared" si="5"/>
        <v>1</v>
      </c>
      <c r="M526" s="130">
        <v>3.0</v>
      </c>
      <c r="N526" s="129">
        <f t="shared" si="6"/>
        <v>1</v>
      </c>
      <c r="O526" s="130">
        <v>1.5</v>
      </c>
      <c r="P526" s="129">
        <f t="shared" si="7"/>
        <v>1</v>
      </c>
      <c r="Q526" s="130">
        <v>2.1</v>
      </c>
      <c r="R526" s="129">
        <f t="shared" si="8"/>
        <v>1</v>
      </c>
    </row>
    <row r="527" ht="14.25" customHeight="1">
      <c r="A527" s="129">
        <v>505.0</v>
      </c>
      <c r="B527" s="129">
        <v>17.0</v>
      </c>
      <c r="C527" s="130">
        <v>2.3</v>
      </c>
      <c r="D527" s="129">
        <f t="shared" si="1"/>
        <v>1</v>
      </c>
      <c r="E527" s="130">
        <v>0.0</v>
      </c>
      <c r="F527" s="129">
        <f t="shared" si="2"/>
        <v>0</v>
      </c>
      <c r="G527" s="130">
        <v>1.7</v>
      </c>
      <c r="H527" s="129">
        <f t="shared" si="3"/>
        <v>1</v>
      </c>
      <c r="I527" s="130">
        <v>3.65</v>
      </c>
      <c r="J527" s="129">
        <f t="shared" si="4"/>
        <v>1</v>
      </c>
      <c r="K527" s="130">
        <v>3.0</v>
      </c>
      <c r="L527" s="129">
        <f t="shared" si="5"/>
        <v>1</v>
      </c>
      <c r="M527" s="130">
        <v>3.7</v>
      </c>
      <c r="N527" s="129">
        <f t="shared" si="6"/>
        <v>1</v>
      </c>
      <c r="O527" s="130">
        <v>1.9</v>
      </c>
      <c r="P527" s="129">
        <f t="shared" si="7"/>
        <v>1</v>
      </c>
      <c r="Q527" s="130">
        <v>2.5</v>
      </c>
      <c r="R527" s="129">
        <f t="shared" si="8"/>
        <v>1</v>
      </c>
    </row>
    <row r="528" ht="14.25" customHeight="1">
      <c r="A528" s="129">
        <v>506.0</v>
      </c>
      <c r="B528" s="129">
        <v>17.0</v>
      </c>
      <c r="C528" s="130">
        <v>2.3</v>
      </c>
      <c r="D528" s="129">
        <f t="shared" si="1"/>
        <v>1</v>
      </c>
      <c r="E528" s="130">
        <v>0.8</v>
      </c>
      <c r="F528" s="129">
        <f t="shared" si="2"/>
        <v>1</v>
      </c>
      <c r="G528" s="130">
        <v>1.8</v>
      </c>
      <c r="H528" s="129">
        <f t="shared" si="3"/>
        <v>1</v>
      </c>
      <c r="I528" s="130">
        <v>3.7</v>
      </c>
      <c r="J528" s="129">
        <f t="shared" si="4"/>
        <v>1</v>
      </c>
      <c r="K528" s="130">
        <v>2.7</v>
      </c>
      <c r="L528" s="129">
        <f t="shared" si="5"/>
        <v>1</v>
      </c>
      <c r="M528" s="130">
        <v>0.0</v>
      </c>
      <c r="N528" s="129">
        <f t="shared" si="6"/>
        <v>0</v>
      </c>
      <c r="O528" s="130">
        <v>3.0</v>
      </c>
      <c r="P528" s="129">
        <f t="shared" si="7"/>
        <v>1</v>
      </c>
      <c r="Q528" s="130">
        <v>2.4</v>
      </c>
      <c r="R528" s="129">
        <f t="shared" si="8"/>
        <v>1</v>
      </c>
    </row>
    <row r="529" ht="14.25" customHeight="1">
      <c r="A529" s="129">
        <v>507.0</v>
      </c>
      <c r="B529" s="129">
        <v>17.0</v>
      </c>
      <c r="C529" s="130">
        <v>2.1</v>
      </c>
      <c r="D529" s="129">
        <f t="shared" si="1"/>
        <v>1</v>
      </c>
      <c r="E529" s="130">
        <v>2.0</v>
      </c>
      <c r="F529" s="129">
        <f t="shared" si="2"/>
        <v>1</v>
      </c>
      <c r="G529" s="130">
        <v>2.2</v>
      </c>
      <c r="H529" s="129">
        <f t="shared" si="3"/>
        <v>1</v>
      </c>
      <c r="I529" s="130">
        <v>3.6</v>
      </c>
      <c r="J529" s="129">
        <f t="shared" si="4"/>
        <v>1</v>
      </c>
      <c r="K529" s="130">
        <v>3.1</v>
      </c>
      <c r="L529" s="129">
        <f t="shared" si="5"/>
        <v>1</v>
      </c>
      <c r="M529" s="130">
        <v>3.4</v>
      </c>
      <c r="N529" s="129">
        <f t="shared" si="6"/>
        <v>1</v>
      </c>
      <c r="O529" s="130">
        <v>1.5</v>
      </c>
      <c r="P529" s="129">
        <f t="shared" si="7"/>
        <v>1</v>
      </c>
      <c r="Q529" s="130">
        <v>2.6</v>
      </c>
      <c r="R529" s="129">
        <f t="shared" si="8"/>
        <v>1</v>
      </c>
    </row>
    <row r="530" ht="14.25" customHeight="1">
      <c r="A530" s="129">
        <v>508.0</v>
      </c>
      <c r="B530" s="129">
        <v>17.0</v>
      </c>
      <c r="C530" s="130">
        <v>3.0</v>
      </c>
      <c r="D530" s="129">
        <f t="shared" si="1"/>
        <v>1</v>
      </c>
      <c r="E530" s="130">
        <v>1.7</v>
      </c>
      <c r="F530" s="129">
        <f t="shared" si="2"/>
        <v>1</v>
      </c>
      <c r="G530" s="130">
        <v>2.6</v>
      </c>
      <c r="H530" s="129">
        <f t="shared" si="3"/>
        <v>1</v>
      </c>
      <c r="I530" s="130">
        <v>4.0</v>
      </c>
      <c r="J530" s="129">
        <f t="shared" si="4"/>
        <v>1</v>
      </c>
      <c r="K530" s="130">
        <v>3.4</v>
      </c>
      <c r="L530" s="129">
        <f t="shared" si="5"/>
        <v>1</v>
      </c>
      <c r="M530" s="130">
        <v>3.4</v>
      </c>
      <c r="N530" s="129">
        <f t="shared" si="6"/>
        <v>1</v>
      </c>
      <c r="O530" s="130">
        <v>2.7</v>
      </c>
      <c r="P530" s="129">
        <f t="shared" si="7"/>
        <v>1</v>
      </c>
      <c r="Q530" s="130">
        <v>2.7</v>
      </c>
      <c r="R530" s="129">
        <f t="shared" si="8"/>
        <v>1</v>
      </c>
    </row>
    <row r="531" ht="14.25" customHeight="1">
      <c r="A531" s="129">
        <v>509.0</v>
      </c>
      <c r="B531" s="129">
        <v>17.0</v>
      </c>
      <c r="C531" s="130">
        <v>2.5</v>
      </c>
      <c r="D531" s="129">
        <f t="shared" si="1"/>
        <v>1</v>
      </c>
      <c r="E531" s="130">
        <v>2.0</v>
      </c>
      <c r="F531" s="129">
        <f t="shared" si="2"/>
        <v>1</v>
      </c>
      <c r="G531" s="130">
        <v>2.4</v>
      </c>
      <c r="H531" s="129">
        <f t="shared" si="3"/>
        <v>1</v>
      </c>
      <c r="I531" s="130">
        <v>3.15</v>
      </c>
      <c r="J531" s="129">
        <f t="shared" si="4"/>
        <v>1</v>
      </c>
      <c r="K531" s="130">
        <v>3.6</v>
      </c>
      <c r="L531" s="129">
        <f t="shared" si="5"/>
        <v>1</v>
      </c>
      <c r="M531" s="130">
        <v>0.0</v>
      </c>
      <c r="N531" s="129">
        <f t="shared" si="6"/>
        <v>0</v>
      </c>
      <c r="O531" s="130">
        <v>2.6</v>
      </c>
      <c r="P531" s="129">
        <f t="shared" si="7"/>
        <v>1</v>
      </c>
      <c r="Q531" s="130">
        <v>2.1</v>
      </c>
      <c r="R531" s="129">
        <f t="shared" si="8"/>
        <v>1</v>
      </c>
    </row>
    <row r="532" ht="14.25" customHeight="1">
      <c r="A532" s="129">
        <v>510.0</v>
      </c>
      <c r="B532" s="129">
        <v>17.0</v>
      </c>
      <c r="C532" s="130">
        <v>2.45</v>
      </c>
      <c r="D532" s="129">
        <f t="shared" si="1"/>
        <v>1</v>
      </c>
      <c r="E532" s="130">
        <v>1.5</v>
      </c>
      <c r="F532" s="129">
        <f t="shared" si="2"/>
        <v>1</v>
      </c>
      <c r="G532" s="130">
        <v>1.8</v>
      </c>
      <c r="H532" s="129">
        <f t="shared" si="3"/>
        <v>1</v>
      </c>
      <c r="I532" s="130">
        <v>3.25</v>
      </c>
      <c r="J532" s="129">
        <f t="shared" si="4"/>
        <v>1</v>
      </c>
      <c r="K532" s="130">
        <v>3.1</v>
      </c>
      <c r="L532" s="129">
        <f t="shared" si="5"/>
        <v>1</v>
      </c>
      <c r="M532" s="130">
        <v>2.6</v>
      </c>
      <c r="N532" s="129">
        <f t="shared" si="6"/>
        <v>1</v>
      </c>
      <c r="O532" s="130">
        <v>3.6</v>
      </c>
      <c r="P532" s="129">
        <f t="shared" si="7"/>
        <v>1</v>
      </c>
      <c r="Q532" s="130">
        <v>2.8</v>
      </c>
      <c r="R532" s="129">
        <f t="shared" si="8"/>
        <v>1</v>
      </c>
    </row>
    <row r="533" ht="14.25" customHeight="1">
      <c r="A533" s="129">
        <v>511.0</v>
      </c>
      <c r="B533" s="129">
        <v>17.0</v>
      </c>
      <c r="C533" s="130">
        <v>2.6</v>
      </c>
      <c r="D533" s="129">
        <f t="shared" si="1"/>
        <v>1</v>
      </c>
      <c r="E533" s="130">
        <v>2.3</v>
      </c>
      <c r="F533" s="129">
        <f t="shared" si="2"/>
        <v>1</v>
      </c>
      <c r="G533" s="130">
        <v>1.8</v>
      </c>
      <c r="H533" s="129">
        <f t="shared" si="3"/>
        <v>1</v>
      </c>
      <c r="I533" s="130">
        <v>3.8</v>
      </c>
      <c r="J533" s="129">
        <f t="shared" si="4"/>
        <v>1</v>
      </c>
      <c r="K533" s="130">
        <v>3.2</v>
      </c>
      <c r="L533" s="129">
        <f t="shared" si="5"/>
        <v>1</v>
      </c>
      <c r="M533" s="130">
        <v>2.6</v>
      </c>
      <c r="N533" s="129">
        <f t="shared" si="6"/>
        <v>1</v>
      </c>
      <c r="O533" s="130">
        <v>0.7</v>
      </c>
      <c r="P533" s="129">
        <f t="shared" si="7"/>
        <v>1</v>
      </c>
      <c r="Q533" s="130">
        <v>2.6</v>
      </c>
      <c r="R533" s="129">
        <f t="shared" si="8"/>
        <v>1</v>
      </c>
    </row>
    <row r="534" ht="14.25" customHeight="1">
      <c r="A534" s="129">
        <v>512.0</v>
      </c>
      <c r="B534" s="129">
        <v>17.0</v>
      </c>
      <c r="C534" s="130">
        <v>2.5</v>
      </c>
      <c r="D534" s="129">
        <f t="shared" si="1"/>
        <v>1</v>
      </c>
      <c r="E534" s="130">
        <v>1.8</v>
      </c>
      <c r="F534" s="129">
        <f t="shared" si="2"/>
        <v>1</v>
      </c>
      <c r="G534" s="130">
        <v>2.3</v>
      </c>
      <c r="H534" s="129">
        <f t="shared" si="3"/>
        <v>1</v>
      </c>
      <c r="I534" s="130">
        <v>4.0</v>
      </c>
      <c r="J534" s="129">
        <f t="shared" si="4"/>
        <v>1</v>
      </c>
      <c r="K534" s="130">
        <v>3.2</v>
      </c>
      <c r="L534" s="129">
        <f t="shared" si="5"/>
        <v>1</v>
      </c>
      <c r="M534" s="130">
        <v>3.2</v>
      </c>
      <c r="N534" s="129">
        <f t="shared" si="6"/>
        <v>1</v>
      </c>
      <c r="O534" s="130">
        <v>0.0</v>
      </c>
      <c r="P534" s="129">
        <f t="shared" si="7"/>
        <v>0</v>
      </c>
      <c r="Q534" s="130">
        <v>2.9</v>
      </c>
      <c r="R534" s="129">
        <f t="shared" si="8"/>
        <v>1</v>
      </c>
    </row>
    <row r="535" ht="14.25" customHeight="1">
      <c r="A535" s="129">
        <v>513.0</v>
      </c>
      <c r="B535" s="129">
        <v>17.0</v>
      </c>
      <c r="C535" s="130">
        <v>2.8</v>
      </c>
      <c r="D535" s="129">
        <f t="shared" si="1"/>
        <v>1</v>
      </c>
      <c r="E535" s="130">
        <v>1.1</v>
      </c>
      <c r="F535" s="129">
        <f t="shared" si="2"/>
        <v>1</v>
      </c>
      <c r="G535" s="130">
        <v>2.7</v>
      </c>
      <c r="H535" s="129">
        <f t="shared" si="3"/>
        <v>1</v>
      </c>
      <c r="I535" s="130">
        <v>3.5</v>
      </c>
      <c r="J535" s="129">
        <f t="shared" si="4"/>
        <v>1</v>
      </c>
      <c r="K535" s="130">
        <v>3.1</v>
      </c>
      <c r="L535" s="129">
        <f t="shared" si="5"/>
        <v>1</v>
      </c>
      <c r="M535" s="130">
        <v>2.8</v>
      </c>
      <c r="N535" s="129">
        <f t="shared" si="6"/>
        <v>1</v>
      </c>
      <c r="O535" s="130">
        <v>1.8</v>
      </c>
      <c r="P535" s="129">
        <f t="shared" si="7"/>
        <v>1</v>
      </c>
      <c r="Q535" s="130">
        <v>2.7</v>
      </c>
      <c r="R535" s="129">
        <f t="shared" si="8"/>
        <v>1</v>
      </c>
    </row>
    <row r="536" ht="14.25" customHeight="1">
      <c r="A536" s="129">
        <v>514.0</v>
      </c>
      <c r="B536" s="129">
        <v>17.0</v>
      </c>
      <c r="C536" s="130">
        <v>2.5</v>
      </c>
      <c r="D536" s="129">
        <f t="shared" si="1"/>
        <v>1</v>
      </c>
      <c r="E536" s="130">
        <v>1.1</v>
      </c>
      <c r="F536" s="129">
        <f t="shared" si="2"/>
        <v>1</v>
      </c>
      <c r="G536" s="130">
        <v>2.4</v>
      </c>
      <c r="H536" s="129">
        <f t="shared" si="3"/>
        <v>1</v>
      </c>
      <c r="I536" s="130">
        <v>4.3</v>
      </c>
      <c r="J536" s="129">
        <f t="shared" si="4"/>
        <v>1</v>
      </c>
      <c r="K536" s="130">
        <v>3.5</v>
      </c>
      <c r="L536" s="129">
        <f t="shared" si="5"/>
        <v>1</v>
      </c>
      <c r="M536" s="130">
        <v>2.4</v>
      </c>
      <c r="N536" s="129">
        <f t="shared" si="6"/>
        <v>1</v>
      </c>
      <c r="O536" s="130">
        <v>1.8</v>
      </c>
      <c r="P536" s="129">
        <f t="shared" si="7"/>
        <v>1</v>
      </c>
      <c r="Q536" s="130">
        <v>2.8</v>
      </c>
      <c r="R536" s="129">
        <f t="shared" si="8"/>
        <v>1</v>
      </c>
    </row>
    <row r="537" ht="14.25" customHeight="1">
      <c r="A537" s="129">
        <v>515.0</v>
      </c>
      <c r="B537" s="129">
        <v>17.0</v>
      </c>
      <c r="C537" s="130">
        <v>2.3</v>
      </c>
      <c r="D537" s="129">
        <f t="shared" si="1"/>
        <v>1</v>
      </c>
      <c r="E537" s="130">
        <v>0.7</v>
      </c>
      <c r="F537" s="129">
        <f t="shared" si="2"/>
        <v>1</v>
      </c>
      <c r="G537" s="130">
        <v>1.5</v>
      </c>
      <c r="H537" s="129">
        <f t="shared" si="3"/>
        <v>1</v>
      </c>
      <c r="I537" s="130">
        <v>4.0</v>
      </c>
      <c r="J537" s="129">
        <f t="shared" si="4"/>
        <v>1</v>
      </c>
      <c r="K537" s="130">
        <v>3.2</v>
      </c>
      <c r="L537" s="129">
        <f t="shared" si="5"/>
        <v>1</v>
      </c>
      <c r="M537" s="130">
        <v>0.0</v>
      </c>
      <c r="N537" s="129">
        <f t="shared" si="6"/>
        <v>0</v>
      </c>
      <c r="O537" s="130">
        <v>2.5</v>
      </c>
      <c r="P537" s="129">
        <f t="shared" si="7"/>
        <v>1</v>
      </c>
      <c r="Q537" s="130">
        <v>2.4</v>
      </c>
      <c r="R537" s="129">
        <f t="shared" si="8"/>
        <v>1</v>
      </c>
    </row>
    <row r="538" ht="14.25" customHeight="1">
      <c r="A538" s="129">
        <v>516.0</v>
      </c>
      <c r="B538" s="129">
        <v>17.0</v>
      </c>
      <c r="C538" s="130">
        <v>3.0</v>
      </c>
      <c r="D538" s="129">
        <f t="shared" si="1"/>
        <v>1</v>
      </c>
      <c r="E538" s="130">
        <v>1.9</v>
      </c>
      <c r="F538" s="129">
        <f t="shared" si="2"/>
        <v>1</v>
      </c>
      <c r="G538" s="130">
        <v>2.1</v>
      </c>
      <c r="H538" s="129">
        <f t="shared" si="3"/>
        <v>1</v>
      </c>
      <c r="I538" s="130">
        <v>3.55</v>
      </c>
      <c r="J538" s="129">
        <f t="shared" si="4"/>
        <v>1</v>
      </c>
      <c r="K538" s="130">
        <v>2.95</v>
      </c>
      <c r="L538" s="129">
        <f t="shared" si="5"/>
        <v>1</v>
      </c>
      <c r="M538" s="130">
        <v>3.4</v>
      </c>
      <c r="N538" s="129">
        <f t="shared" si="6"/>
        <v>1</v>
      </c>
      <c r="O538" s="130">
        <v>2.9</v>
      </c>
      <c r="P538" s="129">
        <f t="shared" si="7"/>
        <v>1</v>
      </c>
      <c r="Q538" s="130">
        <v>2.5</v>
      </c>
      <c r="R538" s="129">
        <f t="shared" si="8"/>
        <v>1</v>
      </c>
    </row>
    <row r="539" ht="14.25" customHeight="1">
      <c r="A539" s="129">
        <v>517.0</v>
      </c>
      <c r="B539" s="129">
        <v>17.0</v>
      </c>
      <c r="C539" s="130">
        <v>2.9</v>
      </c>
      <c r="D539" s="129">
        <f t="shared" si="1"/>
        <v>1</v>
      </c>
      <c r="E539" s="130">
        <v>2.0</v>
      </c>
      <c r="F539" s="129">
        <f t="shared" si="2"/>
        <v>1</v>
      </c>
      <c r="G539" s="130">
        <v>2.4</v>
      </c>
      <c r="H539" s="129">
        <f t="shared" si="3"/>
        <v>1</v>
      </c>
      <c r="I539" s="130">
        <v>4.1</v>
      </c>
      <c r="J539" s="129">
        <f t="shared" si="4"/>
        <v>1</v>
      </c>
      <c r="K539" s="130">
        <v>3.4</v>
      </c>
      <c r="L539" s="129">
        <f t="shared" si="5"/>
        <v>1</v>
      </c>
      <c r="M539" s="130">
        <v>2.8</v>
      </c>
      <c r="N539" s="129">
        <f t="shared" si="6"/>
        <v>1</v>
      </c>
      <c r="O539" s="130">
        <v>2.8</v>
      </c>
      <c r="P539" s="129">
        <f t="shared" si="7"/>
        <v>1</v>
      </c>
      <c r="Q539" s="130">
        <v>2.5</v>
      </c>
      <c r="R539" s="129">
        <f t="shared" si="8"/>
        <v>1</v>
      </c>
    </row>
    <row r="540" ht="14.25" customHeight="1">
      <c r="A540" s="129">
        <v>518.0</v>
      </c>
      <c r="B540" s="129">
        <v>17.0</v>
      </c>
      <c r="C540" s="130">
        <v>2.9</v>
      </c>
      <c r="D540" s="129">
        <f t="shared" si="1"/>
        <v>1</v>
      </c>
      <c r="E540" s="130">
        <v>2.7</v>
      </c>
      <c r="F540" s="129">
        <f t="shared" si="2"/>
        <v>1</v>
      </c>
      <c r="G540" s="130">
        <v>2.2</v>
      </c>
      <c r="H540" s="129">
        <f t="shared" si="3"/>
        <v>1</v>
      </c>
      <c r="I540" s="130">
        <v>4.15</v>
      </c>
      <c r="J540" s="129">
        <f t="shared" si="4"/>
        <v>1</v>
      </c>
      <c r="K540" s="130">
        <v>3.2</v>
      </c>
      <c r="L540" s="129">
        <f t="shared" si="5"/>
        <v>1</v>
      </c>
      <c r="M540" s="130">
        <v>3.0</v>
      </c>
      <c r="N540" s="129">
        <f t="shared" si="6"/>
        <v>1</v>
      </c>
      <c r="O540" s="130">
        <v>2.8</v>
      </c>
      <c r="P540" s="129">
        <f t="shared" si="7"/>
        <v>1</v>
      </c>
      <c r="Q540" s="130">
        <v>2.7</v>
      </c>
      <c r="R540" s="129">
        <f t="shared" si="8"/>
        <v>1</v>
      </c>
    </row>
    <row r="541" ht="14.25" customHeight="1">
      <c r="A541" s="129">
        <v>519.0</v>
      </c>
      <c r="B541" s="129">
        <v>17.0</v>
      </c>
      <c r="C541" s="130">
        <v>2.3</v>
      </c>
      <c r="D541" s="129">
        <f t="shared" si="1"/>
        <v>1</v>
      </c>
      <c r="E541" s="130">
        <v>2.2</v>
      </c>
      <c r="F541" s="129">
        <f t="shared" si="2"/>
        <v>1</v>
      </c>
      <c r="G541" s="130">
        <v>2.0</v>
      </c>
      <c r="H541" s="129">
        <f t="shared" si="3"/>
        <v>1</v>
      </c>
      <c r="I541" s="130">
        <v>3.75</v>
      </c>
      <c r="J541" s="129">
        <f t="shared" si="4"/>
        <v>1</v>
      </c>
      <c r="K541" s="130">
        <v>3.2</v>
      </c>
      <c r="L541" s="129">
        <f t="shared" si="5"/>
        <v>1</v>
      </c>
      <c r="M541" s="130">
        <v>2.5</v>
      </c>
      <c r="N541" s="129">
        <f t="shared" si="6"/>
        <v>1</v>
      </c>
      <c r="O541" s="130">
        <v>3.2</v>
      </c>
      <c r="P541" s="129">
        <f t="shared" si="7"/>
        <v>1</v>
      </c>
      <c r="Q541" s="130">
        <v>1.5</v>
      </c>
      <c r="R541" s="129">
        <f t="shared" si="8"/>
        <v>1</v>
      </c>
    </row>
    <row r="542" ht="14.25" customHeight="1">
      <c r="A542" s="129">
        <v>520.0</v>
      </c>
      <c r="B542" s="129">
        <v>17.0</v>
      </c>
      <c r="C542" s="130">
        <v>3.0</v>
      </c>
      <c r="D542" s="129">
        <f t="shared" si="1"/>
        <v>1</v>
      </c>
      <c r="E542" s="130">
        <v>2.3</v>
      </c>
      <c r="F542" s="129">
        <f t="shared" si="2"/>
        <v>1</v>
      </c>
      <c r="G542" s="130">
        <v>2.1</v>
      </c>
      <c r="H542" s="129">
        <f t="shared" si="3"/>
        <v>1</v>
      </c>
      <c r="I542" s="130">
        <v>4.15</v>
      </c>
      <c r="J542" s="129">
        <f t="shared" si="4"/>
        <v>1</v>
      </c>
      <c r="K542" s="130">
        <v>2.6</v>
      </c>
      <c r="L542" s="129">
        <f t="shared" si="5"/>
        <v>1</v>
      </c>
      <c r="M542" s="130">
        <v>3.9</v>
      </c>
      <c r="N542" s="129">
        <f t="shared" si="6"/>
        <v>1</v>
      </c>
      <c r="O542" s="130">
        <v>2.9</v>
      </c>
      <c r="P542" s="129">
        <f t="shared" si="7"/>
        <v>1</v>
      </c>
      <c r="Q542" s="130">
        <v>2.3</v>
      </c>
      <c r="R542" s="129">
        <f t="shared" si="8"/>
        <v>1</v>
      </c>
    </row>
    <row r="543" ht="14.25" customHeight="1">
      <c r="A543" s="129">
        <v>521.0</v>
      </c>
      <c r="B543" s="129">
        <v>17.0</v>
      </c>
      <c r="C543" s="130">
        <v>2.1</v>
      </c>
      <c r="D543" s="129">
        <f t="shared" si="1"/>
        <v>1</v>
      </c>
      <c r="E543" s="130">
        <v>1.4</v>
      </c>
      <c r="F543" s="129">
        <f t="shared" si="2"/>
        <v>1</v>
      </c>
      <c r="G543" s="130">
        <v>1.8</v>
      </c>
      <c r="H543" s="129">
        <f t="shared" si="3"/>
        <v>1</v>
      </c>
      <c r="I543" s="130">
        <v>4.1</v>
      </c>
      <c r="J543" s="129">
        <f t="shared" si="4"/>
        <v>1</v>
      </c>
      <c r="K543" s="130">
        <v>3.0</v>
      </c>
      <c r="L543" s="129">
        <f t="shared" si="5"/>
        <v>1</v>
      </c>
      <c r="M543" s="130">
        <v>2.9</v>
      </c>
      <c r="N543" s="129">
        <f t="shared" si="6"/>
        <v>1</v>
      </c>
      <c r="O543" s="130">
        <v>2.8</v>
      </c>
      <c r="P543" s="129">
        <f t="shared" si="7"/>
        <v>1</v>
      </c>
      <c r="Q543" s="130">
        <v>2.8</v>
      </c>
      <c r="R543" s="129">
        <f t="shared" si="8"/>
        <v>1</v>
      </c>
    </row>
    <row r="544" ht="14.25" customHeight="1">
      <c r="A544" s="129">
        <v>522.0</v>
      </c>
      <c r="B544" s="129">
        <v>17.0</v>
      </c>
      <c r="C544" s="130">
        <v>2.4</v>
      </c>
      <c r="D544" s="129">
        <f t="shared" si="1"/>
        <v>1</v>
      </c>
      <c r="E544" s="130">
        <v>1.3</v>
      </c>
      <c r="F544" s="129">
        <f t="shared" si="2"/>
        <v>1</v>
      </c>
      <c r="G544" s="130">
        <v>1.6</v>
      </c>
      <c r="H544" s="129">
        <f t="shared" si="3"/>
        <v>1</v>
      </c>
      <c r="I544" s="130">
        <v>3.2</v>
      </c>
      <c r="J544" s="129">
        <f t="shared" si="4"/>
        <v>1</v>
      </c>
      <c r="K544" s="130">
        <v>3.2</v>
      </c>
      <c r="L544" s="129">
        <f t="shared" si="5"/>
        <v>1</v>
      </c>
      <c r="M544" s="130">
        <v>3.0</v>
      </c>
      <c r="N544" s="129">
        <f t="shared" si="6"/>
        <v>1</v>
      </c>
      <c r="O544" s="130">
        <v>3.0</v>
      </c>
      <c r="P544" s="129">
        <f t="shared" si="7"/>
        <v>1</v>
      </c>
      <c r="Q544" s="130">
        <v>2.7</v>
      </c>
      <c r="R544" s="129">
        <f t="shared" si="8"/>
        <v>1</v>
      </c>
    </row>
    <row r="545" ht="14.25" customHeight="1">
      <c r="A545" s="129">
        <v>523.0</v>
      </c>
      <c r="B545" s="129">
        <v>17.0</v>
      </c>
      <c r="C545" s="130">
        <v>3.1</v>
      </c>
      <c r="D545" s="129">
        <f t="shared" si="1"/>
        <v>1</v>
      </c>
      <c r="E545" s="130">
        <v>0.9</v>
      </c>
      <c r="F545" s="129">
        <f t="shared" si="2"/>
        <v>1</v>
      </c>
      <c r="G545" s="130">
        <v>2.1</v>
      </c>
      <c r="H545" s="129">
        <f t="shared" si="3"/>
        <v>1</v>
      </c>
      <c r="I545" s="130">
        <v>3.1</v>
      </c>
      <c r="J545" s="129">
        <f t="shared" si="4"/>
        <v>1</v>
      </c>
      <c r="K545" s="130">
        <v>3.0</v>
      </c>
      <c r="L545" s="129">
        <f t="shared" si="5"/>
        <v>1</v>
      </c>
      <c r="M545" s="130">
        <v>2.0</v>
      </c>
      <c r="N545" s="129">
        <f t="shared" si="6"/>
        <v>1</v>
      </c>
      <c r="O545" s="130">
        <v>2.7</v>
      </c>
      <c r="P545" s="129">
        <f t="shared" si="7"/>
        <v>1</v>
      </c>
      <c r="Q545" s="130">
        <v>3.2</v>
      </c>
      <c r="R545" s="129">
        <f t="shared" si="8"/>
        <v>1</v>
      </c>
    </row>
    <row r="546" ht="14.25" customHeight="1">
      <c r="A546" s="129">
        <v>524.0</v>
      </c>
      <c r="B546" s="129">
        <v>17.0</v>
      </c>
      <c r="C546" s="130">
        <v>3.15</v>
      </c>
      <c r="D546" s="129">
        <f t="shared" si="1"/>
        <v>1</v>
      </c>
      <c r="E546" s="130">
        <v>0.8</v>
      </c>
      <c r="F546" s="129">
        <f t="shared" si="2"/>
        <v>1</v>
      </c>
      <c r="G546" s="130">
        <v>2.7</v>
      </c>
      <c r="H546" s="129">
        <f t="shared" si="3"/>
        <v>1</v>
      </c>
      <c r="I546" s="130">
        <v>4.0</v>
      </c>
      <c r="J546" s="129">
        <f t="shared" si="4"/>
        <v>1</v>
      </c>
      <c r="K546" s="130">
        <v>3.7</v>
      </c>
      <c r="L546" s="129">
        <f t="shared" si="5"/>
        <v>1</v>
      </c>
      <c r="M546" s="130">
        <v>1.75</v>
      </c>
      <c r="N546" s="129">
        <f t="shared" si="6"/>
        <v>1</v>
      </c>
      <c r="O546" s="130">
        <v>2.1</v>
      </c>
      <c r="P546" s="129">
        <f t="shared" si="7"/>
        <v>1</v>
      </c>
      <c r="Q546" s="130">
        <v>2.6</v>
      </c>
      <c r="R546" s="129">
        <f t="shared" si="8"/>
        <v>1</v>
      </c>
    </row>
    <row r="547" ht="14.25" customHeight="1">
      <c r="A547" s="129">
        <v>525.0</v>
      </c>
      <c r="B547" s="129">
        <v>17.0</v>
      </c>
      <c r="C547" s="130">
        <v>3.4</v>
      </c>
      <c r="D547" s="129">
        <f t="shared" si="1"/>
        <v>1</v>
      </c>
      <c r="E547" s="130">
        <v>0.5</v>
      </c>
      <c r="F547" s="129">
        <f t="shared" si="2"/>
        <v>1</v>
      </c>
      <c r="G547" s="130">
        <v>2.9</v>
      </c>
      <c r="H547" s="129">
        <f t="shared" si="3"/>
        <v>1</v>
      </c>
      <c r="I547" s="130">
        <v>3.1</v>
      </c>
      <c r="J547" s="129">
        <f t="shared" si="4"/>
        <v>1</v>
      </c>
      <c r="K547" s="130">
        <v>2.95</v>
      </c>
      <c r="L547" s="129">
        <f t="shared" si="5"/>
        <v>1</v>
      </c>
      <c r="M547" s="130">
        <v>2.4</v>
      </c>
      <c r="N547" s="129">
        <f t="shared" si="6"/>
        <v>1</v>
      </c>
      <c r="O547" s="130">
        <v>2.5</v>
      </c>
      <c r="P547" s="129">
        <f t="shared" si="7"/>
        <v>1</v>
      </c>
      <c r="Q547" s="130">
        <v>2.9</v>
      </c>
      <c r="R547" s="129">
        <f t="shared" si="8"/>
        <v>1</v>
      </c>
    </row>
    <row r="548" ht="14.25" customHeight="1">
      <c r="A548" s="129">
        <v>527.0</v>
      </c>
      <c r="B548" s="129">
        <v>17.0</v>
      </c>
      <c r="C548" s="130">
        <v>1.4</v>
      </c>
      <c r="D548" s="129">
        <f t="shared" si="1"/>
        <v>1</v>
      </c>
      <c r="E548" s="130">
        <v>1.5</v>
      </c>
      <c r="F548" s="129">
        <f t="shared" si="2"/>
        <v>1</v>
      </c>
      <c r="G548" s="130">
        <v>2.0</v>
      </c>
      <c r="H548" s="129">
        <f t="shared" si="3"/>
        <v>1</v>
      </c>
      <c r="I548" s="130">
        <v>2.8</v>
      </c>
      <c r="J548" s="129">
        <f t="shared" si="4"/>
        <v>1</v>
      </c>
      <c r="K548" s="130">
        <v>0.0</v>
      </c>
      <c r="L548" s="129">
        <f t="shared" si="5"/>
        <v>0</v>
      </c>
      <c r="M548" s="130">
        <v>3.1</v>
      </c>
      <c r="N548" s="129">
        <f t="shared" si="6"/>
        <v>1</v>
      </c>
      <c r="O548" s="130">
        <v>2.6</v>
      </c>
      <c r="P548" s="129">
        <f t="shared" si="7"/>
        <v>1</v>
      </c>
      <c r="Q548" s="130">
        <v>2.4</v>
      </c>
      <c r="R548" s="129">
        <f t="shared" si="8"/>
        <v>1</v>
      </c>
    </row>
    <row r="549" ht="14.25" customHeight="1">
      <c r="A549" s="129">
        <v>528.0</v>
      </c>
      <c r="B549" s="129">
        <v>18.0</v>
      </c>
      <c r="C549" s="130">
        <v>2.3</v>
      </c>
      <c r="D549" s="129">
        <f t="shared" si="1"/>
        <v>1</v>
      </c>
      <c r="E549" s="130">
        <v>1.7</v>
      </c>
      <c r="F549" s="129">
        <f t="shared" si="2"/>
        <v>1</v>
      </c>
      <c r="G549" s="130">
        <v>2.4</v>
      </c>
      <c r="H549" s="129">
        <f t="shared" si="3"/>
        <v>1</v>
      </c>
      <c r="I549" s="130">
        <v>3.85</v>
      </c>
      <c r="J549" s="129">
        <f t="shared" si="4"/>
        <v>1</v>
      </c>
      <c r="K549" s="130">
        <v>3.0</v>
      </c>
      <c r="L549" s="129">
        <f t="shared" si="5"/>
        <v>1</v>
      </c>
      <c r="M549" s="130">
        <v>3.7</v>
      </c>
      <c r="N549" s="129">
        <f t="shared" si="6"/>
        <v>1</v>
      </c>
      <c r="O549" s="130">
        <v>2.6</v>
      </c>
      <c r="P549" s="129">
        <f t="shared" si="7"/>
        <v>1</v>
      </c>
      <c r="Q549" s="130">
        <v>3.2</v>
      </c>
      <c r="R549" s="129">
        <f t="shared" si="8"/>
        <v>1</v>
      </c>
    </row>
    <row r="550" ht="14.25" customHeight="1">
      <c r="A550" s="129">
        <v>529.0</v>
      </c>
      <c r="B550" s="129">
        <v>18.0</v>
      </c>
      <c r="C550" s="130">
        <v>2.2</v>
      </c>
      <c r="D550" s="129">
        <f t="shared" si="1"/>
        <v>1</v>
      </c>
      <c r="E550" s="130">
        <v>2.1</v>
      </c>
      <c r="F550" s="129">
        <f t="shared" si="2"/>
        <v>1</v>
      </c>
      <c r="G550" s="130">
        <v>2.5</v>
      </c>
      <c r="H550" s="129">
        <f t="shared" si="3"/>
        <v>1</v>
      </c>
      <c r="I550" s="130">
        <v>3.6</v>
      </c>
      <c r="J550" s="129">
        <f t="shared" si="4"/>
        <v>1</v>
      </c>
      <c r="K550" s="130">
        <v>3.2</v>
      </c>
      <c r="L550" s="129">
        <f t="shared" si="5"/>
        <v>1</v>
      </c>
      <c r="M550" s="130">
        <v>0.0</v>
      </c>
      <c r="N550" s="129">
        <f t="shared" si="6"/>
        <v>0</v>
      </c>
      <c r="O550" s="130">
        <v>3.0</v>
      </c>
      <c r="P550" s="129">
        <f t="shared" si="7"/>
        <v>1</v>
      </c>
      <c r="Q550" s="130">
        <v>2.9</v>
      </c>
      <c r="R550" s="129">
        <f t="shared" si="8"/>
        <v>1</v>
      </c>
    </row>
    <row r="551" ht="14.25" customHeight="1">
      <c r="A551" s="129">
        <v>530.0</v>
      </c>
      <c r="B551" s="129">
        <v>18.0</v>
      </c>
      <c r="C551" s="130">
        <v>2.7</v>
      </c>
      <c r="D551" s="129">
        <f t="shared" si="1"/>
        <v>1</v>
      </c>
      <c r="E551" s="130">
        <v>1.5</v>
      </c>
      <c r="F551" s="129">
        <f t="shared" si="2"/>
        <v>1</v>
      </c>
      <c r="G551" s="130">
        <v>0.0</v>
      </c>
      <c r="H551" s="129">
        <f t="shared" si="3"/>
        <v>0</v>
      </c>
      <c r="I551" s="130">
        <v>4.0</v>
      </c>
      <c r="J551" s="129">
        <f t="shared" si="4"/>
        <v>1</v>
      </c>
      <c r="K551" s="130">
        <v>2.8</v>
      </c>
      <c r="L551" s="129">
        <f t="shared" si="5"/>
        <v>1</v>
      </c>
      <c r="M551" s="130">
        <v>2.2</v>
      </c>
      <c r="N551" s="129">
        <f t="shared" si="6"/>
        <v>1</v>
      </c>
      <c r="O551" s="130">
        <v>2.0</v>
      </c>
      <c r="P551" s="129">
        <f t="shared" si="7"/>
        <v>1</v>
      </c>
      <c r="Q551" s="130">
        <v>3.0</v>
      </c>
      <c r="R551" s="129">
        <f t="shared" si="8"/>
        <v>1</v>
      </c>
    </row>
    <row r="552" ht="14.25" customHeight="1">
      <c r="A552" s="129">
        <v>531.0</v>
      </c>
      <c r="B552" s="129">
        <v>18.0</v>
      </c>
      <c r="C552" s="130">
        <v>3.3</v>
      </c>
      <c r="D552" s="129">
        <f t="shared" si="1"/>
        <v>1</v>
      </c>
      <c r="E552" s="130">
        <v>2.3</v>
      </c>
      <c r="F552" s="129">
        <f t="shared" si="2"/>
        <v>1</v>
      </c>
      <c r="G552" s="130">
        <v>1.9</v>
      </c>
      <c r="H552" s="129">
        <f t="shared" si="3"/>
        <v>1</v>
      </c>
      <c r="I552" s="130">
        <v>4.15</v>
      </c>
      <c r="J552" s="129">
        <f t="shared" si="4"/>
        <v>1</v>
      </c>
      <c r="K552" s="130">
        <v>3.6</v>
      </c>
      <c r="L552" s="129">
        <f t="shared" si="5"/>
        <v>1</v>
      </c>
      <c r="M552" s="130">
        <v>2.0</v>
      </c>
      <c r="N552" s="129">
        <f t="shared" si="6"/>
        <v>1</v>
      </c>
      <c r="O552" s="130">
        <v>2.4</v>
      </c>
      <c r="P552" s="129">
        <f t="shared" si="7"/>
        <v>1</v>
      </c>
      <c r="Q552" s="130">
        <v>2.7</v>
      </c>
      <c r="R552" s="129">
        <f t="shared" si="8"/>
        <v>1</v>
      </c>
    </row>
    <row r="553" ht="14.25" customHeight="1">
      <c r="A553" s="129">
        <v>532.0</v>
      </c>
      <c r="B553" s="129">
        <v>18.0</v>
      </c>
      <c r="C553" s="130">
        <v>3.1</v>
      </c>
      <c r="D553" s="129">
        <f t="shared" si="1"/>
        <v>1</v>
      </c>
      <c r="E553" s="130">
        <v>1.5</v>
      </c>
      <c r="F553" s="129">
        <f t="shared" si="2"/>
        <v>1</v>
      </c>
      <c r="G553" s="130">
        <v>2.3</v>
      </c>
      <c r="H553" s="129">
        <f t="shared" si="3"/>
        <v>1</v>
      </c>
      <c r="I553" s="130">
        <v>3.45</v>
      </c>
      <c r="J553" s="129">
        <f t="shared" si="4"/>
        <v>1</v>
      </c>
      <c r="K553" s="130">
        <v>3.3</v>
      </c>
      <c r="L553" s="129">
        <f t="shared" si="5"/>
        <v>1</v>
      </c>
      <c r="M553" s="130">
        <v>3.0</v>
      </c>
      <c r="N553" s="129">
        <f t="shared" si="6"/>
        <v>1</v>
      </c>
      <c r="O553" s="130">
        <v>2.3</v>
      </c>
      <c r="P553" s="129">
        <f t="shared" si="7"/>
        <v>1</v>
      </c>
      <c r="Q553" s="130">
        <v>2.8</v>
      </c>
      <c r="R553" s="129">
        <f t="shared" si="8"/>
        <v>1</v>
      </c>
    </row>
    <row r="554" ht="14.25" customHeight="1">
      <c r="A554" s="129">
        <v>533.0</v>
      </c>
      <c r="B554" s="129">
        <v>18.0</v>
      </c>
      <c r="C554" s="130">
        <v>3.0</v>
      </c>
      <c r="D554" s="129">
        <f t="shared" si="1"/>
        <v>1</v>
      </c>
      <c r="E554" s="130">
        <v>2.3</v>
      </c>
      <c r="F554" s="129">
        <f t="shared" si="2"/>
        <v>1</v>
      </c>
      <c r="G554" s="130">
        <v>2.3</v>
      </c>
      <c r="H554" s="129">
        <f t="shared" si="3"/>
        <v>1</v>
      </c>
      <c r="I554" s="130">
        <v>3.0</v>
      </c>
      <c r="J554" s="129">
        <f t="shared" si="4"/>
        <v>1</v>
      </c>
      <c r="K554" s="130">
        <v>2.9</v>
      </c>
      <c r="L554" s="129">
        <f t="shared" si="5"/>
        <v>1</v>
      </c>
      <c r="M554" s="130">
        <v>2.4</v>
      </c>
      <c r="N554" s="129">
        <f t="shared" si="6"/>
        <v>1</v>
      </c>
      <c r="O554" s="130">
        <v>2.7</v>
      </c>
      <c r="P554" s="129">
        <f t="shared" si="7"/>
        <v>1</v>
      </c>
      <c r="Q554" s="130">
        <v>2.7</v>
      </c>
      <c r="R554" s="129">
        <f t="shared" si="8"/>
        <v>1</v>
      </c>
    </row>
    <row r="555" ht="14.25" customHeight="1">
      <c r="A555" s="129">
        <v>534.0</v>
      </c>
      <c r="B555" s="129">
        <v>18.0</v>
      </c>
      <c r="C555" s="130">
        <v>2.3</v>
      </c>
      <c r="D555" s="129">
        <f t="shared" si="1"/>
        <v>1</v>
      </c>
      <c r="E555" s="130">
        <v>2.2</v>
      </c>
      <c r="F555" s="129">
        <f t="shared" si="2"/>
        <v>1</v>
      </c>
      <c r="G555" s="130">
        <v>2.4</v>
      </c>
      <c r="H555" s="129">
        <f t="shared" si="3"/>
        <v>1</v>
      </c>
      <c r="I555" s="130">
        <v>3.8</v>
      </c>
      <c r="J555" s="129">
        <f t="shared" si="4"/>
        <v>1</v>
      </c>
      <c r="K555" s="130">
        <v>3.4</v>
      </c>
      <c r="L555" s="129">
        <f t="shared" si="5"/>
        <v>1</v>
      </c>
      <c r="M555" s="130">
        <v>2.2</v>
      </c>
      <c r="N555" s="129">
        <f t="shared" si="6"/>
        <v>1</v>
      </c>
      <c r="O555" s="130">
        <v>3.2</v>
      </c>
      <c r="P555" s="129">
        <f t="shared" si="7"/>
        <v>1</v>
      </c>
      <c r="Q555" s="130">
        <v>2.5</v>
      </c>
      <c r="R555" s="129">
        <f t="shared" si="8"/>
        <v>1</v>
      </c>
    </row>
    <row r="556" ht="14.25" customHeight="1">
      <c r="A556" s="129">
        <v>535.0</v>
      </c>
      <c r="B556" s="129">
        <v>18.0</v>
      </c>
      <c r="C556" s="130">
        <v>3.0</v>
      </c>
      <c r="D556" s="129">
        <f t="shared" si="1"/>
        <v>1</v>
      </c>
      <c r="E556" s="130">
        <v>1.5</v>
      </c>
      <c r="F556" s="129">
        <f t="shared" si="2"/>
        <v>1</v>
      </c>
      <c r="G556" s="130">
        <v>1.8</v>
      </c>
      <c r="H556" s="129">
        <f t="shared" si="3"/>
        <v>1</v>
      </c>
      <c r="I556" s="130">
        <v>4.0</v>
      </c>
      <c r="J556" s="129">
        <f t="shared" si="4"/>
        <v>1</v>
      </c>
      <c r="K556" s="130">
        <v>3.4</v>
      </c>
      <c r="L556" s="129">
        <f t="shared" si="5"/>
        <v>1</v>
      </c>
      <c r="M556" s="130">
        <v>3.0</v>
      </c>
      <c r="N556" s="129">
        <f t="shared" si="6"/>
        <v>1</v>
      </c>
      <c r="O556" s="130">
        <v>2.3</v>
      </c>
      <c r="P556" s="129">
        <f t="shared" si="7"/>
        <v>1</v>
      </c>
      <c r="Q556" s="130">
        <v>3.2</v>
      </c>
      <c r="R556" s="129">
        <f t="shared" si="8"/>
        <v>1</v>
      </c>
    </row>
    <row r="557" ht="14.25" customHeight="1">
      <c r="A557" s="129">
        <v>536.0</v>
      </c>
      <c r="B557" s="129">
        <v>18.0</v>
      </c>
      <c r="C557" s="130">
        <v>2.85</v>
      </c>
      <c r="D557" s="129">
        <f t="shared" si="1"/>
        <v>1</v>
      </c>
      <c r="E557" s="130">
        <v>1.2</v>
      </c>
      <c r="F557" s="129">
        <f t="shared" si="2"/>
        <v>1</v>
      </c>
      <c r="G557" s="130">
        <v>0.0</v>
      </c>
      <c r="H557" s="129">
        <f t="shared" si="3"/>
        <v>0</v>
      </c>
      <c r="I557" s="130">
        <v>3.6</v>
      </c>
      <c r="J557" s="129">
        <f t="shared" si="4"/>
        <v>1</v>
      </c>
      <c r="K557" s="130">
        <v>2.6</v>
      </c>
      <c r="L557" s="129">
        <f t="shared" si="5"/>
        <v>1</v>
      </c>
      <c r="M557" s="130">
        <v>2.3</v>
      </c>
      <c r="N557" s="129">
        <f t="shared" si="6"/>
        <v>1</v>
      </c>
      <c r="O557" s="130">
        <v>2.8</v>
      </c>
      <c r="P557" s="129">
        <f t="shared" si="7"/>
        <v>1</v>
      </c>
      <c r="Q557" s="130">
        <v>2.2</v>
      </c>
      <c r="R557" s="129">
        <f t="shared" si="8"/>
        <v>1</v>
      </c>
    </row>
    <row r="558" ht="14.25" customHeight="1">
      <c r="A558" s="129">
        <v>537.0</v>
      </c>
      <c r="B558" s="129">
        <v>18.0</v>
      </c>
      <c r="C558" s="130">
        <v>2.4</v>
      </c>
      <c r="D558" s="129">
        <f t="shared" si="1"/>
        <v>1</v>
      </c>
      <c r="E558" s="130">
        <v>1.9</v>
      </c>
      <c r="F558" s="129">
        <f t="shared" si="2"/>
        <v>1</v>
      </c>
      <c r="G558" s="130">
        <v>1.3</v>
      </c>
      <c r="H558" s="129">
        <f t="shared" si="3"/>
        <v>1</v>
      </c>
      <c r="I558" s="130">
        <v>3.3</v>
      </c>
      <c r="J558" s="129">
        <f t="shared" si="4"/>
        <v>1</v>
      </c>
      <c r="K558" s="130">
        <v>2.7</v>
      </c>
      <c r="L558" s="129">
        <f t="shared" si="5"/>
        <v>1</v>
      </c>
      <c r="M558" s="130">
        <v>1.9</v>
      </c>
      <c r="N558" s="129">
        <f t="shared" si="6"/>
        <v>1</v>
      </c>
      <c r="O558" s="130">
        <v>3.3</v>
      </c>
      <c r="P558" s="129">
        <f t="shared" si="7"/>
        <v>1</v>
      </c>
      <c r="Q558" s="130">
        <v>1.8</v>
      </c>
      <c r="R558" s="129">
        <f t="shared" si="8"/>
        <v>1</v>
      </c>
    </row>
    <row r="559" ht="14.25" customHeight="1">
      <c r="A559" s="129">
        <v>538.0</v>
      </c>
      <c r="B559" s="129">
        <v>18.0</v>
      </c>
      <c r="C559" s="130">
        <v>2.7</v>
      </c>
      <c r="D559" s="129">
        <f t="shared" si="1"/>
        <v>1</v>
      </c>
      <c r="E559" s="130">
        <v>2.0</v>
      </c>
      <c r="F559" s="129">
        <f t="shared" si="2"/>
        <v>1</v>
      </c>
      <c r="G559" s="130">
        <v>2.9</v>
      </c>
      <c r="H559" s="129">
        <f t="shared" si="3"/>
        <v>1</v>
      </c>
      <c r="I559" s="130">
        <v>3.85</v>
      </c>
      <c r="J559" s="129">
        <f t="shared" si="4"/>
        <v>1</v>
      </c>
      <c r="K559" s="130">
        <v>2.4</v>
      </c>
      <c r="L559" s="129">
        <f t="shared" si="5"/>
        <v>1</v>
      </c>
      <c r="M559" s="130">
        <v>2.9</v>
      </c>
      <c r="N559" s="129">
        <f t="shared" si="6"/>
        <v>1</v>
      </c>
      <c r="O559" s="130">
        <v>1.7</v>
      </c>
      <c r="P559" s="129">
        <f t="shared" si="7"/>
        <v>1</v>
      </c>
      <c r="Q559" s="130">
        <v>1.5</v>
      </c>
      <c r="R559" s="129">
        <f t="shared" si="8"/>
        <v>1</v>
      </c>
    </row>
    <row r="560" ht="14.25" customHeight="1">
      <c r="A560" s="129">
        <v>539.0</v>
      </c>
      <c r="B560" s="129">
        <v>18.0</v>
      </c>
      <c r="C560" s="130">
        <v>2.2</v>
      </c>
      <c r="D560" s="129">
        <f t="shared" si="1"/>
        <v>1</v>
      </c>
      <c r="E560" s="130">
        <v>1.5</v>
      </c>
      <c r="F560" s="129">
        <f t="shared" si="2"/>
        <v>1</v>
      </c>
      <c r="G560" s="130">
        <v>2.4</v>
      </c>
      <c r="H560" s="129">
        <f t="shared" si="3"/>
        <v>1</v>
      </c>
      <c r="I560" s="130">
        <v>3.7</v>
      </c>
      <c r="J560" s="129">
        <f t="shared" si="4"/>
        <v>1</v>
      </c>
      <c r="K560" s="130">
        <v>2.8</v>
      </c>
      <c r="L560" s="129">
        <f t="shared" si="5"/>
        <v>1</v>
      </c>
      <c r="M560" s="130">
        <v>2.9</v>
      </c>
      <c r="N560" s="129">
        <f t="shared" si="6"/>
        <v>1</v>
      </c>
      <c r="O560" s="130">
        <v>3.1</v>
      </c>
      <c r="P560" s="129">
        <f t="shared" si="7"/>
        <v>1</v>
      </c>
      <c r="Q560" s="130">
        <v>2.9</v>
      </c>
      <c r="R560" s="129">
        <f t="shared" si="8"/>
        <v>1</v>
      </c>
    </row>
    <row r="561" ht="14.25" customHeight="1">
      <c r="A561" s="129">
        <v>540.0</v>
      </c>
      <c r="B561" s="129">
        <v>18.0</v>
      </c>
      <c r="C561" s="130">
        <v>2.9</v>
      </c>
      <c r="D561" s="129">
        <f t="shared" si="1"/>
        <v>1</v>
      </c>
      <c r="E561" s="130">
        <v>1.1</v>
      </c>
      <c r="F561" s="129">
        <f t="shared" si="2"/>
        <v>1</v>
      </c>
      <c r="G561" s="130">
        <v>2.8</v>
      </c>
      <c r="H561" s="129">
        <f t="shared" si="3"/>
        <v>1</v>
      </c>
      <c r="I561" s="130">
        <v>3.55</v>
      </c>
      <c r="J561" s="129">
        <f t="shared" si="4"/>
        <v>1</v>
      </c>
      <c r="K561" s="130">
        <v>3.6</v>
      </c>
      <c r="L561" s="129">
        <f t="shared" si="5"/>
        <v>1</v>
      </c>
      <c r="M561" s="130">
        <v>2.1</v>
      </c>
      <c r="N561" s="129">
        <f t="shared" si="6"/>
        <v>1</v>
      </c>
      <c r="O561" s="130">
        <v>3.4</v>
      </c>
      <c r="P561" s="129">
        <f t="shared" si="7"/>
        <v>1</v>
      </c>
      <c r="Q561" s="130">
        <v>2.1</v>
      </c>
      <c r="R561" s="129">
        <f t="shared" si="8"/>
        <v>1</v>
      </c>
    </row>
    <row r="562" ht="14.25" customHeight="1">
      <c r="A562" s="129">
        <v>541.0</v>
      </c>
      <c r="B562" s="129">
        <v>18.0</v>
      </c>
      <c r="C562" s="130">
        <v>2.7</v>
      </c>
      <c r="D562" s="129">
        <f t="shared" si="1"/>
        <v>1</v>
      </c>
      <c r="E562" s="130">
        <v>2.2</v>
      </c>
      <c r="F562" s="129">
        <f t="shared" si="2"/>
        <v>1</v>
      </c>
      <c r="G562" s="130">
        <v>1.5</v>
      </c>
      <c r="H562" s="129">
        <f t="shared" si="3"/>
        <v>1</v>
      </c>
      <c r="I562" s="130">
        <v>3.85</v>
      </c>
      <c r="J562" s="129">
        <f t="shared" si="4"/>
        <v>1</v>
      </c>
      <c r="K562" s="130">
        <v>0.0</v>
      </c>
      <c r="L562" s="129">
        <f t="shared" si="5"/>
        <v>0</v>
      </c>
      <c r="M562" s="130">
        <v>3.6</v>
      </c>
      <c r="N562" s="129">
        <f t="shared" si="6"/>
        <v>1</v>
      </c>
      <c r="O562" s="130">
        <v>2.7</v>
      </c>
      <c r="P562" s="129">
        <f t="shared" si="7"/>
        <v>1</v>
      </c>
      <c r="Q562" s="130">
        <v>2.6</v>
      </c>
      <c r="R562" s="129">
        <f t="shared" si="8"/>
        <v>1</v>
      </c>
    </row>
    <row r="563" ht="14.25" customHeight="1">
      <c r="A563" s="129">
        <v>542.0</v>
      </c>
      <c r="B563" s="129">
        <v>18.0</v>
      </c>
      <c r="C563" s="130">
        <v>2.8</v>
      </c>
      <c r="D563" s="129">
        <f t="shared" si="1"/>
        <v>1</v>
      </c>
      <c r="E563" s="130">
        <v>2.5</v>
      </c>
      <c r="F563" s="129">
        <f t="shared" si="2"/>
        <v>1</v>
      </c>
      <c r="G563" s="130">
        <v>1.9</v>
      </c>
      <c r="H563" s="129">
        <f t="shared" si="3"/>
        <v>1</v>
      </c>
      <c r="I563" s="130">
        <v>4.0</v>
      </c>
      <c r="J563" s="129">
        <f t="shared" si="4"/>
        <v>1</v>
      </c>
      <c r="K563" s="130">
        <v>3.2</v>
      </c>
      <c r="L563" s="129">
        <f t="shared" si="5"/>
        <v>1</v>
      </c>
      <c r="M563" s="130">
        <v>3.1</v>
      </c>
      <c r="N563" s="129">
        <f t="shared" si="6"/>
        <v>1</v>
      </c>
      <c r="O563" s="130">
        <v>2.7</v>
      </c>
      <c r="P563" s="129">
        <f t="shared" si="7"/>
        <v>1</v>
      </c>
      <c r="Q563" s="130">
        <v>2.5</v>
      </c>
      <c r="R563" s="129">
        <f t="shared" si="8"/>
        <v>1</v>
      </c>
    </row>
    <row r="564" ht="14.25" customHeight="1">
      <c r="A564" s="129">
        <v>543.0</v>
      </c>
      <c r="B564" s="129">
        <v>18.0</v>
      </c>
      <c r="C564" s="130">
        <v>2.8</v>
      </c>
      <c r="D564" s="129">
        <f t="shared" si="1"/>
        <v>1</v>
      </c>
      <c r="E564" s="130">
        <v>2.0</v>
      </c>
      <c r="F564" s="129">
        <f t="shared" si="2"/>
        <v>1</v>
      </c>
      <c r="G564" s="130">
        <v>2.5</v>
      </c>
      <c r="H564" s="129">
        <f t="shared" si="3"/>
        <v>1</v>
      </c>
      <c r="I564" s="130">
        <v>3.85</v>
      </c>
      <c r="J564" s="129">
        <f t="shared" si="4"/>
        <v>1</v>
      </c>
      <c r="K564" s="130">
        <v>3.2</v>
      </c>
      <c r="L564" s="129">
        <f t="shared" si="5"/>
        <v>1</v>
      </c>
      <c r="M564" s="130">
        <v>3.2</v>
      </c>
      <c r="N564" s="129">
        <f t="shared" si="6"/>
        <v>1</v>
      </c>
      <c r="O564" s="130">
        <v>1.9</v>
      </c>
      <c r="P564" s="129">
        <f t="shared" si="7"/>
        <v>1</v>
      </c>
      <c r="Q564" s="130">
        <v>3.1</v>
      </c>
      <c r="R564" s="129">
        <f t="shared" si="8"/>
        <v>1</v>
      </c>
    </row>
    <row r="565" ht="14.25" customHeight="1">
      <c r="A565" s="129">
        <v>544.0</v>
      </c>
      <c r="B565" s="129">
        <v>18.0</v>
      </c>
      <c r="C565" s="130">
        <v>2.3</v>
      </c>
      <c r="D565" s="129">
        <f t="shared" si="1"/>
        <v>1</v>
      </c>
      <c r="E565" s="130">
        <v>0.5</v>
      </c>
      <c r="F565" s="129">
        <f t="shared" si="2"/>
        <v>1</v>
      </c>
      <c r="G565" s="130">
        <v>2.3</v>
      </c>
      <c r="H565" s="129">
        <f t="shared" si="3"/>
        <v>1</v>
      </c>
      <c r="I565" s="130">
        <v>3.8</v>
      </c>
      <c r="J565" s="129">
        <f t="shared" si="4"/>
        <v>1</v>
      </c>
      <c r="K565" s="130">
        <v>3.0</v>
      </c>
      <c r="L565" s="129">
        <f t="shared" si="5"/>
        <v>1</v>
      </c>
      <c r="M565" s="130">
        <v>2.4</v>
      </c>
      <c r="N565" s="129">
        <f t="shared" si="6"/>
        <v>1</v>
      </c>
      <c r="O565" s="130">
        <v>2.2</v>
      </c>
      <c r="P565" s="129">
        <f t="shared" si="7"/>
        <v>1</v>
      </c>
      <c r="Q565" s="130">
        <v>3.2</v>
      </c>
      <c r="R565" s="129">
        <f t="shared" si="8"/>
        <v>1</v>
      </c>
    </row>
    <row r="566" ht="14.25" customHeight="1">
      <c r="A566" s="129">
        <v>545.0</v>
      </c>
      <c r="B566" s="129">
        <v>18.0</v>
      </c>
      <c r="C566" s="130">
        <v>2.45</v>
      </c>
      <c r="D566" s="129">
        <f t="shared" si="1"/>
        <v>1</v>
      </c>
      <c r="E566" s="130">
        <v>0.8</v>
      </c>
      <c r="F566" s="129">
        <f t="shared" si="2"/>
        <v>1</v>
      </c>
      <c r="G566" s="130">
        <v>2.0</v>
      </c>
      <c r="H566" s="129">
        <f t="shared" si="3"/>
        <v>1</v>
      </c>
      <c r="I566" s="130">
        <v>4.0</v>
      </c>
      <c r="J566" s="129">
        <f t="shared" si="4"/>
        <v>1</v>
      </c>
      <c r="K566" s="130">
        <v>3.3</v>
      </c>
      <c r="L566" s="129">
        <f t="shared" si="5"/>
        <v>1</v>
      </c>
      <c r="M566" s="130">
        <v>2.7</v>
      </c>
      <c r="N566" s="129">
        <f t="shared" si="6"/>
        <v>1</v>
      </c>
      <c r="O566" s="130">
        <v>2.3</v>
      </c>
      <c r="P566" s="129">
        <f t="shared" si="7"/>
        <v>1</v>
      </c>
      <c r="Q566" s="130">
        <v>2.4</v>
      </c>
      <c r="R566" s="129">
        <f t="shared" si="8"/>
        <v>1</v>
      </c>
    </row>
    <row r="567" ht="14.25" customHeight="1">
      <c r="A567" s="129">
        <v>546.0</v>
      </c>
      <c r="B567" s="129">
        <v>18.0</v>
      </c>
      <c r="C567" s="130">
        <v>2.7</v>
      </c>
      <c r="D567" s="129">
        <f t="shared" si="1"/>
        <v>1</v>
      </c>
      <c r="E567" s="130">
        <v>2.6</v>
      </c>
      <c r="F567" s="129">
        <f t="shared" si="2"/>
        <v>1</v>
      </c>
      <c r="G567" s="130">
        <v>1.6</v>
      </c>
      <c r="H567" s="129">
        <f t="shared" si="3"/>
        <v>1</v>
      </c>
      <c r="I567" s="130">
        <v>3.95</v>
      </c>
      <c r="J567" s="129">
        <f t="shared" si="4"/>
        <v>1</v>
      </c>
      <c r="K567" s="130">
        <v>3.5</v>
      </c>
      <c r="L567" s="129">
        <f t="shared" si="5"/>
        <v>1</v>
      </c>
      <c r="M567" s="130">
        <v>2.8</v>
      </c>
      <c r="N567" s="129">
        <f t="shared" si="6"/>
        <v>1</v>
      </c>
      <c r="O567" s="130">
        <v>2.2</v>
      </c>
      <c r="P567" s="129">
        <f t="shared" si="7"/>
        <v>1</v>
      </c>
      <c r="Q567" s="130">
        <v>2.7</v>
      </c>
      <c r="R567" s="129">
        <f t="shared" si="8"/>
        <v>1</v>
      </c>
    </row>
    <row r="568" ht="14.25" customHeight="1">
      <c r="A568" s="129">
        <v>548.0</v>
      </c>
      <c r="B568" s="129">
        <v>18.0</v>
      </c>
      <c r="C568" s="130">
        <v>1.2</v>
      </c>
      <c r="D568" s="129">
        <f t="shared" si="1"/>
        <v>1</v>
      </c>
      <c r="E568" s="130">
        <v>2.2</v>
      </c>
      <c r="F568" s="129">
        <f t="shared" si="2"/>
        <v>1</v>
      </c>
      <c r="G568" s="130">
        <v>2.1</v>
      </c>
      <c r="H568" s="129">
        <f t="shared" si="3"/>
        <v>1</v>
      </c>
      <c r="I568" s="130">
        <v>1.5</v>
      </c>
      <c r="J568" s="129">
        <f t="shared" si="4"/>
        <v>1</v>
      </c>
      <c r="K568" s="130">
        <v>3.4</v>
      </c>
      <c r="L568" s="129">
        <f t="shared" si="5"/>
        <v>1</v>
      </c>
      <c r="M568" s="130">
        <v>2.4</v>
      </c>
      <c r="N568" s="129">
        <f t="shared" si="6"/>
        <v>1</v>
      </c>
      <c r="O568" s="130">
        <v>2.3</v>
      </c>
      <c r="P568" s="129">
        <f t="shared" si="7"/>
        <v>1</v>
      </c>
      <c r="Q568" s="130">
        <v>2.4</v>
      </c>
      <c r="R568" s="129">
        <f t="shared" si="8"/>
        <v>1</v>
      </c>
    </row>
    <row r="569" ht="14.25" customHeight="1">
      <c r="A569" s="129">
        <v>549.0</v>
      </c>
      <c r="B569" s="129">
        <v>18.0</v>
      </c>
      <c r="C569" s="130">
        <v>2.4</v>
      </c>
      <c r="D569" s="129">
        <f t="shared" si="1"/>
        <v>1</v>
      </c>
      <c r="E569" s="130">
        <v>0.0</v>
      </c>
      <c r="F569" s="129">
        <f t="shared" si="2"/>
        <v>0</v>
      </c>
      <c r="G569" s="130">
        <v>2.4</v>
      </c>
      <c r="H569" s="129">
        <f t="shared" si="3"/>
        <v>1</v>
      </c>
      <c r="I569" s="130">
        <v>4.0</v>
      </c>
      <c r="J569" s="129">
        <f t="shared" si="4"/>
        <v>1</v>
      </c>
      <c r="K569" s="130">
        <v>2.2</v>
      </c>
      <c r="L569" s="129">
        <f t="shared" si="5"/>
        <v>1</v>
      </c>
      <c r="M569" s="130">
        <v>0.0</v>
      </c>
      <c r="N569" s="129">
        <f t="shared" si="6"/>
        <v>0</v>
      </c>
      <c r="O569" s="130">
        <v>2.6</v>
      </c>
      <c r="P569" s="129">
        <f t="shared" si="7"/>
        <v>1</v>
      </c>
      <c r="Q569" s="130">
        <v>2.1</v>
      </c>
      <c r="R569" s="129">
        <f t="shared" si="8"/>
        <v>1</v>
      </c>
    </row>
    <row r="570" ht="14.25" customHeight="1">
      <c r="A570" s="129">
        <v>550.0</v>
      </c>
      <c r="B570" s="129">
        <v>18.0</v>
      </c>
      <c r="C570" s="130">
        <v>2.2</v>
      </c>
      <c r="D570" s="129">
        <f t="shared" si="1"/>
        <v>1</v>
      </c>
      <c r="E570" s="130">
        <v>2.1</v>
      </c>
      <c r="F570" s="129">
        <f t="shared" si="2"/>
        <v>1</v>
      </c>
      <c r="G570" s="130">
        <v>2.9</v>
      </c>
      <c r="H570" s="129">
        <f t="shared" si="3"/>
        <v>1</v>
      </c>
      <c r="I570" s="130">
        <v>3.8</v>
      </c>
      <c r="J570" s="129">
        <f t="shared" si="4"/>
        <v>1</v>
      </c>
      <c r="K570" s="130">
        <v>3.8</v>
      </c>
      <c r="L570" s="129">
        <f t="shared" si="5"/>
        <v>1</v>
      </c>
      <c r="M570" s="130">
        <v>2.0</v>
      </c>
      <c r="N570" s="129">
        <f t="shared" si="6"/>
        <v>1</v>
      </c>
      <c r="O570" s="130">
        <v>2.4</v>
      </c>
      <c r="P570" s="129">
        <f t="shared" si="7"/>
        <v>1</v>
      </c>
      <c r="Q570" s="130">
        <v>2.7</v>
      </c>
      <c r="R570" s="129">
        <f t="shared" si="8"/>
        <v>1</v>
      </c>
    </row>
    <row r="571" ht="14.25" customHeight="1">
      <c r="A571" s="129">
        <v>551.0</v>
      </c>
      <c r="B571" s="129">
        <v>18.0</v>
      </c>
      <c r="C571" s="130">
        <v>3.2</v>
      </c>
      <c r="D571" s="129">
        <f t="shared" si="1"/>
        <v>1</v>
      </c>
      <c r="E571" s="130">
        <v>1.8</v>
      </c>
      <c r="F571" s="129">
        <f t="shared" si="2"/>
        <v>1</v>
      </c>
      <c r="G571" s="130">
        <v>2.7</v>
      </c>
      <c r="H571" s="129">
        <f t="shared" si="3"/>
        <v>1</v>
      </c>
      <c r="I571" s="130">
        <v>3.7</v>
      </c>
      <c r="J571" s="129">
        <f t="shared" si="4"/>
        <v>1</v>
      </c>
      <c r="K571" s="130">
        <v>3.1</v>
      </c>
      <c r="L571" s="129">
        <f t="shared" si="5"/>
        <v>1</v>
      </c>
      <c r="M571" s="130">
        <v>3.1</v>
      </c>
      <c r="N571" s="129">
        <f t="shared" si="6"/>
        <v>1</v>
      </c>
      <c r="O571" s="130">
        <v>2.5</v>
      </c>
      <c r="P571" s="129">
        <f t="shared" si="7"/>
        <v>1</v>
      </c>
      <c r="Q571" s="130">
        <v>3.0</v>
      </c>
      <c r="R571" s="129">
        <f t="shared" si="8"/>
        <v>1</v>
      </c>
    </row>
    <row r="572" ht="14.25" customHeight="1">
      <c r="A572" s="129">
        <v>552.0</v>
      </c>
      <c r="B572" s="129">
        <v>18.0</v>
      </c>
      <c r="C572" s="130">
        <v>2.4</v>
      </c>
      <c r="D572" s="129">
        <f t="shared" si="1"/>
        <v>1</v>
      </c>
      <c r="E572" s="130">
        <v>1.1</v>
      </c>
      <c r="F572" s="129">
        <f t="shared" si="2"/>
        <v>1</v>
      </c>
      <c r="G572" s="130">
        <v>2.1</v>
      </c>
      <c r="H572" s="129">
        <f t="shared" si="3"/>
        <v>1</v>
      </c>
      <c r="I572" s="130">
        <v>3.1</v>
      </c>
      <c r="J572" s="129">
        <f t="shared" si="4"/>
        <v>1</v>
      </c>
      <c r="K572" s="130">
        <v>2.4</v>
      </c>
      <c r="L572" s="129">
        <f t="shared" si="5"/>
        <v>1</v>
      </c>
      <c r="M572" s="130">
        <v>2.8</v>
      </c>
      <c r="N572" s="129">
        <f t="shared" si="6"/>
        <v>1</v>
      </c>
      <c r="O572" s="130">
        <v>2.7</v>
      </c>
      <c r="P572" s="129">
        <f t="shared" si="7"/>
        <v>1</v>
      </c>
      <c r="Q572" s="130">
        <v>2.8</v>
      </c>
      <c r="R572" s="129">
        <f t="shared" si="8"/>
        <v>1</v>
      </c>
    </row>
    <row r="573" ht="14.25" customHeight="1">
      <c r="A573" s="129">
        <v>553.0</v>
      </c>
      <c r="B573" s="129">
        <v>18.0</v>
      </c>
      <c r="C573" s="130">
        <v>2.8</v>
      </c>
      <c r="D573" s="129">
        <f t="shared" si="1"/>
        <v>1</v>
      </c>
      <c r="E573" s="130">
        <v>2.2</v>
      </c>
      <c r="F573" s="129">
        <f t="shared" si="2"/>
        <v>1</v>
      </c>
      <c r="G573" s="130">
        <v>1.9</v>
      </c>
      <c r="H573" s="129">
        <f t="shared" si="3"/>
        <v>1</v>
      </c>
      <c r="I573" s="130">
        <v>4.0</v>
      </c>
      <c r="J573" s="129">
        <f t="shared" si="4"/>
        <v>1</v>
      </c>
      <c r="K573" s="130">
        <v>3.4</v>
      </c>
      <c r="L573" s="129">
        <f t="shared" si="5"/>
        <v>1</v>
      </c>
      <c r="M573" s="130">
        <v>2.8</v>
      </c>
      <c r="N573" s="129">
        <f t="shared" si="6"/>
        <v>1</v>
      </c>
      <c r="O573" s="130">
        <v>3.0</v>
      </c>
      <c r="P573" s="129">
        <f t="shared" si="7"/>
        <v>1</v>
      </c>
      <c r="Q573" s="130">
        <v>3.3</v>
      </c>
      <c r="R573" s="129">
        <f t="shared" si="8"/>
        <v>1</v>
      </c>
    </row>
    <row r="574" ht="14.25" customHeight="1">
      <c r="A574" s="129">
        <v>554.0</v>
      </c>
      <c r="B574" s="129">
        <v>18.0</v>
      </c>
      <c r="C574" s="130">
        <v>0.0</v>
      </c>
      <c r="D574" s="129">
        <f t="shared" si="1"/>
        <v>0</v>
      </c>
      <c r="E574" s="130">
        <v>1.7</v>
      </c>
      <c r="F574" s="129">
        <f t="shared" si="2"/>
        <v>1</v>
      </c>
      <c r="G574" s="130">
        <v>2.3</v>
      </c>
      <c r="H574" s="129">
        <f t="shared" si="3"/>
        <v>1</v>
      </c>
      <c r="I574" s="130">
        <v>3.9</v>
      </c>
      <c r="J574" s="129">
        <f t="shared" si="4"/>
        <v>1</v>
      </c>
      <c r="K574" s="130">
        <v>3.9</v>
      </c>
      <c r="L574" s="129">
        <f t="shared" si="5"/>
        <v>1</v>
      </c>
      <c r="M574" s="130">
        <v>2.3</v>
      </c>
      <c r="N574" s="129">
        <f t="shared" si="6"/>
        <v>1</v>
      </c>
      <c r="O574" s="130">
        <v>2.9</v>
      </c>
      <c r="P574" s="129">
        <f t="shared" si="7"/>
        <v>1</v>
      </c>
      <c r="Q574" s="130">
        <v>2.2</v>
      </c>
      <c r="R574" s="129">
        <f t="shared" si="8"/>
        <v>1</v>
      </c>
    </row>
    <row r="575" ht="14.25" customHeight="1">
      <c r="A575" s="129">
        <v>555.0</v>
      </c>
      <c r="B575" s="129">
        <v>18.0</v>
      </c>
      <c r="C575" s="130">
        <v>2.2</v>
      </c>
      <c r="D575" s="129">
        <f t="shared" si="1"/>
        <v>1</v>
      </c>
      <c r="E575" s="130">
        <v>1.5</v>
      </c>
      <c r="F575" s="129">
        <f t="shared" si="2"/>
        <v>1</v>
      </c>
      <c r="G575" s="130">
        <v>2.5</v>
      </c>
      <c r="H575" s="129">
        <f t="shared" si="3"/>
        <v>1</v>
      </c>
      <c r="I575" s="130">
        <v>2.9</v>
      </c>
      <c r="J575" s="129">
        <f t="shared" si="4"/>
        <v>1</v>
      </c>
      <c r="K575" s="130">
        <v>3.0</v>
      </c>
      <c r="L575" s="129">
        <f t="shared" si="5"/>
        <v>1</v>
      </c>
      <c r="M575" s="130">
        <v>2.9</v>
      </c>
      <c r="N575" s="129">
        <f t="shared" si="6"/>
        <v>1</v>
      </c>
      <c r="O575" s="130">
        <v>2.8</v>
      </c>
      <c r="P575" s="129">
        <f t="shared" si="7"/>
        <v>1</v>
      </c>
      <c r="Q575" s="130">
        <v>2.1</v>
      </c>
      <c r="R575" s="129">
        <f t="shared" si="8"/>
        <v>1</v>
      </c>
    </row>
    <row r="576" ht="14.25" customHeight="1">
      <c r="A576" s="129">
        <v>556.0</v>
      </c>
      <c r="B576" s="129">
        <v>18.0</v>
      </c>
      <c r="C576" s="130">
        <v>2.0</v>
      </c>
      <c r="D576" s="129">
        <f t="shared" si="1"/>
        <v>1</v>
      </c>
      <c r="E576" s="130">
        <v>0.4</v>
      </c>
      <c r="F576" s="129">
        <f t="shared" si="2"/>
        <v>1</v>
      </c>
      <c r="G576" s="130">
        <v>1.5</v>
      </c>
      <c r="H576" s="129">
        <f t="shared" si="3"/>
        <v>1</v>
      </c>
      <c r="I576" s="130">
        <v>4.0</v>
      </c>
      <c r="J576" s="129">
        <f t="shared" si="4"/>
        <v>1</v>
      </c>
      <c r="K576" s="130">
        <v>2.8</v>
      </c>
      <c r="L576" s="129">
        <f t="shared" si="5"/>
        <v>1</v>
      </c>
      <c r="M576" s="130">
        <v>2.5</v>
      </c>
      <c r="N576" s="129">
        <f t="shared" si="6"/>
        <v>1</v>
      </c>
      <c r="O576" s="130">
        <v>3.2</v>
      </c>
      <c r="P576" s="129">
        <f t="shared" si="7"/>
        <v>1</v>
      </c>
      <c r="Q576" s="130">
        <v>2.8</v>
      </c>
      <c r="R576" s="129">
        <f t="shared" si="8"/>
        <v>1</v>
      </c>
    </row>
    <row r="577" ht="14.25" customHeight="1">
      <c r="A577" s="129">
        <v>557.0</v>
      </c>
      <c r="B577" s="129">
        <v>18.0</v>
      </c>
      <c r="C577" s="130">
        <v>2.7</v>
      </c>
      <c r="D577" s="129">
        <f t="shared" si="1"/>
        <v>1</v>
      </c>
      <c r="E577" s="130">
        <v>1.8</v>
      </c>
      <c r="F577" s="129">
        <f t="shared" si="2"/>
        <v>1</v>
      </c>
      <c r="G577" s="130">
        <v>1.8</v>
      </c>
      <c r="H577" s="129">
        <f t="shared" si="3"/>
        <v>1</v>
      </c>
      <c r="I577" s="130">
        <v>3.6</v>
      </c>
      <c r="J577" s="129">
        <f t="shared" si="4"/>
        <v>1</v>
      </c>
      <c r="K577" s="130">
        <v>0.0</v>
      </c>
      <c r="L577" s="129">
        <f t="shared" si="5"/>
        <v>0</v>
      </c>
      <c r="M577" s="130">
        <v>2.3</v>
      </c>
      <c r="N577" s="129">
        <f t="shared" si="6"/>
        <v>1</v>
      </c>
      <c r="O577" s="130">
        <v>3.0</v>
      </c>
      <c r="P577" s="129">
        <f t="shared" si="7"/>
        <v>1</v>
      </c>
      <c r="Q577" s="130">
        <v>2.6</v>
      </c>
      <c r="R577" s="129">
        <f t="shared" si="8"/>
        <v>1</v>
      </c>
    </row>
    <row r="578" ht="14.25" customHeight="1">
      <c r="A578" s="129">
        <v>558.0</v>
      </c>
      <c r="B578" s="129">
        <v>18.0</v>
      </c>
      <c r="C578" s="130">
        <v>2.1</v>
      </c>
      <c r="D578" s="129">
        <f t="shared" si="1"/>
        <v>1</v>
      </c>
      <c r="E578" s="130">
        <v>0.0</v>
      </c>
      <c r="F578" s="129">
        <f t="shared" si="2"/>
        <v>0</v>
      </c>
      <c r="G578" s="130">
        <v>2.2</v>
      </c>
      <c r="H578" s="129">
        <f t="shared" si="3"/>
        <v>1</v>
      </c>
      <c r="I578" s="130">
        <v>3.85</v>
      </c>
      <c r="J578" s="129">
        <f t="shared" si="4"/>
        <v>1</v>
      </c>
      <c r="K578" s="130">
        <v>0.0</v>
      </c>
      <c r="L578" s="129">
        <f t="shared" si="5"/>
        <v>0</v>
      </c>
      <c r="M578" s="130">
        <v>2.4</v>
      </c>
      <c r="N578" s="129">
        <f t="shared" si="6"/>
        <v>1</v>
      </c>
      <c r="O578" s="130">
        <v>3.1</v>
      </c>
      <c r="P578" s="129">
        <f t="shared" si="7"/>
        <v>1</v>
      </c>
      <c r="Q578" s="130">
        <v>3.3</v>
      </c>
      <c r="R578" s="129">
        <f t="shared" si="8"/>
        <v>1</v>
      </c>
    </row>
    <row r="579" ht="14.25" customHeight="1">
      <c r="A579" s="129">
        <v>559.0</v>
      </c>
      <c r="B579" s="129">
        <v>19.0</v>
      </c>
      <c r="C579" s="130">
        <v>2.2</v>
      </c>
      <c r="D579" s="129">
        <f t="shared" si="1"/>
        <v>1</v>
      </c>
      <c r="E579" s="130">
        <v>2.5</v>
      </c>
      <c r="F579" s="129">
        <f t="shared" si="2"/>
        <v>1</v>
      </c>
      <c r="G579" s="130">
        <v>2.1</v>
      </c>
      <c r="H579" s="129">
        <f t="shared" si="3"/>
        <v>1</v>
      </c>
      <c r="I579" s="130">
        <v>3.3</v>
      </c>
      <c r="J579" s="129">
        <f t="shared" si="4"/>
        <v>1</v>
      </c>
      <c r="K579" s="130">
        <v>2.4</v>
      </c>
      <c r="L579" s="129">
        <f t="shared" si="5"/>
        <v>1</v>
      </c>
      <c r="M579" s="130">
        <v>3.1</v>
      </c>
      <c r="N579" s="129">
        <f t="shared" si="6"/>
        <v>1</v>
      </c>
      <c r="O579" s="130">
        <v>3.0</v>
      </c>
      <c r="P579" s="129">
        <f t="shared" si="7"/>
        <v>1</v>
      </c>
      <c r="Q579" s="130">
        <v>2.7</v>
      </c>
      <c r="R579" s="129">
        <f t="shared" si="8"/>
        <v>1</v>
      </c>
    </row>
    <row r="580" ht="14.25" customHeight="1">
      <c r="A580" s="129">
        <v>560.0</v>
      </c>
      <c r="B580" s="129">
        <v>19.0</v>
      </c>
      <c r="C580" s="130">
        <v>1.5</v>
      </c>
      <c r="D580" s="129">
        <f t="shared" si="1"/>
        <v>1</v>
      </c>
      <c r="E580" s="130">
        <v>2.5</v>
      </c>
      <c r="F580" s="129">
        <f t="shared" si="2"/>
        <v>1</v>
      </c>
      <c r="G580" s="130">
        <v>1.7</v>
      </c>
      <c r="H580" s="129">
        <f t="shared" si="3"/>
        <v>1</v>
      </c>
      <c r="I580" s="130">
        <v>3.2</v>
      </c>
      <c r="J580" s="129">
        <f t="shared" si="4"/>
        <v>1</v>
      </c>
      <c r="K580" s="130">
        <v>3.5</v>
      </c>
      <c r="L580" s="129">
        <f t="shared" si="5"/>
        <v>1</v>
      </c>
      <c r="M580" s="130">
        <v>2.9</v>
      </c>
      <c r="N580" s="129">
        <f t="shared" si="6"/>
        <v>1</v>
      </c>
      <c r="O580" s="130">
        <v>0.9</v>
      </c>
      <c r="P580" s="129">
        <f t="shared" si="7"/>
        <v>1</v>
      </c>
      <c r="Q580" s="130">
        <v>3.3</v>
      </c>
      <c r="R580" s="129">
        <f t="shared" si="8"/>
        <v>1</v>
      </c>
    </row>
    <row r="581" ht="14.25" customHeight="1">
      <c r="A581" s="129">
        <v>561.0</v>
      </c>
      <c r="B581" s="129">
        <v>19.0</v>
      </c>
      <c r="C581" s="130">
        <v>2.4</v>
      </c>
      <c r="D581" s="129">
        <f t="shared" si="1"/>
        <v>1</v>
      </c>
      <c r="E581" s="130">
        <v>1.7</v>
      </c>
      <c r="F581" s="129">
        <f t="shared" si="2"/>
        <v>1</v>
      </c>
      <c r="G581" s="130">
        <v>2.3</v>
      </c>
      <c r="H581" s="129">
        <f t="shared" si="3"/>
        <v>1</v>
      </c>
      <c r="I581" s="130">
        <v>4.0</v>
      </c>
      <c r="J581" s="129">
        <f t="shared" si="4"/>
        <v>1</v>
      </c>
      <c r="K581" s="130">
        <v>3.2</v>
      </c>
      <c r="L581" s="129">
        <f t="shared" si="5"/>
        <v>1</v>
      </c>
      <c r="M581" s="130">
        <v>2.2</v>
      </c>
      <c r="N581" s="129">
        <f t="shared" si="6"/>
        <v>1</v>
      </c>
      <c r="O581" s="130">
        <v>2.0</v>
      </c>
      <c r="P581" s="129">
        <f t="shared" si="7"/>
        <v>1</v>
      </c>
      <c r="Q581" s="130">
        <v>2.9</v>
      </c>
      <c r="R581" s="129">
        <f t="shared" si="8"/>
        <v>1</v>
      </c>
    </row>
    <row r="582" ht="14.25" customHeight="1">
      <c r="A582" s="129">
        <v>562.0</v>
      </c>
      <c r="B582" s="129">
        <v>19.0</v>
      </c>
      <c r="C582" s="130">
        <v>3.2</v>
      </c>
      <c r="D582" s="129">
        <f t="shared" si="1"/>
        <v>1</v>
      </c>
      <c r="E582" s="130">
        <v>2.0</v>
      </c>
      <c r="F582" s="129">
        <f t="shared" si="2"/>
        <v>1</v>
      </c>
      <c r="G582" s="130">
        <v>1.7</v>
      </c>
      <c r="H582" s="129">
        <f t="shared" si="3"/>
        <v>1</v>
      </c>
      <c r="I582" s="130">
        <v>3.8</v>
      </c>
      <c r="J582" s="129">
        <f t="shared" si="4"/>
        <v>1</v>
      </c>
      <c r="K582" s="130">
        <v>1.3</v>
      </c>
      <c r="L582" s="129">
        <f t="shared" si="5"/>
        <v>1</v>
      </c>
      <c r="M582" s="130">
        <v>1.8</v>
      </c>
      <c r="N582" s="129">
        <f t="shared" si="6"/>
        <v>1</v>
      </c>
      <c r="O582" s="130">
        <v>2.6</v>
      </c>
      <c r="P582" s="129">
        <f t="shared" si="7"/>
        <v>1</v>
      </c>
      <c r="Q582" s="130">
        <v>3.2</v>
      </c>
      <c r="R582" s="129">
        <f t="shared" si="8"/>
        <v>1</v>
      </c>
    </row>
    <row r="583" ht="14.25" customHeight="1">
      <c r="A583" s="129">
        <v>563.0</v>
      </c>
      <c r="B583" s="129">
        <v>19.0</v>
      </c>
      <c r="C583" s="130">
        <v>3.3</v>
      </c>
      <c r="D583" s="129">
        <f t="shared" si="1"/>
        <v>1</v>
      </c>
      <c r="E583" s="130">
        <v>1.8</v>
      </c>
      <c r="F583" s="129">
        <f t="shared" si="2"/>
        <v>1</v>
      </c>
      <c r="G583" s="130">
        <v>0.0</v>
      </c>
      <c r="H583" s="129">
        <f t="shared" si="3"/>
        <v>0</v>
      </c>
      <c r="I583" s="130">
        <v>4.0</v>
      </c>
      <c r="J583" s="129">
        <f t="shared" si="4"/>
        <v>1</v>
      </c>
      <c r="K583" s="130">
        <v>2.9</v>
      </c>
      <c r="L583" s="129">
        <f t="shared" si="5"/>
        <v>1</v>
      </c>
      <c r="M583" s="130">
        <v>1.7</v>
      </c>
      <c r="N583" s="129">
        <f t="shared" si="6"/>
        <v>1</v>
      </c>
      <c r="O583" s="130">
        <v>1.7</v>
      </c>
      <c r="P583" s="129">
        <f t="shared" si="7"/>
        <v>1</v>
      </c>
      <c r="Q583" s="130">
        <v>2.7</v>
      </c>
      <c r="R583" s="129">
        <f t="shared" si="8"/>
        <v>1</v>
      </c>
    </row>
    <row r="584" ht="14.25" customHeight="1">
      <c r="A584" s="129">
        <v>564.0</v>
      </c>
      <c r="B584" s="129">
        <v>19.0</v>
      </c>
      <c r="C584" s="130">
        <v>2.45</v>
      </c>
      <c r="D584" s="129">
        <f t="shared" si="1"/>
        <v>1</v>
      </c>
      <c r="E584" s="130">
        <v>2.7</v>
      </c>
      <c r="F584" s="129">
        <f t="shared" si="2"/>
        <v>1</v>
      </c>
      <c r="G584" s="130">
        <v>1.8</v>
      </c>
      <c r="H584" s="129">
        <f t="shared" si="3"/>
        <v>1</v>
      </c>
      <c r="I584" s="130">
        <v>4.3</v>
      </c>
      <c r="J584" s="129">
        <f t="shared" si="4"/>
        <v>1</v>
      </c>
      <c r="K584" s="130">
        <v>3.2</v>
      </c>
      <c r="L584" s="129">
        <f t="shared" si="5"/>
        <v>1</v>
      </c>
      <c r="M584" s="130">
        <v>1.5</v>
      </c>
      <c r="N584" s="129">
        <f t="shared" si="6"/>
        <v>1</v>
      </c>
      <c r="O584" s="130">
        <v>2.2</v>
      </c>
      <c r="P584" s="129">
        <f t="shared" si="7"/>
        <v>1</v>
      </c>
      <c r="Q584" s="130">
        <v>3.2</v>
      </c>
      <c r="R584" s="129">
        <f t="shared" si="8"/>
        <v>1</v>
      </c>
    </row>
    <row r="585" ht="14.25" customHeight="1">
      <c r="A585" s="129">
        <v>565.0</v>
      </c>
      <c r="B585" s="129">
        <v>19.0</v>
      </c>
      <c r="C585" s="130">
        <v>2.4</v>
      </c>
      <c r="D585" s="129">
        <f t="shared" si="1"/>
        <v>1</v>
      </c>
      <c r="E585" s="130">
        <v>1.1</v>
      </c>
      <c r="F585" s="129">
        <f t="shared" si="2"/>
        <v>1</v>
      </c>
      <c r="G585" s="130">
        <v>1.8</v>
      </c>
      <c r="H585" s="129">
        <f t="shared" si="3"/>
        <v>1</v>
      </c>
      <c r="I585" s="130">
        <v>3.4</v>
      </c>
      <c r="J585" s="129">
        <f t="shared" si="4"/>
        <v>1</v>
      </c>
      <c r="K585" s="130">
        <v>3.3</v>
      </c>
      <c r="L585" s="129">
        <f t="shared" si="5"/>
        <v>1</v>
      </c>
      <c r="M585" s="130">
        <v>2.3</v>
      </c>
      <c r="N585" s="129">
        <f t="shared" si="6"/>
        <v>1</v>
      </c>
      <c r="O585" s="130">
        <v>1.7</v>
      </c>
      <c r="P585" s="129">
        <f t="shared" si="7"/>
        <v>1</v>
      </c>
      <c r="Q585" s="130">
        <v>2.7</v>
      </c>
      <c r="R585" s="129">
        <f t="shared" si="8"/>
        <v>1</v>
      </c>
    </row>
    <row r="586" ht="14.25" customHeight="1">
      <c r="A586" s="129">
        <v>566.0</v>
      </c>
      <c r="B586" s="129">
        <v>19.0</v>
      </c>
      <c r="C586" s="130">
        <v>2.4</v>
      </c>
      <c r="D586" s="129">
        <f t="shared" si="1"/>
        <v>1</v>
      </c>
      <c r="E586" s="130">
        <v>2.4</v>
      </c>
      <c r="F586" s="129">
        <f t="shared" si="2"/>
        <v>1</v>
      </c>
      <c r="G586" s="130">
        <v>1.8</v>
      </c>
      <c r="H586" s="129">
        <f t="shared" si="3"/>
        <v>1</v>
      </c>
      <c r="I586" s="130">
        <v>3.7</v>
      </c>
      <c r="J586" s="129">
        <f t="shared" si="4"/>
        <v>1</v>
      </c>
      <c r="K586" s="130">
        <v>3.4</v>
      </c>
      <c r="L586" s="129">
        <f t="shared" si="5"/>
        <v>1</v>
      </c>
      <c r="M586" s="130">
        <v>3.3</v>
      </c>
      <c r="N586" s="129">
        <f t="shared" si="6"/>
        <v>1</v>
      </c>
      <c r="O586" s="130">
        <v>2.8</v>
      </c>
      <c r="P586" s="129">
        <f t="shared" si="7"/>
        <v>1</v>
      </c>
      <c r="Q586" s="130">
        <v>0.8</v>
      </c>
      <c r="R586" s="129">
        <f t="shared" si="8"/>
        <v>1</v>
      </c>
    </row>
    <row r="587" ht="14.25" customHeight="1">
      <c r="A587" s="129">
        <v>567.0</v>
      </c>
      <c r="B587" s="129">
        <v>19.0</v>
      </c>
      <c r="C587" s="130">
        <v>2.0</v>
      </c>
      <c r="D587" s="129">
        <f t="shared" si="1"/>
        <v>1</v>
      </c>
      <c r="E587" s="130">
        <v>2.5</v>
      </c>
      <c r="F587" s="129">
        <f t="shared" si="2"/>
        <v>1</v>
      </c>
      <c r="G587" s="130">
        <v>2.1</v>
      </c>
      <c r="H587" s="129">
        <f t="shared" si="3"/>
        <v>1</v>
      </c>
      <c r="I587" s="130">
        <v>3.3</v>
      </c>
      <c r="J587" s="129">
        <f t="shared" si="4"/>
        <v>1</v>
      </c>
      <c r="K587" s="130">
        <v>3.8</v>
      </c>
      <c r="L587" s="129">
        <f t="shared" si="5"/>
        <v>1</v>
      </c>
      <c r="M587" s="130">
        <v>2.5</v>
      </c>
      <c r="N587" s="129">
        <f t="shared" si="6"/>
        <v>1</v>
      </c>
      <c r="O587" s="130">
        <v>2.6</v>
      </c>
      <c r="P587" s="129">
        <f t="shared" si="7"/>
        <v>1</v>
      </c>
      <c r="Q587" s="130">
        <v>2.5</v>
      </c>
      <c r="R587" s="129">
        <f t="shared" si="8"/>
        <v>1</v>
      </c>
    </row>
    <row r="588" ht="14.25" customHeight="1">
      <c r="A588" s="129">
        <v>568.0</v>
      </c>
      <c r="B588" s="129">
        <v>19.0</v>
      </c>
      <c r="C588" s="130">
        <v>2.4</v>
      </c>
      <c r="D588" s="129">
        <f t="shared" si="1"/>
        <v>1</v>
      </c>
      <c r="E588" s="130">
        <v>0.0</v>
      </c>
      <c r="F588" s="129">
        <f t="shared" si="2"/>
        <v>0</v>
      </c>
      <c r="G588" s="130">
        <v>2.5</v>
      </c>
      <c r="H588" s="129">
        <f t="shared" si="3"/>
        <v>1</v>
      </c>
      <c r="I588" s="130">
        <v>3.65</v>
      </c>
      <c r="J588" s="129">
        <f t="shared" si="4"/>
        <v>1</v>
      </c>
      <c r="K588" s="130">
        <v>2.5</v>
      </c>
      <c r="L588" s="129">
        <f t="shared" si="5"/>
        <v>1</v>
      </c>
      <c r="M588" s="130">
        <v>2.7</v>
      </c>
      <c r="N588" s="129">
        <f t="shared" si="6"/>
        <v>1</v>
      </c>
      <c r="O588" s="130">
        <v>3.0</v>
      </c>
      <c r="P588" s="129">
        <f t="shared" si="7"/>
        <v>1</v>
      </c>
      <c r="Q588" s="130">
        <v>2.6</v>
      </c>
      <c r="R588" s="129">
        <f t="shared" si="8"/>
        <v>1</v>
      </c>
    </row>
    <row r="589" ht="14.25" customHeight="1">
      <c r="A589" s="129">
        <v>569.0</v>
      </c>
      <c r="B589" s="129">
        <v>19.0</v>
      </c>
      <c r="C589" s="130">
        <v>2.9</v>
      </c>
      <c r="D589" s="129">
        <f t="shared" si="1"/>
        <v>1</v>
      </c>
      <c r="E589" s="130">
        <v>1.8</v>
      </c>
      <c r="F589" s="129">
        <f t="shared" si="2"/>
        <v>1</v>
      </c>
      <c r="G589" s="130">
        <v>1.7</v>
      </c>
      <c r="H589" s="129">
        <f t="shared" si="3"/>
        <v>1</v>
      </c>
      <c r="I589" s="130">
        <v>3.8</v>
      </c>
      <c r="J589" s="129">
        <f t="shared" si="4"/>
        <v>1</v>
      </c>
      <c r="K589" s="130">
        <v>3.3</v>
      </c>
      <c r="L589" s="129">
        <f t="shared" si="5"/>
        <v>1</v>
      </c>
      <c r="M589" s="130">
        <v>2.4</v>
      </c>
      <c r="N589" s="129">
        <f t="shared" si="6"/>
        <v>1</v>
      </c>
      <c r="O589" s="130">
        <v>3.2</v>
      </c>
      <c r="P589" s="129">
        <f t="shared" si="7"/>
        <v>1</v>
      </c>
      <c r="Q589" s="130">
        <v>3.0</v>
      </c>
      <c r="R589" s="129">
        <f t="shared" si="8"/>
        <v>1</v>
      </c>
    </row>
    <row r="590" ht="14.25" customHeight="1">
      <c r="A590" s="129">
        <v>571.0</v>
      </c>
      <c r="B590" s="129">
        <v>19.0</v>
      </c>
      <c r="C590" s="130">
        <v>2.8</v>
      </c>
      <c r="D590" s="129">
        <f t="shared" si="1"/>
        <v>1</v>
      </c>
      <c r="E590" s="130">
        <v>2.0</v>
      </c>
      <c r="F590" s="129">
        <f t="shared" si="2"/>
        <v>1</v>
      </c>
      <c r="G590" s="130">
        <v>2.0</v>
      </c>
      <c r="H590" s="129">
        <f t="shared" si="3"/>
        <v>1</v>
      </c>
      <c r="I590" s="130">
        <v>3.75</v>
      </c>
      <c r="J590" s="129">
        <f t="shared" si="4"/>
        <v>1</v>
      </c>
      <c r="K590" s="130">
        <v>3.8</v>
      </c>
      <c r="L590" s="129">
        <f t="shared" si="5"/>
        <v>1</v>
      </c>
      <c r="M590" s="130">
        <v>3.3</v>
      </c>
      <c r="N590" s="129">
        <f t="shared" si="6"/>
        <v>1</v>
      </c>
      <c r="O590" s="130">
        <v>3.4</v>
      </c>
      <c r="P590" s="129">
        <f t="shared" si="7"/>
        <v>1</v>
      </c>
      <c r="Q590" s="130">
        <v>2.9</v>
      </c>
      <c r="R590" s="129">
        <f t="shared" si="8"/>
        <v>1</v>
      </c>
    </row>
    <row r="591" ht="14.25" customHeight="1">
      <c r="A591" s="129">
        <v>572.0</v>
      </c>
      <c r="B591" s="129">
        <v>19.0</v>
      </c>
      <c r="C591" s="130">
        <v>2.95</v>
      </c>
      <c r="D591" s="129">
        <f t="shared" si="1"/>
        <v>1</v>
      </c>
      <c r="E591" s="130">
        <v>1.6</v>
      </c>
      <c r="F591" s="129">
        <f t="shared" si="2"/>
        <v>1</v>
      </c>
      <c r="G591" s="130">
        <v>2.2</v>
      </c>
      <c r="H591" s="129">
        <f t="shared" si="3"/>
        <v>1</v>
      </c>
      <c r="I591" s="130">
        <v>4.0</v>
      </c>
      <c r="J591" s="129">
        <f t="shared" si="4"/>
        <v>1</v>
      </c>
      <c r="K591" s="130">
        <v>3.4</v>
      </c>
      <c r="L591" s="129">
        <f t="shared" si="5"/>
        <v>1</v>
      </c>
      <c r="M591" s="130">
        <v>2.5</v>
      </c>
      <c r="N591" s="129">
        <f t="shared" si="6"/>
        <v>1</v>
      </c>
      <c r="O591" s="130">
        <v>2.2</v>
      </c>
      <c r="P591" s="129">
        <f t="shared" si="7"/>
        <v>1</v>
      </c>
      <c r="Q591" s="130">
        <v>2.9</v>
      </c>
      <c r="R591" s="129">
        <f t="shared" si="8"/>
        <v>1</v>
      </c>
    </row>
    <row r="592" ht="14.25" customHeight="1">
      <c r="A592" s="129">
        <v>573.0</v>
      </c>
      <c r="B592" s="129">
        <v>19.0</v>
      </c>
      <c r="C592" s="130">
        <v>3.1</v>
      </c>
      <c r="D592" s="129">
        <f t="shared" si="1"/>
        <v>1</v>
      </c>
      <c r="E592" s="130">
        <v>1.2</v>
      </c>
      <c r="F592" s="129">
        <f t="shared" si="2"/>
        <v>1</v>
      </c>
      <c r="G592" s="130">
        <v>2.0</v>
      </c>
      <c r="H592" s="129">
        <f t="shared" si="3"/>
        <v>1</v>
      </c>
      <c r="I592" s="130">
        <v>4.0</v>
      </c>
      <c r="J592" s="129">
        <f t="shared" si="4"/>
        <v>1</v>
      </c>
      <c r="K592" s="130">
        <v>2.9</v>
      </c>
      <c r="L592" s="129">
        <f t="shared" si="5"/>
        <v>1</v>
      </c>
      <c r="M592" s="130">
        <v>2.2</v>
      </c>
      <c r="N592" s="129">
        <f t="shared" si="6"/>
        <v>1</v>
      </c>
      <c r="O592" s="130">
        <v>2.6</v>
      </c>
      <c r="P592" s="129">
        <f t="shared" si="7"/>
        <v>1</v>
      </c>
      <c r="Q592" s="130">
        <v>2.5</v>
      </c>
      <c r="R592" s="129">
        <f t="shared" si="8"/>
        <v>1</v>
      </c>
    </row>
    <row r="593" ht="14.25" customHeight="1">
      <c r="A593" s="129">
        <v>574.0</v>
      </c>
      <c r="B593" s="129">
        <v>19.0</v>
      </c>
      <c r="C593" s="130">
        <v>1.7</v>
      </c>
      <c r="D593" s="129">
        <f t="shared" si="1"/>
        <v>1</v>
      </c>
      <c r="E593" s="130">
        <v>2.3</v>
      </c>
      <c r="F593" s="129">
        <f t="shared" si="2"/>
        <v>1</v>
      </c>
      <c r="G593" s="130">
        <v>2.2</v>
      </c>
      <c r="H593" s="129">
        <f t="shared" si="3"/>
        <v>1</v>
      </c>
      <c r="I593" s="130">
        <v>3.6</v>
      </c>
      <c r="J593" s="129">
        <f t="shared" si="4"/>
        <v>1</v>
      </c>
      <c r="K593" s="130">
        <v>3.2</v>
      </c>
      <c r="L593" s="129">
        <f t="shared" si="5"/>
        <v>1</v>
      </c>
      <c r="M593" s="130">
        <v>3.2</v>
      </c>
      <c r="N593" s="129">
        <f t="shared" si="6"/>
        <v>1</v>
      </c>
      <c r="O593" s="130">
        <v>0.9</v>
      </c>
      <c r="P593" s="129">
        <f t="shared" si="7"/>
        <v>1</v>
      </c>
      <c r="Q593" s="130">
        <v>2.5</v>
      </c>
      <c r="R593" s="129">
        <f t="shared" si="8"/>
        <v>1</v>
      </c>
    </row>
    <row r="594" ht="14.25" customHeight="1">
      <c r="A594" s="129">
        <v>575.0</v>
      </c>
      <c r="B594" s="129">
        <v>19.0</v>
      </c>
      <c r="C594" s="130">
        <v>1.55</v>
      </c>
      <c r="D594" s="129">
        <f t="shared" si="1"/>
        <v>1</v>
      </c>
      <c r="E594" s="130">
        <v>1.7</v>
      </c>
      <c r="F594" s="129">
        <f t="shared" si="2"/>
        <v>1</v>
      </c>
      <c r="G594" s="130">
        <v>1.3</v>
      </c>
      <c r="H594" s="129">
        <f t="shared" si="3"/>
        <v>1</v>
      </c>
      <c r="I594" s="130">
        <v>3.4</v>
      </c>
      <c r="J594" s="129">
        <f t="shared" si="4"/>
        <v>1</v>
      </c>
      <c r="K594" s="130">
        <v>2.5</v>
      </c>
      <c r="L594" s="129">
        <f t="shared" si="5"/>
        <v>1</v>
      </c>
      <c r="M594" s="130">
        <v>2.7</v>
      </c>
      <c r="N594" s="129">
        <f t="shared" si="6"/>
        <v>1</v>
      </c>
      <c r="O594" s="130">
        <v>2.3</v>
      </c>
      <c r="P594" s="129">
        <f t="shared" si="7"/>
        <v>1</v>
      </c>
      <c r="Q594" s="130">
        <v>2.1</v>
      </c>
      <c r="R594" s="129">
        <f t="shared" si="8"/>
        <v>1</v>
      </c>
    </row>
    <row r="595" ht="14.25" customHeight="1">
      <c r="A595" s="129">
        <v>576.0</v>
      </c>
      <c r="B595" s="129">
        <v>19.0</v>
      </c>
      <c r="C595" s="130">
        <v>2.7</v>
      </c>
      <c r="D595" s="129">
        <f t="shared" si="1"/>
        <v>1</v>
      </c>
      <c r="E595" s="130">
        <v>2.2</v>
      </c>
      <c r="F595" s="129">
        <f t="shared" si="2"/>
        <v>1</v>
      </c>
      <c r="G595" s="130">
        <v>1.6</v>
      </c>
      <c r="H595" s="129">
        <f t="shared" si="3"/>
        <v>1</v>
      </c>
      <c r="I595" s="130">
        <v>4.2</v>
      </c>
      <c r="J595" s="129">
        <f t="shared" si="4"/>
        <v>1</v>
      </c>
      <c r="K595" s="130">
        <v>3.2</v>
      </c>
      <c r="L595" s="129">
        <f t="shared" si="5"/>
        <v>1</v>
      </c>
      <c r="M595" s="130">
        <v>0.0</v>
      </c>
      <c r="N595" s="129">
        <f t="shared" si="6"/>
        <v>0</v>
      </c>
      <c r="O595" s="130">
        <v>2.8</v>
      </c>
      <c r="P595" s="129">
        <f t="shared" si="7"/>
        <v>1</v>
      </c>
      <c r="Q595" s="130">
        <v>2.8</v>
      </c>
      <c r="R595" s="129">
        <f t="shared" si="8"/>
        <v>1</v>
      </c>
    </row>
    <row r="596" ht="14.25" customHeight="1">
      <c r="A596" s="129">
        <v>577.0</v>
      </c>
      <c r="B596" s="129">
        <v>19.0</v>
      </c>
      <c r="C596" s="130">
        <v>1.7</v>
      </c>
      <c r="D596" s="129">
        <f t="shared" si="1"/>
        <v>1</v>
      </c>
      <c r="E596" s="130">
        <v>2.3</v>
      </c>
      <c r="F596" s="129">
        <f t="shared" si="2"/>
        <v>1</v>
      </c>
      <c r="G596" s="130">
        <v>2.4</v>
      </c>
      <c r="H596" s="129">
        <f t="shared" si="3"/>
        <v>1</v>
      </c>
      <c r="I596" s="130">
        <v>3.7</v>
      </c>
      <c r="J596" s="129">
        <f t="shared" si="4"/>
        <v>1</v>
      </c>
      <c r="K596" s="130">
        <v>3.1</v>
      </c>
      <c r="L596" s="129">
        <f t="shared" si="5"/>
        <v>1</v>
      </c>
      <c r="M596" s="130">
        <v>3.2</v>
      </c>
      <c r="N596" s="129">
        <f t="shared" si="6"/>
        <v>1</v>
      </c>
      <c r="O596" s="130">
        <v>2.7</v>
      </c>
      <c r="P596" s="129">
        <f t="shared" si="7"/>
        <v>1</v>
      </c>
      <c r="Q596" s="130">
        <v>2.1</v>
      </c>
      <c r="R596" s="129">
        <f t="shared" si="8"/>
        <v>1</v>
      </c>
    </row>
    <row r="597" ht="14.25" customHeight="1">
      <c r="A597" s="129">
        <v>579.0</v>
      </c>
      <c r="B597" s="129">
        <v>19.0</v>
      </c>
      <c r="C597" s="130">
        <v>3.0</v>
      </c>
      <c r="D597" s="129">
        <f t="shared" si="1"/>
        <v>1</v>
      </c>
      <c r="E597" s="130">
        <v>1.9</v>
      </c>
      <c r="F597" s="129">
        <f t="shared" si="2"/>
        <v>1</v>
      </c>
      <c r="G597" s="130">
        <v>3.0</v>
      </c>
      <c r="H597" s="129">
        <f t="shared" si="3"/>
        <v>1</v>
      </c>
      <c r="I597" s="130">
        <v>4.0</v>
      </c>
      <c r="J597" s="129">
        <f t="shared" si="4"/>
        <v>1</v>
      </c>
      <c r="K597" s="130">
        <v>4.2</v>
      </c>
      <c r="L597" s="129">
        <f t="shared" si="5"/>
        <v>1</v>
      </c>
      <c r="M597" s="130">
        <v>3.1</v>
      </c>
      <c r="N597" s="129">
        <f t="shared" si="6"/>
        <v>1</v>
      </c>
      <c r="O597" s="130">
        <v>2.8</v>
      </c>
      <c r="P597" s="129">
        <f t="shared" si="7"/>
        <v>1</v>
      </c>
      <c r="Q597" s="130">
        <v>2.0</v>
      </c>
      <c r="R597" s="129">
        <f t="shared" si="8"/>
        <v>1</v>
      </c>
    </row>
    <row r="598" ht="14.25" customHeight="1">
      <c r="A598" s="129">
        <v>580.0</v>
      </c>
      <c r="B598" s="129">
        <v>19.0</v>
      </c>
      <c r="C598" s="130">
        <v>3.0</v>
      </c>
      <c r="D598" s="129">
        <f t="shared" si="1"/>
        <v>1</v>
      </c>
      <c r="E598" s="130">
        <v>2.3</v>
      </c>
      <c r="F598" s="129">
        <f t="shared" si="2"/>
        <v>1</v>
      </c>
      <c r="G598" s="130">
        <v>1.7</v>
      </c>
      <c r="H598" s="129">
        <f t="shared" si="3"/>
        <v>1</v>
      </c>
      <c r="I598" s="130">
        <v>3.55</v>
      </c>
      <c r="J598" s="129">
        <f t="shared" si="4"/>
        <v>1</v>
      </c>
      <c r="K598" s="130">
        <v>2.8</v>
      </c>
      <c r="L598" s="129">
        <f t="shared" si="5"/>
        <v>1</v>
      </c>
      <c r="M598" s="130">
        <v>0.0</v>
      </c>
      <c r="N598" s="129">
        <f t="shared" si="6"/>
        <v>0</v>
      </c>
      <c r="O598" s="130">
        <v>2.8</v>
      </c>
      <c r="P598" s="129">
        <f t="shared" si="7"/>
        <v>1</v>
      </c>
      <c r="Q598" s="130">
        <v>2.9</v>
      </c>
      <c r="R598" s="129">
        <f t="shared" si="8"/>
        <v>1</v>
      </c>
    </row>
    <row r="599" ht="14.25" customHeight="1">
      <c r="A599" s="129">
        <v>581.0</v>
      </c>
      <c r="B599" s="129">
        <v>19.0</v>
      </c>
      <c r="C599" s="130">
        <v>2.55</v>
      </c>
      <c r="D599" s="129">
        <f t="shared" si="1"/>
        <v>1</v>
      </c>
      <c r="E599" s="130">
        <v>2.2</v>
      </c>
      <c r="F599" s="129">
        <f t="shared" si="2"/>
        <v>1</v>
      </c>
      <c r="G599" s="130">
        <v>2.2</v>
      </c>
      <c r="H599" s="129">
        <f t="shared" si="3"/>
        <v>1</v>
      </c>
      <c r="I599" s="130">
        <v>3.65</v>
      </c>
      <c r="J599" s="129">
        <f t="shared" si="4"/>
        <v>1</v>
      </c>
      <c r="K599" s="130">
        <v>3.0</v>
      </c>
      <c r="L599" s="129">
        <f t="shared" si="5"/>
        <v>1</v>
      </c>
      <c r="M599" s="130">
        <v>2.7</v>
      </c>
      <c r="N599" s="129">
        <f t="shared" si="6"/>
        <v>1</v>
      </c>
      <c r="O599" s="130">
        <v>2.4</v>
      </c>
      <c r="P599" s="129">
        <f t="shared" si="7"/>
        <v>1</v>
      </c>
      <c r="Q599" s="130">
        <v>3.0</v>
      </c>
      <c r="R599" s="129">
        <f t="shared" si="8"/>
        <v>1</v>
      </c>
    </row>
    <row r="600" ht="14.25" customHeight="1">
      <c r="A600" s="129">
        <v>582.0</v>
      </c>
      <c r="B600" s="129">
        <v>19.0</v>
      </c>
      <c r="C600" s="130">
        <v>2.9</v>
      </c>
      <c r="D600" s="129">
        <f t="shared" si="1"/>
        <v>1</v>
      </c>
      <c r="E600" s="130">
        <v>2.2</v>
      </c>
      <c r="F600" s="129">
        <f t="shared" si="2"/>
        <v>1</v>
      </c>
      <c r="G600" s="130">
        <v>1.9</v>
      </c>
      <c r="H600" s="129">
        <f t="shared" si="3"/>
        <v>1</v>
      </c>
      <c r="I600" s="130">
        <v>2.9</v>
      </c>
      <c r="J600" s="129">
        <f t="shared" si="4"/>
        <v>1</v>
      </c>
      <c r="K600" s="130">
        <v>2.7</v>
      </c>
      <c r="L600" s="129">
        <f t="shared" si="5"/>
        <v>1</v>
      </c>
      <c r="M600" s="130">
        <v>0.0</v>
      </c>
      <c r="N600" s="129">
        <f t="shared" si="6"/>
        <v>0</v>
      </c>
      <c r="O600" s="130">
        <v>2.5</v>
      </c>
      <c r="P600" s="129">
        <f t="shared" si="7"/>
        <v>1</v>
      </c>
      <c r="Q600" s="130">
        <v>2.2</v>
      </c>
      <c r="R600" s="129">
        <f t="shared" si="8"/>
        <v>1</v>
      </c>
    </row>
    <row r="601" ht="14.25" customHeight="1">
      <c r="A601" s="129">
        <v>583.0</v>
      </c>
      <c r="B601" s="129">
        <v>19.0</v>
      </c>
      <c r="C601" s="130">
        <v>2.5</v>
      </c>
      <c r="D601" s="129">
        <f t="shared" si="1"/>
        <v>1</v>
      </c>
      <c r="E601" s="130">
        <v>2.3</v>
      </c>
      <c r="F601" s="129">
        <f t="shared" si="2"/>
        <v>1</v>
      </c>
      <c r="G601" s="130">
        <v>3.1</v>
      </c>
      <c r="H601" s="129">
        <f t="shared" si="3"/>
        <v>1</v>
      </c>
      <c r="I601" s="130">
        <v>3.0</v>
      </c>
      <c r="J601" s="129">
        <f t="shared" si="4"/>
        <v>1</v>
      </c>
      <c r="K601" s="130">
        <v>2.6</v>
      </c>
      <c r="L601" s="129">
        <f t="shared" si="5"/>
        <v>1</v>
      </c>
      <c r="M601" s="130">
        <v>3.2</v>
      </c>
      <c r="N601" s="129">
        <f t="shared" si="6"/>
        <v>1</v>
      </c>
      <c r="O601" s="130">
        <v>2.9</v>
      </c>
      <c r="P601" s="129">
        <f t="shared" si="7"/>
        <v>1</v>
      </c>
      <c r="Q601" s="130">
        <v>2.6</v>
      </c>
      <c r="R601" s="129">
        <f t="shared" si="8"/>
        <v>1</v>
      </c>
    </row>
    <row r="602" ht="14.25" customHeight="1">
      <c r="A602" s="129">
        <v>584.0</v>
      </c>
      <c r="B602" s="129">
        <v>19.0</v>
      </c>
      <c r="C602" s="130">
        <v>1.9</v>
      </c>
      <c r="D602" s="129">
        <f t="shared" si="1"/>
        <v>1</v>
      </c>
      <c r="E602" s="130">
        <v>2.7</v>
      </c>
      <c r="F602" s="129">
        <f t="shared" si="2"/>
        <v>1</v>
      </c>
      <c r="G602" s="130">
        <v>2.7</v>
      </c>
      <c r="H602" s="129">
        <f t="shared" si="3"/>
        <v>1</v>
      </c>
      <c r="I602" s="130">
        <v>3.75</v>
      </c>
      <c r="J602" s="129">
        <f t="shared" si="4"/>
        <v>1</v>
      </c>
      <c r="K602" s="130">
        <v>3.1</v>
      </c>
      <c r="L602" s="129">
        <f t="shared" si="5"/>
        <v>1</v>
      </c>
      <c r="M602" s="130">
        <v>2.7</v>
      </c>
      <c r="N602" s="129">
        <f t="shared" si="6"/>
        <v>1</v>
      </c>
      <c r="O602" s="130">
        <v>1.9</v>
      </c>
      <c r="P602" s="129">
        <f t="shared" si="7"/>
        <v>1</v>
      </c>
      <c r="Q602" s="130">
        <v>2.4</v>
      </c>
      <c r="R602" s="129">
        <f t="shared" si="8"/>
        <v>1</v>
      </c>
    </row>
    <row r="603" ht="14.25" customHeight="1">
      <c r="A603" s="129">
        <v>585.0</v>
      </c>
      <c r="B603" s="129">
        <v>19.0</v>
      </c>
      <c r="C603" s="130">
        <v>2.0</v>
      </c>
      <c r="D603" s="129">
        <f t="shared" si="1"/>
        <v>1</v>
      </c>
      <c r="E603" s="130">
        <v>2.4</v>
      </c>
      <c r="F603" s="129">
        <f t="shared" si="2"/>
        <v>1</v>
      </c>
      <c r="G603" s="130">
        <v>1.4</v>
      </c>
      <c r="H603" s="129">
        <f t="shared" si="3"/>
        <v>1</v>
      </c>
      <c r="I603" s="130">
        <v>3.8</v>
      </c>
      <c r="J603" s="129">
        <f t="shared" si="4"/>
        <v>1</v>
      </c>
      <c r="K603" s="130">
        <v>3.1</v>
      </c>
      <c r="L603" s="129">
        <f t="shared" si="5"/>
        <v>1</v>
      </c>
      <c r="M603" s="130">
        <v>2.4</v>
      </c>
      <c r="N603" s="129">
        <f t="shared" si="6"/>
        <v>1</v>
      </c>
      <c r="O603" s="130">
        <v>3.3</v>
      </c>
      <c r="P603" s="129">
        <f t="shared" si="7"/>
        <v>1</v>
      </c>
      <c r="Q603" s="130">
        <v>2.8</v>
      </c>
      <c r="R603" s="129">
        <f t="shared" si="8"/>
        <v>1</v>
      </c>
    </row>
    <row r="604" ht="14.25" customHeight="1">
      <c r="A604" s="129">
        <v>586.0</v>
      </c>
      <c r="B604" s="129">
        <v>19.0</v>
      </c>
      <c r="C604" s="130">
        <v>2.45</v>
      </c>
      <c r="D604" s="129">
        <f t="shared" si="1"/>
        <v>1</v>
      </c>
      <c r="E604" s="130">
        <v>1.9</v>
      </c>
      <c r="F604" s="129">
        <f t="shared" si="2"/>
        <v>1</v>
      </c>
      <c r="G604" s="130">
        <v>2.4</v>
      </c>
      <c r="H604" s="129">
        <f t="shared" si="3"/>
        <v>1</v>
      </c>
      <c r="I604" s="130">
        <v>3.8</v>
      </c>
      <c r="J604" s="129">
        <f t="shared" si="4"/>
        <v>1</v>
      </c>
      <c r="K604" s="130">
        <v>2.7</v>
      </c>
      <c r="L604" s="129">
        <f t="shared" si="5"/>
        <v>1</v>
      </c>
      <c r="M604" s="130">
        <v>3.2</v>
      </c>
      <c r="N604" s="129">
        <f t="shared" si="6"/>
        <v>1</v>
      </c>
      <c r="O604" s="130">
        <v>1.7</v>
      </c>
      <c r="P604" s="129">
        <f t="shared" si="7"/>
        <v>1</v>
      </c>
      <c r="Q604" s="130">
        <v>2.1</v>
      </c>
      <c r="R604" s="129">
        <f t="shared" si="8"/>
        <v>1</v>
      </c>
    </row>
    <row r="605" ht="14.25" customHeight="1">
      <c r="A605" s="129">
        <v>587.0</v>
      </c>
      <c r="B605" s="129">
        <v>19.0</v>
      </c>
      <c r="C605" s="130">
        <v>2.3</v>
      </c>
      <c r="D605" s="129">
        <f t="shared" si="1"/>
        <v>1</v>
      </c>
      <c r="E605" s="130">
        <v>1.1</v>
      </c>
      <c r="F605" s="129">
        <f t="shared" si="2"/>
        <v>1</v>
      </c>
      <c r="G605" s="130">
        <v>2.1</v>
      </c>
      <c r="H605" s="129">
        <f t="shared" si="3"/>
        <v>1</v>
      </c>
      <c r="I605" s="130">
        <v>3.9</v>
      </c>
      <c r="J605" s="129">
        <f t="shared" si="4"/>
        <v>1</v>
      </c>
      <c r="K605" s="130">
        <v>2.8</v>
      </c>
      <c r="L605" s="129">
        <f t="shared" si="5"/>
        <v>1</v>
      </c>
      <c r="M605" s="130">
        <v>2.1</v>
      </c>
      <c r="N605" s="129">
        <f t="shared" si="6"/>
        <v>1</v>
      </c>
      <c r="O605" s="130">
        <v>2.7</v>
      </c>
      <c r="P605" s="129">
        <f t="shared" si="7"/>
        <v>1</v>
      </c>
      <c r="Q605" s="130">
        <v>2.7</v>
      </c>
      <c r="R605" s="129">
        <f t="shared" si="8"/>
        <v>1</v>
      </c>
    </row>
    <row r="606" ht="14.25" customHeight="1">
      <c r="A606" s="129">
        <v>589.0</v>
      </c>
      <c r="B606" s="129">
        <v>19.0</v>
      </c>
      <c r="C606" s="130">
        <v>2.9</v>
      </c>
      <c r="D606" s="129">
        <f t="shared" si="1"/>
        <v>1</v>
      </c>
      <c r="E606" s="130">
        <v>0.5</v>
      </c>
      <c r="F606" s="129">
        <f t="shared" si="2"/>
        <v>1</v>
      </c>
      <c r="G606" s="130">
        <v>2.9</v>
      </c>
      <c r="H606" s="129">
        <f t="shared" si="3"/>
        <v>1</v>
      </c>
      <c r="I606" s="130">
        <v>4.0</v>
      </c>
      <c r="J606" s="129">
        <f t="shared" si="4"/>
        <v>1</v>
      </c>
      <c r="K606" s="130">
        <v>0.0</v>
      </c>
      <c r="L606" s="129">
        <f t="shared" si="5"/>
        <v>0</v>
      </c>
      <c r="M606" s="130">
        <v>2.3</v>
      </c>
      <c r="N606" s="129">
        <f t="shared" si="6"/>
        <v>1</v>
      </c>
      <c r="O606" s="130">
        <v>0.9</v>
      </c>
      <c r="P606" s="129">
        <f t="shared" si="7"/>
        <v>1</v>
      </c>
      <c r="Q606" s="130">
        <v>2.7</v>
      </c>
      <c r="R606" s="129">
        <f t="shared" si="8"/>
        <v>1</v>
      </c>
    </row>
    <row r="607" ht="14.25" customHeight="1">
      <c r="A607" s="129">
        <v>590.0</v>
      </c>
      <c r="B607" s="129">
        <v>20.0</v>
      </c>
      <c r="C607" s="130">
        <v>2.5</v>
      </c>
      <c r="D607" s="129">
        <f t="shared" si="1"/>
        <v>1</v>
      </c>
      <c r="E607" s="130">
        <v>2.1</v>
      </c>
      <c r="F607" s="129">
        <f t="shared" si="2"/>
        <v>1</v>
      </c>
      <c r="G607" s="130">
        <v>2.4</v>
      </c>
      <c r="H607" s="129">
        <f t="shared" si="3"/>
        <v>1</v>
      </c>
      <c r="I607" s="130">
        <v>3.5</v>
      </c>
      <c r="J607" s="129">
        <f t="shared" si="4"/>
        <v>1</v>
      </c>
      <c r="K607" s="130">
        <v>3.2</v>
      </c>
      <c r="L607" s="129">
        <f t="shared" si="5"/>
        <v>1</v>
      </c>
      <c r="M607" s="130">
        <v>2.9</v>
      </c>
      <c r="N607" s="129">
        <f t="shared" si="6"/>
        <v>1</v>
      </c>
      <c r="O607" s="130">
        <v>2.4</v>
      </c>
      <c r="P607" s="129">
        <f t="shared" si="7"/>
        <v>1</v>
      </c>
      <c r="Q607" s="130">
        <v>2.3</v>
      </c>
      <c r="R607" s="129">
        <f t="shared" si="8"/>
        <v>1</v>
      </c>
    </row>
    <row r="608" ht="14.25" customHeight="1">
      <c r="A608" s="129">
        <v>591.0</v>
      </c>
      <c r="B608" s="129">
        <v>20.0</v>
      </c>
      <c r="C608" s="130">
        <v>2.2</v>
      </c>
      <c r="D608" s="129">
        <f t="shared" si="1"/>
        <v>1</v>
      </c>
      <c r="E608" s="130">
        <v>1.4</v>
      </c>
      <c r="F608" s="129">
        <f t="shared" si="2"/>
        <v>1</v>
      </c>
      <c r="G608" s="130">
        <v>2.3</v>
      </c>
      <c r="H608" s="129">
        <f t="shared" si="3"/>
        <v>1</v>
      </c>
      <c r="I608" s="130">
        <v>2.7</v>
      </c>
      <c r="J608" s="129">
        <f t="shared" si="4"/>
        <v>1</v>
      </c>
      <c r="K608" s="130">
        <v>0.0</v>
      </c>
      <c r="L608" s="129">
        <f t="shared" si="5"/>
        <v>0</v>
      </c>
      <c r="M608" s="130">
        <v>2.7</v>
      </c>
      <c r="N608" s="129">
        <f t="shared" si="6"/>
        <v>1</v>
      </c>
      <c r="O608" s="130">
        <v>1.5</v>
      </c>
      <c r="P608" s="129">
        <f t="shared" si="7"/>
        <v>1</v>
      </c>
      <c r="Q608" s="130">
        <v>2.2</v>
      </c>
      <c r="R608" s="129">
        <f t="shared" si="8"/>
        <v>1</v>
      </c>
    </row>
    <row r="609" ht="14.25" customHeight="1">
      <c r="A609" s="129">
        <v>592.0</v>
      </c>
      <c r="B609" s="129">
        <v>20.0</v>
      </c>
      <c r="C609" s="130">
        <v>2.0</v>
      </c>
      <c r="D609" s="129">
        <f t="shared" si="1"/>
        <v>1</v>
      </c>
      <c r="E609" s="130">
        <v>0.0</v>
      </c>
      <c r="F609" s="129">
        <f t="shared" si="2"/>
        <v>0</v>
      </c>
      <c r="G609" s="130">
        <v>2.5</v>
      </c>
      <c r="H609" s="129">
        <f t="shared" si="3"/>
        <v>1</v>
      </c>
      <c r="I609" s="130">
        <v>3.7</v>
      </c>
      <c r="J609" s="129">
        <f t="shared" si="4"/>
        <v>1</v>
      </c>
      <c r="K609" s="130">
        <v>3.2</v>
      </c>
      <c r="L609" s="129">
        <f t="shared" si="5"/>
        <v>1</v>
      </c>
      <c r="M609" s="130">
        <v>2.4</v>
      </c>
      <c r="N609" s="129">
        <f t="shared" si="6"/>
        <v>1</v>
      </c>
      <c r="O609" s="130">
        <v>2.6</v>
      </c>
      <c r="P609" s="129">
        <f t="shared" si="7"/>
        <v>1</v>
      </c>
      <c r="Q609" s="130">
        <v>3.3</v>
      </c>
      <c r="R609" s="129">
        <f t="shared" si="8"/>
        <v>1</v>
      </c>
    </row>
    <row r="610" ht="14.25" customHeight="1">
      <c r="A610" s="129">
        <v>593.0</v>
      </c>
      <c r="B610" s="129">
        <v>20.0</v>
      </c>
      <c r="C610" s="130">
        <v>3.1</v>
      </c>
      <c r="D610" s="129">
        <f t="shared" si="1"/>
        <v>1</v>
      </c>
      <c r="E610" s="130">
        <v>1.8</v>
      </c>
      <c r="F610" s="129">
        <f t="shared" si="2"/>
        <v>1</v>
      </c>
      <c r="G610" s="130">
        <v>2.4</v>
      </c>
      <c r="H610" s="129">
        <f t="shared" si="3"/>
        <v>1</v>
      </c>
      <c r="I610" s="130">
        <v>4.0</v>
      </c>
      <c r="J610" s="129">
        <f t="shared" si="4"/>
        <v>1</v>
      </c>
      <c r="K610" s="130">
        <v>2.9</v>
      </c>
      <c r="L610" s="129">
        <f t="shared" si="5"/>
        <v>1</v>
      </c>
      <c r="M610" s="130">
        <v>2.8</v>
      </c>
      <c r="N610" s="129">
        <f t="shared" si="6"/>
        <v>1</v>
      </c>
      <c r="O610" s="130">
        <v>2.9</v>
      </c>
      <c r="P610" s="129">
        <f t="shared" si="7"/>
        <v>1</v>
      </c>
      <c r="Q610" s="130">
        <v>3.2</v>
      </c>
      <c r="R610" s="129">
        <f t="shared" si="8"/>
        <v>1</v>
      </c>
    </row>
    <row r="611" ht="14.25" customHeight="1">
      <c r="A611" s="129">
        <v>594.0</v>
      </c>
      <c r="B611" s="129">
        <v>20.0</v>
      </c>
      <c r="C611" s="130">
        <v>3.2</v>
      </c>
      <c r="D611" s="129">
        <f t="shared" si="1"/>
        <v>1</v>
      </c>
      <c r="E611" s="130">
        <v>0.9</v>
      </c>
      <c r="F611" s="129">
        <f t="shared" si="2"/>
        <v>1</v>
      </c>
      <c r="G611" s="130">
        <v>2.3</v>
      </c>
      <c r="H611" s="129">
        <f t="shared" si="3"/>
        <v>1</v>
      </c>
      <c r="I611" s="130">
        <v>3.2</v>
      </c>
      <c r="J611" s="129">
        <f t="shared" si="4"/>
        <v>1</v>
      </c>
      <c r="K611" s="130">
        <v>3.5</v>
      </c>
      <c r="L611" s="129">
        <f t="shared" si="5"/>
        <v>1</v>
      </c>
      <c r="M611" s="130">
        <v>4.0</v>
      </c>
      <c r="N611" s="129">
        <f t="shared" si="6"/>
        <v>1</v>
      </c>
      <c r="O611" s="130">
        <v>2.8</v>
      </c>
      <c r="P611" s="129">
        <f t="shared" si="7"/>
        <v>1</v>
      </c>
      <c r="Q611" s="130">
        <v>2.5</v>
      </c>
      <c r="R611" s="129">
        <f t="shared" si="8"/>
        <v>1</v>
      </c>
    </row>
    <row r="612" ht="14.25" customHeight="1">
      <c r="A612" s="129">
        <v>595.0</v>
      </c>
      <c r="B612" s="129">
        <v>20.0</v>
      </c>
      <c r="C612" s="130">
        <v>0.0</v>
      </c>
      <c r="D612" s="129">
        <f t="shared" si="1"/>
        <v>0</v>
      </c>
      <c r="E612" s="130">
        <v>1.0</v>
      </c>
      <c r="F612" s="129">
        <f t="shared" si="2"/>
        <v>1</v>
      </c>
      <c r="G612" s="130">
        <v>2.2</v>
      </c>
      <c r="H612" s="129">
        <f t="shared" si="3"/>
        <v>1</v>
      </c>
      <c r="I612" s="130">
        <v>3.65</v>
      </c>
      <c r="J612" s="129">
        <f t="shared" si="4"/>
        <v>1</v>
      </c>
      <c r="K612" s="130">
        <v>2.9</v>
      </c>
      <c r="L612" s="129">
        <f t="shared" si="5"/>
        <v>1</v>
      </c>
      <c r="M612" s="130">
        <v>2.7</v>
      </c>
      <c r="N612" s="129">
        <f t="shared" si="6"/>
        <v>1</v>
      </c>
      <c r="O612" s="130">
        <v>2.6</v>
      </c>
      <c r="P612" s="129">
        <f t="shared" si="7"/>
        <v>1</v>
      </c>
      <c r="Q612" s="130">
        <v>2.5</v>
      </c>
      <c r="R612" s="129">
        <f t="shared" si="8"/>
        <v>1</v>
      </c>
    </row>
    <row r="613" ht="14.25" customHeight="1">
      <c r="A613" s="129">
        <v>596.0</v>
      </c>
      <c r="B613" s="129">
        <v>20.0</v>
      </c>
      <c r="C613" s="130">
        <v>2.4</v>
      </c>
      <c r="D613" s="129">
        <f t="shared" si="1"/>
        <v>1</v>
      </c>
      <c r="E613" s="130">
        <v>1.0</v>
      </c>
      <c r="F613" s="129">
        <f t="shared" si="2"/>
        <v>1</v>
      </c>
      <c r="G613" s="130">
        <v>0.0</v>
      </c>
      <c r="H613" s="129">
        <f t="shared" si="3"/>
        <v>0</v>
      </c>
      <c r="I613" s="130">
        <v>3.5</v>
      </c>
      <c r="J613" s="129">
        <f t="shared" si="4"/>
        <v>1</v>
      </c>
      <c r="K613" s="130">
        <v>3.0</v>
      </c>
      <c r="L613" s="129">
        <f t="shared" si="5"/>
        <v>1</v>
      </c>
      <c r="M613" s="130">
        <v>1.6</v>
      </c>
      <c r="N613" s="129">
        <f t="shared" si="6"/>
        <v>1</v>
      </c>
      <c r="O613" s="130">
        <v>3.1</v>
      </c>
      <c r="P613" s="129">
        <f t="shared" si="7"/>
        <v>1</v>
      </c>
      <c r="Q613" s="130">
        <v>3.0</v>
      </c>
      <c r="R613" s="129">
        <f t="shared" si="8"/>
        <v>1</v>
      </c>
    </row>
    <row r="614" ht="14.25" customHeight="1">
      <c r="A614" s="129">
        <v>597.0</v>
      </c>
      <c r="B614" s="129">
        <v>20.0</v>
      </c>
      <c r="C614" s="130">
        <v>2.4</v>
      </c>
      <c r="D614" s="129">
        <f t="shared" si="1"/>
        <v>1</v>
      </c>
      <c r="E614" s="130">
        <v>1.6</v>
      </c>
      <c r="F614" s="129">
        <f t="shared" si="2"/>
        <v>1</v>
      </c>
      <c r="G614" s="130">
        <v>1.9</v>
      </c>
      <c r="H614" s="129">
        <f t="shared" si="3"/>
        <v>1</v>
      </c>
      <c r="I614" s="130">
        <v>3.8</v>
      </c>
      <c r="J614" s="129">
        <f t="shared" si="4"/>
        <v>1</v>
      </c>
      <c r="K614" s="130">
        <v>3.6</v>
      </c>
      <c r="L614" s="129">
        <f t="shared" si="5"/>
        <v>1</v>
      </c>
      <c r="M614" s="130">
        <v>3.4</v>
      </c>
      <c r="N614" s="129">
        <f t="shared" si="6"/>
        <v>1</v>
      </c>
      <c r="O614" s="130">
        <v>2.6</v>
      </c>
      <c r="P614" s="129">
        <f t="shared" si="7"/>
        <v>1</v>
      </c>
      <c r="Q614" s="130">
        <v>3.3</v>
      </c>
      <c r="R614" s="129">
        <f t="shared" si="8"/>
        <v>1</v>
      </c>
    </row>
    <row r="615" ht="14.25" customHeight="1">
      <c r="A615" s="129">
        <v>598.0</v>
      </c>
      <c r="B615" s="129">
        <v>20.0</v>
      </c>
      <c r="C615" s="130">
        <v>2.7</v>
      </c>
      <c r="D615" s="129">
        <f t="shared" si="1"/>
        <v>1</v>
      </c>
      <c r="E615" s="130">
        <v>1.7</v>
      </c>
      <c r="F615" s="129">
        <f t="shared" si="2"/>
        <v>1</v>
      </c>
      <c r="G615" s="130">
        <v>2.0</v>
      </c>
      <c r="H615" s="129">
        <f t="shared" si="3"/>
        <v>1</v>
      </c>
      <c r="I615" s="130">
        <v>3.7</v>
      </c>
      <c r="J615" s="129">
        <f t="shared" si="4"/>
        <v>1</v>
      </c>
      <c r="K615" s="130">
        <v>2.6</v>
      </c>
      <c r="L615" s="129">
        <f t="shared" si="5"/>
        <v>1</v>
      </c>
      <c r="M615" s="130">
        <v>2.3</v>
      </c>
      <c r="N615" s="129">
        <f t="shared" si="6"/>
        <v>1</v>
      </c>
      <c r="O615" s="130">
        <v>0.0</v>
      </c>
      <c r="P615" s="129">
        <f t="shared" si="7"/>
        <v>0</v>
      </c>
      <c r="Q615" s="130">
        <v>2.4</v>
      </c>
      <c r="R615" s="129">
        <f t="shared" si="8"/>
        <v>1</v>
      </c>
    </row>
    <row r="616" ht="14.25" customHeight="1">
      <c r="A616" s="129">
        <v>599.0</v>
      </c>
      <c r="B616" s="129">
        <v>20.0</v>
      </c>
      <c r="C616" s="130">
        <v>0.0</v>
      </c>
      <c r="D616" s="129">
        <f t="shared" si="1"/>
        <v>0</v>
      </c>
      <c r="E616" s="130">
        <v>1.4</v>
      </c>
      <c r="F616" s="129">
        <f t="shared" si="2"/>
        <v>1</v>
      </c>
      <c r="G616" s="130">
        <v>2.2</v>
      </c>
      <c r="H616" s="129">
        <f t="shared" si="3"/>
        <v>1</v>
      </c>
      <c r="I616" s="130">
        <v>3.85</v>
      </c>
      <c r="J616" s="129">
        <f t="shared" si="4"/>
        <v>1</v>
      </c>
      <c r="K616" s="130">
        <v>3.5</v>
      </c>
      <c r="L616" s="129">
        <f t="shared" si="5"/>
        <v>1</v>
      </c>
      <c r="M616" s="130">
        <v>3.1</v>
      </c>
      <c r="N616" s="129">
        <f t="shared" si="6"/>
        <v>1</v>
      </c>
      <c r="O616" s="130">
        <v>1.6</v>
      </c>
      <c r="P616" s="129">
        <f t="shared" si="7"/>
        <v>1</v>
      </c>
      <c r="Q616" s="130">
        <v>3.2</v>
      </c>
      <c r="R616" s="129">
        <f t="shared" si="8"/>
        <v>1</v>
      </c>
    </row>
    <row r="617" ht="14.25" customHeight="1">
      <c r="A617" s="129">
        <v>600.0</v>
      </c>
      <c r="B617" s="129">
        <v>20.0</v>
      </c>
      <c r="C617" s="130">
        <v>2.3</v>
      </c>
      <c r="D617" s="129">
        <f t="shared" si="1"/>
        <v>1</v>
      </c>
      <c r="E617" s="130">
        <v>1.7</v>
      </c>
      <c r="F617" s="129">
        <f t="shared" si="2"/>
        <v>1</v>
      </c>
      <c r="G617" s="130">
        <v>2.2</v>
      </c>
      <c r="H617" s="129">
        <f t="shared" si="3"/>
        <v>1</v>
      </c>
      <c r="I617" s="130">
        <v>3.7</v>
      </c>
      <c r="J617" s="129">
        <f t="shared" si="4"/>
        <v>1</v>
      </c>
      <c r="K617" s="130">
        <v>3.1</v>
      </c>
      <c r="L617" s="129">
        <f t="shared" si="5"/>
        <v>1</v>
      </c>
      <c r="M617" s="130">
        <v>2.3</v>
      </c>
      <c r="N617" s="129">
        <f t="shared" si="6"/>
        <v>1</v>
      </c>
      <c r="O617" s="130">
        <v>2.8</v>
      </c>
      <c r="P617" s="129">
        <f t="shared" si="7"/>
        <v>1</v>
      </c>
      <c r="Q617" s="130">
        <v>2.7</v>
      </c>
      <c r="R617" s="129">
        <f t="shared" si="8"/>
        <v>1</v>
      </c>
    </row>
    <row r="618" ht="14.25" customHeight="1">
      <c r="A618" s="129">
        <v>601.0</v>
      </c>
      <c r="B618" s="129">
        <v>20.0</v>
      </c>
      <c r="C618" s="130">
        <v>3.4</v>
      </c>
      <c r="D618" s="129">
        <f t="shared" si="1"/>
        <v>1</v>
      </c>
      <c r="E618" s="130">
        <v>1.9</v>
      </c>
      <c r="F618" s="129">
        <f t="shared" si="2"/>
        <v>1</v>
      </c>
      <c r="G618" s="130">
        <v>1.8</v>
      </c>
      <c r="H618" s="129">
        <f t="shared" si="3"/>
        <v>1</v>
      </c>
      <c r="I618" s="130">
        <v>3.1</v>
      </c>
      <c r="J618" s="129">
        <f t="shared" si="4"/>
        <v>1</v>
      </c>
      <c r="K618" s="130">
        <v>3.0</v>
      </c>
      <c r="L618" s="129">
        <f t="shared" si="5"/>
        <v>1</v>
      </c>
      <c r="M618" s="130">
        <v>3.1</v>
      </c>
      <c r="N618" s="129">
        <f t="shared" si="6"/>
        <v>1</v>
      </c>
      <c r="O618" s="130">
        <v>3.0</v>
      </c>
      <c r="P618" s="129">
        <f t="shared" si="7"/>
        <v>1</v>
      </c>
      <c r="Q618" s="130">
        <v>3.1</v>
      </c>
      <c r="R618" s="129">
        <f t="shared" si="8"/>
        <v>1</v>
      </c>
    </row>
    <row r="619" ht="14.25" customHeight="1">
      <c r="A619" s="129">
        <v>602.0</v>
      </c>
      <c r="B619" s="129">
        <v>20.0</v>
      </c>
      <c r="C619" s="130">
        <v>0.0</v>
      </c>
      <c r="D619" s="129">
        <f t="shared" si="1"/>
        <v>0</v>
      </c>
      <c r="E619" s="130">
        <v>1.2</v>
      </c>
      <c r="F619" s="129">
        <f t="shared" si="2"/>
        <v>1</v>
      </c>
      <c r="G619" s="130">
        <v>2.0</v>
      </c>
      <c r="H619" s="129">
        <f t="shared" si="3"/>
        <v>1</v>
      </c>
      <c r="I619" s="130">
        <v>2.0</v>
      </c>
      <c r="J619" s="129">
        <f t="shared" si="4"/>
        <v>1</v>
      </c>
      <c r="K619" s="130">
        <v>2.8</v>
      </c>
      <c r="L619" s="129">
        <f t="shared" si="5"/>
        <v>1</v>
      </c>
      <c r="M619" s="130">
        <v>2.4</v>
      </c>
      <c r="N619" s="129">
        <f t="shared" si="6"/>
        <v>1</v>
      </c>
      <c r="O619" s="130">
        <v>2.5</v>
      </c>
      <c r="P619" s="129">
        <f t="shared" si="7"/>
        <v>1</v>
      </c>
      <c r="Q619" s="130">
        <v>2.9</v>
      </c>
      <c r="R619" s="129">
        <f t="shared" si="8"/>
        <v>1</v>
      </c>
    </row>
    <row r="620" ht="14.25" customHeight="1">
      <c r="A620" s="129">
        <v>603.0</v>
      </c>
      <c r="B620" s="129">
        <v>20.0</v>
      </c>
      <c r="C620" s="130">
        <v>3.1</v>
      </c>
      <c r="D620" s="129">
        <f t="shared" si="1"/>
        <v>1</v>
      </c>
      <c r="E620" s="130">
        <v>2.7</v>
      </c>
      <c r="F620" s="129">
        <f t="shared" si="2"/>
        <v>1</v>
      </c>
      <c r="G620" s="130">
        <v>1.9</v>
      </c>
      <c r="H620" s="129">
        <f t="shared" si="3"/>
        <v>1</v>
      </c>
      <c r="I620" s="130">
        <v>4.0</v>
      </c>
      <c r="J620" s="129">
        <f t="shared" si="4"/>
        <v>1</v>
      </c>
      <c r="K620" s="130">
        <v>3.1</v>
      </c>
      <c r="L620" s="129">
        <f t="shared" si="5"/>
        <v>1</v>
      </c>
      <c r="M620" s="130">
        <v>0.0</v>
      </c>
      <c r="N620" s="129">
        <f t="shared" si="6"/>
        <v>0</v>
      </c>
      <c r="O620" s="130">
        <v>3.4</v>
      </c>
      <c r="P620" s="129">
        <f t="shared" si="7"/>
        <v>1</v>
      </c>
      <c r="Q620" s="130">
        <v>3.2</v>
      </c>
      <c r="R620" s="129">
        <f t="shared" si="8"/>
        <v>1</v>
      </c>
    </row>
    <row r="621" ht="14.25" customHeight="1">
      <c r="A621" s="129">
        <v>604.0</v>
      </c>
      <c r="B621" s="129">
        <v>20.0</v>
      </c>
      <c r="C621" s="130">
        <v>2.7</v>
      </c>
      <c r="D621" s="129">
        <f t="shared" si="1"/>
        <v>1</v>
      </c>
      <c r="E621" s="130">
        <v>1.7</v>
      </c>
      <c r="F621" s="129">
        <f t="shared" si="2"/>
        <v>1</v>
      </c>
      <c r="G621" s="130">
        <v>1.8</v>
      </c>
      <c r="H621" s="129">
        <f t="shared" si="3"/>
        <v>1</v>
      </c>
      <c r="I621" s="130">
        <v>3.75</v>
      </c>
      <c r="J621" s="129">
        <f t="shared" si="4"/>
        <v>1</v>
      </c>
      <c r="K621" s="130">
        <v>3.3</v>
      </c>
      <c r="L621" s="129">
        <f t="shared" si="5"/>
        <v>1</v>
      </c>
      <c r="M621" s="130">
        <v>2.3</v>
      </c>
      <c r="N621" s="129">
        <f t="shared" si="6"/>
        <v>1</v>
      </c>
      <c r="O621" s="130">
        <v>2.1</v>
      </c>
      <c r="P621" s="129">
        <f t="shared" si="7"/>
        <v>1</v>
      </c>
      <c r="Q621" s="130">
        <v>2.4</v>
      </c>
      <c r="R621" s="129">
        <f t="shared" si="8"/>
        <v>1</v>
      </c>
    </row>
    <row r="622" ht="14.25" customHeight="1">
      <c r="A622" s="129">
        <v>605.0</v>
      </c>
      <c r="B622" s="129">
        <v>20.0</v>
      </c>
      <c r="C622" s="130">
        <v>2.6</v>
      </c>
      <c r="D622" s="129">
        <f t="shared" si="1"/>
        <v>1</v>
      </c>
      <c r="E622" s="130">
        <v>0.8</v>
      </c>
      <c r="F622" s="129">
        <f t="shared" si="2"/>
        <v>1</v>
      </c>
      <c r="G622" s="130">
        <v>2.4</v>
      </c>
      <c r="H622" s="129">
        <f t="shared" si="3"/>
        <v>1</v>
      </c>
      <c r="I622" s="130">
        <v>3.8</v>
      </c>
      <c r="J622" s="129">
        <f t="shared" si="4"/>
        <v>1</v>
      </c>
      <c r="K622" s="130">
        <v>2.0</v>
      </c>
      <c r="L622" s="129">
        <f t="shared" si="5"/>
        <v>1</v>
      </c>
      <c r="M622" s="130">
        <v>1.9</v>
      </c>
      <c r="N622" s="129">
        <f t="shared" si="6"/>
        <v>1</v>
      </c>
      <c r="O622" s="130">
        <v>3.1</v>
      </c>
      <c r="P622" s="129">
        <f t="shared" si="7"/>
        <v>1</v>
      </c>
      <c r="Q622" s="130">
        <v>2.3</v>
      </c>
      <c r="R622" s="129">
        <f t="shared" si="8"/>
        <v>1</v>
      </c>
    </row>
    <row r="623" ht="14.25" customHeight="1">
      <c r="A623" s="129">
        <v>606.0</v>
      </c>
      <c r="B623" s="129">
        <v>20.0</v>
      </c>
      <c r="C623" s="130">
        <v>1.9</v>
      </c>
      <c r="D623" s="129">
        <f t="shared" si="1"/>
        <v>1</v>
      </c>
      <c r="E623" s="130">
        <v>2.0</v>
      </c>
      <c r="F623" s="129">
        <f t="shared" si="2"/>
        <v>1</v>
      </c>
      <c r="G623" s="130">
        <v>1.1</v>
      </c>
      <c r="H623" s="129">
        <f t="shared" si="3"/>
        <v>1</v>
      </c>
      <c r="I623" s="130">
        <v>4.3</v>
      </c>
      <c r="J623" s="129">
        <f t="shared" si="4"/>
        <v>1</v>
      </c>
      <c r="K623" s="130">
        <v>3.3</v>
      </c>
      <c r="L623" s="129">
        <f t="shared" si="5"/>
        <v>1</v>
      </c>
      <c r="M623" s="130">
        <v>2.4</v>
      </c>
      <c r="N623" s="129">
        <f t="shared" si="6"/>
        <v>1</v>
      </c>
      <c r="O623" s="130">
        <v>3.3</v>
      </c>
      <c r="P623" s="129">
        <f t="shared" si="7"/>
        <v>1</v>
      </c>
      <c r="Q623" s="130">
        <v>2.8</v>
      </c>
      <c r="R623" s="129">
        <f t="shared" si="8"/>
        <v>1</v>
      </c>
    </row>
    <row r="624" ht="14.25" customHeight="1">
      <c r="A624" s="129">
        <v>607.0</v>
      </c>
      <c r="B624" s="129">
        <v>20.0</v>
      </c>
      <c r="C624" s="130">
        <v>1.9</v>
      </c>
      <c r="D624" s="129">
        <f t="shared" si="1"/>
        <v>1</v>
      </c>
      <c r="E624" s="130">
        <v>2.4</v>
      </c>
      <c r="F624" s="129">
        <f t="shared" si="2"/>
        <v>1</v>
      </c>
      <c r="G624" s="130">
        <v>1.7</v>
      </c>
      <c r="H624" s="129">
        <f t="shared" si="3"/>
        <v>1</v>
      </c>
      <c r="I624" s="130">
        <v>3.8</v>
      </c>
      <c r="J624" s="129">
        <f t="shared" si="4"/>
        <v>1</v>
      </c>
      <c r="K624" s="130">
        <v>2.7</v>
      </c>
      <c r="L624" s="129">
        <f t="shared" si="5"/>
        <v>1</v>
      </c>
      <c r="M624" s="130">
        <v>1.7</v>
      </c>
      <c r="N624" s="129">
        <f t="shared" si="6"/>
        <v>1</v>
      </c>
      <c r="O624" s="130">
        <v>1.8</v>
      </c>
      <c r="P624" s="129">
        <f t="shared" si="7"/>
        <v>1</v>
      </c>
      <c r="Q624" s="130">
        <v>3.4</v>
      </c>
      <c r="R624" s="129">
        <f t="shared" si="8"/>
        <v>1</v>
      </c>
    </row>
    <row r="625" ht="14.25" customHeight="1">
      <c r="A625" s="129">
        <v>609.0</v>
      </c>
      <c r="B625" s="129">
        <v>20.0</v>
      </c>
      <c r="C625" s="130">
        <v>2.1</v>
      </c>
      <c r="D625" s="129">
        <f t="shared" si="1"/>
        <v>1</v>
      </c>
      <c r="E625" s="130">
        <v>2.1</v>
      </c>
      <c r="F625" s="129">
        <f t="shared" si="2"/>
        <v>1</v>
      </c>
      <c r="G625" s="130">
        <v>2.7</v>
      </c>
      <c r="H625" s="129">
        <f t="shared" si="3"/>
        <v>1</v>
      </c>
      <c r="I625" s="130">
        <v>2.3</v>
      </c>
      <c r="J625" s="129">
        <f t="shared" si="4"/>
        <v>1</v>
      </c>
      <c r="K625" s="130">
        <v>3.8</v>
      </c>
      <c r="L625" s="129">
        <f t="shared" si="5"/>
        <v>1</v>
      </c>
      <c r="M625" s="130">
        <v>3.0</v>
      </c>
      <c r="N625" s="129">
        <f t="shared" si="6"/>
        <v>1</v>
      </c>
      <c r="O625" s="130">
        <v>1.2</v>
      </c>
      <c r="P625" s="129">
        <f t="shared" si="7"/>
        <v>1</v>
      </c>
      <c r="Q625" s="130">
        <v>2.8</v>
      </c>
      <c r="R625" s="129">
        <f t="shared" si="8"/>
        <v>1</v>
      </c>
    </row>
    <row r="626" ht="14.25" customHeight="1">
      <c r="A626" s="129">
        <v>610.0</v>
      </c>
      <c r="B626" s="129">
        <v>20.0</v>
      </c>
      <c r="C626" s="130">
        <v>2.35</v>
      </c>
      <c r="D626" s="129">
        <f t="shared" si="1"/>
        <v>1</v>
      </c>
      <c r="E626" s="130">
        <v>2.3</v>
      </c>
      <c r="F626" s="129">
        <f t="shared" si="2"/>
        <v>1</v>
      </c>
      <c r="G626" s="130">
        <v>2.5</v>
      </c>
      <c r="H626" s="129">
        <f t="shared" si="3"/>
        <v>1</v>
      </c>
      <c r="I626" s="130">
        <v>0.0</v>
      </c>
      <c r="J626" s="129">
        <f t="shared" si="4"/>
        <v>0</v>
      </c>
      <c r="K626" s="130">
        <v>2.4</v>
      </c>
      <c r="L626" s="129">
        <f t="shared" si="5"/>
        <v>1</v>
      </c>
      <c r="M626" s="130">
        <v>2.2</v>
      </c>
      <c r="N626" s="129">
        <f t="shared" si="6"/>
        <v>1</v>
      </c>
      <c r="O626" s="130">
        <v>1.9</v>
      </c>
      <c r="P626" s="129">
        <f t="shared" si="7"/>
        <v>1</v>
      </c>
      <c r="Q626" s="130">
        <v>2.0</v>
      </c>
      <c r="R626" s="129">
        <f t="shared" si="8"/>
        <v>1</v>
      </c>
    </row>
    <row r="627" ht="14.25" customHeight="1">
      <c r="A627" s="129">
        <v>611.0</v>
      </c>
      <c r="B627" s="129">
        <v>20.0</v>
      </c>
      <c r="C627" s="130">
        <v>3.1</v>
      </c>
      <c r="D627" s="129">
        <f t="shared" si="1"/>
        <v>1</v>
      </c>
      <c r="E627" s="130">
        <v>0.0</v>
      </c>
      <c r="F627" s="129">
        <f t="shared" si="2"/>
        <v>0</v>
      </c>
      <c r="G627" s="130">
        <v>2.4</v>
      </c>
      <c r="H627" s="129">
        <f t="shared" si="3"/>
        <v>1</v>
      </c>
      <c r="I627" s="130">
        <v>3.6</v>
      </c>
      <c r="J627" s="129">
        <f t="shared" si="4"/>
        <v>1</v>
      </c>
      <c r="K627" s="130">
        <v>2.4</v>
      </c>
      <c r="L627" s="129">
        <f t="shared" si="5"/>
        <v>1</v>
      </c>
      <c r="M627" s="130">
        <v>2.9</v>
      </c>
      <c r="N627" s="129">
        <f t="shared" si="6"/>
        <v>1</v>
      </c>
      <c r="O627" s="130">
        <v>2.4</v>
      </c>
      <c r="P627" s="129">
        <f t="shared" si="7"/>
        <v>1</v>
      </c>
      <c r="Q627" s="130">
        <v>2.6</v>
      </c>
      <c r="R627" s="129">
        <f t="shared" si="8"/>
        <v>1</v>
      </c>
    </row>
    <row r="628" ht="14.25" customHeight="1">
      <c r="A628" s="129">
        <v>613.0</v>
      </c>
      <c r="B628" s="129">
        <v>20.0</v>
      </c>
      <c r="C628" s="130">
        <v>2.3</v>
      </c>
      <c r="D628" s="129">
        <f t="shared" si="1"/>
        <v>1</v>
      </c>
      <c r="E628" s="130">
        <v>2.5</v>
      </c>
      <c r="F628" s="129">
        <f t="shared" si="2"/>
        <v>1</v>
      </c>
      <c r="G628" s="130">
        <v>2.2</v>
      </c>
      <c r="H628" s="129">
        <f t="shared" si="3"/>
        <v>1</v>
      </c>
      <c r="I628" s="130">
        <v>3.6</v>
      </c>
      <c r="J628" s="129">
        <f t="shared" si="4"/>
        <v>1</v>
      </c>
      <c r="K628" s="130">
        <v>3.6</v>
      </c>
      <c r="L628" s="129">
        <f t="shared" si="5"/>
        <v>1</v>
      </c>
      <c r="M628" s="130">
        <v>2.9</v>
      </c>
      <c r="N628" s="129">
        <f t="shared" si="6"/>
        <v>1</v>
      </c>
      <c r="O628" s="130">
        <v>2.8</v>
      </c>
      <c r="P628" s="129">
        <f t="shared" si="7"/>
        <v>1</v>
      </c>
      <c r="Q628" s="130">
        <v>3.2</v>
      </c>
      <c r="R628" s="129">
        <f t="shared" si="8"/>
        <v>1</v>
      </c>
    </row>
    <row r="629" ht="14.25" customHeight="1">
      <c r="A629" s="129">
        <v>614.0</v>
      </c>
      <c r="B629" s="129">
        <v>20.0</v>
      </c>
      <c r="C629" s="130">
        <v>2.7</v>
      </c>
      <c r="D629" s="129">
        <f t="shared" si="1"/>
        <v>1</v>
      </c>
      <c r="E629" s="130">
        <v>2.1</v>
      </c>
      <c r="F629" s="129">
        <f t="shared" si="2"/>
        <v>1</v>
      </c>
      <c r="G629" s="130">
        <v>3.2</v>
      </c>
      <c r="H629" s="129">
        <f t="shared" si="3"/>
        <v>1</v>
      </c>
      <c r="I629" s="130">
        <v>3.75</v>
      </c>
      <c r="J629" s="129">
        <f t="shared" si="4"/>
        <v>1</v>
      </c>
      <c r="K629" s="130">
        <v>3.1</v>
      </c>
      <c r="L629" s="129">
        <f t="shared" si="5"/>
        <v>1</v>
      </c>
      <c r="M629" s="130">
        <v>3.0</v>
      </c>
      <c r="N629" s="129">
        <f t="shared" si="6"/>
        <v>1</v>
      </c>
      <c r="O629" s="130">
        <v>3.1</v>
      </c>
      <c r="P629" s="129">
        <f t="shared" si="7"/>
        <v>1</v>
      </c>
      <c r="Q629" s="130">
        <v>3.9</v>
      </c>
      <c r="R629" s="129">
        <f t="shared" si="8"/>
        <v>1</v>
      </c>
    </row>
    <row r="630" ht="14.25" customHeight="1">
      <c r="A630" s="129">
        <v>615.0</v>
      </c>
      <c r="B630" s="129">
        <v>20.0</v>
      </c>
      <c r="C630" s="130">
        <v>2.7</v>
      </c>
      <c r="D630" s="129">
        <f t="shared" si="1"/>
        <v>1</v>
      </c>
      <c r="E630" s="130">
        <v>1.7</v>
      </c>
      <c r="F630" s="129">
        <f t="shared" si="2"/>
        <v>1</v>
      </c>
      <c r="G630" s="130">
        <v>2.5</v>
      </c>
      <c r="H630" s="129">
        <f t="shared" si="3"/>
        <v>1</v>
      </c>
      <c r="I630" s="130">
        <v>3.8</v>
      </c>
      <c r="J630" s="129">
        <f t="shared" si="4"/>
        <v>1</v>
      </c>
      <c r="K630" s="130">
        <v>2.4</v>
      </c>
      <c r="L630" s="129">
        <f t="shared" si="5"/>
        <v>1</v>
      </c>
      <c r="M630" s="130">
        <v>3.5</v>
      </c>
      <c r="N630" s="129">
        <f t="shared" si="6"/>
        <v>1</v>
      </c>
      <c r="O630" s="130">
        <v>2.4</v>
      </c>
      <c r="P630" s="129">
        <f t="shared" si="7"/>
        <v>1</v>
      </c>
      <c r="Q630" s="130">
        <v>2.6</v>
      </c>
      <c r="R630" s="129">
        <f t="shared" si="8"/>
        <v>1</v>
      </c>
    </row>
    <row r="631" ht="14.25" customHeight="1">
      <c r="A631" s="129">
        <v>616.0</v>
      </c>
      <c r="B631" s="129">
        <v>20.0</v>
      </c>
      <c r="C631" s="130">
        <v>0.0</v>
      </c>
      <c r="D631" s="129">
        <f t="shared" si="1"/>
        <v>0</v>
      </c>
      <c r="E631" s="130">
        <v>2.1</v>
      </c>
      <c r="F631" s="129">
        <f t="shared" si="2"/>
        <v>1</v>
      </c>
      <c r="G631" s="130">
        <v>2.5</v>
      </c>
      <c r="H631" s="129">
        <f t="shared" si="3"/>
        <v>1</v>
      </c>
      <c r="I631" s="130">
        <v>2.7</v>
      </c>
      <c r="J631" s="129">
        <f t="shared" si="4"/>
        <v>1</v>
      </c>
      <c r="K631" s="130">
        <v>3.2</v>
      </c>
      <c r="L631" s="129">
        <f t="shared" si="5"/>
        <v>1</v>
      </c>
      <c r="M631" s="130">
        <v>2.6</v>
      </c>
      <c r="N631" s="129">
        <f t="shared" si="6"/>
        <v>1</v>
      </c>
      <c r="O631" s="130">
        <v>2.6</v>
      </c>
      <c r="P631" s="129">
        <f t="shared" si="7"/>
        <v>1</v>
      </c>
      <c r="Q631" s="130">
        <v>2.3</v>
      </c>
      <c r="R631" s="129">
        <f t="shared" si="8"/>
        <v>1</v>
      </c>
    </row>
    <row r="632" ht="14.25" customHeight="1">
      <c r="A632" s="129">
        <v>617.0</v>
      </c>
      <c r="B632" s="129">
        <v>20.0</v>
      </c>
      <c r="C632" s="130">
        <v>2.9</v>
      </c>
      <c r="D632" s="129">
        <f t="shared" si="1"/>
        <v>1</v>
      </c>
      <c r="E632" s="130">
        <v>1.6</v>
      </c>
      <c r="F632" s="129">
        <f t="shared" si="2"/>
        <v>1</v>
      </c>
      <c r="G632" s="130">
        <v>2.0</v>
      </c>
      <c r="H632" s="129">
        <f t="shared" si="3"/>
        <v>1</v>
      </c>
      <c r="I632" s="130">
        <v>3.7</v>
      </c>
      <c r="J632" s="129">
        <f t="shared" si="4"/>
        <v>1</v>
      </c>
      <c r="K632" s="130">
        <v>2.9</v>
      </c>
      <c r="L632" s="129">
        <f t="shared" si="5"/>
        <v>1</v>
      </c>
      <c r="M632" s="130">
        <v>2.6</v>
      </c>
      <c r="N632" s="129">
        <f t="shared" si="6"/>
        <v>1</v>
      </c>
      <c r="O632" s="130">
        <v>2.9</v>
      </c>
      <c r="P632" s="129">
        <f t="shared" si="7"/>
        <v>1</v>
      </c>
      <c r="Q632" s="130">
        <v>2.7</v>
      </c>
      <c r="R632" s="129">
        <f t="shared" si="8"/>
        <v>1</v>
      </c>
    </row>
    <row r="633" ht="14.25" customHeight="1">
      <c r="A633" s="129">
        <v>618.0</v>
      </c>
      <c r="B633" s="129">
        <v>20.0</v>
      </c>
      <c r="C633" s="130">
        <v>2.7</v>
      </c>
      <c r="D633" s="129">
        <f t="shared" si="1"/>
        <v>1</v>
      </c>
      <c r="E633" s="130">
        <v>1.4</v>
      </c>
      <c r="F633" s="129">
        <f t="shared" si="2"/>
        <v>1</v>
      </c>
      <c r="G633" s="130">
        <v>2.3</v>
      </c>
      <c r="H633" s="129">
        <f t="shared" si="3"/>
        <v>1</v>
      </c>
      <c r="I633" s="130">
        <v>2.6</v>
      </c>
      <c r="J633" s="129">
        <f t="shared" si="4"/>
        <v>1</v>
      </c>
      <c r="K633" s="130">
        <v>3.0</v>
      </c>
      <c r="L633" s="129">
        <f t="shared" si="5"/>
        <v>1</v>
      </c>
      <c r="M633" s="130">
        <v>1.5</v>
      </c>
      <c r="N633" s="129">
        <f t="shared" si="6"/>
        <v>1</v>
      </c>
      <c r="O633" s="130">
        <v>2.9</v>
      </c>
      <c r="P633" s="129">
        <f t="shared" si="7"/>
        <v>1</v>
      </c>
      <c r="Q633" s="130">
        <v>2.4</v>
      </c>
      <c r="R633" s="129">
        <f t="shared" si="8"/>
        <v>1</v>
      </c>
    </row>
    <row r="634" ht="14.25" customHeight="1">
      <c r="A634" s="129">
        <v>619.0</v>
      </c>
      <c r="B634" s="129">
        <v>20.0</v>
      </c>
      <c r="C634" s="130">
        <v>2.4</v>
      </c>
      <c r="D634" s="129">
        <f t="shared" si="1"/>
        <v>1</v>
      </c>
      <c r="E634" s="130">
        <v>2.4</v>
      </c>
      <c r="F634" s="129">
        <f t="shared" si="2"/>
        <v>1</v>
      </c>
      <c r="G634" s="130">
        <v>2.3</v>
      </c>
      <c r="H634" s="129">
        <f t="shared" si="3"/>
        <v>1</v>
      </c>
      <c r="I634" s="130">
        <v>4.25</v>
      </c>
      <c r="J634" s="129">
        <f t="shared" si="4"/>
        <v>1</v>
      </c>
      <c r="K634" s="130">
        <v>2.7</v>
      </c>
      <c r="L634" s="129">
        <f t="shared" si="5"/>
        <v>1</v>
      </c>
      <c r="M634" s="130">
        <v>2.5</v>
      </c>
      <c r="N634" s="129">
        <f t="shared" si="6"/>
        <v>1</v>
      </c>
      <c r="O634" s="130">
        <v>2.6</v>
      </c>
      <c r="P634" s="129">
        <f t="shared" si="7"/>
        <v>1</v>
      </c>
      <c r="Q634" s="130">
        <v>2.0</v>
      </c>
      <c r="R634" s="129">
        <f t="shared" si="8"/>
        <v>1</v>
      </c>
    </row>
    <row r="635" ht="14.25" customHeight="1">
      <c r="A635" s="129">
        <v>620.0</v>
      </c>
      <c r="B635" s="129">
        <v>20.0</v>
      </c>
      <c r="C635" s="130">
        <v>2.5</v>
      </c>
      <c r="D635" s="129">
        <f t="shared" si="1"/>
        <v>1</v>
      </c>
      <c r="E635" s="130">
        <v>1.5</v>
      </c>
      <c r="F635" s="129">
        <f t="shared" si="2"/>
        <v>1</v>
      </c>
      <c r="G635" s="130">
        <v>2.1</v>
      </c>
      <c r="H635" s="129">
        <f t="shared" si="3"/>
        <v>1</v>
      </c>
      <c r="I635" s="130">
        <v>3.85</v>
      </c>
      <c r="J635" s="129">
        <f t="shared" si="4"/>
        <v>1</v>
      </c>
      <c r="K635" s="130">
        <v>0.0</v>
      </c>
      <c r="L635" s="129">
        <f t="shared" si="5"/>
        <v>0</v>
      </c>
      <c r="M635" s="130">
        <v>2.4</v>
      </c>
      <c r="N635" s="129">
        <f t="shared" si="6"/>
        <v>1</v>
      </c>
      <c r="O635" s="130">
        <v>1.3</v>
      </c>
      <c r="P635" s="129">
        <f t="shared" si="7"/>
        <v>1</v>
      </c>
      <c r="Q635" s="130">
        <v>2.7</v>
      </c>
      <c r="R635" s="129">
        <f t="shared" si="8"/>
        <v>1</v>
      </c>
    </row>
    <row r="636" ht="14.25" customHeight="1">
      <c r="A636" s="129">
        <v>621.0</v>
      </c>
      <c r="B636" s="129">
        <v>21.0</v>
      </c>
      <c r="C636" s="130">
        <v>2.8</v>
      </c>
      <c r="D636" s="129">
        <f t="shared" si="1"/>
        <v>1</v>
      </c>
      <c r="E636" s="130">
        <v>2.5</v>
      </c>
      <c r="F636" s="129">
        <f t="shared" si="2"/>
        <v>1</v>
      </c>
      <c r="G636" s="130">
        <v>1.4</v>
      </c>
      <c r="H636" s="129">
        <f t="shared" si="3"/>
        <v>1</v>
      </c>
      <c r="I636" s="130">
        <v>3.3</v>
      </c>
      <c r="J636" s="129">
        <f t="shared" si="4"/>
        <v>1</v>
      </c>
      <c r="K636" s="130">
        <v>3.8</v>
      </c>
      <c r="L636" s="129">
        <f t="shared" si="5"/>
        <v>1</v>
      </c>
      <c r="M636" s="130">
        <v>2.8</v>
      </c>
      <c r="N636" s="129">
        <f t="shared" si="6"/>
        <v>1</v>
      </c>
      <c r="O636" s="130">
        <v>2.9</v>
      </c>
      <c r="P636" s="129">
        <f t="shared" si="7"/>
        <v>1</v>
      </c>
      <c r="Q636" s="130">
        <v>2.6</v>
      </c>
      <c r="R636" s="129">
        <f t="shared" si="8"/>
        <v>1</v>
      </c>
    </row>
    <row r="637" ht="14.25" customHeight="1">
      <c r="A637" s="129">
        <v>622.0</v>
      </c>
      <c r="B637" s="129">
        <v>21.0</v>
      </c>
      <c r="C637" s="130">
        <v>2.3</v>
      </c>
      <c r="D637" s="129">
        <f t="shared" si="1"/>
        <v>1</v>
      </c>
      <c r="E637" s="130">
        <v>1.7</v>
      </c>
      <c r="F637" s="129">
        <f t="shared" si="2"/>
        <v>1</v>
      </c>
      <c r="G637" s="130">
        <v>2.0</v>
      </c>
      <c r="H637" s="129">
        <f t="shared" si="3"/>
        <v>1</v>
      </c>
      <c r="I637" s="130">
        <v>4.1</v>
      </c>
      <c r="J637" s="129">
        <f t="shared" si="4"/>
        <v>1</v>
      </c>
      <c r="K637" s="130">
        <v>3.7</v>
      </c>
      <c r="L637" s="129">
        <f t="shared" si="5"/>
        <v>1</v>
      </c>
      <c r="M637" s="130">
        <v>3.0</v>
      </c>
      <c r="N637" s="129">
        <f t="shared" si="6"/>
        <v>1</v>
      </c>
      <c r="O637" s="130">
        <v>2.6</v>
      </c>
      <c r="P637" s="129">
        <f t="shared" si="7"/>
        <v>1</v>
      </c>
      <c r="Q637" s="130">
        <v>3.2</v>
      </c>
      <c r="R637" s="129">
        <f t="shared" si="8"/>
        <v>1</v>
      </c>
    </row>
    <row r="638" ht="14.25" customHeight="1">
      <c r="A638" s="129">
        <v>623.0</v>
      </c>
      <c r="B638" s="129">
        <v>21.0</v>
      </c>
      <c r="C638" s="130">
        <v>1.8</v>
      </c>
      <c r="D638" s="129">
        <f t="shared" si="1"/>
        <v>1</v>
      </c>
      <c r="E638" s="130">
        <v>1.6</v>
      </c>
      <c r="F638" s="129">
        <f t="shared" si="2"/>
        <v>1</v>
      </c>
      <c r="G638" s="130">
        <v>2.2</v>
      </c>
      <c r="H638" s="129">
        <f t="shared" si="3"/>
        <v>1</v>
      </c>
      <c r="I638" s="130">
        <v>4.0</v>
      </c>
      <c r="J638" s="129">
        <f t="shared" si="4"/>
        <v>1</v>
      </c>
      <c r="K638" s="130">
        <v>2.8</v>
      </c>
      <c r="L638" s="129">
        <f t="shared" si="5"/>
        <v>1</v>
      </c>
      <c r="M638" s="130">
        <v>2.4</v>
      </c>
      <c r="N638" s="129">
        <f t="shared" si="6"/>
        <v>1</v>
      </c>
      <c r="O638" s="130">
        <v>1.9</v>
      </c>
      <c r="P638" s="129">
        <f t="shared" si="7"/>
        <v>1</v>
      </c>
      <c r="Q638" s="130">
        <v>3.5</v>
      </c>
      <c r="R638" s="129">
        <f t="shared" si="8"/>
        <v>1</v>
      </c>
    </row>
    <row r="639" ht="14.25" customHeight="1">
      <c r="A639" s="129">
        <v>624.0</v>
      </c>
      <c r="B639" s="129">
        <v>21.0</v>
      </c>
      <c r="C639" s="130">
        <v>2.6</v>
      </c>
      <c r="D639" s="129">
        <f t="shared" si="1"/>
        <v>1</v>
      </c>
      <c r="E639" s="130">
        <v>2.3</v>
      </c>
      <c r="F639" s="129">
        <f t="shared" si="2"/>
        <v>1</v>
      </c>
      <c r="G639" s="130">
        <v>2.0</v>
      </c>
      <c r="H639" s="129">
        <f t="shared" si="3"/>
        <v>1</v>
      </c>
      <c r="I639" s="130">
        <v>3.5</v>
      </c>
      <c r="J639" s="129">
        <f t="shared" si="4"/>
        <v>1</v>
      </c>
      <c r="K639" s="130">
        <v>2.9</v>
      </c>
      <c r="L639" s="129">
        <f t="shared" si="5"/>
        <v>1</v>
      </c>
      <c r="M639" s="130">
        <v>2.3</v>
      </c>
      <c r="N639" s="129">
        <f t="shared" si="6"/>
        <v>1</v>
      </c>
      <c r="O639" s="130">
        <v>3.0</v>
      </c>
      <c r="P639" s="129">
        <f t="shared" si="7"/>
        <v>1</v>
      </c>
      <c r="Q639" s="130">
        <v>4.5</v>
      </c>
      <c r="R639" s="129">
        <f t="shared" si="8"/>
        <v>1</v>
      </c>
    </row>
    <row r="640" ht="14.25" customHeight="1">
      <c r="A640" s="129">
        <v>625.0</v>
      </c>
      <c r="B640" s="129">
        <v>21.0</v>
      </c>
      <c r="C640" s="130">
        <v>3.1</v>
      </c>
      <c r="D640" s="129">
        <f t="shared" si="1"/>
        <v>1</v>
      </c>
      <c r="E640" s="130">
        <v>2.0</v>
      </c>
      <c r="F640" s="129">
        <f t="shared" si="2"/>
        <v>1</v>
      </c>
      <c r="G640" s="130">
        <v>2.1</v>
      </c>
      <c r="H640" s="129">
        <f t="shared" si="3"/>
        <v>1</v>
      </c>
      <c r="I640" s="130">
        <v>2.8</v>
      </c>
      <c r="J640" s="129">
        <f t="shared" si="4"/>
        <v>1</v>
      </c>
      <c r="K640" s="130">
        <v>3.15</v>
      </c>
      <c r="L640" s="129">
        <f t="shared" si="5"/>
        <v>1</v>
      </c>
      <c r="M640" s="130">
        <v>2.8</v>
      </c>
      <c r="N640" s="129">
        <f t="shared" si="6"/>
        <v>1</v>
      </c>
      <c r="O640" s="130">
        <v>1.9</v>
      </c>
      <c r="P640" s="129">
        <f t="shared" si="7"/>
        <v>1</v>
      </c>
      <c r="Q640" s="130">
        <v>2.5</v>
      </c>
      <c r="R640" s="129">
        <f t="shared" si="8"/>
        <v>1</v>
      </c>
    </row>
    <row r="641" ht="14.25" customHeight="1">
      <c r="A641" s="129">
        <v>626.0</v>
      </c>
      <c r="B641" s="129">
        <v>21.0</v>
      </c>
      <c r="C641" s="130">
        <v>2.7</v>
      </c>
      <c r="D641" s="129">
        <f t="shared" si="1"/>
        <v>1</v>
      </c>
      <c r="E641" s="130">
        <v>2.3</v>
      </c>
      <c r="F641" s="129">
        <f t="shared" si="2"/>
        <v>1</v>
      </c>
      <c r="G641" s="130">
        <v>1.6</v>
      </c>
      <c r="H641" s="129">
        <f t="shared" si="3"/>
        <v>1</v>
      </c>
      <c r="I641" s="130">
        <v>0.0</v>
      </c>
      <c r="J641" s="129">
        <f t="shared" si="4"/>
        <v>0</v>
      </c>
      <c r="K641" s="130">
        <v>3.2</v>
      </c>
      <c r="L641" s="129">
        <f t="shared" si="5"/>
        <v>1</v>
      </c>
      <c r="M641" s="130">
        <v>2.4</v>
      </c>
      <c r="N641" s="129">
        <f t="shared" si="6"/>
        <v>1</v>
      </c>
      <c r="O641" s="130">
        <v>2.8</v>
      </c>
      <c r="P641" s="129">
        <f t="shared" si="7"/>
        <v>1</v>
      </c>
      <c r="Q641" s="130">
        <v>3.2</v>
      </c>
      <c r="R641" s="129">
        <f t="shared" si="8"/>
        <v>1</v>
      </c>
    </row>
    <row r="642" ht="14.25" customHeight="1">
      <c r="A642" s="129">
        <v>627.0</v>
      </c>
      <c r="B642" s="129">
        <v>21.0</v>
      </c>
      <c r="C642" s="130">
        <v>2.0</v>
      </c>
      <c r="D642" s="129">
        <f t="shared" si="1"/>
        <v>1</v>
      </c>
      <c r="E642" s="130">
        <v>0.7</v>
      </c>
      <c r="F642" s="129">
        <f t="shared" si="2"/>
        <v>1</v>
      </c>
      <c r="G642" s="130">
        <v>1.8</v>
      </c>
      <c r="H642" s="129">
        <f t="shared" si="3"/>
        <v>1</v>
      </c>
      <c r="I642" s="130">
        <v>0.0</v>
      </c>
      <c r="J642" s="129">
        <f t="shared" si="4"/>
        <v>0</v>
      </c>
      <c r="K642" s="130">
        <v>2.7</v>
      </c>
      <c r="L642" s="129">
        <f t="shared" si="5"/>
        <v>1</v>
      </c>
      <c r="M642" s="130">
        <v>1.8</v>
      </c>
      <c r="N642" s="129">
        <f t="shared" si="6"/>
        <v>1</v>
      </c>
      <c r="O642" s="130">
        <v>1.5</v>
      </c>
      <c r="P642" s="129">
        <f t="shared" si="7"/>
        <v>1</v>
      </c>
      <c r="Q642" s="130">
        <v>2.3</v>
      </c>
      <c r="R642" s="129">
        <f t="shared" si="8"/>
        <v>1</v>
      </c>
    </row>
    <row r="643" ht="14.25" customHeight="1">
      <c r="A643" s="129">
        <v>629.0</v>
      </c>
      <c r="B643" s="129">
        <v>21.0</v>
      </c>
      <c r="C643" s="130">
        <v>2.2</v>
      </c>
      <c r="D643" s="129">
        <f t="shared" si="1"/>
        <v>1</v>
      </c>
      <c r="E643" s="130">
        <v>1.1</v>
      </c>
      <c r="F643" s="129">
        <f t="shared" si="2"/>
        <v>1</v>
      </c>
      <c r="G643" s="130">
        <v>2.5</v>
      </c>
      <c r="H643" s="129">
        <f t="shared" si="3"/>
        <v>1</v>
      </c>
      <c r="I643" s="130">
        <v>4.3</v>
      </c>
      <c r="J643" s="129">
        <f t="shared" si="4"/>
        <v>1</v>
      </c>
      <c r="K643" s="130">
        <v>3.3</v>
      </c>
      <c r="L643" s="129">
        <f t="shared" si="5"/>
        <v>1</v>
      </c>
      <c r="M643" s="130">
        <v>3.0</v>
      </c>
      <c r="N643" s="129">
        <f t="shared" si="6"/>
        <v>1</v>
      </c>
      <c r="O643" s="130">
        <v>2.7</v>
      </c>
      <c r="P643" s="129">
        <f t="shared" si="7"/>
        <v>1</v>
      </c>
      <c r="Q643" s="130">
        <v>2.9</v>
      </c>
      <c r="R643" s="129">
        <f t="shared" si="8"/>
        <v>1</v>
      </c>
    </row>
    <row r="644" ht="14.25" customHeight="1">
      <c r="A644" s="129">
        <v>630.0</v>
      </c>
      <c r="B644" s="129">
        <v>21.0</v>
      </c>
      <c r="C644" s="130">
        <v>2.5</v>
      </c>
      <c r="D644" s="129">
        <f t="shared" si="1"/>
        <v>1</v>
      </c>
      <c r="E644" s="130">
        <v>0.4</v>
      </c>
      <c r="F644" s="129">
        <f t="shared" si="2"/>
        <v>1</v>
      </c>
      <c r="G644" s="130">
        <v>2.2</v>
      </c>
      <c r="H644" s="129">
        <f t="shared" si="3"/>
        <v>1</v>
      </c>
      <c r="I644" s="130">
        <v>4.15</v>
      </c>
      <c r="J644" s="129">
        <f t="shared" si="4"/>
        <v>1</v>
      </c>
      <c r="K644" s="130">
        <v>3.3</v>
      </c>
      <c r="L644" s="129">
        <f t="shared" si="5"/>
        <v>1</v>
      </c>
      <c r="M644" s="130">
        <v>3.4</v>
      </c>
      <c r="N644" s="129">
        <f t="shared" si="6"/>
        <v>1</v>
      </c>
      <c r="O644" s="130">
        <v>2.0</v>
      </c>
      <c r="P644" s="129">
        <f t="shared" si="7"/>
        <v>1</v>
      </c>
      <c r="Q644" s="130">
        <v>3.0</v>
      </c>
      <c r="R644" s="129">
        <f t="shared" si="8"/>
        <v>1</v>
      </c>
    </row>
    <row r="645" ht="14.25" customHeight="1">
      <c r="A645" s="129">
        <v>631.0</v>
      </c>
      <c r="B645" s="129">
        <v>21.0</v>
      </c>
      <c r="C645" s="130">
        <v>3.2</v>
      </c>
      <c r="D645" s="129">
        <f t="shared" si="1"/>
        <v>1</v>
      </c>
      <c r="E645" s="130">
        <v>2.1</v>
      </c>
      <c r="F645" s="129">
        <f t="shared" si="2"/>
        <v>1</v>
      </c>
      <c r="G645" s="130">
        <v>1.3</v>
      </c>
      <c r="H645" s="129">
        <f t="shared" si="3"/>
        <v>1</v>
      </c>
      <c r="I645" s="130">
        <v>3.7</v>
      </c>
      <c r="J645" s="129">
        <f t="shared" si="4"/>
        <v>1</v>
      </c>
      <c r="K645" s="130">
        <v>3.5</v>
      </c>
      <c r="L645" s="129">
        <f t="shared" si="5"/>
        <v>1</v>
      </c>
      <c r="M645" s="130">
        <v>3.5</v>
      </c>
      <c r="N645" s="129">
        <f t="shared" si="6"/>
        <v>1</v>
      </c>
      <c r="O645" s="130">
        <v>2.5</v>
      </c>
      <c r="P645" s="129">
        <f t="shared" si="7"/>
        <v>1</v>
      </c>
      <c r="Q645" s="130">
        <v>2.4</v>
      </c>
      <c r="R645" s="129">
        <f t="shared" si="8"/>
        <v>1</v>
      </c>
    </row>
    <row r="646" ht="14.25" customHeight="1">
      <c r="A646" s="129">
        <v>632.0</v>
      </c>
      <c r="B646" s="129">
        <v>21.0</v>
      </c>
      <c r="C646" s="130">
        <v>2.5</v>
      </c>
      <c r="D646" s="129">
        <f t="shared" si="1"/>
        <v>1</v>
      </c>
      <c r="E646" s="130">
        <v>0.5</v>
      </c>
      <c r="F646" s="129">
        <f t="shared" si="2"/>
        <v>1</v>
      </c>
      <c r="G646" s="130">
        <v>1.7</v>
      </c>
      <c r="H646" s="129">
        <f t="shared" si="3"/>
        <v>1</v>
      </c>
      <c r="I646" s="130">
        <v>2.35</v>
      </c>
      <c r="J646" s="129">
        <f t="shared" si="4"/>
        <v>1</v>
      </c>
      <c r="K646" s="130">
        <v>2.8</v>
      </c>
      <c r="L646" s="129">
        <f t="shared" si="5"/>
        <v>1</v>
      </c>
      <c r="M646" s="130">
        <v>3.3</v>
      </c>
      <c r="N646" s="129">
        <f t="shared" si="6"/>
        <v>1</v>
      </c>
      <c r="O646" s="130">
        <v>3.0</v>
      </c>
      <c r="P646" s="129">
        <f t="shared" si="7"/>
        <v>1</v>
      </c>
      <c r="Q646" s="130">
        <v>2.3</v>
      </c>
      <c r="R646" s="129">
        <f t="shared" si="8"/>
        <v>1</v>
      </c>
    </row>
    <row r="647" ht="14.25" customHeight="1">
      <c r="A647" s="129">
        <v>633.0</v>
      </c>
      <c r="B647" s="129">
        <v>21.0</v>
      </c>
      <c r="C647" s="130">
        <v>2.0</v>
      </c>
      <c r="D647" s="129">
        <f t="shared" si="1"/>
        <v>1</v>
      </c>
      <c r="E647" s="130">
        <v>1.7</v>
      </c>
      <c r="F647" s="129">
        <f t="shared" si="2"/>
        <v>1</v>
      </c>
      <c r="G647" s="130">
        <v>1.7</v>
      </c>
      <c r="H647" s="129">
        <f t="shared" si="3"/>
        <v>1</v>
      </c>
      <c r="I647" s="130">
        <v>0.0</v>
      </c>
      <c r="J647" s="129">
        <f t="shared" si="4"/>
        <v>0</v>
      </c>
      <c r="K647" s="130">
        <v>3.1</v>
      </c>
      <c r="L647" s="129">
        <f t="shared" si="5"/>
        <v>1</v>
      </c>
      <c r="M647" s="130">
        <v>3.7</v>
      </c>
      <c r="N647" s="129">
        <f t="shared" si="6"/>
        <v>1</v>
      </c>
      <c r="O647" s="130">
        <v>3.1</v>
      </c>
      <c r="P647" s="129">
        <f t="shared" si="7"/>
        <v>1</v>
      </c>
      <c r="Q647" s="130">
        <v>2.2</v>
      </c>
      <c r="R647" s="129">
        <f t="shared" si="8"/>
        <v>1</v>
      </c>
    </row>
    <row r="648" ht="14.25" customHeight="1">
      <c r="A648" s="129">
        <v>634.0</v>
      </c>
      <c r="B648" s="129">
        <v>21.0</v>
      </c>
      <c r="C648" s="130">
        <v>2.6</v>
      </c>
      <c r="D648" s="129">
        <f t="shared" si="1"/>
        <v>1</v>
      </c>
      <c r="E648" s="130">
        <v>1.2</v>
      </c>
      <c r="F648" s="129">
        <f t="shared" si="2"/>
        <v>1</v>
      </c>
      <c r="G648" s="130">
        <v>2.0</v>
      </c>
      <c r="H648" s="129">
        <f t="shared" si="3"/>
        <v>1</v>
      </c>
      <c r="I648" s="130">
        <v>3.95</v>
      </c>
      <c r="J648" s="129">
        <f t="shared" si="4"/>
        <v>1</v>
      </c>
      <c r="K648" s="130">
        <v>3.2</v>
      </c>
      <c r="L648" s="129">
        <f t="shared" si="5"/>
        <v>1</v>
      </c>
      <c r="M648" s="130">
        <v>3.5</v>
      </c>
      <c r="N648" s="129">
        <f t="shared" si="6"/>
        <v>1</v>
      </c>
      <c r="O648" s="130">
        <v>2.2</v>
      </c>
      <c r="P648" s="129">
        <f t="shared" si="7"/>
        <v>1</v>
      </c>
      <c r="Q648" s="130">
        <v>2.7</v>
      </c>
      <c r="R648" s="129">
        <f t="shared" si="8"/>
        <v>1</v>
      </c>
    </row>
    <row r="649" ht="14.25" customHeight="1">
      <c r="A649" s="129">
        <v>635.0</v>
      </c>
      <c r="B649" s="129">
        <v>21.0</v>
      </c>
      <c r="C649" s="130">
        <v>3.0</v>
      </c>
      <c r="D649" s="129">
        <f t="shared" si="1"/>
        <v>1</v>
      </c>
      <c r="E649" s="130">
        <v>2.2</v>
      </c>
      <c r="F649" s="129">
        <f t="shared" si="2"/>
        <v>1</v>
      </c>
      <c r="G649" s="130">
        <v>2.2</v>
      </c>
      <c r="H649" s="129">
        <f t="shared" si="3"/>
        <v>1</v>
      </c>
      <c r="I649" s="130">
        <v>4.0</v>
      </c>
      <c r="J649" s="129">
        <f t="shared" si="4"/>
        <v>1</v>
      </c>
      <c r="K649" s="130">
        <v>2.1</v>
      </c>
      <c r="L649" s="129">
        <f t="shared" si="5"/>
        <v>1</v>
      </c>
      <c r="M649" s="130">
        <v>3.1</v>
      </c>
      <c r="N649" s="129">
        <f t="shared" si="6"/>
        <v>1</v>
      </c>
      <c r="O649" s="130">
        <v>2.1</v>
      </c>
      <c r="P649" s="129">
        <f t="shared" si="7"/>
        <v>1</v>
      </c>
      <c r="Q649" s="130">
        <v>2.2</v>
      </c>
      <c r="R649" s="129">
        <f t="shared" si="8"/>
        <v>1</v>
      </c>
    </row>
    <row r="650" ht="14.25" customHeight="1">
      <c r="A650" s="129">
        <v>636.0</v>
      </c>
      <c r="B650" s="129">
        <v>21.0</v>
      </c>
      <c r="C650" s="130">
        <v>2.5</v>
      </c>
      <c r="D650" s="129">
        <f t="shared" si="1"/>
        <v>1</v>
      </c>
      <c r="E650" s="130">
        <v>2.1</v>
      </c>
      <c r="F650" s="129">
        <f t="shared" si="2"/>
        <v>1</v>
      </c>
      <c r="G650" s="130">
        <v>2.4</v>
      </c>
      <c r="H650" s="129">
        <f t="shared" si="3"/>
        <v>1</v>
      </c>
      <c r="I650" s="130">
        <v>4.2</v>
      </c>
      <c r="J650" s="129">
        <f t="shared" si="4"/>
        <v>1</v>
      </c>
      <c r="K650" s="130">
        <v>2.6</v>
      </c>
      <c r="L650" s="129">
        <f t="shared" si="5"/>
        <v>1</v>
      </c>
      <c r="M650" s="130">
        <v>3.1</v>
      </c>
      <c r="N650" s="129">
        <f t="shared" si="6"/>
        <v>1</v>
      </c>
      <c r="O650" s="130">
        <v>0.35</v>
      </c>
      <c r="P650" s="129">
        <f t="shared" si="7"/>
        <v>1</v>
      </c>
      <c r="Q650" s="130">
        <v>3.0</v>
      </c>
      <c r="R650" s="129">
        <f t="shared" si="8"/>
        <v>1</v>
      </c>
    </row>
    <row r="651" ht="14.25" customHeight="1">
      <c r="A651" s="129">
        <v>637.0</v>
      </c>
      <c r="B651" s="129">
        <v>21.0</v>
      </c>
      <c r="C651" s="130">
        <v>2.5</v>
      </c>
      <c r="D651" s="129">
        <f t="shared" si="1"/>
        <v>1</v>
      </c>
      <c r="E651" s="130">
        <v>2.6</v>
      </c>
      <c r="F651" s="129">
        <f t="shared" si="2"/>
        <v>1</v>
      </c>
      <c r="G651" s="130">
        <v>1.3</v>
      </c>
      <c r="H651" s="129">
        <f t="shared" si="3"/>
        <v>1</v>
      </c>
      <c r="I651" s="130">
        <v>3.8</v>
      </c>
      <c r="J651" s="129">
        <f t="shared" si="4"/>
        <v>1</v>
      </c>
      <c r="K651" s="130">
        <v>2.6</v>
      </c>
      <c r="L651" s="129">
        <f t="shared" si="5"/>
        <v>1</v>
      </c>
      <c r="M651" s="130">
        <v>3.4</v>
      </c>
      <c r="N651" s="129">
        <f t="shared" si="6"/>
        <v>1</v>
      </c>
      <c r="O651" s="130">
        <v>2.7</v>
      </c>
      <c r="P651" s="129">
        <f t="shared" si="7"/>
        <v>1</v>
      </c>
      <c r="Q651" s="130">
        <v>2.5</v>
      </c>
      <c r="R651" s="129">
        <f t="shared" si="8"/>
        <v>1</v>
      </c>
    </row>
    <row r="652" ht="14.25" customHeight="1">
      <c r="A652" s="129">
        <v>638.0</v>
      </c>
      <c r="B652" s="129">
        <v>21.0</v>
      </c>
      <c r="C652" s="130">
        <v>2.2</v>
      </c>
      <c r="D652" s="129">
        <f t="shared" si="1"/>
        <v>1</v>
      </c>
      <c r="E652" s="130">
        <v>1.8</v>
      </c>
      <c r="F652" s="129">
        <f t="shared" si="2"/>
        <v>1</v>
      </c>
      <c r="G652" s="130">
        <v>2.0</v>
      </c>
      <c r="H652" s="129">
        <f t="shared" si="3"/>
        <v>1</v>
      </c>
      <c r="I652" s="130">
        <v>3.9</v>
      </c>
      <c r="J652" s="129">
        <f t="shared" si="4"/>
        <v>1</v>
      </c>
      <c r="K652" s="130">
        <v>3.2</v>
      </c>
      <c r="L652" s="129">
        <f t="shared" si="5"/>
        <v>1</v>
      </c>
      <c r="M652" s="130">
        <v>3.3</v>
      </c>
      <c r="N652" s="129">
        <f t="shared" si="6"/>
        <v>1</v>
      </c>
      <c r="O652" s="130">
        <v>2.5</v>
      </c>
      <c r="P652" s="129">
        <f t="shared" si="7"/>
        <v>1</v>
      </c>
      <c r="Q652" s="130">
        <v>1.1</v>
      </c>
      <c r="R652" s="129">
        <f t="shared" si="8"/>
        <v>1</v>
      </c>
    </row>
    <row r="653" ht="14.25" customHeight="1">
      <c r="A653" s="129">
        <v>639.0</v>
      </c>
      <c r="B653" s="129">
        <v>21.0</v>
      </c>
      <c r="C653" s="130">
        <v>3.0</v>
      </c>
      <c r="D653" s="129">
        <f t="shared" si="1"/>
        <v>1</v>
      </c>
      <c r="E653" s="130">
        <v>2.5</v>
      </c>
      <c r="F653" s="129">
        <f t="shared" si="2"/>
        <v>1</v>
      </c>
      <c r="G653" s="130">
        <v>2.3</v>
      </c>
      <c r="H653" s="129">
        <f t="shared" si="3"/>
        <v>1</v>
      </c>
      <c r="I653" s="130">
        <v>3.8</v>
      </c>
      <c r="J653" s="129">
        <f t="shared" si="4"/>
        <v>1</v>
      </c>
      <c r="K653" s="130">
        <v>2.5</v>
      </c>
      <c r="L653" s="129">
        <f t="shared" si="5"/>
        <v>1</v>
      </c>
      <c r="M653" s="130">
        <v>3.5</v>
      </c>
      <c r="N653" s="129">
        <f t="shared" si="6"/>
        <v>1</v>
      </c>
      <c r="O653" s="130">
        <v>2.6</v>
      </c>
      <c r="P653" s="129">
        <f t="shared" si="7"/>
        <v>1</v>
      </c>
      <c r="Q653" s="130">
        <v>2.8</v>
      </c>
      <c r="R653" s="129">
        <f t="shared" si="8"/>
        <v>1</v>
      </c>
    </row>
    <row r="654" ht="14.25" customHeight="1">
      <c r="A654" s="129">
        <v>640.0</v>
      </c>
      <c r="B654" s="129">
        <v>21.0</v>
      </c>
      <c r="C654" s="130">
        <v>2.2</v>
      </c>
      <c r="D654" s="129">
        <f t="shared" si="1"/>
        <v>1</v>
      </c>
      <c r="E654" s="130">
        <v>2.0</v>
      </c>
      <c r="F654" s="129">
        <f t="shared" si="2"/>
        <v>1</v>
      </c>
      <c r="G654" s="130">
        <v>3.0</v>
      </c>
      <c r="H654" s="129">
        <f t="shared" si="3"/>
        <v>1</v>
      </c>
      <c r="I654" s="130">
        <v>4.1</v>
      </c>
      <c r="J654" s="129">
        <f t="shared" si="4"/>
        <v>1</v>
      </c>
      <c r="K654" s="130">
        <v>3.1</v>
      </c>
      <c r="L654" s="129">
        <f t="shared" si="5"/>
        <v>1</v>
      </c>
      <c r="M654" s="130">
        <v>2.9</v>
      </c>
      <c r="N654" s="129">
        <f t="shared" si="6"/>
        <v>1</v>
      </c>
      <c r="O654" s="130">
        <v>2.2</v>
      </c>
      <c r="P654" s="129">
        <f t="shared" si="7"/>
        <v>1</v>
      </c>
      <c r="Q654" s="130">
        <v>2.5</v>
      </c>
      <c r="R654" s="129">
        <f t="shared" si="8"/>
        <v>1</v>
      </c>
    </row>
    <row r="655" ht="14.25" customHeight="1">
      <c r="A655" s="129">
        <v>641.0</v>
      </c>
      <c r="B655" s="129">
        <v>21.0</v>
      </c>
      <c r="C655" s="130">
        <v>1.6</v>
      </c>
      <c r="D655" s="129">
        <f t="shared" si="1"/>
        <v>1</v>
      </c>
      <c r="E655" s="130">
        <v>2.0</v>
      </c>
      <c r="F655" s="129">
        <f t="shared" si="2"/>
        <v>1</v>
      </c>
      <c r="G655" s="130">
        <v>2.2</v>
      </c>
      <c r="H655" s="129">
        <f t="shared" si="3"/>
        <v>1</v>
      </c>
      <c r="I655" s="130">
        <v>2.9</v>
      </c>
      <c r="J655" s="129">
        <f t="shared" si="4"/>
        <v>1</v>
      </c>
      <c r="K655" s="130">
        <v>3.4</v>
      </c>
      <c r="L655" s="129">
        <f t="shared" si="5"/>
        <v>1</v>
      </c>
      <c r="M655" s="130">
        <v>3.4</v>
      </c>
      <c r="N655" s="129">
        <f t="shared" si="6"/>
        <v>1</v>
      </c>
      <c r="O655" s="130">
        <v>1.3</v>
      </c>
      <c r="P655" s="129">
        <f t="shared" si="7"/>
        <v>1</v>
      </c>
      <c r="Q655" s="130">
        <v>2.3</v>
      </c>
      <c r="R655" s="129">
        <f t="shared" si="8"/>
        <v>1</v>
      </c>
    </row>
    <row r="656" ht="14.25" customHeight="1">
      <c r="A656" s="129">
        <v>642.0</v>
      </c>
      <c r="B656" s="129">
        <v>21.0</v>
      </c>
      <c r="C656" s="130">
        <v>1.55</v>
      </c>
      <c r="D656" s="129">
        <f t="shared" si="1"/>
        <v>1</v>
      </c>
      <c r="E656" s="130">
        <v>2.7</v>
      </c>
      <c r="F656" s="129">
        <f t="shared" si="2"/>
        <v>1</v>
      </c>
      <c r="G656" s="130">
        <v>1.9</v>
      </c>
      <c r="H656" s="129">
        <f t="shared" si="3"/>
        <v>1</v>
      </c>
      <c r="I656" s="130">
        <v>4.1</v>
      </c>
      <c r="J656" s="129">
        <f t="shared" si="4"/>
        <v>1</v>
      </c>
      <c r="K656" s="130">
        <v>2.8</v>
      </c>
      <c r="L656" s="129">
        <f t="shared" si="5"/>
        <v>1</v>
      </c>
      <c r="M656" s="130">
        <v>3.2</v>
      </c>
      <c r="N656" s="129">
        <f t="shared" si="6"/>
        <v>1</v>
      </c>
      <c r="O656" s="130">
        <v>2.5</v>
      </c>
      <c r="P656" s="129">
        <f t="shared" si="7"/>
        <v>1</v>
      </c>
      <c r="Q656" s="130">
        <v>3.1</v>
      </c>
      <c r="R656" s="129">
        <f t="shared" si="8"/>
        <v>1</v>
      </c>
    </row>
    <row r="657" ht="14.25" customHeight="1">
      <c r="A657" s="129">
        <v>643.0</v>
      </c>
      <c r="B657" s="129">
        <v>21.0</v>
      </c>
      <c r="C657" s="130">
        <v>3.2</v>
      </c>
      <c r="D657" s="129">
        <f t="shared" si="1"/>
        <v>1</v>
      </c>
      <c r="E657" s="130">
        <v>2.3</v>
      </c>
      <c r="F657" s="129">
        <f t="shared" si="2"/>
        <v>1</v>
      </c>
      <c r="G657" s="130">
        <v>2.3</v>
      </c>
      <c r="H657" s="129">
        <f t="shared" si="3"/>
        <v>1</v>
      </c>
      <c r="I657" s="130">
        <v>3.3</v>
      </c>
      <c r="J657" s="129">
        <f t="shared" si="4"/>
        <v>1</v>
      </c>
      <c r="K657" s="130">
        <v>3.2</v>
      </c>
      <c r="L657" s="129">
        <f t="shared" si="5"/>
        <v>1</v>
      </c>
      <c r="M657" s="130">
        <v>3.1</v>
      </c>
      <c r="N657" s="129">
        <f t="shared" si="6"/>
        <v>1</v>
      </c>
      <c r="O657" s="130">
        <v>2.3</v>
      </c>
      <c r="P657" s="129">
        <f t="shared" si="7"/>
        <v>1</v>
      </c>
      <c r="Q657" s="130">
        <v>2.9</v>
      </c>
      <c r="R657" s="129">
        <f t="shared" si="8"/>
        <v>1</v>
      </c>
    </row>
    <row r="658" ht="14.25" customHeight="1">
      <c r="A658" s="129">
        <v>644.0</v>
      </c>
      <c r="B658" s="129">
        <v>21.0</v>
      </c>
      <c r="C658" s="130">
        <v>2.8</v>
      </c>
      <c r="D658" s="129">
        <f t="shared" si="1"/>
        <v>1</v>
      </c>
      <c r="E658" s="130">
        <v>1.9</v>
      </c>
      <c r="F658" s="129">
        <f t="shared" si="2"/>
        <v>1</v>
      </c>
      <c r="G658" s="130">
        <v>2.6</v>
      </c>
      <c r="H658" s="129">
        <f t="shared" si="3"/>
        <v>1</v>
      </c>
      <c r="I658" s="130">
        <v>2.9</v>
      </c>
      <c r="J658" s="129">
        <f t="shared" si="4"/>
        <v>1</v>
      </c>
      <c r="K658" s="130">
        <v>3.2</v>
      </c>
      <c r="L658" s="129">
        <f t="shared" si="5"/>
        <v>1</v>
      </c>
      <c r="M658" s="130">
        <v>1.7</v>
      </c>
      <c r="N658" s="129">
        <f t="shared" si="6"/>
        <v>1</v>
      </c>
      <c r="O658" s="130">
        <v>2.0</v>
      </c>
      <c r="P658" s="129">
        <f t="shared" si="7"/>
        <v>1</v>
      </c>
      <c r="Q658" s="130">
        <v>3.1</v>
      </c>
      <c r="R658" s="129">
        <f t="shared" si="8"/>
        <v>1</v>
      </c>
    </row>
    <row r="659" ht="14.25" customHeight="1">
      <c r="A659" s="129">
        <v>645.0</v>
      </c>
      <c r="B659" s="129">
        <v>21.0</v>
      </c>
      <c r="C659" s="130">
        <v>3.15</v>
      </c>
      <c r="D659" s="129">
        <f t="shared" si="1"/>
        <v>1</v>
      </c>
      <c r="E659" s="130">
        <v>2.3</v>
      </c>
      <c r="F659" s="129">
        <f t="shared" si="2"/>
        <v>1</v>
      </c>
      <c r="G659" s="130">
        <v>2.4</v>
      </c>
      <c r="H659" s="129">
        <f t="shared" si="3"/>
        <v>1</v>
      </c>
      <c r="I659" s="130">
        <v>3.7</v>
      </c>
      <c r="J659" s="129">
        <f t="shared" si="4"/>
        <v>1</v>
      </c>
      <c r="K659" s="130">
        <v>3.3</v>
      </c>
      <c r="L659" s="129">
        <f t="shared" si="5"/>
        <v>1</v>
      </c>
      <c r="M659" s="130">
        <v>2.7</v>
      </c>
      <c r="N659" s="129">
        <f t="shared" si="6"/>
        <v>1</v>
      </c>
      <c r="O659" s="130">
        <v>2.5</v>
      </c>
      <c r="P659" s="129">
        <f t="shared" si="7"/>
        <v>1</v>
      </c>
      <c r="Q659" s="130">
        <v>2.9</v>
      </c>
      <c r="R659" s="129">
        <f t="shared" si="8"/>
        <v>1</v>
      </c>
    </row>
    <row r="660" ht="14.25" customHeight="1">
      <c r="A660" s="129">
        <v>646.0</v>
      </c>
      <c r="B660" s="129">
        <v>21.0</v>
      </c>
      <c r="C660" s="130">
        <v>2.2</v>
      </c>
      <c r="D660" s="129">
        <f t="shared" si="1"/>
        <v>1</v>
      </c>
      <c r="E660" s="130">
        <v>2.1</v>
      </c>
      <c r="F660" s="129">
        <f t="shared" si="2"/>
        <v>1</v>
      </c>
      <c r="G660" s="130">
        <v>2.5</v>
      </c>
      <c r="H660" s="129">
        <f t="shared" si="3"/>
        <v>1</v>
      </c>
      <c r="I660" s="130">
        <v>3.8</v>
      </c>
      <c r="J660" s="129">
        <f t="shared" si="4"/>
        <v>1</v>
      </c>
      <c r="K660" s="130">
        <v>3.8</v>
      </c>
      <c r="L660" s="129">
        <f t="shared" si="5"/>
        <v>1</v>
      </c>
      <c r="M660" s="130">
        <v>3.2</v>
      </c>
      <c r="N660" s="129">
        <f t="shared" si="6"/>
        <v>1</v>
      </c>
      <c r="O660" s="130">
        <v>2.8</v>
      </c>
      <c r="P660" s="129">
        <f t="shared" si="7"/>
        <v>1</v>
      </c>
      <c r="Q660" s="130">
        <v>2.6</v>
      </c>
      <c r="R660" s="129">
        <f t="shared" si="8"/>
        <v>1</v>
      </c>
    </row>
    <row r="661" ht="14.25" customHeight="1">
      <c r="A661" s="129">
        <v>647.0</v>
      </c>
      <c r="B661" s="129">
        <v>21.0</v>
      </c>
      <c r="C661" s="130">
        <v>3.0</v>
      </c>
      <c r="D661" s="129">
        <f t="shared" si="1"/>
        <v>1</v>
      </c>
      <c r="E661" s="130">
        <v>2.6</v>
      </c>
      <c r="F661" s="129">
        <f t="shared" si="2"/>
        <v>1</v>
      </c>
      <c r="G661" s="130">
        <v>2.5</v>
      </c>
      <c r="H661" s="129">
        <f t="shared" si="3"/>
        <v>1</v>
      </c>
      <c r="I661" s="130">
        <v>3.1</v>
      </c>
      <c r="J661" s="129">
        <f t="shared" si="4"/>
        <v>1</v>
      </c>
      <c r="K661" s="130">
        <v>3.2</v>
      </c>
      <c r="L661" s="129">
        <f t="shared" si="5"/>
        <v>1</v>
      </c>
      <c r="M661" s="130">
        <v>0.0</v>
      </c>
      <c r="N661" s="129">
        <f t="shared" si="6"/>
        <v>0</v>
      </c>
      <c r="O661" s="130">
        <v>0.9</v>
      </c>
      <c r="P661" s="129">
        <f t="shared" si="7"/>
        <v>1</v>
      </c>
      <c r="Q661" s="130">
        <v>2.6</v>
      </c>
      <c r="R661" s="129">
        <f t="shared" si="8"/>
        <v>1</v>
      </c>
    </row>
    <row r="662" ht="14.25" customHeight="1">
      <c r="A662" s="129">
        <v>648.0</v>
      </c>
      <c r="B662" s="129">
        <v>21.0</v>
      </c>
      <c r="C662" s="130">
        <v>2.9</v>
      </c>
      <c r="D662" s="129">
        <f t="shared" si="1"/>
        <v>1</v>
      </c>
      <c r="E662" s="130">
        <v>2.6</v>
      </c>
      <c r="F662" s="129">
        <f t="shared" si="2"/>
        <v>1</v>
      </c>
      <c r="G662" s="130">
        <v>1.5</v>
      </c>
      <c r="H662" s="129">
        <f t="shared" si="3"/>
        <v>1</v>
      </c>
      <c r="I662" s="130">
        <v>4.0</v>
      </c>
      <c r="J662" s="129">
        <f t="shared" si="4"/>
        <v>1</v>
      </c>
      <c r="K662" s="130">
        <v>2.2</v>
      </c>
      <c r="L662" s="129">
        <f t="shared" si="5"/>
        <v>1</v>
      </c>
      <c r="M662" s="130">
        <v>0.0</v>
      </c>
      <c r="N662" s="129">
        <f t="shared" si="6"/>
        <v>0</v>
      </c>
      <c r="O662" s="130">
        <v>2.6</v>
      </c>
      <c r="P662" s="129">
        <f t="shared" si="7"/>
        <v>1</v>
      </c>
      <c r="Q662" s="130">
        <v>2.7</v>
      </c>
      <c r="R662" s="129">
        <f t="shared" si="8"/>
        <v>1</v>
      </c>
    </row>
    <row r="663" ht="14.25" customHeight="1">
      <c r="A663" s="129">
        <v>649.0</v>
      </c>
      <c r="B663" s="129">
        <v>21.0</v>
      </c>
      <c r="C663" s="130">
        <v>2.2</v>
      </c>
      <c r="D663" s="129">
        <f t="shared" si="1"/>
        <v>1</v>
      </c>
      <c r="E663" s="130">
        <v>0.4</v>
      </c>
      <c r="F663" s="129">
        <f t="shared" si="2"/>
        <v>1</v>
      </c>
      <c r="G663" s="130">
        <v>2.5</v>
      </c>
      <c r="H663" s="129">
        <f t="shared" si="3"/>
        <v>1</v>
      </c>
      <c r="I663" s="130">
        <v>3.8</v>
      </c>
      <c r="J663" s="129">
        <f t="shared" si="4"/>
        <v>1</v>
      </c>
      <c r="K663" s="130">
        <v>2.3</v>
      </c>
      <c r="L663" s="129">
        <f t="shared" si="5"/>
        <v>1</v>
      </c>
      <c r="M663" s="130">
        <v>3.6</v>
      </c>
      <c r="N663" s="129">
        <f t="shared" si="6"/>
        <v>1</v>
      </c>
      <c r="O663" s="130">
        <v>2.8</v>
      </c>
      <c r="P663" s="129">
        <f t="shared" si="7"/>
        <v>1</v>
      </c>
      <c r="Q663" s="130">
        <v>3.1</v>
      </c>
      <c r="R663" s="129">
        <f t="shared" si="8"/>
        <v>1</v>
      </c>
    </row>
    <row r="664" ht="14.25" customHeight="1">
      <c r="A664" s="129">
        <v>650.0</v>
      </c>
      <c r="B664" s="129">
        <v>21.0</v>
      </c>
      <c r="C664" s="130">
        <v>2.6</v>
      </c>
      <c r="D664" s="129">
        <f t="shared" si="1"/>
        <v>1</v>
      </c>
      <c r="E664" s="130">
        <v>0.9</v>
      </c>
      <c r="F664" s="129">
        <f t="shared" si="2"/>
        <v>1</v>
      </c>
      <c r="G664" s="130">
        <v>2.1</v>
      </c>
      <c r="H664" s="129">
        <f t="shared" si="3"/>
        <v>1</v>
      </c>
      <c r="I664" s="130">
        <v>3.55</v>
      </c>
      <c r="J664" s="129">
        <f t="shared" si="4"/>
        <v>1</v>
      </c>
      <c r="K664" s="130">
        <v>2.6</v>
      </c>
      <c r="L664" s="129">
        <f t="shared" si="5"/>
        <v>1</v>
      </c>
      <c r="M664" s="130">
        <v>2.8</v>
      </c>
      <c r="N664" s="129">
        <f t="shared" si="6"/>
        <v>1</v>
      </c>
      <c r="O664" s="130">
        <v>3.0</v>
      </c>
      <c r="P664" s="129">
        <f t="shared" si="7"/>
        <v>1</v>
      </c>
      <c r="Q664" s="130">
        <v>2.8</v>
      </c>
      <c r="R664" s="129">
        <f t="shared" si="8"/>
        <v>1</v>
      </c>
    </row>
    <row r="665" ht="14.25" customHeight="1">
      <c r="A665" s="129">
        <v>651.0</v>
      </c>
      <c r="B665" s="129">
        <v>21.0</v>
      </c>
      <c r="C665" s="130">
        <v>2.1</v>
      </c>
      <c r="D665" s="129">
        <f t="shared" si="1"/>
        <v>1</v>
      </c>
      <c r="E665" s="130">
        <v>0.0</v>
      </c>
      <c r="F665" s="129">
        <f t="shared" si="2"/>
        <v>0</v>
      </c>
      <c r="G665" s="130">
        <v>2.2</v>
      </c>
      <c r="H665" s="129">
        <f t="shared" si="3"/>
        <v>1</v>
      </c>
      <c r="I665" s="130">
        <v>4.0</v>
      </c>
      <c r="J665" s="129">
        <f t="shared" si="4"/>
        <v>1</v>
      </c>
      <c r="K665" s="130">
        <v>0.0</v>
      </c>
      <c r="L665" s="129">
        <f t="shared" si="5"/>
        <v>0</v>
      </c>
      <c r="M665" s="130">
        <v>2.5</v>
      </c>
      <c r="N665" s="129">
        <f t="shared" si="6"/>
        <v>1</v>
      </c>
      <c r="O665" s="130">
        <v>2.5</v>
      </c>
      <c r="P665" s="129">
        <f t="shared" si="7"/>
        <v>1</v>
      </c>
      <c r="Q665" s="130">
        <v>2.5</v>
      </c>
      <c r="R665" s="129">
        <f t="shared" si="8"/>
        <v>1</v>
      </c>
    </row>
    <row r="666" ht="14.25" customHeight="1">
      <c r="A666" s="129">
        <v>652.0</v>
      </c>
      <c r="B666" s="129">
        <v>22.0</v>
      </c>
      <c r="C666" s="130">
        <v>3.2</v>
      </c>
      <c r="D666" s="129">
        <f t="shared" si="1"/>
        <v>1</v>
      </c>
      <c r="E666" s="130">
        <v>1.7</v>
      </c>
      <c r="F666" s="129">
        <f t="shared" si="2"/>
        <v>1</v>
      </c>
      <c r="G666" s="130">
        <v>2.1</v>
      </c>
      <c r="H666" s="129">
        <f t="shared" si="3"/>
        <v>1</v>
      </c>
      <c r="I666" s="130">
        <v>3.8</v>
      </c>
      <c r="J666" s="129">
        <f t="shared" si="4"/>
        <v>1</v>
      </c>
      <c r="K666" s="130">
        <v>3.3</v>
      </c>
      <c r="L666" s="129">
        <f t="shared" si="5"/>
        <v>1</v>
      </c>
      <c r="M666" s="130">
        <v>3.0</v>
      </c>
      <c r="N666" s="129">
        <f t="shared" si="6"/>
        <v>1</v>
      </c>
      <c r="O666" s="130">
        <v>2.1</v>
      </c>
      <c r="P666" s="129">
        <f t="shared" si="7"/>
        <v>1</v>
      </c>
      <c r="Q666" s="130">
        <v>2.2</v>
      </c>
      <c r="R666" s="129">
        <f t="shared" si="8"/>
        <v>1</v>
      </c>
    </row>
    <row r="667" ht="14.25" customHeight="1">
      <c r="A667" s="129">
        <v>653.0</v>
      </c>
      <c r="B667" s="129">
        <v>22.0</v>
      </c>
      <c r="C667" s="130">
        <v>3.0</v>
      </c>
      <c r="D667" s="129">
        <f t="shared" si="1"/>
        <v>1</v>
      </c>
      <c r="E667" s="130">
        <v>1.7</v>
      </c>
      <c r="F667" s="129">
        <f t="shared" si="2"/>
        <v>1</v>
      </c>
      <c r="G667" s="130">
        <v>2.0</v>
      </c>
      <c r="H667" s="129">
        <f t="shared" si="3"/>
        <v>1</v>
      </c>
      <c r="I667" s="130">
        <v>4.15</v>
      </c>
      <c r="J667" s="129">
        <f t="shared" si="4"/>
        <v>1</v>
      </c>
      <c r="K667" s="130">
        <v>3.7</v>
      </c>
      <c r="L667" s="129">
        <f t="shared" si="5"/>
        <v>1</v>
      </c>
      <c r="M667" s="130">
        <v>2.9</v>
      </c>
      <c r="N667" s="129">
        <f t="shared" si="6"/>
        <v>1</v>
      </c>
      <c r="O667" s="130">
        <v>2.3</v>
      </c>
      <c r="P667" s="129">
        <f t="shared" si="7"/>
        <v>1</v>
      </c>
      <c r="Q667" s="130">
        <v>1.8</v>
      </c>
      <c r="R667" s="129">
        <f t="shared" si="8"/>
        <v>1</v>
      </c>
    </row>
    <row r="668" ht="14.25" customHeight="1">
      <c r="A668" s="129">
        <v>654.0</v>
      </c>
      <c r="B668" s="129">
        <v>22.0</v>
      </c>
      <c r="C668" s="130">
        <v>2.4</v>
      </c>
      <c r="D668" s="129">
        <f t="shared" si="1"/>
        <v>1</v>
      </c>
      <c r="E668" s="130">
        <v>1.7</v>
      </c>
      <c r="F668" s="129">
        <f t="shared" si="2"/>
        <v>1</v>
      </c>
      <c r="G668" s="130">
        <v>2.2</v>
      </c>
      <c r="H668" s="129">
        <f t="shared" si="3"/>
        <v>1</v>
      </c>
      <c r="I668" s="130">
        <v>4.0</v>
      </c>
      <c r="J668" s="129">
        <f t="shared" si="4"/>
        <v>1</v>
      </c>
      <c r="K668" s="130">
        <v>2.9</v>
      </c>
      <c r="L668" s="129">
        <f t="shared" si="5"/>
        <v>1</v>
      </c>
      <c r="M668" s="130">
        <v>2.2</v>
      </c>
      <c r="N668" s="129">
        <f t="shared" si="6"/>
        <v>1</v>
      </c>
      <c r="O668" s="130">
        <v>2.6</v>
      </c>
      <c r="P668" s="129">
        <f t="shared" si="7"/>
        <v>1</v>
      </c>
      <c r="Q668" s="130">
        <v>2.7</v>
      </c>
      <c r="R668" s="129">
        <f t="shared" si="8"/>
        <v>1</v>
      </c>
    </row>
    <row r="669" ht="14.25" customHeight="1">
      <c r="A669" s="129">
        <v>655.0</v>
      </c>
      <c r="B669" s="129">
        <v>22.0</v>
      </c>
      <c r="C669" s="130">
        <v>1.9</v>
      </c>
      <c r="D669" s="129">
        <f t="shared" si="1"/>
        <v>1</v>
      </c>
      <c r="E669" s="130">
        <v>1.0</v>
      </c>
      <c r="F669" s="129">
        <f t="shared" si="2"/>
        <v>1</v>
      </c>
      <c r="G669" s="130">
        <v>2.8</v>
      </c>
      <c r="H669" s="129">
        <f t="shared" si="3"/>
        <v>1</v>
      </c>
      <c r="I669" s="130">
        <v>3.4</v>
      </c>
      <c r="J669" s="129">
        <f t="shared" si="4"/>
        <v>1</v>
      </c>
      <c r="K669" s="130">
        <v>3.1</v>
      </c>
      <c r="L669" s="129">
        <f t="shared" si="5"/>
        <v>1</v>
      </c>
      <c r="M669" s="130">
        <v>3.1</v>
      </c>
      <c r="N669" s="129">
        <f t="shared" si="6"/>
        <v>1</v>
      </c>
      <c r="O669" s="130">
        <v>2.3</v>
      </c>
      <c r="P669" s="129">
        <f t="shared" si="7"/>
        <v>1</v>
      </c>
      <c r="Q669" s="130">
        <v>2.7</v>
      </c>
      <c r="R669" s="129">
        <f t="shared" si="8"/>
        <v>1</v>
      </c>
    </row>
    <row r="670" ht="14.25" customHeight="1">
      <c r="A670" s="129">
        <v>656.0</v>
      </c>
      <c r="B670" s="129">
        <v>22.0</v>
      </c>
      <c r="C670" s="130">
        <v>2.7</v>
      </c>
      <c r="D670" s="129">
        <f t="shared" si="1"/>
        <v>1</v>
      </c>
      <c r="E670" s="130">
        <v>2.3</v>
      </c>
      <c r="F670" s="129">
        <f t="shared" si="2"/>
        <v>1</v>
      </c>
      <c r="G670" s="130">
        <v>2.2</v>
      </c>
      <c r="H670" s="129">
        <f t="shared" si="3"/>
        <v>1</v>
      </c>
      <c r="I670" s="130">
        <v>3.5</v>
      </c>
      <c r="J670" s="129">
        <f t="shared" si="4"/>
        <v>1</v>
      </c>
      <c r="K670" s="130">
        <v>2.1</v>
      </c>
      <c r="L670" s="129">
        <f t="shared" si="5"/>
        <v>1</v>
      </c>
      <c r="M670" s="130">
        <v>3.0</v>
      </c>
      <c r="N670" s="129">
        <f t="shared" si="6"/>
        <v>1</v>
      </c>
      <c r="O670" s="130">
        <v>2.8</v>
      </c>
      <c r="P670" s="129">
        <f t="shared" si="7"/>
        <v>1</v>
      </c>
      <c r="Q670" s="130">
        <v>2.9</v>
      </c>
      <c r="R670" s="129">
        <f t="shared" si="8"/>
        <v>1</v>
      </c>
    </row>
    <row r="671" ht="14.25" customHeight="1">
      <c r="A671" s="129">
        <v>657.0</v>
      </c>
      <c r="B671" s="129">
        <v>22.0</v>
      </c>
      <c r="C671" s="130">
        <v>2.8</v>
      </c>
      <c r="D671" s="129">
        <f t="shared" si="1"/>
        <v>1</v>
      </c>
      <c r="E671" s="130">
        <v>2.0</v>
      </c>
      <c r="F671" s="129">
        <f t="shared" si="2"/>
        <v>1</v>
      </c>
      <c r="G671" s="130">
        <v>2.0</v>
      </c>
      <c r="H671" s="129">
        <f t="shared" si="3"/>
        <v>1</v>
      </c>
      <c r="I671" s="130">
        <v>3.8</v>
      </c>
      <c r="J671" s="129">
        <f t="shared" si="4"/>
        <v>1</v>
      </c>
      <c r="K671" s="130">
        <v>2.9</v>
      </c>
      <c r="L671" s="129">
        <f t="shared" si="5"/>
        <v>1</v>
      </c>
      <c r="M671" s="130">
        <v>0.0</v>
      </c>
      <c r="N671" s="129">
        <f t="shared" si="6"/>
        <v>0</v>
      </c>
      <c r="O671" s="130">
        <v>2.3</v>
      </c>
      <c r="P671" s="129">
        <f t="shared" si="7"/>
        <v>1</v>
      </c>
      <c r="Q671" s="130">
        <v>3.4</v>
      </c>
      <c r="R671" s="129">
        <f t="shared" si="8"/>
        <v>1</v>
      </c>
    </row>
    <row r="672" ht="14.25" customHeight="1">
      <c r="A672" s="129">
        <v>658.0</v>
      </c>
      <c r="B672" s="129">
        <v>22.0</v>
      </c>
      <c r="C672" s="130">
        <v>2.6</v>
      </c>
      <c r="D672" s="129">
        <f t="shared" si="1"/>
        <v>1</v>
      </c>
      <c r="E672" s="130">
        <v>1.2</v>
      </c>
      <c r="F672" s="129">
        <f t="shared" si="2"/>
        <v>1</v>
      </c>
      <c r="G672" s="130">
        <v>1.5</v>
      </c>
      <c r="H672" s="129">
        <f t="shared" si="3"/>
        <v>1</v>
      </c>
      <c r="I672" s="130">
        <v>3.9</v>
      </c>
      <c r="J672" s="129">
        <f t="shared" si="4"/>
        <v>1</v>
      </c>
      <c r="K672" s="130">
        <v>2.75</v>
      </c>
      <c r="L672" s="129">
        <f t="shared" si="5"/>
        <v>1</v>
      </c>
      <c r="M672" s="130">
        <v>2.1</v>
      </c>
      <c r="N672" s="129">
        <f t="shared" si="6"/>
        <v>1</v>
      </c>
      <c r="O672" s="130">
        <v>2.7</v>
      </c>
      <c r="P672" s="129">
        <f t="shared" si="7"/>
        <v>1</v>
      </c>
      <c r="Q672" s="130">
        <v>2.1</v>
      </c>
      <c r="R672" s="129">
        <f t="shared" si="8"/>
        <v>1</v>
      </c>
    </row>
    <row r="673" ht="14.25" customHeight="1">
      <c r="A673" s="129">
        <v>659.0</v>
      </c>
      <c r="B673" s="129">
        <v>22.0</v>
      </c>
      <c r="C673" s="130">
        <v>3.0</v>
      </c>
      <c r="D673" s="129">
        <f t="shared" si="1"/>
        <v>1</v>
      </c>
      <c r="E673" s="130">
        <v>1.6</v>
      </c>
      <c r="F673" s="129">
        <f t="shared" si="2"/>
        <v>1</v>
      </c>
      <c r="G673" s="130">
        <v>2.3</v>
      </c>
      <c r="H673" s="129">
        <f t="shared" si="3"/>
        <v>1</v>
      </c>
      <c r="I673" s="130">
        <v>3.8</v>
      </c>
      <c r="J673" s="129">
        <f t="shared" si="4"/>
        <v>1</v>
      </c>
      <c r="K673" s="130">
        <v>2.9</v>
      </c>
      <c r="L673" s="129">
        <f t="shared" si="5"/>
        <v>1</v>
      </c>
      <c r="M673" s="130">
        <v>0.0</v>
      </c>
      <c r="N673" s="129">
        <f t="shared" si="6"/>
        <v>0</v>
      </c>
      <c r="O673" s="130">
        <v>1.5</v>
      </c>
      <c r="P673" s="129">
        <f t="shared" si="7"/>
        <v>1</v>
      </c>
      <c r="Q673" s="130">
        <v>3.1</v>
      </c>
      <c r="R673" s="129">
        <f t="shared" si="8"/>
        <v>1</v>
      </c>
    </row>
    <row r="674" ht="14.25" customHeight="1">
      <c r="A674" s="129">
        <v>660.0</v>
      </c>
      <c r="B674" s="129">
        <v>22.0</v>
      </c>
      <c r="C674" s="130">
        <v>2.2</v>
      </c>
      <c r="D674" s="129">
        <f t="shared" si="1"/>
        <v>1</v>
      </c>
      <c r="E674" s="130">
        <v>1.2</v>
      </c>
      <c r="F674" s="129">
        <f t="shared" si="2"/>
        <v>1</v>
      </c>
      <c r="G674" s="130">
        <v>2.0</v>
      </c>
      <c r="H674" s="129">
        <f t="shared" si="3"/>
        <v>1</v>
      </c>
      <c r="I674" s="130">
        <v>4.0</v>
      </c>
      <c r="J674" s="129">
        <f t="shared" si="4"/>
        <v>1</v>
      </c>
      <c r="K674" s="130">
        <v>3.3</v>
      </c>
      <c r="L674" s="129">
        <f t="shared" si="5"/>
        <v>1</v>
      </c>
      <c r="M674" s="130">
        <v>2.6</v>
      </c>
      <c r="N674" s="129">
        <f t="shared" si="6"/>
        <v>1</v>
      </c>
      <c r="O674" s="130">
        <v>0.9</v>
      </c>
      <c r="P674" s="129">
        <f t="shared" si="7"/>
        <v>1</v>
      </c>
      <c r="Q674" s="130">
        <v>0.0</v>
      </c>
      <c r="R674" s="129">
        <f t="shared" si="8"/>
        <v>0</v>
      </c>
    </row>
    <row r="675" ht="14.25" customHeight="1">
      <c r="A675" s="129">
        <v>661.0</v>
      </c>
      <c r="B675" s="129">
        <v>22.0</v>
      </c>
      <c r="C675" s="130">
        <v>2.0</v>
      </c>
      <c r="D675" s="129">
        <f t="shared" si="1"/>
        <v>1</v>
      </c>
      <c r="E675" s="130">
        <v>2.0</v>
      </c>
      <c r="F675" s="129">
        <f t="shared" si="2"/>
        <v>1</v>
      </c>
      <c r="G675" s="130">
        <v>1.8</v>
      </c>
      <c r="H675" s="129">
        <f t="shared" si="3"/>
        <v>1</v>
      </c>
      <c r="I675" s="130">
        <v>4.2</v>
      </c>
      <c r="J675" s="129">
        <f t="shared" si="4"/>
        <v>1</v>
      </c>
      <c r="K675" s="130">
        <v>2.5</v>
      </c>
      <c r="L675" s="129">
        <f t="shared" si="5"/>
        <v>1</v>
      </c>
      <c r="M675" s="130">
        <v>3.2</v>
      </c>
      <c r="N675" s="129">
        <f t="shared" si="6"/>
        <v>1</v>
      </c>
      <c r="O675" s="130">
        <v>3.0</v>
      </c>
      <c r="P675" s="129">
        <f t="shared" si="7"/>
        <v>1</v>
      </c>
      <c r="Q675" s="130">
        <v>2.5</v>
      </c>
      <c r="R675" s="129">
        <f t="shared" si="8"/>
        <v>1</v>
      </c>
    </row>
    <row r="676" ht="14.25" customHeight="1">
      <c r="A676" s="129">
        <v>662.0</v>
      </c>
      <c r="B676" s="129">
        <v>22.0</v>
      </c>
      <c r="C676" s="130">
        <v>2.8</v>
      </c>
      <c r="D676" s="129">
        <f t="shared" si="1"/>
        <v>1</v>
      </c>
      <c r="E676" s="130">
        <v>1.5</v>
      </c>
      <c r="F676" s="129">
        <f t="shared" si="2"/>
        <v>1</v>
      </c>
      <c r="G676" s="130">
        <v>2.2</v>
      </c>
      <c r="H676" s="129">
        <f t="shared" si="3"/>
        <v>1</v>
      </c>
      <c r="I676" s="130">
        <v>2.7</v>
      </c>
      <c r="J676" s="129">
        <f t="shared" si="4"/>
        <v>1</v>
      </c>
      <c r="K676" s="130">
        <v>3.5</v>
      </c>
      <c r="L676" s="129">
        <f t="shared" si="5"/>
        <v>1</v>
      </c>
      <c r="M676" s="130">
        <v>3.0</v>
      </c>
      <c r="N676" s="129">
        <f t="shared" si="6"/>
        <v>1</v>
      </c>
      <c r="O676" s="130">
        <v>2.3</v>
      </c>
      <c r="P676" s="129">
        <f t="shared" si="7"/>
        <v>1</v>
      </c>
      <c r="Q676" s="130">
        <v>2.7</v>
      </c>
      <c r="R676" s="129">
        <f t="shared" si="8"/>
        <v>1</v>
      </c>
    </row>
    <row r="677" ht="14.25" customHeight="1">
      <c r="A677" s="129">
        <v>663.0</v>
      </c>
      <c r="B677" s="129">
        <v>22.0</v>
      </c>
      <c r="C677" s="130">
        <v>2.6</v>
      </c>
      <c r="D677" s="129">
        <f t="shared" si="1"/>
        <v>1</v>
      </c>
      <c r="E677" s="130">
        <v>0.5</v>
      </c>
      <c r="F677" s="129">
        <f t="shared" si="2"/>
        <v>1</v>
      </c>
      <c r="G677" s="130">
        <v>1.3</v>
      </c>
      <c r="H677" s="129">
        <f t="shared" si="3"/>
        <v>1</v>
      </c>
      <c r="I677" s="130">
        <v>4.0</v>
      </c>
      <c r="J677" s="129">
        <f t="shared" si="4"/>
        <v>1</v>
      </c>
      <c r="K677" s="130">
        <v>3.4</v>
      </c>
      <c r="L677" s="129">
        <f t="shared" si="5"/>
        <v>1</v>
      </c>
      <c r="M677" s="130">
        <v>3.1</v>
      </c>
      <c r="N677" s="129">
        <f t="shared" si="6"/>
        <v>1</v>
      </c>
      <c r="O677" s="130">
        <v>2.8</v>
      </c>
      <c r="P677" s="129">
        <f t="shared" si="7"/>
        <v>1</v>
      </c>
      <c r="Q677" s="130">
        <v>3.3</v>
      </c>
      <c r="R677" s="129">
        <f t="shared" si="8"/>
        <v>1</v>
      </c>
    </row>
    <row r="678" ht="14.25" customHeight="1">
      <c r="A678" s="129">
        <v>664.0</v>
      </c>
      <c r="B678" s="129">
        <v>22.0</v>
      </c>
      <c r="C678" s="130">
        <v>3.1</v>
      </c>
      <c r="D678" s="129">
        <f t="shared" si="1"/>
        <v>1</v>
      </c>
      <c r="E678" s="130">
        <v>1.7</v>
      </c>
      <c r="F678" s="129">
        <f t="shared" si="2"/>
        <v>1</v>
      </c>
      <c r="G678" s="130">
        <v>1.3</v>
      </c>
      <c r="H678" s="129">
        <f t="shared" si="3"/>
        <v>1</v>
      </c>
      <c r="I678" s="130">
        <v>3.65</v>
      </c>
      <c r="J678" s="129">
        <f t="shared" si="4"/>
        <v>1</v>
      </c>
      <c r="K678" s="130">
        <v>3.7</v>
      </c>
      <c r="L678" s="129">
        <f t="shared" si="5"/>
        <v>1</v>
      </c>
      <c r="M678" s="130">
        <v>3.4</v>
      </c>
      <c r="N678" s="129">
        <f t="shared" si="6"/>
        <v>1</v>
      </c>
      <c r="O678" s="130">
        <v>2.3</v>
      </c>
      <c r="P678" s="129">
        <f t="shared" si="7"/>
        <v>1</v>
      </c>
      <c r="Q678" s="130">
        <v>0.0</v>
      </c>
      <c r="R678" s="129">
        <f t="shared" si="8"/>
        <v>0</v>
      </c>
    </row>
    <row r="679" ht="14.25" customHeight="1">
      <c r="A679" s="129">
        <v>665.0</v>
      </c>
      <c r="B679" s="129">
        <v>22.0</v>
      </c>
      <c r="C679" s="130">
        <v>2.9</v>
      </c>
      <c r="D679" s="129">
        <f t="shared" si="1"/>
        <v>1</v>
      </c>
      <c r="E679" s="130">
        <v>1.8</v>
      </c>
      <c r="F679" s="129">
        <f t="shared" si="2"/>
        <v>1</v>
      </c>
      <c r="G679" s="130">
        <v>2.5</v>
      </c>
      <c r="H679" s="129">
        <f t="shared" si="3"/>
        <v>1</v>
      </c>
      <c r="I679" s="130">
        <v>4.1</v>
      </c>
      <c r="J679" s="129">
        <f t="shared" si="4"/>
        <v>1</v>
      </c>
      <c r="K679" s="130">
        <v>3.2</v>
      </c>
      <c r="L679" s="129">
        <f t="shared" si="5"/>
        <v>1</v>
      </c>
      <c r="M679" s="130">
        <v>0.0</v>
      </c>
      <c r="N679" s="129">
        <f t="shared" si="6"/>
        <v>0</v>
      </c>
      <c r="O679" s="130">
        <v>2.0</v>
      </c>
      <c r="P679" s="129">
        <f t="shared" si="7"/>
        <v>1</v>
      </c>
      <c r="Q679" s="130">
        <v>3.1</v>
      </c>
      <c r="R679" s="129">
        <f t="shared" si="8"/>
        <v>1</v>
      </c>
    </row>
    <row r="680" ht="14.25" customHeight="1">
      <c r="A680" s="129">
        <v>666.0</v>
      </c>
      <c r="B680" s="129">
        <v>22.0</v>
      </c>
      <c r="C680" s="130">
        <v>2.7</v>
      </c>
      <c r="D680" s="129">
        <f t="shared" si="1"/>
        <v>1</v>
      </c>
      <c r="E680" s="130">
        <v>1.5</v>
      </c>
      <c r="F680" s="129">
        <f t="shared" si="2"/>
        <v>1</v>
      </c>
      <c r="G680" s="130">
        <v>2.1</v>
      </c>
      <c r="H680" s="129">
        <f t="shared" si="3"/>
        <v>1</v>
      </c>
      <c r="I680" s="130">
        <v>3.8</v>
      </c>
      <c r="J680" s="129">
        <f t="shared" si="4"/>
        <v>1</v>
      </c>
      <c r="K680" s="130">
        <v>2.5</v>
      </c>
      <c r="L680" s="129">
        <f t="shared" si="5"/>
        <v>1</v>
      </c>
      <c r="M680" s="130">
        <v>2.9</v>
      </c>
      <c r="N680" s="129">
        <f t="shared" si="6"/>
        <v>1</v>
      </c>
      <c r="O680" s="130">
        <v>1.7</v>
      </c>
      <c r="P680" s="129">
        <f t="shared" si="7"/>
        <v>1</v>
      </c>
      <c r="Q680" s="130">
        <v>3.4</v>
      </c>
      <c r="R680" s="129">
        <f t="shared" si="8"/>
        <v>1</v>
      </c>
    </row>
    <row r="681" ht="14.25" customHeight="1">
      <c r="A681" s="129">
        <v>668.0</v>
      </c>
      <c r="B681" s="129">
        <v>22.0</v>
      </c>
      <c r="C681" s="130">
        <v>2.2</v>
      </c>
      <c r="D681" s="129">
        <f t="shared" si="1"/>
        <v>1</v>
      </c>
      <c r="E681" s="130">
        <v>2.4</v>
      </c>
      <c r="F681" s="129">
        <f t="shared" si="2"/>
        <v>1</v>
      </c>
      <c r="G681" s="130">
        <v>0.0</v>
      </c>
      <c r="H681" s="129">
        <f t="shared" si="3"/>
        <v>0</v>
      </c>
      <c r="I681" s="130">
        <v>4.0</v>
      </c>
      <c r="J681" s="129">
        <f t="shared" si="4"/>
        <v>1</v>
      </c>
      <c r="K681" s="130">
        <v>2.8</v>
      </c>
      <c r="L681" s="129">
        <f t="shared" si="5"/>
        <v>1</v>
      </c>
      <c r="M681" s="130">
        <v>1.55</v>
      </c>
      <c r="N681" s="129">
        <f t="shared" si="6"/>
        <v>1</v>
      </c>
      <c r="O681" s="130">
        <v>2.2</v>
      </c>
      <c r="P681" s="129">
        <f t="shared" si="7"/>
        <v>1</v>
      </c>
      <c r="Q681" s="130">
        <v>2.6</v>
      </c>
      <c r="R681" s="129">
        <f t="shared" si="8"/>
        <v>1</v>
      </c>
    </row>
    <row r="682" ht="14.25" customHeight="1">
      <c r="A682" s="129">
        <v>669.0</v>
      </c>
      <c r="B682" s="129">
        <v>22.0</v>
      </c>
      <c r="C682" s="130">
        <v>2.4</v>
      </c>
      <c r="D682" s="129">
        <f t="shared" si="1"/>
        <v>1</v>
      </c>
      <c r="E682" s="130">
        <v>2.3</v>
      </c>
      <c r="F682" s="129">
        <f t="shared" si="2"/>
        <v>1</v>
      </c>
      <c r="G682" s="130">
        <v>1.1</v>
      </c>
      <c r="H682" s="129">
        <f t="shared" si="3"/>
        <v>1</v>
      </c>
      <c r="I682" s="130">
        <v>4.2</v>
      </c>
      <c r="J682" s="129">
        <f t="shared" si="4"/>
        <v>1</v>
      </c>
      <c r="K682" s="130">
        <v>2.8</v>
      </c>
      <c r="L682" s="129">
        <f t="shared" si="5"/>
        <v>1</v>
      </c>
      <c r="M682" s="130">
        <v>3.1</v>
      </c>
      <c r="N682" s="129">
        <f t="shared" si="6"/>
        <v>1</v>
      </c>
      <c r="O682" s="130">
        <v>1.4</v>
      </c>
      <c r="P682" s="129">
        <f t="shared" si="7"/>
        <v>1</v>
      </c>
      <c r="Q682" s="130">
        <v>3.0</v>
      </c>
      <c r="R682" s="129">
        <f t="shared" si="8"/>
        <v>1</v>
      </c>
    </row>
    <row r="683" ht="14.25" customHeight="1">
      <c r="A683" s="129">
        <v>670.0</v>
      </c>
      <c r="B683" s="129">
        <v>22.0</v>
      </c>
      <c r="C683" s="130">
        <v>2.3</v>
      </c>
      <c r="D683" s="129">
        <f t="shared" si="1"/>
        <v>1</v>
      </c>
      <c r="E683" s="130">
        <v>2.0</v>
      </c>
      <c r="F683" s="129">
        <f t="shared" si="2"/>
        <v>1</v>
      </c>
      <c r="G683" s="130">
        <v>2.1</v>
      </c>
      <c r="H683" s="129">
        <f t="shared" si="3"/>
        <v>1</v>
      </c>
      <c r="I683" s="130">
        <v>3.6</v>
      </c>
      <c r="J683" s="129">
        <f t="shared" si="4"/>
        <v>1</v>
      </c>
      <c r="K683" s="130">
        <v>2.8</v>
      </c>
      <c r="L683" s="129">
        <f t="shared" si="5"/>
        <v>1</v>
      </c>
      <c r="M683" s="130">
        <v>1.8</v>
      </c>
      <c r="N683" s="129">
        <f t="shared" si="6"/>
        <v>1</v>
      </c>
      <c r="O683" s="130">
        <v>2.0</v>
      </c>
      <c r="P683" s="129">
        <f t="shared" si="7"/>
        <v>1</v>
      </c>
      <c r="Q683" s="130">
        <v>2.8</v>
      </c>
      <c r="R683" s="129">
        <f t="shared" si="8"/>
        <v>1</v>
      </c>
    </row>
    <row r="684" ht="14.25" customHeight="1">
      <c r="A684" s="129">
        <v>671.0</v>
      </c>
      <c r="B684" s="129">
        <v>22.0</v>
      </c>
      <c r="C684" s="130">
        <v>3.0</v>
      </c>
      <c r="D684" s="129">
        <f t="shared" si="1"/>
        <v>1</v>
      </c>
      <c r="E684" s="130">
        <v>2.5</v>
      </c>
      <c r="F684" s="129">
        <f t="shared" si="2"/>
        <v>1</v>
      </c>
      <c r="G684" s="130">
        <v>3.0</v>
      </c>
      <c r="H684" s="129">
        <f t="shared" si="3"/>
        <v>1</v>
      </c>
      <c r="I684" s="130">
        <v>0.0</v>
      </c>
      <c r="J684" s="129">
        <f t="shared" si="4"/>
        <v>0</v>
      </c>
      <c r="K684" s="130">
        <v>2.6</v>
      </c>
      <c r="L684" s="129">
        <f t="shared" si="5"/>
        <v>1</v>
      </c>
      <c r="M684" s="130">
        <v>3.5</v>
      </c>
      <c r="N684" s="129">
        <f t="shared" si="6"/>
        <v>1</v>
      </c>
      <c r="O684" s="130">
        <v>1.1</v>
      </c>
      <c r="P684" s="129">
        <f t="shared" si="7"/>
        <v>1</v>
      </c>
      <c r="Q684" s="130">
        <v>2.7</v>
      </c>
      <c r="R684" s="129">
        <f t="shared" si="8"/>
        <v>1</v>
      </c>
    </row>
    <row r="685" ht="14.25" customHeight="1">
      <c r="A685" s="129">
        <v>672.0</v>
      </c>
      <c r="B685" s="129">
        <v>22.0</v>
      </c>
      <c r="C685" s="130">
        <v>2.2</v>
      </c>
      <c r="D685" s="129">
        <f t="shared" si="1"/>
        <v>1</v>
      </c>
      <c r="E685" s="130">
        <v>1.5</v>
      </c>
      <c r="F685" s="129">
        <f t="shared" si="2"/>
        <v>1</v>
      </c>
      <c r="G685" s="130">
        <v>2.0</v>
      </c>
      <c r="H685" s="129">
        <f t="shared" si="3"/>
        <v>1</v>
      </c>
      <c r="I685" s="130">
        <v>3.7</v>
      </c>
      <c r="J685" s="129">
        <f t="shared" si="4"/>
        <v>1</v>
      </c>
      <c r="K685" s="130">
        <v>3.6</v>
      </c>
      <c r="L685" s="129">
        <f t="shared" si="5"/>
        <v>1</v>
      </c>
      <c r="M685" s="130">
        <v>2.2</v>
      </c>
      <c r="N685" s="129">
        <f t="shared" si="6"/>
        <v>1</v>
      </c>
      <c r="O685" s="130">
        <v>2.0</v>
      </c>
      <c r="P685" s="129">
        <f t="shared" si="7"/>
        <v>1</v>
      </c>
      <c r="Q685" s="130">
        <v>3.2</v>
      </c>
      <c r="R685" s="129">
        <f t="shared" si="8"/>
        <v>1</v>
      </c>
    </row>
    <row r="686" ht="14.25" customHeight="1">
      <c r="A686" s="129">
        <v>673.0</v>
      </c>
      <c r="B686" s="129">
        <v>22.0</v>
      </c>
      <c r="C686" s="130">
        <v>2.1</v>
      </c>
      <c r="D686" s="129">
        <f t="shared" si="1"/>
        <v>1</v>
      </c>
      <c r="E686" s="130">
        <v>1.7</v>
      </c>
      <c r="F686" s="129">
        <f t="shared" si="2"/>
        <v>1</v>
      </c>
      <c r="G686" s="130">
        <v>2.4</v>
      </c>
      <c r="H686" s="129">
        <f t="shared" si="3"/>
        <v>1</v>
      </c>
      <c r="I686" s="130">
        <v>4.0</v>
      </c>
      <c r="J686" s="129">
        <f t="shared" si="4"/>
        <v>1</v>
      </c>
      <c r="K686" s="130">
        <v>3.0</v>
      </c>
      <c r="L686" s="129">
        <f t="shared" si="5"/>
        <v>1</v>
      </c>
      <c r="M686" s="130">
        <v>1.45</v>
      </c>
      <c r="N686" s="129">
        <f t="shared" si="6"/>
        <v>1</v>
      </c>
      <c r="O686" s="130">
        <v>2.1</v>
      </c>
      <c r="P686" s="129">
        <f t="shared" si="7"/>
        <v>1</v>
      </c>
      <c r="Q686" s="130">
        <v>3.6</v>
      </c>
      <c r="R686" s="129">
        <f t="shared" si="8"/>
        <v>1</v>
      </c>
    </row>
    <row r="687" ht="14.25" customHeight="1">
      <c r="A687" s="129">
        <v>674.0</v>
      </c>
      <c r="B687" s="129">
        <v>22.0</v>
      </c>
      <c r="C687" s="130">
        <v>3.0</v>
      </c>
      <c r="D687" s="129">
        <f t="shared" si="1"/>
        <v>1</v>
      </c>
      <c r="E687" s="130">
        <v>1.6</v>
      </c>
      <c r="F687" s="129">
        <f t="shared" si="2"/>
        <v>1</v>
      </c>
      <c r="G687" s="130">
        <v>2.1</v>
      </c>
      <c r="H687" s="129">
        <f t="shared" si="3"/>
        <v>1</v>
      </c>
      <c r="I687" s="130">
        <v>3.9</v>
      </c>
      <c r="J687" s="129">
        <f t="shared" si="4"/>
        <v>1</v>
      </c>
      <c r="K687" s="130">
        <v>3.6</v>
      </c>
      <c r="L687" s="129">
        <f t="shared" si="5"/>
        <v>1</v>
      </c>
      <c r="M687" s="130">
        <v>2.7</v>
      </c>
      <c r="N687" s="129">
        <f t="shared" si="6"/>
        <v>1</v>
      </c>
      <c r="O687" s="130">
        <v>1.6</v>
      </c>
      <c r="P687" s="129">
        <f t="shared" si="7"/>
        <v>1</v>
      </c>
      <c r="Q687" s="130">
        <v>2.8</v>
      </c>
      <c r="R687" s="129">
        <f t="shared" si="8"/>
        <v>1</v>
      </c>
    </row>
    <row r="688" ht="14.25" customHeight="1">
      <c r="A688" s="129">
        <v>675.0</v>
      </c>
      <c r="B688" s="129">
        <v>22.0</v>
      </c>
      <c r="C688" s="130">
        <v>2.5</v>
      </c>
      <c r="D688" s="129">
        <f t="shared" si="1"/>
        <v>1</v>
      </c>
      <c r="E688" s="130">
        <v>3.0</v>
      </c>
      <c r="F688" s="129">
        <f t="shared" si="2"/>
        <v>1</v>
      </c>
      <c r="G688" s="130">
        <v>2.3</v>
      </c>
      <c r="H688" s="129">
        <f t="shared" si="3"/>
        <v>1</v>
      </c>
      <c r="I688" s="130">
        <v>4.0</v>
      </c>
      <c r="J688" s="129">
        <f t="shared" si="4"/>
        <v>1</v>
      </c>
      <c r="K688" s="130">
        <v>2.6</v>
      </c>
      <c r="L688" s="129">
        <f t="shared" si="5"/>
        <v>1</v>
      </c>
      <c r="M688" s="130">
        <v>3.5</v>
      </c>
      <c r="N688" s="129">
        <f t="shared" si="6"/>
        <v>1</v>
      </c>
      <c r="O688" s="130">
        <v>2.0</v>
      </c>
      <c r="P688" s="129">
        <f t="shared" si="7"/>
        <v>1</v>
      </c>
      <c r="Q688" s="130">
        <v>3.1</v>
      </c>
      <c r="R688" s="129">
        <f t="shared" si="8"/>
        <v>1</v>
      </c>
    </row>
    <row r="689" ht="14.25" customHeight="1">
      <c r="A689" s="129">
        <v>676.0</v>
      </c>
      <c r="B689" s="129">
        <v>22.0</v>
      </c>
      <c r="C689" s="130">
        <v>2.0</v>
      </c>
      <c r="D689" s="129">
        <f t="shared" si="1"/>
        <v>1</v>
      </c>
      <c r="E689" s="130">
        <v>3.0</v>
      </c>
      <c r="F689" s="129">
        <f t="shared" si="2"/>
        <v>1</v>
      </c>
      <c r="G689" s="130">
        <v>2.3</v>
      </c>
      <c r="H689" s="129">
        <f t="shared" si="3"/>
        <v>1</v>
      </c>
      <c r="I689" s="130">
        <v>3.6</v>
      </c>
      <c r="J689" s="129">
        <f t="shared" si="4"/>
        <v>1</v>
      </c>
      <c r="K689" s="130">
        <v>3.8</v>
      </c>
      <c r="L689" s="129">
        <f t="shared" si="5"/>
        <v>1</v>
      </c>
      <c r="M689" s="130">
        <v>2.6</v>
      </c>
      <c r="N689" s="129">
        <f t="shared" si="6"/>
        <v>1</v>
      </c>
      <c r="O689" s="130">
        <v>3.3</v>
      </c>
      <c r="P689" s="129">
        <f t="shared" si="7"/>
        <v>1</v>
      </c>
      <c r="Q689" s="130">
        <v>2.5</v>
      </c>
      <c r="R689" s="129">
        <f t="shared" si="8"/>
        <v>1</v>
      </c>
    </row>
    <row r="690" ht="14.25" customHeight="1">
      <c r="A690" s="129">
        <v>677.0</v>
      </c>
      <c r="B690" s="129">
        <v>22.0</v>
      </c>
      <c r="C690" s="130">
        <v>2.8</v>
      </c>
      <c r="D690" s="129">
        <f t="shared" si="1"/>
        <v>1</v>
      </c>
      <c r="E690" s="130">
        <v>2.3</v>
      </c>
      <c r="F690" s="129">
        <f t="shared" si="2"/>
        <v>1</v>
      </c>
      <c r="G690" s="130">
        <v>2.7</v>
      </c>
      <c r="H690" s="129">
        <f t="shared" si="3"/>
        <v>1</v>
      </c>
      <c r="I690" s="130">
        <v>3.7</v>
      </c>
      <c r="J690" s="129">
        <f t="shared" si="4"/>
        <v>1</v>
      </c>
      <c r="K690" s="130">
        <v>3.0</v>
      </c>
      <c r="L690" s="129">
        <f t="shared" si="5"/>
        <v>1</v>
      </c>
      <c r="M690" s="130">
        <v>2.4</v>
      </c>
      <c r="N690" s="129">
        <f t="shared" si="6"/>
        <v>1</v>
      </c>
      <c r="O690" s="130">
        <v>2.8</v>
      </c>
      <c r="P690" s="129">
        <f t="shared" si="7"/>
        <v>1</v>
      </c>
      <c r="Q690" s="130">
        <v>2.7</v>
      </c>
      <c r="R690" s="129">
        <f t="shared" si="8"/>
        <v>1</v>
      </c>
    </row>
    <row r="691" ht="14.25" customHeight="1">
      <c r="A691" s="129">
        <v>678.0</v>
      </c>
      <c r="B691" s="129">
        <v>22.0</v>
      </c>
      <c r="C691" s="130">
        <v>2.8</v>
      </c>
      <c r="D691" s="129">
        <f t="shared" si="1"/>
        <v>1</v>
      </c>
      <c r="E691" s="130">
        <v>2.7</v>
      </c>
      <c r="F691" s="129">
        <f t="shared" si="2"/>
        <v>1</v>
      </c>
      <c r="G691" s="130">
        <v>2.5</v>
      </c>
      <c r="H691" s="129">
        <f t="shared" si="3"/>
        <v>1</v>
      </c>
      <c r="I691" s="130">
        <v>3.55</v>
      </c>
      <c r="J691" s="129">
        <f t="shared" si="4"/>
        <v>1</v>
      </c>
      <c r="K691" s="130">
        <v>2.3</v>
      </c>
      <c r="L691" s="129">
        <f t="shared" si="5"/>
        <v>1</v>
      </c>
      <c r="M691" s="130">
        <v>2.2</v>
      </c>
      <c r="N691" s="129">
        <f t="shared" si="6"/>
        <v>1</v>
      </c>
      <c r="O691" s="130">
        <v>2.6</v>
      </c>
      <c r="P691" s="129">
        <f t="shared" si="7"/>
        <v>1</v>
      </c>
      <c r="Q691" s="130">
        <v>3.1</v>
      </c>
      <c r="R691" s="129">
        <f t="shared" si="8"/>
        <v>1</v>
      </c>
    </row>
    <row r="692" ht="14.25" customHeight="1">
      <c r="A692" s="129">
        <v>679.0</v>
      </c>
      <c r="B692" s="129">
        <v>22.0</v>
      </c>
      <c r="C692" s="130">
        <v>2.5</v>
      </c>
      <c r="D692" s="129">
        <f t="shared" si="1"/>
        <v>1</v>
      </c>
      <c r="E692" s="130">
        <v>2.0</v>
      </c>
      <c r="F692" s="129">
        <f t="shared" si="2"/>
        <v>1</v>
      </c>
      <c r="G692" s="130">
        <v>2.5</v>
      </c>
      <c r="H692" s="129">
        <f t="shared" si="3"/>
        <v>1</v>
      </c>
      <c r="I692" s="130">
        <v>3.3</v>
      </c>
      <c r="J692" s="129">
        <f t="shared" si="4"/>
        <v>1</v>
      </c>
      <c r="K692" s="130">
        <v>1.9</v>
      </c>
      <c r="L692" s="129">
        <f t="shared" si="5"/>
        <v>1</v>
      </c>
      <c r="M692" s="130">
        <v>2.9</v>
      </c>
      <c r="N692" s="129">
        <f t="shared" si="6"/>
        <v>1</v>
      </c>
      <c r="O692" s="130">
        <v>2.4</v>
      </c>
      <c r="P692" s="129">
        <f t="shared" si="7"/>
        <v>1</v>
      </c>
      <c r="Q692" s="130">
        <v>2.0</v>
      </c>
      <c r="R692" s="129">
        <f t="shared" si="8"/>
        <v>1</v>
      </c>
    </row>
    <row r="693" ht="14.25" customHeight="1">
      <c r="A693" s="129">
        <v>680.0</v>
      </c>
      <c r="B693" s="129">
        <v>22.0</v>
      </c>
      <c r="C693" s="130">
        <v>2.4</v>
      </c>
      <c r="D693" s="129">
        <f t="shared" si="1"/>
        <v>1</v>
      </c>
      <c r="E693" s="130">
        <v>0.0</v>
      </c>
      <c r="F693" s="129">
        <f t="shared" si="2"/>
        <v>0</v>
      </c>
      <c r="G693" s="130">
        <v>2.0</v>
      </c>
      <c r="H693" s="129">
        <f t="shared" si="3"/>
        <v>1</v>
      </c>
      <c r="I693" s="130">
        <v>2.8</v>
      </c>
      <c r="J693" s="129">
        <f t="shared" si="4"/>
        <v>1</v>
      </c>
      <c r="K693" s="130">
        <v>1.6</v>
      </c>
      <c r="L693" s="129">
        <f t="shared" si="5"/>
        <v>1</v>
      </c>
      <c r="M693" s="130">
        <v>2.5</v>
      </c>
      <c r="N693" s="129">
        <f t="shared" si="6"/>
        <v>1</v>
      </c>
      <c r="O693" s="130">
        <v>2.5</v>
      </c>
      <c r="P693" s="129">
        <f t="shared" si="7"/>
        <v>1</v>
      </c>
      <c r="Q693" s="130">
        <v>2.1</v>
      </c>
      <c r="R693" s="129">
        <f t="shared" si="8"/>
        <v>1</v>
      </c>
    </row>
    <row r="694" ht="14.25" customHeight="1">
      <c r="A694" s="129">
        <v>681.0</v>
      </c>
      <c r="B694" s="129">
        <v>22.0</v>
      </c>
      <c r="C694" s="130">
        <v>2.2</v>
      </c>
      <c r="D694" s="129">
        <f t="shared" si="1"/>
        <v>1</v>
      </c>
      <c r="E694" s="130">
        <v>0.8</v>
      </c>
      <c r="F694" s="129">
        <f t="shared" si="2"/>
        <v>1</v>
      </c>
      <c r="G694" s="130">
        <v>1.7</v>
      </c>
      <c r="H694" s="129">
        <f t="shared" si="3"/>
        <v>1</v>
      </c>
      <c r="I694" s="130">
        <v>3.2</v>
      </c>
      <c r="J694" s="129">
        <f t="shared" si="4"/>
        <v>1</v>
      </c>
      <c r="K694" s="130">
        <v>2.2</v>
      </c>
      <c r="L694" s="129">
        <f t="shared" si="5"/>
        <v>1</v>
      </c>
      <c r="M694" s="130">
        <v>3.1</v>
      </c>
      <c r="N694" s="129">
        <f t="shared" si="6"/>
        <v>1</v>
      </c>
      <c r="O694" s="130">
        <v>1.8</v>
      </c>
      <c r="P694" s="129">
        <f t="shared" si="7"/>
        <v>1</v>
      </c>
      <c r="Q694" s="130">
        <v>2.2</v>
      </c>
      <c r="R694" s="129">
        <f t="shared" si="8"/>
        <v>1</v>
      </c>
    </row>
    <row r="695" ht="14.25" customHeight="1">
      <c r="A695" s="129">
        <v>682.0</v>
      </c>
      <c r="B695" s="129">
        <v>22.0</v>
      </c>
      <c r="C695" s="130">
        <v>2.7</v>
      </c>
      <c r="D695" s="129">
        <f t="shared" si="1"/>
        <v>1</v>
      </c>
      <c r="E695" s="130">
        <v>1.2</v>
      </c>
      <c r="F695" s="129">
        <f t="shared" si="2"/>
        <v>1</v>
      </c>
      <c r="G695" s="130">
        <v>2.4</v>
      </c>
      <c r="H695" s="129">
        <f t="shared" si="3"/>
        <v>1</v>
      </c>
      <c r="I695" s="130">
        <v>3.6</v>
      </c>
      <c r="J695" s="129">
        <f t="shared" si="4"/>
        <v>1</v>
      </c>
      <c r="K695" s="130">
        <v>1.7</v>
      </c>
      <c r="L695" s="129">
        <f t="shared" si="5"/>
        <v>1</v>
      </c>
      <c r="M695" s="130">
        <v>2.9</v>
      </c>
      <c r="N695" s="129">
        <f t="shared" si="6"/>
        <v>1</v>
      </c>
      <c r="O695" s="130">
        <v>2.6</v>
      </c>
      <c r="P695" s="129">
        <f t="shared" si="7"/>
        <v>1</v>
      </c>
      <c r="Q695" s="130">
        <v>2.6</v>
      </c>
      <c r="R695" s="129">
        <f t="shared" si="8"/>
        <v>1</v>
      </c>
    </row>
    <row r="696" ht="14.25" customHeight="1">
      <c r="A696" s="129">
        <v>683.0</v>
      </c>
      <c r="B696" s="129">
        <v>23.0</v>
      </c>
      <c r="C696" s="130">
        <v>2.4</v>
      </c>
      <c r="D696" s="129">
        <f t="shared" si="1"/>
        <v>1</v>
      </c>
      <c r="E696" s="130">
        <v>0.6</v>
      </c>
      <c r="F696" s="129">
        <f t="shared" si="2"/>
        <v>1</v>
      </c>
      <c r="G696" s="130">
        <v>2.3</v>
      </c>
      <c r="H696" s="129">
        <f t="shared" si="3"/>
        <v>1</v>
      </c>
      <c r="I696" s="130">
        <v>4.0</v>
      </c>
      <c r="J696" s="129">
        <f t="shared" si="4"/>
        <v>1</v>
      </c>
      <c r="K696" s="130">
        <v>3.4</v>
      </c>
      <c r="L696" s="129">
        <f t="shared" si="5"/>
        <v>1</v>
      </c>
      <c r="M696" s="130">
        <v>2.4</v>
      </c>
      <c r="N696" s="129">
        <f t="shared" si="6"/>
        <v>1</v>
      </c>
      <c r="O696" s="130">
        <v>0.9</v>
      </c>
      <c r="P696" s="129">
        <f t="shared" si="7"/>
        <v>1</v>
      </c>
      <c r="Q696" s="130">
        <v>2.2</v>
      </c>
      <c r="R696" s="129">
        <f t="shared" si="8"/>
        <v>1</v>
      </c>
    </row>
    <row r="697" ht="14.25" customHeight="1">
      <c r="A697" s="129">
        <v>684.0</v>
      </c>
      <c r="B697" s="129">
        <v>23.0</v>
      </c>
      <c r="C697" s="130">
        <v>2.2</v>
      </c>
      <c r="D697" s="129">
        <f t="shared" si="1"/>
        <v>1</v>
      </c>
      <c r="E697" s="130">
        <v>0.7</v>
      </c>
      <c r="F697" s="129">
        <f t="shared" si="2"/>
        <v>1</v>
      </c>
      <c r="G697" s="130">
        <v>2.6</v>
      </c>
      <c r="H697" s="129">
        <f t="shared" si="3"/>
        <v>1</v>
      </c>
      <c r="I697" s="130">
        <v>3.7</v>
      </c>
      <c r="J697" s="129">
        <f t="shared" si="4"/>
        <v>1</v>
      </c>
      <c r="K697" s="130">
        <v>2.8</v>
      </c>
      <c r="L697" s="129">
        <f t="shared" si="5"/>
        <v>1</v>
      </c>
      <c r="M697" s="130">
        <v>0.0</v>
      </c>
      <c r="N697" s="129">
        <f t="shared" si="6"/>
        <v>0</v>
      </c>
      <c r="O697" s="130">
        <v>3.3</v>
      </c>
      <c r="P697" s="129">
        <f t="shared" si="7"/>
        <v>1</v>
      </c>
      <c r="Q697" s="130">
        <v>2.8</v>
      </c>
      <c r="R697" s="129">
        <f t="shared" si="8"/>
        <v>1</v>
      </c>
    </row>
    <row r="698" ht="14.25" customHeight="1">
      <c r="A698" s="129">
        <v>685.0</v>
      </c>
      <c r="B698" s="129">
        <v>23.0</v>
      </c>
      <c r="C698" s="130">
        <v>3.2</v>
      </c>
      <c r="D698" s="129">
        <f t="shared" si="1"/>
        <v>1</v>
      </c>
      <c r="E698" s="130">
        <v>1.0</v>
      </c>
      <c r="F698" s="129">
        <f t="shared" si="2"/>
        <v>1</v>
      </c>
      <c r="G698" s="130">
        <v>2.3</v>
      </c>
      <c r="H698" s="129">
        <f t="shared" si="3"/>
        <v>1</v>
      </c>
      <c r="I698" s="130">
        <v>3.2</v>
      </c>
      <c r="J698" s="129">
        <f t="shared" si="4"/>
        <v>1</v>
      </c>
      <c r="K698" s="130">
        <v>3.4</v>
      </c>
      <c r="L698" s="129">
        <f t="shared" si="5"/>
        <v>1</v>
      </c>
      <c r="M698" s="130">
        <v>1.7</v>
      </c>
      <c r="N698" s="129">
        <f t="shared" si="6"/>
        <v>1</v>
      </c>
      <c r="O698" s="130">
        <v>1.8</v>
      </c>
      <c r="P698" s="129">
        <f t="shared" si="7"/>
        <v>1</v>
      </c>
      <c r="Q698" s="130">
        <v>2.0</v>
      </c>
      <c r="R698" s="129">
        <f t="shared" si="8"/>
        <v>1</v>
      </c>
    </row>
    <row r="699" ht="14.25" customHeight="1">
      <c r="A699" s="129">
        <v>686.0</v>
      </c>
      <c r="B699" s="129">
        <v>23.0</v>
      </c>
      <c r="C699" s="130">
        <v>2.5</v>
      </c>
      <c r="D699" s="129">
        <f t="shared" si="1"/>
        <v>1</v>
      </c>
      <c r="E699" s="130">
        <v>0.7</v>
      </c>
      <c r="F699" s="129">
        <f t="shared" si="2"/>
        <v>1</v>
      </c>
      <c r="G699" s="130">
        <v>1.5</v>
      </c>
      <c r="H699" s="129">
        <f t="shared" si="3"/>
        <v>1</v>
      </c>
      <c r="I699" s="130">
        <v>3.2</v>
      </c>
      <c r="J699" s="129">
        <f t="shared" si="4"/>
        <v>1</v>
      </c>
      <c r="K699" s="130">
        <v>2.9</v>
      </c>
      <c r="L699" s="129">
        <f t="shared" si="5"/>
        <v>1</v>
      </c>
      <c r="M699" s="130">
        <v>1.9</v>
      </c>
      <c r="N699" s="129">
        <f t="shared" si="6"/>
        <v>1</v>
      </c>
      <c r="O699" s="130">
        <v>1.9</v>
      </c>
      <c r="P699" s="129">
        <f t="shared" si="7"/>
        <v>1</v>
      </c>
      <c r="Q699" s="130">
        <v>2.7</v>
      </c>
      <c r="R699" s="129">
        <f t="shared" si="8"/>
        <v>1</v>
      </c>
    </row>
    <row r="700" ht="14.25" customHeight="1">
      <c r="A700" s="129">
        <v>687.0</v>
      </c>
      <c r="B700" s="129">
        <v>23.0</v>
      </c>
      <c r="C700" s="130">
        <v>1.8</v>
      </c>
      <c r="D700" s="129">
        <f t="shared" si="1"/>
        <v>1</v>
      </c>
      <c r="E700" s="130">
        <v>1.4</v>
      </c>
      <c r="F700" s="129">
        <f t="shared" si="2"/>
        <v>1</v>
      </c>
      <c r="G700" s="130">
        <v>1.5</v>
      </c>
      <c r="H700" s="129">
        <f t="shared" si="3"/>
        <v>1</v>
      </c>
      <c r="I700" s="130">
        <v>3.8</v>
      </c>
      <c r="J700" s="129">
        <f t="shared" si="4"/>
        <v>1</v>
      </c>
      <c r="K700" s="130">
        <v>1.4</v>
      </c>
      <c r="L700" s="129">
        <f t="shared" si="5"/>
        <v>1</v>
      </c>
      <c r="M700" s="130">
        <v>2.7</v>
      </c>
      <c r="N700" s="129">
        <f t="shared" si="6"/>
        <v>1</v>
      </c>
      <c r="O700" s="130">
        <v>3.0</v>
      </c>
      <c r="P700" s="129">
        <f t="shared" si="7"/>
        <v>1</v>
      </c>
      <c r="Q700" s="130">
        <v>2.5</v>
      </c>
      <c r="R700" s="129">
        <f t="shared" si="8"/>
        <v>1</v>
      </c>
    </row>
    <row r="701" ht="14.25" customHeight="1">
      <c r="A701" s="129">
        <v>688.0</v>
      </c>
      <c r="B701" s="129">
        <v>23.0</v>
      </c>
      <c r="C701" s="130">
        <v>2.7</v>
      </c>
      <c r="D701" s="129">
        <f t="shared" si="1"/>
        <v>1</v>
      </c>
      <c r="E701" s="130">
        <v>2.2</v>
      </c>
      <c r="F701" s="129">
        <f t="shared" si="2"/>
        <v>1</v>
      </c>
      <c r="G701" s="130">
        <v>1.6</v>
      </c>
      <c r="H701" s="129">
        <f t="shared" si="3"/>
        <v>1</v>
      </c>
      <c r="I701" s="130">
        <v>3.8</v>
      </c>
      <c r="J701" s="129">
        <f t="shared" si="4"/>
        <v>1</v>
      </c>
      <c r="K701" s="130">
        <v>3.2</v>
      </c>
      <c r="L701" s="129">
        <f t="shared" si="5"/>
        <v>1</v>
      </c>
      <c r="M701" s="130">
        <v>1.8</v>
      </c>
      <c r="N701" s="129">
        <f t="shared" si="6"/>
        <v>1</v>
      </c>
      <c r="O701" s="130">
        <v>2.8</v>
      </c>
      <c r="P701" s="129">
        <f t="shared" si="7"/>
        <v>1</v>
      </c>
      <c r="Q701" s="130">
        <v>3.0</v>
      </c>
      <c r="R701" s="129">
        <f t="shared" si="8"/>
        <v>1</v>
      </c>
    </row>
    <row r="702" ht="14.25" customHeight="1">
      <c r="A702" s="129">
        <v>689.0</v>
      </c>
      <c r="B702" s="129">
        <v>23.0</v>
      </c>
      <c r="C702" s="130">
        <v>2.3</v>
      </c>
      <c r="D702" s="129">
        <f t="shared" si="1"/>
        <v>1</v>
      </c>
      <c r="E702" s="130">
        <v>1.4</v>
      </c>
      <c r="F702" s="129">
        <f t="shared" si="2"/>
        <v>1</v>
      </c>
      <c r="G702" s="130">
        <v>2.0</v>
      </c>
      <c r="H702" s="129">
        <f t="shared" si="3"/>
        <v>1</v>
      </c>
      <c r="I702" s="130">
        <v>3.25</v>
      </c>
      <c r="J702" s="129">
        <f t="shared" si="4"/>
        <v>1</v>
      </c>
      <c r="K702" s="130">
        <v>3.1</v>
      </c>
      <c r="L702" s="129">
        <f t="shared" si="5"/>
        <v>1</v>
      </c>
      <c r="M702" s="130">
        <v>2.6</v>
      </c>
      <c r="N702" s="129">
        <f t="shared" si="6"/>
        <v>1</v>
      </c>
      <c r="O702" s="130">
        <v>2.9</v>
      </c>
      <c r="P702" s="129">
        <f t="shared" si="7"/>
        <v>1</v>
      </c>
      <c r="Q702" s="130">
        <v>2.6</v>
      </c>
      <c r="R702" s="129">
        <f t="shared" si="8"/>
        <v>1</v>
      </c>
    </row>
    <row r="703" ht="14.25" customHeight="1">
      <c r="A703" s="129">
        <v>690.0</v>
      </c>
      <c r="B703" s="129">
        <v>23.0</v>
      </c>
      <c r="C703" s="130">
        <v>2.7</v>
      </c>
      <c r="D703" s="129">
        <f t="shared" si="1"/>
        <v>1</v>
      </c>
      <c r="E703" s="130">
        <v>0.8</v>
      </c>
      <c r="F703" s="129">
        <f t="shared" si="2"/>
        <v>1</v>
      </c>
      <c r="G703" s="130">
        <v>1.9</v>
      </c>
      <c r="H703" s="129">
        <f t="shared" si="3"/>
        <v>1</v>
      </c>
      <c r="I703" s="130">
        <v>3.35</v>
      </c>
      <c r="J703" s="129">
        <f t="shared" si="4"/>
        <v>1</v>
      </c>
      <c r="K703" s="130">
        <v>3.7</v>
      </c>
      <c r="L703" s="129">
        <f t="shared" si="5"/>
        <v>1</v>
      </c>
      <c r="M703" s="130">
        <v>2.2</v>
      </c>
      <c r="N703" s="129">
        <f t="shared" si="6"/>
        <v>1</v>
      </c>
      <c r="O703" s="130">
        <v>1.9</v>
      </c>
      <c r="P703" s="129">
        <f t="shared" si="7"/>
        <v>1</v>
      </c>
      <c r="Q703" s="130">
        <v>2.7</v>
      </c>
      <c r="R703" s="129">
        <f t="shared" si="8"/>
        <v>1</v>
      </c>
    </row>
    <row r="704" ht="14.25" customHeight="1">
      <c r="A704" s="129">
        <v>691.0</v>
      </c>
      <c r="B704" s="129">
        <v>23.0</v>
      </c>
      <c r="C704" s="130">
        <v>2.8</v>
      </c>
      <c r="D704" s="129">
        <f t="shared" si="1"/>
        <v>1</v>
      </c>
      <c r="E704" s="130">
        <v>0.6</v>
      </c>
      <c r="F704" s="129">
        <f t="shared" si="2"/>
        <v>1</v>
      </c>
      <c r="G704" s="130">
        <v>1.5</v>
      </c>
      <c r="H704" s="129">
        <f t="shared" si="3"/>
        <v>1</v>
      </c>
      <c r="I704" s="130">
        <v>3.0</v>
      </c>
      <c r="J704" s="129">
        <f t="shared" si="4"/>
        <v>1</v>
      </c>
      <c r="K704" s="130">
        <v>2.3</v>
      </c>
      <c r="L704" s="129">
        <f t="shared" si="5"/>
        <v>1</v>
      </c>
      <c r="M704" s="130">
        <v>1.8</v>
      </c>
      <c r="N704" s="129">
        <f t="shared" si="6"/>
        <v>1</v>
      </c>
      <c r="O704" s="130">
        <v>2.0</v>
      </c>
      <c r="P704" s="129">
        <f t="shared" si="7"/>
        <v>1</v>
      </c>
      <c r="Q704" s="130">
        <v>2.4</v>
      </c>
      <c r="R704" s="129">
        <f t="shared" si="8"/>
        <v>1</v>
      </c>
    </row>
    <row r="705" ht="14.25" customHeight="1">
      <c r="A705" s="129">
        <v>692.0</v>
      </c>
      <c r="B705" s="129">
        <v>23.0</v>
      </c>
      <c r="C705" s="130">
        <v>2.3</v>
      </c>
      <c r="D705" s="129">
        <f t="shared" si="1"/>
        <v>1</v>
      </c>
      <c r="E705" s="130">
        <v>1.7</v>
      </c>
      <c r="F705" s="129">
        <f t="shared" si="2"/>
        <v>1</v>
      </c>
      <c r="G705" s="130">
        <v>2.0</v>
      </c>
      <c r="H705" s="129">
        <f t="shared" si="3"/>
        <v>1</v>
      </c>
      <c r="I705" s="130">
        <v>3.35</v>
      </c>
      <c r="J705" s="129">
        <f t="shared" si="4"/>
        <v>1</v>
      </c>
      <c r="K705" s="130">
        <v>3.0</v>
      </c>
      <c r="L705" s="129">
        <f t="shared" si="5"/>
        <v>1</v>
      </c>
      <c r="M705" s="130">
        <v>2.9</v>
      </c>
      <c r="N705" s="129">
        <f t="shared" si="6"/>
        <v>1</v>
      </c>
      <c r="O705" s="130">
        <v>1.9</v>
      </c>
      <c r="P705" s="129">
        <f t="shared" si="7"/>
        <v>1</v>
      </c>
      <c r="Q705" s="130">
        <v>2.4</v>
      </c>
      <c r="R705" s="129">
        <f t="shared" si="8"/>
        <v>1</v>
      </c>
    </row>
    <row r="706" ht="14.25" customHeight="1">
      <c r="A706" s="129">
        <v>693.0</v>
      </c>
      <c r="B706" s="129">
        <v>23.0</v>
      </c>
      <c r="C706" s="130">
        <v>0.0</v>
      </c>
      <c r="D706" s="129">
        <f t="shared" si="1"/>
        <v>0</v>
      </c>
      <c r="E706" s="130">
        <v>1.6</v>
      </c>
      <c r="F706" s="129">
        <f t="shared" si="2"/>
        <v>1</v>
      </c>
      <c r="G706" s="130">
        <v>1.3</v>
      </c>
      <c r="H706" s="129">
        <f t="shared" si="3"/>
        <v>1</v>
      </c>
      <c r="I706" s="130">
        <v>3.4</v>
      </c>
      <c r="J706" s="129">
        <f t="shared" si="4"/>
        <v>1</v>
      </c>
      <c r="K706" s="130">
        <v>2.9</v>
      </c>
      <c r="L706" s="129">
        <f t="shared" si="5"/>
        <v>1</v>
      </c>
      <c r="M706" s="130">
        <v>2.9</v>
      </c>
      <c r="N706" s="129">
        <f t="shared" si="6"/>
        <v>1</v>
      </c>
      <c r="O706" s="130">
        <v>2.8</v>
      </c>
      <c r="P706" s="129">
        <f t="shared" si="7"/>
        <v>1</v>
      </c>
      <c r="Q706" s="130">
        <v>2.9</v>
      </c>
      <c r="R706" s="129">
        <f t="shared" si="8"/>
        <v>1</v>
      </c>
    </row>
    <row r="707" ht="14.25" customHeight="1">
      <c r="A707" s="129">
        <v>694.0</v>
      </c>
      <c r="B707" s="129">
        <v>23.0</v>
      </c>
      <c r="C707" s="130">
        <v>2.0</v>
      </c>
      <c r="D707" s="129">
        <f t="shared" si="1"/>
        <v>1</v>
      </c>
      <c r="E707" s="130">
        <v>1.7</v>
      </c>
      <c r="F707" s="129">
        <f t="shared" si="2"/>
        <v>1</v>
      </c>
      <c r="G707" s="130">
        <v>1.1</v>
      </c>
      <c r="H707" s="129">
        <f t="shared" si="3"/>
        <v>1</v>
      </c>
      <c r="I707" s="130">
        <v>3.4</v>
      </c>
      <c r="J707" s="129">
        <f t="shared" si="4"/>
        <v>1</v>
      </c>
      <c r="K707" s="130">
        <v>3.0</v>
      </c>
      <c r="L707" s="129">
        <f t="shared" si="5"/>
        <v>1</v>
      </c>
      <c r="M707" s="130">
        <v>3.5</v>
      </c>
      <c r="N707" s="129">
        <f t="shared" si="6"/>
        <v>1</v>
      </c>
      <c r="O707" s="130">
        <v>2.2</v>
      </c>
      <c r="P707" s="129">
        <f t="shared" si="7"/>
        <v>1</v>
      </c>
      <c r="Q707" s="130">
        <v>3.4</v>
      </c>
      <c r="R707" s="129">
        <f t="shared" si="8"/>
        <v>1</v>
      </c>
    </row>
    <row r="708" ht="14.25" customHeight="1">
      <c r="A708" s="129">
        <v>695.0</v>
      </c>
      <c r="B708" s="129">
        <v>23.0</v>
      </c>
      <c r="C708" s="130">
        <v>3.15</v>
      </c>
      <c r="D708" s="129">
        <f t="shared" si="1"/>
        <v>1</v>
      </c>
      <c r="E708" s="130">
        <v>0.6</v>
      </c>
      <c r="F708" s="129">
        <f t="shared" si="2"/>
        <v>1</v>
      </c>
      <c r="G708" s="130">
        <v>1.6</v>
      </c>
      <c r="H708" s="129">
        <f t="shared" si="3"/>
        <v>1</v>
      </c>
      <c r="I708" s="130">
        <v>4.15</v>
      </c>
      <c r="J708" s="129">
        <f t="shared" si="4"/>
        <v>1</v>
      </c>
      <c r="K708" s="130">
        <v>3.0</v>
      </c>
      <c r="L708" s="129">
        <f t="shared" si="5"/>
        <v>1</v>
      </c>
      <c r="M708" s="130">
        <v>2.1</v>
      </c>
      <c r="N708" s="129">
        <f t="shared" si="6"/>
        <v>1</v>
      </c>
      <c r="O708" s="130">
        <v>1.7</v>
      </c>
      <c r="P708" s="129">
        <f t="shared" si="7"/>
        <v>1</v>
      </c>
      <c r="Q708" s="130">
        <v>3.1</v>
      </c>
      <c r="R708" s="129">
        <f t="shared" si="8"/>
        <v>1</v>
      </c>
    </row>
    <row r="709" ht="14.25" customHeight="1">
      <c r="A709" s="129">
        <v>697.0</v>
      </c>
      <c r="B709" s="129">
        <v>23.0</v>
      </c>
      <c r="C709" s="130">
        <v>3.0</v>
      </c>
      <c r="D709" s="129">
        <f t="shared" si="1"/>
        <v>1</v>
      </c>
      <c r="E709" s="130">
        <v>1.3</v>
      </c>
      <c r="F709" s="129">
        <f t="shared" si="2"/>
        <v>1</v>
      </c>
      <c r="G709" s="130">
        <v>1.8</v>
      </c>
      <c r="H709" s="129">
        <f t="shared" si="3"/>
        <v>1</v>
      </c>
      <c r="I709" s="130">
        <v>3.3</v>
      </c>
      <c r="J709" s="129">
        <f t="shared" si="4"/>
        <v>1</v>
      </c>
      <c r="K709" s="130">
        <v>2.9</v>
      </c>
      <c r="L709" s="129">
        <f t="shared" si="5"/>
        <v>1</v>
      </c>
      <c r="M709" s="130">
        <v>2.5</v>
      </c>
      <c r="N709" s="129">
        <f t="shared" si="6"/>
        <v>1</v>
      </c>
      <c r="O709" s="130">
        <v>2.7</v>
      </c>
      <c r="P709" s="129">
        <f t="shared" si="7"/>
        <v>1</v>
      </c>
      <c r="Q709" s="130">
        <v>2.2</v>
      </c>
      <c r="R709" s="129">
        <f t="shared" si="8"/>
        <v>1</v>
      </c>
    </row>
    <row r="710" ht="14.25" customHeight="1">
      <c r="A710" s="129">
        <v>698.0</v>
      </c>
      <c r="B710" s="129">
        <v>23.0</v>
      </c>
      <c r="C710" s="130">
        <v>0.0</v>
      </c>
      <c r="D710" s="129">
        <f t="shared" si="1"/>
        <v>0</v>
      </c>
      <c r="E710" s="130">
        <v>1.5</v>
      </c>
      <c r="F710" s="129">
        <f t="shared" si="2"/>
        <v>1</v>
      </c>
      <c r="G710" s="130">
        <v>2.2</v>
      </c>
      <c r="H710" s="129">
        <f t="shared" si="3"/>
        <v>1</v>
      </c>
      <c r="I710" s="130">
        <v>0.0</v>
      </c>
      <c r="J710" s="129">
        <f t="shared" si="4"/>
        <v>0</v>
      </c>
      <c r="K710" s="130">
        <v>2.5</v>
      </c>
      <c r="L710" s="129">
        <f t="shared" si="5"/>
        <v>1</v>
      </c>
      <c r="M710" s="130">
        <v>2.7</v>
      </c>
      <c r="N710" s="129">
        <f t="shared" si="6"/>
        <v>1</v>
      </c>
      <c r="O710" s="130">
        <v>1.9</v>
      </c>
      <c r="P710" s="129">
        <f t="shared" si="7"/>
        <v>1</v>
      </c>
      <c r="Q710" s="130">
        <v>2.2</v>
      </c>
      <c r="R710" s="129">
        <f t="shared" si="8"/>
        <v>1</v>
      </c>
    </row>
    <row r="711" ht="14.25" customHeight="1">
      <c r="A711" s="129">
        <v>699.0</v>
      </c>
      <c r="B711" s="129">
        <v>23.0</v>
      </c>
      <c r="C711" s="130">
        <v>2.8</v>
      </c>
      <c r="D711" s="129">
        <f t="shared" si="1"/>
        <v>1</v>
      </c>
      <c r="E711" s="130">
        <v>2.3</v>
      </c>
      <c r="F711" s="129">
        <f t="shared" si="2"/>
        <v>1</v>
      </c>
      <c r="G711" s="130">
        <v>1.9</v>
      </c>
      <c r="H711" s="129">
        <f t="shared" si="3"/>
        <v>1</v>
      </c>
      <c r="I711" s="130">
        <v>0.0</v>
      </c>
      <c r="J711" s="129">
        <f t="shared" si="4"/>
        <v>0</v>
      </c>
      <c r="K711" s="130">
        <v>2.9</v>
      </c>
      <c r="L711" s="129">
        <f t="shared" si="5"/>
        <v>1</v>
      </c>
      <c r="M711" s="130">
        <v>1.6</v>
      </c>
      <c r="N711" s="129">
        <f t="shared" si="6"/>
        <v>1</v>
      </c>
      <c r="O711" s="130">
        <v>1.2</v>
      </c>
      <c r="P711" s="129">
        <f t="shared" si="7"/>
        <v>1</v>
      </c>
      <c r="Q711" s="130">
        <v>2.5</v>
      </c>
      <c r="R711" s="129">
        <f t="shared" si="8"/>
        <v>1</v>
      </c>
    </row>
    <row r="712" ht="14.25" customHeight="1">
      <c r="A712" s="129">
        <v>700.0</v>
      </c>
      <c r="B712" s="129">
        <v>23.0</v>
      </c>
      <c r="C712" s="130">
        <v>2.2</v>
      </c>
      <c r="D712" s="129">
        <f t="shared" si="1"/>
        <v>1</v>
      </c>
      <c r="E712" s="130">
        <v>1.9</v>
      </c>
      <c r="F712" s="129">
        <f t="shared" si="2"/>
        <v>1</v>
      </c>
      <c r="G712" s="130">
        <v>1.5</v>
      </c>
      <c r="H712" s="129">
        <f t="shared" si="3"/>
        <v>1</v>
      </c>
      <c r="I712" s="130">
        <v>3.0</v>
      </c>
      <c r="J712" s="129">
        <f t="shared" si="4"/>
        <v>1</v>
      </c>
      <c r="K712" s="130">
        <v>2.7</v>
      </c>
      <c r="L712" s="129">
        <f t="shared" si="5"/>
        <v>1</v>
      </c>
      <c r="M712" s="130">
        <v>1.1</v>
      </c>
      <c r="N712" s="129">
        <f t="shared" si="6"/>
        <v>1</v>
      </c>
      <c r="O712" s="130">
        <v>2.9</v>
      </c>
      <c r="P712" s="129">
        <f t="shared" si="7"/>
        <v>1</v>
      </c>
      <c r="Q712" s="130">
        <v>2.4</v>
      </c>
      <c r="R712" s="129">
        <f t="shared" si="8"/>
        <v>1</v>
      </c>
    </row>
    <row r="713" ht="14.25" customHeight="1">
      <c r="A713" s="129">
        <v>701.0</v>
      </c>
      <c r="B713" s="129">
        <v>23.0</v>
      </c>
      <c r="C713" s="130">
        <v>3.0</v>
      </c>
      <c r="D713" s="129">
        <f t="shared" si="1"/>
        <v>1</v>
      </c>
      <c r="E713" s="130">
        <v>1.0</v>
      </c>
      <c r="F713" s="129">
        <f t="shared" si="2"/>
        <v>1</v>
      </c>
      <c r="G713" s="130">
        <v>2.7</v>
      </c>
      <c r="H713" s="129">
        <f t="shared" si="3"/>
        <v>1</v>
      </c>
      <c r="I713" s="130">
        <v>3.5</v>
      </c>
      <c r="J713" s="129">
        <f t="shared" si="4"/>
        <v>1</v>
      </c>
      <c r="K713" s="130">
        <v>2.8</v>
      </c>
      <c r="L713" s="129">
        <f t="shared" si="5"/>
        <v>1</v>
      </c>
      <c r="M713" s="130">
        <v>3.5</v>
      </c>
      <c r="N713" s="129">
        <f t="shared" si="6"/>
        <v>1</v>
      </c>
      <c r="O713" s="130">
        <v>2.4</v>
      </c>
      <c r="P713" s="129">
        <f t="shared" si="7"/>
        <v>1</v>
      </c>
      <c r="Q713" s="130">
        <v>1.9</v>
      </c>
      <c r="R713" s="129">
        <f t="shared" si="8"/>
        <v>1</v>
      </c>
    </row>
    <row r="714" ht="14.25" customHeight="1">
      <c r="A714" s="129">
        <v>702.0</v>
      </c>
      <c r="B714" s="129">
        <v>23.0</v>
      </c>
      <c r="C714" s="130">
        <v>2.5</v>
      </c>
      <c r="D714" s="129">
        <f t="shared" si="1"/>
        <v>1</v>
      </c>
      <c r="E714" s="130">
        <v>2.3</v>
      </c>
      <c r="F714" s="129">
        <f t="shared" si="2"/>
        <v>1</v>
      </c>
      <c r="G714" s="130">
        <v>2.7</v>
      </c>
      <c r="H714" s="129">
        <f t="shared" si="3"/>
        <v>1</v>
      </c>
      <c r="I714" s="130">
        <v>3.9</v>
      </c>
      <c r="J714" s="129">
        <f t="shared" si="4"/>
        <v>1</v>
      </c>
      <c r="K714" s="130">
        <v>2.8</v>
      </c>
      <c r="L714" s="129">
        <f t="shared" si="5"/>
        <v>1</v>
      </c>
      <c r="M714" s="130">
        <v>2.5</v>
      </c>
      <c r="N714" s="129">
        <f t="shared" si="6"/>
        <v>1</v>
      </c>
      <c r="O714" s="130">
        <v>1.5</v>
      </c>
      <c r="P714" s="129">
        <f t="shared" si="7"/>
        <v>1</v>
      </c>
      <c r="Q714" s="130">
        <v>2.2</v>
      </c>
      <c r="R714" s="129">
        <f t="shared" si="8"/>
        <v>1</v>
      </c>
    </row>
    <row r="715" ht="14.25" customHeight="1">
      <c r="A715" s="129">
        <v>703.0</v>
      </c>
      <c r="B715" s="129">
        <v>23.0</v>
      </c>
      <c r="C715" s="130">
        <v>2.9</v>
      </c>
      <c r="D715" s="129">
        <f t="shared" si="1"/>
        <v>1</v>
      </c>
      <c r="E715" s="130">
        <v>2.1</v>
      </c>
      <c r="F715" s="129">
        <f t="shared" si="2"/>
        <v>1</v>
      </c>
      <c r="G715" s="130">
        <v>2.5</v>
      </c>
      <c r="H715" s="129">
        <f t="shared" si="3"/>
        <v>1</v>
      </c>
      <c r="I715" s="130">
        <v>0.0</v>
      </c>
      <c r="J715" s="129">
        <f t="shared" si="4"/>
        <v>0</v>
      </c>
      <c r="K715" s="130">
        <v>2.7</v>
      </c>
      <c r="L715" s="129">
        <f t="shared" si="5"/>
        <v>1</v>
      </c>
      <c r="M715" s="130">
        <v>3.3</v>
      </c>
      <c r="N715" s="129">
        <f t="shared" si="6"/>
        <v>1</v>
      </c>
      <c r="O715" s="130">
        <v>1.6</v>
      </c>
      <c r="P715" s="129">
        <f t="shared" si="7"/>
        <v>1</v>
      </c>
      <c r="Q715" s="130">
        <v>2.5</v>
      </c>
      <c r="R715" s="129">
        <f t="shared" si="8"/>
        <v>1</v>
      </c>
    </row>
    <row r="716" ht="14.25" customHeight="1">
      <c r="A716" s="129">
        <v>704.0</v>
      </c>
      <c r="B716" s="129">
        <v>23.0</v>
      </c>
      <c r="C716" s="130">
        <v>1.85</v>
      </c>
      <c r="D716" s="129">
        <f t="shared" si="1"/>
        <v>1</v>
      </c>
      <c r="E716" s="130">
        <v>2.8</v>
      </c>
      <c r="F716" s="129">
        <f t="shared" si="2"/>
        <v>1</v>
      </c>
      <c r="G716" s="130">
        <v>2.4</v>
      </c>
      <c r="H716" s="129">
        <f t="shared" si="3"/>
        <v>1</v>
      </c>
      <c r="I716" s="130">
        <v>3.85</v>
      </c>
      <c r="J716" s="129">
        <f t="shared" si="4"/>
        <v>1</v>
      </c>
      <c r="K716" s="130">
        <v>2.4</v>
      </c>
      <c r="L716" s="129">
        <f t="shared" si="5"/>
        <v>1</v>
      </c>
      <c r="M716" s="130">
        <v>2.6</v>
      </c>
      <c r="N716" s="129">
        <f t="shared" si="6"/>
        <v>1</v>
      </c>
      <c r="O716" s="130">
        <v>2.0</v>
      </c>
      <c r="P716" s="129">
        <f t="shared" si="7"/>
        <v>1</v>
      </c>
      <c r="Q716" s="130">
        <v>2.5</v>
      </c>
      <c r="R716" s="129">
        <f t="shared" si="8"/>
        <v>1</v>
      </c>
    </row>
    <row r="717" ht="14.25" customHeight="1">
      <c r="A717" s="129">
        <v>705.0</v>
      </c>
      <c r="B717" s="129">
        <v>23.0</v>
      </c>
      <c r="C717" s="130">
        <v>2.6</v>
      </c>
      <c r="D717" s="129">
        <f t="shared" si="1"/>
        <v>1</v>
      </c>
      <c r="E717" s="130">
        <v>1.6</v>
      </c>
      <c r="F717" s="129">
        <f t="shared" si="2"/>
        <v>1</v>
      </c>
      <c r="G717" s="130">
        <v>1.7</v>
      </c>
      <c r="H717" s="129">
        <f t="shared" si="3"/>
        <v>1</v>
      </c>
      <c r="I717" s="130">
        <v>4.25</v>
      </c>
      <c r="J717" s="129">
        <f t="shared" si="4"/>
        <v>1</v>
      </c>
      <c r="K717" s="130">
        <v>2.3</v>
      </c>
      <c r="L717" s="129">
        <f t="shared" si="5"/>
        <v>1</v>
      </c>
      <c r="M717" s="130">
        <v>1.2</v>
      </c>
      <c r="N717" s="129">
        <f t="shared" si="6"/>
        <v>1</v>
      </c>
      <c r="O717" s="130">
        <v>3.0</v>
      </c>
      <c r="P717" s="129">
        <f t="shared" si="7"/>
        <v>1</v>
      </c>
      <c r="Q717" s="130">
        <v>2.8</v>
      </c>
      <c r="R717" s="129">
        <f t="shared" si="8"/>
        <v>1</v>
      </c>
    </row>
    <row r="718" ht="14.25" customHeight="1">
      <c r="A718" s="129">
        <v>706.0</v>
      </c>
      <c r="B718" s="129">
        <v>23.0</v>
      </c>
      <c r="C718" s="130">
        <v>2.95</v>
      </c>
      <c r="D718" s="129">
        <f t="shared" si="1"/>
        <v>1</v>
      </c>
      <c r="E718" s="130">
        <v>2.2</v>
      </c>
      <c r="F718" s="129">
        <f t="shared" si="2"/>
        <v>1</v>
      </c>
      <c r="G718" s="130">
        <v>2.7</v>
      </c>
      <c r="H718" s="129">
        <f t="shared" si="3"/>
        <v>1</v>
      </c>
      <c r="I718" s="130">
        <v>3.9</v>
      </c>
      <c r="J718" s="129">
        <f t="shared" si="4"/>
        <v>1</v>
      </c>
      <c r="K718" s="130">
        <v>2.7</v>
      </c>
      <c r="L718" s="129">
        <f t="shared" si="5"/>
        <v>1</v>
      </c>
      <c r="M718" s="130">
        <v>2.6</v>
      </c>
      <c r="N718" s="129">
        <f t="shared" si="6"/>
        <v>1</v>
      </c>
      <c r="O718" s="130">
        <v>1.9</v>
      </c>
      <c r="P718" s="129">
        <f t="shared" si="7"/>
        <v>1</v>
      </c>
      <c r="Q718" s="130">
        <v>2.7</v>
      </c>
      <c r="R718" s="129">
        <f t="shared" si="8"/>
        <v>1</v>
      </c>
    </row>
    <row r="719" ht="14.25" customHeight="1">
      <c r="A719" s="129">
        <v>707.0</v>
      </c>
      <c r="B719" s="129">
        <v>23.0</v>
      </c>
      <c r="C719" s="130">
        <v>3.1</v>
      </c>
      <c r="D719" s="129">
        <f t="shared" si="1"/>
        <v>1</v>
      </c>
      <c r="E719" s="130">
        <v>2.5</v>
      </c>
      <c r="F719" s="129">
        <f t="shared" si="2"/>
        <v>1</v>
      </c>
      <c r="G719" s="130">
        <v>2.4</v>
      </c>
      <c r="H719" s="129">
        <f t="shared" si="3"/>
        <v>1</v>
      </c>
      <c r="I719" s="130">
        <v>4.0</v>
      </c>
      <c r="J719" s="129">
        <f t="shared" si="4"/>
        <v>1</v>
      </c>
      <c r="K719" s="130">
        <v>3.0</v>
      </c>
      <c r="L719" s="129">
        <f t="shared" si="5"/>
        <v>1</v>
      </c>
      <c r="M719" s="130">
        <v>2.6</v>
      </c>
      <c r="N719" s="129">
        <f t="shared" si="6"/>
        <v>1</v>
      </c>
      <c r="O719" s="130">
        <v>3.1</v>
      </c>
      <c r="P719" s="129">
        <f t="shared" si="7"/>
        <v>1</v>
      </c>
      <c r="Q719" s="130">
        <v>2.7</v>
      </c>
      <c r="R719" s="129">
        <f t="shared" si="8"/>
        <v>1</v>
      </c>
    </row>
    <row r="720" ht="14.25" customHeight="1">
      <c r="A720" s="129">
        <v>708.0</v>
      </c>
      <c r="B720" s="129">
        <v>23.0</v>
      </c>
      <c r="C720" s="130">
        <v>2.8</v>
      </c>
      <c r="D720" s="129">
        <f t="shared" si="1"/>
        <v>1</v>
      </c>
      <c r="E720" s="130">
        <v>2.9</v>
      </c>
      <c r="F720" s="129">
        <f t="shared" si="2"/>
        <v>1</v>
      </c>
      <c r="G720" s="130">
        <v>3.1</v>
      </c>
      <c r="H720" s="129">
        <f t="shared" si="3"/>
        <v>1</v>
      </c>
      <c r="I720" s="130">
        <v>3.55</v>
      </c>
      <c r="J720" s="129">
        <f t="shared" si="4"/>
        <v>1</v>
      </c>
      <c r="K720" s="130">
        <v>3.4</v>
      </c>
      <c r="L720" s="129">
        <f t="shared" si="5"/>
        <v>1</v>
      </c>
      <c r="M720" s="130">
        <v>3.4</v>
      </c>
      <c r="N720" s="129">
        <f t="shared" si="6"/>
        <v>1</v>
      </c>
      <c r="O720" s="130">
        <v>2.8</v>
      </c>
      <c r="P720" s="129">
        <f t="shared" si="7"/>
        <v>1</v>
      </c>
      <c r="Q720" s="130">
        <v>2.6</v>
      </c>
      <c r="R720" s="129">
        <f t="shared" si="8"/>
        <v>1</v>
      </c>
    </row>
    <row r="721" ht="14.25" customHeight="1">
      <c r="A721" s="129">
        <v>709.0</v>
      </c>
      <c r="B721" s="129">
        <v>23.0</v>
      </c>
      <c r="C721" s="130">
        <v>2.4</v>
      </c>
      <c r="D721" s="129">
        <f t="shared" si="1"/>
        <v>1</v>
      </c>
      <c r="E721" s="130">
        <v>2.0</v>
      </c>
      <c r="F721" s="129">
        <f t="shared" si="2"/>
        <v>1</v>
      </c>
      <c r="G721" s="130">
        <v>2.3</v>
      </c>
      <c r="H721" s="129">
        <f t="shared" si="3"/>
        <v>1</v>
      </c>
      <c r="I721" s="130">
        <v>3.85</v>
      </c>
      <c r="J721" s="129">
        <f t="shared" si="4"/>
        <v>1</v>
      </c>
      <c r="K721" s="130">
        <v>2.1</v>
      </c>
      <c r="L721" s="129">
        <f t="shared" si="5"/>
        <v>1</v>
      </c>
      <c r="M721" s="130">
        <v>2.1</v>
      </c>
      <c r="N721" s="129">
        <f t="shared" si="6"/>
        <v>1</v>
      </c>
      <c r="O721" s="130">
        <v>2.2</v>
      </c>
      <c r="P721" s="129">
        <f t="shared" si="7"/>
        <v>1</v>
      </c>
      <c r="Q721" s="130">
        <v>2.8</v>
      </c>
      <c r="R721" s="129">
        <f t="shared" si="8"/>
        <v>1</v>
      </c>
    </row>
    <row r="722" ht="14.25" customHeight="1">
      <c r="A722" s="129">
        <v>710.0</v>
      </c>
      <c r="B722" s="129">
        <v>23.0</v>
      </c>
      <c r="C722" s="130">
        <v>2.5</v>
      </c>
      <c r="D722" s="129">
        <f t="shared" si="1"/>
        <v>1</v>
      </c>
      <c r="E722" s="130">
        <v>2.4</v>
      </c>
      <c r="F722" s="129">
        <f t="shared" si="2"/>
        <v>1</v>
      </c>
      <c r="G722" s="130">
        <v>2.1</v>
      </c>
      <c r="H722" s="129">
        <f t="shared" si="3"/>
        <v>1</v>
      </c>
      <c r="I722" s="130">
        <v>3.5</v>
      </c>
      <c r="J722" s="129">
        <f t="shared" si="4"/>
        <v>1</v>
      </c>
      <c r="K722" s="130">
        <v>1.1</v>
      </c>
      <c r="L722" s="129">
        <f t="shared" si="5"/>
        <v>1</v>
      </c>
      <c r="M722" s="130">
        <v>2.1</v>
      </c>
      <c r="N722" s="129">
        <f t="shared" si="6"/>
        <v>1</v>
      </c>
      <c r="O722" s="130">
        <v>2.6</v>
      </c>
      <c r="P722" s="129">
        <f t="shared" si="7"/>
        <v>1</v>
      </c>
      <c r="Q722" s="130">
        <v>2.8</v>
      </c>
      <c r="R722" s="129">
        <f t="shared" si="8"/>
        <v>1</v>
      </c>
    </row>
    <row r="723" ht="14.25" customHeight="1">
      <c r="A723" s="129">
        <v>711.0</v>
      </c>
      <c r="B723" s="129">
        <v>23.0</v>
      </c>
      <c r="C723" s="130">
        <v>2.8</v>
      </c>
      <c r="D723" s="129">
        <f t="shared" si="1"/>
        <v>1</v>
      </c>
      <c r="E723" s="130">
        <v>2.2</v>
      </c>
      <c r="F723" s="129">
        <f t="shared" si="2"/>
        <v>1</v>
      </c>
      <c r="G723" s="130">
        <v>2.6</v>
      </c>
      <c r="H723" s="129">
        <f t="shared" si="3"/>
        <v>1</v>
      </c>
      <c r="I723" s="130">
        <v>4.05</v>
      </c>
      <c r="J723" s="129">
        <f t="shared" si="4"/>
        <v>1</v>
      </c>
      <c r="K723" s="130">
        <v>1.1</v>
      </c>
      <c r="L723" s="129">
        <f t="shared" si="5"/>
        <v>1</v>
      </c>
      <c r="M723" s="130">
        <v>3.0</v>
      </c>
      <c r="N723" s="129">
        <f t="shared" si="6"/>
        <v>1</v>
      </c>
      <c r="O723" s="130">
        <v>2.6</v>
      </c>
      <c r="P723" s="129">
        <f t="shared" si="7"/>
        <v>1</v>
      </c>
      <c r="Q723" s="130">
        <v>2.6</v>
      </c>
      <c r="R723" s="129">
        <f t="shared" si="8"/>
        <v>1</v>
      </c>
    </row>
    <row r="724" ht="14.25" customHeight="1">
      <c r="A724" s="129">
        <v>712.0</v>
      </c>
      <c r="B724" s="129">
        <v>23.0</v>
      </c>
      <c r="C724" s="130">
        <v>2.8</v>
      </c>
      <c r="D724" s="129">
        <f t="shared" si="1"/>
        <v>1</v>
      </c>
      <c r="E724" s="130">
        <v>1.5</v>
      </c>
      <c r="F724" s="129">
        <f t="shared" si="2"/>
        <v>1</v>
      </c>
      <c r="G724" s="130">
        <v>2.8</v>
      </c>
      <c r="H724" s="129">
        <f t="shared" si="3"/>
        <v>1</v>
      </c>
      <c r="I724" s="130">
        <v>3.45</v>
      </c>
      <c r="J724" s="129">
        <f t="shared" si="4"/>
        <v>1</v>
      </c>
      <c r="K724" s="130">
        <v>2.8</v>
      </c>
      <c r="L724" s="129">
        <f t="shared" si="5"/>
        <v>1</v>
      </c>
      <c r="M724" s="130">
        <v>2.0</v>
      </c>
      <c r="N724" s="129">
        <f t="shared" si="6"/>
        <v>1</v>
      </c>
      <c r="O724" s="130">
        <v>2.3</v>
      </c>
      <c r="P724" s="129">
        <f t="shared" si="7"/>
        <v>1</v>
      </c>
      <c r="Q724" s="130">
        <v>2.6</v>
      </c>
      <c r="R724" s="129">
        <f t="shared" si="8"/>
        <v>1</v>
      </c>
    </row>
    <row r="725" ht="14.25" customHeight="1">
      <c r="A725" s="129">
        <v>713.0</v>
      </c>
      <c r="B725" s="129">
        <v>23.0</v>
      </c>
      <c r="C725" s="130">
        <v>1.9</v>
      </c>
      <c r="D725" s="129">
        <f t="shared" si="1"/>
        <v>1</v>
      </c>
      <c r="E725" s="130">
        <v>1.8</v>
      </c>
      <c r="F725" s="129">
        <f t="shared" si="2"/>
        <v>1</v>
      </c>
      <c r="G725" s="130">
        <v>2.0</v>
      </c>
      <c r="H725" s="129">
        <f t="shared" si="3"/>
        <v>1</v>
      </c>
      <c r="I725" s="130">
        <v>3.3</v>
      </c>
      <c r="J725" s="129">
        <f t="shared" si="4"/>
        <v>1</v>
      </c>
      <c r="K725" s="130">
        <v>0.0</v>
      </c>
      <c r="L725" s="129">
        <f t="shared" si="5"/>
        <v>0</v>
      </c>
      <c r="M725" s="130">
        <v>0.0</v>
      </c>
      <c r="N725" s="129">
        <f t="shared" si="6"/>
        <v>0</v>
      </c>
      <c r="O725" s="130">
        <v>2.3</v>
      </c>
      <c r="P725" s="129">
        <f t="shared" si="7"/>
        <v>1</v>
      </c>
      <c r="Q725" s="130">
        <v>2.2</v>
      </c>
      <c r="R725" s="129">
        <f t="shared" si="8"/>
        <v>1</v>
      </c>
    </row>
    <row r="726" ht="14.25" customHeight="1">
      <c r="A726" s="129">
        <v>714.0</v>
      </c>
      <c r="B726" s="129">
        <v>24.0</v>
      </c>
      <c r="C726" s="130">
        <v>2.5</v>
      </c>
      <c r="D726" s="129">
        <f t="shared" si="1"/>
        <v>1</v>
      </c>
      <c r="E726" s="130">
        <v>1.8</v>
      </c>
      <c r="F726" s="129">
        <f t="shared" si="2"/>
        <v>1</v>
      </c>
      <c r="G726" s="130">
        <v>2.2</v>
      </c>
      <c r="H726" s="129">
        <f t="shared" si="3"/>
        <v>1</v>
      </c>
      <c r="I726" s="130">
        <v>4.3</v>
      </c>
      <c r="J726" s="129">
        <f t="shared" si="4"/>
        <v>1</v>
      </c>
      <c r="K726" s="130">
        <v>3.4</v>
      </c>
      <c r="L726" s="129">
        <f t="shared" si="5"/>
        <v>1</v>
      </c>
      <c r="M726" s="130">
        <v>0.0</v>
      </c>
      <c r="N726" s="129">
        <f t="shared" si="6"/>
        <v>0</v>
      </c>
      <c r="O726" s="130">
        <v>2.1</v>
      </c>
      <c r="P726" s="129">
        <f t="shared" si="7"/>
        <v>1</v>
      </c>
      <c r="Q726" s="130">
        <v>2.6</v>
      </c>
      <c r="R726" s="129">
        <f t="shared" si="8"/>
        <v>1</v>
      </c>
    </row>
    <row r="727" ht="14.25" customHeight="1">
      <c r="A727" s="129">
        <v>715.0</v>
      </c>
      <c r="B727" s="129">
        <v>24.0</v>
      </c>
      <c r="C727" s="130">
        <v>2.5</v>
      </c>
      <c r="D727" s="129">
        <f t="shared" si="1"/>
        <v>1</v>
      </c>
      <c r="E727" s="130">
        <v>1.5</v>
      </c>
      <c r="F727" s="129">
        <f t="shared" si="2"/>
        <v>1</v>
      </c>
      <c r="G727" s="130">
        <v>2.4</v>
      </c>
      <c r="H727" s="129">
        <f t="shared" si="3"/>
        <v>1</v>
      </c>
      <c r="I727" s="130">
        <v>3.2</v>
      </c>
      <c r="J727" s="129">
        <f t="shared" si="4"/>
        <v>1</v>
      </c>
      <c r="K727" s="130">
        <v>3.1</v>
      </c>
      <c r="L727" s="129">
        <f t="shared" si="5"/>
        <v>1</v>
      </c>
      <c r="M727" s="130">
        <v>2.5</v>
      </c>
      <c r="N727" s="129">
        <f t="shared" si="6"/>
        <v>1</v>
      </c>
      <c r="O727" s="130">
        <v>2.8</v>
      </c>
      <c r="P727" s="129">
        <f t="shared" si="7"/>
        <v>1</v>
      </c>
      <c r="Q727" s="130">
        <v>1.4</v>
      </c>
      <c r="R727" s="129">
        <f t="shared" si="8"/>
        <v>1</v>
      </c>
    </row>
    <row r="728" ht="14.25" customHeight="1">
      <c r="A728" s="129">
        <v>716.0</v>
      </c>
      <c r="B728" s="129">
        <v>24.0</v>
      </c>
      <c r="C728" s="130">
        <v>2.5</v>
      </c>
      <c r="D728" s="129">
        <f t="shared" si="1"/>
        <v>1</v>
      </c>
      <c r="E728" s="130">
        <v>1.1</v>
      </c>
      <c r="F728" s="129">
        <f t="shared" si="2"/>
        <v>1</v>
      </c>
      <c r="G728" s="130">
        <v>2.6</v>
      </c>
      <c r="H728" s="129">
        <f t="shared" si="3"/>
        <v>1</v>
      </c>
      <c r="I728" s="130">
        <v>3.3</v>
      </c>
      <c r="J728" s="129">
        <f t="shared" si="4"/>
        <v>1</v>
      </c>
      <c r="K728" s="130">
        <v>2.4</v>
      </c>
      <c r="L728" s="129">
        <f t="shared" si="5"/>
        <v>1</v>
      </c>
      <c r="M728" s="130">
        <v>3.4</v>
      </c>
      <c r="N728" s="129">
        <f t="shared" si="6"/>
        <v>1</v>
      </c>
      <c r="O728" s="130">
        <v>2.1</v>
      </c>
      <c r="P728" s="129">
        <f t="shared" si="7"/>
        <v>1</v>
      </c>
      <c r="Q728" s="130">
        <v>2.5</v>
      </c>
      <c r="R728" s="129">
        <f t="shared" si="8"/>
        <v>1</v>
      </c>
    </row>
    <row r="729" ht="14.25" customHeight="1">
      <c r="A729" s="129">
        <v>717.0</v>
      </c>
      <c r="B729" s="129">
        <v>24.0</v>
      </c>
      <c r="C729" s="130">
        <v>2.1</v>
      </c>
      <c r="D729" s="129">
        <f t="shared" si="1"/>
        <v>1</v>
      </c>
      <c r="E729" s="130">
        <v>2.3</v>
      </c>
      <c r="F729" s="129">
        <f t="shared" si="2"/>
        <v>1</v>
      </c>
      <c r="G729" s="130">
        <v>1.2</v>
      </c>
      <c r="H729" s="129">
        <f t="shared" si="3"/>
        <v>1</v>
      </c>
      <c r="I729" s="130">
        <v>4.2</v>
      </c>
      <c r="J729" s="129">
        <f t="shared" si="4"/>
        <v>1</v>
      </c>
      <c r="K729" s="130">
        <v>2.6</v>
      </c>
      <c r="L729" s="129">
        <f t="shared" si="5"/>
        <v>1</v>
      </c>
      <c r="M729" s="130">
        <v>0.0</v>
      </c>
      <c r="N729" s="129">
        <f t="shared" si="6"/>
        <v>0</v>
      </c>
      <c r="O729" s="130">
        <v>2.7</v>
      </c>
      <c r="P729" s="129">
        <f t="shared" si="7"/>
        <v>1</v>
      </c>
      <c r="Q729" s="130">
        <v>3.3</v>
      </c>
      <c r="R729" s="129">
        <f t="shared" si="8"/>
        <v>1</v>
      </c>
    </row>
    <row r="730" ht="14.25" customHeight="1">
      <c r="A730" s="129">
        <v>718.0</v>
      </c>
      <c r="B730" s="129">
        <v>24.0</v>
      </c>
      <c r="C730" s="130">
        <v>2.3</v>
      </c>
      <c r="D730" s="129">
        <f t="shared" si="1"/>
        <v>1</v>
      </c>
      <c r="E730" s="130">
        <v>1.4</v>
      </c>
      <c r="F730" s="129">
        <f t="shared" si="2"/>
        <v>1</v>
      </c>
      <c r="G730" s="130">
        <v>1.7</v>
      </c>
      <c r="H730" s="129">
        <f t="shared" si="3"/>
        <v>1</v>
      </c>
      <c r="I730" s="130">
        <v>4.3</v>
      </c>
      <c r="J730" s="129">
        <f t="shared" si="4"/>
        <v>1</v>
      </c>
      <c r="K730" s="130">
        <v>2.8</v>
      </c>
      <c r="L730" s="129">
        <f t="shared" si="5"/>
        <v>1</v>
      </c>
      <c r="M730" s="130">
        <v>2.5</v>
      </c>
      <c r="N730" s="129">
        <f t="shared" si="6"/>
        <v>1</v>
      </c>
      <c r="O730" s="130">
        <v>2.1</v>
      </c>
      <c r="P730" s="129">
        <f t="shared" si="7"/>
        <v>1</v>
      </c>
      <c r="Q730" s="130">
        <v>3.1</v>
      </c>
      <c r="R730" s="129">
        <f t="shared" si="8"/>
        <v>1</v>
      </c>
    </row>
    <row r="731" ht="14.25" customHeight="1">
      <c r="A731" s="129">
        <v>719.0</v>
      </c>
      <c r="B731" s="129">
        <v>24.0</v>
      </c>
      <c r="C731" s="130">
        <v>2.7</v>
      </c>
      <c r="D731" s="129">
        <f t="shared" si="1"/>
        <v>1</v>
      </c>
      <c r="E731" s="130">
        <v>1.5</v>
      </c>
      <c r="F731" s="129">
        <f t="shared" si="2"/>
        <v>1</v>
      </c>
      <c r="G731" s="130">
        <v>1.0</v>
      </c>
      <c r="H731" s="129">
        <f t="shared" si="3"/>
        <v>1</v>
      </c>
      <c r="I731" s="130">
        <v>3.5</v>
      </c>
      <c r="J731" s="129">
        <f t="shared" si="4"/>
        <v>1</v>
      </c>
      <c r="K731" s="130">
        <v>3.6</v>
      </c>
      <c r="L731" s="129">
        <f t="shared" si="5"/>
        <v>1</v>
      </c>
      <c r="M731" s="130">
        <v>2.7</v>
      </c>
      <c r="N731" s="129">
        <f t="shared" si="6"/>
        <v>1</v>
      </c>
      <c r="O731" s="130">
        <v>1.6</v>
      </c>
      <c r="P731" s="129">
        <f t="shared" si="7"/>
        <v>1</v>
      </c>
      <c r="Q731" s="130">
        <v>2.1</v>
      </c>
      <c r="R731" s="129">
        <f t="shared" si="8"/>
        <v>1</v>
      </c>
    </row>
    <row r="732" ht="14.25" customHeight="1">
      <c r="A732" s="129">
        <v>720.0</v>
      </c>
      <c r="B732" s="129">
        <v>24.0</v>
      </c>
      <c r="C732" s="130">
        <v>2.4</v>
      </c>
      <c r="D732" s="129">
        <f t="shared" si="1"/>
        <v>1</v>
      </c>
      <c r="E732" s="130">
        <v>1.1</v>
      </c>
      <c r="F732" s="129">
        <f t="shared" si="2"/>
        <v>1</v>
      </c>
      <c r="G732" s="130">
        <v>2.1</v>
      </c>
      <c r="H732" s="129">
        <f t="shared" si="3"/>
        <v>1</v>
      </c>
      <c r="I732" s="130">
        <v>2.3</v>
      </c>
      <c r="J732" s="129">
        <f t="shared" si="4"/>
        <v>1</v>
      </c>
      <c r="K732" s="130">
        <v>3.7</v>
      </c>
      <c r="L732" s="129">
        <f t="shared" si="5"/>
        <v>1</v>
      </c>
      <c r="M732" s="130">
        <v>1.8</v>
      </c>
      <c r="N732" s="129">
        <f t="shared" si="6"/>
        <v>1</v>
      </c>
      <c r="O732" s="130">
        <v>2.8</v>
      </c>
      <c r="P732" s="129">
        <f t="shared" si="7"/>
        <v>1</v>
      </c>
      <c r="Q732" s="130">
        <v>2.7</v>
      </c>
      <c r="R732" s="129">
        <f t="shared" si="8"/>
        <v>1</v>
      </c>
    </row>
    <row r="733" ht="14.25" customHeight="1">
      <c r="A733" s="129">
        <v>721.0</v>
      </c>
      <c r="B733" s="129">
        <v>24.0</v>
      </c>
      <c r="C733" s="130">
        <v>0.0</v>
      </c>
      <c r="D733" s="129">
        <f t="shared" si="1"/>
        <v>0</v>
      </c>
      <c r="E733" s="130">
        <v>2.4</v>
      </c>
      <c r="F733" s="129">
        <f t="shared" si="2"/>
        <v>1</v>
      </c>
      <c r="G733" s="130">
        <v>1.7</v>
      </c>
      <c r="H733" s="129">
        <f t="shared" si="3"/>
        <v>1</v>
      </c>
      <c r="I733" s="130">
        <v>2.5</v>
      </c>
      <c r="J733" s="129">
        <f t="shared" si="4"/>
        <v>1</v>
      </c>
      <c r="K733" s="130">
        <v>2.8</v>
      </c>
      <c r="L733" s="129">
        <f t="shared" si="5"/>
        <v>1</v>
      </c>
      <c r="M733" s="130">
        <v>2.6</v>
      </c>
      <c r="N733" s="129">
        <f t="shared" si="6"/>
        <v>1</v>
      </c>
      <c r="O733" s="130">
        <v>1.5</v>
      </c>
      <c r="P733" s="129">
        <f t="shared" si="7"/>
        <v>1</v>
      </c>
      <c r="Q733" s="130">
        <v>2.9</v>
      </c>
      <c r="R733" s="129">
        <f t="shared" si="8"/>
        <v>1</v>
      </c>
    </row>
    <row r="734" ht="14.25" customHeight="1">
      <c r="A734" s="129">
        <v>722.0</v>
      </c>
      <c r="B734" s="129">
        <v>24.0</v>
      </c>
      <c r="C734" s="130">
        <v>2.9</v>
      </c>
      <c r="D734" s="129">
        <f t="shared" si="1"/>
        <v>1</v>
      </c>
      <c r="E734" s="130">
        <v>2.7</v>
      </c>
      <c r="F734" s="129">
        <f t="shared" si="2"/>
        <v>1</v>
      </c>
      <c r="G734" s="130">
        <v>1.8</v>
      </c>
      <c r="H734" s="129">
        <f t="shared" si="3"/>
        <v>1</v>
      </c>
      <c r="I734" s="130">
        <v>3.55</v>
      </c>
      <c r="J734" s="129">
        <f t="shared" si="4"/>
        <v>1</v>
      </c>
      <c r="K734" s="130">
        <v>2.3</v>
      </c>
      <c r="L734" s="129">
        <f t="shared" si="5"/>
        <v>1</v>
      </c>
      <c r="M734" s="130">
        <v>0.0</v>
      </c>
      <c r="N734" s="129">
        <f t="shared" si="6"/>
        <v>0</v>
      </c>
      <c r="O734" s="130">
        <v>2.6</v>
      </c>
      <c r="P734" s="129">
        <f t="shared" si="7"/>
        <v>1</v>
      </c>
      <c r="Q734" s="130">
        <v>2.6</v>
      </c>
      <c r="R734" s="129">
        <f t="shared" si="8"/>
        <v>1</v>
      </c>
    </row>
    <row r="735" ht="14.25" customHeight="1">
      <c r="A735" s="129">
        <v>723.0</v>
      </c>
      <c r="B735" s="129">
        <v>24.0</v>
      </c>
      <c r="C735" s="130">
        <v>2.7</v>
      </c>
      <c r="D735" s="129">
        <f t="shared" si="1"/>
        <v>1</v>
      </c>
      <c r="E735" s="130">
        <v>0.5</v>
      </c>
      <c r="F735" s="129">
        <f t="shared" si="2"/>
        <v>1</v>
      </c>
      <c r="G735" s="130">
        <v>2.2</v>
      </c>
      <c r="H735" s="129">
        <f t="shared" si="3"/>
        <v>1</v>
      </c>
      <c r="I735" s="130">
        <v>3.4</v>
      </c>
      <c r="J735" s="129">
        <f t="shared" si="4"/>
        <v>1</v>
      </c>
      <c r="K735" s="130">
        <v>2.6</v>
      </c>
      <c r="L735" s="129">
        <f t="shared" si="5"/>
        <v>1</v>
      </c>
      <c r="M735" s="130">
        <v>1.8</v>
      </c>
      <c r="N735" s="129">
        <f t="shared" si="6"/>
        <v>1</v>
      </c>
      <c r="O735" s="130">
        <v>2.3</v>
      </c>
      <c r="P735" s="129">
        <f t="shared" si="7"/>
        <v>1</v>
      </c>
      <c r="Q735" s="130">
        <v>2.4</v>
      </c>
      <c r="R735" s="129">
        <f t="shared" si="8"/>
        <v>1</v>
      </c>
    </row>
    <row r="736" ht="14.25" customHeight="1">
      <c r="A736" s="129">
        <v>724.0</v>
      </c>
      <c r="B736" s="129">
        <v>24.0</v>
      </c>
      <c r="C736" s="130">
        <v>3.5</v>
      </c>
      <c r="D736" s="129">
        <f t="shared" si="1"/>
        <v>1</v>
      </c>
      <c r="E736" s="130">
        <v>2.1</v>
      </c>
      <c r="F736" s="129">
        <f t="shared" si="2"/>
        <v>1</v>
      </c>
      <c r="G736" s="130">
        <v>2.0</v>
      </c>
      <c r="H736" s="129">
        <f t="shared" si="3"/>
        <v>1</v>
      </c>
      <c r="I736" s="130">
        <v>0.0</v>
      </c>
      <c r="J736" s="129">
        <f t="shared" si="4"/>
        <v>0</v>
      </c>
      <c r="K736" s="130">
        <v>3.0</v>
      </c>
      <c r="L736" s="129">
        <f t="shared" si="5"/>
        <v>1</v>
      </c>
      <c r="M736" s="130">
        <v>2.8</v>
      </c>
      <c r="N736" s="129">
        <f t="shared" si="6"/>
        <v>1</v>
      </c>
      <c r="O736" s="130">
        <v>3.2</v>
      </c>
      <c r="P736" s="129">
        <f t="shared" si="7"/>
        <v>1</v>
      </c>
      <c r="Q736" s="130">
        <v>3.2</v>
      </c>
      <c r="R736" s="129">
        <f t="shared" si="8"/>
        <v>1</v>
      </c>
    </row>
    <row r="737" ht="14.25" customHeight="1">
      <c r="A737" s="129">
        <v>725.0</v>
      </c>
      <c r="B737" s="129">
        <v>24.0</v>
      </c>
      <c r="C737" s="130">
        <v>2.5</v>
      </c>
      <c r="D737" s="129">
        <f t="shared" si="1"/>
        <v>1</v>
      </c>
      <c r="E737" s="130">
        <v>0.7</v>
      </c>
      <c r="F737" s="129">
        <f t="shared" si="2"/>
        <v>1</v>
      </c>
      <c r="G737" s="130">
        <v>1.5</v>
      </c>
      <c r="H737" s="129">
        <f t="shared" si="3"/>
        <v>1</v>
      </c>
      <c r="I737" s="130">
        <v>3.1</v>
      </c>
      <c r="J737" s="129">
        <f t="shared" si="4"/>
        <v>1</v>
      </c>
      <c r="K737" s="130">
        <v>2.75</v>
      </c>
      <c r="L737" s="129">
        <f t="shared" si="5"/>
        <v>1</v>
      </c>
      <c r="M737" s="130">
        <v>2.8</v>
      </c>
      <c r="N737" s="129">
        <f t="shared" si="6"/>
        <v>1</v>
      </c>
      <c r="O737" s="130">
        <v>2.2</v>
      </c>
      <c r="P737" s="129">
        <f t="shared" si="7"/>
        <v>1</v>
      </c>
      <c r="Q737" s="130">
        <v>0.0</v>
      </c>
      <c r="R737" s="129">
        <f t="shared" si="8"/>
        <v>0</v>
      </c>
    </row>
    <row r="738" ht="14.25" customHeight="1">
      <c r="A738" s="129">
        <v>726.0</v>
      </c>
      <c r="B738" s="129">
        <v>24.0</v>
      </c>
      <c r="C738" s="130">
        <v>3.0</v>
      </c>
      <c r="D738" s="129">
        <f t="shared" si="1"/>
        <v>1</v>
      </c>
      <c r="E738" s="130">
        <v>0.8</v>
      </c>
      <c r="F738" s="129">
        <f t="shared" si="2"/>
        <v>1</v>
      </c>
      <c r="G738" s="130">
        <v>1.3</v>
      </c>
      <c r="H738" s="129">
        <f t="shared" si="3"/>
        <v>1</v>
      </c>
      <c r="I738" s="130">
        <v>3.65</v>
      </c>
      <c r="J738" s="129">
        <f t="shared" si="4"/>
        <v>1</v>
      </c>
      <c r="K738" s="130">
        <v>3.0</v>
      </c>
      <c r="L738" s="129">
        <f t="shared" si="5"/>
        <v>1</v>
      </c>
      <c r="M738" s="130">
        <v>3.1</v>
      </c>
      <c r="N738" s="129">
        <f t="shared" si="6"/>
        <v>1</v>
      </c>
      <c r="O738" s="130">
        <v>3.1</v>
      </c>
      <c r="P738" s="129">
        <f t="shared" si="7"/>
        <v>1</v>
      </c>
      <c r="Q738" s="130">
        <v>3.0</v>
      </c>
      <c r="R738" s="129">
        <f t="shared" si="8"/>
        <v>1</v>
      </c>
    </row>
    <row r="739" ht="14.25" customHeight="1">
      <c r="A739" s="129">
        <v>727.0</v>
      </c>
      <c r="B739" s="129">
        <v>24.0</v>
      </c>
      <c r="C739" s="130">
        <v>2.7</v>
      </c>
      <c r="D739" s="129">
        <f t="shared" si="1"/>
        <v>1</v>
      </c>
      <c r="E739" s="130">
        <v>1.0</v>
      </c>
      <c r="F739" s="129">
        <f t="shared" si="2"/>
        <v>1</v>
      </c>
      <c r="G739" s="130">
        <v>1.4</v>
      </c>
      <c r="H739" s="129">
        <f t="shared" si="3"/>
        <v>1</v>
      </c>
      <c r="I739" s="130">
        <v>3.8</v>
      </c>
      <c r="J739" s="129">
        <f t="shared" si="4"/>
        <v>1</v>
      </c>
      <c r="K739" s="130">
        <v>3.0</v>
      </c>
      <c r="L739" s="129">
        <f t="shared" si="5"/>
        <v>1</v>
      </c>
      <c r="M739" s="130">
        <v>2.3</v>
      </c>
      <c r="N739" s="129">
        <f t="shared" si="6"/>
        <v>1</v>
      </c>
      <c r="O739" s="130">
        <v>2.0</v>
      </c>
      <c r="P739" s="129">
        <f t="shared" si="7"/>
        <v>1</v>
      </c>
      <c r="Q739" s="130">
        <v>2.7</v>
      </c>
      <c r="R739" s="129">
        <f t="shared" si="8"/>
        <v>1</v>
      </c>
    </row>
    <row r="740" ht="14.25" customHeight="1">
      <c r="A740" s="129">
        <v>728.0</v>
      </c>
      <c r="B740" s="129">
        <v>24.0</v>
      </c>
      <c r="C740" s="130">
        <v>2.5</v>
      </c>
      <c r="D740" s="129">
        <f t="shared" si="1"/>
        <v>1</v>
      </c>
      <c r="E740" s="130">
        <v>1.3</v>
      </c>
      <c r="F740" s="129">
        <f t="shared" si="2"/>
        <v>1</v>
      </c>
      <c r="G740" s="130">
        <v>1.9</v>
      </c>
      <c r="H740" s="129">
        <f t="shared" si="3"/>
        <v>1</v>
      </c>
      <c r="I740" s="130">
        <v>4.25</v>
      </c>
      <c r="J740" s="129">
        <f t="shared" si="4"/>
        <v>1</v>
      </c>
      <c r="K740" s="130">
        <v>3.3</v>
      </c>
      <c r="L740" s="129">
        <f t="shared" si="5"/>
        <v>1</v>
      </c>
      <c r="M740" s="130">
        <v>2.2</v>
      </c>
      <c r="N740" s="129">
        <f t="shared" si="6"/>
        <v>1</v>
      </c>
      <c r="O740" s="130">
        <v>2.6</v>
      </c>
      <c r="P740" s="129">
        <f t="shared" si="7"/>
        <v>1</v>
      </c>
      <c r="Q740" s="130">
        <v>2.6</v>
      </c>
      <c r="R740" s="129">
        <f t="shared" si="8"/>
        <v>1</v>
      </c>
    </row>
    <row r="741" ht="14.25" customHeight="1">
      <c r="A741" s="129">
        <v>729.0</v>
      </c>
      <c r="B741" s="129">
        <v>24.0</v>
      </c>
      <c r="C741" s="130">
        <v>2.2</v>
      </c>
      <c r="D741" s="129">
        <f t="shared" si="1"/>
        <v>1</v>
      </c>
      <c r="E741" s="130">
        <v>2.1</v>
      </c>
      <c r="F741" s="129">
        <f t="shared" si="2"/>
        <v>1</v>
      </c>
      <c r="G741" s="130">
        <v>2.0</v>
      </c>
      <c r="H741" s="129">
        <f t="shared" si="3"/>
        <v>1</v>
      </c>
      <c r="I741" s="130">
        <v>4.0</v>
      </c>
      <c r="J741" s="129">
        <f t="shared" si="4"/>
        <v>1</v>
      </c>
      <c r="K741" s="130">
        <v>3.0</v>
      </c>
      <c r="L741" s="129">
        <f t="shared" si="5"/>
        <v>1</v>
      </c>
      <c r="M741" s="130">
        <v>0.0</v>
      </c>
      <c r="N741" s="129">
        <f t="shared" si="6"/>
        <v>0</v>
      </c>
      <c r="O741" s="130">
        <v>3.2</v>
      </c>
      <c r="P741" s="129">
        <f t="shared" si="7"/>
        <v>1</v>
      </c>
      <c r="Q741" s="130">
        <v>2.7</v>
      </c>
      <c r="R741" s="129">
        <f t="shared" si="8"/>
        <v>1</v>
      </c>
    </row>
    <row r="742" ht="14.25" customHeight="1">
      <c r="A742" s="129">
        <v>730.0</v>
      </c>
      <c r="B742" s="129">
        <v>24.0</v>
      </c>
      <c r="C742" s="130">
        <v>2.9</v>
      </c>
      <c r="D742" s="129">
        <f t="shared" si="1"/>
        <v>1</v>
      </c>
      <c r="E742" s="130">
        <v>2.3</v>
      </c>
      <c r="F742" s="129">
        <f t="shared" si="2"/>
        <v>1</v>
      </c>
      <c r="G742" s="130">
        <v>2.2</v>
      </c>
      <c r="H742" s="129">
        <f t="shared" si="3"/>
        <v>1</v>
      </c>
      <c r="I742" s="130">
        <v>4.0</v>
      </c>
      <c r="J742" s="129">
        <f t="shared" si="4"/>
        <v>1</v>
      </c>
      <c r="K742" s="130">
        <v>3.65</v>
      </c>
      <c r="L742" s="129">
        <f t="shared" si="5"/>
        <v>1</v>
      </c>
      <c r="M742" s="130">
        <v>2.9</v>
      </c>
      <c r="N742" s="129">
        <f t="shared" si="6"/>
        <v>1</v>
      </c>
      <c r="O742" s="130">
        <v>1.0</v>
      </c>
      <c r="P742" s="129">
        <f t="shared" si="7"/>
        <v>1</v>
      </c>
      <c r="Q742" s="130">
        <v>2.4</v>
      </c>
      <c r="R742" s="129">
        <f t="shared" si="8"/>
        <v>1</v>
      </c>
    </row>
    <row r="743" ht="14.25" customHeight="1">
      <c r="A743" s="129">
        <v>731.0</v>
      </c>
      <c r="B743" s="129">
        <v>24.0</v>
      </c>
      <c r="C743" s="130">
        <v>2.6</v>
      </c>
      <c r="D743" s="129">
        <f t="shared" si="1"/>
        <v>1</v>
      </c>
      <c r="E743" s="130">
        <v>2.1</v>
      </c>
      <c r="F743" s="129">
        <f t="shared" si="2"/>
        <v>1</v>
      </c>
      <c r="G743" s="130">
        <v>1.8</v>
      </c>
      <c r="H743" s="129">
        <f t="shared" si="3"/>
        <v>1</v>
      </c>
      <c r="I743" s="130">
        <v>3.1</v>
      </c>
      <c r="J743" s="129">
        <f t="shared" si="4"/>
        <v>1</v>
      </c>
      <c r="K743" s="130">
        <v>3.4</v>
      </c>
      <c r="L743" s="129">
        <f t="shared" si="5"/>
        <v>1</v>
      </c>
      <c r="M743" s="130">
        <v>2.5</v>
      </c>
      <c r="N743" s="129">
        <f t="shared" si="6"/>
        <v>1</v>
      </c>
      <c r="O743" s="130">
        <v>1.5</v>
      </c>
      <c r="P743" s="129">
        <f t="shared" si="7"/>
        <v>1</v>
      </c>
      <c r="Q743" s="130">
        <v>3.0</v>
      </c>
      <c r="R743" s="129">
        <f t="shared" si="8"/>
        <v>1</v>
      </c>
    </row>
    <row r="744" ht="14.25" customHeight="1">
      <c r="A744" s="129">
        <v>732.0</v>
      </c>
      <c r="B744" s="129">
        <v>24.0</v>
      </c>
      <c r="C744" s="130">
        <v>2.8</v>
      </c>
      <c r="D744" s="129">
        <f t="shared" si="1"/>
        <v>1</v>
      </c>
      <c r="E744" s="130">
        <v>1.4</v>
      </c>
      <c r="F744" s="129">
        <f t="shared" si="2"/>
        <v>1</v>
      </c>
      <c r="G744" s="130">
        <v>2.5</v>
      </c>
      <c r="H744" s="129">
        <f t="shared" si="3"/>
        <v>1</v>
      </c>
      <c r="I744" s="130">
        <v>3.35</v>
      </c>
      <c r="J744" s="129">
        <f t="shared" si="4"/>
        <v>1</v>
      </c>
      <c r="K744" s="130">
        <v>3.1</v>
      </c>
      <c r="L744" s="129">
        <f t="shared" si="5"/>
        <v>1</v>
      </c>
      <c r="M744" s="130">
        <v>2.2</v>
      </c>
      <c r="N744" s="129">
        <f t="shared" si="6"/>
        <v>1</v>
      </c>
      <c r="O744" s="130">
        <v>1.8</v>
      </c>
      <c r="P744" s="129">
        <f t="shared" si="7"/>
        <v>1</v>
      </c>
      <c r="Q744" s="130">
        <v>2.6</v>
      </c>
      <c r="R744" s="129">
        <f t="shared" si="8"/>
        <v>1</v>
      </c>
    </row>
    <row r="745" ht="14.25" customHeight="1">
      <c r="A745" s="129">
        <v>733.0</v>
      </c>
      <c r="B745" s="129">
        <v>24.0</v>
      </c>
      <c r="C745" s="130">
        <v>3.0</v>
      </c>
      <c r="D745" s="129">
        <f t="shared" si="1"/>
        <v>1</v>
      </c>
      <c r="E745" s="130">
        <v>1.8</v>
      </c>
      <c r="F745" s="129">
        <f t="shared" si="2"/>
        <v>1</v>
      </c>
      <c r="G745" s="130">
        <v>2.4</v>
      </c>
      <c r="H745" s="129">
        <f t="shared" si="3"/>
        <v>1</v>
      </c>
      <c r="I745" s="130">
        <v>4.1</v>
      </c>
      <c r="J745" s="129">
        <f t="shared" si="4"/>
        <v>1</v>
      </c>
      <c r="K745" s="130">
        <v>3.4</v>
      </c>
      <c r="L745" s="129">
        <f t="shared" si="5"/>
        <v>1</v>
      </c>
      <c r="M745" s="130">
        <v>3.5</v>
      </c>
      <c r="N745" s="129">
        <f t="shared" si="6"/>
        <v>1</v>
      </c>
      <c r="O745" s="130">
        <v>2.2</v>
      </c>
      <c r="P745" s="129">
        <f t="shared" si="7"/>
        <v>1</v>
      </c>
      <c r="Q745" s="130">
        <v>3.0</v>
      </c>
      <c r="R745" s="129">
        <f t="shared" si="8"/>
        <v>1</v>
      </c>
    </row>
    <row r="746" ht="14.25" customHeight="1">
      <c r="A746" s="129">
        <v>734.0</v>
      </c>
      <c r="B746" s="129">
        <v>24.0</v>
      </c>
      <c r="C746" s="130">
        <v>3.3</v>
      </c>
      <c r="D746" s="129">
        <f t="shared" si="1"/>
        <v>1</v>
      </c>
      <c r="E746" s="130">
        <v>2.7</v>
      </c>
      <c r="F746" s="129">
        <f t="shared" si="2"/>
        <v>1</v>
      </c>
      <c r="G746" s="130">
        <v>2.9</v>
      </c>
      <c r="H746" s="129">
        <f t="shared" si="3"/>
        <v>1</v>
      </c>
      <c r="I746" s="130">
        <v>4.0</v>
      </c>
      <c r="J746" s="129">
        <f t="shared" si="4"/>
        <v>1</v>
      </c>
      <c r="K746" s="130">
        <v>2.7</v>
      </c>
      <c r="L746" s="129">
        <f t="shared" si="5"/>
        <v>1</v>
      </c>
      <c r="M746" s="130">
        <v>2.8</v>
      </c>
      <c r="N746" s="129">
        <f t="shared" si="6"/>
        <v>1</v>
      </c>
      <c r="O746" s="130">
        <v>2.2</v>
      </c>
      <c r="P746" s="129">
        <f t="shared" si="7"/>
        <v>1</v>
      </c>
      <c r="Q746" s="130">
        <v>2.9</v>
      </c>
      <c r="R746" s="129">
        <f t="shared" si="8"/>
        <v>1</v>
      </c>
    </row>
    <row r="747" ht="14.25" customHeight="1">
      <c r="A747" s="129">
        <v>735.0</v>
      </c>
      <c r="B747" s="129">
        <v>24.0</v>
      </c>
      <c r="C747" s="130">
        <v>2.3</v>
      </c>
      <c r="D747" s="129">
        <f t="shared" si="1"/>
        <v>1</v>
      </c>
      <c r="E747" s="130">
        <v>2.4</v>
      </c>
      <c r="F747" s="129">
        <f t="shared" si="2"/>
        <v>1</v>
      </c>
      <c r="G747" s="130">
        <v>1.5</v>
      </c>
      <c r="H747" s="129">
        <f t="shared" si="3"/>
        <v>1</v>
      </c>
      <c r="I747" s="130">
        <v>3.7</v>
      </c>
      <c r="J747" s="129">
        <f t="shared" si="4"/>
        <v>1</v>
      </c>
      <c r="K747" s="130">
        <v>2.45</v>
      </c>
      <c r="L747" s="129">
        <f t="shared" si="5"/>
        <v>1</v>
      </c>
      <c r="M747" s="130">
        <v>3.0</v>
      </c>
      <c r="N747" s="129">
        <f t="shared" si="6"/>
        <v>1</v>
      </c>
      <c r="O747" s="130">
        <v>2.4</v>
      </c>
      <c r="P747" s="129">
        <f t="shared" si="7"/>
        <v>1</v>
      </c>
      <c r="Q747" s="130">
        <v>2.1</v>
      </c>
      <c r="R747" s="129">
        <f t="shared" si="8"/>
        <v>1</v>
      </c>
    </row>
    <row r="748" ht="14.25" customHeight="1">
      <c r="A748" s="129">
        <v>736.0</v>
      </c>
      <c r="B748" s="129">
        <v>24.0</v>
      </c>
      <c r="C748" s="130">
        <v>3.0</v>
      </c>
      <c r="D748" s="129">
        <f t="shared" si="1"/>
        <v>1</v>
      </c>
      <c r="E748" s="130">
        <v>2.4</v>
      </c>
      <c r="F748" s="129">
        <f t="shared" si="2"/>
        <v>1</v>
      </c>
      <c r="G748" s="130">
        <v>2.0</v>
      </c>
      <c r="H748" s="129">
        <f t="shared" si="3"/>
        <v>1</v>
      </c>
      <c r="I748" s="130">
        <v>3.35</v>
      </c>
      <c r="J748" s="129">
        <f t="shared" si="4"/>
        <v>1</v>
      </c>
      <c r="K748" s="130">
        <v>2.9</v>
      </c>
      <c r="L748" s="129">
        <f t="shared" si="5"/>
        <v>1</v>
      </c>
      <c r="M748" s="130">
        <v>3.4</v>
      </c>
      <c r="N748" s="129">
        <f t="shared" si="6"/>
        <v>1</v>
      </c>
      <c r="O748" s="130">
        <v>2.2</v>
      </c>
      <c r="P748" s="129">
        <f t="shared" si="7"/>
        <v>1</v>
      </c>
      <c r="Q748" s="130">
        <v>2.3</v>
      </c>
      <c r="R748" s="129">
        <f t="shared" si="8"/>
        <v>1</v>
      </c>
    </row>
    <row r="749" ht="14.25" customHeight="1">
      <c r="A749" s="129">
        <v>737.0</v>
      </c>
      <c r="B749" s="129">
        <v>24.0</v>
      </c>
      <c r="C749" s="130">
        <v>2.7</v>
      </c>
      <c r="D749" s="129">
        <f t="shared" si="1"/>
        <v>1</v>
      </c>
      <c r="E749" s="130">
        <v>2.0</v>
      </c>
      <c r="F749" s="129">
        <f t="shared" si="2"/>
        <v>1</v>
      </c>
      <c r="G749" s="130">
        <v>2.1</v>
      </c>
      <c r="H749" s="129">
        <f t="shared" si="3"/>
        <v>1</v>
      </c>
      <c r="I749" s="130">
        <v>3.8</v>
      </c>
      <c r="J749" s="129">
        <f t="shared" si="4"/>
        <v>1</v>
      </c>
      <c r="K749" s="130">
        <v>2.7</v>
      </c>
      <c r="L749" s="129">
        <f t="shared" si="5"/>
        <v>1</v>
      </c>
      <c r="M749" s="130">
        <v>1.9</v>
      </c>
      <c r="N749" s="129">
        <f t="shared" si="6"/>
        <v>1</v>
      </c>
      <c r="O749" s="130">
        <v>3.0</v>
      </c>
      <c r="P749" s="129">
        <f t="shared" si="7"/>
        <v>1</v>
      </c>
      <c r="Q749" s="130">
        <v>3.0</v>
      </c>
      <c r="R749" s="129">
        <f t="shared" si="8"/>
        <v>1</v>
      </c>
    </row>
    <row r="750" ht="14.25" customHeight="1">
      <c r="A750" s="129">
        <v>738.0</v>
      </c>
      <c r="B750" s="129">
        <v>24.0</v>
      </c>
      <c r="C750" s="130">
        <v>2.9</v>
      </c>
      <c r="D750" s="129">
        <f t="shared" si="1"/>
        <v>1</v>
      </c>
      <c r="E750" s="130">
        <v>2.2</v>
      </c>
      <c r="F750" s="129">
        <f t="shared" si="2"/>
        <v>1</v>
      </c>
      <c r="G750" s="130">
        <v>3.3</v>
      </c>
      <c r="H750" s="129">
        <f t="shared" si="3"/>
        <v>1</v>
      </c>
      <c r="I750" s="130">
        <v>3.7</v>
      </c>
      <c r="J750" s="129">
        <f t="shared" si="4"/>
        <v>1</v>
      </c>
      <c r="K750" s="130">
        <v>2.8</v>
      </c>
      <c r="L750" s="129">
        <f t="shared" si="5"/>
        <v>1</v>
      </c>
      <c r="M750" s="130">
        <v>2.2</v>
      </c>
      <c r="N750" s="129">
        <f t="shared" si="6"/>
        <v>1</v>
      </c>
      <c r="O750" s="130">
        <v>2.9</v>
      </c>
      <c r="P750" s="129">
        <f t="shared" si="7"/>
        <v>1</v>
      </c>
      <c r="Q750" s="130">
        <v>3.5</v>
      </c>
      <c r="R750" s="129">
        <f t="shared" si="8"/>
        <v>1</v>
      </c>
    </row>
    <row r="751" ht="14.25" customHeight="1">
      <c r="A751" s="129">
        <v>739.0</v>
      </c>
      <c r="B751" s="129">
        <v>24.0</v>
      </c>
      <c r="C751" s="130">
        <v>1.9</v>
      </c>
      <c r="D751" s="129">
        <f t="shared" si="1"/>
        <v>1</v>
      </c>
      <c r="E751" s="130">
        <v>2.4</v>
      </c>
      <c r="F751" s="129">
        <f t="shared" si="2"/>
        <v>1</v>
      </c>
      <c r="G751" s="130">
        <v>2.7</v>
      </c>
      <c r="H751" s="129">
        <f t="shared" si="3"/>
        <v>1</v>
      </c>
      <c r="I751" s="130">
        <v>3.55</v>
      </c>
      <c r="J751" s="129">
        <f t="shared" si="4"/>
        <v>1</v>
      </c>
      <c r="K751" s="130">
        <v>2.8</v>
      </c>
      <c r="L751" s="129">
        <f t="shared" si="5"/>
        <v>1</v>
      </c>
      <c r="M751" s="130">
        <v>2.3</v>
      </c>
      <c r="N751" s="129">
        <f t="shared" si="6"/>
        <v>1</v>
      </c>
      <c r="O751" s="130">
        <v>2.5</v>
      </c>
      <c r="P751" s="129">
        <f t="shared" si="7"/>
        <v>1</v>
      </c>
      <c r="Q751" s="130">
        <v>3.3</v>
      </c>
      <c r="R751" s="129">
        <f t="shared" si="8"/>
        <v>1</v>
      </c>
    </row>
    <row r="752" ht="14.25" customHeight="1">
      <c r="A752" s="129">
        <v>740.0</v>
      </c>
      <c r="B752" s="129">
        <v>24.0</v>
      </c>
      <c r="C752" s="130">
        <v>2.5</v>
      </c>
      <c r="D752" s="129">
        <f t="shared" si="1"/>
        <v>1</v>
      </c>
      <c r="E752" s="130">
        <v>2.3</v>
      </c>
      <c r="F752" s="129">
        <f t="shared" si="2"/>
        <v>1</v>
      </c>
      <c r="G752" s="130">
        <v>3.0</v>
      </c>
      <c r="H752" s="129">
        <f t="shared" si="3"/>
        <v>1</v>
      </c>
      <c r="I752" s="130">
        <v>4.1</v>
      </c>
      <c r="J752" s="129">
        <f t="shared" si="4"/>
        <v>1</v>
      </c>
      <c r="K752" s="130">
        <v>2.1</v>
      </c>
      <c r="L752" s="129">
        <f t="shared" si="5"/>
        <v>1</v>
      </c>
      <c r="M752" s="130">
        <v>2.8</v>
      </c>
      <c r="N752" s="129">
        <f t="shared" si="6"/>
        <v>1</v>
      </c>
      <c r="O752" s="130">
        <v>2.7</v>
      </c>
      <c r="P752" s="129">
        <f t="shared" si="7"/>
        <v>1</v>
      </c>
      <c r="Q752" s="130">
        <v>2.6</v>
      </c>
      <c r="R752" s="129">
        <f t="shared" si="8"/>
        <v>1</v>
      </c>
    </row>
    <row r="753" ht="14.25" customHeight="1">
      <c r="A753" s="129">
        <v>741.0</v>
      </c>
      <c r="B753" s="129">
        <v>24.0</v>
      </c>
      <c r="C753" s="130">
        <v>2.8</v>
      </c>
      <c r="D753" s="129">
        <f t="shared" si="1"/>
        <v>1</v>
      </c>
      <c r="E753" s="130">
        <v>2.1</v>
      </c>
      <c r="F753" s="129">
        <f t="shared" si="2"/>
        <v>1</v>
      </c>
      <c r="G753" s="130">
        <v>2.6</v>
      </c>
      <c r="H753" s="129">
        <f t="shared" si="3"/>
        <v>1</v>
      </c>
      <c r="I753" s="130">
        <v>4.1</v>
      </c>
      <c r="J753" s="129">
        <f t="shared" si="4"/>
        <v>1</v>
      </c>
      <c r="K753" s="130">
        <v>2.4</v>
      </c>
      <c r="L753" s="129">
        <f t="shared" si="5"/>
        <v>1</v>
      </c>
      <c r="M753" s="130">
        <v>0.0</v>
      </c>
      <c r="N753" s="129">
        <f t="shared" si="6"/>
        <v>0</v>
      </c>
      <c r="O753" s="130">
        <v>2.4</v>
      </c>
      <c r="P753" s="129">
        <f t="shared" si="7"/>
        <v>1</v>
      </c>
      <c r="Q753" s="130">
        <v>2.5</v>
      </c>
      <c r="R753" s="129">
        <f t="shared" si="8"/>
        <v>1</v>
      </c>
    </row>
    <row r="754" ht="14.25" customHeight="1">
      <c r="A754" s="129">
        <v>742.0</v>
      </c>
      <c r="B754" s="129">
        <v>24.0</v>
      </c>
      <c r="C754" s="130">
        <v>2.8</v>
      </c>
      <c r="D754" s="129">
        <f t="shared" si="1"/>
        <v>1</v>
      </c>
      <c r="E754" s="130">
        <v>1.9</v>
      </c>
      <c r="F754" s="129">
        <f t="shared" si="2"/>
        <v>1</v>
      </c>
      <c r="G754" s="130">
        <v>3.1</v>
      </c>
      <c r="H754" s="129">
        <f t="shared" si="3"/>
        <v>1</v>
      </c>
      <c r="I754" s="130">
        <v>4.15</v>
      </c>
      <c r="J754" s="129">
        <f t="shared" si="4"/>
        <v>1</v>
      </c>
      <c r="K754" s="130">
        <v>2.0</v>
      </c>
      <c r="L754" s="129">
        <f t="shared" si="5"/>
        <v>1</v>
      </c>
      <c r="M754" s="130">
        <v>2.7</v>
      </c>
      <c r="N754" s="129">
        <f t="shared" si="6"/>
        <v>1</v>
      </c>
      <c r="O754" s="130">
        <v>2.7</v>
      </c>
      <c r="P754" s="129">
        <f t="shared" si="7"/>
        <v>1</v>
      </c>
      <c r="Q754" s="130">
        <v>2.6</v>
      </c>
      <c r="R754" s="129">
        <f t="shared" si="8"/>
        <v>1</v>
      </c>
    </row>
    <row r="755" ht="14.25" customHeight="1">
      <c r="A755" s="129">
        <v>743.0</v>
      </c>
      <c r="B755" s="129">
        <v>24.0</v>
      </c>
      <c r="C755" s="130">
        <v>2.1</v>
      </c>
      <c r="D755" s="129">
        <f t="shared" si="1"/>
        <v>1</v>
      </c>
      <c r="E755" s="130">
        <v>1.5</v>
      </c>
      <c r="F755" s="129">
        <f t="shared" si="2"/>
        <v>1</v>
      </c>
      <c r="G755" s="130">
        <v>2.5</v>
      </c>
      <c r="H755" s="129">
        <f t="shared" si="3"/>
        <v>1</v>
      </c>
      <c r="I755" s="130">
        <v>3.7</v>
      </c>
      <c r="J755" s="129">
        <f t="shared" si="4"/>
        <v>1</v>
      </c>
      <c r="K755" s="130">
        <v>0.0</v>
      </c>
      <c r="L755" s="129">
        <f t="shared" si="5"/>
        <v>0</v>
      </c>
      <c r="M755" s="130">
        <v>3.2</v>
      </c>
      <c r="N755" s="129">
        <f t="shared" si="6"/>
        <v>1</v>
      </c>
      <c r="O755" s="130">
        <v>2.7</v>
      </c>
      <c r="P755" s="129">
        <f t="shared" si="7"/>
        <v>1</v>
      </c>
      <c r="Q755" s="130">
        <v>2.7</v>
      </c>
      <c r="R755" s="129">
        <f t="shared" si="8"/>
        <v>1</v>
      </c>
    </row>
    <row r="756" ht="14.25" customHeight="1">
      <c r="A756" s="129">
        <v>744.0</v>
      </c>
      <c r="B756" s="129">
        <v>24.0</v>
      </c>
      <c r="C756" s="130">
        <v>1.9</v>
      </c>
      <c r="D756" s="129">
        <f t="shared" si="1"/>
        <v>1</v>
      </c>
      <c r="E756" s="130">
        <v>2.1</v>
      </c>
      <c r="F756" s="129">
        <f t="shared" si="2"/>
        <v>1</v>
      </c>
      <c r="G756" s="130">
        <v>2.9</v>
      </c>
      <c r="H756" s="129">
        <f t="shared" si="3"/>
        <v>1</v>
      </c>
      <c r="I756" s="130">
        <v>3.3</v>
      </c>
      <c r="J756" s="129">
        <f t="shared" si="4"/>
        <v>1</v>
      </c>
      <c r="K756" s="130">
        <v>0.0</v>
      </c>
      <c r="L756" s="129">
        <f t="shared" si="5"/>
        <v>0</v>
      </c>
      <c r="M756" s="130">
        <v>3.5</v>
      </c>
      <c r="N756" s="129">
        <f t="shared" si="6"/>
        <v>1</v>
      </c>
      <c r="O756" s="130">
        <v>2.4</v>
      </c>
      <c r="P756" s="129">
        <f t="shared" si="7"/>
        <v>1</v>
      </c>
      <c r="Q756" s="130">
        <v>2.6</v>
      </c>
      <c r="R756" s="129">
        <f t="shared" si="8"/>
        <v>1</v>
      </c>
    </row>
    <row r="757" ht="14.25" customHeight="1">
      <c r="A757" s="129">
        <v>745.0</v>
      </c>
      <c r="B757" s="129">
        <v>25.0</v>
      </c>
      <c r="C757" s="130">
        <v>2.9</v>
      </c>
      <c r="D757" s="129">
        <f t="shared" si="1"/>
        <v>1</v>
      </c>
      <c r="E757" s="130">
        <v>1.5</v>
      </c>
      <c r="F757" s="129">
        <f t="shared" si="2"/>
        <v>1</v>
      </c>
      <c r="G757" s="130">
        <v>2.3</v>
      </c>
      <c r="H757" s="129">
        <f t="shared" si="3"/>
        <v>1</v>
      </c>
      <c r="I757" s="130">
        <v>3.5</v>
      </c>
      <c r="J757" s="129">
        <f t="shared" si="4"/>
        <v>1</v>
      </c>
      <c r="K757" s="130">
        <v>3.5</v>
      </c>
      <c r="L757" s="129">
        <f t="shared" si="5"/>
        <v>1</v>
      </c>
      <c r="M757" s="130">
        <v>0.0</v>
      </c>
      <c r="N757" s="129">
        <f t="shared" si="6"/>
        <v>0</v>
      </c>
      <c r="O757" s="130">
        <v>1.6</v>
      </c>
      <c r="P757" s="129">
        <f t="shared" si="7"/>
        <v>1</v>
      </c>
      <c r="Q757" s="130">
        <v>2.0</v>
      </c>
      <c r="R757" s="129">
        <f t="shared" si="8"/>
        <v>1</v>
      </c>
    </row>
    <row r="758" ht="14.25" customHeight="1">
      <c r="A758" s="129">
        <v>746.0</v>
      </c>
      <c r="B758" s="129">
        <v>25.0</v>
      </c>
      <c r="C758" s="130">
        <v>2.4</v>
      </c>
      <c r="D758" s="129">
        <f t="shared" si="1"/>
        <v>1</v>
      </c>
      <c r="E758" s="130">
        <v>0.9</v>
      </c>
      <c r="F758" s="129">
        <f t="shared" si="2"/>
        <v>1</v>
      </c>
      <c r="G758" s="130">
        <v>1.9</v>
      </c>
      <c r="H758" s="129">
        <f t="shared" si="3"/>
        <v>1</v>
      </c>
      <c r="I758" s="130">
        <v>3.7</v>
      </c>
      <c r="J758" s="129">
        <f t="shared" si="4"/>
        <v>1</v>
      </c>
      <c r="K758" s="130">
        <v>2.75</v>
      </c>
      <c r="L758" s="129">
        <f t="shared" si="5"/>
        <v>1</v>
      </c>
      <c r="M758" s="130">
        <v>0.0</v>
      </c>
      <c r="N758" s="129">
        <f t="shared" si="6"/>
        <v>0</v>
      </c>
      <c r="O758" s="130">
        <v>2.6</v>
      </c>
      <c r="P758" s="129">
        <f t="shared" si="7"/>
        <v>1</v>
      </c>
      <c r="Q758" s="130">
        <v>2.5</v>
      </c>
      <c r="R758" s="129">
        <f t="shared" si="8"/>
        <v>1</v>
      </c>
    </row>
    <row r="759" ht="14.25" customHeight="1">
      <c r="A759" s="129">
        <v>747.0</v>
      </c>
      <c r="B759" s="129">
        <v>25.0</v>
      </c>
      <c r="C759" s="130">
        <v>2.5</v>
      </c>
      <c r="D759" s="129">
        <f t="shared" si="1"/>
        <v>1</v>
      </c>
      <c r="E759" s="130">
        <v>1.2</v>
      </c>
      <c r="F759" s="129">
        <f t="shared" si="2"/>
        <v>1</v>
      </c>
      <c r="G759" s="130">
        <v>2.2</v>
      </c>
      <c r="H759" s="129">
        <f t="shared" si="3"/>
        <v>1</v>
      </c>
      <c r="I759" s="130">
        <v>4.0</v>
      </c>
      <c r="J759" s="129">
        <f t="shared" si="4"/>
        <v>1</v>
      </c>
      <c r="K759" s="130">
        <v>3.8</v>
      </c>
      <c r="L759" s="129">
        <f t="shared" si="5"/>
        <v>1</v>
      </c>
      <c r="M759" s="130">
        <v>0.0</v>
      </c>
      <c r="N759" s="129">
        <f t="shared" si="6"/>
        <v>0</v>
      </c>
      <c r="O759" s="130">
        <v>2.6</v>
      </c>
      <c r="P759" s="129">
        <f t="shared" si="7"/>
        <v>1</v>
      </c>
      <c r="Q759" s="130">
        <v>2.3</v>
      </c>
      <c r="R759" s="129">
        <f t="shared" si="8"/>
        <v>1</v>
      </c>
    </row>
    <row r="760" ht="14.25" customHeight="1">
      <c r="A760" s="129">
        <v>748.0</v>
      </c>
      <c r="B760" s="129">
        <v>25.0</v>
      </c>
      <c r="C760" s="130">
        <v>3.3</v>
      </c>
      <c r="D760" s="129">
        <f t="shared" si="1"/>
        <v>1</v>
      </c>
      <c r="E760" s="130">
        <v>1.3</v>
      </c>
      <c r="F760" s="129">
        <f t="shared" si="2"/>
        <v>1</v>
      </c>
      <c r="G760" s="130">
        <v>2.6</v>
      </c>
      <c r="H760" s="129">
        <f t="shared" si="3"/>
        <v>1</v>
      </c>
      <c r="I760" s="130">
        <v>3.4</v>
      </c>
      <c r="J760" s="129">
        <f t="shared" si="4"/>
        <v>1</v>
      </c>
      <c r="K760" s="130">
        <v>2.55</v>
      </c>
      <c r="L760" s="129">
        <f t="shared" si="5"/>
        <v>1</v>
      </c>
      <c r="M760" s="130">
        <v>2.2</v>
      </c>
      <c r="N760" s="129">
        <f t="shared" si="6"/>
        <v>1</v>
      </c>
      <c r="O760" s="130">
        <v>3.3</v>
      </c>
      <c r="P760" s="129">
        <f t="shared" si="7"/>
        <v>1</v>
      </c>
      <c r="Q760" s="130">
        <v>2.4</v>
      </c>
      <c r="R760" s="129">
        <f t="shared" si="8"/>
        <v>1</v>
      </c>
    </row>
    <row r="761" ht="14.25" customHeight="1">
      <c r="A761" s="129">
        <v>749.0</v>
      </c>
      <c r="B761" s="129">
        <v>25.0</v>
      </c>
      <c r="C761" s="130">
        <v>3.2</v>
      </c>
      <c r="D761" s="129">
        <f t="shared" si="1"/>
        <v>1</v>
      </c>
      <c r="E761" s="130">
        <v>0.6</v>
      </c>
      <c r="F761" s="129">
        <f t="shared" si="2"/>
        <v>1</v>
      </c>
      <c r="G761" s="130">
        <v>2.2</v>
      </c>
      <c r="H761" s="129">
        <f t="shared" si="3"/>
        <v>1</v>
      </c>
      <c r="I761" s="130">
        <v>4.0</v>
      </c>
      <c r="J761" s="129">
        <f t="shared" si="4"/>
        <v>1</v>
      </c>
      <c r="K761" s="130">
        <v>2.4</v>
      </c>
      <c r="L761" s="129">
        <f t="shared" si="5"/>
        <v>1</v>
      </c>
      <c r="M761" s="130">
        <v>1.3</v>
      </c>
      <c r="N761" s="129">
        <f t="shared" si="6"/>
        <v>1</v>
      </c>
      <c r="O761" s="130">
        <v>3.4</v>
      </c>
      <c r="P761" s="129">
        <f t="shared" si="7"/>
        <v>1</v>
      </c>
      <c r="Q761" s="130">
        <v>3.1</v>
      </c>
      <c r="R761" s="129">
        <f t="shared" si="8"/>
        <v>1</v>
      </c>
    </row>
    <row r="762" ht="14.25" customHeight="1">
      <c r="A762" s="129">
        <v>750.0</v>
      </c>
      <c r="B762" s="129">
        <v>25.0</v>
      </c>
      <c r="C762" s="130">
        <v>2.6</v>
      </c>
      <c r="D762" s="129">
        <f t="shared" si="1"/>
        <v>1</v>
      </c>
      <c r="E762" s="130">
        <v>0.8</v>
      </c>
      <c r="F762" s="129">
        <f t="shared" si="2"/>
        <v>1</v>
      </c>
      <c r="G762" s="130">
        <v>2.5</v>
      </c>
      <c r="H762" s="129">
        <f t="shared" si="3"/>
        <v>1</v>
      </c>
      <c r="I762" s="130">
        <v>3.9</v>
      </c>
      <c r="J762" s="129">
        <f t="shared" si="4"/>
        <v>1</v>
      </c>
      <c r="K762" s="130">
        <v>2.6</v>
      </c>
      <c r="L762" s="129">
        <f t="shared" si="5"/>
        <v>1</v>
      </c>
      <c r="M762" s="130">
        <v>1.9</v>
      </c>
      <c r="N762" s="129">
        <f t="shared" si="6"/>
        <v>1</v>
      </c>
      <c r="O762" s="130">
        <v>2.9</v>
      </c>
      <c r="P762" s="129">
        <f t="shared" si="7"/>
        <v>1</v>
      </c>
      <c r="Q762" s="130">
        <v>3.3</v>
      </c>
      <c r="R762" s="129">
        <f t="shared" si="8"/>
        <v>1</v>
      </c>
    </row>
    <row r="763" ht="14.25" customHeight="1">
      <c r="A763" s="129">
        <v>751.0</v>
      </c>
      <c r="B763" s="129">
        <v>25.0</v>
      </c>
      <c r="C763" s="130">
        <v>2.9</v>
      </c>
      <c r="D763" s="129">
        <f t="shared" si="1"/>
        <v>1</v>
      </c>
      <c r="E763" s="130">
        <v>1.8</v>
      </c>
      <c r="F763" s="129">
        <f t="shared" si="2"/>
        <v>1</v>
      </c>
      <c r="G763" s="130">
        <v>1.7</v>
      </c>
      <c r="H763" s="129">
        <f t="shared" si="3"/>
        <v>1</v>
      </c>
      <c r="I763" s="130">
        <v>3.0</v>
      </c>
      <c r="J763" s="129">
        <f t="shared" si="4"/>
        <v>1</v>
      </c>
      <c r="K763" s="130">
        <v>3.7</v>
      </c>
      <c r="L763" s="129">
        <f t="shared" si="5"/>
        <v>1</v>
      </c>
      <c r="M763" s="130">
        <v>1.4</v>
      </c>
      <c r="N763" s="129">
        <f t="shared" si="6"/>
        <v>1</v>
      </c>
      <c r="O763" s="130">
        <v>3.2</v>
      </c>
      <c r="P763" s="129">
        <f t="shared" si="7"/>
        <v>1</v>
      </c>
      <c r="Q763" s="130">
        <v>2.6</v>
      </c>
      <c r="R763" s="129">
        <f t="shared" si="8"/>
        <v>1</v>
      </c>
    </row>
    <row r="764" ht="14.25" customHeight="1">
      <c r="A764" s="129">
        <v>752.0</v>
      </c>
      <c r="B764" s="129">
        <v>25.0</v>
      </c>
      <c r="C764" s="130">
        <v>2.8</v>
      </c>
      <c r="D764" s="129">
        <f t="shared" si="1"/>
        <v>1</v>
      </c>
      <c r="E764" s="130">
        <v>0.9</v>
      </c>
      <c r="F764" s="129">
        <f t="shared" si="2"/>
        <v>1</v>
      </c>
      <c r="G764" s="130">
        <v>2.3</v>
      </c>
      <c r="H764" s="129">
        <f t="shared" si="3"/>
        <v>1</v>
      </c>
      <c r="I764" s="130">
        <v>3.9</v>
      </c>
      <c r="J764" s="129">
        <f t="shared" si="4"/>
        <v>1</v>
      </c>
      <c r="K764" s="130">
        <v>3.2</v>
      </c>
      <c r="L764" s="129">
        <f t="shared" si="5"/>
        <v>1</v>
      </c>
      <c r="M764" s="130">
        <v>3.1</v>
      </c>
      <c r="N764" s="129">
        <f t="shared" si="6"/>
        <v>1</v>
      </c>
      <c r="O764" s="130">
        <v>3.0</v>
      </c>
      <c r="P764" s="129">
        <f t="shared" si="7"/>
        <v>1</v>
      </c>
      <c r="Q764" s="130">
        <v>2.6</v>
      </c>
      <c r="R764" s="129">
        <f t="shared" si="8"/>
        <v>1</v>
      </c>
    </row>
    <row r="765" ht="14.25" customHeight="1">
      <c r="A765" s="129">
        <v>753.0</v>
      </c>
      <c r="B765" s="129">
        <v>25.0</v>
      </c>
      <c r="C765" s="130">
        <v>2.6</v>
      </c>
      <c r="D765" s="129">
        <f t="shared" si="1"/>
        <v>1</v>
      </c>
      <c r="E765" s="130">
        <v>1.6</v>
      </c>
      <c r="F765" s="129">
        <f t="shared" si="2"/>
        <v>1</v>
      </c>
      <c r="G765" s="130">
        <v>2.3</v>
      </c>
      <c r="H765" s="129">
        <f t="shared" si="3"/>
        <v>1</v>
      </c>
      <c r="I765" s="130">
        <v>3.4</v>
      </c>
      <c r="J765" s="129">
        <f t="shared" si="4"/>
        <v>1</v>
      </c>
      <c r="K765" s="130">
        <v>3.1</v>
      </c>
      <c r="L765" s="129">
        <f t="shared" si="5"/>
        <v>1</v>
      </c>
      <c r="M765" s="130">
        <v>2.5</v>
      </c>
      <c r="N765" s="129">
        <f t="shared" si="6"/>
        <v>1</v>
      </c>
      <c r="O765" s="130">
        <v>2.6</v>
      </c>
      <c r="P765" s="129">
        <f t="shared" si="7"/>
        <v>1</v>
      </c>
      <c r="Q765" s="130">
        <v>1.3</v>
      </c>
      <c r="R765" s="129">
        <f t="shared" si="8"/>
        <v>1</v>
      </c>
    </row>
    <row r="766" ht="14.25" customHeight="1">
      <c r="A766" s="129">
        <v>754.0</v>
      </c>
      <c r="B766" s="129">
        <v>25.0</v>
      </c>
      <c r="C766" s="130">
        <v>2.9</v>
      </c>
      <c r="D766" s="129">
        <f t="shared" si="1"/>
        <v>1</v>
      </c>
      <c r="E766" s="130">
        <v>1.6</v>
      </c>
      <c r="F766" s="129">
        <f t="shared" si="2"/>
        <v>1</v>
      </c>
      <c r="G766" s="130">
        <v>1.7</v>
      </c>
      <c r="H766" s="129">
        <f t="shared" si="3"/>
        <v>1</v>
      </c>
      <c r="I766" s="130">
        <v>4.0</v>
      </c>
      <c r="J766" s="129">
        <f t="shared" si="4"/>
        <v>1</v>
      </c>
      <c r="K766" s="130">
        <v>2.85</v>
      </c>
      <c r="L766" s="129">
        <f t="shared" si="5"/>
        <v>1</v>
      </c>
      <c r="M766" s="130">
        <v>3.7</v>
      </c>
      <c r="N766" s="129">
        <f t="shared" si="6"/>
        <v>1</v>
      </c>
      <c r="O766" s="130">
        <v>1.8</v>
      </c>
      <c r="P766" s="129">
        <f t="shared" si="7"/>
        <v>1</v>
      </c>
      <c r="Q766" s="130">
        <v>3.0</v>
      </c>
      <c r="R766" s="129">
        <f t="shared" si="8"/>
        <v>1</v>
      </c>
    </row>
    <row r="767" ht="14.25" customHeight="1">
      <c r="A767" s="129">
        <v>755.0</v>
      </c>
      <c r="B767" s="129">
        <v>25.0</v>
      </c>
      <c r="C767" s="130">
        <v>2.9</v>
      </c>
      <c r="D767" s="129">
        <f t="shared" si="1"/>
        <v>1</v>
      </c>
      <c r="E767" s="130">
        <v>1.3</v>
      </c>
      <c r="F767" s="129">
        <f t="shared" si="2"/>
        <v>1</v>
      </c>
      <c r="G767" s="130">
        <v>2.0</v>
      </c>
      <c r="H767" s="129">
        <f t="shared" si="3"/>
        <v>1</v>
      </c>
      <c r="I767" s="130">
        <v>3.8</v>
      </c>
      <c r="J767" s="129">
        <f t="shared" si="4"/>
        <v>1</v>
      </c>
      <c r="K767" s="130">
        <v>3.55</v>
      </c>
      <c r="L767" s="129">
        <f t="shared" si="5"/>
        <v>1</v>
      </c>
      <c r="M767" s="130">
        <v>2.9</v>
      </c>
      <c r="N767" s="129">
        <f t="shared" si="6"/>
        <v>1</v>
      </c>
      <c r="O767" s="130">
        <v>2.9</v>
      </c>
      <c r="P767" s="129">
        <f t="shared" si="7"/>
        <v>1</v>
      </c>
      <c r="Q767" s="130">
        <v>2.6</v>
      </c>
      <c r="R767" s="129">
        <f t="shared" si="8"/>
        <v>1</v>
      </c>
    </row>
    <row r="768" ht="14.25" customHeight="1">
      <c r="A768" s="129">
        <v>756.0</v>
      </c>
      <c r="B768" s="129">
        <v>25.0</v>
      </c>
      <c r="C768" s="130">
        <v>2.8</v>
      </c>
      <c r="D768" s="129">
        <f t="shared" si="1"/>
        <v>1</v>
      </c>
      <c r="E768" s="130">
        <v>0.6</v>
      </c>
      <c r="F768" s="129">
        <f t="shared" si="2"/>
        <v>1</v>
      </c>
      <c r="G768" s="130">
        <v>1.4</v>
      </c>
      <c r="H768" s="129">
        <f t="shared" si="3"/>
        <v>1</v>
      </c>
      <c r="I768" s="130">
        <v>3.65</v>
      </c>
      <c r="J768" s="129">
        <f t="shared" si="4"/>
        <v>1</v>
      </c>
      <c r="K768" s="130">
        <v>3.15</v>
      </c>
      <c r="L768" s="129">
        <f t="shared" si="5"/>
        <v>1</v>
      </c>
      <c r="M768" s="130">
        <v>3.4</v>
      </c>
      <c r="N768" s="129">
        <f t="shared" si="6"/>
        <v>1</v>
      </c>
      <c r="O768" s="130">
        <v>3.1</v>
      </c>
      <c r="P768" s="129">
        <f t="shared" si="7"/>
        <v>1</v>
      </c>
      <c r="Q768" s="130">
        <v>2.5</v>
      </c>
      <c r="R768" s="129">
        <f t="shared" si="8"/>
        <v>1</v>
      </c>
    </row>
    <row r="769" ht="14.25" customHeight="1">
      <c r="A769" s="129">
        <v>757.0</v>
      </c>
      <c r="B769" s="129">
        <v>25.0</v>
      </c>
      <c r="C769" s="130">
        <v>2.5</v>
      </c>
      <c r="D769" s="129">
        <f t="shared" si="1"/>
        <v>1</v>
      </c>
      <c r="E769" s="130">
        <v>0.9</v>
      </c>
      <c r="F769" s="129">
        <f t="shared" si="2"/>
        <v>1</v>
      </c>
      <c r="G769" s="130">
        <v>1.4</v>
      </c>
      <c r="H769" s="129">
        <f t="shared" si="3"/>
        <v>1</v>
      </c>
      <c r="I769" s="130">
        <v>3.4</v>
      </c>
      <c r="J769" s="129">
        <f t="shared" si="4"/>
        <v>1</v>
      </c>
      <c r="K769" s="130">
        <v>2.15</v>
      </c>
      <c r="L769" s="129">
        <f t="shared" si="5"/>
        <v>1</v>
      </c>
      <c r="M769" s="130">
        <v>2.7</v>
      </c>
      <c r="N769" s="129">
        <f t="shared" si="6"/>
        <v>1</v>
      </c>
      <c r="O769" s="130">
        <v>2.4</v>
      </c>
      <c r="P769" s="129">
        <f t="shared" si="7"/>
        <v>1</v>
      </c>
      <c r="Q769" s="130">
        <v>2.8</v>
      </c>
      <c r="R769" s="129">
        <f t="shared" si="8"/>
        <v>1</v>
      </c>
    </row>
    <row r="770" ht="14.25" customHeight="1">
      <c r="A770" s="129">
        <v>758.0</v>
      </c>
      <c r="B770" s="129">
        <v>25.0</v>
      </c>
      <c r="C770" s="130">
        <v>2.95</v>
      </c>
      <c r="D770" s="129">
        <f t="shared" si="1"/>
        <v>1</v>
      </c>
      <c r="E770" s="130">
        <v>2.5</v>
      </c>
      <c r="F770" s="129">
        <f t="shared" si="2"/>
        <v>1</v>
      </c>
      <c r="G770" s="130">
        <v>2.0</v>
      </c>
      <c r="H770" s="129">
        <f t="shared" si="3"/>
        <v>1</v>
      </c>
      <c r="I770" s="130">
        <v>4.0</v>
      </c>
      <c r="J770" s="129">
        <f t="shared" si="4"/>
        <v>1</v>
      </c>
      <c r="K770" s="130">
        <v>2.25</v>
      </c>
      <c r="L770" s="129">
        <f t="shared" si="5"/>
        <v>1</v>
      </c>
      <c r="M770" s="130">
        <v>3.0</v>
      </c>
      <c r="N770" s="129">
        <f t="shared" si="6"/>
        <v>1</v>
      </c>
      <c r="O770" s="130">
        <v>2.9</v>
      </c>
      <c r="P770" s="129">
        <f t="shared" si="7"/>
        <v>1</v>
      </c>
      <c r="Q770" s="130">
        <v>2.5</v>
      </c>
      <c r="R770" s="129">
        <f t="shared" si="8"/>
        <v>1</v>
      </c>
    </row>
    <row r="771" ht="14.25" customHeight="1">
      <c r="A771" s="129">
        <v>759.0</v>
      </c>
      <c r="B771" s="129">
        <v>25.0</v>
      </c>
      <c r="C771" s="130">
        <v>3.0</v>
      </c>
      <c r="D771" s="129">
        <f t="shared" si="1"/>
        <v>1</v>
      </c>
      <c r="E771" s="130">
        <v>1.5</v>
      </c>
      <c r="F771" s="129">
        <f t="shared" si="2"/>
        <v>1</v>
      </c>
      <c r="G771" s="130">
        <v>2.3</v>
      </c>
      <c r="H771" s="129">
        <f t="shared" si="3"/>
        <v>1</v>
      </c>
      <c r="I771" s="130">
        <v>3.0</v>
      </c>
      <c r="J771" s="129">
        <f t="shared" si="4"/>
        <v>1</v>
      </c>
      <c r="K771" s="130">
        <v>3.5</v>
      </c>
      <c r="L771" s="129">
        <f t="shared" si="5"/>
        <v>1</v>
      </c>
      <c r="M771" s="130">
        <v>1.1</v>
      </c>
      <c r="N771" s="129">
        <f t="shared" si="6"/>
        <v>1</v>
      </c>
      <c r="O771" s="130">
        <v>2.2</v>
      </c>
      <c r="P771" s="129">
        <f t="shared" si="7"/>
        <v>1</v>
      </c>
      <c r="Q771" s="130">
        <v>2.1</v>
      </c>
      <c r="R771" s="129">
        <f t="shared" si="8"/>
        <v>1</v>
      </c>
    </row>
    <row r="772" ht="14.25" customHeight="1">
      <c r="A772" s="129">
        <v>760.0</v>
      </c>
      <c r="B772" s="129">
        <v>25.0</v>
      </c>
      <c r="C772" s="130">
        <v>2.4</v>
      </c>
      <c r="D772" s="129">
        <f t="shared" si="1"/>
        <v>1</v>
      </c>
      <c r="E772" s="130">
        <v>1.7</v>
      </c>
      <c r="F772" s="129">
        <f t="shared" si="2"/>
        <v>1</v>
      </c>
      <c r="G772" s="130">
        <v>2.0</v>
      </c>
      <c r="H772" s="129">
        <f t="shared" si="3"/>
        <v>1</v>
      </c>
      <c r="I772" s="130">
        <v>4.0</v>
      </c>
      <c r="J772" s="129">
        <f t="shared" si="4"/>
        <v>1</v>
      </c>
      <c r="K772" s="130">
        <v>2.9</v>
      </c>
      <c r="L772" s="129">
        <f t="shared" si="5"/>
        <v>1</v>
      </c>
      <c r="M772" s="130">
        <v>4.2</v>
      </c>
      <c r="N772" s="129">
        <f t="shared" si="6"/>
        <v>1</v>
      </c>
      <c r="O772" s="130">
        <v>3.1</v>
      </c>
      <c r="P772" s="129">
        <f t="shared" si="7"/>
        <v>1</v>
      </c>
      <c r="Q772" s="130">
        <v>2.2</v>
      </c>
      <c r="R772" s="129">
        <f t="shared" si="8"/>
        <v>1</v>
      </c>
    </row>
    <row r="773" ht="14.25" customHeight="1">
      <c r="A773" s="129">
        <v>761.0</v>
      </c>
      <c r="B773" s="129">
        <v>25.0</v>
      </c>
      <c r="C773" s="130">
        <v>1.7</v>
      </c>
      <c r="D773" s="129">
        <f t="shared" si="1"/>
        <v>1</v>
      </c>
      <c r="E773" s="130">
        <v>1.9</v>
      </c>
      <c r="F773" s="129">
        <f t="shared" si="2"/>
        <v>1</v>
      </c>
      <c r="G773" s="130">
        <v>2.0</v>
      </c>
      <c r="H773" s="129">
        <f t="shared" si="3"/>
        <v>1</v>
      </c>
      <c r="I773" s="130">
        <v>3.95</v>
      </c>
      <c r="J773" s="129">
        <f t="shared" si="4"/>
        <v>1</v>
      </c>
      <c r="K773" s="130">
        <v>3.9</v>
      </c>
      <c r="L773" s="129">
        <f t="shared" si="5"/>
        <v>1</v>
      </c>
      <c r="M773" s="130">
        <v>2.7</v>
      </c>
      <c r="N773" s="129">
        <f t="shared" si="6"/>
        <v>1</v>
      </c>
      <c r="O773" s="130">
        <v>3.2</v>
      </c>
      <c r="P773" s="129">
        <f t="shared" si="7"/>
        <v>1</v>
      </c>
      <c r="Q773" s="130">
        <v>2.6</v>
      </c>
      <c r="R773" s="129">
        <f t="shared" si="8"/>
        <v>1</v>
      </c>
    </row>
    <row r="774" ht="14.25" customHeight="1">
      <c r="A774" s="129">
        <v>762.0</v>
      </c>
      <c r="B774" s="129">
        <v>25.0</v>
      </c>
      <c r="C774" s="130">
        <v>2.7</v>
      </c>
      <c r="D774" s="129">
        <f t="shared" si="1"/>
        <v>1</v>
      </c>
      <c r="E774" s="130">
        <v>2.0</v>
      </c>
      <c r="F774" s="129">
        <f t="shared" si="2"/>
        <v>1</v>
      </c>
      <c r="G774" s="130">
        <v>1.8</v>
      </c>
      <c r="H774" s="129">
        <f t="shared" si="3"/>
        <v>1</v>
      </c>
      <c r="I774" s="130">
        <v>4.1</v>
      </c>
      <c r="J774" s="129">
        <f t="shared" si="4"/>
        <v>1</v>
      </c>
      <c r="K774" s="130">
        <v>2.8</v>
      </c>
      <c r="L774" s="129">
        <f t="shared" si="5"/>
        <v>1</v>
      </c>
      <c r="M774" s="130">
        <v>0.0</v>
      </c>
      <c r="N774" s="129">
        <f t="shared" si="6"/>
        <v>0</v>
      </c>
      <c r="O774" s="130">
        <v>2.9</v>
      </c>
      <c r="P774" s="129">
        <f t="shared" si="7"/>
        <v>1</v>
      </c>
      <c r="Q774" s="130">
        <v>2.7</v>
      </c>
      <c r="R774" s="129">
        <f t="shared" si="8"/>
        <v>1</v>
      </c>
    </row>
    <row r="775" ht="14.25" customHeight="1">
      <c r="A775" s="129">
        <v>763.0</v>
      </c>
      <c r="B775" s="129">
        <v>25.0</v>
      </c>
      <c r="C775" s="130">
        <v>3.4</v>
      </c>
      <c r="D775" s="129">
        <f t="shared" si="1"/>
        <v>1</v>
      </c>
      <c r="E775" s="130">
        <v>1.2</v>
      </c>
      <c r="F775" s="129">
        <f t="shared" si="2"/>
        <v>1</v>
      </c>
      <c r="G775" s="130">
        <v>2.1</v>
      </c>
      <c r="H775" s="129">
        <f t="shared" si="3"/>
        <v>1</v>
      </c>
      <c r="I775" s="130">
        <v>3.9</v>
      </c>
      <c r="J775" s="129">
        <f t="shared" si="4"/>
        <v>1</v>
      </c>
      <c r="K775" s="130">
        <v>2.9</v>
      </c>
      <c r="L775" s="129">
        <f t="shared" si="5"/>
        <v>1</v>
      </c>
      <c r="M775" s="130">
        <v>3.4</v>
      </c>
      <c r="N775" s="129">
        <f t="shared" si="6"/>
        <v>1</v>
      </c>
      <c r="O775" s="130">
        <v>2.0</v>
      </c>
      <c r="P775" s="129">
        <f t="shared" si="7"/>
        <v>1</v>
      </c>
      <c r="Q775" s="130">
        <v>2.4</v>
      </c>
      <c r="R775" s="129">
        <f t="shared" si="8"/>
        <v>1</v>
      </c>
    </row>
    <row r="776" ht="14.25" customHeight="1">
      <c r="A776" s="129">
        <v>764.0</v>
      </c>
      <c r="B776" s="129">
        <v>25.0</v>
      </c>
      <c r="C776" s="130">
        <v>3.0</v>
      </c>
      <c r="D776" s="129">
        <f t="shared" si="1"/>
        <v>1</v>
      </c>
      <c r="E776" s="130">
        <v>2.2</v>
      </c>
      <c r="F776" s="129">
        <f t="shared" si="2"/>
        <v>1</v>
      </c>
      <c r="G776" s="130">
        <v>2.9</v>
      </c>
      <c r="H776" s="129">
        <f t="shared" si="3"/>
        <v>1</v>
      </c>
      <c r="I776" s="130">
        <v>1.9</v>
      </c>
      <c r="J776" s="129">
        <f t="shared" si="4"/>
        <v>1</v>
      </c>
      <c r="K776" s="130">
        <v>3.3</v>
      </c>
      <c r="L776" s="129">
        <f t="shared" si="5"/>
        <v>1</v>
      </c>
      <c r="M776" s="130">
        <v>0.0</v>
      </c>
      <c r="N776" s="129">
        <f t="shared" si="6"/>
        <v>0</v>
      </c>
      <c r="O776" s="130">
        <v>2.0</v>
      </c>
      <c r="P776" s="129">
        <f t="shared" si="7"/>
        <v>1</v>
      </c>
      <c r="Q776" s="130">
        <v>2.4</v>
      </c>
      <c r="R776" s="129">
        <f t="shared" si="8"/>
        <v>1</v>
      </c>
    </row>
    <row r="777" ht="14.25" customHeight="1">
      <c r="A777" s="129">
        <v>765.0</v>
      </c>
      <c r="B777" s="129">
        <v>25.0</v>
      </c>
      <c r="C777" s="130">
        <v>2.95</v>
      </c>
      <c r="D777" s="129">
        <f t="shared" si="1"/>
        <v>1</v>
      </c>
      <c r="E777" s="130">
        <v>2.4</v>
      </c>
      <c r="F777" s="129">
        <f t="shared" si="2"/>
        <v>1</v>
      </c>
      <c r="G777" s="130">
        <v>2.7</v>
      </c>
      <c r="H777" s="129">
        <f t="shared" si="3"/>
        <v>1</v>
      </c>
      <c r="I777" s="130">
        <v>3.7</v>
      </c>
      <c r="J777" s="129">
        <f t="shared" si="4"/>
        <v>1</v>
      </c>
      <c r="K777" s="130">
        <v>3.0</v>
      </c>
      <c r="L777" s="129">
        <f t="shared" si="5"/>
        <v>1</v>
      </c>
      <c r="M777" s="130">
        <v>2.7</v>
      </c>
      <c r="N777" s="129">
        <f t="shared" si="6"/>
        <v>1</v>
      </c>
      <c r="O777" s="130">
        <v>1.7</v>
      </c>
      <c r="P777" s="129">
        <f t="shared" si="7"/>
        <v>1</v>
      </c>
      <c r="Q777" s="130">
        <v>2.4</v>
      </c>
      <c r="R777" s="129">
        <f t="shared" si="8"/>
        <v>1</v>
      </c>
    </row>
    <row r="778" ht="14.25" customHeight="1">
      <c r="A778" s="129">
        <v>766.0</v>
      </c>
      <c r="B778" s="129">
        <v>25.0</v>
      </c>
      <c r="C778" s="130">
        <v>2.7</v>
      </c>
      <c r="D778" s="129">
        <f t="shared" si="1"/>
        <v>1</v>
      </c>
      <c r="E778" s="130">
        <v>2.4</v>
      </c>
      <c r="F778" s="129">
        <f t="shared" si="2"/>
        <v>1</v>
      </c>
      <c r="G778" s="130">
        <v>2.3</v>
      </c>
      <c r="H778" s="129">
        <f t="shared" si="3"/>
        <v>1</v>
      </c>
      <c r="I778" s="130">
        <v>3.4</v>
      </c>
      <c r="J778" s="129">
        <f t="shared" si="4"/>
        <v>1</v>
      </c>
      <c r="K778" s="130">
        <v>3.0</v>
      </c>
      <c r="L778" s="129">
        <f t="shared" si="5"/>
        <v>1</v>
      </c>
      <c r="M778" s="130">
        <v>2.8</v>
      </c>
      <c r="N778" s="129">
        <f t="shared" si="6"/>
        <v>1</v>
      </c>
      <c r="O778" s="130">
        <v>2.8</v>
      </c>
      <c r="P778" s="129">
        <f t="shared" si="7"/>
        <v>1</v>
      </c>
      <c r="Q778" s="130">
        <v>2.9</v>
      </c>
      <c r="R778" s="129">
        <f t="shared" si="8"/>
        <v>1</v>
      </c>
    </row>
    <row r="779" ht="14.25" customHeight="1">
      <c r="A779" s="129">
        <v>767.0</v>
      </c>
      <c r="B779" s="129">
        <v>25.0</v>
      </c>
      <c r="C779" s="130">
        <v>2.9</v>
      </c>
      <c r="D779" s="129">
        <f t="shared" si="1"/>
        <v>1</v>
      </c>
      <c r="E779" s="130">
        <v>2.1</v>
      </c>
      <c r="F779" s="129">
        <f t="shared" si="2"/>
        <v>1</v>
      </c>
      <c r="G779" s="130">
        <v>1.8</v>
      </c>
      <c r="H779" s="129">
        <f t="shared" si="3"/>
        <v>1</v>
      </c>
      <c r="I779" s="130">
        <v>3.6</v>
      </c>
      <c r="J779" s="129">
        <f t="shared" si="4"/>
        <v>1</v>
      </c>
      <c r="K779" s="130">
        <v>2.95</v>
      </c>
      <c r="L779" s="129">
        <f t="shared" si="5"/>
        <v>1</v>
      </c>
      <c r="M779" s="130">
        <v>3.1</v>
      </c>
      <c r="N779" s="129">
        <f t="shared" si="6"/>
        <v>1</v>
      </c>
      <c r="O779" s="130">
        <v>1.6</v>
      </c>
      <c r="P779" s="129">
        <f t="shared" si="7"/>
        <v>1</v>
      </c>
      <c r="Q779" s="130">
        <v>2.6</v>
      </c>
      <c r="R779" s="129">
        <f t="shared" si="8"/>
        <v>1</v>
      </c>
    </row>
    <row r="780" ht="14.25" customHeight="1">
      <c r="A780" s="129">
        <v>768.0</v>
      </c>
      <c r="B780" s="129">
        <v>25.0</v>
      </c>
      <c r="C780" s="130">
        <v>2.1</v>
      </c>
      <c r="D780" s="129">
        <f t="shared" si="1"/>
        <v>1</v>
      </c>
      <c r="E780" s="130">
        <v>2.5</v>
      </c>
      <c r="F780" s="129">
        <f t="shared" si="2"/>
        <v>1</v>
      </c>
      <c r="G780" s="130">
        <v>2.6</v>
      </c>
      <c r="H780" s="129">
        <f t="shared" si="3"/>
        <v>1</v>
      </c>
      <c r="I780" s="130">
        <v>3.3</v>
      </c>
      <c r="J780" s="129">
        <f t="shared" si="4"/>
        <v>1</v>
      </c>
      <c r="K780" s="130">
        <v>3.15</v>
      </c>
      <c r="L780" s="129">
        <f t="shared" si="5"/>
        <v>1</v>
      </c>
      <c r="M780" s="130">
        <v>1.9</v>
      </c>
      <c r="N780" s="129">
        <f t="shared" si="6"/>
        <v>1</v>
      </c>
      <c r="O780" s="130">
        <v>3.0</v>
      </c>
      <c r="P780" s="129">
        <f t="shared" si="7"/>
        <v>1</v>
      </c>
      <c r="Q780" s="130">
        <v>2.7</v>
      </c>
      <c r="R780" s="129">
        <f t="shared" si="8"/>
        <v>1</v>
      </c>
    </row>
    <row r="781" ht="14.25" customHeight="1">
      <c r="A781" s="129">
        <v>769.0</v>
      </c>
      <c r="B781" s="129">
        <v>25.0</v>
      </c>
      <c r="C781" s="130">
        <v>2.5</v>
      </c>
      <c r="D781" s="129">
        <f t="shared" si="1"/>
        <v>1</v>
      </c>
      <c r="E781" s="130">
        <v>2.8</v>
      </c>
      <c r="F781" s="129">
        <f t="shared" si="2"/>
        <v>1</v>
      </c>
      <c r="G781" s="130">
        <v>3.0</v>
      </c>
      <c r="H781" s="129">
        <f t="shared" si="3"/>
        <v>1</v>
      </c>
      <c r="I781" s="130">
        <v>2.9</v>
      </c>
      <c r="J781" s="129">
        <f t="shared" si="4"/>
        <v>1</v>
      </c>
      <c r="K781" s="130">
        <v>2.5</v>
      </c>
      <c r="L781" s="129">
        <f t="shared" si="5"/>
        <v>1</v>
      </c>
      <c r="M781" s="130">
        <v>2.2</v>
      </c>
      <c r="N781" s="129">
        <f t="shared" si="6"/>
        <v>1</v>
      </c>
      <c r="O781" s="130">
        <v>3.3</v>
      </c>
      <c r="P781" s="129">
        <f t="shared" si="7"/>
        <v>1</v>
      </c>
      <c r="Q781" s="130">
        <v>3.1</v>
      </c>
      <c r="R781" s="129">
        <f t="shared" si="8"/>
        <v>1</v>
      </c>
    </row>
    <row r="782" ht="14.25" customHeight="1">
      <c r="A782" s="129">
        <v>770.0</v>
      </c>
      <c r="B782" s="129">
        <v>25.0</v>
      </c>
      <c r="C782" s="130">
        <v>2.1</v>
      </c>
      <c r="D782" s="129">
        <f t="shared" si="1"/>
        <v>1</v>
      </c>
      <c r="E782" s="130">
        <v>2.4</v>
      </c>
      <c r="F782" s="129">
        <f t="shared" si="2"/>
        <v>1</v>
      </c>
      <c r="G782" s="130">
        <v>2.7</v>
      </c>
      <c r="H782" s="129">
        <f t="shared" si="3"/>
        <v>1</v>
      </c>
      <c r="I782" s="130">
        <v>3.3</v>
      </c>
      <c r="J782" s="129">
        <f t="shared" si="4"/>
        <v>1</v>
      </c>
      <c r="K782" s="130">
        <v>2.9</v>
      </c>
      <c r="L782" s="129">
        <f t="shared" si="5"/>
        <v>1</v>
      </c>
      <c r="M782" s="130">
        <v>1.9</v>
      </c>
      <c r="N782" s="129">
        <f t="shared" si="6"/>
        <v>1</v>
      </c>
      <c r="O782" s="130">
        <v>2.8</v>
      </c>
      <c r="P782" s="129">
        <f t="shared" si="7"/>
        <v>1</v>
      </c>
      <c r="Q782" s="130">
        <v>2.0</v>
      </c>
      <c r="R782" s="129">
        <f t="shared" si="8"/>
        <v>1</v>
      </c>
    </row>
    <row r="783" ht="14.25" customHeight="1">
      <c r="A783" s="129">
        <v>771.0</v>
      </c>
      <c r="B783" s="129">
        <v>25.0</v>
      </c>
      <c r="C783" s="130">
        <v>2.7</v>
      </c>
      <c r="D783" s="129">
        <f t="shared" si="1"/>
        <v>1</v>
      </c>
      <c r="E783" s="130">
        <v>2.6</v>
      </c>
      <c r="F783" s="129">
        <f t="shared" si="2"/>
        <v>1</v>
      </c>
      <c r="G783" s="130">
        <v>2.5</v>
      </c>
      <c r="H783" s="129">
        <f t="shared" si="3"/>
        <v>1</v>
      </c>
      <c r="I783" s="130">
        <v>3.9</v>
      </c>
      <c r="J783" s="129">
        <f t="shared" si="4"/>
        <v>1</v>
      </c>
      <c r="K783" s="130">
        <v>2.7</v>
      </c>
      <c r="L783" s="129">
        <f t="shared" si="5"/>
        <v>1</v>
      </c>
      <c r="M783" s="130">
        <v>1.9</v>
      </c>
      <c r="N783" s="129">
        <f t="shared" si="6"/>
        <v>1</v>
      </c>
      <c r="O783" s="130">
        <v>3.9</v>
      </c>
      <c r="P783" s="129">
        <f t="shared" si="7"/>
        <v>1</v>
      </c>
      <c r="Q783" s="130">
        <v>2.8</v>
      </c>
      <c r="R783" s="129">
        <f t="shared" si="8"/>
        <v>1</v>
      </c>
    </row>
    <row r="784" ht="14.25" customHeight="1">
      <c r="A784" s="129">
        <v>772.0</v>
      </c>
      <c r="B784" s="129">
        <v>25.0</v>
      </c>
      <c r="C784" s="130">
        <v>2.5</v>
      </c>
      <c r="D784" s="129">
        <f t="shared" si="1"/>
        <v>1</v>
      </c>
      <c r="E784" s="130">
        <v>2.8</v>
      </c>
      <c r="F784" s="129">
        <f t="shared" si="2"/>
        <v>1</v>
      </c>
      <c r="G784" s="130">
        <v>1.9</v>
      </c>
      <c r="H784" s="129">
        <f t="shared" si="3"/>
        <v>1</v>
      </c>
      <c r="I784" s="130">
        <v>3.55</v>
      </c>
      <c r="J784" s="129">
        <f t="shared" si="4"/>
        <v>1</v>
      </c>
      <c r="K784" s="130">
        <v>1.95</v>
      </c>
      <c r="L784" s="129">
        <f t="shared" si="5"/>
        <v>1</v>
      </c>
      <c r="M784" s="130">
        <v>3.2</v>
      </c>
      <c r="N784" s="129">
        <f t="shared" si="6"/>
        <v>1</v>
      </c>
      <c r="O784" s="130">
        <v>2.2</v>
      </c>
      <c r="P784" s="129">
        <f t="shared" si="7"/>
        <v>1</v>
      </c>
      <c r="Q784" s="130">
        <v>2.6</v>
      </c>
      <c r="R784" s="129">
        <f t="shared" si="8"/>
        <v>1</v>
      </c>
    </row>
    <row r="785" ht="14.25" customHeight="1">
      <c r="A785" s="129">
        <v>773.0</v>
      </c>
      <c r="B785" s="129">
        <v>25.0</v>
      </c>
      <c r="C785" s="130">
        <v>2.7</v>
      </c>
      <c r="D785" s="129">
        <f t="shared" si="1"/>
        <v>1</v>
      </c>
      <c r="E785" s="130">
        <v>2.7</v>
      </c>
      <c r="F785" s="129">
        <f t="shared" si="2"/>
        <v>1</v>
      </c>
      <c r="G785" s="130">
        <v>2.5</v>
      </c>
      <c r="H785" s="129">
        <f t="shared" si="3"/>
        <v>1</v>
      </c>
      <c r="I785" s="130">
        <v>3.2</v>
      </c>
      <c r="J785" s="129">
        <f t="shared" si="4"/>
        <v>1</v>
      </c>
      <c r="K785" s="130">
        <v>0.9</v>
      </c>
      <c r="L785" s="129">
        <f t="shared" si="5"/>
        <v>1</v>
      </c>
      <c r="M785" s="130">
        <v>2.6</v>
      </c>
      <c r="N785" s="129">
        <f t="shared" si="6"/>
        <v>1</v>
      </c>
      <c r="O785" s="130">
        <v>2.7</v>
      </c>
      <c r="P785" s="129">
        <f t="shared" si="7"/>
        <v>1</v>
      </c>
      <c r="Q785" s="130">
        <v>2.4</v>
      </c>
      <c r="R785" s="129">
        <f t="shared" si="8"/>
        <v>1</v>
      </c>
    </row>
    <row r="786" ht="14.25" customHeight="1">
      <c r="A786" s="129">
        <v>774.0</v>
      </c>
      <c r="B786" s="129">
        <v>25.0</v>
      </c>
      <c r="C786" s="130">
        <v>2.5</v>
      </c>
      <c r="D786" s="129">
        <f t="shared" si="1"/>
        <v>1</v>
      </c>
      <c r="E786" s="130">
        <v>1.0</v>
      </c>
      <c r="F786" s="129">
        <f t="shared" si="2"/>
        <v>1</v>
      </c>
      <c r="G786" s="130">
        <v>2.1</v>
      </c>
      <c r="H786" s="129">
        <f t="shared" si="3"/>
        <v>1</v>
      </c>
      <c r="I786" s="130">
        <v>3.4</v>
      </c>
      <c r="J786" s="129">
        <f t="shared" si="4"/>
        <v>1</v>
      </c>
      <c r="K786" s="130">
        <v>1.4</v>
      </c>
      <c r="L786" s="129">
        <f t="shared" si="5"/>
        <v>1</v>
      </c>
      <c r="M786" s="130">
        <v>2.4</v>
      </c>
      <c r="N786" s="129">
        <f t="shared" si="6"/>
        <v>1</v>
      </c>
      <c r="O786" s="130">
        <v>2.4</v>
      </c>
      <c r="P786" s="129">
        <f t="shared" si="7"/>
        <v>1</v>
      </c>
      <c r="Q786" s="130">
        <v>2.2</v>
      </c>
      <c r="R786" s="129">
        <f t="shared" si="8"/>
        <v>1</v>
      </c>
    </row>
    <row r="787" ht="14.25" customHeight="1">
      <c r="A787" s="129">
        <v>775.0</v>
      </c>
      <c r="B787" s="129">
        <v>25.0</v>
      </c>
      <c r="C787" s="130">
        <v>2.2</v>
      </c>
      <c r="D787" s="129">
        <f t="shared" si="1"/>
        <v>1</v>
      </c>
      <c r="E787" s="130">
        <v>1.0</v>
      </c>
      <c r="F787" s="129">
        <f t="shared" si="2"/>
        <v>1</v>
      </c>
      <c r="G787" s="130">
        <v>2.2</v>
      </c>
      <c r="H787" s="129">
        <f t="shared" si="3"/>
        <v>1</v>
      </c>
      <c r="I787" s="130">
        <v>3.55</v>
      </c>
      <c r="J787" s="129">
        <f t="shared" si="4"/>
        <v>1</v>
      </c>
      <c r="K787" s="130">
        <v>0.0</v>
      </c>
      <c r="L787" s="129">
        <f t="shared" si="5"/>
        <v>0</v>
      </c>
      <c r="M787" s="130">
        <v>2.2</v>
      </c>
      <c r="N787" s="129">
        <f t="shared" si="6"/>
        <v>1</v>
      </c>
      <c r="O787" s="130">
        <v>1.8</v>
      </c>
      <c r="P787" s="129">
        <f t="shared" si="7"/>
        <v>1</v>
      </c>
      <c r="Q787" s="130">
        <v>2.6</v>
      </c>
      <c r="R787" s="129">
        <f t="shared" si="8"/>
        <v>1</v>
      </c>
    </row>
    <row r="788" ht="14.25" customHeight="1">
      <c r="A788" s="129">
        <v>776.0</v>
      </c>
      <c r="B788" s="129">
        <v>26.0</v>
      </c>
      <c r="C788" s="130">
        <v>2.9</v>
      </c>
      <c r="D788" s="129">
        <f t="shared" si="1"/>
        <v>1</v>
      </c>
      <c r="E788" s="130">
        <v>1.5</v>
      </c>
      <c r="F788" s="129">
        <f t="shared" si="2"/>
        <v>1</v>
      </c>
      <c r="G788" s="130">
        <v>1.5</v>
      </c>
      <c r="H788" s="129">
        <f t="shared" si="3"/>
        <v>1</v>
      </c>
      <c r="I788" s="130">
        <v>4.5</v>
      </c>
      <c r="J788" s="129">
        <f t="shared" si="4"/>
        <v>1</v>
      </c>
      <c r="K788" s="130">
        <v>2.8</v>
      </c>
      <c r="L788" s="129">
        <f t="shared" si="5"/>
        <v>1</v>
      </c>
      <c r="M788" s="130">
        <v>0.0</v>
      </c>
      <c r="N788" s="129">
        <f t="shared" si="6"/>
        <v>0</v>
      </c>
      <c r="O788" s="130">
        <v>1.9</v>
      </c>
      <c r="P788" s="129">
        <f t="shared" si="7"/>
        <v>1</v>
      </c>
      <c r="Q788" s="130">
        <v>3.0</v>
      </c>
      <c r="R788" s="129">
        <f t="shared" si="8"/>
        <v>1</v>
      </c>
    </row>
    <row r="789" ht="14.25" customHeight="1">
      <c r="A789" s="129">
        <v>777.0</v>
      </c>
      <c r="B789" s="129">
        <v>26.0</v>
      </c>
      <c r="C789" s="130">
        <v>2.6</v>
      </c>
      <c r="D789" s="129">
        <f t="shared" si="1"/>
        <v>1</v>
      </c>
      <c r="E789" s="130">
        <v>1.8</v>
      </c>
      <c r="F789" s="129">
        <f t="shared" si="2"/>
        <v>1</v>
      </c>
      <c r="G789" s="130">
        <v>2.1</v>
      </c>
      <c r="H789" s="129">
        <f t="shared" si="3"/>
        <v>1</v>
      </c>
      <c r="I789" s="130">
        <v>3.9</v>
      </c>
      <c r="J789" s="129">
        <f t="shared" si="4"/>
        <v>1</v>
      </c>
      <c r="K789" s="130">
        <v>2.7</v>
      </c>
      <c r="L789" s="129">
        <f t="shared" si="5"/>
        <v>1</v>
      </c>
      <c r="M789" s="130">
        <v>3.0</v>
      </c>
      <c r="N789" s="129">
        <f t="shared" si="6"/>
        <v>1</v>
      </c>
      <c r="O789" s="130">
        <v>2.7</v>
      </c>
      <c r="P789" s="129">
        <f t="shared" si="7"/>
        <v>1</v>
      </c>
      <c r="Q789" s="130">
        <v>2.5</v>
      </c>
      <c r="R789" s="129">
        <f t="shared" si="8"/>
        <v>1</v>
      </c>
    </row>
    <row r="790" ht="14.25" customHeight="1">
      <c r="A790" s="129">
        <v>778.0</v>
      </c>
      <c r="B790" s="129">
        <v>26.0</v>
      </c>
      <c r="C790" s="130">
        <v>3.3</v>
      </c>
      <c r="D790" s="129">
        <f t="shared" si="1"/>
        <v>1</v>
      </c>
      <c r="E790" s="130">
        <v>2.1</v>
      </c>
      <c r="F790" s="129">
        <f t="shared" si="2"/>
        <v>1</v>
      </c>
      <c r="G790" s="130">
        <v>2.6</v>
      </c>
      <c r="H790" s="129">
        <f t="shared" si="3"/>
        <v>1</v>
      </c>
      <c r="I790" s="130">
        <v>4.0</v>
      </c>
      <c r="J790" s="129">
        <f t="shared" si="4"/>
        <v>1</v>
      </c>
      <c r="K790" s="130">
        <v>2.3</v>
      </c>
      <c r="L790" s="129">
        <f t="shared" si="5"/>
        <v>1</v>
      </c>
      <c r="M790" s="130">
        <v>1.9</v>
      </c>
      <c r="N790" s="129">
        <f t="shared" si="6"/>
        <v>1</v>
      </c>
      <c r="O790" s="130">
        <v>0.0</v>
      </c>
      <c r="P790" s="129">
        <f t="shared" si="7"/>
        <v>0</v>
      </c>
      <c r="Q790" s="130">
        <v>2.4</v>
      </c>
      <c r="R790" s="129">
        <f t="shared" si="8"/>
        <v>1</v>
      </c>
    </row>
    <row r="791" ht="14.25" customHeight="1">
      <c r="A791" s="129">
        <v>779.0</v>
      </c>
      <c r="B791" s="129">
        <v>26.0</v>
      </c>
      <c r="C791" s="130">
        <v>3.0</v>
      </c>
      <c r="D791" s="129">
        <f t="shared" si="1"/>
        <v>1</v>
      </c>
      <c r="E791" s="130">
        <v>1.4</v>
      </c>
      <c r="F791" s="129">
        <f t="shared" si="2"/>
        <v>1</v>
      </c>
      <c r="G791" s="130">
        <v>1.5</v>
      </c>
      <c r="H791" s="129">
        <f t="shared" si="3"/>
        <v>1</v>
      </c>
      <c r="I791" s="130">
        <v>3.7</v>
      </c>
      <c r="J791" s="129">
        <f t="shared" si="4"/>
        <v>1</v>
      </c>
      <c r="K791" s="130">
        <v>3.2</v>
      </c>
      <c r="L791" s="129">
        <f t="shared" si="5"/>
        <v>1</v>
      </c>
      <c r="M791" s="130">
        <v>2.4</v>
      </c>
      <c r="N791" s="129">
        <f t="shared" si="6"/>
        <v>1</v>
      </c>
      <c r="O791" s="130">
        <v>2.9</v>
      </c>
      <c r="P791" s="129">
        <f t="shared" si="7"/>
        <v>1</v>
      </c>
      <c r="Q791" s="130">
        <v>2.6</v>
      </c>
      <c r="R791" s="129">
        <f t="shared" si="8"/>
        <v>1</v>
      </c>
    </row>
    <row r="792" ht="14.25" customHeight="1">
      <c r="A792" s="129">
        <v>780.0</v>
      </c>
      <c r="B792" s="129">
        <v>26.0</v>
      </c>
      <c r="C792" s="130">
        <v>2.8</v>
      </c>
      <c r="D792" s="129">
        <f t="shared" si="1"/>
        <v>1</v>
      </c>
      <c r="E792" s="130">
        <v>2.3</v>
      </c>
      <c r="F792" s="129">
        <f t="shared" si="2"/>
        <v>1</v>
      </c>
      <c r="G792" s="130">
        <v>1.3</v>
      </c>
      <c r="H792" s="129">
        <f t="shared" si="3"/>
        <v>1</v>
      </c>
      <c r="I792" s="130">
        <v>3.3</v>
      </c>
      <c r="J792" s="129">
        <f t="shared" si="4"/>
        <v>1</v>
      </c>
      <c r="K792" s="130">
        <v>3.0</v>
      </c>
      <c r="L792" s="129">
        <f t="shared" si="5"/>
        <v>1</v>
      </c>
      <c r="M792" s="130">
        <v>0.0</v>
      </c>
      <c r="N792" s="129">
        <f t="shared" si="6"/>
        <v>0</v>
      </c>
      <c r="O792" s="130">
        <v>3.0</v>
      </c>
      <c r="P792" s="129">
        <f t="shared" si="7"/>
        <v>1</v>
      </c>
      <c r="Q792" s="130">
        <v>2.9</v>
      </c>
      <c r="R792" s="129">
        <f t="shared" si="8"/>
        <v>1</v>
      </c>
    </row>
    <row r="793" ht="14.25" customHeight="1">
      <c r="A793" s="129">
        <v>781.0</v>
      </c>
      <c r="B793" s="129">
        <v>26.0</v>
      </c>
      <c r="C793" s="130">
        <v>2.7</v>
      </c>
      <c r="D793" s="129">
        <f t="shared" si="1"/>
        <v>1</v>
      </c>
      <c r="E793" s="130">
        <v>0.0</v>
      </c>
      <c r="F793" s="129">
        <f t="shared" si="2"/>
        <v>0</v>
      </c>
      <c r="G793" s="130">
        <v>1.4</v>
      </c>
      <c r="H793" s="129">
        <f t="shared" si="3"/>
        <v>1</v>
      </c>
      <c r="I793" s="130">
        <v>3.9</v>
      </c>
      <c r="J793" s="129">
        <f t="shared" si="4"/>
        <v>1</v>
      </c>
      <c r="K793" s="130">
        <v>3.5</v>
      </c>
      <c r="L793" s="129">
        <f t="shared" si="5"/>
        <v>1</v>
      </c>
      <c r="M793" s="130">
        <v>0.0</v>
      </c>
      <c r="N793" s="129">
        <f t="shared" si="6"/>
        <v>0</v>
      </c>
      <c r="O793" s="130">
        <v>2.9</v>
      </c>
      <c r="P793" s="129">
        <f t="shared" si="7"/>
        <v>1</v>
      </c>
      <c r="Q793" s="130">
        <v>2.9</v>
      </c>
      <c r="R793" s="129">
        <f t="shared" si="8"/>
        <v>1</v>
      </c>
    </row>
    <row r="794" ht="14.25" customHeight="1">
      <c r="A794" s="129">
        <v>782.0</v>
      </c>
      <c r="B794" s="129">
        <v>26.0</v>
      </c>
      <c r="C794" s="130">
        <v>2.2</v>
      </c>
      <c r="D794" s="129">
        <f t="shared" si="1"/>
        <v>1</v>
      </c>
      <c r="E794" s="130">
        <v>0.5</v>
      </c>
      <c r="F794" s="129">
        <f t="shared" si="2"/>
        <v>1</v>
      </c>
      <c r="G794" s="130">
        <v>1.4</v>
      </c>
      <c r="H794" s="129">
        <f t="shared" si="3"/>
        <v>1</v>
      </c>
      <c r="I794" s="130">
        <v>3.5</v>
      </c>
      <c r="J794" s="129">
        <f t="shared" si="4"/>
        <v>1</v>
      </c>
      <c r="K794" s="130">
        <v>3.7</v>
      </c>
      <c r="L794" s="129">
        <f t="shared" si="5"/>
        <v>1</v>
      </c>
      <c r="M794" s="130">
        <v>2.6</v>
      </c>
      <c r="N794" s="129">
        <f t="shared" si="6"/>
        <v>1</v>
      </c>
      <c r="O794" s="130">
        <v>3.4</v>
      </c>
      <c r="P794" s="129">
        <f t="shared" si="7"/>
        <v>1</v>
      </c>
      <c r="Q794" s="130">
        <v>2.3</v>
      </c>
      <c r="R794" s="129">
        <f t="shared" si="8"/>
        <v>1</v>
      </c>
    </row>
    <row r="795" ht="14.25" customHeight="1">
      <c r="A795" s="129">
        <v>783.0</v>
      </c>
      <c r="B795" s="129">
        <v>26.0</v>
      </c>
      <c r="C795" s="130">
        <v>2.35</v>
      </c>
      <c r="D795" s="129">
        <f t="shared" si="1"/>
        <v>1</v>
      </c>
      <c r="E795" s="130">
        <v>0.0</v>
      </c>
      <c r="F795" s="129">
        <f t="shared" si="2"/>
        <v>0</v>
      </c>
      <c r="G795" s="130">
        <v>2.1</v>
      </c>
      <c r="H795" s="129">
        <f t="shared" si="3"/>
        <v>1</v>
      </c>
      <c r="I795" s="130">
        <v>3.5</v>
      </c>
      <c r="J795" s="129">
        <f t="shared" si="4"/>
        <v>1</v>
      </c>
      <c r="K795" s="130">
        <v>3.4</v>
      </c>
      <c r="L795" s="129">
        <f t="shared" si="5"/>
        <v>1</v>
      </c>
      <c r="M795" s="130">
        <v>2.5</v>
      </c>
      <c r="N795" s="129">
        <f t="shared" si="6"/>
        <v>1</v>
      </c>
      <c r="O795" s="130">
        <v>2.6</v>
      </c>
      <c r="P795" s="129">
        <f t="shared" si="7"/>
        <v>1</v>
      </c>
      <c r="Q795" s="130">
        <v>2.7</v>
      </c>
      <c r="R795" s="129">
        <f t="shared" si="8"/>
        <v>1</v>
      </c>
    </row>
    <row r="796" ht="14.25" customHeight="1">
      <c r="A796" s="129">
        <v>784.0</v>
      </c>
      <c r="B796" s="129">
        <v>26.0</v>
      </c>
      <c r="C796" s="130">
        <v>2.9</v>
      </c>
      <c r="D796" s="129">
        <f t="shared" si="1"/>
        <v>1</v>
      </c>
      <c r="E796" s="130">
        <v>0.0</v>
      </c>
      <c r="F796" s="129">
        <f t="shared" si="2"/>
        <v>0</v>
      </c>
      <c r="G796" s="130">
        <v>2.7</v>
      </c>
      <c r="H796" s="129">
        <f t="shared" si="3"/>
        <v>1</v>
      </c>
      <c r="I796" s="130">
        <v>3.7</v>
      </c>
      <c r="J796" s="129">
        <f t="shared" si="4"/>
        <v>1</v>
      </c>
      <c r="K796" s="130">
        <v>3.05</v>
      </c>
      <c r="L796" s="129">
        <f t="shared" si="5"/>
        <v>1</v>
      </c>
      <c r="M796" s="130">
        <v>2.9</v>
      </c>
      <c r="N796" s="129">
        <f t="shared" si="6"/>
        <v>1</v>
      </c>
      <c r="O796" s="130">
        <v>3.1</v>
      </c>
      <c r="P796" s="129">
        <f t="shared" si="7"/>
        <v>1</v>
      </c>
      <c r="Q796" s="130">
        <v>2.4</v>
      </c>
      <c r="R796" s="129">
        <f t="shared" si="8"/>
        <v>1</v>
      </c>
    </row>
    <row r="797" ht="14.25" customHeight="1">
      <c r="A797" s="129">
        <v>785.0</v>
      </c>
      <c r="B797" s="129">
        <v>26.0</v>
      </c>
      <c r="C797" s="130">
        <v>1.9</v>
      </c>
      <c r="D797" s="129">
        <f t="shared" si="1"/>
        <v>1</v>
      </c>
      <c r="E797" s="130">
        <v>1.3</v>
      </c>
      <c r="F797" s="129">
        <f t="shared" si="2"/>
        <v>1</v>
      </c>
      <c r="G797" s="130">
        <v>2.3</v>
      </c>
      <c r="H797" s="129">
        <f t="shared" si="3"/>
        <v>1</v>
      </c>
      <c r="I797" s="130">
        <v>0.0</v>
      </c>
      <c r="J797" s="129">
        <f t="shared" si="4"/>
        <v>0</v>
      </c>
      <c r="K797" s="130">
        <v>2.5</v>
      </c>
      <c r="L797" s="129">
        <f t="shared" si="5"/>
        <v>1</v>
      </c>
      <c r="M797" s="130">
        <v>2.3</v>
      </c>
      <c r="N797" s="129">
        <f t="shared" si="6"/>
        <v>1</v>
      </c>
      <c r="O797" s="130">
        <v>2.6</v>
      </c>
      <c r="P797" s="129">
        <f t="shared" si="7"/>
        <v>1</v>
      </c>
      <c r="Q797" s="130">
        <v>2.4</v>
      </c>
      <c r="R797" s="129">
        <f t="shared" si="8"/>
        <v>1</v>
      </c>
    </row>
    <row r="798" ht="14.25" customHeight="1">
      <c r="A798" s="129">
        <v>786.0</v>
      </c>
      <c r="B798" s="129">
        <v>26.0</v>
      </c>
      <c r="C798" s="130">
        <v>3.15</v>
      </c>
      <c r="D798" s="129">
        <f t="shared" si="1"/>
        <v>1</v>
      </c>
      <c r="E798" s="130">
        <v>1.4</v>
      </c>
      <c r="F798" s="129">
        <f t="shared" si="2"/>
        <v>1</v>
      </c>
      <c r="G798" s="130">
        <v>1.8</v>
      </c>
      <c r="H798" s="129">
        <f t="shared" si="3"/>
        <v>1</v>
      </c>
      <c r="I798" s="130">
        <v>3.0</v>
      </c>
      <c r="J798" s="129">
        <f t="shared" si="4"/>
        <v>1</v>
      </c>
      <c r="K798" s="130">
        <v>3.7</v>
      </c>
      <c r="L798" s="129">
        <f t="shared" si="5"/>
        <v>1</v>
      </c>
      <c r="M798" s="130">
        <v>2.1</v>
      </c>
      <c r="N798" s="129">
        <f t="shared" si="6"/>
        <v>1</v>
      </c>
      <c r="O798" s="130">
        <v>1.5</v>
      </c>
      <c r="P798" s="129">
        <f t="shared" si="7"/>
        <v>1</v>
      </c>
      <c r="Q798" s="130">
        <v>3.0</v>
      </c>
      <c r="R798" s="129">
        <f t="shared" si="8"/>
        <v>1</v>
      </c>
    </row>
    <row r="799" ht="14.25" customHeight="1">
      <c r="A799" s="129">
        <v>787.0</v>
      </c>
      <c r="B799" s="129">
        <v>26.0</v>
      </c>
      <c r="C799" s="130">
        <v>2.9</v>
      </c>
      <c r="D799" s="129">
        <f t="shared" si="1"/>
        <v>1</v>
      </c>
      <c r="E799" s="130">
        <v>1.7</v>
      </c>
      <c r="F799" s="129">
        <f t="shared" si="2"/>
        <v>1</v>
      </c>
      <c r="G799" s="130">
        <v>0.9</v>
      </c>
      <c r="H799" s="129">
        <f t="shared" si="3"/>
        <v>1</v>
      </c>
      <c r="I799" s="130">
        <v>3.3</v>
      </c>
      <c r="J799" s="129">
        <f t="shared" si="4"/>
        <v>1</v>
      </c>
      <c r="K799" s="130">
        <v>3.5</v>
      </c>
      <c r="L799" s="129">
        <f t="shared" si="5"/>
        <v>1</v>
      </c>
      <c r="M799" s="130">
        <v>3.3</v>
      </c>
      <c r="N799" s="129">
        <f t="shared" si="6"/>
        <v>1</v>
      </c>
      <c r="O799" s="130">
        <v>2.7</v>
      </c>
      <c r="P799" s="129">
        <f t="shared" si="7"/>
        <v>1</v>
      </c>
      <c r="Q799" s="130">
        <v>3.4</v>
      </c>
      <c r="R799" s="129">
        <f t="shared" si="8"/>
        <v>1</v>
      </c>
    </row>
    <row r="800" ht="14.25" customHeight="1">
      <c r="A800" s="129">
        <v>788.0</v>
      </c>
      <c r="B800" s="129">
        <v>26.0</v>
      </c>
      <c r="C800" s="130">
        <v>2.6</v>
      </c>
      <c r="D800" s="129">
        <f t="shared" si="1"/>
        <v>1</v>
      </c>
      <c r="E800" s="130">
        <v>2.7</v>
      </c>
      <c r="F800" s="129">
        <f t="shared" si="2"/>
        <v>1</v>
      </c>
      <c r="G800" s="130">
        <v>1.5</v>
      </c>
      <c r="H800" s="129">
        <f t="shared" si="3"/>
        <v>1</v>
      </c>
      <c r="I800" s="130">
        <v>2.7</v>
      </c>
      <c r="J800" s="129">
        <f t="shared" si="4"/>
        <v>1</v>
      </c>
      <c r="K800" s="130">
        <v>4.0</v>
      </c>
      <c r="L800" s="129">
        <f t="shared" si="5"/>
        <v>1</v>
      </c>
      <c r="M800" s="130">
        <v>2.6</v>
      </c>
      <c r="N800" s="129">
        <f t="shared" si="6"/>
        <v>1</v>
      </c>
      <c r="O800" s="130">
        <v>2.3</v>
      </c>
      <c r="P800" s="129">
        <f t="shared" si="7"/>
        <v>1</v>
      </c>
      <c r="Q800" s="130">
        <v>2.6</v>
      </c>
      <c r="R800" s="129">
        <f t="shared" si="8"/>
        <v>1</v>
      </c>
    </row>
    <row r="801" ht="14.25" customHeight="1">
      <c r="A801" s="129">
        <v>789.0</v>
      </c>
      <c r="B801" s="129">
        <v>26.0</v>
      </c>
      <c r="C801" s="130">
        <v>3.2</v>
      </c>
      <c r="D801" s="129">
        <f t="shared" si="1"/>
        <v>1</v>
      </c>
      <c r="E801" s="130">
        <v>1.6</v>
      </c>
      <c r="F801" s="129">
        <f t="shared" si="2"/>
        <v>1</v>
      </c>
      <c r="G801" s="130">
        <v>2.0</v>
      </c>
      <c r="H801" s="129">
        <f t="shared" si="3"/>
        <v>1</v>
      </c>
      <c r="I801" s="130">
        <v>3.7</v>
      </c>
      <c r="J801" s="129">
        <f t="shared" si="4"/>
        <v>1</v>
      </c>
      <c r="K801" s="130">
        <v>3.0</v>
      </c>
      <c r="L801" s="129">
        <f t="shared" si="5"/>
        <v>1</v>
      </c>
      <c r="M801" s="130">
        <v>2.6</v>
      </c>
      <c r="N801" s="129">
        <f t="shared" si="6"/>
        <v>1</v>
      </c>
      <c r="O801" s="130">
        <v>0.8</v>
      </c>
      <c r="P801" s="129">
        <f t="shared" si="7"/>
        <v>1</v>
      </c>
      <c r="Q801" s="130">
        <v>2.9</v>
      </c>
      <c r="R801" s="129">
        <f t="shared" si="8"/>
        <v>1</v>
      </c>
    </row>
    <row r="802" ht="14.25" customHeight="1">
      <c r="A802" s="129">
        <v>790.0</v>
      </c>
      <c r="B802" s="129">
        <v>26.0</v>
      </c>
      <c r="C802" s="130">
        <v>2.8</v>
      </c>
      <c r="D802" s="129">
        <f t="shared" si="1"/>
        <v>1</v>
      </c>
      <c r="E802" s="130">
        <v>2.1</v>
      </c>
      <c r="F802" s="129">
        <f t="shared" si="2"/>
        <v>1</v>
      </c>
      <c r="G802" s="130">
        <v>1.4</v>
      </c>
      <c r="H802" s="129">
        <f t="shared" si="3"/>
        <v>1</v>
      </c>
      <c r="I802" s="130">
        <v>3.85</v>
      </c>
      <c r="J802" s="129">
        <f t="shared" si="4"/>
        <v>1</v>
      </c>
      <c r="K802" s="130">
        <v>3.0</v>
      </c>
      <c r="L802" s="129">
        <f t="shared" si="5"/>
        <v>1</v>
      </c>
      <c r="M802" s="130">
        <v>0.0</v>
      </c>
      <c r="N802" s="129">
        <f t="shared" si="6"/>
        <v>0</v>
      </c>
      <c r="O802" s="130">
        <v>2.8</v>
      </c>
      <c r="P802" s="129">
        <f t="shared" si="7"/>
        <v>1</v>
      </c>
      <c r="Q802" s="130">
        <v>3.1</v>
      </c>
      <c r="R802" s="129">
        <f t="shared" si="8"/>
        <v>1</v>
      </c>
    </row>
    <row r="803" ht="14.25" customHeight="1">
      <c r="A803" s="129">
        <v>791.0</v>
      </c>
      <c r="B803" s="129">
        <v>26.0</v>
      </c>
      <c r="C803" s="130">
        <v>2.3</v>
      </c>
      <c r="D803" s="129">
        <f t="shared" si="1"/>
        <v>1</v>
      </c>
      <c r="E803" s="130">
        <v>2.3</v>
      </c>
      <c r="F803" s="129">
        <f t="shared" si="2"/>
        <v>1</v>
      </c>
      <c r="G803" s="130">
        <v>1.8</v>
      </c>
      <c r="H803" s="129">
        <f t="shared" si="3"/>
        <v>1</v>
      </c>
      <c r="I803" s="130">
        <v>3.6</v>
      </c>
      <c r="J803" s="129">
        <f t="shared" si="4"/>
        <v>1</v>
      </c>
      <c r="K803" s="130">
        <v>3.5</v>
      </c>
      <c r="L803" s="129">
        <f t="shared" si="5"/>
        <v>1</v>
      </c>
      <c r="M803" s="130">
        <v>3.3</v>
      </c>
      <c r="N803" s="129">
        <f t="shared" si="6"/>
        <v>1</v>
      </c>
      <c r="O803" s="130">
        <v>1.2</v>
      </c>
      <c r="P803" s="129">
        <f t="shared" si="7"/>
        <v>1</v>
      </c>
      <c r="Q803" s="130">
        <v>3.3</v>
      </c>
      <c r="R803" s="129">
        <f t="shared" si="8"/>
        <v>1</v>
      </c>
    </row>
    <row r="804" ht="14.25" customHeight="1">
      <c r="A804" s="129">
        <v>792.0</v>
      </c>
      <c r="B804" s="129">
        <v>26.0</v>
      </c>
      <c r="C804" s="130">
        <v>3.2</v>
      </c>
      <c r="D804" s="129">
        <f t="shared" si="1"/>
        <v>1</v>
      </c>
      <c r="E804" s="130">
        <v>2.3</v>
      </c>
      <c r="F804" s="129">
        <f t="shared" si="2"/>
        <v>1</v>
      </c>
      <c r="G804" s="130">
        <v>1.4</v>
      </c>
      <c r="H804" s="129">
        <f t="shared" si="3"/>
        <v>1</v>
      </c>
      <c r="I804" s="130">
        <v>3.65</v>
      </c>
      <c r="J804" s="129">
        <f t="shared" si="4"/>
        <v>1</v>
      </c>
      <c r="K804" s="130">
        <v>2.8</v>
      </c>
      <c r="L804" s="129">
        <f t="shared" si="5"/>
        <v>1</v>
      </c>
      <c r="M804" s="130">
        <v>2.0</v>
      </c>
      <c r="N804" s="129">
        <f t="shared" si="6"/>
        <v>1</v>
      </c>
      <c r="O804" s="130">
        <v>3.2</v>
      </c>
      <c r="P804" s="129">
        <f t="shared" si="7"/>
        <v>1</v>
      </c>
      <c r="Q804" s="130">
        <v>3.5</v>
      </c>
      <c r="R804" s="129">
        <f t="shared" si="8"/>
        <v>1</v>
      </c>
    </row>
    <row r="805" ht="14.25" customHeight="1">
      <c r="A805" s="129">
        <v>793.0</v>
      </c>
      <c r="B805" s="129">
        <v>26.0</v>
      </c>
      <c r="C805" s="130">
        <v>2.5</v>
      </c>
      <c r="D805" s="129">
        <f t="shared" si="1"/>
        <v>1</v>
      </c>
      <c r="E805" s="130">
        <v>2.3</v>
      </c>
      <c r="F805" s="129">
        <f t="shared" si="2"/>
        <v>1</v>
      </c>
      <c r="G805" s="130">
        <v>1.7</v>
      </c>
      <c r="H805" s="129">
        <f t="shared" si="3"/>
        <v>1</v>
      </c>
      <c r="I805" s="130">
        <v>4.0</v>
      </c>
      <c r="J805" s="129">
        <f t="shared" si="4"/>
        <v>1</v>
      </c>
      <c r="K805" s="130">
        <v>2.8</v>
      </c>
      <c r="L805" s="129">
        <f t="shared" si="5"/>
        <v>1</v>
      </c>
      <c r="M805" s="130">
        <v>2.6</v>
      </c>
      <c r="N805" s="129">
        <f t="shared" si="6"/>
        <v>1</v>
      </c>
      <c r="O805" s="130">
        <v>2.3</v>
      </c>
      <c r="P805" s="129">
        <f t="shared" si="7"/>
        <v>1</v>
      </c>
      <c r="Q805" s="130">
        <v>2.4</v>
      </c>
      <c r="R805" s="129">
        <f t="shared" si="8"/>
        <v>1</v>
      </c>
    </row>
    <row r="806" ht="14.25" customHeight="1">
      <c r="A806" s="129">
        <v>795.0</v>
      </c>
      <c r="B806" s="129">
        <v>26.0</v>
      </c>
      <c r="C806" s="130">
        <v>2.0</v>
      </c>
      <c r="D806" s="129">
        <f t="shared" si="1"/>
        <v>1</v>
      </c>
      <c r="E806" s="130">
        <v>2.3</v>
      </c>
      <c r="F806" s="129">
        <f t="shared" si="2"/>
        <v>1</v>
      </c>
      <c r="G806" s="130">
        <v>2.3</v>
      </c>
      <c r="H806" s="129">
        <f t="shared" si="3"/>
        <v>1</v>
      </c>
      <c r="I806" s="130">
        <v>4.1</v>
      </c>
      <c r="J806" s="129">
        <f t="shared" si="4"/>
        <v>1</v>
      </c>
      <c r="K806" s="130">
        <v>2.3</v>
      </c>
      <c r="L806" s="129">
        <f t="shared" si="5"/>
        <v>1</v>
      </c>
      <c r="M806" s="130">
        <v>3.1</v>
      </c>
      <c r="N806" s="129">
        <f t="shared" si="6"/>
        <v>1</v>
      </c>
      <c r="O806" s="130">
        <v>2.8</v>
      </c>
      <c r="P806" s="129">
        <f t="shared" si="7"/>
        <v>1</v>
      </c>
      <c r="Q806" s="130">
        <v>2.8</v>
      </c>
      <c r="R806" s="129">
        <f t="shared" si="8"/>
        <v>1</v>
      </c>
    </row>
    <row r="807" ht="14.25" customHeight="1">
      <c r="A807" s="129">
        <v>798.0</v>
      </c>
      <c r="B807" s="129">
        <v>26.0</v>
      </c>
      <c r="C807" s="130">
        <v>2.4</v>
      </c>
      <c r="D807" s="129">
        <f t="shared" si="1"/>
        <v>1</v>
      </c>
      <c r="E807" s="130">
        <v>2.1</v>
      </c>
      <c r="F807" s="129">
        <f t="shared" si="2"/>
        <v>1</v>
      </c>
      <c r="G807" s="130">
        <v>2.1</v>
      </c>
      <c r="H807" s="129">
        <f t="shared" si="3"/>
        <v>1</v>
      </c>
      <c r="I807" s="130">
        <v>3.8</v>
      </c>
      <c r="J807" s="129">
        <f t="shared" si="4"/>
        <v>1</v>
      </c>
      <c r="K807" s="130">
        <v>3.3</v>
      </c>
      <c r="L807" s="129">
        <f t="shared" si="5"/>
        <v>1</v>
      </c>
      <c r="M807" s="130">
        <v>2.8</v>
      </c>
      <c r="N807" s="129">
        <f t="shared" si="6"/>
        <v>1</v>
      </c>
      <c r="O807" s="130">
        <v>2.1</v>
      </c>
      <c r="P807" s="129">
        <f t="shared" si="7"/>
        <v>1</v>
      </c>
      <c r="Q807" s="130">
        <v>2.4</v>
      </c>
      <c r="R807" s="129">
        <f t="shared" si="8"/>
        <v>1</v>
      </c>
    </row>
    <row r="808" ht="14.25" customHeight="1">
      <c r="A808" s="129">
        <v>799.0</v>
      </c>
      <c r="B808" s="129">
        <v>26.0</v>
      </c>
      <c r="C808" s="130">
        <v>2.2</v>
      </c>
      <c r="D808" s="129">
        <f t="shared" si="1"/>
        <v>1</v>
      </c>
      <c r="E808" s="130">
        <v>0.0</v>
      </c>
      <c r="F808" s="129">
        <f t="shared" si="2"/>
        <v>0</v>
      </c>
      <c r="G808" s="130">
        <v>2.9</v>
      </c>
      <c r="H808" s="129">
        <f t="shared" si="3"/>
        <v>1</v>
      </c>
      <c r="I808" s="130">
        <v>3.4</v>
      </c>
      <c r="J808" s="129">
        <f t="shared" si="4"/>
        <v>1</v>
      </c>
      <c r="K808" s="130">
        <v>1.1</v>
      </c>
      <c r="L808" s="129">
        <f t="shared" si="5"/>
        <v>1</v>
      </c>
      <c r="M808" s="130">
        <v>0.0</v>
      </c>
      <c r="N808" s="129">
        <f t="shared" si="6"/>
        <v>0</v>
      </c>
      <c r="O808" s="130">
        <v>3.1</v>
      </c>
      <c r="P808" s="129">
        <f t="shared" si="7"/>
        <v>1</v>
      </c>
      <c r="Q808" s="130">
        <v>2.7</v>
      </c>
      <c r="R808" s="129">
        <f t="shared" si="8"/>
        <v>1</v>
      </c>
    </row>
    <row r="809" ht="14.25" customHeight="1">
      <c r="A809" s="129">
        <v>800.0</v>
      </c>
      <c r="B809" s="129">
        <v>26.0</v>
      </c>
      <c r="C809" s="130">
        <v>3.0</v>
      </c>
      <c r="D809" s="129">
        <f t="shared" si="1"/>
        <v>1</v>
      </c>
      <c r="E809" s="130">
        <v>2.4</v>
      </c>
      <c r="F809" s="129">
        <f t="shared" si="2"/>
        <v>1</v>
      </c>
      <c r="G809" s="130">
        <v>3.2</v>
      </c>
      <c r="H809" s="129">
        <f t="shared" si="3"/>
        <v>1</v>
      </c>
      <c r="I809" s="130">
        <v>4.0</v>
      </c>
      <c r="J809" s="129">
        <f t="shared" si="4"/>
        <v>1</v>
      </c>
      <c r="K809" s="130">
        <v>2.9</v>
      </c>
      <c r="L809" s="129">
        <f t="shared" si="5"/>
        <v>1</v>
      </c>
      <c r="M809" s="130">
        <v>3.1</v>
      </c>
      <c r="N809" s="129">
        <f t="shared" si="6"/>
        <v>1</v>
      </c>
      <c r="O809" s="130">
        <v>3.2</v>
      </c>
      <c r="P809" s="129">
        <f t="shared" si="7"/>
        <v>1</v>
      </c>
      <c r="Q809" s="130">
        <v>2.6</v>
      </c>
      <c r="R809" s="129">
        <f t="shared" si="8"/>
        <v>1</v>
      </c>
    </row>
    <row r="810" ht="14.25" customHeight="1">
      <c r="A810" s="129">
        <v>801.0</v>
      </c>
      <c r="B810" s="129">
        <v>26.0</v>
      </c>
      <c r="C810" s="130">
        <v>2.3</v>
      </c>
      <c r="D810" s="129">
        <f t="shared" si="1"/>
        <v>1</v>
      </c>
      <c r="E810" s="130">
        <v>2.6</v>
      </c>
      <c r="F810" s="129">
        <f t="shared" si="2"/>
        <v>1</v>
      </c>
      <c r="G810" s="130">
        <v>2.9</v>
      </c>
      <c r="H810" s="129">
        <f t="shared" si="3"/>
        <v>1</v>
      </c>
      <c r="I810" s="130">
        <v>3.5</v>
      </c>
      <c r="J810" s="129">
        <f t="shared" si="4"/>
        <v>1</v>
      </c>
      <c r="K810" s="130">
        <v>1.7</v>
      </c>
      <c r="L810" s="129">
        <f t="shared" si="5"/>
        <v>1</v>
      </c>
      <c r="M810" s="130">
        <v>3.0</v>
      </c>
      <c r="N810" s="129">
        <f t="shared" si="6"/>
        <v>1</v>
      </c>
      <c r="O810" s="130">
        <v>3.0</v>
      </c>
      <c r="P810" s="129">
        <f t="shared" si="7"/>
        <v>1</v>
      </c>
      <c r="Q810" s="130">
        <v>2.7</v>
      </c>
      <c r="R810" s="129">
        <f t="shared" si="8"/>
        <v>1</v>
      </c>
    </row>
    <row r="811" ht="14.25" customHeight="1">
      <c r="A811" s="129">
        <v>802.0</v>
      </c>
      <c r="B811" s="129">
        <v>26.0</v>
      </c>
      <c r="C811" s="130">
        <v>2.9</v>
      </c>
      <c r="D811" s="129">
        <f t="shared" si="1"/>
        <v>1</v>
      </c>
      <c r="E811" s="130">
        <v>2.4</v>
      </c>
      <c r="F811" s="129">
        <f t="shared" si="2"/>
        <v>1</v>
      </c>
      <c r="G811" s="130">
        <v>2.3</v>
      </c>
      <c r="H811" s="129">
        <f t="shared" si="3"/>
        <v>1</v>
      </c>
      <c r="I811" s="130">
        <v>3.8</v>
      </c>
      <c r="J811" s="129">
        <f t="shared" si="4"/>
        <v>1</v>
      </c>
      <c r="K811" s="130">
        <v>2.7</v>
      </c>
      <c r="L811" s="129">
        <f t="shared" si="5"/>
        <v>1</v>
      </c>
      <c r="M811" s="130">
        <v>3.0</v>
      </c>
      <c r="N811" s="129">
        <f t="shared" si="6"/>
        <v>1</v>
      </c>
      <c r="O811" s="130">
        <v>1.6</v>
      </c>
      <c r="P811" s="129">
        <f t="shared" si="7"/>
        <v>1</v>
      </c>
      <c r="Q811" s="130">
        <v>3.1</v>
      </c>
      <c r="R811" s="129">
        <f t="shared" si="8"/>
        <v>1</v>
      </c>
    </row>
    <row r="812" ht="14.25" customHeight="1">
      <c r="A812" s="129">
        <v>803.0</v>
      </c>
      <c r="B812" s="129">
        <v>26.0</v>
      </c>
      <c r="C812" s="130">
        <v>2.2</v>
      </c>
      <c r="D812" s="129">
        <f t="shared" si="1"/>
        <v>1</v>
      </c>
      <c r="E812" s="130">
        <v>2.4</v>
      </c>
      <c r="F812" s="129">
        <f t="shared" si="2"/>
        <v>1</v>
      </c>
      <c r="G812" s="130">
        <v>2.1</v>
      </c>
      <c r="H812" s="129">
        <f t="shared" si="3"/>
        <v>1</v>
      </c>
      <c r="I812" s="130">
        <v>3.6</v>
      </c>
      <c r="J812" s="129">
        <f t="shared" si="4"/>
        <v>1</v>
      </c>
      <c r="K812" s="130">
        <v>2.7</v>
      </c>
      <c r="L812" s="129">
        <f t="shared" si="5"/>
        <v>1</v>
      </c>
      <c r="M812" s="130">
        <v>3.4</v>
      </c>
      <c r="N812" s="129">
        <f t="shared" si="6"/>
        <v>1</v>
      </c>
      <c r="O812" s="130">
        <v>2.0</v>
      </c>
      <c r="P812" s="129">
        <f t="shared" si="7"/>
        <v>1</v>
      </c>
      <c r="Q812" s="130">
        <v>2.7</v>
      </c>
      <c r="R812" s="129">
        <f t="shared" si="8"/>
        <v>1</v>
      </c>
    </row>
    <row r="813" ht="14.25" customHeight="1">
      <c r="A813" s="129">
        <v>804.0</v>
      </c>
      <c r="B813" s="129">
        <v>26.0</v>
      </c>
      <c r="C813" s="130">
        <v>2.8</v>
      </c>
      <c r="D813" s="129">
        <f t="shared" si="1"/>
        <v>1</v>
      </c>
      <c r="E813" s="130">
        <v>2.6</v>
      </c>
      <c r="F813" s="129">
        <f t="shared" si="2"/>
        <v>1</v>
      </c>
      <c r="G813" s="130">
        <v>1.9</v>
      </c>
      <c r="H813" s="129">
        <f t="shared" si="3"/>
        <v>1</v>
      </c>
      <c r="I813" s="130">
        <v>0.0</v>
      </c>
      <c r="J813" s="129">
        <f t="shared" si="4"/>
        <v>0</v>
      </c>
      <c r="K813" s="130">
        <v>2.75</v>
      </c>
      <c r="L813" s="129">
        <f t="shared" si="5"/>
        <v>1</v>
      </c>
      <c r="M813" s="130">
        <v>3.3</v>
      </c>
      <c r="N813" s="129">
        <f t="shared" si="6"/>
        <v>1</v>
      </c>
      <c r="O813" s="130">
        <v>2.8</v>
      </c>
      <c r="P813" s="129">
        <f t="shared" si="7"/>
        <v>1</v>
      </c>
      <c r="Q813" s="130">
        <v>2.8</v>
      </c>
      <c r="R813" s="129">
        <f t="shared" si="8"/>
        <v>1</v>
      </c>
    </row>
    <row r="814" ht="14.25" customHeight="1">
      <c r="A814" s="129">
        <v>805.0</v>
      </c>
      <c r="B814" s="129">
        <v>26.0</v>
      </c>
      <c r="C814" s="130">
        <v>2.4</v>
      </c>
      <c r="D814" s="129">
        <f t="shared" si="1"/>
        <v>1</v>
      </c>
      <c r="E814" s="130">
        <v>0.8</v>
      </c>
      <c r="F814" s="129">
        <f t="shared" si="2"/>
        <v>1</v>
      </c>
      <c r="G814" s="130">
        <v>2.9</v>
      </c>
      <c r="H814" s="129">
        <f t="shared" si="3"/>
        <v>1</v>
      </c>
      <c r="I814" s="130">
        <v>3.4</v>
      </c>
      <c r="J814" s="129">
        <f t="shared" si="4"/>
        <v>1</v>
      </c>
      <c r="K814" s="130">
        <v>0.0</v>
      </c>
      <c r="L814" s="129">
        <f t="shared" si="5"/>
        <v>0</v>
      </c>
      <c r="M814" s="130">
        <v>2.8</v>
      </c>
      <c r="N814" s="129">
        <f t="shared" si="6"/>
        <v>1</v>
      </c>
      <c r="O814" s="130">
        <v>1.1</v>
      </c>
      <c r="P814" s="129">
        <f t="shared" si="7"/>
        <v>1</v>
      </c>
      <c r="Q814" s="130">
        <v>3.0</v>
      </c>
      <c r="R814" s="129">
        <f t="shared" si="8"/>
        <v>1</v>
      </c>
    </row>
    <row r="815" ht="14.25" customHeight="1">
      <c r="A815" s="129">
        <v>806.0</v>
      </c>
      <c r="B815" s="129">
        <v>26.0</v>
      </c>
      <c r="C815" s="130">
        <v>2.5</v>
      </c>
      <c r="D815" s="129">
        <f t="shared" si="1"/>
        <v>1</v>
      </c>
      <c r="E815" s="130">
        <v>1.4</v>
      </c>
      <c r="F815" s="129">
        <f t="shared" si="2"/>
        <v>1</v>
      </c>
      <c r="G815" s="130">
        <v>2.4</v>
      </c>
      <c r="H815" s="129">
        <f t="shared" si="3"/>
        <v>1</v>
      </c>
      <c r="I815" s="130">
        <v>3.65</v>
      </c>
      <c r="J815" s="129">
        <f t="shared" si="4"/>
        <v>1</v>
      </c>
      <c r="K815" s="130">
        <v>1.4</v>
      </c>
      <c r="L815" s="129">
        <f t="shared" si="5"/>
        <v>1</v>
      </c>
      <c r="M815" s="130">
        <v>3.4</v>
      </c>
      <c r="N815" s="129">
        <f t="shared" si="6"/>
        <v>1</v>
      </c>
      <c r="O815" s="130">
        <v>2.4</v>
      </c>
      <c r="P815" s="129">
        <f t="shared" si="7"/>
        <v>1</v>
      </c>
      <c r="Q815" s="130">
        <v>3.0</v>
      </c>
      <c r="R815" s="129">
        <f t="shared" si="8"/>
        <v>1</v>
      </c>
    </row>
    <row r="816" ht="14.25" customHeight="1">
      <c r="A816" s="129">
        <v>807.0</v>
      </c>
      <c r="B816" s="129">
        <v>27.0</v>
      </c>
      <c r="C816" s="130">
        <v>2.6</v>
      </c>
      <c r="D816" s="129">
        <f t="shared" si="1"/>
        <v>1</v>
      </c>
      <c r="E816" s="130">
        <v>1.8</v>
      </c>
      <c r="F816" s="129">
        <f t="shared" si="2"/>
        <v>1</v>
      </c>
      <c r="G816" s="130">
        <v>1.5</v>
      </c>
      <c r="H816" s="129">
        <f t="shared" si="3"/>
        <v>1</v>
      </c>
      <c r="I816" s="130">
        <v>3.7</v>
      </c>
      <c r="J816" s="129">
        <f t="shared" si="4"/>
        <v>1</v>
      </c>
      <c r="K816" s="130">
        <v>2.9</v>
      </c>
      <c r="L816" s="129">
        <f t="shared" si="5"/>
        <v>1</v>
      </c>
      <c r="M816" s="130">
        <v>2.7</v>
      </c>
      <c r="N816" s="129">
        <f t="shared" si="6"/>
        <v>1</v>
      </c>
      <c r="O816" s="130">
        <v>2.4</v>
      </c>
      <c r="P816" s="129">
        <f t="shared" si="7"/>
        <v>1</v>
      </c>
      <c r="Q816" s="130">
        <v>2.9</v>
      </c>
      <c r="R816" s="129">
        <f t="shared" si="8"/>
        <v>1</v>
      </c>
    </row>
    <row r="817" ht="14.25" customHeight="1">
      <c r="A817" s="129">
        <v>808.0</v>
      </c>
      <c r="B817" s="129">
        <v>27.0</v>
      </c>
      <c r="C817" s="130">
        <v>2.1</v>
      </c>
      <c r="D817" s="129">
        <f t="shared" si="1"/>
        <v>1</v>
      </c>
      <c r="E817" s="130">
        <v>1.8</v>
      </c>
      <c r="F817" s="129">
        <f t="shared" si="2"/>
        <v>1</v>
      </c>
      <c r="G817" s="130">
        <v>2.4</v>
      </c>
      <c r="H817" s="129">
        <f t="shared" si="3"/>
        <v>1</v>
      </c>
      <c r="I817" s="130">
        <v>3.3</v>
      </c>
      <c r="J817" s="129">
        <f t="shared" si="4"/>
        <v>1</v>
      </c>
      <c r="K817" s="130">
        <v>2.5</v>
      </c>
      <c r="L817" s="129">
        <f t="shared" si="5"/>
        <v>1</v>
      </c>
      <c r="M817" s="130">
        <v>2.8</v>
      </c>
      <c r="N817" s="129">
        <f t="shared" si="6"/>
        <v>1</v>
      </c>
      <c r="O817" s="130">
        <v>0.8</v>
      </c>
      <c r="P817" s="129">
        <f t="shared" si="7"/>
        <v>1</v>
      </c>
      <c r="Q817" s="130">
        <v>2.6</v>
      </c>
      <c r="R817" s="129">
        <f t="shared" si="8"/>
        <v>1</v>
      </c>
    </row>
    <row r="818" ht="14.25" customHeight="1">
      <c r="A818" s="129">
        <v>809.0</v>
      </c>
      <c r="B818" s="129">
        <v>27.0</v>
      </c>
      <c r="C818" s="130">
        <v>3.0</v>
      </c>
      <c r="D818" s="129">
        <f t="shared" si="1"/>
        <v>1</v>
      </c>
      <c r="E818" s="130">
        <v>0.9</v>
      </c>
      <c r="F818" s="129">
        <f t="shared" si="2"/>
        <v>1</v>
      </c>
      <c r="G818" s="130">
        <v>2.0</v>
      </c>
      <c r="H818" s="129">
        <f t="shared" si="3"/>
        <v>1</v>
      </c>
      <c r="I818" s="130">
        <v>3.7</v>
      </c>
      <c r="J818" s="129">
        <f t="shared" si="4"/>
        <v>1</v>
      </c>
      <c r="K818" s="130">
        <v>3.0</v>
      </c>
      <c r="L818" s="129">
        <f t="shared" si="5"/>
        <v>1</v>
      </c>
      <c r="M818" s="130">
        <v>2.8</v>
      </c>
      <c r="N818" s="129">
        <f t="shared" si="6"/>
        <v>1</v>
      </c>
      <c r="O818" s="130">
        <v>2.0</v>
      </c>
      <c r="P818" s="129">
        <f t="shared" si="7"/>
        <v>1</v>
      </c>
      <c r="Q818" s="130">
        <v>3.2</v>
      </c>
      <c r="R818" s="129">
        <f t="shared" si="8"/>
        <v>1</v>
      </c>
    </row>
    <row r="819" ht="14.25" customHeight="1">
      <c r="A819" s="129">
        <v>811.0</v>
      </c>
      <c r="B819" s="129">
        <v>27.0</v>
      </c>
      <c r="C819" s="130">
        <v>2.2</v>
      </c>
      <c r="D819" s="129">
        <f t="shared" si="1"/>
        <v>1</v>
      </c>
      <c r="E819" s="130">
        <v>2.2</v>
      </c>
      <c r="F819" s="129">
        <f t="shared" si="2"/>
        <v>1</v>
      </c>
      <c r="G819" s="130">
        <v>1.7</v>
      </c>
      <c r="H819" s="129">
        <f t="shared" si="3"/>
        <v>1</v>
      </c>
      <c r="I819" s="130">
        <v>4.2</v>
      </c>
      <c r="J819" s="129">
        <f t="shared" si="4"/>
        <v>1</v>
      </c>
      <c r="K819" s="130">
        <v>2.5</v>
      </c>
      <c r="L819" s="129">
        <f t="shared" si="5"/>
        <v>1</v>
      </c>
      <c r="M819" s="130">
        <v>3.1</v>
      </c>
      <c r="N819" s="129">
        <f t="shared" si="6"/>
        <v>1</v>
      </c>
      <c r="O819" s="130">
        <v>1.9</v>
      </c>
      <c r="P819" s="129">
        <f t="shared" si="7"/>
        <v>1</v>
      </c>
      <c r="Q819" s="130">
        <v>2.8</v>
      </c>
      <c r="R819" s="129">
        <f t="shared" si="8"/>
        <v>1</v>
      </c>
    </row>
    <row r="820" ht="14.25" customHeight="1">
      <c r="A820" s="129">
        <v>813.0</v>
      </c>
      <c r="B820" s="129">
        <v>27.0</v>
      </c>
      <c r="C820" s="130">
        <v>2.0</v>
      </c>
      <c r="D820" s="129">
        <f t="shared" si="1"/>
        <v>1</v>
      </c>
      <c r="E820" s="130">
        <v>0.6</v>
      </c>
      <c r="F820" s="129">
        <f t="shared" si="2"/>
        <v>1</v>
      </c>
      <c r="G820" s="130">
        <v>1.3</v>
      </c>
      <c r="H820" s="129">
        <f t="shared" si="3"/>
        <v>1</v>
      </c>
      <c r="I820" s="130">
        <v>3.55</v>
      </c>
      <c r="J820" s="129">
        <f t="shared" si="4"/>
        <v>1</v>
      </c>
      <c r="K820" s="130">
        <v>3.5</v>
      </c>
      <c r="L820" s="129">
        <f t="shared" si="5"/>
        <v>1</v>
      </c>
      <c r="M820" s="130">
        <v>0.0</v>
      </c>
      <c r="N820" s="129">
        <f t="shared" si="6"/>
        <v>0</v>
      </c>
      <c r="O820" s="130">
        <v>2.5</v>
      </c>
      <c r="P820" s="129">
        <f t="shared" si="7"/>
        <v>1</v>
      </c>
      <c r="Q820" s="130">
        <v>2.0</v>
      </c>
      <c r="R820" s="129">
        <f t="shared" si="8"/>
        <v>1</v>
      </c>
    </row>
    <row r="821" ht="14.25" customHeight="1">
      <c r="A821" s="129">
        <v>814.0</v>
      </c>
      <c r="B821" s="129">
        <v>27.0</v>
      </c>
      <c r="C821" s="130">
        <v>2.7</v>
      </c>
      <c r="D821" s="129">
        <f t="shared" si="1"/>
        <v>1</v>
      </c>
      <c r="E821" s="130">
        <v>1.8</v>
      </c>
      <c r="F821" s="129">
        <f t="shared" si="2"/>
        <v>1</v>
      </c>
      <c r="G821" s="130">
        <v>2.1</v>
      </c>
      <c r="H821" s="129">
        <f t="shared" si="3"/>
        <v>1</v>
      </c>
      <c r="I821" s="130">
        <v>4.1</v>
      </c>
      <c r="J821" s="129">
        <f t="shared" si="4"/>
        <v>1</v>
      </c>
      <c r="K821" s="130">
        <v>3.0</v>
      </c>
      <c r="L821" s="129">
        <f t="shared" si="5"/>
        <v>1</v>
      </c>
      <c r="M821" s="130">
        <v>3.2</v>
      </c>
      <c r="N821" s="129">
        <f t="shared" si="6"/>
        <v>1</v>
      </c>
      <c r="O821" s="130">
        <v>1.3</v>
      </c>
      <c r="P821" s="129">
        <f t="shared" si="7"/>
        <v>1</v>
      </c>
      <c r="Q821" s="130">
        <v>2.4</v>
      </c>
      <c r="R821" s="129">
        <f t="shared" si="8"/>
        <v>1</v>
      </c>
    </row>
    <row r="822" ht="14.25" customHeight="1">
      <c r="A822" s="129">
        <v>815.0</v>
      </c>
      <c r="B822" s="129">
        <v>27.0</v>
      </c>
      <c r="C822" s="130">
        <v>2.6</v>
      </c>
      <c r="D822" s="129">
        <f t="shared" si="1"/>
        <v>1</v>
      </c>
      <c r="E822" s="130">
        <v>1.0</v>
      </c>
      <c r="F822" s="129">
        <f t="shared" si="2"/>
        <v>1</v>
      </c>
      <c r="G822" s="130">
        <v>2.6</v>
      </c>
      <c r="H822" s="129">
        <f t="shared" si="3"/>
        <v>1</v>
      </c>
      <c r="I822" s="130">
        <v>3.1</v>
      </c>
      <c r="J822" s="129">
        <f t="shared" si="4"/>
        <v>1</v>
      </c>
      <c r="K822" s="130">
        <v>3.6</v>
      </c>
      <c r="L822" s="129">
        <f t="shared" si="5"/>
        <v>1</v>
      </c>
      <c r="M822" s="130">
        <v>0.0</v>
      </c>
      <c r="N822" s="129">
        <f t="shared" si="6"/>
        <v>0</v>
      </c>
      <c r="O822" s="130">
        <v>1.2</v>
      </c>
      <c r="P822" s="129">
        <f t="shared" si="7"/>
        <v>1</v>
      </c>
      <c r="Q822" s="130">
        <v>2.9</v>
      </c>
      <c r="R822" s="129">
        <f t="shared" si="8"/>
        <v>1</v>
      </c>
    </row>
    <row r="823" ht="14.25" customHeight="1">
      <c r="A823" s="129">
        <v>816.0</v>
      </c>
      <c r="B823" s="129">
        <v>27.0</v>
      </c>
      <c r="C823" s="130">
        <v>2.3</v>
      </c>
      <c r="D823" s="129">
        <f t="shared" si="1"/>
        <v>1</v>
      </c>
      <c r="E823" s="130">
        <v>1.4</v>
      </c>
      <c r="F823" s="129">
        <f t="shared" si="2"/>
        <v>1</v>
      </c>
      <c r="G823" s="130">
        <v>2.5</v>
      </c>
      <c r="H823" s="129">
        <f t="shared" si="3"/>
        <v>1</v>
      </c>
      <c r="I823" s="130">
        <v>3.9</v>
      </c>
      <c r="J823" s="129">
        <f t="shared" si="4"/>
        <v>1</v>
      </c>
      <c r="K823" s="130">
        <v>2.6</v>
      </c>
      <c r="L823" s="129">
        <f t="shared" si="5"/>
        <v>1</v>
      </c>
      <c r="M823" s="130">
        <v>2.8</v>
      </c>
      <c r="N823" s="129">
        <f t="shared" si="6"/>
        <v>1</v>
      </c>
      <c r="O823" s="130">
        <v>2.6</v>
      </c>
      <c r="P823" s="129">
        <f t="shared" si="7"/>
        <v>1</v>
      </c>
      <c r="Q823" s="130">
        <v>2.5</v>
      </c>
      <c r="R823" s="129">
        <f t="shared" si="8"/>
        <v>1</v>
      </c>
    </row>
    <row r="824" ht="14.25" customHeight="1">
      <c r="A824" s="129">
        <v>817.0</v>
      </c>
      <c r="B824" s="129">
        <v>27.0</v>
      </c>
      <c r="C824" s="130">
        <v>3.1</v>
      </c>
      <c r="D824" s="129">
        <f t="shared" si="1"/>
        <v>1</v>
      </c>
      <c r="E824" s="130">
        <v>0.5</v>
      </c>
      <c r="F824" s="129">
        <f t="shared" si="2"/>
        <v>1</v>
      </c>
      <c r="G824" s="130">
        <v>1.6</v>
      </c>
      <c r="H824" s="129">
        <f t="shared" si="3"/>
        <v>1</v>
      </c>
      <c r="I824" s="130">
        <v>3.8</v>
      </c>
      <c r="J824" s="129">
        <f t="shared" si="4"/>
        <v>1</v>
      </c>
      <c r="K824" s="130">
        <v>3.3</v>
      </c>
      <c r="L824" s="129">
        <f t="shared" si="5"/>
        <v>1</v>
      </c>
      <c r="M824" s="130">
        <v>1.4</v>
      </c>
      <c r="N824" s="129">
        <f t="shared" si="6"/>
        <v>1</v>
      </c>
      <c r="O824" s="130">
        <v>2.2</v>
      </c>
      <c r="P824" s="129">
        <f t="shared" si="7"/>
        <v>1</v>
      </c>
      <c r="Q824" s="130">
        <v>2.8</v>
      </c>
      <c r="R824" s="129">
        <f t="shared" si="8"/>
        <v>1</v>
      </c>
    </row>
    <row r="825" ht="14.25" customHeight="1">
      <c r="A825" s="129">
        <v>818.0</v>
      </c>
      <c r="B825" s="129">
        <v>27.0</v>
      </c>
      <c r="C825" s="130">
        <v>3.1</v>
      </c>
      <c r="D825" s="129">
        <f t="shared" si="1"/>
        <v>1</v>
      </c>
      <c r="E825" s="130">
        <v>0.6</v>
      </c>
      <c r="F825" s="129">
        <f t="shared" si="2"/>
        <v>1</v>
      </c>
      <c r="G825" s="130">
        <v>1.5</v>
      </c>
      <c r="H825" s="129">
        <f t="shared" si="3"/>
        <v>1</v>
      </c>
      <c r="I825" s="130">
        <v>4.0</v>
      </c>
      <c r="J825" s="129">
        <f t="shared" si="4"/>
        <v>1</v>
      </c>
      <c r="K825" s="130">
        <v>2.9</v>
      </c>
      <c r="L825" s="129">
        <f t="shared" si="5"/>
        <v>1</v>
      </c>
      <c r="M825" s="130">
        <v>2.2</v>
      </c>
      <c r="N825" s="129">
        <f t="shared" si="6"/>
        <v>1</v>
      </c>
      <c r="O825" s="130">
        <v>3.5</v>
      </c>
      <c r="P825" s="129">
        <f t="shared" si="7"/>
        <v>1</v>
      </c>
      <c r="Q825" s="130">
        <v>2.4</v>
      </c>
      <c r="R825" s="129">
        <f t="shared" si="8"/>
        <v>1</v>
      </c>
    </row>
    <row r="826" ht="14.25" customHeight="1">
      <c r="A826" s="129">
        <v>819.0</v>
      </c>
      <c r="B826" s="129">
        <v>27.0</v>
      </c>
      <c r="C826" s="130">
        <v>2.5</v>
      </c>
      <c r="D826" s="129">
        <f t="shared" si="1"/>
        <v>1</v>
      </c>
      <c r="E826" s="130">
        <v>0.7</v>
      </c>
      <c r="F826" s="129">
        <f t="shared" si="2"/>
        <v>1</v>
      </c>
      <c r="G826" s="130">
        <v>2.0</v>
      </c>
      <c r="H826" s="129">
        <f t="shared" si="3"/>
        <v>1</v>
      </c>
      <c r="I826" s="130">
        <v>3.95</v>
      </c>
      <c r="J826" s="129">
        <f t="shared" si="4"/>
        <v>1</v>
      </c>
      <c r="K826" s="130">
        <v>3.3</v>
      </c>
      <c r="L826" s="129">
        <f t="shared" si="5"/>
        <v>1</v>
      </c>
      <c r="M826" s="130">
        <v>0.0</v>
      </c>
      <c r="N826" s="129">
        <f t="shared" si="6"/>
        <v>0</v>
      </c>
      <c r="O826" s="130">
        <v>2.4</v>
      </c>
      <c r="P826" s="129">
        <f t="shared" si="7"/>
        <v>1</v>
      </c>
      <c r="Q826" s="130">
        <v>2.4</v>
      </c>
      <c r="R826" s="129">
        <f t="shared" si="8"/>
        <v>1</v>
      </c>
    </row>
    <row r="827" ht="14.25" customHeight="1">
      <c r="A827" s="129">
        <v>820.0</v>
      </c>
      <c r="B827" s="129">
        <v>27.0</v>
      </c>
      <c r="C827" s="130">
        <v>3.2</v>
      </c>
      <c r="D827" s="129">
        <f t="shared" si="1"/>
        <v>1</v>
      </c>
      <c r="E827" s="130">
        <v>1.4</v>
      </c>
      <c r="F827" s="129">
        <f t="shared" si="2"/>
        <v>1</v>
      </c>
      <c r="G827" s="130">
        <v>2.3</v>
      </c>
      <c r="H827" s="129">
        <f t="shared" si="3"/>
        <v>1</v>
      </c>
      <c r="I827" s="130">
        <v>4.0</v>
      </c>
      <c r="J827" s="129">
        <f t="shared" si="4"/>
        <v>1</v>
      </c>
      <c r="K827" s="130">
        <v>2.8</v>
      </c>
      <c r="L827" s="129">
        <f t="shared" si="5"/>
        <v>1</v>
      </c>
      <c r="M827" s="130">
        <v>2.8</v>
      </c>
      <c r="N827" s="129">
        <f t="shared" si="6"/>
        <v>1</v>
      </c>
      <c r="O827" s="130">
        <v>2.5</v>
      </c>
      <c r="P827" s="129">
        <f t="shared" si="7"/>
        <v>1</v>
      </c>
      <c r="Q827" s="130">
        <v>2.9</v>
      </c>
      <c r="R827" s="129">
        <f t="shared" si="8"/>
        <v>1</v>
      </c>
    </row>
    <row r="828" ht="14.25" customHeight="1">
      <c r="A828" s="129">
        <v>821.0</v>
      </c>
      <c r="B828" s="129">
        <v>27.0</v>
      </c>
      <c r="C828" s="130">
        <v>2.8</v>
      </c>
      <c r="D828" s="129">
        <f t="shared" si="1"/>
        <v>1</v>
      </c>
      <c r="E828" s="130">
        <v>2.4</v>
      </c>
      <c r="F828" s="129">
        <f t="shared" si="2"/>
        <v>1</v>
      </c>
      <c r="G828" s="130">
        <v>2.2</v>
      </c>
      <c r="H828" s="129">
        <f t="shared" si="3"/>
        <v>1</v>
      </c>
      <c r="I828" s="130">
        <v>3.65</v>
      </c>
      <c r="J828" s="129">
        <f t="shared" si="4"/>
        <v>1</v>
      </c>
      <c r="K828" s="130">
        <v>2.95</v>
      </c>
      <c r="L828" s="129">
        <f t="shared" si="5"/>
        <v>1</v>
      </c>
      <c r="M828" s="130">
        <v>1.9</v>
      </c>
      <c r="N828" s="129">
        <f t="shared" si="6"/>
        <v>1</v>
      </c>
      <c r="O828" s="130">
        <v>2.9</v>
      </c>
      <c r="P828" s="129">
        <f t="shared" si="7"/>
        <v>1</v>
      </c>
      <c r="Q828" s="130">
        <v>2.6</v>
      </c>
      <c r="R828" s="129">
        <f t="shared" si="8"/>
        <v>1</v>
      </c>
    </row>
    <row r="829" ht="14.25" customHeight="1">
      <c r="A829" s="129">
        <v>822.0</v>
      </c>
      <c r="B829" s="129">
        <v>27.0</v>
      </c>
      <c r="C829" s="130">
        <v>3.1</v>
      </c>
      <c r="D829" s="129">
        <f t="shared" si="1"/>
        <v>1</v>
      </c>
      <c r="E829" s="130">
        <v>1.2</v>
      </c>
      <c r="F829" s="129">
        <f t="shared" si="2"/>
        <v>1</v>
      </c>
      <c r="G829" s="130">
        <v>2.6</v>
      </c>
      <c r="H829" s="129">
        <f t="shared" si="3"/>
        <v>1</v>
      </c>
      <c r="I829" s="130">
        <v>3.4</v>
      </c>
      <c r="J829" s="129">
        <f t="shared" si="4"/>
        <v>1</v>
      </c>
      <c r="K829" s="130">
        <v>1.6</v>
      </c>
      <c r="L829" s="129">
        <f t="shared" si="5"/>
        <v>1</v>
      </c>
      <c r="M829" s="130">
        <v>0.0</v>
      </c>
      <c r="N829" s="129">
        <f t="shared" si="6"/>
        <v>0</v>
      </c>
      <c r="O829" s="130">
        <v>1.6</v>
      </c>
      <c r="P829" s="129">
        <f t="shared" si="7"/>
        <v>1</v>
      </c>
      <c r="Q829" s="130">
        <v>3.1</v>
      </c>
      <c r="R829" s="129">
        <f t="shared" si="8"/>
        <v>1</v>
      </c>
    </row>
    <row r="830" ht="14.25" customHeight="1">
      <c r="A830" s="129">
        <v>823.0</v>
      </c>
      <c r="B830" s="129">
        <v>27.0</v>
      </c>
      <c r="C830" s="130">
        <v>2.8</v>
      </c>
      <c r="D830" s="129">
        <f t="shared" si="1"/>
        <v>1</v>
      </c>
      <c r="E830" s="130">
        <v>1.5</v>
      </c>
      <c r="F830" s="129">
        <f t="shared" si="2"/>
        <v>1</v>
      </c>
      <c r="G830" s="130">
        <v>1.8</v>
      </c>
      <c r="H830" s="129">
        <f t="shared" si="3"/>
        <v>1</v>
      </c>
      <c r="I830" s="130">
        <v>3.5</v>
      </c>
      <c r="J830" s="129">
        <f t="shared" si="4"/>
        <v>1</v>
      </c>
      <c r="K830" s="130">
        <v>2.5</v>
      </c>
      <c r="L830" s="129">
        <f t="shared" si="5"/>
        <v>1</v>
      </c>
      <c r="M830" s="130">
        <v>2.6</v>
      </c>
      <c r="N830" s="129">
        <f t="shared" si="6"/>
        <v>1</v>
      </c>
      <c r="O830" s="130">
        <v>2.8</v>
      </c>
      <c r="P830" s="129">
        <f t="shared" si="7"/>
        <v>1</v>
      </c>
      <c r="Q830" s="130">
        <v>2.7</v>
      </c>
      <c r="R830" s="129">
        <f t="shared" si="8"/>
        <v>1</v>
      </c>
    </row>
    <row r="831" ht="14.25" customHeight="1">
      <c r="A831" s="129">
        <v>824.0</v>
      </c>
      <c r="B831" s="129">
        <v>27.0</v>
      </c>
      <c r="C831" s="130">
        <v>2.5</v>
      </c>
      <c r="D831" s="129">
        <f t="shared" si="1"/>
        <v>1</v>
      </c>
      <c r="E831" s="130">
        <v>2.1</v>
      </c>
      <c r="F831" s="129">
        <f t="shared" si="2"/>
        <v>1</v>
      </c>
      <c r="G831" s="130">
        <v>1.5</v>
      </c>
      <c r="H831" s="129">
        <f t="shared" si="3"/>
        <v>1</v>
      </c>
      <c r="I831" s="130">
        <v>4.05</v>
      </c>
      <c r="J831" s="129">
        <f t="shared" si="4"/>
        <v>1</v>
      </c>
      <c r="K831" s="130">
        <v>2.6</v>
      </c>
      <c r="L831" s="129">
        <f t="shared" si="5"/>
        <v>1</v>
      </c>
      <c r="M831" s="130">
        <v>2.5</v>
      </c>
      <c r="N831" s="129">
        <f t="shared" si="6"/>
        <v>1</v>
      </c>
      <c r="O831" s="130">
        <v>2.6</v>
      </c>
      <c r="P831" s="129">
        <f t="shared" si="7"/>
        <v>1</v>
      </c>
      <c r="Q831" s="130">
        <v>2.5</v>
      </c>
      <c r="R831" s="129">
        <f t="shared" si="8"/>
        <v>1</v>
      </c>
    </row>
    <row r="832" ht="14.25" customHeight="1">
      <c r="A832" s="129">
        <v>825.0</v>
      </c>
      <c r="B832" s="129">
        <v>27.0</v>
      </c>
      <c r="C832" s="130">
        <v>2.7</v>
      </c>
      <c r="D832" s="129">
        <f t="shared" si="1"/>
        <v>1</v>
      </c>
      <c r="E832" s="130">
        <v>2.3</v>
      </c>
      <c r="F832" s="129">
        <f t="shared" si="2"/>
        <v>1</v>
      </c>
      <c r="G832" s="130">
        <v>2.5</v>
      </c>
      <c r="H832" s="129">
        <f t="shared" si="3"/>
        <v>1</v>
      </c>
      <c r="I832" s="130">
        <v>0.0</v>
      </c>
      <c r="J832" s="129">
        <f t="shared" si="4"/>
        <v>0</v>
      </c>
      <c r="K832" s="130">
        <v>3.7</v>
      </c>
      <c r="L832" s="129">
        <f t="shared" si="5"/>
        <v>1</v>
      </c>
      <c r="M832" s="130">
        <v>2.8</v>
      </c>
      <c r="N832" s="129">
        <f t="shared" si="6"/>
        <v>1</v>
      </c>
      <c r="O832" s="130">
        <v>2.3</v>
      </c>
      <c r="P832" s="129">
        <f t="shared" si="7"/>
        <v>1</v>
      </c>
      <c r="Q832" s="130">
        <v>2.8</v>
      </c>
      <c r="R832" s="129">
        <f t="shared" si="8"/>
        <v>1</v>
      </c>
    </row>
    <row r="833" ht="14.25" customHeight="1">
      <c r="A833" s="129">
        <v>826.0</v>
      </c>
      <c r="B833" s="129">
        <v>27.0</v>
      </c>
      <c r="C833" s="130">
        <v>3.0</v>
      </c>
      <c r="D833" s="129">
        <f t="shared" si="1"/>
        <v>1</v>
      </c>
      <c r="E833" s="130">
        <v>1.5</v>
      </c>
      <c r="F833" s="129">
        <f t="shared" si="2"/>
        <v>1</v>
      </c>
      <c r="G833" s="130">
        <v>1.9</v>
      </c>
      <c r="H833" s="129">
        <f t="shared" si="3"/>
        <v>1</v>
      </c>
      <c r="I833" s="130">
        <v>4.05</v>
      </c>
      <c r="J833" s="129">
        <f t="shared" si="4"/>
        <v>1</v>
      </c>
      <c r="K833" s="130">
        <v>3.0</v>
      </c>
      <c r="L833" s="129">
        <f t="shared" si="5"/>
        <v>1</v>
      </c>
      <c r="M833" s="130">
        <v>2.1</v>
      </c>
      <c r="N833" s="129">
        <f t="shared" si="6"/>
        <v>1</v>
      </c>
      <c r="O833" s="130">
        <v>2.2</v>
      </c>
      <c r="P833" s="129">
        <f t="shared" si="7"/>
        <v>1</v>
      </c>
      <c r="Q833" s="130">
        <v>2.4</v>
      </c>
      <c r="R833" s="129">
        <f t="shared" si="8"/>
        <v>1</v>
      </c>
    </row>
    <row r="834" ht="14.25" customHeight="1">
      <c r="A834" s="129">
        <v>827.0</v>
      </c>
      <c r="B834" s="129">
        <v>27.0</v>
      </c>
      <c r="C834" s="130">
        <v>1.75</v>
      </c>
      <c r="D834" s="129">
        <f t="shared" si="1"/>
        <v>1</v>
      </c>
      <c r="E834" s="130">
        <v>0.0</v>
      </c>
      <c r="F834" s="129">
        <f t="shared" si="2"/>
        <v>0</v>
      </c>
      <c r="G834" s="130">
        <v>2.7</v>
      </c>
      <c r="H834" s="129">
        <f t="shared" si="3"/>
        <v>1</v>
      </c>
      <c r="I834" s="130">
        <v>4.0</v>
      </c>
      <c r="J834" s="129">
        <f t="shared" si="4"/>
        <v>1</v>
      </c>
      <c r="K834" s="130">
        <v>3.0</v>
      </c>
      <c r="L834" s="129">
        <f t="shared" si="5"/>
        <v>1</v>
      </c>
      <c r="M834" s="130">
        <v>0.0</v>
      </c>
      <c r="N834" s="129">
        <f t="shared" si="6"/>
        <v>0</v>
      </c>
      <c r="O834" s="130">
        <v>2.3</v>
      </c>
      <c r="P834" s="129">
        <f t="shared" si="7"/>
        <v>1</v>
      </c>
      <c r="Q834" s="130">
        <v>2.2</v>
      </c>
      <c r="R834" s="129">
        <f t="shared" si="8"/>
        <v>1</v>
      </c>
    </row>
    <row r="835" ht="14.25" customHeight="1">
      <c r="A835" s="129">
        <v>828.0</v>
      </c>
      <c r="B835" s="129">
        <v>27.0</v>
      </c>
      <c r="C835" s="130">
        <v>2.3</v>
      </c>
      <c r="D835" s="129">
        <f t="shared" si="1"/>
        <v>1</v>
      </c>
      <c r="E835" s="130">
        <v>2.1</v>
      </c>
      <c r="F835" s="129">
        <f t="shared" si="2"/>
        <v>1</v>
      </c>
      <c r="G835" s="130">
        <v>2.0</v>
      </c>
      <c r="H835" s="129">
        <f t="shared" si="3"/>
        <v>1</v>
      </c>
      <c r="I835" s="130">
        <v>3.5</v>
      </c>
      <c r="J835" s="129">
        <f t="shared" si="4"/>
        <v>1</v>
      </c>
      <c r="K835" s="130">
        <v>3.2</v>
      </c>
      <c r="L835" s="129">
        <f t="shared" si="5"/>
        <v>1</v>
      </c>
      <c r="M835" s="130">
        <v>2.9</v>
      </c>
      <c r="N835" s="129">
        <f t="shared" si="6"/>
        <v>1</v>
      </c>
      <c r="O835" s="130">
        <v>2.9</v>
      </c>
      <c r="P835" s="129">
        <f t="shared" si="7"/>
        <v>1</v>
      </c>
      <c r="Q835" s="130">
        <v>2.7</v>
      </c>
      <c r="R835" s="129">
        <f t="shared" si="8"/>
        <v>1</v>
      </c>
    </row>
    <row r="836" ht="14.25" customHeight="1">
      <c r="A836" s="129">
        <v>829.0</v>
      </c>
      <c r="B836" s="129">
        <v>27.0</v>
      </c>
      <c r="C836" s="130">
        <v>2.2</v>
      </c>
      <c r="D836" s="129">
        <f t="shared" si="1"/>
        <v>1</v>
      </c>
      <c r="E836" s="130">
        <v>2.0</v>
      </c>
      <c r="F836" s="129">
        <f t="shared" si="2"/>
        <v>1</v>
      </c>
      <c r="G836" s="130">
        <v>2.8</v>
      </c>
      <c r="H836" s="129">
        <f t="shared" si="3"/>
        <v>1</v>
      </c>
      <c r="I836" s="130">
        <v>3.3</v>
      </c>
      <c r="J836" s="129">
        <f t="shared" si="4"/>
        <v>1</v>
      </c>
      <c r="K836" s="130">
        <v>2.7</v>
      </c>
      <c r="L836" s="129">
        <f t="shared" si="5"/>
        <v>1</v>
      </c>
      <c r="M836" s="130">
        <v>2.4</v>
      </c>
      <c r="N836" s="129">
        <f t="shared" si="6"/>
        <v>1</v>
      </c>
      <c r="O836" s="130">
        <v>2.6</v>
      </c>
      <c r="P836" s="129">
        <f t="shared" si="7"/>
        <v>1</v>
      </c>
      <c r="Q836" s="130">
        <v>2.0</v>
      </c>
      <c r="R836" s="129">
        <f t="shared" si="8"/>
        <v>1</v>
      </c>
    </row>
    <row r="837" ht="14.25" customHeight="1">
      <c r="A837" s="129">
        <v>830.0</v>
      </c>
      <c r="B837" s="129">
        <v>27.0</v>
      </c>
      <c r="C837" s="130">
        <v>0.0</v>
      </c>
      <c r="D837" s="129">
        <f t="shared" si="1"/>
        <v>0</v>
      </c>
      <c r="E837" s="130">
        <v>2.4</v>
      </c>
      <c r="F837" s="129">
        <f t="shared" si="2"/>
        <v>1</v>
      </c>
      <c r="G837" s="130">
        <v>2.8</v>
      </c>
      <c r="H837" s="129">
        <f t="shared" si="3"/>
        <v>1</v>
      </c>
      <c r="I837" s="130">
        <v>3.65</v>
      </c>
      <c r="J837" s="129">
        <f t="shared" si="4"/>
        <v>1</v>
      </c>
      <c r="K837" s="130">
        <v>2.7</v>
      </c>
      <c r="L837" s="129">
        <f t="shared" si="5"/>
        <v>1</v>
      </c>
      <c r="M837" s="130">
        <v>3.7</v>
      </c>
      <c r="N837" s="129">
        <f t="shared" si="6"/>
        <v>1</v>
      </c>
      <c r="O837" s="130">
        <v>2.8</v>
      </c>
      <c r="P837" s="129">
        <f t="shared" si="7"/>
        <v>1</v>
      </c>
      <c r="Q837" s="130">
        <v>3.3</v>
      </c>
      <c r="R837" s="129">
        <f t="shared" si="8"/>
        <v>1</v>
      </c>
    </row>
    <row r="838" ht="14.25" customHeight="1">
      <c r="A838" s="129">
        <v>831.0</v>
      </c>
      <c r="B838" s="129">
        <v>27.0</v>
      </c>
      <c r="C838" s="130">
        <v>2.3</v>
      </c>
      <c r="D838" s="129">
        <f t="shared" si="1"/>
        <v>1</v>
      </c>
      <c r="E838" s="130">
        <v>2.3</v>
      </c>
      <c r="F838" s="129">
        <f t="shared" si="2"/>
        <v>1</v>
      </c>
      <c r="G838" s="130">
        <v>2.2</v>
      </c>
      <c r="H838" s="129">
        <f t="shared" si="3"/>
        <v>1</v>
      </c>
      <c r="I838" s="130">
        <v>0.0</v>
      </c>
      <c r="J838" s="129">
        <f t="shared" si="4"/>
        <v>0</v>
      </c>
      <c r="K838" s="130">
        <v>2.7</v>
      </c>
      <c r="L838" s="129">
        <f t="shared" si="5"/>
        <v>1</v>
      </c>
      <c r="M838" s="130">
        <v>2.9</v>
      </c>
      <c r="N838" s="129">
        <f t="shared" si="6"/>
        <v>1</v>
      </c>
      <c r="O838" s="130">
        <v>2.9</v>
      </c>
      <c r="P838" s="129">
        <f t="shared" si="7"/>
        <v>1</v>
      </c>
      <c r="Q838" s="130">
        <v>2.4</v>
      </c>
      <c r="R838" s="129">
        <f t="shared" si="8"/>
        <v>1</v>
      </c>
    </row>
    <row r="839" ht="14.25" customHeight="1">
      <c r="A839" s="129">
        <v>832.0</v>
      </c>
      <c r="B839" s="129">
        <v>27.0</v>
      </c>
      <c r="C839" s="130">
        <v>2.4</v>
      </c>
      <c r="D839" s="129">
        <f t="shared" si="1"/>
        <v>1</v>
      </c>
      <c r="E839" s="130">
        <v>2.3</v>
      </c>
      <c r="F839" s="129">
        <f t="shared" si="2"/>
        <v>1</v>
      </c>
      <c r="G839" s="130">
        <v>2.8</v>
      </c>
      <c r="H839" s="129">
        <f t="shared" si="3"/>
        <v>1</v>
      </c>
      <c r="I839" s="130">
        <v>3.3</v>
      </c>
      <c r="J839" s="129">
        <f t="shared" si="4"/>
        <v>1</v>
      </c>
      <c r="K839" s="130">
        <v>2.9</v>
      </c>
      <c r="L839" s="129">
        <f t="shared" si="5"/>
        <v>1</v>
      </c>
      <c r="M839" s="130">
        <v>2.5</v>
      </c>
      <c r="N839" s="129">
        <f t="shared" si="6"/>
        <v>1</v>
      </c>
      <c r="O839" s="130">
        <v>2.7</v>
      </c>
      <c r="P839" s="129">
        <f t="shared" si="7"/>
        <v>1</v>
      </c>
      <c r="Q839" s="130">
        <v>2.4</v>
      </c>
      <c r="R839" s="129">
        <f t="shared" si="8"/>
        <v>1</v>
      </c>
    </row>
    <row r="840" ht="14.25" customHeight="1">
      <c r="A840" s="129">
        <v>833.0</v>
      </c>
      <c r="B840" s="129">
        <v>27.0</v>
      </c>
      <c r="C840" s="130">
        <v>2.9</v>
      </c>
      <c r="D840" s="129">
        <f t="shared" si="1"/>
        <v>1</v>
      </c>
      <c r="E840" s="130">
        <v>1.2</v>
      </c>
      <c r="F840" s="129">
        <f t="shared" si="2"/>
        <v>1</v>
      </c>
      <c r="G840" s="130">
        <v>2.1</v>
      </c>
      <c r="H840" s="129">
        <f t="shared" si="3"/>
        <v>1</v>
      </c>
      <c r="I840" s="130">
        <v>4.3</v>
      </c>
      <c r="J840" s="129">
        <f t="shared" si="4"/>
        <v>1</v>
      </c>
      <c r="K840" s="130">
        <v>2.7</v>
      </c>
      <c r="L840" s="129">
        <f t="shared" si="5"/>
        <v>1</v>
      </c>
      <c r="M840" s="130">
        <v>0.0</v>
      </c>
      <c r="N840" s="129">
        <f t="shared" si="6"/>
        <v>0</v>
      </c>
      <c r="O840" s="130">
        <v>3.0</v>
      </c>
      <c r="P840" s="129">
        <f t="shared" si="7"/>
        <v>1</v>
      </c>
      <c r="Q840" s="130">
        <v>2.5</v>
      </c>
      <c r="R840" s="129">
        <f t="shared" si="8"/>
        <v>1</v>
      </c>
    </row>
    <row r="841" ht="14.25" customHeight="1">
      <c r="A841" s="129">
        <v>834.0</v>
      </c>
      <c r="B841" s="129">
        <v>27.0</v>
      </c>
      <c r="C841" s="130">
        <v>2.4</v>
      </c>
      <c r="D841" s="129">
        <f t="shared" si="1"/>
        <v>1</v>
      </c>
      <c r="E841" s="130">
        <v>1.2</v>
      </c>
      <c r="F841" s="129">
        <f t="shared" si="2"/>
        <v>1</v>
      </c>
      <c r="G841" s="130">
        <v>1.8</v>
      </c>
      <c r="H841" s="129">
        <f t="shared" si="3"/>
        <v>1</v>
      </c>
      <c r="I841" s="130">
        <v>3.8</v>
      </c>
      <c r="J841" s="129">
        <f t="shared" si="4"/>
        <v>1</v>
      </c>
      <c r="K841" s="130">
        <v>2.1</v>
      </c>
      <c r="L841" s="129">
        <f t="shared" si="5"/>
        <v>1</v>
      </c>
      <c r="M841" s="130">
        <v>0.0</v>
      </c>
      <c r="N841" s="129">
        <f t="shared" si="6"/>
        <v>0</v>
      </c>
      <c r="O841" s="130">
        <v>2.5</v>
      </c>
      <c r="P841" s="129">
        <f t="shared" si="7"/>
        <v>1</v>
      </c>
      <c r="Q841" s="130">
        <v>2.9</v>
      </c>
      <c r="R841" s="129">
        <f t="shared" si="8"/>
        <v>1</v>
      </c>
    </row>
    <row r="842" ht="14.25" customHeight="1">
      <c r="A842" s="129">
        <v>835.0</v>
      </c>
      <c r="B842" s="129">
        <v>27.0</v>
      </c>
      <c r="C842" s="130">
        <v>2.5</v>
      </c>
      <c r="D842" s="129">
        <f t="shared" si="1"/>
        <v>1</v>
      </c>
      <c r="E842" s="130">
        <v>1.5</v>
      </c>
      <c r="F842" s="129">
        <f t="shared" si="2"/>
        <v>1</v>
      </c>
      <c r="G842" s="130">
        <v>2.4</v>
      </c>
      <c r="H842" s="129">
        <f t="shared" si="3"/>
        <v>1</v>
      </c>
      <c r="I842" s="130">
        <v>3.6</v>
      </c>
      <c r="J842" s="129">
        <f t="shared" si="4"/>
        <v>1</v>
      </c>
      <c r="K842" s="130">
        <v>1.3</v>
      </c>
      <c r="L842" s="129">
        <f t="shared" si="5"/>
        <v>1</v>
      </c>
      <c r="M842" s="130">
        <v>2.9</v>
      </c>
      <c r="N842" s="129">
        <f t="shared" si="6"/>
        <v>1</v>
      </c>
      <c r="O842" s="130">
        <v>1.5</v>
      </c>
      <c r="P842" s="129">
        <f t="shared" si="7"/>
        <v>1</v>
      </c>
      <c r="Q842" s="130">
        <v>2.4</v>
      </c>
      <c r="R842" s="129">
        <f t="shared" si="8"/>
        <v>1</v>
      </c>
    </row>
    <row r="843" ht="14.25" customHeight="1">
      <c r="A843" s="129">
        <v>836.0</v>
      </c>
      <c r="B843" s="129">
        <v>27.0</v>
      </c>
      <c r="C843" s="130">
        <v>2.8</v>
      </c>
      <c r="D843" s="129">
        <f t="shared" si="1"/>
        <v>1</v>
      </c>
      <c r="E843" s="130">
        <v>0.7</v>
      </c>
      <c r="F843" s="129">
        <f t="shared" si="2"/>
        <v>1</v>
      </c>
      <c r="G843" s="130">
        <v>1.7</v>
      </c>
      <c r="H843" s="129">
        <f t="shared" si="3"/>
        <v>1</v>
      </c>
      <c r="I843" s="130">
        <v>0.0</v>
      </c>
      <c r="J843" s="129">
        <f t="shared" si="4"/>
        <v>0</v>
      </c>
      <c r="K843" s="130">
        <v>2.4</v>
      </c>
      <c r="L843" s="129">
        <f t="shared" si="5"/>
        <v>1</v>
      </c>
      <c r="M843" s="130">
        <v>2.8</v>
      </c>
      <c r="N843" s="129">
        <f t="shared" si="6"/>
        <v>1</v>
      </c>
      <c r="O843" s="130">
        <v>2.2</v>
      </c>
      <c r="P843" s="129">
        <f t="shared" si="7"/>
        <v>1</v>
      </c>
      <c r="Q843" s="130">
        <v>2.4</v>
      </c>
      <c r="R843" s="129">
        <f t="shared" si="8"/>
        <v>1</v>
      </c>
    </row>
    <row r="844" ht="14.25" customHeight="1">
      <c r="A844" s="129">
        <v>837.0</v>
      </c>
      <c r="B844" s="129">
        <v>27.0</v>
      </c>
      <c r="C844" s="130">
        <v>2.5</v>
      </c>
      <c r="D844" s="129">
        <f t="shared" si="1"/>
        <v>1</v>
      </c>
      <c r="E844" s="130">
        <v>0.6</v>
      </c>
      <c r="F844" s="129">
        <f t="shared" si="2"/>
        <v>1</v>
      </c>
      <c r="G844" s="130">
        <v>2.0</v>
      </c>
      <c r="H844" s="129">
        <f t="shared" si="3"/>
        <v>1</v>
      </c>
      <c r="I844" s="130">
        <v>4.1</v>
      </c>
      <c r="J844" s="129">
        <f t="shared" si="4"/>
        <v>1</v>
      </c>
      <c r="K844" s="130">
        <v>2.3</v>
      </c>
      <c r="L844" s="129">
        <f t="shared" si="5"/>
        <v>1</v>
      </c>
      <c r="M844" s="130">
        <v>2.7</v>
      </c>
      <c r="N844" s="129">
        <f t="shared" si="6"/>
        <v>1</v>
      </c>
      <c r="O844" s="130">
        <v>1.7</v>
      </c>
      <c r="P844" s="129">
        <f t="shared" si="7"/>
        <v>1</v>
      </c>
      <c r="Q844" s="130">
        <v>1.9</v>
      </c>
      <c r="R844" s="129">
        <f t="shared" si="8"/>
        <v>1</v>
      </c>
    </row>
    <row r="845" ht="14.25" customHeight="1">
      <c r="A845" s="129">
        <v>838.0</v>
      </c>
      <c r="B845" s="129">
        <v>28.0</v>
      </c>
      <c r="C845" s="130">
        <v>2.8</v>
      </c>
      <c r="D845" s="129">
        <f t="shared" si="1"/>
        <v>1</v>
      </c>
      <c r="E845" s="130">
        <v>1.8</v>
      </c>
      <c r="F845" s="129">
        <f t="shared" si="2"/>
        <v>1</v>
      </c>
      <c r="G845" s="130">
        <v>2.4</v>
      </c>
      <c r="H845" s="129">
        <f t="shared" si="3"/>
        <v>1</v>
      </c>
      <c r="I845" s="130">
        <v>4.1</v>
      </c>
      <c r="J845" s="129">
        <f t="shared" si="4"/>
        <v>1</v>
      </c>
      <c r="K845" s="130">
        <v>3.3</v>
      </c>
      <c r="L845" s="129">
        <f t="shared" si="5"/>
        <v>1</v>
      </c>
      <c r="M845" s="130">
        <v>2.3</v>
      </c>
      <c r="N845" s="129">
        <f t="shared" si="6"/>
        <v>1</v>
      </c>
      <c r="O845" s="130">
        <v>0.5</v>
      </c>
      <c r="P845" s="129">
        <f t="shared" si="7"/>
        <v>1</v>
      </c>
      <c r="Q845" s="130">
        <v>2.4</v>
      </c>
      <c r="R845" s="129">
        <f t="shared" si="8"/>
        <v>1</v>
      </c>
    </row>
    <row r="846" ht="14.25" customHeight="1">
      <c r="A846" s="129">
        <v>839.0</v>
      </c>
      <c r="B846" s="129">
        <v>28.0</v>
      </c>
      <c r="C846" s="130">
        <v>2.4</v>
      </c>
      <c r="D846" s="129">
        <f t="shared" si="1"/>
        <v>1</v>
      </c>
      <c r="E846" s="130">
        <v>1.7</v>
      </c>
      <c r="F846" s="129">
        <f t="shared" si="2"/>
        <v>1</v>
      </c>
      <c r="G846" s="130">
        <v>0.0</v>
      </c>
      <c r="H846" s="129">
        <f t="shared" si="3"/>
        <v>0</v>
      </c>
      <c r="I846" s="130">
        <v>4.0</v>
      </c>
      <c r="J846" s="129">
        <f t="shared" si="4"/>
        <v>1</v>
      </c>
      <c r="K846" s="130">
        <v>2.8</v>
      </c>
      <c r="L846" s="129">
        <f t="shared" si="5"/>
        <v>1</v>
      </c>
      <c r="M846" s="130">
        <v>2.1</v>
      </c>
      <c r="N846" s="129">
        <f t="shared" si="6"/>
        <v>1</v>
      </c>
      <c r="O846" s="130">
        <v>1.9</v>
      </c>
      <c r="P846" s="129">
        <f t="shared" si="7"/>
        <v>1</v>
      </c>
      <c r="Q846" s="130">
        <v>3.3</v>
      </c>
      <c r="R846" s="129">
        <f t="shared" si="8"/>
        <v>1</v>
      </c>
    </row>
    <row r="847" ht="14.25" customHeight="1">
      <c r="A847" s="129">
        <v>841.0</v>
      </c>
      <c r="B847" s="129">
        <v>28.0</v>
      </c>
      <c r="C847" s="130">
        <v>2.6</v>
      </c>
      <c r="D847" s="129">
        <f t="shared" si="1"/>
        <v>1</v>
      </c>
      <c r="E847" s="130">
        <v>1.4</v>
      </c>
      <c r="F847" s="129">
        <f t="shared" si="2"/>
        <v>1</v>
      </c>
      <c r="G847" s="130">
        <v>2.2</v>
      </c>
      <c r="H847" s="129">
        <f t="shared" si="3"/>
        <v>1</v>
      </c>
      <c r="I847" s="130">
        <v>4.15</v>
      </c>
      <c r="J847" s="129">
        <f t="shared" si="4"/>
        <v>1</v>
      </c>
      <c r="K847" s="130">
        <v>3.2</v>
      </c>
      <c r="L847" s="129">
        <f t="shared" si="5"/>
        <v>1</v>
      </c>
      <c r="M847" s="130">
        <v>1.7</v>
      </c>
      <c r="N847" s="129">
        <f t="shared" si="6"/>
        <v>1</v>
      </c>
      <c r="O847" s="130">
        <v>1.4</v>
      </c>
      <c r="P847" s="129">
        <f t="shared" si="7"/>
        <v>1</v>
      </c>
      <c r="Q847" s="130">
        <v>3.0</v>
      </c>
      <c r="R847" s="129">
        <f t="shared" si="8"/>
        <v>1</v>
      </c>
    </row>
    <row r="848" ht="14.25" customHeight="1">
      <c r="A848" s="129">
        <v>842.0</v>
      </c>
      <c r="B848" s="129">
        <v>28.0</v>
      </c>
      <c r="C848" s="130">
        <v>2.6</v>
      </c>
      <c r="D848" s="129">
        <f t="shared" si="1"/>
        <v>1</v>
      </c>
      <c r="E848" s="130">
        <v>1.8</v>
      </c>
      <c r="F848" s="129">
        <f t="shared" si="2"/>
        <v>1</v>
      </c>
      <c r="G848" s="130">
        <v>1.1</v>
      </c>
      <c r="H848" s="129">
        <f t="shared" si="3"/>
        <v>1</v>
      </c>
      <c r="I848" s="130">
        <v>4.4</v>
      </c>
      <c r="J848" s="129">
        <f t="shared" si="4"/>
        <v>1</v>
      </c>
      <c r="K848" s="130">
        <v>2.6</v>
      </c>
      <c r="L848" s="129">
        <f t="shared" si="5"/>
        <v>1</v>
      </c>
      <c r="M848" s="130">
        <v>2.1</v>
      </c>
      <c r="N848" s="129">
        <f t="shared" si="6"/>
        <v>1</v>
      </c>
      <c r="O848" s="130">
        <v>2.3</v>
      </c>
      <c r="P848" s="129">
        <f t="shared" si="7"/>
        <v>1</v>
      </c>
      <c r="Q848" s="130">
        <v>2.7</v>
      </c>
      <c r="R848" s="129">
        <f t="shared" si="8"/>
        <v>1</v>
      </c>
    </row>
    <row r="849" ht="14.25" customHeight="1">
      <c r="A849" s="129">
        <v>843.0</v>
      </c>
      <c r="B849" s="129">
        <v>28.0</v>
      </c>
      <c r="C849" s="130">
        <v>2.5</v>
      </c>
      <c r="D849" s="129">
        <f t="shared" si="1"/>
        <v>1</v>
      </c>
      <c r="E849" s="130">
        <v>0.5</v>
      </c>
      <c r="F849" s="129">
        <f t="shared" si="2"/>
        <v>1</v>
      </c>
      <c r="G849" s="130">
        <v>2.1</v>
      </c>
      <c r="H849" s="129">
        <f t="shared" si="3"/>
        <v>1</v>
      </c>
      <c r="I849" s="130">
        <v>3.45</v>
      </c>
      <c r="J849" s="129">
        <f t="shared" si="4"/>
        <v>1</v>
      </c>
      <c r="K849" s="130">
        <v>3.5</v>
      </c>
      <c r="L849" s="129">
        <f t="shared" si="5"/>
        <v>1</v>
      </c>
      <c r="M849" s="130">
        <v>2.3</v>
      </c>
      <c r="N849" s="129">
        <f t="shared" si="6"/>
        <v>1</v>
      </c>
      <c r="O849" s="130">
        <v>2.1</v>
      </c>
      <c r="P849" s="129">
        <f t="shared" si="7"/>
        <v>1</v>
      </c>
      <c r="Q849" s="130">
        <v>2.6</v>
      </c>
      <c r="R849" s="129">
        <f t="shared" si="8"/>
        <v>1</v>
      </c>
    </row>
    <row r="850" ht="14.25" customHeight="1">
      <c r="A850" s="129">
        <v>844.0</v>
      </c>
      <c r="B850" s="129">
        <v>28.0</v>
      </c>
      <c r="C850" s="130">
        <v>2.6</v>
      </c>
      <c r="D850" s="129">
        <f t="shared" si="1"/>
        <v>1</v>
      </c>
      <c r="E850" s="130">
        <v>0.5</v>
      </c>
      <c r="F850" s="129">
        <f t="shared" si="2"/>
        <v>1</v>
      </c>
      <c r="G850" s="130">
        <v>1.4</v>
      </c>
      <c r="H850" s="129">
        <f t="shared" si="3"/>
        <v>1</v>
      </c>
      <c r="I850" s="130">
        <v>2.5</v>
      </c>
      <c r="J850" s="129">
        <f t="shared" si="4"/>
        <v>1</v>
      </c>
      <c r="K850" s="130">
        <v>3.4</v>
      </c>
      <c r="L850" s="129">
        <f t="shared" si="5"/>
        <v>1</v>
      </c>
      <c r="M850" s="130">
        <v>2.5</v>
      </c>
      <c r="N850" s="129">
        <f t="shared" si="6"/>
        <v>1</v>
      </c>
      <c r="O850" s="130">
        <v>0.5</v>
      </c>
      <c r="P850" s="129">
        <f t="shared" si="7"/>
        <v>1</v>
      </c>
      <c r="Q850" s="130">
        <v>2.4</v>
      </c>
      <c r="R850" s="129">
        <f t="shared" si="8"/>
        <v>1</v>
      </c>
    </row>
    <row r="851" ht="14.25" customHeight="1">
      <c r="A851" s="129">
        <v>845.0</v>
      </c>
      <c r="B851" s="129">
        <v>28.0</v>
      </c>
      <c r="C851" s="130">
        <v>2.3</v>
      </c>
      <c r="D851" s="129">
        <f t="shared" si="1"/>
        <v>1</v>
      </c>
      <c r="E851" s="130">
        <v>1.6</v>
      </c>
      <c r="F851" s="129">
        <f t="shared" si="2"/>
        <v>1</v>
      </c>
      <c r="G851" s="130">
        <v>1.2</v>
      </c>
      <c r="H851" s="129">
        <f t="shared" si="3"/>
        <v>1</v>
      </c>
      <c r="I851" s="130">
        <v>3.8</v>
      </c>
      <c r="J851" s="129">
        <f t="shared" si="4"/>
        <v>1</v>
      </c>
      <c r="K851" s="130">
        <v>3.1</v>
      </c>
      <c r="L851" s="129">
        <f t="shared" si="5"/>
        <v>1</v>
      </c>
      <c r="M851" s="130">
        <v>2.5</v>
      </c>
      <c r="N851" s="129">
        <f t="shared" si="6"/>
        <v>1</v>
      </c>
      <c r="O851" s="130">
        <v>0.0</v>
      </c>
      <c r="P851" s="129">
        <f t="shared" si="7"/>
        <v>0</v>
      </c>
      <c r="Q851" s="130">
        <v>2.8</v>
      </c>
      <c r="R851" s="129">
        <f t="shared" si="8"/>
        <v>1</v>
      </c>
    </row>
    <row r="852" ht="14.25" customHeight="1">
      <c r="A852" s="129">
        <v>846.0</v>
      </c>
      <c r="B852" s="129">
        <v>28.0</v>
      </c>
      <c r="C852" s="130">
        <v>2.6</v>
      </c>
      <c r="D852" s="129">
        <f t="shared" si="1"/>
        <v>1</v>
      </c>
      <c r="E852" s="130">
        <v>2.6</v>
      </c>
      <c r="F852" s="129">
        <f t="shared" si="2"/>
        <v>1</v>
      </c>
      <c r="G852" s="130">
        <v>2.4</v>
      </c>
      <c r="H852" s="129">
        <f t="shared" si="3"/>
        <v>1</v>
      </c>
      <c r="I852" s="130">
        <v>4.0</v>
      </c>
      <c r="J852" s="129">
        <f t="shared" si="4"/>
        <v>1</v>
      </c>
      <c r="K852" s="130">
        <v>2.0</v>
      </c>
      <c r="L852" s="129">
        <f t="shared" si="5"/>
        <v>1</v>
      </c>
      <c r="M852" s="130">
        <v>2.7</v>
      </c>
      <c r="N852" s="129">
        <f t="shared" si="6"/>
        <v>1</v>
      </c>
      <c r="O852" s="130">
        <v>2.2</v>
      </c>
      <c r="P852" s="129">
        <f t="shared" si="7"/>
        <v>1</v>
      </c>
      <c r="Q852" s="130">
        <v>2.9</v>
      </c>
      <c r="R852" s="129">
        <f t="shared" si="8"/>
        <v>1</v>
      </c>
    </row>
    <row r="853" ht="14.25" customHeight="1">
      <c r="A853" s="129">
        <v>847.0</v>
      </c>
      <c r="B853" s="129">
        <v>28.0</v>
      </c>
      <c r="C853" s="130">
        <v>2.8</v>
      </c>
      <c r="D853" s="129">
        <f t="shared" si="1"/>
        <v>1</v>
      </c>
      <c r="E853" s="130">
        <v>0.5</v>
      </c>
      <c r="F853" s="129">
        <f t="shared" si="2"/>
        <v>1</v>
      </c>
      <c r="G853" s="130">
        <v>2.5</v>
      </c>
      <c r="H853" s="129">
        <f t="shared" si="3"/>
        <v>1</v>
      </c>
      <c r="I853" s="130">
        <v>3.75</v>
      </c>
      <c r="J853" s="129">
        <f t="shared" si="4"/>
        <v>1</v>
      </c>
      <c r="K853" s="130">
        <v>2.4</v>
      </c>
      <c r="L853" s="129">
        <f t="shared" si="5"/>
        <v>1</v>
      </c>
      <c r="M853" s="130">
        <v>0.0</v>
      </c>
      <c r="N853" s="129">
        <f t="shared" si="6"/>
        <v>0</v>
      </c>
      <c r="O853" s="130">
        <v>2.0</v>
      </c>
      <c r="P853" s="129">
        <f t="shared" si="7"/>
        <v>1</v>
      </c>
      <c r="Q853" s="130">
        <v>2.4</v>
      </c>
      <c r="R853" s="129">
        <f t="shared" si="8"/>
        <v>1</v>
      </c>
    </row>
    <row r="854" ht="14.25" customHeight="1">
      <c r="A854" s="129">
        <v>848.0</v>
      </c>
      <c r="B854" s="129">
        <v>28.0</v>
      </c>
      <c r="C854" s="130">
        <v>0.0</v>
      </c>
      <c r="D854" s="129">
        <f t="shared" si="1"/>
        <v>0</v>
      </c>
      <c r="E854" s="130">
        <v>2.0</v>
      </c>
      <c r="F854" s="129">
        <f t="shared" si="2"/>
        <v>1</v>
      </c>
      <c r="G854" s="130">
        <v>1.7</v>
      </c>
      <c r="H854" s="129">
        <f t="shared" si="3"/>
        <v>1</v>
      </c>
      <c r="I854" s="130">
        <v>3.8</v>
      </c>
      <c r="J854" s="129">
        <f t="shared" si="4"/>
        <v>1</v>
      </c>
      <c r="K854" s="130">
        <v>0.9</v>
      </c>
      <c r="L854" s="129">
        <f t="shared" si="5"/>
        <v>1</v>
      </c>
      <c r="M854" s="130">
        <v>2.2</v>
      </c>
      <c r="N854" s="129">
        <f t="shared" si="6"/>
        <v>1</v>
      </c>
      <c r="O854" s="130">
        <v>1.6</v>
      </c>
      <c r="P854" s="129">
        <f t="shared" si="7"/>
        <v>1</v>
      </c>
      <c r="Q854" s="130">
        <v>3.0</v>
      </c>
      <c r="R854" s="129">
        <f t="shared" si="8"/>
        <v>1</v>
      </c>
    </row>
    <row r="855" ht="14.25" customHeight="1">
      <c r="A855" s="129">
        <v>849.0</v>
      </c>
      <c r="B855" s="129">
        <v>28.0</v>
      </c>
      <c r="C855" s="130">
        <v>2.6</v>
      </c>
      <c r="D855" s="129">
        <f t="shared" si="1"/>
        <v>1</v>
      </c>
      <c r="E855" s="130">
        <v>2.1</v>
      </c>
      <c r="F855" s="129">
        <f t="shared" si="2"/>
        <v>1</v>
      </c>
      <c r="G855" s="130">
        <v>2.0</v>
      </c>
      <c r="H855" s="129">
        <f t="shared" si="3"/>
        <v>1</v>
      </c>
      <c r="I855" s="130">
        <v>3.6</v>
      </c>
      <c r="J855" s="129">
        <f t="shared" si="4"/>
        <v>1</v>
      </c>
      <c r="K855" s="130">
        <v>3.0</v>
      </c>
      <c r="L855" s="129">
        <f t="shared" si="5"/>
        <v>1</v>
      </c>
      <c r="M855" s="130">
        <v>1.4</v>
      </c>
      <c r="N855" s="129">
        <f t="shared" si="6"/>
        <v>1</v>
      </c>
      <c r="O855" s="130">
        <v>2.3</v>
      </c>
      <c r="P855" s="129">
        <f t="shared" si="7"/>
        <v>1</v>
      </c>
      <c r="Q855" s="130">
        <v>2.8</v>
      </c>
      <c r="R855" s="129">
        <f t="shared" si="8"/>
        <v>1</v>
      </c>
    </row>
    <row r="856" ht="14.25" customHeight="1">
      <c r="A856" s="129">
        <v>850.0</v>
      </c>
      <c r="B856" s="129">
        <v>28.0</v>
      </c>
      <c r="C856" s="130">
        <v>0.0</v>
      </c>
      <c r="D856" s="129">
        <f t="shared" si="1"/>
        <v>0</v>
      </c>
      <c r="E856" s="130">
        <v>1.9</v>
      </c>
      <c r="F856" s="129">
        <f t="shared" si="2"/>
        <v>1</v>
      </c>
      <c r="G856" s="130">
        <v>2.2</v>
      </c>
      <c r="H856" s="129">
        <f t="shared" si="3"/>
        <v>1</v>
      </c>
      <c r="I856" s="130">
        <v>3.9</v>
      </c>
      <c r="J856" s="129">
        <f t="shared" si="4"/>
        <v>1</v>
      </c>
      <c r="K856" s="130">
        <v>3.0</v>
      </c>
      <c r="L856" s="129">
        <f t="shared" si="5"/>
        <v>1</v>
      </c>
      <c r="M856" s="130">
        <v>0.0</v>
      </c>
      <c r="N856" s="129">
        <f t="shared" si="6"/>
        <v>0</v>
      </c>
      <c r="O856" s="130">
        <v>1.5</v>
      </c>
      <c r="P856" s="129">
        <f t="shared" si="7"/>
        <v>1</v>
      </c>
      <c r="Q856" s="130">
        <v>3.0</v>
      </c>
      <c r="R856" s="129">
        <f t="shared" si="8"/>
        <v>1</v>
      </c>
    </row>
    <row r="857" ht="14.25" customHeight="1">
      <c r="A857" s="129">
        <v>851.0</v>
      </c>
      <c r="B857" s="129">
        <v>28.0</v>
      </c>
      <c r="C857" s="130">
        <v>2.6</v>
      </c>
      <c r="D857" s="129">
        <f t="shared" si="1"/>
        <v>1</v>
      </c>
      <c r="E857" s="130">
        <v>2.4</v>
      </c>
      <c r="F857" s="129">
        <f t="shared" si="2"/>
        <v>1</v>
      </c>
      <c r="G857" s="130">
        <v>2.5</v>
      </c>
      <c r="H857" s="129">
        <f t="shared" si="3"/>
        <v>1</v>
      </c>
      <c r="I857" s="130">
        <v>4.3</v>
      </c>
      <c r="J857" s="129">
        <f t="shared" si="4"/>
        <v>1</v>
      </c>
      <c r="K857" s="130">
        <v>3.2</v>
      </c>
      <c r="L857" s="129">
        <f t="shared" si="5"/>
        <v>1</v>
      </c>
      <c r="M857" s="130">
        <v>0.0</v>
      </c>
      <c r="N857" s="129">
        <f t="shared" si="6"/>
        <v>0</v>
      </c>
      <c r="O857" s="130">
        <v>2.6</v>
      </c>
      <c r="P857" s="129">
        <f t="shared" si="7"/>
        <v>1</v>
      </c>
      <c r="Q857" s="130">
        <v>2.4</v>
      </c>
      <c r="R857" s="129">
        <f t="shared" si="8"/>
        <v>1</v>
      </c>
    </row>
    <row r="858" ht="14.25" customHeight="1">
      <c r="A858" s="129">
        <v>852.0</v>
      </c>
      <c r="B858" s="129">
        <v>28.0</v>
      </c>
      <c r="C858" s="130">
        <v>0.0</v>
      </c>
      <c r="D858" s="129">
        <f t="shared" si="1"/>
        <v>0</v>
      </c>
      <c r="E858" s="130">
        <v>1.3</v>
      </c>
      <c r="F858" s="129">
        <f t="shared" si="2"/>
        <v>1</v>
      </c>
      <c r="G858" s="130">
        <v>1.5</v>
      </c>
      <c r="H858" s="129">
        <f t="shared" si="3"/>
        <v>1</v>
      </c>
      <c r="I858" s="130">
        <v>3.75</v>
      </c>
      <c r="J858" s="129">
        <f t="shared" si="4"/>
        <v>1</v>
      </c>
      <c r="K858" s="130">
        <v>2.9</v>
      </c>
      <c r="L858" s="129">
        <f t="shared" si="5"/>
        <v>1</v>
      </c>
      <c r="M858" s="130">
        <v>1.5</v>
      </c>
      <c r="N858" s="129">
        <f t="shared" si="6"/>
        <v>1</v>
      </c>
      <c r="O858" s="130">
        <v>1.2</v>
      </c>
      <c r="P858" s="129">
        <f t="shared" si="7"/>
        <v>1</v>
      </c>
      <c r="Q858" s="130">
        <v>2.6</v>
      </c>
      <c r="R858" s="129">
        <f t="shared" si="8"/>
        <v>1</v>
      </c>
    </row>
    <row r="859" ht="14.25" customHeight="1">
      <c r="A859" s="129">
        <v>853.0</v>
      </c>
      <c r="B859" s="129">
        <v>28.0</v>
      </c>
      <c r="C859" s="130">
        <v>3.1</v>
      </c>
      <c r="D859" s="129">
        <f t="shared" si="1"/>
        <v>1</v>
      </c>
      <c r="E859" s="130">
        <v>2.1</v>
      </c>
      <c r="F859" s="129">
        <f t="shared" si="2"/>
        <v>1</v>
      </c>
      <c r="G859" s="130">
        <v>0.0</v>
      </c>
      <c r="H859" s="129">
        <f t="shared" si="3"/>
        <v>0</v>
      </c>
      <c r="I859" s="130">
        <v>3.65</v>
      </c>
      <c r="J859" s="129">
        <f t="shared" si="4"/>
        <v>1</v>
      </c>
      <c r="K859" s="130">
        <v>2.5</v>
      </c>
      <c r="L859" s="129">
        <f t="shared" si="5"/>
        <v>1</v>
      </c>
      <c r="M859" s="130">
        <v>0.0</v>
      </c>
      <c r="N859" s="129">
        <f t="shared" si="6"/>
        <v>0</v>
      </c>
      <c r="O859" s="130">
        <v>2.1</v>
      </c>
      <c r="P859" s="129">
        <f t="shared" si="7"/>
        <v>1</v>
      </c>
      <c r="Q859" s="130">
        <v>2.8</v>
      </c>
      <c r="R859" s="129">
        <f t="shared" si="8"/>
        <v>1</v>
      </c>
    </row>
    <row r="860" ht="14.25" customHeight="1">
      <c r="A860" s="129">
        <v>854.0</v>
      </c>
      <c r="B860" s="129">
        <v>28.0</v>
      </c>
      <c r="C860" s="130">
        <v>2.2</v>
      </c>
      <c r="D860" s="129">
        <f t="shared" si="1"/>
        <v>1</v>
      </c>
      <c r="E860" s="130">
        <v>1.7</v>
      </c>
      <c r="F860" s="129">
        <f t="shared" si="2"/>
        <v>1</v>
      </c>
      <c r="G860" s="130">
        <v>1.8</v>
      </c>
      <c r="H860" s="129">
        <f t="shared" si="3"/>
        <v>1</v>
      </c>
      <c r="I860" s="130">
        <v>3.55</v>
      </c>
      <c r="J860" s="129">
        <f t="shared" si="4"/>
        <v>1</v>
      </c>
      <c r="K860" s="130">
        <v>3.1</v>
      </c>
      <c r="L860" s="129">
        <f t="shared" si="5"/>
        <v>1</v>
      </c>
      <c r="M860" s="130">
        <v>2.2</v>
      </c>
      <c r="N860" s="129">
        <f t="shared" si="6"/>
        <v>1</v>
      </c>
      <c r="O860" s="130">
        <v>2.8</v>
      </c>
      <c r="P860" s="129">
        <f t="shared" si="7"/>
        <v>1</v>
      </c>
      <c r="Q860" s="130">
        <v>2.6</v>
      </c>
      <c r="R860" s="129">
        <f t="shared" si="8"/>
        <v>1</v>
      </c>
    </row>
    <row r="861" ht="14.25" customHeight="1">
      <c r="A861" s="129">
        <v>855.0</v>
      </c>
      <c r="B861" s="129">
        <v>28.0</v>
      </c>
      <c r="C861" s="130">
        <v>2.8</v>
      </c>
      <c r="D861" s="129">
        <f t="shared" si="1"/>
        <v>1</v>
      </c>
      <c r="E861" s="130">
        <v>1.5</v>
      </c>
      <c r="F861" s="129">
        <f t="shared" si="2"/>
        <v>1</v>
      </c>
      <c r="G861" s="130">
        <v>1.9</v>
      </c>
      <c r="H861" s="129">
        <f t="shared" si="3"/>
        <v>1</v>
      </c>
      <c r="I861" s="130">
        <v>4.0</v>
      </c>
      <c r="J861" s="129">
        <f t="shared" si="4"/>
        <v>1</v>
      </c>
      <c r="K861" s="130">
        <v>2.95</v>
      </c>
      <c r="L861" s="129">
        <f t="shared" si="5"/>
        <v>1</v>
      </c>
      <c r="M861" s="130">
        <v>1.8</v>
      </c>
      <c r="N861" s="129">
        <f t="shared" si="6"/>
        <v>1</v>
      </c>
      <c r="O861" s="130">
        <v>3.1</v>
      </c>
      <c r="P861" s="129">
        <f t="shared" si="7"/>
        <v>1</v>
      </c>
      <c r="Q861" s="130">
        <v>2.8</v>
      </c>
      <c r="R861" s="129">
        <f t="shared" si="8"/>
        <v>1</v>
      </c>
    </row>
    <row r="862" ht="14.25" customHeight="1">
      <c r="A862" s="129">
        <v>856.0</v>
      </c>
      <c r="B862" s="129">
        <v>28.0</v>
      </c>
      <c r="C862" s="130">
        <v>2.2</v>
      </c>
      <c r="D862" s="129">
        <f t="shared" si="1"/>
        <v>1</v>
      </c>
      <c r="E862" s="130">
        <v>2.6</v>
      </c>
      <c r="F862" s="129">
        <f t="shared" si="2"/>
        <v>1</v>
      </c>
      <c r="G862" s="130">
        <v>2.3</v>
      </c>
      <c r="H862" s="129">
        <f t="shared" si="3"/>
        <v>1</v>
      </c>
      <c r="I862" s="130">
        <v>3.75</v>
      </c>
      <c r="J862" s="129">
        <f t="shared" si="4"/>
        <v>1</v>
      </c>
      <c r="K862" s="130">
        <v>2.5</v>
      </c>
      <c r="L862" s="129">
        <f t="shared" si="5"/>
        <v>1</v>
      </c>
      <c r="M862" s="130">
        <v>2.2</v>
      </c>
      <c r="N862" s="129">
        <f t="shared" si="6"/>
        <v>1</v>
      </c>
      <c r="O862" s="130">
        <v>3.1</v>
      </c>
      <c r="P862" s="129">
        <f t="shared" si="7"/>
        <v>1</v>
      </c>
      <c r="Q862" s="130">
        <v>2.2</v>
      </c>
      <c r="R862" s="129">
        <f t="shared" si="8"/>
        <v>1</v>
      </c>
    </row>
    <row r="863" ht="14.25" customHeight="1">
      <c r="A863" s="129">
        <v>857.0</v>
      </c>
      <c r="B863" s="129">
        <v>28.0</v>
      </c>
      <c r="C863" s="130">
        <v>2.7</v>
      </c>
      <c r="D863" s="129">
        <f t="shared" si="1"/>
        <v>1</v>
      </c>
      <c r="E863" s="130">
        <v>2.2</v>
      </c>
      <c r="F863" s="129">
        <f t="shared" si="2"/>
        <v>1</v>
      </c>
      <c r="G863" s="130">
        <v>2.3</v>
      </c>
      <c r="H863" s="129">
        <f t="shared" si="3"/>
        <v>1</v>
      </c>
      <c r="I863" s="130">
        <v>3.7</v>
      </c>
      <c r="J863" s="129">
        <f t="shared" si="4"/>
        <v>1</v>
      </c>
      <c r="K863" s="130">
        <v>3.2</v>
      </c>
      <c r="L863" s="129">
        <f t="shared" si="5"/>
        <v>1</v>
      </c>
      <c r="M863" s="130">
        <v>2.6</v>
      </c>
      <c r="N863" s="129">
        <f t="shared" si="6"/>
        <v>1</v>
      </c>
      <c r="O863" s="130">
        <v>2.6</v>
      </c>
      <c r="P863" s="129">
        <f t="shared" si="7"/>
        <v>1</v>
      </c>
      <c r="Q863" s="130">
        <v>2.5</v>
      </c>
      <c r="R863" s="129">
        <f t="shared" si="8"/>
        <v>1</v>
      </c>
    </row>
    <row r="864" ht="14.25" customHeight="1">
      <c r="A864" s="129">
        <v>858.0</v>
      </c>
      <c r="B864" s="129">
        <v>28.0</v>
      </c>
      <c r="C864" s="130">
        <v>2.8</v>
      </c>
      <c r="D864" s="129">
        <f t="shared" si="1"/>
        <v>1</v>
      </c>
      <c r="E864" s="130">
        <v>1.4</v>
      </c>
      <c r="F864" s="129">
        <f t="shared" si="2"/>
        <v>1</v>
      </c>
      <c r="G864" s="130">
        <v>2.4</v>
      </c>
      <c r="H864" s="129">
        <f t="shared" si="3"/>
        <v>1</v>
      </c>
      <c r="I864" s="130">
        <v>0.0</v>
      </c>
      <c r="J864" s="129">
        <f t="shared" si="4"/>
        <v>0</v>
      </c>
      <c r="K864" s="130">
        <v>2.75</v>
      </c>
      <c r="L864" s="129">
        <f t="shared" si="5"/>
        <v>1</v>
      </c>
      <c r="M864" s="130">
        <v>2.4</v>
      </c>
      <c r="N864" s="129">
        <f t="shared" si="6"/>
        <v>1</v>
      </c>
      <c r="O864" s="130">
        <v>3.0</v>
      </c>
      <c r="P864" s="129">
        <f t="shared" si="7"/>
        <v>1</v>
      </c>
      <c r="Q864" s="130">
        <v>2.7</v>
      </c>
      <c r="R864" s="129">
        <f t="shared" si="8"/>
        <v>1</v>
      </c>
    </row>
    <row r="865" ht="14.25" customHeight="1">
      <c r="A865" s="129">
        <v>859.0</v>
      </c>
      <c r="B865" s="129">
        <v>28.0</v>
      </c>
      <c r="C865" s="130">
        <v>2.1</v>
      </c>
      <c r="D865" s="129">
        <f t="shared" si="1"/>
        <v>1</v>
      </c>
      <c r="E865" s="130">
        <v>2.5</v>
      </c>
      <c r="F865" s="129">
        <f t="shared" si="2"/>
        <v>1</v>
      </c>
      <c r="G865" s="130">
        <v>1.6</v>
      </c>
      <c r="H865" s="129">
        <f t="shared" si="3"/>
        <v>1</v>
      </c>
      <c r="I865" s="130">
        <v>3.7</v>
      </c>
      <c r="J865" s="129">
        <f t="shared" si="4"/>
        <v>1</v>
      </c>
      <c r="K865" s="130">
        <v>3.0</v>
      </c>
      <c r="L865" s="129">
        <f t="shared" si="5"/>
        <v>1</v>
      </c>
      <c r="M865" s="130">
        <v>2.4</v>
      </c>
      <c r="N865" s="129">
        <f t="shared" si="6"/>
        <v>1</v>
      </c>
      <c r="O865" s="130">
        <v>2.6</v>
      </c>
      <c r="P865" s="129">
        <f t="shared" si="7"/>
        <v>1</v>
      </c>
      <c r="Q865" s="130">
        <v>2.8</v>
      </c>
      <c r="R865" s="129">
        <f t="shared" si="8"/>
        <v>1</v>
      </c>
    </row>
    <row r="866" ht="14.25" customHeight="1">
      <c r="A866" s="129">
        <v>860.0</v>
      </c>
      <c r="B866" s="129">
        <v>28.0</v>
      </c>
      <c r="C866" s="130">
        <v>2.4</v>
      </c>
      <c r="D866" s="129">
        <f t="shared" si="1"/>
        <v>1</v>
      </c>
      <c r="E866" s="130">
        <v>1.9</v>
      </c>
      <c r="F866" s="129">
        <f t="shared" si="2"/>
        <v>1</v>
      </c>
      <c r="G866" s="130">
        <v>1.8</v>
      </c>
      <c r="H866" s="129">
        <f t="shared" si="3"/>
        <v>1</v>
      </c>
      <c r="I866" s="130">
        <v>3.9</v>
      </c>
      <c r="J866" s="129">
        <f t="shared" si="4"/>
        <v>1</v>
      </c>
      <c r="K866" s="130">
        <v>3.05</v>
      </c>
      <c r="L866" s="129">
        <f t="shared" si="5"/>
        <v>1</v>
      </c>
      <c r="M866" s="130">
        <v>2.2</v>
      </c>
      <c r="N866" s="129">
        <f t="shared" si="6"/>
        <v>1</v>
      </c>
      <c r="O866" s="130">
        <v>2.8</v>
      </c>
      <c r="P866" s="129">
        <f t="shared" si="7"/>
        <v>1</v>
      </c>
      <c r="Q866" s="130">
        <v>2.6</v>
      </c>
      <c r="R866" s="129">
        <f t="shared" si="8"/>
        <v>1</v>
      </c>
    </row>
    <row r="867" ht="14.25" customHeight="1">
      <c r="A867" s="129">
        <v>861.0</v>
      </c>
      <c r="B867" s="129">
        <v>28.0</v>
      </c>
      <c r="C867" s="130">
        <v>2.6</v>
      </c>
      <c r="D867" s="129">
        <f t="shared" si="1"/>
        <v>1</v>
      </c>
      <c r="E867" s="130">
        <v>2.7</v>
      </c>
      <c r="F867" s="129">
        <f t="shared" si="2"/>
        <v>1</v>
      </c>
      <c r="G867" s="130">
        <v>2.3</v>
      </c>
      <c r="H867" s="129">
        <f t="shared" si="3"/>
        <v>1</v>
      </c>
      <c r="I867" s="130">
        <v>4.4</v>
      </c>
      <c r="J867" s="129">
        <f t="shared" si="4"/>
        <v>1</v>
      </c>
      <c r="K867" s="130">
        <v>3.0</v>
      </c>
      <c r="L867" s="129">
        <f t="shared" si="5"/>
        <v>1</v>
      </c>
      <c r="M867" s="130">
        <v>3.3</v>
      </c>
      <c r="N867" s="129">
        <f t="shared" si="6"/>
        <v>1</v>
      </c>
      <c r="O867" s="130">
        <v>3.0</v>
      </c>
      <c r="P867" s="129">
        <f t="shared" si="7"/>
        <v>1</v>
      </c>
      <c r="Q867" s="130">
        <v>3.0</v>
      </c>
      <c r="R867" s="129">
        <f t="shared" si="8"/>
        <v>1</v>
      </c>
    </row>
    <row r="868" ht="14.25" customHeight="1">
      <c r="A868" s="129">
        <v>862.0</v>
      </c>
      <c r="B868" s="129">
        <v>28.0</v>
      </c>
      <c r="C868" s="130">
        <v>2.1</v>
      </c>
      <c r="D868" s="129">
        <f t="shared" si="1"/>
        <v>1</v>
      </c>
      <c r="E868" s="130">
        <v>2.8</v>
      </c>
      <c r="F868" s="129">
        <f t="shared" si="2"/>
        <v>1</v>
      </c>
      <c r="G868" s="130">
        <v>2.6</v>
      </c>
      <c r="H868" s="129">
        <f t="shared" si="3"/>
        <v>1</v>
      </c>
      <c r="I868" s="130">
        <v>0.0</v>
      </c>
      <c r="J868" s="129">
        <f t="shared" si="4"/>
        <v>0</v>
      </c>
      <c r="K868" s="130">
        <v>3.4</v>
      </c>
      <c r="L868" s="129">
        <f t="shared" si="5"/>
        <v>1</v>
      </c>
      <c r="M868" s="130">
        <v>2.1</v>
      </c>
      <c r="N868" s="129">
        <f t="shared" si="6"/>
        <v>1</v>
      </c>
      <c r="O868" s="130">
        <v>2.4</v>
      </c>
      <c r="P868" s="129">
        <f t="shared" si="7"/>
        <v>1</v>
      </c>
      <c r="Q868" s="130">
        <v>2.8</v>
      </c>
      <c r="R868" s="129">
        <f t="shared" si="8"/>
        <v>1</v>
      </c>
    </row>
    <row r="869" ht="14.25" customHeight="1">
      <c r="A869" s="129">
        <v>863.0</v>
      </c>
      <c r="B869" s="129">
        <v>28.0</v>
      </c>
      <c r="C869" s="130">
        <v>0.0</v>
      </c>
      <c r="D869" s="129">
        <f t="shared" si="1"/>
        <v>0</v>
      </c>
      <c r="E869" s="130">
        <v>1.5</v>
      </c>
      <c r="F869" s="129">
        <f t="shared" si="2"/>
        <v>1</v>
      </c>
      <c r="G869" s="130">
        <v>2.7</v>
      </c>
      <c r="H869" s="129">
        <f t="shared" si="3"/>
        <v>1</v>
      </c>
      <c r="I869" s="130">
        <v>4.0</v>
      </c>
      <c r="J869" s="129">
        <f t="shared" si="4"/>
        <v>1</v>
      </c>
      <c r="K869" s="130">
        <v>2.7</v>
      </c>
      <c r="L869" s="129">
        <f t="shared" si="5"/>
        <v>1</v>
      </c>
      <c r="M869" s="130">
        <v>3.3</v>
      </c>
      <c r="N869" s="129">
        <f t="shared" si="6"/>
        <v>1</v>
      </c>
      <c r="O869" s="130">
        <v>1.9</v>
      </c>
      <c r="P869" s="129">
        <f t="shared" si="7"/>
        <v>1</v>
      </c>
      <c r="Q869" s="130">
        <v>2.3</v>
      </c>
      <c r="R869" s="129">
        <f t="shared" si="8"/>
        <v>1</v>
      </c>
    </row>
    <row r="870" ht="14.25" customHeight="1">
      <c r="A870" s="129">
        <v>864.0</v>
      </c>
      <c r="B870" s="129">
        <v>28.0</v>
      </c>
      <c r="C870" s="130">
        <v>3.3</v>
      </c>
      <c r="D870" s="129">
        <f t="shared" si="1"/>
        <v>1</v>
      </c>
      <c r="E870" s="130">
        <v>0.0</v>
      </c>
      <c r="F870" s="129">
        <f t="shared" si="2"/>
        <v>0</v>
      </c>
      <c r="G870" s="130">
        <v>2.4</v>
      </c>
      <c r="H870" s="129">
        <f t="shared" si="3"/>
        <v>1</v>
      </c>
      <c r="I870" s="130">
        <v>4.05</v>
      </c>
      <c r="J870" s="129">
        <f t="shared" si="4"/>
        <v>1</v>
      </c>
      <c r="K870" s="130">
        <v>3.5</v>
      </c>
      <c r="L870" s="129">
        <f t="shared" si="5"/>
        <v>1</v>
      </c>
      <c r="M870" s="130">
        <v>0.0</v>
      </c>
      <c r="N870" s="129">
        <f t="shared" si="6"/>
        <v>0</v>
      </c>
      <c r="O870" s="130">
        <v>3.8</v>
      </c>
      <c r="P870" s="129">
        <f t="shared" si="7"/>
        <v>1</v>
      </c>
      <c r="Q870" s="130">
        <v>2.8</v>
      </c>
      <c r="R870" s="129">
        <f t="shared" si="8"/>
        <v>1</v>
      </c>
    </row>
    <row r="871" ht="14.25" customHeight="1">
      <c r="A871" s="129">
        <v>865.0</v>
      </c>
      <c r="B871" s="129">
        <v>28.0</v>
      </c>
      <c r="C871" s="130">
        <v>2.4</v>
      </c>
      <c r="D871" s="129">
        <f t="shared" si="1"/>
        <v>1</v>
      </c>
      <c r="E871" s="130">
        <v>0.5</v>
      </c>
      <c r="F871" s="129">
        <f t="shared" si="2"/>
        <v>1</v>
      </c>
      <c r="G871" s="130">
        <v>2.1</v>
      </c>
      <c r="H871" s="129">
        <f t="shared" si="3"/>
        <v>1</v>
      </c>
      <c r="I871" s="130">
        <v>4.1</v>
      </c>
      <c r="J871" s="129">
        <f t="shared" si="4"/>
        <v>1</v>
      </c>
      <c r="K871" s="130">
        <v>1.7</v>
      </c>
      <c r="L871" s="129">
        <f t="shared" si="5"/>
        <v>1</v>
      </c>
      <c r="M871" s="130">
        <v>2.3</v>
      </c>
      <c r="N871" s="129">
        <f t="shared" si="6"/>
        <v>1</v>
      </c>
      <c r="O871" s="130">
        <v>2.6</v>
      </c>
      <c r="P871" s="129">
        <f t="shared" si="7"/>
        <v>1</v>
      </c>
      <c r="Q871" s="130">
        <v>3.0</v>
      </c>
      <c r="R871" s="129">
        <f t="shared" si="8"/>
        <v>1</v>
      </c>
    </row>
    <row r="872" ht="14.25" customHeight="1">
      <c r="A872" s="129">
        <v>866.0</v>
      </c>
      <c r="B872" s="129">
        <v>28.0</v>
      </c>
      <c r="C872" s="130">
        <v>1.9</v>
      </c>
      <c r="D872" s="129">
        <f t="shared" si="1"/>
        <v>1</v>
      </c>
      <c r="E872" s="130">
        <v>1.2</v>
      </c>
      <c r="F872" s="129">
        <f t="shared" si="2"/>
        <v>1</v>
      </c>
      <c r="G872" s="130">
        <v>1.4</v>
      </c>
      <c r="H872" s="129">
        <f t="shared" si="3"/>
        <v>1</v>
      </c>
      <c r="I872" s="130">
        <v>2.0</v>
      </c>
      <c r="J872" s="129">
        <f t="shared" si="4"/>
        <v>1</v>
      </c>
      <c r="K872" s="130">
        <v>2.5</v>
      </c>
      <c r="L872" s="129">
        <f t="shared" si="5"/>
        <v>1</v>
      </c>
      <c r="M872" s="130">
        <v>2.5</v>
      </c>
      <c r="N872" s="129">
        <f t="shared" si="6"/>
        <v>1</v>
      </c>
      <c r="O872" s="130">
        <v>2.5</v>
      </c>
      <c r="P872" s="129">
        <f t="shared" si="7"/>
        <v>1</v>
      </c>
      <c r="Q872" s="130">
        <v>2.4</v>
      </c>
      <c r="R872" s="129">
        <f t="shared" si="8"/>
        <v>1</v>
      </c>
    </row>
    <row r="873" ht="14.25" customHeight="1">
      <c r="A873" s="129">
        <v>867.0</v>
      </c>
      <c r="B873" s="129">
        <v>28.0</v>
      </c>
      <c r="C873" s="130">
        <v>2.8</v>
      </c>
      <c r="D873" s="129">
        <f t="shared" si="1"/>
        <v>1</v>
      </c>
      <c r="E873" s="130">
        <v>0.0</v>
      </c>
      <c r="F873" s="129">
        <f t="shared" si="2"/>
        <v>0</v>
      </c>
      <c r="G873" s="130">
        <v>2.3</v>
      </c>
      <c r="H873" s="129">
        <f t="shared" si="3"/>
        <v>1</v>
      </c>
      <c r="I873" s="130">
        <v>4.0</v>
      </c>
      <c r="J873" s="129">
        <f t="shared" si="4"/>
        <v>1</v>
      </c>
      <c r="K873" s="130">
        <v>0.0</v>
      </c>
      <c r="L873" s="129">
        <f t="shared" si="5"/>
        <v>0</v>
      </c>
      <c r="M873" s="130">
        <v>0.0</v>
      </c>
      <c r="N873" s="129">
        <f t="shared" si="6"/>
        <v>0</v>
      </c>
      <c r="O873" s="130">
        <v>3.0</v>
      </c>
      <c r="P873" s="129">
        <f t="shared" si="7"/>
        <v>1</v>
      </c>
      <c r="Q873" s="130">
        <v>2.7</v>
      </c>
      <c r="R873" s="129">
        <f t="shared" si="8"/>
        <v>1</v>
      </c>
    </row>
    <row r="874" ht="14.25" customHeight="1">
      <c r="A874" s="129">
        <v>868.0</v>
      </c>
      <c r="B874" s="129">
        <v>28.0</v>
      </c>
      <c r="C874" s="130">
        <v>2.7</v>
      </c>
      <c r="D874" s="129">
        <f t="shared" si="1"/>
        <v>1</v>
      </c>
      <c r="E874" s="130">
        <v>0.8</v>
      </c>
      <c r="F874" s="129">
        <f t="shared" si="2"/>
        <v>1</v>
      </c>
      <c r="G874" s="130">
        <v>2.6</v>
      </c>
      <c r="H874" s="129">
        <f t="shared" si="3"/>
        <v>1</v>
      </c>
      <c r="I874" s="130">
        <v>0.0</v>
      </c>
      <c r="J874" s="129">
        <f t="shared" si="4"/>
        <v>0</v>
      </c>
      <c r="K874" s="130">
        <v>0.0</v>
      </c>
      <c r="L874" s="129">
        <f t="shared" si="5"/>
        <v>0</v>
      </c>
      <c r="M874" s="130">
        <v>3.0</v>
      </c>
      <c r="N874" s="129">
        <f t="shared" si="6"/>
        <v>1</v>
      </c>
      <c r="O874" s="130">
        <v>3.1</v>
      </c>
      <c r="P874" s="129">
        <f t="shared" si="7"/>
        <v>1</v>
      </c>
      <c r="Q874" s="130">
        <v>2.7</v>
      </c>
      <c r="R874" s="129">
        <f t="shared" si="8"/>
        <v>1</v>
      </c>
    </row>
    <row r="875" ht="14.25" customHeight="1">
      <c r="A875" s="129">
        <v>869.0</v>
      </c>
      <c r="B875" s="129">
        <v>29.0</v>
      </c>
      <c r="C875" s="130">
        <v>3.0</v>
      </c>
      <c r="D875" s="129">
        <f t="shared" si="1"/>
        <v>1</v>
      </c>
      <c r="E875" s="130">
        <v>1.7</v>
      </c>
      <c r="F875" s="129">
        <f t="shared" si="2"/>
        <v>1</v>
      </c>
      <c r="G875" s="130">
        <v>1.9</v>
      </c>
      <c r="H875" s="129">
        <f t="shared" si="3"/>
        <v>1</v>
      </c>
      <c r="I875" s="130">
        <v>2.9</v>
      </c>
      <c r="J875" s="129">
        <f t="shared" si="4"/>
        <v>1</v>
      </c>
      <c r="K875" s="130">
        <v>3.15</v>
      </c>
      <c r="L875" s="129">
        <f t="shared" si="5"/>
        <v>1</v>
      </c>
      <c r="M875" s="130">
        <v>0.0</v>
      </c>
      <c r="N875" s="129">
        <f t="shared" si="6"/>
        <v>0</v>
      </c>
      <c r="O875" s="130">
        <v>2.2</v>
      </c>
      <c r="P875" s="129">
        <f t="shared" si="7"/>
        <v>1</v>
      </c>
      <c r="Q875" s="130">
        <v>2.6</v>
      </c>
      <c r="R875" s="129">
        <f t="shared" si="8"/>
        <v>1</v>
      </c>
    </row>
    <row r="876" ht="14.25" customHeight="1">
      <c r="A876" s="129">
        <v>870.0</v>
      </c>
      <c r="B876" s="129">
        <v>29.0</v>
      </c>
      <c r="C876" s="130">
        <v>2.8</v>
      </c>
      <c r="D876" s="129">
        <f t="shared" si="1"/>
        <v>1</v>
      </c>
      <c r="E876" s="130">
        <v>1.3</v>
      </c>
      <c r="F876" s="129">
        <f t="shared" si="2"/>
        <v>1</v>
      </c>
      <c r="G876" s="130">
        <v>2.0</v>
      </c>
      <c r="H876" s="129">
        <f t="shared" si="3"/>
        <v>1</v>
      </c>
      <c r="I876" s="130">
        <v>3.9</v>
      </c>
      <c r="J876" s="129">
        <f t="shared" si="4"/>
        <v>1</v>
      </c>
      <c r="K876" s="130">
        <v>2.9</v>
      </c>
      <c r="L876" s="129">
        <f t="shared" si="5"/>
        <v>1</v>
      </c>
      <c r="M876" s="130">
        <v>2.6</v>
      </c>
      <c r="N876" s="129">
        <f t="shared" si="6"/>
        <v>1</v>
      </c>
      <c r="O876" s="130">
        <v>2.3</v>
      </c>
      <c r="P876" s="129">
        <f t="shared" si="7"/>
        <v>1</v>
      </c>
      <c r="Q876" s="130">
        <v>2.5</v>
      </c>
      <c r="R876" s="129">
        <f t="shared" si="8"/>
        <v>1</v>
      </c>
    </row>
    <row r="877" ht="14.25" customHeight="1">
      <c r="A877" s="129">
        <v>872.0</v>
      </c>
      <c r="B877" s="129">
        <v>29.0</v>
      </c>
      <c r="C877" s="130">
        <v>2.8</v>
      </c>
      <c r="D877" s="129">
        <f t="shared" si="1"/>
        <v>1</v>
      </c>
      <c r="E877" s="130">
        <v>0.4</v>
      </c>
      <c r="F877" s="129">
        <f t="shared" si="2"/>
        <v>1</v>
      </c>
      <c r="G877" s="130">
        <v>2.1</v>
      </c>
      <c r="H877" s="129">
        <f t="shared" si="3"/>
        <v>1</v>
      </c>
      <c r="I877" s="130">
        <v>4.1</v>
      </c>
      <c r="J877" s="129">
        <f t="shared" si="4"/>
        <v>1</v>
      </c>
      <c r="K877" s="130">
        <v>3.4</v>
      </c>
      <c r="L877" s="129">
        <f t="shared" si="5"/>
        <v>1</v>
      </c>
      <c r="M877" s="130">
        <v>0.0</v>
      </c>
      <c r="N877" s="129">
        <f t="shared" si="6"/>
        <v>0</v>
      </c>
      <c r="O877" s="130">
        <v>1.4</v>
      </c>
      <c r="P877" s="129">
        <f t="shared" si="7"/>
        <v>1</v>
      </c>
      <c r="Q877" s="130">
        <v>2.7</v>
      </c>
      <c r="R877" s="129">
        <f t="shared" si="8"/>
        <v>1</v>
      </c>
    </row>
    <row r="878" ht="14.25" customHeight="1">
      <c r="A878" s="129">
        <v>873.0</v>
      </c>
      <c r="B878" s="129">
        <v>29.0</v>
      </c>
      <c r="C878" s="130">
        <v>2.7</v>
      </c>
      <c r="D878" s="129">
        <f t="shared" si="1"/>
        <v>1</v>
      </c>
      <c r="E878" s="130">
        <v>0.0</v>
      </c>
      <c r="F878" s="129">
        <f t="shared" si="2"/>
        <v>0</v>
      </c>
      <c r="G878" s="130">
        <v>1.4</v>
      </c>
      <c r="H878" s="129">
        <f t="shared" si="3"/>
        <v>1</v>
      </c>
      <c r="I878" s="130">
        <v>2.8</v>
      </c>
      <c r="J878" s="129">
        <f t="shared" si="4"/>
        <v>1</v>
      </c>
      <c r="K878" s="130">
        <v>3.0</v>
      </c>
      <c r="L878" s="129">
        <f t="shared" si="5"/>
        <v>1</v>
      </c>
      <c r="M878" s="130">
        <v>1.7</v>
      </c>
      <c r="N878" s="129">
        <f t="shared" si="6"/>
        <v>1</v>
      </c>
      <c r="O878" s="130">
        <v>1.9</v>
      </c>
      <c r="P878" s="129">
        <f t="shared" si="7"/>
        <v>1</v>
      </c>
      <c r="Q878" s="130">
        <v>2.2</v>
      </c>
      <c r="R878" s="129">
        <f t="shared" si="8"/>
        <v>1</v>
      </c>
    </row>
    <row r="879" ht="14.25" customHeight="1">
      <c r="A879" s="129">
        <v>875.0</v>
      </c>
      <c r="B879" s="129">
        <v>29.0</v>
      </c>
      <c r="C879" s="130">
        <v>2.8</v>
      </c>
      <c r="D879" s="129">
        <f t="shared" si="1"/>
        <v>1</v>
      </c>
      <c r="E879" s="130">
        <v>1.7</v>
      </c>
      <c r="F879" s="129">
        <f t="shared" si="2"/>
        <v>1</v>
      </c>
      <c r="G879" s="130">
        <v>1.5</v>
      </c>
      <c r="H879" s="129">
        <f t="shared" si="3"/>
        <v>1</v>
      </c>
      <c r="I879" s="130">
        <v>4.3</v>
      </c>
      <c r="J879" s="129">
        <f t="shared" si="4"/>
        <v>1</v>
      </c>
      <c r="K879" s="130">
        <v>3.0</v>
      </c>
      <c r="L879" s="129">
        <f t="shared" si="5"/>
        <v>1</v>
      </c>
      <c r="M879" s="130">
        <v>2.6</v>
      </c>
      <c r="N879" s="129">
        <f t="shared" si="6"/>
        <v>1</v>
      </c>
      <c r="O879" s="130">
        <v>1.9</v>
      </c>
      <c r="P879" s="129">
        <f t="shared" si="7"/>
        <v>1</v>
      </c>
      <c r="Q879" s="130">
        <v>2.2</v>
      </c>
      <c r="R879" s="129">
        <f t="shared" si="8"/>
        <v>1</v>
      </c>
    </row>
    <row r="880" ht="14.25" customHeight="1">
      <c r="A880" s="129">
        <v>876.0</v>
      </c>
      <c r="B880" s="129">
        <v>29.0</v>
      </c>
      <c r="C880" s="130">
        <v>2.7</v>
      </c>
      <c r="D880" s="129">
        <f t="shared" si="1"/>
        <v>1</v>
      </c>
      <c r="E880" s="130">
        <v>0.7</v>
      </c>
      <c r="F880" s="129">
        <f t="shared" si="2"/>
        <v>1</v>
      </c>
      <c r="G880" s="130">
        <v>2.5</v>
      </c>
      <c r="H880" s="129">
        <f t="shared" si="3"/>
        <v>1</v>
      </c>
      <c r="I880" s="130">
        <v>3.2</v>
      </c>
      <c r="J880" s="129">
        <f t="shared" si="4"/>
        <v>1</v>
      </c>
      <c r="K880" s="130">
        <v>2.6</v>
      </c>
      <c r="L880" s="129">
        <f t="shared" si="5"/>
        <v>1</v>
      </c>
      <c r="M880" s="130">
        <v>1.8</v>
      </c>
      <c r="N880" s="129">
        <f t="shared" si="6"/>
        <v>1</v>
      </c>
      <c r="O880" s="130">
        <v>2.1</v>
      </c>
      <c r="P880" s="129">
        <f t="shared" si="7"/>
        <v>1</v>
      </c>
      <c r="Q880" s="130">
        <v>3.2</v>
      </c>
      <c r="R880" s="129">
        <f t="shared" si="8"/>
        <v>1</v>
      </c>
    </row>
    <row r="881" ht="14.25" customHeight="1">
      <c r="A881" s="129">
        <v>877.0</v>
      </c>
      <c r="B881" s="129">
        <v>29.0</v>
      </c>
      <c r="C881" s="130">
        <v>2.6</v>
      </c>
      <c r="D881" s="129">
        <f t="shared" si="1"/>
        <v>1</v>
      </c>
      <c r="E881" s="130">
        <v>1.9</v>
      </c>
      <c r="F881" s="129">
        <f t="shared" si="2"/>
        <v>1</v>
      </c>
      <c r="G881" s="130">
        <v>2.9</v>
      </c>
      <c r="H881" s="129">
        <f t="shared" si="3"/>
        <v>1</v>
      </c>
      <c r="I881" s="130">
        <v>4.1</v>
      </c>
      <c r="J881" s="129">
        <f t="shared" si="4"/>
        <v>1</v>
      </c>
      <c r="K881" s="130">
        <v>2.0</v>
      </c>
      <c r="L881" s="129">
        <f t="shared" si="5"/>
        <v>1</v>
      </c>
      <c r="M881" s="130">
        <v>2.6</v>
      </c>
      <c r="N881" s="129">
        <f t="shared" si="6"/>
        <v>1</v>
      </c>
      <c r="O881" s="130">
        <v>1.6</v>
      </c>
      <c r="P881" s="129">
        <f t="shared" si="7"/>
        <v>1</v>
      </c>
      <c r="Q881" s="130">
        <v>2.7</v>
      </c>
      <c r="R881" s="129">
        <f t="shared" si="8"/>
        <v>1</v>
      </c>
    </row>
    <row r="882" ht="14.25" customHeight="1">
      <c r="A882" s="129">
        <v>878.0</v>
      </c>
      <c r="B882" s="129">
        <v>29.0</v>
      </c>
      <c r="C882" s="130">
        <v>2.7</v>
      </c>
      <c r="D882" s="129">
        <f t="shared" si="1"/>
        <v>1</v>
      </c>
      <c r="E882" s="130">
        <v>0.9</v>
      </c>
      <c r="F882" s="129">
        <f t="shared" si="2"/>
        <v>1</v>
      </c>
      <c r="G882" s="130">
        <v>2.0</v>
      </c>
      <c r="H882" s="129">
        <f t="shared" si="3"/>
        <v>1</v>
      </c>
      <c r="I882" s="130">
        <v>4.25</v>
      </c>
      <c r="J882" s="129">
        <f t="shared" si="4"/>
        <v>1</v>
      </c>
      <c r="K882" s="130">
        <v>3.1</v>
      </c>
      <c r="L882" s="129">
        <f t="shared" si="5"/>
        <v>1</v>
      </c>
      <c r="M882" s="130">
        <v>0.0</v>
      </c>
      <c r="N882" s="129">
        <f t="shared" si="6"/>
        <v>0</v>
      </c>
      <c r="O882" s="130">
        <v>2.0</v>
      </c>
      <c r="P882" s="129">
        <f t="shared" si="7"/>
        <v>1</v>
      </c>
      <c r="Q882" s="130">
        <v>2.7</v>
      </c>
      <c r="R882" s="129">
        <f t="shared" si="8"/>
        <v>1</v>
      </c>
    </row>
    <row r="883" ht="14.25" customHeight="1">
      <c r="A883" s="129">
        <v>879.0</v>
      </c>
      <c r="B883" s="129">
        <v>29.0</v>
      </c>
      <c r="C883" s="130">
        <v>2.9</v>
      </c>
      <c r="D883" s="129">
        <f t="shared" si="1"/>
        <v>1</v>
      </c>
      <c r="E883" s="130">
        <v>0.0</v>
      </c>
      <c r="F883" s="129">
        <f t="shared" si="2"/>
        <v>0</v>
      </c>
      <c r="G883" s="130">
        <v>2.0</v>
      </c>
      <c r="H883" s="129">
        <f t="shared" si="3"/>
        <v>1</v>
      </c>
      <c r="I883" s="130">
        <v>4.15</v>
      </c>
      <c r="J883" s="129">
        <f t="shared" si="4"/>
        <v>1</v>
      </c>
      <c r="K883" s="130">
        <v>3.15</v>
      </c>
      <c r="L883" s="129">
        <f t="shared" si="5"/>
        <v>1</v>
      </c>
      <c r="M883" s="130">
        <v>2.0</v>
      </c>
      <c r="N883" s="129">
        <f t="shared" si="6"/>
        <v>1</v>
      </c>
      <c r="O883" s="130">
        <v>1.0</v>
      </c>
      <c r="P883" s="129">
        <f t="shared" si="7"/>
        <v>1</v>
      </c>
      <c r="Q883" s="130">
        <v>2.0</v>
      </c>
      <c r="R883" s="129">
        <f t="shared" si="8"/>
        <v>1</v>
      </c>
    </row>
    <row r="884" ht="14.25" customHeight="1">
      <c r="A884" s="129">
        <v>881.0</v>
      </c>
      <c r="B884" s="129">
        <v>29.0</v>
      </c>
      <c r="C884" s="130">
        <v>0.0</v>
      </c>
      <c r="D884" s="129">
        <f t="shared" si="1"/>
        <v>0</v>
      </c>
      <c r="E884" s="130">
        <v>1.3</v>
      </c>
      <c r="F884" s="129">
        <f t="shared" si="2"/>
        <v>1</v>
      </c>
      <c r="G884" s="130">
        <v>1.9</v>
      </c>
      <c r="H884" s="129">
        <f t="shared" si="3"/>
        <v>1</v>
      </c>
      <c r="I884" s="130">
        <v>4.2</v>
      </c>
      <c r="J884" s="129">
        <f t="shared" si="4"/>
        <v>1</v>
      </c>
      <c r="K884" s="130">
        <v>0.0</v>
      </c>
      <c r="L884" s="129">
        <f t="shared" si="5"/>
        <v>0</v>
      </c>
      <c r="M884" s="130">
        <v>0.0</v>
      </c>
      <c r="N884" s="129">
        <f t="shared" si="6"/>
        <v>0</v>
      </c>
      <c r="O884" s="130">
        <v>2.6</v>
      </c>
      <c r="P884" s="129">
        <f t="shared" si="7"/>
        <v>1</v>
      </c>
      <c r="Q884" s="130">
        <v>2.7</v>
      </c>
      <c r="R884" s="129">
        <f t="shared" si="8"/>
        <v>1</v>
      </c>
    </row>
    <row r="885" ht="14.25" customHeight="1">
      <c r="A885" s="129">
        <v>882.0</v>
      </c>
      <c r="B885" s="129">
        <v>29.0</v>
      </c>
      <c r="C885" s="130">
        <v>2.8</v>
      </c>
      <c r="D885" s="129">
        <f t="shared" si="1"/>
        <v>1</v>
      </c>
      <c r="E885" s="130">
        <v>0.7</v>
      </c>
      <c r="F885" s="129">
        <f t="shared" si="2"/>
        <v>1</v>
      </c>
      <c r="G885" s="130">
        <v>2.4</v>
      </c>
      <c r="H885" s="129">
        <f t="shared" si="3"/>
        <v>1</v>
      </c>
      <c r="I885" s="130">
        <v>3.55</v>
      </c>
      <c r="J885" s="129">
        <f t="shared" si="4"/>
        <v>1</v>
      </c>
      <c r="K885" s="130">
        <v>2.65</v>
      </c>
      <c r="L885" s="129">
        <f t="shared" si="5"/>
        <v>1</v>
      </c>
      <c r="M885" s="130">
        <v>2.5</v>
      </c>
      <c r="N885" s="129">
        <f t="shared" si="6"/>
        <v>1</v>
      </c>
      <c r="O885" s="130">
        <v>2.1</v>
      </c>
      <c r="P885" s="129">
        <f t="shared" si="7"/>
        <v>1</v>
      </c>
      <c r="Q885" s="130">
        <v>2.9</v>
      </c>
      <c r="R885" s="129">
        <f t="shared" si="8"/>
        <v>1</v>
      </c>
    </row>
    <row r="886" ht="14.25" customHeight="1">
      <c r="A886" s="129">
        <v>883.0</v>
      </c>
      <c r="B886" s="129">
        <v>29.0</v>
      </c>
      <c r="C886" s="130">
        <v>2.2</v>
      </c>
      <c r="D886" s="129">
        <f t="shared" si="1"/>
        <v>1</v>
      </c>
      <c r="E886" s="130">
        <v>0.8</v>
      </c>
      <c r="F886" s="129">
        <f t="shared" si="2"/>
        <v>1</v>
      </c>
      <c r="G886" s="130">
        <v>2.7</v>
      </c>
      <c r="H886" s="129">
        <f t="shared" si="3"/>
        <v>1</v>
      </c>
      <c r="I886" s="130">
        <v>4.25</v>
      </c>
      <c r="J886" s="129">
        <f t="shared" si="4"/>
        <v>1</v>
      </c>
      <c r="K886" s="130">
        <v>3.3</v>
      </c>
      <c r="L886" s="129">
        <f t="shared" si="5"/>
        <v>1</v>
      </c>
      <c r="M886" s="130">
        <v>3.9</v>
      </c>
      <c r="N886" s="129">
        <f t="shared" si="6"/>
        <v>1</v>
      </c>
      <c r="O886" s="130">
        <v>2.9</v>
      </c>
      <c r="P886" s="129">
        <f t="shared" si="7"/>
        <v>1</v>
      </c>
      <c r="Q886" s="130">
        <v>2.6</v>
      </c>
      <c r="R886" s="129">
        <f t="shared" si="8"/>
        <v>1</v>
      </c>
    </row>
    <row r="887" ht="14.25" customHeight="1">
      <c r="A887" s="129">
        <v>884.0</v>
      </c>
      <c r="B887" s="129">
        <v>29.0</v>
      </c>
      <c r="C887" s="130">
        <v>2.1</v>
      </c>
      <c r="D887" s="129">
        <f t="shared" si="1"/>
        <v>1</v>
      </c>
      <c r="E887" s="130">
        <v>1.8</v>
      </c>
      <c r="F887" s="129">
        <f t="shared" si="2"/>
        <v>1</v>
      </c>
      <c r="G887" s="130">
        <v>1.9</v>
      </c>
      <c r="H887" s="129">
        <f t="shared" si="3"/>
        <v>1</v>
      </c>
      <c r="I887" s="130">
        <v>3.65</v>
      </c>
      <c r="J887" s="129">
        <f t="shared" si="4"/>
        <v>1</v>
      </c>
      <c r="K887" s="130">
        <v>3.5</v>
      </c>
      <c r="L887" s="129">
        <f t="shared" si="5"/>
        <v>1</v>
      </c>
      <c r="M887" s="130">
        <v>2.1</v>
      </c>
      <c r="N887" s="129">
        <f t="shared" si="6"/>
        <v>1</v>
      </c>
      <c r="O887" s="130">
        <v>2.6</v>
      </c>
      <c r="P887" s="129">
        <f t="shared" si="7"/>
        <v>1</v>
      </c>
      <c r="Q887" s="130">
        <v>2.7</v>
      </c>
      <c r="R887" s="129">
        <f t="shared" si="8"/>
        <v>1</v>
      </c>
    </row>
    <row r="888" ht="14.25" customHeight="1">
      <c r="A888" s="129">
        <v>885.0</v>
      </c>
      <c r="B888" s="129">
        <v>29.0</v>
      </c>
      <c r="C888" s="130">
        <v>0.0</v>
      </c>
      <c r="D888" s="129">
        <f t="shared" si="1"/>
        <v>0</v>
      </c>
      <c r="E888" s="130">
        <v>1.6</v>
      </c>
      <c r="F888" s="129">
        <f t="shared" si="2"/>
        <v>1</v>
      </c>
      <c r="G888" s="130">
        <v>1.4</v>
      </c>
      <c r="H888" s="129">
        <f t="shared" si="3"/>
        <v>1</v>
      </c>
      <c r="I888" s="130">
        <v>3.95</v>
      </c>
      <c r="J888" s="129">
        <f t="shared" si="4"/>
        <v>1</v>
      </c>
      <c r="K888" s="130">
        <v>2.85</v>
      </c>
      <c r="L888" s="129">
        <f t="shared" si="5"/>
        <v>1</v>
      </c>
      <c r="M888" s="130">
        <v>3.0</v>
      </c>
      <c r="N888" s="129">
        <f t="shared" si="6"/>
        <v>1</v>
      </c>
      <c r="O888" s="130">
        <v>0.7</v>
      </c>
      <c r="P888" s="129">
        <f t="shared" si="7"/>
        <v>1</v>
      </c>
      <c r="Q888" s="130">
        <v>2.2</v>
      </c>
      <c r="R888" s="129">
        <f t="shared" si="8"/>
        <v>1</v>
      </c>
    </row>
    <row r="889" ht="14.25" customHeight="1">
      <c r="A889" s="129">
        <v>887.0</v>
      </c>
      <c r="B889" s="129">
        <v>29.0</v>
      </c>
      <c r="C889" s="130">
        <v>2.4</v>
      </c>
      <c r="D889" s="129">
        <f t="shared" si="1"/>
        <v>1</v>
      </c>
      <c r="E889" s="130">
        <v>1.9</v>
      </c>
      <c r="F889" s="129">
        <f t="shared" si="2"/>
        <v>1</v>
      </c>
      <c r="G889" s="130">
        <v>1.9</v>
      </c>
      <c r="H889" s="129">
        <f t="shared" si="3"/>
        <v>1</v>
      </c>
      <c r="I889" s="130">
        <v>4.0</v>
      </c>
      <c r="J889" s="129">
        <f t="shared" si="4"/>
        <v>1</v>
      </c>
      <c r="K889" s="130">
        <v>2.95</v>
      </c>
      <c r="L889" s="129">
        <f t="shared" si="5"/>
        <v>1</v>
      </c>
      <c r="M889" s="130">
        <v>2.3</v>
      </c>
      <c r="N889" s="129">
        <f t="shared" si="6"/>
        <v>1</v>
      </c>
      <c r="O889" s="130">
        <v>3.1</v>
      </c>
      <c r="P889" s="129">
        <f t="shared" si="7"/>
        <v>1</v>
      </c>
      <c r="Q889" s="130">
        <v>3.6</v>
      </c>
      <c r="R889" s="129">
        <f t="shared" si="8"/>
        <v>1</v>
      </c>
    </row>
    <row r="890" ht="14.25" customHeight="1">
      <c r="A890" s="129">
        <v>888.0</v>
      </c>
      <c r="B890" s="129">
        <v>29.0</v>
      </c>
      <c r="C890" s="130">
        <v>2.2</v>
      </c>
      <c r="D890" s="129">
        <f t="shared" si="1"/>
        <v>1</v>
      </c>
      <c r="E890" s="130">
        <v>2.0</v>
      </c>
      <c r="F890" s="129">
        <f t="shared" si="2"/>
        <v>1</v>
      </c>
      <c r="G890" s="130">
        <v>2.8</v>
      </c>
      <c r="H890" s="129">
        <f t="shared" si="3"/>
        <v>1</v>
      </c>
      <c r="I890" s="130">
        <v>4.35</v>
      </c>
      <c r="J890" s="129">
        <f t="shared" si="4"/>
        <v>1</v>
      </c>
      <c r="K890" s="130">
        <v>3.15</v>
      </c>
      <c r="L890" s="129">
        <f t="shared" si="5"/>
        <v>1</v>
      </c>
      <c r="M890" s="130">
        <v>2.9</v>
      </c>
      <c r="N890" s="129">
        <f t="shared" si="6"/>
        <v>1</v>
      </c>
      <c r="O890" s="130">
        <v>2.3</v>
      </c>
      <c r="P890" s="129">
        <f t="shared" si="7"/>
        <v>1</v>
      </c>
      <c r="Q890" s="130">
        <v>2.2</v>
      </c>
      <c r="R890" s="129">
        <f t="shared" si="8"/>
        <v>1</v>
      </c>
    </row>
    <row r="891" ht="14.25" customHeight="1">
      <c r="A891" s="129">
        <v>889.0</v>
      </c>
      <c r="B891" s="129">
        <v>29.0</v>
      </c>
      <c r="C891" s="130">
        <v>3.2</v>
      </c>
      <c r="D891" s="129">
        <f t="shared" si="1"/>
        <v>1</v>
      </c>
      <c r="E891" s="130">
        <v>2.5</v>
      </c>
      <c r="F891" s="129">
        <f t="shared" si="2"/>
        <v>1</v>
      </c>
      <c r="G891" s="130">
        <v>2.5</v>
      </c>
      <c r="H891" s="129">
        <f t="shared" si="3"/>
        <v>1</v>
      </c>
      <c r="I891" s="130">
        <v>4.1</v>
      </c>
      <c r="J891" s="129">
        <f t="shared" si="4"/>
        <v>1</v>
      </c>
      <c r="K891" s="130">
        <v>2.45</v>
      </c>
      <c r="L891" s="129">
        <f t="shared" si="5"/>
        <v>1</v>
      </c>
      <c r="M891" s="130">
        <v>2.6</v>
      </c>
      <c r="N891" s="129">
        <f t="shared" si="6"/>
        <v>1</v>
      </c>
      <c r="O891" s="130">
        <v>2.5</v>
      </c>
      <c r="P891" s="129">
        <f t="shared" si="7"/>
        <v>1</v>
      </c>
      <c r="Q891" s="130">
        <v>2.5</v>
      </c>
      <c r="R891" s="129">
        <f t="shared" si="8"/>
        <v>1</v>
      </c>
    </row>
    <row r="892" ht="14.25" customHeight="1">
      <c r="A892" s="129">
        <v>890.0</v>
      </c>
      <c r="B892" s="129">
        <v>29.0</v>
      </c>
      <c r="C892" s="130">
        <v>2.2</v>
      </c>
      <c r="D892" s="129">
        <f t="shared" si="1"/>
        <v>1</v>
      </c>
      <c r="E892" s="130">
        <v>2.5</v>
      </c>
      <c r="F892" s="129">
        <f t="shared" si="2"/>
        <v>1</v>
      </c>
      <c r="G892" s="130">
        <v>2.0</v>
      </c>
      <c r="H892" s="129">
        <f t="shared" si="3"/>
        <v>1</v>
      </c>
      <c r="I892" s="130">
        <v>4.1</v>
      </c>
      <c r="J892" s="129">
        <f t="shared" si="4"/>
        <v>1</v>
      </c>
      <c r="K892" s="130">
        <v>1.5</v>
      </c>
      <c r="L892" s="129">
        <f t="shared" si="5"/>
        <v>1</v>
      </c>
      <c r="M892" s="130">
        <v>0.0</v>
      </c>
      <c r="N892" s="129">
        <f t="shared" si="6"/>
        <v>0</v>
      </c>
      <c r="O892" s="130">
        <v>2.0</v>
      </c>
      <c r="P892" s="129">
        <f t="shared" si="7"/>
        <v>1</v>
      </c>
      <c r="Q892" s="130">
        <v>3.1</v>
      </c>
      <c r="R892" s="129">
        <f t="shared" si="8"/>
        <v>1</v>
      </c>
    </row>
    <row r="893" ht="14.25" customHeight="1">
      <c r="A893" s="129">
        <v>891.0</v>
      </c>
      <c r="B893" s="129">
        <v>29.0</v>
      </c>
      <c r="C893" s="130">
        <v>3.0</v>
      </c>
      <c r="D893" s="129">
        <f t="shared" si="1"/>
        <v>1</v>
      </c>
      <c r="E893" s="130">
        <v>0.6</v>
      </c>
      <c r="F893" s="129">
        <f t="shared" si="2"/>
        <v>1</v>
      </c>
      <c r="G893" s="130">
        <v>2.3</v>
      </c>
      <c r="H893" s="129">
        <f t="shared" si="3"/>
        <v>1</v>
      </c>
      <c r="I893" s="130">
        <v>3.3</v>
      </c>
      <c r="J893" s="129">
        <f t="shared" si="4"/>
        <v>1</v>
      </c>
      <c r="K893" s="130">
        <v>4.1</v>
      </c>
      <c r="L893" s="129">
        <f t="shared" si="5"/>
        <v>1</v>
      </c>
      <c r="M893" s="130">
        <v>2.1</v>
      </c>
      <c r="N893" s="129">
        <f t="shared" si="6"/>
        <v>1</v>
      </c>
      <c r="O893" s="130">
        <v>3.1</v>
      </c>
      <c r="P893" s="129">
        <f t="shared" si="7"/>
        <v>1</v>
      </c>
      <c r="Q893" s="130">
        <v>2.5</v>
      </c>
      <c r="R893" s="129">
        <f t="shared" si="8"/>
        <v>1</v>
      </c>
    </row>
    <row r="894" ht="14.25" customHeight="1">
      <c r="A894" s="129">
        <v>892.0</v>
      </c>
      <c r="B894" s="129">
        <v>29.0</v>
      </c>
      <c r="C894" s="130">
        <v>2.7</v>
      </c>
      <c r="D894" s="129">
        <f t="shared" si="1"/>
        <v>1</v>
      </c>
      <c r="E894" s="130">
        <v>1.9</v>
      </c>
      <c r="F894" s="129">
        <f t="shared" si="2"/>
        <v>1</v>
      </c>
      <c r="G894" s="130">
        <v>2.5</v>
      </c>
      <c r="H894" s="129">
        <f t="shared" si="3"/>
        <v>1</v>
      </c>
      <c r="I894" s="130">
        <v>4.4</v>
      </c>
      <c r="J894" s="129">
        <f t="shared" si="4"/>
        <v>1</v>
      </c>
      <c r="K894" s="130">
        <v>2.7</v>
      </c>
      <c r="L894" s="129">
        <f t="shared" si="5"/>
        <v>1</v>
      </c>
      <c r="M894" s="130">
        <v>0.0</v>
      </c>
      <c r="N894" s="129">
        <f t="shared" si="6"/>
        <v>0</v>
      </c>
      <c r="O894" s="130">
        <v>3.0</v>
      </c>
      <c r="P894" s="129">
        <f t="shared" si="7"/>
        <v>1</v>
      </c>
      <c r="Q894" s="130">
        <v>2.7</v>
      </c>
      <c r="R894" s="129">
        <f t="shared" si="8"/>
        <v>1</v>
      </c>
    </row>
    <row r="895" ht="14.25" customHeight="1">
      <c r="A895" s="129">
        <v>893.0</v>
      </c>
      <c r="B895" s="129">
        <v>29.0</v>
      </c>
      <c r="C895" s="130">
        <v>1.9</v>
      </c>
      <c r="D895" s="129">
        <f t="shared" si="1"/>
        <v>1</v>
      </c>
      <c r="E895" s="130">
        <v>2.2</v>
      </c>
      <c r="F895" s="129">
        <f t="shared" si="2"/>
        <v>1</v>
      </c>
      <c r="G895" s="130">
        <v>2.7</v>
      </c>
      <c r="H895" s="129">
        <f t="shared" si="3"/>
        <v>1</v>
      </c>
      <c r="I895" s="130">
        <v>3.25</v>
      </c>
      <c r="J895" s="129">
        <f t="shared" si="4"/>
        <v>1</v>
      </c>
      <c r="K895" s="130">
        <v>3.8</v>
      </c>
      <c r="L895" s="129">
        <f t="shared" si="5"/>
        <v>1</v>
      </c>
      <c r="M895" s="130">
        <v>3.1</v>
      </c>
      <c r="N895" s="129">
        <f t="shared" si="6"/>
        <v>1</v>
      </c>
      <c r="O895" s="130">
        <v>2.7</v>
      </c>
      <c r="P895" s="129">
        <f t="shared" si="7"/>
        <v>1</v>
      </c>
      <c r="Q895" s="130">
        <v>1.9</v>
      </c>
      <c r="R895" s="129">
        <f t="shared" si="8"/>
        <v>1</v>
      </c>
    </row>
    <row r="896" ht="14.25" customHeight="1">
      <c r="A896" s="129">
        <v>894.0</v>
      </c>
      <c r="B896" s="129">
        <v>29.0</v>
      </c>
      <c r="C896" s="130">
        <v>2.8</v>
      </c>
      <c r="D896" s="129">
        <f t="shared" si="1"/>
        <v>1</v>
      </c>
      <c r="E896" s="130">
        <v>1.6</v>
      </c>
      <c r="F896" s="129">
        <f t="shared" si="2"/>
        <v>1</v>
      </c>
      <c r="G896" s="130">
        <v>3.1</v>
      </c>
      <c r="H896" s="129">
        <f t="shared" si="3"/>
        <v>1</v>
      </c>
      <c r="I896" s="130">
        <v>3.8</v>
      </c>
      <c r="J896" s="129">
        <f t="shared" si="4"/>
        <v>1</v>
      </c>
      <c r="K896" s="130">
        <v>2.75</v>
      </c>
      <c r="L896" s="129">
        <f t="shared" si="5"/>
        <v>1</v>
      </c>
      <c r="M896" s="130">
        <v>2.6</v>
      </c>
      <c r="N896" s="129">
        <f t="shared" si="6"/>
        <v>1</v>
      </c>
      <c r="O896" s="130">
        <v>2.2</v>
      </c>
      <c r="P896" s="129">
        <f t="shared" si="7"/>
        <v>1</v>
      </c>
      <c r="Q896" s="130">
        <v>2.3</v>
      </c>
      <c r="R896" s="129">
        <f t="shared" si="8"/>
        <v>1</v>
      </c>
    </row>
    <row r="897" ht="14.25" customHeight="1">
      <c r="A897" s="129">
        <v>895.0</v>
      </c>
      <c r="B897" s="129">
        <v>29.0</v>
      </c>
      <c r="C897" s="130">
        <v>2.3</v>
      </c>
      <c r="D897" s="129">
        <f t="shared" si="1"/>
        <v>1</v>
      </c>
      <c r="E897" s="130">
        <v>2.0</v>
      </c>
      <c r="F897" s="129">
        <f t="shared" si="2"/>
        <v>1</v>
      </c>
      <c r="G897" s="130">
        <v>2.2</v>
      </c>
      <c r="H897" s="129">
        <f t="shared" si="3"/>
        <v>1</v>
      </c>
      <c r="I897" s="130">
        <v>2.2</v>
      </c>
      <c r="J897" s="129">
        <f t="shared" si="4"/>
        <v>1</v>
      </c>
      <c r="K897" s="130">
        <v>2.4</v>
      </c>
      <c r="L897" s="129">
        <f t="shared" si="5"/>
        <v>1</v>
      </c>
      <c r="M897" s="130">
        <v>1.4</v>
      </c>
      <c r="N897" s="129">
        <f t="shared" si="6"/>
        <v>1</v>
      </c>
      <c r="O897" s="130">
        <v>3.3</v>
      </c>
      <c r="P897" s="129">
        <f t="shared" si="7"/>
        <v>1</v>
      </c>
      <c r="Q897" s="130">
        <v>2.5</v>
      </c>
      <c r="R897" s="129">
        <f t="shared" si="8"/>
        <v>1</v>
      </c>
    </row>
    <row r="898" ht="14.25" customHeight="1">
      <c r="A898" s="129">
        <v>896.0</v>
      </c>
      <c r="B898" s="129">
        <v>29.0</v>
      </c>
      <c r="C898" s="130">
        <v>2.2</v>
      </c>
      <c r="D898" s="129">
        <f t="shared" si="1"/>
        <v>1</v>
      </c>
      <c r="E898" s="130">
        <v>1.8</v>
      </c>
      <c r="F898" s="129">
        <f t="shared" si="2"/>
        <v>1</v>
      </c>
      <c r="G898" s="130">
        <v>2.6</v>
      </c>
      <c r="H898" s="129">
        <f t="shared" si="3"/>
        <v>1</v>
      </c>
      <c r="I898" s="130">
        <v>4.3</v>
      </c>
      <c r="J898" s="129">
        <f t="shared" si="4"/>
        <v>1</v>
      </c>
      <c r="K898" s="130">
        <v>2.1</v>
      </c>
      <c r="L898" s="129">
        <f t="shared" si="5"/>
        <v>1</v>
      </c>
      <c r="M898" s="130">
        <v>2.4</v>
      </c>
      <c r="N898" s="129">
        <f t="shared" si="6"/>
        <v>1</v>
      </c>
      <c r="O898" s="130">
        <v>3.2</v>
      </c>
      <c r="P898" s="129">
        <f t="shared" si="7"/>
        <v>1</v>
      </c>
      <c r="Q898" s="130">
        <v>2.3</v>
      </c>
      <c r="R898" s="129">
        <f t="shared" si="8"/>
        <v>1</v>
      </c>
    </row>
    <row r="899" ht="14.25" customHeight="1">
      <c r="A899" s="129">
        <v>897.0</v>
      </c>
      <c r="B899" s="129">
        <v>29.0</v>
      </c>
      <c r="C899" s="130">
        <v>2.4</v>
      </c>
      <c r="D899" s="129">
        <f t="shared" si="1"/>
        <v>1</v>
      </c>
      <c r="E899" s="130">
        <v>0.7</v>
      </c>
      <c r="F899" s="129">
        <f t="shared" si="2"/>
        <v>1</v>
      </c>
      <c r="G899" s="130">
        <v>1.8</v>
      </c>
      <c r="H899" s="129">
        <f t="shared" si="3"/>
        <v>1</v>
      </c>
      <c r="I899" s="130">
        <v>2.8</v>
      </c>
      <c r="J899" s="129">
        <f t="shared" si="4"/>
        <v>1</v>
      </c>
      <c r="K899" s="130">
        <v>1.8</v>
      </c>
      <c r="L899" s="129">
        <f t="shared" si="5"/>
        <v>1</v>
      </c>
      <c r="M899" s="130">
        <v>2.3</v>
      </c>
      <c r="N899" s="129">
        <f t="shared" si="6"/>
        <v>1</v>
      </c>
      <c r="O899" s="130">
        <v>2.4</v>
      </c>
      <c r="P899" s="129">
        <f t="shared" si="7"/>
        <v>1</v>
      </c>
      <c r="Q899" s="130">
        <v>2.7</v>
      </c>
      <c r="R899" s="129">
        <f t="shared" si="8"/>
        <v>1</v>
      </c>
    </row>
    <row r="900" ht="14.25" customHeight="1">
      <c r="A900" s="129">
        <v>898.0</v>
      </c>
      <c r="B900" s="129">
        <v>29.0</v>
      </c>
      <c r="C900" s="130">
        <v>2.3</v>
      </c>
      <c r="D900" s="129">
        <f t="shared" si="1"/>
        <v>1</v>
      </c>
      <c r="E900" s="130">
        <v>1.4</v>
      </c>
      <c r="F900" s="129">
        <f t="shared" si="2"/>
        <v>1</v>
      </c>
      <c r="G900" s="130">
        <v>2.4</v>
      </c>
      <c r="H900" s="129">
        <f t="shared" si="3"/>
        <v>1</v>
      </c>
      <c r="I900" s="130">
        <v>3.75</v>
      </c>
      <c r="J900" s="129">
        <f t="shared" si="4"/>
        <v>1</v>
      </c>
      <c r="K900" s="130">
        <v>0.0</v>
      </c>
      <c r="L900" s="129">
        <f t="shared" si="5"/>
        <v>0</v>
      </c>
      <c r="M900" s="130">
        <v>0.0</v>
      </c>
      <c r="N900" s="129">
        <f t="shared" si="6"/>
        <v>0</v>
      </c>
      <c r="O900" s="130">
        <v>2.4</v>
      </c>
      <c r="P900" s="129">
        <f t="shared" si="7"/>
        <v>1</v>
      </c>
      <c r="Q900" s="130">
        <v>2.8</v>
      </c>
      <c r="R900" s="129">
        <f t="shared" si="8"/>
        <v>1</v>
      </c>
    </row>
    <row r="901" ht="14.25" customHeight="1">
      <c r="A901" s="129">
        <v>899.0</v>
      </c>
      <c r="B901" s="129">
        <v>29.0</v>
      </c>
      <c r="C901" s="130">
        <v>2.7</v>
      </c>
      <c r="D901" s="129">
        <f t="shared" si="1"/>
        <v>1</v>
      </c>
      <c r="E901" s="130">
        <v>0.0</v>
      </c>
      <c r="F901" s="129">
        <f t="shared" si="2"/>
        <v>0</v>
      </c>
      <c r="G901" s="130">
        <v>2.5</v>
      </c>
      <c r="H901" s="129">
        <f t="shared" si="3"/>
        <v>1</v>
      </c>
      <c r="I901" s="130">
        <v>3.5</v>
      </c>
      <c r="J901" s="129">
        <f t="shared" si="4"/>
        <v>1</v>
      </c>
      <c r="K901" s="130">
        <v>0.0</v>
      </c>
      <c r="L901" s="129">
        <f t="shared" si="5"/>
        <v>0</v>
      </c>
      <c r="M901" s="130">
        <v>0.0</v>
      </c>
      <c r="N901" s="129">
        <f t="shared" si="6"/>
        <v>0</v>
      </c>
      <c r="O901" s="130">
        <v>1.2</v>
      </c>
      <c r="P901" s="129">
        <f t="shared" si="7"/>
        <v>1</v>
      </c>
      <c r="Q901" s="130">
        <v>2.9</v>
      </c>
      <c r="R901" s="129">
        <f t="shared" si="8"/>
        <v>1</v>
      </c>
    </row>
    <row r="902" ht="14.25" customHeight="1">
      <c r="A902" s="129">
        <v>900.0</v>
      </c>
      <c r="B902" s="129">
        <v>30.0</v>
      </c>
      <c r="C902" s="130">
        <v>2.8</v>
      </c>
      <c r="D902" s="129">
        <f t="shared" si="1"/>
        <v>1</v>
      </c>
      <c r="E902" s="130">
        <v>1.3</v>
      </c>
      <c r="F902" s="129">
        <f t="shared" si="2"/>
        <v>1</v>
      </c>
      <c r="G902" s="130">
        <v>1.5</v>
      </c>
      <c r="H902" s="129">
        <f t="shared" si="3"/>
        <v>1</v>
      </c>
      <c r="I902" s="130">
        <v>4.0</v>
      </c>
      <c r="J902" s="129">
        <f t="shared" si="4"/>
        <v>1</v>
      </c>
      <c r="K902" s="130">
        <v>2.9</v>
      </c>
      <c r="L902" s="129">
        <f t="shared" si="5"/>
        <v>1</v>
      </c>
      <c r="M902" s="130">
        <v>2.4</v>
      </c>
      <c r="N902" s="129">
        <f t="shared" si="6"/>
        <v>1</v>
      </c>
      <c r="O902" s="130">
        <v>0.85</v>
      </c>
      <c r="P902" s="129">
        <f t="shared" si="7"/>
        <v>1</v>
      </c>
      <c r="Q902" s="130">
        <v>3.0</v>
      </c>
      <c r="R902" s="129">
        <f t="shared" si="8"/>
        <v>1</v>
      </c>
    </row>
    <row r="903" ht="14.25" customHeight="1">
      <c r="A903" s="129">
        <v>901.0</v>
      </c>
      <c r="B903" s="129">
        <v>30.0</v>
      </c>
      <c r="C903" s="130">
        <v>3.1</v>
      </c>
      <c r="D903" s="129">
        <f t="shared" si="1"/>
        <v>1</v>
      </c>
      <c r="E903" s="130">
        <v>1.1</v>
      </c>
      <c r="F903" s="129">
        <f t="shared" si="2"/>
        <v>1</v>
      </c>
      <c r="G903" s="130">
        <v>1.8</v>
      </c>
      <c r="H903" s="129">
        <f t="shared" si="3"/>
        <v>1</v>
      </c>
      <c r="I903" s="130">
        <v>4.4</v>
      </c>
      <c r="J903" s="129">
        <f t="shared" si="4"/>
        <v>1</v>
      </c>
      <c r="K903" s="130">
        <v>2.7</v>
      </c>
      <c r="L903" s="129">
        <f t="shared" si="5"/>
        <v>1</v>
      </c>
      <c r="M903" s="130">
        <v>2.7</v>
      </c>
      <c r="N903" s="129">
        <f t="shared" si="6"/>
        <v>1</v>
      </c>
      <c r="O903" s="130">
        <v>1.0</v>
      </c>
      <c r="P903" s="129">
        <f t="shared" si="7"/>
        <v>1</v>
      </c>
      <c r="Q903" s="130">
        <v>2.5</v>
      </c>
      <c r="R903" s="129">
        <f t="shared" si="8"/>
        <v>1</v>
      </c>
    </row>
    <row r="904" ht="14.25" customHeight="1">
      <c r="A904" s="129">
        <v>902.0</v>
      </c>
      <c r="B904" s="129">
        <v>30.0</v>
      </c>
      <c r="C904" s="130">
        <v>2.8</v>
      </c>
      <c r="D904" s="129">
        <f t="shared" si="1"/>
        <v>1</v>
      </c>
      <c r="E904" s="130">
        <v>1.6</v>
      </c>
      <c r="F904" s="129">
        <f t="shared" si="2"/>
        <v>1</v>
      </c>
      <c r="G904" s="130">
        <v>2.1</v>
      </c>
      <c r="H904" s="129">
        <f t="shared" si="3"/>
        <v>1</v>
      </c>
      <c r="I904" s="130">
        <v>3.95</v>
      </c>
      <c r="J904" s="129">
        <f t="shared" si="4"/>
        <v>1</v>
      </c>
      <c r="K904" s="130">
        <v>2.95</v>
      </c>
      <c r="L904" s="129">
        <f t="shared" si="5"/>
        <v>1</v>
      </c>
      <c r="M904" s="130">
        <v>2.7</v>
      </c>
      <c r="N904" s="129">
        <f t="shared" si="6"/>
        <v>1</v>
      </c>
      <c r="O904" s="130">
        <v>1.3</v>
      </c>
      <c r="P904" s="129">
        <f t="shared" si="7"/>
        <v>1</v>
      </c>
      <c r="Q904" s="130">
        <v>2.9</v>
      </c>
      <c r="R904" s="129">
        <f t="shared" si="8"/>
        <v>1</v>
      </c>
    </row>
    <row r="905" ht="14.25" customHeight="1">
      <c r="A905" s="129">
        <v>904.0</v>
      </c>
      <c r="B905" s="129">
        <v>30.0</v>
      </c>
      <c r="C905" s="130">
        <v>3.1</v>
      </c>
      <c r="D905" s="129">
        <f t="shared" si="1"/>
        <v>1</v>
      </c>
      <c r="E905" s="130">
        <v>2.2</v>
      </c>
      <c r="F905" s="129">
        <f t="shared" si="2"/>
        <v>1</v>
      </c>
      <c r="G905" s="130">
        <v>0.0</v>
      </c>
      <c r="H905" s="129">
        <f t="shared" si="3"/>
        <v>0</v>
      </c>
      <c r="I905" s="130">
        <v>4.2</v>
      </c>
      <c r="J905" s="129">
        <f t="shared" si="4"/>
        <v>1</v>
      </c>
      <c r="K905" s="130">
        <v>2.9</v>
      </c>
      <c r="L905" s="129">
        <f t="shared" si="5"/>
        <v>1</v>
      </c>
      <c r="M905" s="130">
        <v>2.2</v>
      </c>
      <c r="N905" s="129">
        <f t="shared" si="6"/>
        <v>1</v>
      </c>
      <c r="O905" s="130">
        <v>0.8</v>
      </c>
      <c r="P905" s="129">
        <f t="shared" si="7"/>
        <v>1</v>
      </c>
      <c r="Q905" s="130">
        <v>2.1</v>
      </c>
      <c r="R905" s="129">
        <f t="shared" si="8"/>
        <v>1</v>
      </c>
    </row>
    <row r="906" ht="14.25" customHeight="1">
      <c r="A906" s="129">
        <v>905.0</v>
      </c>
      <c r="B906" s="129">
        <v>30.0</v>
      </c>
      <c r="C906" s="130">
        <v>3.1</v>
      </c>
      <c r="D906" s="129">
        <f t="shared" si="1"/>
        <v>1</v>
      </c>
      <c r="E906" s="130">
        <v>1.9</v>
      </c>
      <c r="F906" s="129">
        <f t="shared" si="2"/>
        <v>1</v>
      </c>
      <c r="G906" s="130">
        <v>0.0</v>
      </c>
      <c r="H906" s="129">
        <f t="shared" si="3"/>
        <v>0</v>
      </c>
      <c r="I906" s="130">
        <v>4.2</v>
      </c>
      <c r="J906" s="129">
        <f t="shared" si="4"/>
        <v>1</v>
      </c>
      <c r="K906" s="130">
        <v>2.45</v>
      </c>
      <c r="L906" s="129">
        <f t="shared" si="5"/>
        <v>1</v>
      </c>
      <c r="M906" s="130">
        <v>2.3</v>
      </c>
      <c r="N906" s="129">
        <f t="shared" si="6"/>
        <v>1</v>
      </c>
      <c r="O906" s="130">
        <v>1.4</v>
      </c>
      <c r="P906" s="129">
        <f t="shared" si="7"/>
        <v>1</v>
      </c>
      <c r="Q906" s="130">
        <v>2.5</v>
      </c>
      <c r="R906" s="129">
        <f t="shared" si="8"/>
        <v>1</v>
      </c>
    </row>
    <row r="907" ht="14.25" customHeight="1">
      <c r="A907" s="129">
        <v>906.0</v>
      </c>
      <c r="B907" s="129">
        <v>30.0</v>
      </c>
      <c r="C907" s="130">
        <v>2.6</v>
      </c>
      <c r="D907" s="129">
        <f t="shared" si="1"/>
        <v>1</v>
      </c>
      <c r="E907" s="130">
        <v>1.6</v>
      </c>
      <c r="F907" s="129">
        <f t="shared" si="2"/>
        <v>1</v>
      </c>
      <c r="G907" s="130">
        <v>1.6</v>
      </c>
      <c r="H907" s="129">
        <f t="shared" si="3"/>
        <v>1</v>
      </c>
      <c r="I907" s="130">
        <v>4.15</v>
      </c>
      <c r="J907" s="129">
        <f t="shared" si="4"/>
        <v>1</v>
      </c>
      <c r="K907" s="130">
        <v>3.7</v>
      </c>
      <c r="L907" s="129">
        <f t="shared" si="5"/>
        <v>1</v>
      </c>
      <c r="M907" s="130">
        <v>2.6</v>
      </c>
      <c r="N907" s="129">
        <f t="shared" si="6"/>
        <v>1</v>
      </c>
      <c r="O907" s="130">
        <v>1.6</v>
      </c>
      <c r="P907" s="129">
        <f t="shared" si="7"/>
        <v>1</v>
      </c>
      <c r="Q907" s="130">
        <v>3.4</v>
      </c>
      <c r="R907" s="129">
        <f t="shared" si="8"/>
        <v>1</v>
      </c>
    </row>
    <row r="908" ht="14.25" customHeight="1">
      <c r="A908" s="129">
        <v>907.0</v>
      </c>
      <c r="B908" s="129">
        <v>30.0</v>
      </c>
      <c r="C908" s="130">
        <v>3.0</v>
      </c>
      <c r="D908" s="129">
        <f t="shared" si="1"/>
        <v>1</v>
      </c>
      <c r="E908" s="130">
        <v>2.2</v>
      </c>
      <c r="F908" s="129">
        <f t="shared" si="2"/>
        <v>1</v>
      </c>
      <c r="G908" s="130">
        <v>2.0</v>
      </c>
      <c r="H908" s="129">
        <f t="shared" si="3"/>
        <v>1</v>
      </c>
      <c r="I908" s="130">
        <v>4.5</v>
      </c>
      <c r="J908" s="129">
        <f t="shared" si="4"/>
        <v>1</v>
      </c>
      <c r="K908" s="130">
        <v>1.8</v>
      </c>
      <c r="L908" s="129">
        <f t="shared" si="5"/>
        <v>1</v>
      </c>
      <c r="M908" s="130">
        <v>2.6</v>
      </c>
      <c r="N908" s="129">
        <f t="shared" si="6"/>
        <v>1</v>
      </c>
      <c r="O908" s="130">
        <v>1.8</v>
      </c>
      <c r="P908" s="129">
        <f t="shared" si="7"/>
        <v>1</v>
      </c>
      <c r="Q908" s="130">
        <v>3.1</v>
      </c>
      <c r="R908" s="129">
        <f t="shared" si="8"/>
        <v>1</v>
      </c>
    </row>
    <row r="909" ht="14.25" customHeight="1">
      <c r="A909" s="129">
        <v>908.0</v>
      </c>
      <c r="B909" s="129">
        <v>30.0</v>
      </c>
      <c r="C909" s="130">
        <v>2.9</v>
      </c>
      <c r="D909" s="129">
        <f t="shared" si="1"/>
        <v>1</v>
      </c>
      <c r="E909" s="130">
        <v>1.0</v>
      </c>
      <c r="F909" s="129">
        <f t="shared" si="2"/>
        <v>1</v>
      </c>
      <c r="G909" s="130">
        <v>2.2</v>
      </c>
      <c r="H909" s="129">
        <f t="shared" si="3"/>
        <v>1</v>
      </c>
      <c r="I909" s="130">
        <v>3.9</v>
      </c>
      <c r="J909" s="129">
        <f t="shared" si="4"/>
        <v>1</v>
      </c>
      <c r="K909" s="130">
        <v>2.9</v>
      </c>
      <c r="L909" s="129">
        <f t="shared" si="5"/>
        <v>1</v>
      </c>
      <c r="M909" s="130">
        <v>2.5</v>
      </c>
      <c r="N909" s="129">
        <f t="shared" si="6"/>
        <v>1</v>
      </c>
      <c r="O909" s="130">
        <v>1.4</v>
      </c>
      <c r="P909" s="129">
        <f t="shared" si="7"/>
        <v>1</v>
      </c>
      <c r="Q909" s="130">
        <v>2.8</v>
      </c>
      <c r="R909" s="129">
        <f t="shared" si="8"/>
        <v>1</v>
      </c>
    </row>
    <row r="910" ht="14.25" customHeight="1">
      <c r="A910" s="129">
        <v>909.0</v>
      </c>
      <c r="B910" s="129">
        <v>30.0</v>
      </c>
      <c r="C910" s="130">
        <v>2.6</v>
      </c>
      <c r="D910" s="129">
        <f t="shared" si="1"/>
        <v>1</v>
      </c>
      <c r="E910" s="130">
        <v>0.7</v>
      </c>
      <c r="F910" s="129">
        <f t="shared" si="2"/>
        <v>1</v>
      </c>
      <c r="G910" s="130">
        <v>2.9</v>
      </c>
      <c r="H910" s="129">
        <f t="shared" si="3"/>
        <v>1</v>
      </c>
      <c r="I910" s="130">
        <v>3.2</v>
      </c>
      <c r="J910" s="129">
        <f t="shared" si="4"/>
        <v>1</v>
      </c>
      <c r="K910" s="130">
        <v>3.0</v>
      </c>
      <c r="L910" s="129">
        <f t="shared" si="5"/>
        <v>1</v>
      </c>
      <c r="M910" s="130">
        <v>2.2</v>
      </c>
      <c r="N910" s="129">
        <f t="shared" si="6"/>
        <v>1</v>
      </c>
      <c r="O910" s="130">
        <v>0.7</v>
      </c>
      <c r="P910" s="129">
        <f t="shared" si="7"/>
        <v>1</v>
      </c>
      <c r="Q910" s="130">
        <v>2.0</v>
      </c>
      <c r="R910" s="129">
        <f t="shared" si="8"/>
        <v>1</v>
      </c>
    </row>
    <row r="911" ht="14.25" customHeight="1">
      <c r="A911" s="129">
        <v>910.0</v>
      </c>
      <c r="B911" s="129">
        <v>30.0</v>
      </c>
      <c r="C911" s="130">
        <v>2.3</v>
      </c>
      <c r="D911" s="129">
        <f t="shared" si="1"/>
        <v>1</v>
      </c>
      <c r="E911" s="130">
        <v>1.1</v>
      </c>
      <c r="F911" s="129">
        <f t="shared" si="2"/>
        <v>1</v>
      </c>
      <c r="G911" s="130">
        <v>0.0</v>
      </c>
      <c r="H911" s="129">
        <f t="shared" si="3"/>
        <v>0</v>
      </c>
      <c r="I911" s="130">
        <v>4.15</v>
      </c>
      <c r="J911" s="129">
        <f t="shared" si="4"/>
        <v>1</v>
      </c>
      <c r="K911" s="130">
        <v>3.3</v>
      </c>
      <c r="L911" s="129">
        <f t="shared" si="5"/>
        <v>1</v>
      </c>
      <c r="M911" s="130">
        <v>2.7</v>
      </c>
      <c r="N911" s="129">
        <f t="shared" si="6"/>
        <v>1</v>
      </c>
      <c r="O911" s="130">
        <v>1.7</v>
      </c>
      <c r="P911" s="129">
        <f t="shared" si="7"/>
        <v>1</v>
      </c>
      <c r="Q911" s="130">
        <v>2.5</v>
      </c>
      <c r="R911" s="129">
        <f t="shared" si="8"/>
        <v>1</v>
      </c>
    </row>
    <row r="912" ht="14.25" customHeight="1">
      <c r="A912" s="129">
        <v>911.0</v>
      </c>
      <c r="B912" s="129">
        <v>30.0</v>
      </c>
      <c r="C912" s="130">
        <v>3.1</v>
      </c>
      <c r="D912" s="129">
        <f t="shared" si="1"/>
        <v>1</v>
      </c>
      <c r="E912" s="130">
        <v>2.1</v>
      </c>
      <c r="F912" s="129">
        <f t="shared" si="2"/>
        <v>1</v>
      </c>
      <c r="G912" s="130">
        <v>1.1</v>
      </c>
      <c r="H912" s="129">
        <f t="shared" si="3"/>
        <v>1</v>
      </c>
      <c r="I912" s="130">
        <v>4.2</v>
      </c>
      <c r="J912" s="129">
        <f t="shared" si="4"/>
        <v>1</v>
      </c>
      <c r="K912" s="130">
        <v>3.7</v>
      </c>
      <c r="L912" s="129">
        <f t="shared" si="5"/>
        <v>1</v>
      </c>
      <c r="M912" s="130">
        <v>0.0</v>
      </c>
      <c r="N912" s="129">
        <f t="shared" si="6"/>
        <v>0</v>
      </c>
      <c r="O912" s="130">
        <v>2.1</v>
      </c>
      <c r="P912" s="129">
        <f t="shared" si="7"/>
        <v>1</v>
      </c>
      <c r="Q912" s="130">
        <v>2.8</v>
      </c>
      <c r="R912" s="129">
        <f t="shared" si="8"/>
        <v>1</v>
      </c>
    </row>
    <row r="913" ht="14.25" customHeight="1">
      <c r="A913" s="129">
        <v>912.0</v>
      </c>
      <c r="B913" s="129">
        <v>30.0</v>
      </c>
      <c r="C913" s="130">
        <v>0.0</v>
      </c>
      <c r="D913" s="129">
        <f t="shared" si="1"/>
        <v>0</v>
      </c>
      <c r="E913" s="130">
        <v>1.9</v>
      </c>
      <c r="F913" s="129">
        <f t="shared" si="2"/>
        <v>1</v>
      </c>
      <c r="G913" s="130">
        <v>2.5</v>
      </c>
      <c r="H913" s="129">
        <f t="shared" si="3"/>
        <v>1</v>
      </c>
      <c r="I913" s="130">
        <v>4.1</v>
      </c>
      <c r="J913" s="129">
        <f t="shared" si="4"/>
        <v>1</v>
      </c>
      <c r="K913" s="130">
        <v>2.3</v>
      </c>
      <c r="L913" s="129">
        <f t="shared" si="5"/>
        <v>1</v>
      </c>
      <c r="M913" s="130">
        <v>2.3</v>
      </c>
      <c r="N913" s="129">
        <f t="shared" si="6"/>
        <v>1</v>
      </c>
      <c r="O913" s="130">
        <v>2.7</v>
      </c>
      <c r="P913" s="129">
        <f t="shared" si="7"/>
        <v>1</v>
      </c>
      <c r="Q913" s="130">
        <v>2.7</v>
      </c>
      <c r="R913" s="129">
        <f t="shared" si="8"/>
        <v>1</v>
      </c>
    </row>
    <row r="914" ht="14.25" customHeight="1">
      <c r="A914" s="129">
        <v>913.0</v>
      </c>
      <c r="B914" s="129">
        <v>30.0</v>
      </c>
      <c r="C914" s="130">
        <v>0.0</v>
      </c>
      <c r="D914" s="129">
        <f t="shared" si="1"/>
        <v>0</v>
      </c>
      <c r="E914" s="130">
        <v>1.8</v>
      </c>
      <c r="F914" s="129">
        <f t="shared" si="2"/>
        <v>1</v>
      </c>
      <c r="G914" s="130">
        <v>2.1</v>
      </c>
      <c r="H914" s="129">
        <f t="shared" si="3"/>
        <v>1</v>
      </c>
      <c r="I914" s="130">
        <v>3.4</v>
      </c>
      <c r="J914" s="129">
        <f t="shared" si="4"/>
        <v>1</v>
      </c>
      <c r="K914" s="130">
        <v>2.5</v>
      </c>
      <c r="L914" s="129">
        <f t="shared" si="5"/>
        <v>1</v>
      </c>
      <c r="M914" s="130">
        <v>2.9</v>
      </c>
      <c r="N914" s="129">
        <f t="shared" si="6"/>
        <v>1</v>
      </c>
      <c r="O914" s="130">
        <v>2.3</v>
      </c>
      <c r="P914" s="129">
        <f t="shared" si="7"/>
        <v>1</v>
      </c>
      <c r="Q914" s="130">
        <v>2.6</v>
      </c>
      <c r="R914" s="129">
        <f t="shared" si="8"/>
        <v>1</v>
      </c>
    </row>
    <row r="915" ht="14.25" customHeight="1">
      <c r="A915" s="129">
        <v>914.0</v>
      </c>
      <c r="B915" s="129">
        <v>30.0</v>
      </c>
      <c r="C915" s="130">
        <v>2.8</v>
      </c>
      <c r="D915" s="129">
        <f t="shared" si="1"/>
        <v>1</v>
      </c>
      <c r="E915" s="130">
        <v>1.0</v>
      </c>
      <c r="F915" s="129">
        <f t="shared" si="2"/>
        <v>1</v>
      </c>
      <c r="G915" s="130">
        <v>2.1</v>
      </c>
      <c r="H915" s="129">
        <f t="shared" si="3"/>
        <v>1</v>
      </c>
      <c r="I915" s="130">
        <v>4.2</v>
      </c>
      <c r="J915" s="129">
        <f t="shared" si="4"/>
        <v>1</v>
      </c>
      <c r="K915" s="130">
        <v>3.0</v>
      </c>
      <c r="L915" s="129">
        <f t="shared" si="5"/>
        <v>1</v>
      </c>
      <c r="M915" s="130">
        <v>2.5</v>
      </c>
      <c r="N915" s="129">
        <f t="shared" si="6"/>
        <v>1</v>
      </c>
      <c r="O915" s="130">
        <v>1.9</v>
      </c>
      <c r="P915" s="129">
        <f t="shared" si="7"/>
        <v>1</v>
      </c>
      <c r="Q915" s="130">
        <v>3.1</v>
      </c>
      <c r="R915" s="129">
        <f t="shared" si="8"/>
        <v>1</v>
      </c>
    </row>
    <row r="916" ht="14.25" customHeight="1">
      <c r="A916" s="129">
        <v>915.0</v>
      </c>
      <c r="B916" s="129">
        <v>30.0</v>
      </c>
      <c r="C916" s="130">
        <v>2.0</v>
      </c>
      <c r="D916" s="129">
        <f t="shared" si="1"/>
        <v>1</v>
      </c>
      <c r="E916" s="130">
        <v>2.6</v>
      </c>
      <c r="F916" s="129">
        <f t="shared" si="2"/>
        <v>1</v>
      </c>
      <c r="G916" s="130">
        <v>2.4</v>
      </c>
      <c r="H916" s="129">
        <f t="shared" si="3"/>
        <v>1</v>
      </c>
      <c r="I916" s="130">
        <v>3.95</v>
      </c>
      <c r="J916" s="129">
        <f t="shared" si="4"/>
        <v>1</v>
      </c>
      <c r="K916" s="130">
        <v>3.3</v>
      </c>
      <c r="L916" s="129">
        <f t="shared" si="5"/>
        <v>1</v>
      </c>
      <c r="M916" s="130">
        <v>0.0</v>
      </c>
      <c r="N916" s="129">
        <f t="shared" si="6"/>
        <v>0</v>
      </c>
      <c r="O916" s="130">
        <v>1.4</v>
      </c>
      <c r="P916" s="129">
        <f t="shared" si="7"/>
        <v>1</v>
      </c>
      <c r="Q916" s="130">
        <v>1.6</v>
      </c>
      <c r="R916" s="129">
        <f t="shared" si="8"/>
        <v>1</v>
      </c>
    </row>
    <row r="917" ht="14.25" customHeight="1">
      <c r="A917" s="129">
        <v>916.0</v>
      </c>
      <c r="B917" s="129">
        <v>30.0</v>
      </c>
      <c r="C917" s="130">
        <v>2.4</v>
      </c>
      <c r="D917" s="129">
        <f t="shared" si="1"/>
        <v>1</v>
      </c>
      <c r="E917" s="130">
        <v>1.0</v>
      </c>
      <c r="F917" s="129">
        <f t="shared" si="2"/>
        <v>1</v>
      </c>
      <c r="G917" s="130">
        <v>1.8</v>
      </c>
      <c r="H917" s="129">
        <f t="shared" si="3"/>
        <v>1</v>
      </c>
      <c r="I917" s="130">
        <v>4.0</v>
      </c>
      <c r="J917" s="129">
        <f t="shared" si="4"/>
        <v>1</v>
      </c>
      <c r="K917" s="130">
        <v>2.7</v>
      </c>
      <c r="L917" s="129">
        <f t="shared" si="5"/>
        <v>1</v>
      </c>
      <c r="M917" s="130">
        <v>3.4</v>
      </c>
      <c r="N917" s="129">
        <f t="shared" si="6"/>
        <v>1</v>
      </c>
      <c r="O917" s="130">
        <v>2.1</v>
      </c>
      <c r="P917" s="129">
        <f t="shared" si="7"/>
        <v>1</v>
      </c>
      <c r="Q917" s="130">
        <v>2.4</v>
      </c>
      <c r="R917" s="129">
        <f t="shared" si="8"/>
        <v>1</v>
      </c>
    </row>
    <row r="918" ht="14.25" customHeight="1">
      <c r="A918" s="129">
        <v>917.0</v>
      </c>
      <c r="B918" s="129">
        <v>30.0</v>
      </c>
      <c r="C918" s="130">
        <v>0.0</v>
      </c>
      <c r="D918" s="129">
        <f t="shared" si="1"/>
        <v>0</v>
      </c>
      <c r="E918" s="130">
        <v>1.3</v>
      </c>
      <c r="F918" s="129">
        <f t="shared" si="2"/>
        <v>1</v>
      </c>
      <c r="G918" s="130">
        <v>2.2</v>
      </c>
      <c r="H918" s="129">
        <f t="shared" si="3"/>
        <v>1</v>
      </c>
      <c r="I918" s="130">
        <v>3.95</v>
      </c>
      <c r="J918" s="129">
        <f t="shared" si="4"/>
        <v>1</v>
      </c>
      <c r="K918" s="130">
        <v>1.7</v>
      </c>
      <c r="L918" s="129">
        <f t="shared" si="5"/>
        <v>1</v>
      </c>
      <c r="M918" s="130">
        <v>2.8</v>
      </c>
      <c r="N918" s="129">
        <f t="shared" si="6"/>
        <v>1</v>
      </c>
      <c r="O918" s="130">
        <v>2.7</v>
      </c>
      <c r="P918" s="129">
        <f t="shared" si="7"/>
        <v>1</v>
      </c>
      <c r="Q918" s="130">
        <v>2.1</v>
      </c>
      <c r="R918" s="129">
        <f t="shared" si="8"/>
        <v>1</v>
      </c>
    </row>
    <row r="919" ht="14.25" customHeight="1">
      <c r="A919" s="129">
        <v>918.0</v>
      </c>
      <c r="B919" s="129">
        <v>30.0</v>
      </c>
      <c r="C919" s="130">
        <v>1.5</v>
      </c>
      <c r="D919" s="129">
        <f t="shared" si="1"/>
        <v>1</v>
      </c>
      <c r="E919" s="130">
        <v>1.7</v>
      </c>
      <c r="F919" s="129">
        <f t="shared" si="2"/>
        <v>1</v>
      </c>
      <c r="G919" s="130">
        <v>1.8</v>
      </c>
      <c r="H919" s="129">
        <f t="shared" si="3"/>
        <v>1</v>
      </c>
      <c r="I919" s="130">
        <v>4.0</v>
      </c>
      <c r="J919" s="129">
        <f t="shared" si="4"/>
        <v>1</v>
      </c>
      <c r="K919" s="130">
        <v>2.6</v>
      </c>
      <c r="L919" s="129">
        <f t="shared" si="5"/>
        <v>1</v>
      </c>
      <c r="M919" s="130">
        <v>1.1</v>
      </c>
      <c r="N919" s="129">
        <f t="shared" si="6"/>
        <v>1</v>
      </c>
      <c r="O919" s="130">
        <v>2.5</v>
      </c>
      <c r="P919" s="129">
        <f t="shared" si="7"/>
        <v>1</v>
      </c>
      <c r="Q919" s="130">
        <v>2.6</v>
      </c>
      <c r="R919" s="129">
        <f t="shared" si="8"/>
        <v>1</v>
      </c>
    </row>
    <row r="920" ht="14.25" customHeight="1">
      <c r="A920" s="129">
        <v>919.0</v>
      </c>
      <c r="B920" s="129">
        <v>30.0</v>
      </c>
      <c r="C920" s="130">
        <v>2.6</v>
      </c>
      <c r="D920" s="129">
        <f t="shared" si="1"/>
        <v>1</v>
      </c>
      <c r="E920" s="130">
        <v>1.0</v>
      </c>
      <c r="F920" s="129">
        <f t="shared" si="2"/>
        <v>1</v>
      </c>
      <c r="G920" s="130">
        <v>2.3</v>
      </c>
      <c r="H920" s="129">
        <f t="shared" si="3"/>
        <v>1</v>
      </c>
      <c r="I920" s="130">
        <v>3.3</v>
      </c>
      <c r="J920" s="129">
        <f t="shared" si="4"/>
        <v>1</v>
      </c>
      <c r="K920" s="130">
        <v>2.65</v>
      </c>
      <c r="L920" s="129">
        <f t="shared" si="5"/>
        <v>1</v>
      </c>
      <c r="M920" s="130">
        <v>0.0</v>
      </c>
      <c r="N920" s="129">
        <f t="shared" si="6"/>
        <v>0</v>
      </c>
      <c r="O920" s="130">
        <v>2.4</v>
      </c>
      <c r="P920" s="129">
        <f t="shared" si="7"/>
        <v>1</v>
      </c>
      <c r="Q920" s="130">
        <v>2.9</v>
      </c>
      <c r="R920" s="129">
        <f t="shared" si="8"/>
        <v>1</v>
      </c>
    </row>
    <row r="921" ht="14.25" customHeight="1">
      <c r="A921" s="129">
        <v>920.0</v>
      </c>
      <c r="B921" s="129">
        <v>30.0</v>
      </c>
      <c r="C921" s="130">
        <v>2.6</v>
      </c>
      <c r="D921" s="129">
        <f t="shared" si="1"/>
        <v>1</v>
      </c>
      <c r="E921" s="130">
        <v>1.3</v>
      </c>
      <c r="F921" s="129">
        <f t="shared" si="2"/>
        <v>1</v>
      </c>
      <c r="G921" s="130">
        <v>2.4</v>
      </c>
      <c r="H921" s="129">
        <f t="shared" si="3"/>
        <v>1</v>
      </c>
      <c r="I921" s="130">
        <v>3.7</v>
      </c>
      <c r="J921" s="129">
        <f t="shared" si="4"/>
        <v>1</v>
      </c>
      <c r="K921" s="130">
        <v>3.0</v>
      </c>
      <c r="L921" s="129">
        <f t="shared" si="5"/>
        <v>1</v>
      </c>
      <c r="M921" s="130">
        <v>3.2</v>
      </c>
      <c r="N921" s="129">
        <f t="shared" si="6"/>
        <v>1</v>
      </c>
      <c r="O921" s="130">
        <v>2.0</v>
      </c>
      <c r="P921" s="129">
        <f t="shared" si="7"/>
        <v>1</v>
      </c>
      <c r="Q921" s="130">
        <v>2.5</v>
      </c>
      <c r="R921" s="129">
        <f t="shared" si="8"/>
        <v>1</v>
      </c>
    </row>
    <row r="922" ht="14.25" customHeight="1">
      <c r="A922" s="129">
        <v>921.0</v>
      </c>
      <c r="B922" s="129">
        <v>30.0</v>
      </c>
      <c r="C922" s="130">
        <v>2.8</v>
      </c>
      <c r="D922" s="129">
        <f t="shared" si="1"/>
        <v>1</v>
      </c>
      <c r="E922" s="130">
        <v>2.3</v>
      </c>
      <c r="F922" s="129">
        <f t="shared" si="2"/>
        <v>1</v>
      </c>
      <c r="G922" s="130">
        <v>2.4</v>
      </c>
      <c r="H922" s="129">
        <f t="shared" si="3"/>
        <v>1</v>
      </c>
      <c r="I922" s="130">
        <v>4.2</v>
      </c>
      <c r="J922" s="129">
        <f t="shared" si="4"/>
        <v>1</v>
      </c>
      <c r="K922" s="130">
        <v>3.0</v>
      </c>
      <c r="L922" s="129">
        <f t="shared" si="5"/>
        <v>1</v>
      </c>
      <c r="M922" s="130">
        <v>2.7</v>
      </c>
      <c r="N922" s="129">
        <f t="shared" si="6"/>
        <v>1</v>
      </c>
      <c r="O922" s="130">
        <v>2.0</v>
      </c>
      <c r="P922" s="129">
        <f t="shared" si="7"/>
        <v>1</v>
      </c>
      <c r="Q922" s="130">
        <v>2.3</v>
      </c>
      <c r="R922" s="129">
        <f t="shared" si="8"/>
        <v>1</v>
      </c>
    </row>
    <row r="923" ht="14.25" customHeight="1">
      <c r="A923" s="129">
        <v>922.0</v>
      </c>
      <c r="B923" s="129">
        <v>30.0</v>
      </c>
      <c r="C923" s="130">
        <v>2.3</v>
      </c>
      <c r="D923" s="129">
        <f t="shared" si="1"/>
        <v>1</v>
      </c>
      <c r="E923" s="130">
        <v>0.6</v>
      </c>
      <c r="F923" s="129">
        <f t="shared" si="2"/>
        <v>1</v>
      </c>
      <c r="G923" s="130">
        <v>2.7</v>
      </c>
      <c r="H923" s="129">
        <f t="shared" si="3"/>
        <v>1</v>
      </c>
      <c r="I923" s="130">
        <v>4.2</v>
      </c>
      <c r="J923" s="129">
        <f t="shared" si="4"/>
        <v>1</v>
      </c>
      <c r="K923" s="130">
        <v>3.2</v>
      </c>
      <c r="L923" s="129">
        <f t="shared" si="5"/>
        <v>1</v>
      </c>
      <c r="M923" s="130">
        <v>2.3</v>
      </c>
      <c r="N923" s="129">
        <f t="shared" si="6"/>
        <v>1</v>
      </c>
      <c r="O923" s="130">
        <v>3.1</v>
      </c>
      <c r="P923" s="129">
        <f t="shared" si="7"/>
        <v>1</v>
      </c>
      <c r="Q923" s="130">
        <v>2.8</v>
      </c>
      <c r="R923" s="129">
        <f t="shared" si="8"/>
        <v>1</v>
      </c>
    </row>
    <row r="924" ht="14.25" customHeight="1">
      <c r="A924" s="129">
        <v>923.0</v>
      </c>
      <c r="B924" s="129">
        <v>30.0</v>
      </c>
      <c r="C924" s="130">
        <v>2.6</v>
      </c>
      <c r="D924" s="129">
        <f t="shared" si="1"/>
        <v>1</v>
      </c>
      <c r="E924" s="130">
        <v>1.7</v>
      </c>
      <c r="F924" s="129">
        <f t="shared" si="2"/>
        <v>1</v>
      </c>
      <c r="G924" s="130">
        <v>2.7</v>
      </c>
      <c r="H924" s="129">
        <f t="shared" si="3"/>
        <v>1</v>
      </c>
      <c r="I924" s="130">
        <v>3.75</v>
      </c>
      <c r="J924" s="129">
        <f t="shared" si="4"/>
        <v>1</v>
      </c>
      <c r="K924" s="130">
        <v>3.2</v>
      </c>
      <c r="L924" s="129">
        <f t="shared" si="5"/>
        <v>1</v>
      </c>
      <c r="M924" s="130">
        <v>0.0</v>
      </c>
      <c r="N924" s="129">
        <f t="shared" si="6"/>
        <v>0</v>
      </c>
      <c r="O924" s="130">
        <v>3.1</v>
      </c>
      <c r="P924" s="129">
        <f t="shared" si="7"/>
        <v>1</v>
      </c>
      <c r="Q924" s="130">
        <v>2.7</v>
      </c>
      <c r="R924" s="129">
        <f t="shared" si="8"/>
        <v>1</v>
      </c>
    </row>
    <row r="925" ht="14.25" customHeight="1">
      <c r="A925" s="129">
        <v>924.0</v>
      </c>
      <c r="B925" s="129">
        <v>30.0</v>
      </c>
      <c r="C925" s="130">
        <v>2.3</v>
      </c>
      <c r="D925" s="129">
        <f t="shared" si="1"/>
        <v>1</v>
      </c>
      <c r="E925" s="130">
        <v>2.1</v>
      </c>
      <c r="F925" s="129">
        <f t="shared" si="2"/>
        <v>1</v>
      </c>
      <c r="G925" s="130">
        <v>2.5</v>
      </c>
      <c r="H925" s="129">
        <f t="shared" si="3"/>
        <v>1</v>
      </c>
      <c r="I925" s="130">
        <v>3.25</v>
      </c>
      <c r="J925" s="129">
        <f t="shared" si="4"/>
        <v>1</v>
      </c>
      <c r="K925" s="130">
        <v>2.95</v>
      </c>
      <c r="L925" s="129">
        <f t="shared" si="5"/>
        <v>1</v>
      </c>
      <c r="M925" s="130">
        <v>0.0</v>
      </c>
      <c r="N925" s="129">
        <f t="shared" si="6"/>
        <v>0</v>
      </c>
      <c r="O925" s="130">
        <v>2.3</v>
      </c>
      <c r="P925" s="129">
        <f t="shared" si="7"/>
        <v>1</v>
      </c>
      <c r="Q925" s="130">
        <v>2.8</v>
      </c>
      <c r="R925" s="129">
        <f t="shared" si="8"/>
        <v>1</v>
      </c>
    </row>
    <row r="926" ht="14.25" customHeight="1">
      <c r="A926" s="129">
        <v>925.0</v>
      </c>
      <c r="B926" s="129">
        <v>30.0</v>
      </c>
      <c r="C926" s="130">
        <v>0.0</v>
      </c>
      <c r="D926" s="129">
        <f t="shared" si="1"/>
        <v>0</v>
      </c>
      <c r="E926" s="130">
        <v>1.6</v>
      </c>
      <c r="F926" s="129">
        <f t="shared" si="2"/>
        <v>1</v>
      </c>
      <c r="G926" s="130">
        <v>2.6</v>
      </c>
      <c r="H926" s="129">
        <f t="shared" si="3"/>
        <v>1</v>
      </c>
      <c r="I926" s="130">
        <v>4.25</v>
      </c>
      <c r="J926" s="129">
        <f t="shared" si="4"/>
        <v>1</v>
      </c>
      <c r="K926" s="130">
        <v>1.65</v>
      </c>
      <c r="L926" s="129">
        <f t="shared" si="5"/>
        <v>1</v>
      </c>
      <c r="M926" s="130">
        <v>2.6</v>
      </c>
      <c r="N926" s="129">
        <f t="shared" si="6"/>
        <v>1</v>
      </c>
      <c r="O926" s="130">
        <v>3.2</v>
      </c>
      <c r="P926" s="129">
        <f t="shared" si="7"/>
        <v>1</v>
      </c>
      <c r="Q926" s="130">
        <v>2.4</v>
      </c>
      <c r="R926" s="129">
        <f t="shared" si="8"/>
        <v>1</v>
      </c>
    </row>
    <row r="927" ht="14.25" customHeight="1">
      <c r="A927" s="129">
        <v>926.0</v>
      </c>
      <c r="B927" s="129">
        <v>30.0</v>
      </c>
      <c r="C927" s="130">
        <v>2.2</v>
      </c>
      <c r="D927" s="129">
        <f t="shared" si="1"/>
        <v>1</v>
      </c>
      <c r="E927" s="130">
        <v>2.0</v>
      </c>
      <c r="F927" s="129">
        <f t="shared" si="2"/>
        <v>1</v>
      </c>
      <c r="G927" s="130">
        <v>2.1</v>
      </c>
      <c r="H927" s="129">
        <f t="shared" si="3"/>
        <v>1</v>
      </c>
      <c r="I927" s="130">
        <v>3.8</v>
      </c>
      <c r="J927" s="129">
        <f t="shared" si="4"/>
        <v>1</v>
      </c>
      <c r="K927" s="130">
        <v>1.45</v>
      </c>
      <c r="L927" s="129">
        <f t="shared" si="5"/>
        <v>1</v>
      </c>
      <c r="M927" s="130">
        <v>2.8</v>
      </c>
      <c r="N927" s="129">
        <f t="shared" si="6"/>
        <v>1</v>
      </c>
      <c r="O927" s="130">
        <v>2.7</v>
      </c>
      <c r="P927" s="129">
        <f t="shared" si="7"/>
        <v>1</v>
      </c>
      <c r="Q927" s="130">
        <v>2.7</v>
      </c>
      <c r="R927" s="129">
        <f t="shared" si="8"/>
        <v>1</v>
      </c>
    </row>
    <row r="928" ht="14.25" customHeight="1">
      <c r="A928" s="129">
        <v>927.0</v>
      </c>
      <c r="B928" s="129">
        <v>30.0</v>
      </c>
      <c r="C928" s="130">
        <v>2.0</v>
      </c>
      <c r="D928" s="129">
        <f t="shared" si="1"/>
        <v>1</v>
      </c>
      <c r="E928" s="130">
        <v>1.5</v>
      </c>
      <c r="F928" s="129">
        <f t="shared" si="2"/>
        <v>1</v>
      </c>
      <c r="G928" s="130">
        <v>2.2</v>
      </c>
      <c r="H928" s="129">
        <f t="shared" si="3"/>
        <v>1</v>
      </c>
      <c r="I928" s="130">
        <v>3.3</v>
      </c>
      <c r="J928" s="129">
        <f t="shared" si="4"/>
        <v>1</v>
      </c>
      <c r="K928" s="130">
        <v>0.6</v>
      </c>
      <c r="L928" s="129">
        <f t="shared" si="5"/>
        <v>1</v>
      </c>
      <c r="M928" s="130">
        <v>0.0</v>
      </c>
      <c r="N928" s="129">
        <f t="shared" si="6"/>
        <v>0</v>
      </c>
      <c r="O928" s="130">
        <v>2.5</v>
      </c>
      <c r="P928" s="129">
        <f t="shared" si="7"/>
        <v>1</v>
      </c>
      <c r="Q928" s="130">
        <v>2.6</v>
      </c>
      <c r="R928" s="129">
        <f t="shared" si="8"/>
        <v>1</v>
      </c>
    </row>
    <row r="929" ht="14.25" customHeight="1">
      <c r="A929" s="129">
        <v>928.0</v>
      </c>
      <c r="B929" s="129">
        <v>30.0</v>
      </c>
      <c r="C929" s="130">
        <v>2.5</v>
      </c>
      <c r="D929" s="129">
        <f t="shared" si="1"/>
        <v>1</v>
      </c>
      <c r="E929" s="130">
        <v>0.6</v>
      </c>
      <c r="F929" s="129">
        <f t="shared" si="2"/>
        <v>1</v>
      </c>
      <c r="G929" s="130">
        <v>2.5</v>
      </c>
      <c r="H929" s="129">
        <f t="shared" si="3"/>
        <v>1</v>
      </c>
      <c r="I929" s="130">
        <v>4.0</v>
      </c>
      <c r="J929" s="129">
        <f t="shared" si="4"/>
        <v>1</v>
      </c>
      <c r="K929" s="130">
        <v>1.1</v>
      </c>
      <c r="L929" s="129">
        <f t="shared" si="5"/>
        <v>1</v>
      </c>
      <c r="M929" s="130">
        <v>2.6</v>
      </c>
      <c r="N929" s="129">
        <f t="shared" si="6"/>
        <v>1</v>
      </c>
      <c r="O929" s="130">
        <v>2.4</v>
      </c>
      <c r="P929" s="129">
        <f t="shared" si="7"/>
        <v>1</v>
      </c>
      <c r="Q929" s="130">
        <v>3.0</v>
      </c>
      <c r="R929" s="129">
        <f t="shared" si="8"/>
        <v>1</v>
      </c>
    </row>
    <row r="930" ht="14.25" customHeight="1">
      <c r="A930" s="129">
        <v>929.0</v>
      </c>
      <c r="B930" s="129">
        <v>30.0</v>
      </c>
      <c r="C930" s="130">
        <v>2.4</v>
      </c>
      <c r="D930" s="129">
        <f t="shared" si="1"/>
        <v>1</v>
      </c>
      <c r="E930" s="130">
        <v>0.8</v>
      </c>
      <c r="F930" s="129">
        <f t="shared" si="2"/>
        <v>1</v>
      </c>
      <c r="G930" s="130">
        <v>2.9</v>
      </c>
      <c r="H930" s="129">
        <f t="shared" si="3"/>
        <v>1</v>
      </c>
      <c r="I930" s="130">
        <v>3.7</v>
      </c>
      <c r="J930" s="129">
        <f t="shared" si="4"/>
        <v>1</v>
      </c>
      <c r="K930" s="130">
        <v>0.9</v>
      </c>
      <c r="L930" s="129">
        <f t="shared" si="5"/>
        <v>1</v>
      </c>
      <c r="M930" s="130">
        <v>2.4</v>
      </c>
      <c r="N930" s="129">
        <f t="shared" si="6"/>
        <v>1</v>
      </c>
      <c r="O930" s="130">
        <v>2.6</v>
      </c>
      <c r="P930" s="129">
        <f t="shared" si="7"/>
        <v>1</v>
      </c>
      <c r="Q930" s="130">
        <v>2.3</v>
      </c>
      <c r="R930" s="129">
        <f t="shared" si="8"/>
        <v>1</v>
      </c>
    </row>
    <row r="931" ht="14.25" customHeight="1">
      <c r="A931" s="129">
        <v>930.0</v>
      </c>
      <c r="B931" s="129">
        <v>30.0</v>
      </c>
      <c r="C931" s="130">
        <v>2.9</v>
      </c>
      <c r="D931" s="129">
        <f t="shared" si="1"/>
        <v>1</v>
      </c>
      <c r="E931" s="130">
        <v>1.4</v>
      </c>
      <c r="F931" s="129">
        <f t="shared" si="2"/>
        <v>1</v>
      </c>
      <c r="G931" s="130">
        <v>2.7</v>
      </c>
      <c r="H931" s="129">
        <f t="shared" si="3"/>
        <v>1</v>
      </c>
      <c r="I931" s="130">
        <v>3.0</v>
      </c>
      <c r="J931" s="129">
        <f t="shared" si="4"/>
        <v>1</v>
      </c>
      <c r="K931" s="130">
        <v>0.6</v>
      </c>
      <c r="L931" s="129">
        <f t="shared" si="5"/>
        <v>1</v>
      </c>
      <c r="M931" s="130">
        <v>2.7</v>
      </c>
      <c r="N931" s="129">
        <f t="shared" si="6"/>
        <v>1</v>
      </c>
      <c r="O931" s="130">
        <v>1.4</v>
      </c>
      <c r="P931" s="129">
        <f t="shared" si="7"/>
        <v>1</v>
      </c>
      <c r="Q931" s="130">
        <v>2.7</v>
      </c>
      <c r="R931" s="129">
        <f t="shared" si="8"/>
        <v>1</v>
      </c>
    </row>
  </sheetData>
  <conditionalFormatting sqref="G2:G931">
    <cfRule type="cellIs" dxfId="0" priority="1" operator="greaterThan">
      <formula>10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29" t="s">
        <v>5</v>
      </c>
      <c r="B1" s="129" t="s">
        <v>300</v>
      </c>
      <c r="C1" s="129" t="s">
        <v>319</v>
      </c>
      <c r="D1" s="129" t="s">
        <v>161</v>
      </c>
      <c r="G1" s="129" t="s">
        <v>161</v>
      </c>
      <c r="I1" s="129" t="s">
        <v>317</v>
      </c>
      <c r="J1" s="129" t="s">
        <v>320</v>
      </c>
      <c r="L1" s="129">
        <v>840.0</v>
      </c>
    </row>
    <row r="2" ht="14.25" customHeight="1">
      <c r="A2" s="129">
        <v>1.0</v>
      </c>
      <c r="B2" s="129">
        <v>1.0</v>
      </c>
      <c r="C2" s="130">
        <v>2.0</v>
      </c>
      <c r="D2" s="129">
        <f t="shared" ref="D2:D841" si="1">IF(C2&gt;0.01,1,0)</f>
        <v>1</v>
      </c>
      <c r="F2" s="129">
        <v>1.0</v>
      </c>
      <c r="G2" s="129">
        <v>0.0</v>
      </c>
      <c r="I2" s="129" t="s">
        <v>321</v>
      </c>
      <c r="J2" s="130">
        <f>(100*L2)/840</f>
        <v>96.30952381</v>
      </c>
      <c r="K2" s="129">
        <v>31.0</v>
      </c>
      <c r="L2" s="129">
        <f>840-K2</f>
        <v>809</v>
      </c>
    </row>
    <row r="3" ht="14.25" customHeight="1">
      <c r="A3" s="129">
        <v>2.0</v>
      </c>
      <c r="B3" s="129">
        <v>1.0</v>
      </c>
      <c r="C3" s="130">
        <v>4.3</v>
      </c>
      <c r="D3" s="129">
        <f t="shared" si="1"/>
        <v>1</v>
      </c>
      <c r="F3" s="129">
        <v>2.0</v>
      </c>
      <c r="G3" s="129">
        <v>0.0</v>
      </c>
    </row>
    <row r="4" ht="14.25" customHeight="1">
      <c r="A4" s="129">
        <v>3.0</v>
      </c>
      <c r="B4" s="129">
        <v>1.0</v>
      </c>
      <c r="C4" s="130">
        <v>4.4</v>
      </c>
      <c r="D4" s="129">
        <f t="shared" si="1"/>
        <v>1</v>
      </c>
      <c r="F4" s="129">
        <v>3.0</v>
      </c>
      <c r="G4" s="129">
        <v>0.0</v>
      </c>
    </row>
    <row r="5" ht="14.25" customHeight="1">
      <c r="A5" s="129">
        <v>4.0</v>
      </c>
      <c r="B5" s="129">
        <v>1.0</v>
      </c>
      <c r="C5" s="130">
        <v>3.7</v>
      </c>
      <c r="D5" s="129">
        <f t="shared" si="1"/>
        <v>1</v>
      </c>
      <c r="F5" s="129">
        <v>4.0</v>
      </c>
      <c r="G5" s="129">
        <v>0.0</v>
      </c>
    </row>
    <row r="6" ht="14.25" customHeight="1">
      <c r="A6" s="129">
        <v>5.0</v>
      </c>
      <c r="B6" s="129">
        <v>1.0</v>
      </c>
      <c r="C6" s="130">
        <v>4.1</v>
      </c>
      <c r="D6" s="129">
        <f t="shared" si="1"/>
        <v>1</v>
      </c>
      <c r="F6" s="129">
        <v>5.0</v>
      </c>
      <c r="G6" s="129">
        <v>0.0</v>
      </c>
    </row>
    <row r="7" ht="14.25" customHeight="1">
      <c r="A7" s="129">
        <v>6.0</v>
      </c>
      <c r="B7" s="129">
        <v>1.0</v>
      </c>
      <c r="C7" s="130">
        <v>4.1</v>
      </c>
      <c r="D7" s="129">
        <f t="shared" si="1"/>
        <v>1</v>
      </c>
      <c r="F7" s="129">
        <v>6.0</v>
      </c>
      <c r="G7" s="129">
        <v>0.0</v>
      </c>
    </row>
    <row r="8" ht="14.25" customHeight="1">
      <c r="A8" s="129">
        <v>7.0</v>
      </c>
      <c r="B8" s="129">
        <v>1.0</v>
      </c>
      <c r="C8" s="130">
        <v>3.7</v>
      </c>
      <c r="D8" s="129">
        <f t="shared" si="1"/>
        <v>1</v>
      </c>
      <c r="F8" s="129">
        <v>7.0</v>
      </c>
      <c r="G8" s="129">
        <v>0.0</v>
      </c>
    </row>
    <row r="9" ht="14.25" customHeight="1">
      <c r="A9" s="129">
        <v>8.0</v>
      </c>
      <c r="B9" s="129">
        <v>1.0</v>
      </c>
      <c r="C9" s="130">
        <v>4.0</v>
      </c>
      <c r="D9" s="129">
        <f t="shared" si="1"/>
        <v>1</v>
      </c>
      <c r="F9" s="129">
        <v>8.0</v>
      </c>
      <c r="G9" s="129">
        <v>0.0</v>
      </c>
    </row>
    <row r="10" ht="14.25" customHeight="1">
      <c r="A10" s="129">
        <v>9.0</v>
      </c>
      <c r="B10" s="129">
        <v>1.0</v>
      </c>
      <c r="C10" s="130">
        <v>4.0</v>
      </c>
      <c r="D10" s="129">
        <f t="shared" si="1"/>
        <v>1</v>
      </c>
      <c r="F10" s="129">
        <v>9.0</v>
      </c>
      <c r="G10" s="129">
        <v>0.0</v>
      </c>
    </row>
    <row r="11" ht="14.25" customHeight="1">
      <c r="A11" s="129">
        <v>10.0</v>
      </c>
      <c r="B11" s="129">
        <v>1.0</v>
      </c>
      <c r="C11" s="130">
        <v>2.9</v>
      </c>
      <c r="D11" s="129">
        <f t="shared" si="1"/>
        <v>1</v>
      </c>
      <c r="F11" s="129">
        <v>10.0</v>
      </c>
      <c r="G11" s="129">
        <v>0.0</v>
      </c>
    </row>
    <row r="12" ht="14.25" customHeight="1">
      <c r="A12" s="129">
        <v>11.0</v>
      </c>
      <c r="B12" s="129">
        <v>1.0</v>
      </c>
      <c r="C12" s="130">
        <v>3.8</v>
      </c>
      <c r="D12" s="129">
        <f t="shared" si="1"/>
        <v>1</v>
      </c>
      <c r="F12" s="129">
        <v>11.0</v>
      </c>
      <c r="G12" s="129">
        <v>0.0</v>
      </c>
    </row>
    <row r="13" ht="14.25" customHeight="1">
      <c r="A13" s="129">
        <v>12.0</v>
      </c>
      <c r="B13" s="129">
        <v>1.0</v>
      </c>
      <c r="C13" s="130">
        <v>3.0</v>
      </c>
      <c r="D13" s="129">
        <f t="shared" si="1"/>
        <v>1</v>
      </c>
      <c r="F13" s="129">
        <v>12.0</v>
      </c>
      <c r="G13" s="129">
        <v>0.0</v>
      </c>
    </row>
    <row r="14" ht="14.25" customHeight="1">
      <c r="A14" s="129">
        <v>13.0</v>
      </c>
      <c r="B14" s="129">
        <v>1.0</v>
      </c>
      <c r="C14" s="130">
        <v>1.6</v>
      </c>
      <c r="D14" s="129">
        <f t="shared" si="1"/>
        <v>1</v>
      </c>
      <c r="F14" s="129">
        <v>13.0</v>
      </c>
      <c r="G14" s="129">
        <v>0.0</v>
      </c>
    </row>
    <row r="15" ht="14.25" customHeight="1">
      <c r="A15" s="129">
        <v>14.0</v>
      </c>
      <c r="B15" s="129">
        <v>1.0</v>
      </c>
      <c r="C15" s="130">
        <v>2.8</v>
      </c>
      <c r="D15" s="129">
        <f t="shared" si="1"/>
        <v>1</v>
      </c>
      <c r="F15" s="129">
        <v>14.0</v>
      </c>
      <c r="G15" s="129">
        <v>0.0</v>
      </c>
    </row>
    <row r="16" ht="14.25" customHeight="1">
      <c r="A16" s="129">
        <v>15.0</v>
      </c>
      <c r="B16" s="129">
        <v>1.0</v>
      </c>
      <c r="C16" s="130">
        <v>3.7</v>
      </c>
      <c r="D16" s="129">
        <f t="shared" si="1"/>
        <v>1</v>
      </c>
      <c r="F16" s="129">
        <v>15.0</v>
      </c>
      <c r="G16" s="129">
        <v>0.0</v>
      </c>
    </row>
    <row r="17" ht="14.25" customHeight="1">
      <c r="A17" s="129">
        <v>16.0</v>
      </c>
      <c r="B17" s="129">
        <v>1.0</v>
      </c>
      <c r="C17" s="130">
        <v>1.7</v>
      </c>
      <c r="D17" s="129">
        <f t="shared" si="1"/>
        <v>1</v>
      </c>
      <c r="F17" s="129">
        <v>16.0</v>
      </c>
      <c r="G17" s="129">
        <v>0.0</v>
      </c>
    </row>
    <row r="18" ht="14.25" customHeight="1">
      <c r="A18" s="129">
        <v>17.0</v>
      </c>
      <c r="B18" s="129">
        <v>1.0</v>
      </c>
      <c r="C18" s="130">
        <v>3.2</v>
      </c>
      <c r="D18" s="129">
        <f t="shared" si="1"/>
        <v>1</v>
      </c>
      <c r="F18" s="129">
        <v>17.0</v>
      </c>
      <c r="G18" s="129">
        <v>0.0</v>
      </c>
    </row>
    <row r="19" ht="14.25" customHeight="1">
      <c r="A19" s="129">
        <v>18.0</v>
      </c>
      <c r="B19" s="129">
        <v>1.0</v>
      </c>
      <c r="C19" s="130">
        <v>3.3</v>
      </c>
      <c r="D19" s="129">
        <f t="shared" si="1"/>
        <v>1</v>
      </c>
      <c r="F19" s="129">
        <v>18.0</v>
      </c>
      <c r="G19" s="129">
        <v>0.0</v>
      </c>
    </row>
    <row r="20" ht="14.25" customHeight="1">
      <c r="A20" s="129">
        <v>19.0</v>
      </c>
      <c r="B20" s="129">
        <v>1.0</v>
      </c>
      <c r="C20" s="130">
        <v>4.0</v>
      </c>
      <c r="D20" s="129">
        <f t="shared" si="1"/>
        <v>1</v>
      </c>
      <c r="F20" s="129">
        <v>19.0</v>
      </c>
      <c r="G20" s="129">
        <v>0.0</v>
      </c>
    </row>
    <row r="21" ht="14.25" customHeight="1">
      <c r="A21" s="129">
        <v>20.0</v>
      </c>
      <c r="B21" s="129">
        <v>1.0</v>
      </c>
      <c r="C21" s="130">
        <v>2.3</v>
      </c>
      <c r="D21" s="129">
        <f t="shared" si="1"/>
        <v>1</v>
      </c>
      <c r="F21" s="129">
        <v>20.0</v>
      </c>
      <c r="G21" s="129">
        <v>0.0</v>
      </c>
    </row>
    <row r="22" ht="14.25" customHeight="1">
      <c r="A22" s="129">
        <v>21.0</v>
      </c>
      <c r="B22" s="129">
        <v>1.0</v>
      </c>
      <c r="C22" s="130">
        <v>3.0</v>
      </c>
      <c r="D22" s="129">
        <f t="shared" si="1"/>
        <v>1</v>
      </c>
      <c r="F22" s="129">
        <v>21.0</v>
      </c>
      <c r="G22" s="129">
        <v>0.0</v>
      </c>
    </row>
    <row r="23" ht="14.25" customHeight="1">
      <c r="A23" s="129">
        <v>22.0</v>
      </c>
      <c r="B23" s="129">
        <v>1.0</v>
      </c>
      <c r="C23" s="130">
        <v>2.9</v>
      </c>
      <c r="D23" s="129">
        <f t="shared" si="1"/>
        <v>1</v>
      </c>
      <c r="F23" s="129">
        <v>22.0</v>
      </c>
      <c r="G23" s="129">
        <v>0.0</v>
      </c>
    </row>
    <row r="24" ht="14.25" customHeight="1">
      <c r="A24" s="129">
        <v>23.0</v>
      </c>
      <c r="B24" s="129">
        <v>1.0</v>
      </c>
      <c r="C24" s="130">
        <v>3.0</v>
      </c>
      <c r="D24" s="129">
        <f t="shared" si="1"/>
        <v>1</v>
      </c>
      <c r="F24" s="129">
        <v>23.0</v>
      </c>
      <c r="G24" s="129">
        <v>0.0</v>
      </c>
    </row>
    <row r="25" ht="14.25" customHeight="1">
      <c r="A25" s="129">
        <v>24.0</v>
      </c>
      <c r="B25" s="129">
        <v>1.0</v>
      </c>
      <c r="C25" s="130">
        <v>2.3</v>
      </c>
      <c r="D25" s="129">
        <f t="shared" si="1"/>
        <v>1</v>
      </c>
      <c r="F25" s="129">
        <v>24.0</v>
      </c>
      <c r="G25" s="129">
        <v>0.0</v>
      </c>
    </row>
    <row r="26" ht="14.25" customHeight="1">
      <c r="A26" s="129">
        <v>25.0</v>
      </c>
      <c r="B26" s="129">
        <v>1.0</v>
      </c>
      <c r="C26" s="130">
        <v>3.7</v>
      </c>
      <c r="D26" s="129">
        <f t="shared" si="1"/>
        <v>1</v>
      </c>
      <c r="F26" s="129">
        <v>25.0</v>
      </c>
      <c r="G26" s="129">
        <v>0.0</v>
      </c>
    </row>
    <row r="27" ht="14.25" customHeight="1">
      <c r="A27" s="129">
        <v>26.0</v>
      </c>
      <c r="B27" s="129">
        <v>1.0</v>
      </c>
      <c r="C27" s="130">
        <v>2.9</v>
      </c>
      <c r="D27" s="129">
        <f t="shared" si="1"/>
        <v>1</v>
      </c>
      <c r="F27" s="129">
        <v>26.0</v>
      </c>
      <c r="G27" s="129">
        <v>0.0</v>
      </c>
    </row>
    <row r="28" ht="14.25" customHeight="1">
      <c r="A28" s="129">
        <v>27.0</v>
      </c>
      <c r="B28" s="129">
        <v>1.0</v>
      </c>
      <c r="C28" s="130">
        <v>2.7</v>
      </c>
      <c r="D28" s="129">
        <f t="shared" si="1"/>
        <v>1</v>
      </c>
      <c r="F28" s="129">
        <v>27.0</v>
      </c>
      <c r="G28" s="129">
        <v>0.0</v>
      </c>
    </row>
    <row r="29" ht="14.25" customHeight="1">
      <c r="A29" s="129">
        <v>28.0</v>
      </c>
      <c r="B29" s="129">
        <v>1.0</v>
      </c>
      <c r="C29" s="130">
        <v>3.0</v>
      </c>
      <c r="D29" s="129">
        <f t="shared" si="1"/>
        <v>1</v>
      </c>
      <c r="F29" s="129">
        <v>28.0</v>
      </c>
      <c r="G29" s="129">
        <v>0.0</v>
      </c>
    </row>
    <row r="30" ht="14.25" customHeight="1">
      <c r="A30" s="129">
        <v>1.0</v>
      </c>
      <c r="B30" s="129">
        <v>2.0</v>
      </c>
      <c r="C30" s="130">
        <v>0.0</v>
      </c>
      <c r="D30" s="129">
        <f t="shared" si="1"/>
        <v>0</v>
      </c>
      <c r="F30" s="129">
        <v>29.0</v>
      </c>
      <c r="G30" s="129">
        <v>0.0</v>
      </c>
    </row>
    <row r="31" ht="14.25" customHeight="1">
      <c r="A31" s="129">
        <v>2.0</v>
      </c>
      <c r="B31" s="129">
        <v>2.0</v>
      </c>
      <c r="C31" s="130">
        <v>4.0</v>
      </c>
      <c r="D31" s="129">
        <f t="shared" si="1"/>
        <v>1</v>
      </c>
      <c r="F31" s="129">
        <v>30.0</v>
      </c>
      <c r="G31" s="129">
        <v>0.0</v>
      </c>
    </row>
    <row r="32" ht="14.25" customHeight="1">
      <c r="A32" s="129">
        <v>3.0</v>
      </c>
      <c r="B32" s="129">
        <v>2.0</v>
      </c>
      <c r="C32" s="130">
        <v>2.7</v>
      </c>
      <c r="D32" s="129">
        <f t="shared" si="1"/>
        <v>1</v>
      </c>
      <c r="F32" s="129">
        <v>31.0</v>
      </c>
      <c r="G32" s="129">
        <v>0.0</v>
      </c>
    </row>
    <row r="33" ht="14.25" customHeight="1">
      <c r="A33" s="129">
        <v>4.0</v>
      </c>
      <c r="B33" s="129">
        <v>2.0</v>
      </c>
      <c r="C33" s="130">
        <v>2.9</v>
      </c>
      <c r="D33" s="129">
        <f t="shared" si="1"/>
        <v>1</v>
      </c>
      <c r="F33" s="129">
        <v>32.0</v>
      </c>
      <c r="G33" s="129">
        <v>1.0</v>
      </c>
    </row>
    <row r="34" ht="14.25" customHeight="1">
      <c r="A34" s="129">
        <v>5.0</v>
      </c>
      <c r="B34" s="129">
        <v>2.0</v>
      </c>
      <c r="C34" s="130">
        <v>3.5</v>
      </c>
      <c r="D34" s="129">
        <f t="shared" si="1"/>
        <v>1</v>
      </c>
    </row>
    <row r="35" ht="14.25" customHeight="1">
      <c r="A35" s="129">
        <v>6.0</v>
      </c>
      <c r="B35" s="129">
        <v>2.0</v>
      </c>
      <c r="C35" s="130">
        <v>3.5</v>
      </c>
      <c r="D35" s="129">
        <f t="shared" si="1"/>
        <v>1</v>
      </c>
    </row>
    <row r="36" ht="14.25" customHeight="1">
      <c r="A36" s="129">
        <v>7.0</v>
      </c>
      <c r="B36" s="129">
        <v>2.0</v>
      </c>
      <c r="C36" s="130">
        <v>1.3</v>
      </c>
      <c r="D36" s="129">
        <f t="shared" si="1"/>
        <v>1</v>
      </c>
    </row>
    <row r="37" ht="14.25" customHeight="1">
      <c r="A37" s="129">
        <v>8.0</v>
      </c>
      <c r="B37" s="129">
        <v>2.0</v>
      </c>
      <c r="C37" s="130">
        <v>4.1</v>
      </c>
      <c r="D37" s="129">
        <f t="shared" si="1"/>
        <v>1</v>
      </c>
    </row>
    <row r="38" ht="14.25" customHeight="1">
      <c r="A38" s="129">
        <v>9.0</v>
      </c>
      <c r="B38" s="129">
        <v>2.0</v>
      </c>
      <c r="C38" s="130">
        <v>4.4</v>
      </c>
      <c r="D38" s="129">
        <f t="shared" si="1"/>
        <v>1</v>
      </c>
    </row>
    <row r="39" ht="14.25" customHeight="1">
      <c r="A39" s="129">
        <v>10.0</v>
      </c>
      <c r="B39" s="129">
        <v>2.0</v>
      </c>
      <c r="C39" s="130">
        <v>3.7</v>
      </c>
      <c r="D39" s="129">
        <f t="shared" si="1"/>
        <v>1</v>
      </c>
    </row>
    <row r="40" ht="14.25" customHeight="1">
      <c r="A40" s="129">
        <v>11.0</v>
      </c>
      <c r="B40" s="129">
        <v>2.0</v>
      </c>
      <c r="C40" s="130">
        <v>3.4</v>
      </c>
      <c r="D40" s="129">
        <f t="shared" si="1"/>
        <v>1</v>
      </c>
    </row>
    <row r="41" ht="14.25" customHeight="1">
      <c r="A41" s="129">
        <v>12.0</v>
      </c>
      <c r="B41" s="129">
        <v>2.0</v>
      </c>
      <c r="C41" s="130">
        <v>2.4</v>
      </c>
      <c r="D41" s="129">
        <f t="shared" si="1"/>
        <v>1</v>
      </c>
    </row>
    <row r="42" ht="14.25" customHeight="1">
      <c r="A42" s="129">
        <v>13.0</v>
      </c>
      <c r="B42" s="129">
        <v>2.0</v>
      </c>
      <c r="C42" s="130">
        <v>3.4</v>
      </c>
      <c r="D42" s="129">
        <f t="shared" si="1"/>
        <v>1</v>
      </c>
    </row>
    <row r="43" ht="14.25" customHeight="1">
      <c r="A43" s="129">
        <v>14.0</v>
      </c>
      <c r="B43" s="129">
        <v>2.0</v>
      </c>
      <c r="C43" s="130">
        <v>1.9</v>
      </c>
      <c r="D43" s="129">
        <f t="shared" si="1"/>
        <v>1</v>
      </c>
    </row>
    <row r="44" ht="14.25" customHeight="1">
      <c r="A44" s="129">
        <v>15.0</v>
      </c>
      <c r="B44" s="129">
        <v>2.0</v>
      </c>
      <c r="C44" s="130">
        <v>3.3</v>
      </c>
      <c r="D44" s="129">
        <f t="shared" si="1"/>
        <v>1</v>
      </c>
    </row>
    <row r="45" ht="14.25" customHeight="1">
      <c r="A45" s="129">
        <v>16.0</v>
      </c>
      <c r="B45" s="129">
        <v>2.0</v>
      </c>
      <c r="C45" s="130">
        <v>3.3</v>
      </c>
      <c r="D45" s="129">
        <f t="shared" si="1"/>
        <v>1</v>
      </c>
    </row>
    <row r="46" ht="14.25" customHeight="1">
      <c r="A46" s="129">
        <v>17.0</v>
      </c>
      <c r="B46" s="129">
        <v>2.0</v>
      </c>
      <c r="C46" s="130">
        <v>3.2</v>
      </c>
      <c r="D46" s="129">
        <f t="shared" si="1"/>
        <v>1</v>
      </c>
    </row>
    <row r="47" ht="14.25" customHeight="1">
      <c r="A47" s="129">
        <v>18.0</v>
      </c>
      <c r="B47" s="129">
        <v>2.0</v>
      </c>
      <c r="C47" s="130">
        <v>3.6</v>
      </c>
      <c r="D47" s="129">
        <f t="shared" si="1"/>
        <v>1</v>
      </c>
    </row>
    <row r="48" ht="14.25" customHeight="1">
      <c r="A48" s="129">
        <v>19.0</v>
      </c>
      <c r="B48" s="129">
        <v>2.0</v>
      </c>
      <c r="C48" s="130">
        <v>3.8</v>
      </c>
      <c r="D48" s="129">
        <f t="shared" si="1"/>
        <v>1</v>
      </c>
    </row>
    <row r="49" ht="14.25" customHeight="1">
      <c r="A49" s="129">
        <v>20.0</v>
      </c>
      <c r="B49" s="129">
        <v>2.0</v>
      </c>
      <c r="C49" s="130">
        <v>3.3</v>
      </c>
      <c r="D49" s="129">
        <f t="shared" si="1"/>
        <v>1</v>
      </c>
    </row>
    <row r="50" ht="14.25" customHeight="1">
      <c r="A50" s="129">
        <v>21.0</v>
      </c>
      <c r="B50" s="129">
        <v>2.0</v>
      </c>
      <c r="C50" s="130">
        <v>3.1</v>
      </c>
      <c r="D50" s="129">
        <f t="shared" si="1"/>
        <v>1</v>
      </c>
    </row>
    <row r="51" ht="14.25" customHeight="1">
      <c r="A51" s="129">
        <v>22.0</v>
      </c>
      <c r="B51" s="129">
        <v>2.0</v>
      </c>
      <c r="C51" s="130">
        <v>2.8</v>
      </c>
      <c r="D51" s="129">
        <f t="shared" si="1"/>
        <v>1</v>
      </c>
    </row>
    <row r="52" ht="14.25" customHeight="1">
      <c r="A52" s="129">
        <v>23.0</v>
      </c>
      <c r="B52" s="129">
        <v>2.0</v>
      </c>
      <c r="C52" s="130">
        <v>3.8</v>
      </c>
      <c r="D52" s="129">
        <f t="shared" si="1"/>
        <v>1</v>
      </c>
    </row>
    <row r="53" ht="14.25" customHeight="1">
      <c r="A53" s="129">
        <v>24.0</v>
      </c>
      <c r="B53" s="129">
        <v>2.0</v>
      </c>
      <c r="C53" s="130">
        <v>3.1</v>
      </c>
      <c r="D53" s="129">
        <f t="shared" si="1"/>
        <v>1</v>
      </c>
    </row>
    <row r="54" ht="14.25" customHeight="1">
      <c r="A54" s="129">
        <v>25.0</v>
      </c>
      <c r="B54" s="129">
        <v>2.0</v>
      </c>
      <c r="C54" s="130">
        <v>4.0</v>
      </c>
      <c r="D54" s="129">
        <f t="shared" si="1"/>
        <v>1</v>
      </c>
    </row>
    <row r="55" ht="14.25" customHeight="1">
      <c r="A55" s="129">
        <v>26.0</v>
      </c>
      <c r="B55" s="129">
        <v>2.0</v>
      </c>
      <c r="C55" s="130">
        <v>0.0</v>
      </c>
      <c r="D55" s="129">
        <f t="shared" si="1"/>
        <v>0</v>
      </c>
    </row>
    <row r="56" ht="14.25" customHeight="1">
      <c r="A56" s="129">
        <v>27.0</v>
      </c>
      <c r="B56" s="129">
        <v>2.0</v>
      </c>
      <c r="C56" s="130">
        <v>2.9</v>
      </c>
      <c r="D56" s="129">
        <f t="shared" si="1"/>
        <v>1</v>
      </c>
    </row>
    <row r="57" ht="14.25" customHeight="1">
      <c r="A57" s="129">
        <v>28.0</v>
      </c>
      <c r="B57" s="129">
        <v>2.0</v>
      </c>
      <c r="C57" s="130">
        <v>2.8</v>
      </c>
      <c r="D57" s="129">
        <f t="shared" si="1"/>
        <v>1</v>
      </c>
    </row>
    <row r="58" ht="14.25" customHeight="1">
      <c r="A58" s="129">
        <v>1.0</v>
      </c>
      <c r="B58" s="129">
        <v>3.0</v>
      </c>
      <c r="C58" s="130">
        <v>3.6</v>
      </c>
      <c r="D58" s="129">
        <f t="shared" si="1"/>
        <v>1</v>
      </c>
    </row>
    <row r="59" ht="14.25" customHeight="1">
      <c r="A59" s="129">
        <v>2.0</v>
      </c>
      <c r="B59" s="129">
        <v>3.0</v>
      </c>
      <c r="C59" s="130">
        <v>3.0</v>
      </c>
      <c r="D59" s="129">
        <f t="shared" si="1"/>
        <v>1</v>
      </c>
    </row>
    <row r="60" ht="14.25" customHeight="1">
      <c r="A60" s="129">
        <v>3.0</v>
      </c>
      <c r="B60" s="129">
        <v>3.0</v>
      </c>
      <c r="C60" s="130">
        <v>4.0</v>
      </c>
      <c r="D60" s="129">
        <f t="shared" si="1"/>
        <v>1</v>
      </c>
    </row>
    <row r="61" ht="14.25" customHeight="1">
      <c r="A61" s="129">
        <v>4.0</v>
      </c>
      <c r="B61" s="129">
        <v>3.0</v>
      </c>
      <c r="C61" s="130">
        <v>0.0</v>
      </c>
      <c r="D61" s="129">
        <f t="shared" si="1"/>
        <v>0</v>
      </c>
    </row>
    <row r="62" ht="14.25" customHeight="1">
      <c r="A62" s="129">
        <v>5.0</v>
      </c>
      <c r="B62" s="129">
        <v>3.0</v>
      </c>
      <c r="C62" s="130">
        <v>3.7</v>
      </c>
      <c r="D62" s="129">
        <f t="shared" si="1"/>
        <v>1</v>
      </c>
    </row>
    <row r="63" ht="14.25" customHeight="1">
      <c r="A63" s="129">
        <v>6.0</v>
      </c>
      <c r="B63" s="129">
        <v>3.0</v>
      </c>
      <c r="C63" s="130">
        <v>3.6</v>
      </c>
      <c r="D63" s="129">
        <f t="shared" si="1"/>
        <v>1</v>
      </c>
    </row>
    <row r="64" ht="14.25" customHeight="1">
      <c r="A64" s="129">
        <v>7.0</v>
      </c>
      <c r="B64" s="129">
        <v>3.0</v>
      </c>
      <c r="C64" s="130">
        <v>2.7</v>
      </c>
      <c r="D64" s="129">
        <f t="shared" si="1"/>
        <v>1</v>
      </c>
    </row>
    <row r="65" ht="14.25" customHeight="1">
      <c r="A65" s="129">
        <v>8.0</v>
      </c>
      <c r="B65" s="129">
        <v>3.0</v>
      </c>
      <c r="C65" s="130">
        <v>3.4</v>
      </c>
      <c r="D65" s="129">
        <f t="shared" si="1"/>
        <v>1</v>
      </c>
    </row>
    <row r="66" ht="14.25" customHeight="1">
      <c r="A66" s="129">
        <v>9.0</v>
      </c>
      <c r="B66" s="129">
        <v>3.0</v>
      </c>
      <c r="C66" s="130">
        <v>3.6</v>
      </c>
      <c r="D66" s="129">
        <f t="shared" si="1"/>
        <v>1</v>
      </c>
    </row>
    <row r="67" ht="14.25" customHeight="1">
      <c r="A67" s="129">
        <v>10.0</v>
      </c>
      <c r="B67" s="129">
        <v>3.0</v>
      </c>
      <c r="C67" s="130">
        <v>3.3</v>
      </c>
      <c r="D67" s="129">
        <f t="shared" si="1"/>
        <v>1</v>
      </c>
    </row>
    <row r="68" ht="14.25" customHeight="1">
      <c r="A68" s="129">
        <v>11.0</v>
      </c>
      <c r="B68" s="129">
        <v>3.0</v>
      </c>
      <c r="C68" s="130">
        <v>4.0</v>
      </c>
      <c r="D68" s="129">
        <f t="shared" si="1"/>
        <v>1</v>
      </c>
    </row>
    <row r="69" ht="14.25" customHeight="1">
      <c r="A69" s="129">
        <v>12.0</v>
      </c>
      <c r="B69" s="129">
        <v>3.0</v>
      </c>
      <c r="C69" s="130">
        <v>0.0</v>
      </c>
      <c r="D69" s="129">
        <f t="shared" si="1"/>
        <v>0</v>
      </c>
    </row>
    <row r="70" ht="14.25" customHeight="1">
      <c r="A70" s="129">
        <v>13.0</v>
      </c>
      <c r="B70" s="129">
        <v>3.0</v>
      </c>
      <c r="C70" s="130">
        <v>2.8</v>
      </c>
      <c r="D70" s="129">
        <f t="shared" si="1"/>
        <v>1</v>
      </c>
    </row>
    <row r="71" ht="14.25" customHeight="1">
      <c r="A71" s="129">
        <v>14.0</v>
      </c>
      <c r="B71" s="129">
        <v>3.0</v>
      </c>
      <c r="C71" s="130">
        <v>2.1</v>
      </c>
      <c r="D71" s="129">
        <f t="shared" si="1"/>
        <v>1</v>
      </c>
    </row>
    <row r="72" ht="14.25" customHeight="1">
      <c r="A72" s="129">
        <v>15.0</v>
      </c>
      <c r="B72" s="129">
        <v>3.0</v>
      </c>
      <c r="C72" s="130">
        <v>2.4</v>
      </c>
      <c r="D72" s="129">
        <f t="shared" si="1"/>
        <v>1</v>
      </c>
    </row>
    <row r="73" ht="14.25" customHeight="1">
      <c r="A73" s="129">
        <v>16.0</v>
      </c>
      <c r="B73" s="129">
        <v>3.0</v>
      </c>
      <c r="C73" s="130">
        <v>3.5</v>
      </c>
      <c r="D73" s="129">
        <f t="shared" si="1"/>
        <v>1</v>
      </c>
    </row>
    <row r="74" ht="14.25" customHeight="1">
      <c r="A74" s="129">
        <v>17.0</v>
      </c>
      <c r="B74" s="129">
        <v>3.0</v>
      </c>
      <c r="C74" s="130">
        <v>3.3</v>
      </c>
      <c r="D74" s="129">
        <f t="shared" si="1"/>
        <v>1</v>
      </c>
    </row>
    <row r="75" ht="14.25" customHeight="1">
      <c r="A75" s="129">
        <v>18.0</v>
      </c>
      <c r="B75" s="129">
        <v>3.0</v>
      </c>
      <c r="C75" s="130">
        <v>3.3</v>
      </c>
      <c r="D75" s="129">
        <f t="shared" si="1"/>
        <v>1</v>
      </c>
    </row>
    <row r="76" ht="14.25" customHeight="1">
      <c r="A76" s="129">
        <v>19.0</v>
      </c>
      <c r="B76" s="129">
        <v>3.0</v>
      </c>
      <c r="C76" s="130">
        <v>2.2</v>
      </c>
      <c r="D76" s="129">
        <f t="shared" si="1"/>
        <v>1</v>
      </c>
    </row>
    <row r="77" ht="14.25" customHeight="1">
      <c r="A77" s="129">
        <v>20.0</v>
      </c>
      <c r="B77" s="129">
        <v>3.0</v>
      </c>
      <c r="C77" s="130">
        <v>1.1</v>
      </c>
      <c r="D77" s="129">
        <f t="shared" si="1"/>
        <v>1</v>
      </c>
    </row>
    <row r="78" ht="14.25" customHeight="1">
      <c r="A78" s="129">
        <v>21.0</v>
      </c>
      <c r="B78" s="129">
        <v>3.0</v>
      </c>
      <c r="C78" s="130">
        <v>2.2</v>
      </c>
      <c r="D78" s="129">
        <f t="shared" si="1"/>
        <v>1</v>
      </c>
    </row>
    <row r="79" ht="14.25" customHeight="1">
      <c r="A79" s="129">
        <v>22.0</v>
      </c>
      <c r="B79" s="129">
        <v>3.0</v>
      </c>
      <c r="C79" s="130">
        <v>3.0</v>
      </c>
      <c r="D79" s="129">
        <f t="shared" si="1"/>
        <v>1</v>
      </c>
    </row>
    <row r="80" ht="14.25" customHeight="1">
      <c r="A80" s="129">
        <v>23.0</v>
      </c>
      <c r="B80" s="129">
        <v>3.0</v>
      </c>
      <c r="C80" s="130">
        <v>2.4</v>
      </c>
      <c r="D80" s="129">
        <f t="shared" si="1"/>
        <v>1</v>
      </c>
    </row>
    <row r="81" ht="14.25" customHeight="1">
      <c r="A81" s="129">
        <v>24.0</v>
      </c>
      <c r="B81" s="129">
        <v>3.0</v>
      </c>
      <c r="C81" s="130">
        <v>3.1</v>
      </c>
      <c r="D81" s="129">
        <f t="shared" si="1"/>
        <v>1</v>
      </c>
    </row>
    <row r="82" ht="14.25" customHeight="1">
      <c r="A82" s="129">
        <v>25.0</v>
      </c>
      <c r="B82" s="129">
        <v>3.0</v>
      </c>
      <c r="C82" s="130">
        <v>3.7</v>
      </c>
      <c r="D82" s="129">
        <f t="shared" si="1"/>
        <v>1</v>
      </c>
    </row>
    <row r="83" ht="14.25" customHeight="1">
      <c r="A83" s="129">
        <v>26.0</v>
      </c>
      <c r="B83" s="129">
        <v>3.0</v>
      </c>
      <c r="C83" s="130">
        <v>2.8</v>
      </c>
      <c r="D83" s="129">
        <f t="shared" si="1"/>
        <v>1</v>
      </c>
    </row>
    <row r="84" ht="14.25" customHeight="1">
      <c r="A84" s="129">
        <v>27.0</v>
      </c>
      <c r="B84" s="129">
        <v>3.0</v>
      </c>
      <c r="C84" s="130">
        <v>3.4</v>
      </c>
      <c r="D84" s="129">
        <f t="shared" si="1"/>
        <v>1</v>
      </c>
    </row>
    <row r="85" ht="14.25" customHeight="1">
      <c r="A85" s="129">
        <v>28.0</v>
      </c>
      <c r="B85" s="129">
        <v>3.0</v>
      </c>
      <c r="C85" s="130">
        <v>2.5</v>
      </c>
      <c r="D85" s="129">
        <f t="shared" si="1"/>
        <v>1</v>
      </c>
    </row>
    <row r="86" ht="14.25" customHeight="1">
      <c r="A86" s="129">
        <v>1.0</v>
      </c>
      <c r="B86" s="129">
        <v>4.0</v>
      </c>
      <c r="C86" s="130">
        <v>2.8</v>
      </c>
      <c r="D86" s="129">
        <f t="shared" si="1"/>
        <v>1</v>
      </c>
    </row>
    <row r="87" ht="14.25" customHeight="1">
      <c r="A87" s="129">
        <v>2.0</v>
      </c>
      <c r="B87" s="129">
        <v>4.0</v>
      </c>
      <c r="C87" s="130">
        <v>2.7</v>
      </c>
      <c r="D87" s="129">
        <f t="shared" si="1"/>
        <v>1</v>
      </c>
    </row>
    <row r="88" ht="14.25" customHeight="1">
      <c r="A88" s="129">
        <v>3.0</v>
      </c>
      <c r="B88" s="129">
        <v>4.0</v>
      </c>
      <c r="C88" s="130">
        <v>3.4</v>
      </c>
      <c r="D88" s="129">
        <f t="shared" si="1"/>
        <v>1</v>
      </c>
    </row>
    <row r="89" ht="14.25" customHeight="1">
      <c r="A89" s="129">
        <v>4.0</v>
      </c>
      <c r="B89" s="129">
        <v>4.0</v>
      </c>
      <c r="C89" s="130">
        <v>4.3</v>
      </c>
      <c r="D89" s="129">
        <f t="shared" si="1"/>
        <v>1</v>
      </c>
    </row>
    <row r="90" ht="14.25" customHeight="1">
      <c r="A90" s="129">
        <v>5.0</v>
      </c>
      <c r="B90" s="129">
        <v>4.0</v>
      </c>
      <c r="C90" s="130">
        <v>4.2</v>
      </c>
      <c r="D90" s="129">
        <f t="shared" si="1"/>
        <v>1</v>
      </c>
    </row>
    <row r="91" ht="14.25" customHeight="1">
      <c r="A91" s="129">
        <v>6.0</v>
      </c>
      <c r="B91" s="129">
        <v>4.0</v>
      </c>
      <c r="C91" s="130">
        <v>3.2</v>
      </c>
      <c r="D91" s="129">
        <f t="shared" si="1"/>
        <v>1</v>
      </c>
    </row>
    <row r="92" ht="14.25" customHeight="1">
      <c r="A92" s="129">
        <v>7.0</v>
      </c>
      <c r="B92" s="129">
        <v>4.0</v>
      </c>
      <c r="C92" s="130">
        <v>4.8</v>
      </c>
      <c r="D92" s="129">
        <f t="shared" si="1"/>
        <v>1</v>
      </c>
    </row>
    <row r="93" ht="14.25" customHeight="1">
      <c r="A93" s="129">
        <v>8.0</v>
      </c>
      <c r="B93" s="129">
        <v>4.0</v>
      </c>
      <c r="C93" s="130">
        <v>3.1</v>
      </c>
      <c r="D93" s="129">
        <f t="shared" si="1"/>
        <v>1</v>
      </c>
    </row>
    <row r="94" ht="14.25" customHeight="1">
      <c r="A94" s="129">
        <v>9.0</v>
      </c>
      <c r="B94" s="129">
        <v>4.0</v>
      </c>
      <c r="C94" s="130">
        <v>3.3</v>
      </c>
      <c r="D94" s="129">
        <f t="shared" si="1"/>
        <v>1</v>
      </c>
    </row>
    <row r="95" ht="14.25" customHeight="1">
      <c r="A95" s="129">
        <v>10.0</v>
      </c>
      <c r="B95" s="129">
        <v>4.0</v>
      </c>
      <c r="C95" s="130">
        <v>4.6</v>
      </c>
      <c r="D95" s="129">
        <f t="shared" si="1"/>
        <v>1</v>
      </c>
    </row>
    <row r="96" ht="14.25" customHeight="1">
      <c r="A96" s="129">
        <v>11.0</v>
      </c>
      <c r="B96" s="129">
        <v>4.0</v>
      </c>
      <c r="C96" s="130">
        <v>3.4</v>
      </c>
      <c r="D96" s="129">
        <f t="shared" si="1"/>
        <v>1</v>
      </c>
    </row>
    <row r="97" ht="14.25" customHeight="1">
      <c r="A97" s="129">
        <v>12.0</v>
      </c>
      <c r="B97" s="129">
        <v>4.0</v>
      </c>
      <c r="C97" s="130">
        <v>3.4</v>
      </c>
      <c r="D97" s="129">
        <f t="shared" si="1"/>
        <v>1</v>
      </c>
    </row>
    <row r="98" ht="14.25" customHeight="1">
      <c r="A98" s="129">
        <v>13.0</v>
      </c>
      <c r="B98" s="129">
        <v>4.0</v>
      </c>
      <c r="C98" s="130">
        <v>3.0</v>
      </c>
      <c r="D98" s="129">
        <f t="shared" si="1"/>
        <v>1</v>
      </c>
    </row>
    <row r="99" ht="14.25" customHeight="1">
      <c r="A99" s="129">
        <v>14.0</v>
      </c>
      <c r="B99" s="129">
        <v>4.0</v>
      </c>
      <c r="C99" s="130">
        <v>3.5</v>
      </c>
      <c r="D99" s="129">
        <f t="shared" si="1"/>
        <v>1</v>
      </c>
    </row>
    <row r="100" ht="14.25" customHeight="1">
      <c r="A100" s="129">
        <v>15.0</v>
      </c>
      <c r="B100" s="129">
        <v>4.0</v>
      </c>
      <c r="C100" s="130">
        <v>2.9</v>
      </c>
      <c r="D100" s="129">
        <f t="shared" si="1"/>
        <v>1</v>
      </c>
    </row>
    <row r="101" ht="14.25" customHeight="1">
      <c r="A101" s="129">
        <v>16.0</v>
      </c>
      <c r="B101" s="129">
        <v>4.0</v>
      </c>
      <c r="C101" s="130">
        <v>2.4</v>
      </c>
      <c r="D101" s="129">
        <f t="shared" si="1"/>
        <v>1</v>
      </c>
    </row>
    <row r="102" ht="14.25" customHeight="1">
      <c r="A102" s="129">
        <v>17.0</v>
      </c>
      <c r="B102" s="129">
        <v>4.0</v>
      </c>
      <c r="C102" s="130">
        <v>3.9</v>
      </c>
      <c r="D102" s="129">
        <f t="shared" si="1"/>
        <v>1</v>
      </c>
    </row>
    <row r="103" ht="14.25" customHeight="1">
      <c r="A103" s="129">
        <v>18.0</v>
      </c>
      <c r="B103" s="129">
        <v>4.0</v>
      </c>
      <c r="C103" s="130">
        <v>3.8</v>
      </c>
      <c r="D103" s="129">
        <f t="shared" si="1"/>
        <v>1</v>
      </c>
    </row>
    <row r="104" ht="14.25" customHeight="1">
      <c r="A104" s="129">
        <v>19.0</v>
      </c>
      <c r="B104" s="129">
        <v>4.0</v>
      </c>
      <c r="C104" s="130">
        <v>3.4</v>
      </c>
      <c r="D104" s="129">
        <f t="shared" si="1"/>
        <v>1</v>
      </c>
    </row>
    <row r="105" ht="14.25" customHeight="1">
      <c r="A105" s="129">
        <v>20.0</v>
      </c>
      <c r="B105" s="129">
        <v>4.0</v>
      </c>
      <c r="C105" s="130">
        <v>2.9</v>
      </c>
      <c r="D105" s="129">
        <f t="shared" si="1"/>
        <v>1</v>
      </c>
    </row>
    <row r="106" ht="14.25" customHeight="1">
      <c r="A106" s="129">
        <v>21.0</v>
      </c>
      <c r="B106" s="129">
        <v>4.0</v>
      </c>
      <c r="C106" s="130">
        <v>2.9</v>
      </c>
      <c r="D106" s="129">
        <f t="shared" si="1"/>
        <v>1</v>
      </c>
    </row>
    <row r="107" ht="14.25" customHeight="1">
      <c r="A107" s="129">
        <v>22.0</v>
      </c>
      <c r="B107" s="129">
        <v>4.0</v>
      </c>
      <c r="C107" s="130">
        <v>1.4</v>
      </c>
      <c r="D107" s="129">
        <f t="shared" si="1"/>
        <v>1</v>
      </c>
    </row>
    <row r="108" ht="14.25" customHeight="1">
      <c r="A108" s="129">
        <v>23.0</v>
      </c>
      <c r="B108" s="129">
        <v>4.0</v>
      </c>
      <c r="C108" s="130">
        <v>2.6</v>
      </c>
      <c r="D108" s="129">
        <f t="shared" si="1"/>
        <v>1</v>
      </c>
    </row>
    <row r="109" ht="14.25" customHeight="1">
      <c r="A109" s="129">
        <v>24.0</v>
      </c>
      <c r="B109" s="129">
        <v>4.0</v>
      </c>
      <c r="C109" s="130">
        <v>3.1</v>
      </c>
      <c r="D109" s="129">
        <f t="shared" si="1"/>
        <v>1</v>
      </c>
    </row>
    <row r="110" ht="14.25" customHeight="1">
      <c r="A110" s="129">
        <v>25.0</v>
      </c>
      <c r="B110" s="129">
        <v>4.0</v>
      </c>
      <c r="C110" s="130">
        <v>2.5</v>
      </c>
      <c r="D110" s="129">
        <f t="shared" si="1"/>
        <v>1</v>
      </c>
    </row>
    <row r="111" ht="14.25" customHeight="1">
      <c r="A111" s="129">
        <v>26.0</v>
      </c>
      <c r="B111" s="129">
        <v>4.0</v>
      </c>
      <c r="C111" s="130">
        <v>3.2</v>
      </c>
      <c r="D111" s="129">
        <f t="shared" si="1"/>
        <v>1</v>
      </c>
    </row>
    <row r="112" ht="14.25" customHeight="1">
      <c r="A112" s="129">
        <v>27.0</v>
      </c>
      <c r="B112" s="129">
        <v>4.0</v>
      </c>
      <c r="C112" s="130">
        <v>2.1</v>
      </c>
      <c r="D112" s="129">
        <f t="shared" si="1"/>
        <v>1</v>
      </c>
    </row>
    <row r="113" ht="14.25" customHeight="1">
      <c r="A113" s="129">
        <v>28.0</v>
      </c>
      <c r="B113" s="129">
        <v>4.0</v>
      </c>
      <c r="C113" s="130">
        <v>1.4</v>
      </c>
      <c r="D113" s="129">
        <f t="shared" si="1"/>
        <v>1</v>
      </c>
    </row>
    <row r="114" ht="14.25" customHeight="1">
      <c r="A114" s="129">
        <v>1.0</v>
      </c>
      <c r="B114" s="129">
        <v>5.0</v>
      </c>
      <c r="C114" s="130">
        <v>4.5</v>
      </c>
      <c r="D114" s="129">
        <f t="shared" si="1"/>
        <v>1</v>
      </c>
    </row>
    <row r="115" ht="14.25" customHeight="1">
      <c r="A115" s="129">
        <v>2.0</v>
      </c>
      <c r="B115" s="129">
        <v>5.0</v>
      </c>
      <c r="C115" s="130">
        <v>3.9</v>
      </c>
      <c r="D115" s="129">
        <f t="shared" si="1"/>
        <v>1</v>
      </c>
    </row>
    <row r="116" ht="14.25" customHeight="1">
      <c r="A116" s="129">
        <v>3.0</v>
      </c>
      <c r="B116" s="129">
        <v>5.0</v>
      </c>
      <c r="C116" s="130">
        <v>3.7</v>
      </c>
      <c r="D116" s="129">
        <f t="shared" si="1"/>
        <v>1</v>
      </c>
    </row>
    <row r="117" ht="14.25" customHeight="1">
      <c r="A117" s="129">
        <v>4.0</v>
      </c>
      <c r="B117" s="129">
        <v>5.0</v>
      </c>
      <c r="C117" s="130">
        <v>4.4</v>
      </c>
      <c r="D117" s="129">
        <f t="shared" si="1"/>
        <v>1</v>
      </c>
    </row>
    <row r="118" ht="14.25" customHeight="1">
      <c r="A118" s="129">
        <v>5.0</v>
      </c>
      <c r="B118" s="129">
        <v>5.0</v>
      </c>
      <c r="C118" s="130">
        <v>4.2</v>
      </c>
      <c r="D118" s="129">
        <f t="shared" si="1"/>
        <v>1</v>
      </c>
    </row>
    <row r="119" ht="14.25" customHeight="1">
      <c r="A119" s="129">
        <v>6.0</v>
      </c>
      <c r="B119" s="129">
        <v>5.0</v>
      </c>
      <c r="C119" s="130">
        <v>0.0</v>
      </c>
      <c r="D119" s="129">
        <f t="shared" si="1"/>
        <v>0</v>
      </c>
    </row>
    <row r="120" ht="14.25" customHeight="1">
      <c r="A120" s="129">
        <v>7.0</v>
      </c>
      <c r="B120" s="129">
        <v>5.0</v>
      </c>
      <c r="C120" s="130">
        <v>4.2</v>
      </c>
      <c r="D120" s="129">
        <f t="shared" si="1"/>
        <v>1</v>
      </c>
    </row>
    <row r="121" ht="14.25" customHeight="1">
      <c r="A121" s="129">
        <v>8.0</v>
      </c>
      <c r="B121" s="129">
        <v>5.0</v>
      </c>
      <c r="C121" s="130">
        <v>4.4</v>
      </c>
      <c r="D121" s="129">
        <f t="shared" si="1"/>
        <v>1</v>
      </c>
    </row>
    <row r="122" ht="14.25" customHeight="1">
      <c r="A122" s="129">
        <v>9.0</v>
      </c>
      <c r="B122" s="129">
        <v>5.0</v>
      </c>
      <c r="C122" s="130">
        <v>3.6</v>
      </c>
      <c r="D122" s="129">
        <f t="shared" si="1"/>
        <v>1</v>
      </c>
    </row>
    <row r="123" ht="14.25" customHeight="1">
      <c r="A123" s="129">
        <v>10.0</v>
      </c>
      <c r="B123" s="129">
        <v>5.0</v>
      </c>
      <c r="C123" s="130">
        <v>3.6</v>
      </c>
      <c r="D123" s="129">
        <f t="shared" si="1"/>
        <v>1</v>
      </c>
    </row>
    <row r="124" ht="14.25" customHeight="1">
      <c r="A124" s="129">
        <v>11.0</v>
      </c>
      <c r="B124" s="129">
        <v>5.0</v>
      </c>
      <c r="C124" s="130">
        <v>3.7</v>
      </c>
      <c r="D124" s="129">
        <f t="shared" si="1"/>
        <v>1</v>
      </c>
    </row>
    <row r="125" ht="14.25" customHeight="1">
      <c r="A125" s="129">
        <v>12.0</v>
      </c>
      <c r="B125" s="129">
        <v>5.0</v>
      </c>
      <c r="C125" s="130">
        <v>3.2</v>
      </c>
      <c r="D125" s="129">
        <f t="shared" si="1"/>
        <v>1</v>
      </c>
    </row>
    <row r="126" ht="14.25" customHeight="1">
      <c r="A126" s="129">
        <v>13.0</v>
      </c>
      <c r="B126" s="129">
        <v>5.0</v>
      </c>
      <c r="C126" s="130">
        <v>4.0</v>
      </c>
      <c r="D126" s="129">
        <f t="shared" si="1"/>
        <v>1</v>
      </c>
    </row>
    <row r="127" ht="14.25" customHeight="1">
      <c r="A127" s="129">
        <v>14.0</v>
      </c>
      <c r="B127" s="129">
        <v>5.0</v>
      </c>
      <c r="C127" s="130">
        <v>3.2</v>
      </c>
      <c r="D127" s="129">
        <f t="shared" si="1"/>
        <v>1</v>
      </c>
    </row>
    <row r="128" ht="14.25" customHeight="1">
      <c r="A128" s="129">
        <v>15.0</v>
      </c>
      <c r="B128" s="129">
        <v>5.0</v>
      </c>
      <c r="C128" s="130">
        <v>3.3</v>
      </c>
      <c r="D128" s="129">
        <f t="shared" si="1"/>
        <v>1</v>
      </c>
    </row>
    <row r="129" ht="14.25" customHeight="1">
      <c r="A129" s="129">
        <v>16.0</v>
      </c>
      <c r="B129" s="129">
        <v>5.0</v>
      </c>
      <c r="C129" s="130">
        <v>2.7</v>
      </c>
      <c r="D129" s="129">
        <f t="shared" si="1"/>
        <v>1</v>
      </c>
    </row>
    <row r="130" ht="14.25" customHeight="1">
      <c r="A130" s="129">
        <v>17.0</v>
      </c>
      <c r="B130" s="129">
        <v>5.0</v>
      </c>
      <c r="C130" s="130">
        <v>3.7</v>
      </c>
      <c r="D130" s="129">
        <f t="shared" si="1"/>
        <v>1</v>
      </c>
    </row>
    <row r="131" ht="14.25" customHeight="1">
      <c r="A131" s="129">
        <v>18.0</v>
      </c>
      <c r="B131" s="129">
        <v>5.0</v>
      </c>
      <c r="C131" s="130">
        <v>3.1</v>
      </c>
      <c r="D131" s="129">
        <f t="shared" si="1"/>
        <v>1</v>
      </c>
    </row>
    <row r="132" ht="14.25" customHeight="1">
      <c r="A132" s="129">
        <v>19.0</v>
      </c>
      <c r="B132" s="129">
        <v>5.0</v>
      </c>
      <c r="C132" s="130">
        <v>1.9</v>
      </c>
      <c r="D132" s="129">
        <f t="shared" si="1"/>
        <v>1</v>
      </c>
    </row>
    <row r="133" ht="14.25" customHeight="1">
      <c r="A133" s="129">
        <v>20.0</v>
      </c>
      <c r="B133" s="129">
        <v>5.0</v>
      </c>
      <c r="C133" s="130">
        <v>3.3</v>
      </c>
      <c r="D133" s="129">
        <f t="shared" si="1"/>
        <v>1</v>
      </c>
    </row>
    <row r="134" ht="14.25" customHeight="1">
      <c r="A134" s="129">
        <v>21.0</v>
      </c>
      <c r="B134" s="129">
        <v>5.0</v>
      </c>
      <c r="C134" s="130">
        <v>2.9</v>
      </c>
      <c r="D134" s="129">
        <f t="shared" si="1"/>
        <v>1</v>
      </c>
    </row>
    <row r="135" ht="14.25" customHeight="1">
      <c r="A135" s="129">
        <v>22.0</v>
      </c>
      <c r="B135" s="129">
        <v>5.0</v>
      </c>
      <c r="C135" s="130">
        <v>3.4</v>
      </c>
      <c r="D135" s="129">
        <f t="shared" si="1"/>
        <v>1</v>
      </c>
    </row>
    <row r="136" ht="14.25" customHeight="1">
      <c r="A136" s="129">
        <v>23.0</v>
      </c>
      <c r="B136" s="129">
        <v>5.0</v>
      </c>
      <c r="C136" s="130">
        <v>2.5</v>
      </c>
      <c r="D136" s="129">
        <f t="shared" si="1"/>
        <v>1</v>
      </c>
    </row>
    <row r="137" ht="14.25" customHeight="1">
      <c r="A137" s="129">
        <v>24.0</v>
      </c>
      <c r="B137" s="129">
        <v>5.0</v>
      </c>
      <c r="C137" s="130">
        <v>3.2</v>
      </c>
      <c r="D137" s="129">
        <f t="shared" si="1"/>
        <v>1</v>
      </c>
    </row>
    <row r="138" ht="14.25" customHeight="1">
      <c r="A138" s="129">
        <v>25.0</v>
      </c>
      <c r="B138" s="129">
        <v>5.0</v>
      </c>
      <c r="C138" s="130">
        <v>2.6</v>
      </c>
      <c r="D138" s="129">
        <f t="shared" si="1"/>
        <v>1</v>
      </c>
    </row>
    <row r="139" ht="14.25" customHeight="1">
      <c r="A139" s="129">
        <v>26.0</v>
      </c>
      <c r="B139" s="129">
        <v>5.0</v>
      </c>
      <c r="C139" s="130">
        <v>1.7</v>
      </c>
      <c r="D139" s="129">
        <f t="shared" si="1"/>
        <v>1</v>
      </c>
    </row>
    <row r="140" ht="14.25" customHeight="1">
      <c r="A140" s="129">
        <v>27.0</v>
      </c>
      <c r="B140" s="129">
        <v>5.0</v>
      </c>
      <c r="C140" s="130">
        <v>2.8</v>
      </c>
      <c r="D140" s="129">
        <f t="shared" si="1"/>
        <v>1</v>
      </c>
    </row>
    <row r="141" ht="14.25" customHeight="1">
      <c r="A141" s="129">
        <v>28.0</v>
      </c>
      <c r="B141" s="129">
        <v>5.0</v>
      </c>
      <c r="C141" s="130">
        <v>3.1</v>
      </c>
      <c r="D141" s="129">
        <f t="shared" si="1"/>
        <v>1</v>
      </c>
    </row>
    <row r="142" ht="14.25" customHeight="1">
      <c r="A142" s="129">
        <v>1.0</v>
      </c>
      <c r="B142" s="129">
        <v>6.0</v>
      </c>
      <c r="C142" s="130">
        <v>2.5</v>
      </c>
      <c r="D142" s="129">
        <f t="shared" si="1"/>
        <v>1</v>
      </c>
    </row>
    <row r="143" ht="14.25" customHeight="1">
      <c r="A143" s="129">
        <v>2.0</v>
      </c>
      <c r="B143" s="129">
        <v>6.0</v>
      </c>
      <c r="C143" s="130">
        <v>3.5</v>
      </c>
      <c r="D143" s="129">
        <f t="shared" si="1"/>
        <v>1</v>
      </c>
    </row>
    <row r="144" ht="14.25" customHeight="1">
      <c r="A144" s="129">
        <v>3.0</v>
      </c>
      <c r="B144" s="129">
        <v>6.0</v>
      </c>
      <c r="C144" s="130">
        <v>3.4</v>
      </c>
      <c r="D144" s="129">
        <f t="shared" si="1"/>
        <v>1</v>
      </c>
    </row>
    <row r="145" ht="14.25" customHeight="1">
      <c r="A145" s="129">
        <v>4.0</v>
      </c>
      <c r="B145" s="129">
        <v>6.0</v>
      </c>
      <c r="C145" s="130">
        <v>3.1</v>
      </c>
      <c r="D145" s="129">
        <f t="shared" si="1"/>
        <v>1</v>
      </c>
    </row>
    <row r="146" ht="14.25" customHeight="1">
      <c r="A146" s="129">
        <v>5.0</v>
      </c>
      <c r="B146" s="129">
        <v>6.0</v>
      </c>
      <c r="C146" s="130">
        <v>1.9</v>
      </c>
      <c r="D146" s="129">
        <f t="shared" si="1"/>
        <v>1</v>
      </c>
    </row>
    <row r="147" ht="14.25" customHeight="1">
      <c r="A147" s="129">
        <v>6.0</v>
      </c>
      <c r="B147" s="129">
        <v>6.0</v>
      </c>
      <c r="C147" s="130">
        <v>4.5</v>
      </c>
      <c r="D147" s="129">
        <f t="shared" si="1"/>
        <v>1</v>
      </c>
    </row>
    <row r="148" ht="14.25" customHeight="1">
      <c r="A148" s="129">
        <v>7.0</v>
      </c>
      <c r="B148" s="129">
        <v>6.0</v>
      </c>
      <c r="C148" s="130">
        <v>4.4</v>
      </c>
      <c r="D148" s="129">
        <f t="shared" si="1"/>
        <v>1</v>
      </c>
    </row>
    <row r="149" ht="14.25" customHeight="1">
      <c r="A149" s="129">
        <v>8.0</v>
      </c>
      <c r="B149" s="129">
        <v>6.0</v>
      </c>
      <c r="C149" s="130">
        <v>3.2</v>
      </c>
      <c r="D149" s="129">
        <f t="shared" si="1"/>
        <v>1</v>
      </c>
    </row>
    <row r="150" ht="14.25" customHeight="1">
      <c r="A150" s="129">
        <v>9.0</v>
      </c>
      <c r="B150" s="129">
        <v>6.0</v>
      </c>
      <c r="C150" s="130">
        <v>3.7</v>
      </c>
      <c r="D150" s="129">
        <f t="shared" si="1"/>
        <v>1</v>
      </c>
    </row>
    <row r="151" ht="14.25" customHeight="1">
      <c r="A151" s="129">
        <v>10.0</v>
      </c>
      <c r="B151" s="129">
        <v>6.0</v>
      </c>
      <c r="C151" s="130">
        <v>3.5</v>
      </c>
      <c r="D151" s="129">
        <f t="shared" si="1"/>
        <v>1</v>
      </c>
    </row>
    <row r="152" ht="14.25" customHeight="1">
      <c r="A152" s="129">
        <v>11.0</v>
      </c>
      <c r="B152" s="129">
        <v>6.0</v>
      </c>
      <c r="C152" s="130">
        <v>3.1</v>
      </c>
      <c r="D152" s="129">
        <f t="shared" si="1"/>
        <v>1</v>
      </c>
    </row>
    <row r="153" ht="14.25" customHeight="1">
      <c r="A153" s="129">
        <v>12.0</v>
      </c>
      <c r="B153" s="129">
        <v>6.0</v>
      </c>
      <c r="C153" s="130">
        <v>3.7</v>
      </c>
      <c r="D153" s="129">
        <f t="shared" si="1"/>
        <v>1</v>
      </c>
    </row>
    <row r="154" ht="14.25" customHeight="1">
      <c r="A154" s="129">
        <v>13.0</v>
      </c>
      <c r="B154" s="129">
        <v>6.0</v>
      </c>
      <c r="C154" s="130">
        <v>3.5</v>
      </c>
      <c r="D154" s="129">
        <f t="shared" si="1"/>
        <v>1</v>
      </c>
    </row>
    <row r="155" ht="14.25" customHeight="1">
      <c r="A155" s="129">
        <v>14.0</v>
      </c>
      <c r="B155" s="129">
        <v>6.0</v>
      </c>
      <c r="C155" s="130">
        <v>3.4</v>
      </c>
      <c r="D155" s="129">
        <f t="shared" si="1"/>
        <v>1</v>
      </c>
    </row>
    <row r="156" ht="14.25" customHeight="1">
      <c r="A156" s="129">
        <v>15.0</v>
      </c>
      <c r="B156" s="129">
        <v>6.0</v>
      </c>
      <c r="C156" s="130">
        <v>3.7</v>
      </c>
      <c r="D156" s="129">
        <f t="shared" si="1"/>
        <v>1</v>
      </c>
    </row>
    <row r="157" ht="14.25" customHeight="1">
      <c r="A157" s="129">
        <v>16.0</v>
      </c>
      <c r="B157" s="129">
        <v>6.0</v>
      </c>
      <c r="C157" s="130">
        <v>3.2</v>
      </c>
      <c r="D157" s="129">
        <f t="shared" si="1"/>
        <v>1</v>
      </c>
    </row>
    <row r="158" ht="14.25" customHeight="1">
      <c r="A158" s="129">
        <v>17.0</v>
      </c>
      <c r="B158" s="129">
        <v>6.0</v>
      </c>
      <c r="C158" s="130">
        <v>3.0</v>
      </c>
      <c r="D158" s="129">
        <f t="shared" si="1"/>
        <v>1</v>
      </c>
    </row>
    <row r="159" ht="14.25" customHeight="1">
      <c r="A159" s="129">
        <v>18.0</v>
      </c>
      <c r="B159" s="129">
        <v>6.0</v>
      </c>
      <c r="C159" s="130">
        <v>3.4</v>
      </c>
      <c r="D159" s="129">
        <f t="shared" si="1"/>
        <v>1</v>
      </c>
    </row>
    <row r="160" ht="14.25" customHeight="1">
      <c r="A160" s="129">
        <v>19.0</v>
      </c>
      <c r="B160" s="129">
        <v>6.0</v>
      </c>
      <c r="C160" s="130">
        <v>3.4</v>
      </c>
      <c r="D160" s="129">
        <f t="shared" si="1"/>
        <v>1</v>
      </c>
    </row>
    <row r="161" ht="14.25" customHeight="1">
      <c r="A161" s="129">
        <v>20.0</v>
      </c>
      <c r="B161" s="129">
        <v>6.0</v>
      </c>
      <c r="C161" s="130">
        <v>3.2</v>
      </c>
      <c r="D161" s="129">
        <f t="shared" si="1"/>
        <v>1</v>
      </c>
    </row>
    <row r="162" ht="14.25" customHeight="1">
      <c r="A162" s="129">
        <v>21.0</v>
      </c>
      <c r="B162" s="129">
        <v>6.0</v>
      </c>
      <c r="C162" s="130">
        <v>3.4</v>
      </c>
      <c r="D162" s="129">
        <f t="shared" si="1"/>
        <v>1</v>
      </c>
    </row>
    <row r="163" ht="14.25" customHeight="1">
      <c r="A163" s="129">
        <v>22.0</v>
      </c>
      <c r="B163" s="129">
        <v>6.0</v>
      </c>
      <c r="C163" s="130">
        <v>2.7</v>
      </c>
      <c r="D163" s="129">
        <f t="shared" si="1"/>
        <v>1</v>
      </c>
    </row>
    <row r="164" ht="14.25" customHeight="1">
      <c r="A164" s="129">
        <v>23.0</v>
      </c>
      <c r="B164" s="129">
        <v>6.0</v>
      </c>
      <c r="C164" s="130">
        <v>2.7</v>
      </c>
      <c r="D164" s="129">
        <f t="shared" si="1"/>
        <v>1</v>
      </c>
    </row>
    <row r="165" ht="14.25" customHeight="1">
      <c r="A165" s="129">
        <v>24.0</v>
      </c>
      <c r="B165" s="129">
        <v>6.0</v>
      </c>
      <c r="C165" s="130">
        <v>1.9</v>
      </c>
      <c r="D165" s="129">
        <f t="shared" si="1"/>
        <v>1</v>
      </c>
    </row>
    <row r="166" ht="14.25" customHeight="1">
      <c r="A166" s="129">
        <v>25.0</v>
      </c>
      <c r="B166" s="129">
        <v>6.0</v>
      </c>
      <c r="C166" s="130">
        <v>2.8</v>
      </c>
      <c r="D166" s="129">
        <f t="shared" si="1"/>
        <v>1</v>
      </c>
    </row>
    <row r="167" ht="14.25" customHeight="1">
      <c r="A167" s="129">
        <v>26.0</v>
      </c>
      <c r="B167" s="129">
        <v>6.0</v>
      </c>
      <c r="C167" s="130">
        <v>2.0</v>
      </c>
      <c r="D167" s="129">
        <f t="shared" si="1"/>
        <v>1</v>
      </c>
    </row>
    <row r="168" ht="14.25" customHeight="1">
      <c r="A168" s="129">
        <v>27.0</v>
      </c>
      <c r="B168" s="129">
        <v>6.0</v>
      </c>
      <c r="C168" s="130">
        <v>2.9</v>
      </c>
      <c r="D168" s="129">
        <f t="shared" si="1"/>
        <v>1</v>
      </c>
    </row>
    <row r="169" ht="14.25" customHeight="1">
      <c r="A169" s="129">
        <v>28.0</v>
      </c>
      <c r="B169" s="129">
        <v>6.0</v>
      </c>
      <c r="C169" s="130">
        <v>3.2</v>
      </c>
      <c r="D169" s="129">
        <f t="shared" si="1"/>
        <v>1</v>
      </c>
    </row>
    <row r="170" ht="14.25" customHeight="1">
      <c r="A170" s="129">
        <v>1.0</v>
      </c>
      <c r="B170" s="129">
        <v>7.0</v>
      </c>
      <c r="C170" s="130">
        <v>4.1</v>
      </c>
      <c r="D170" s="129">
        <f t="shared" si="1"/>
        <v>1</v>
      </c>
    </row>
    <row r="171" ht="14.25" customHeight="1">
      <c r="A171" s="129">
        <v>2.0</v>
      </c>
      <c r="B171" s="129">
        <v>7.0</v>
      </c>
      <c r="C171" s="130">
        <v>2.9</v>
      </c>
      <c r="D171" s="129">
        <f t="shared" si="1"/>
        <v>1</v>
      </c>
    </row>
    <row r="172" ht="14.25" customHeight="1">
      <c r="A172" s="129">
        <v>3.0</v>
      </c>
      <c r="B172" s="129">
        <v>7.0</v>
      </c>
      <c r="C172" s="130">
        <v>4.0</v>
      </c>
      <c r="D172" s="129">
        <f t="shared" si="1"/>
        <v>1</v>
      </c>
    </row>
    <row r="173" ht="14.25" customHeight="1">
      <c r="A173" s="129">
        <v>4.0</v>
      </c>
      <c r="B173" s="129">
        <v>7.0</v>
      </c>
      <c r="C173" s="130">
        <v>4.8</v>
      </c>
      <c r="D173" s="129">
        <f t="shared" si="1"/>
        <v>1</v>
      </c>
    </row>
    <row r="174" ht="14.25" customHeight="1">
      <c r="A174" s="129">
        <v>5.0</v>
      </c>
      <c r="B174" s="129">
        <v>7.0</v>
      </c>
      <c r="C174" s="130">
        <v>4.4</v>
      </c>
      <c r="D174" s="129">
        <f t="shared" si="1"/>
        <v>1</v>
      </c>
    </row>
    <row r="175" ht="14.25" customHeight="1">
      <c r="A175" s="129">
        <v>6.0</v>
      </c>
      <c r="B175" s="129">
        <v>7.0</v>
      </c>
      <c r="C175" s="130">
        <v>3.1</v>
      </c>
      <c r="D175" s="129">
        <f t="shared" si="1"/>
        <v>1</v>
      </c>
    </row>
    <row r="176" ht="14.25" customHeight="1">
      <c r="A176" s="129">
        <v>7.0</v>
      </c>
      <c r="B176" s="129">
        <v>7.0</v>
      </c>
      <c r="C176" s="130">
        <v>3.6</v>
      </c>
      <c r="D176" s="129">
        <f t="shared" si="1"/>
        <v>1</v>
      </c>
    </row>
    <row r="177" ht="14.25" customHeight="1">
      <c r="A177" s="129">
        <v>8.0</v>
      </c>
      <c r="B177" s="129">
        <v>7.0</v>
      </c>
      <c r="C177" s="130">
        <v>2.6</v>
      </c>
      <c r="D177" s="129">
        <f t="shared" si="1"/>
        <v>1</v>
      </c>
    </row>
    <row r="178" ht="14.25" customHeight="1">
      <c r="A178" s="129">
        <v>9.0</v>
      </c>
      <c r="B178" s="129">
        <v>7.0</v>
      </c>
      <c r="C178" s="130">
        <v>3.8</v>
      </c>
      <c r="D178" s="129">
        <f t="shared" si="1"/>
        <v>1</v>
      </c>
    </row>
    <row r="179" ht="14.25" customHeight="1">
      <c r="A179" s="129">
        <v>10.0</v>
      </c>
      <c r="B179" s="129">
        <v>7.0</v>
      </c>
      <c r="C179" s="130">
        <v>3.3</v>
      </c>
      <c r="D179" s="129">
        <f t="shared" si="1"/>
        <v>1</v>
      </c>
    </row>
    <row r="180" ht="14.25" customHeight="1">
      <c r="A180" s="129">
        <v>11.0</v>
      </c>
      <c r="B180" s="129">
        <v>7.0</v>
      </c>
      <c r="C180" s="130">
        <v>4.2</v>
      </c>
      <c r="D180" s="129">
        <f t="shared" si="1"/>
        <v>1</v>
      </c>
    </row>
    <row r="181" ht="14.25" customHeight="1">
      <c r="A181" s="129">
        <v>12.0</v>
      </c>
      <c r="B181" s="129">
        <v>7.0</v>
      </c>
      <c r="C181" s="130">
        <v>3.9</v>
      </c>
      <c r="D181" s="129">
        <f t="shared" si="1"/>
        <v>1</v>
      </c>
    </row>
    <row r="182" ht="14.25" customHeight="1">
      <c r="A182" s="129">
        <v>13.0</v>
      </c>
      <c r="B182" s="129">
        <v>7.0</v>
      </c>
      <c r="C182" s="130">
        <v>3.6</v>
      </c>
      <c r="D182" s="129">
        <f t="shared" si="1"/>
        <v>1</v>
      </c>
    </row>
    <row r="183" ht="14.25" customHeight="1">
      <c r="A183" s="129">
        <v>14.0</v>
      </c>
      <c r="B183" s="129">
        <v>7.0</v>
      </c>
      <c r="C183" s="130">
        <v>3.5</v>
      </c>
      <c r="D183" s="129">
        <f t="shared" si="1"/>
        <v>1</v>
      </c>
    </row>
    <row r="184" ht="14.25" customHeight="1">
      <c r="A184" s="129">
        <v>15.0</v>
      </c>
      <c r="B184" s="129">
        <v>7.0</v>
      </c>
      <c r="C184" s="130">
        <v>3.3</v>
      </c>
      <c r="D184" s="129">
        <f t="shared" si="1"/>
        <v>1</v>
      </c>
    </row>
    <row r="185" ht="14.25" customHeight="1">
      <c r="A185" s="129">
        <v>16.0</v>
      </c>
      <c r="B185" s="129">
        <v>7.0</v>
      </c>
      <c r="C185" s="130">
        <v>3.7</v>
      </c>
      <c r="D185" s="129">
        <f t="shared" si="1"/>
        <v>1</v>
      </c>
    </row>
    <row r="186" ht="14.25" customHeight="1">
      <c r="A186" s="129">
        <v>17.0</v>
      </c>
      <c r="B186" s="129">
        <v>7.0</v>
      </c>
      <c r="C186" s="130">
        <v>3.7</v>
      </c>
      <c r="D186" s="129">
        <f t="shared" si="1"/>
        <v>1</v>
      </c>
    </row>
    <row r="187" ht="14.25" customHeight="1">
      <c r="A187" s="129">
        <v>18.0</v>
      </c>
      <c r="B187" s="129">
        <v>7.0</v>
      </c>
      <c r="C187" s="130">
        <v>3.6</v>
      </c>
      <c r="D187" s="129">
        <f t="shared" si="1"/>
        <v>1</v>
      </c>
    </row>
    <row r="188" ht="14.25" customHeight="1">
      <c r="A188" s="129">
        <v>19.0</v>
      </c>
      <c r="B188" s="129">
        <v>7.0</v>
      </c>
      <c r="C188" s="130">
        <v>3.4</v>
      </c>
      <c r="D188" s="129">
        <f t="shared" si="1"/>
        <v>1</v>
      </c>
    </row>
    <row r="189" ht="14.25" customHeight="1">
      <c r="A189" s="129">
        <v>20.0</v>
      </c>
      <c r="B189" s="129">
        <v>7.0</v>
      </c>
      <c r="C189" s="130">
        <v>3.9</v>
      </c>
      <c r="D189" s="129">
        <f t="shared" si="1"/>
        <v>1</v>
      </c>
    </row>
    <row r="190" ht="14.25" customHeight="1">
      <c r="A190" s="129">
        <v>21.0</v>
      </c>
      <c r="B190" s="129">
        <v>7.0</v>
      </c>
      <c r="C190" s="130">
        <v>3.8</v>
      </c>
      <c r="D190" s="129">
        <f t="shared" si="1"/>
        <v>1</v>
      </c>
    </row>
    <row r="191" ht="14.25" customHeight="1">
      <c r="A191" s="129">
        <v>22.0</v>
      </c>
      <c r="B191" s="129">
        <v>7.0</v>
      </c>
      <c r="C191" s="130">
        <v>2.4</v>
      </c>
      <c r="D191" s="129">
        <f t="shared" si="1"/>
        <v>1</v>
      </c>
    </row>
    <row r="192" ht="14.25" customHeight="1">
      <c r="A192" s="129">
        <v>23.0</v>
      </c>
      <c r="B192" s="129">
        <v>7.0</v>
      </c>
      <c r="C192" s="130">
        <v>2.9</v>
      </c>
      <c r="D192" s="129">
        <f t="shared" si="1"/>
        <v>1</v>
      </c>
    </row>
    <row r="193" ht="14.25" customHeight="1">
      <c r="A193" s="129">
        <v>24.0</v>
      </c>
      <c r="B193" s="129">
        <v>7.0</v>
      </c>
      <c r="C193" s="130">
        <v>3.2</v>
      </c>
      <c r="D193" s="129">
        <f t="shared" si="1"/>
        <v>1</v>
      </c>
    </row>
    <row r="194" ht="14.25" customHeight="1">
      <c r="A194" s="129">
        <v>25.0</v>
      </c>
      <c r="B194" s="129">
        <v>7.0</v>
      </c>
      <c r="C194" s="130">
        <v>3.1</v>
      </c>
      <c r="D194" s="129">
        <f t="shared" si="1"/>
        <v>1</v>
      </c>
    </row>
    <row r="195" ht="14.25" customHeight="1">
      <c r="A195" s="129">
        <v>26.0</v>
      </c>
      <c r="B195" s="129">
        <v>7.0</v>
      </c>
      <c r="C195" s="130">
        <v>2.5</v>
      </c>
      <c r="D195" s="129">
        <f t="shared" si="1"/>
        <v>1</v>
      </c>
    </row>
    <row r="196" ht="14.25" customHeight="1">
      <c r="A196" s="129">
        <v>27.0</v>
      </c>
      <c r="B196" s="129">
        <v>7.0</v>
      </c>
      <c r="C196" s="130">
        <v>4.0</v>
      </c>
      <c r="D196" s="129">
        <f t="shared" si="1"/>
        <v>1</v>
      </c>
    </row>
    <row r="197" ht="14.25" customHeight="1">
      <c r="A197" s="129">
        <v>28.0</v>
      </c>
      <c r="B197" s="129">
        <v>7.0</v>
      </c>
      <c r="C197" s="130">
        <v>2.9</v>
      </c>
      <c r="D197" s="129">
        <f t="shared" si="1"/>
        <v>1</v>
      </c>
    </row>
    <row r="198" ht="14.25" customHeight="1">
      <c r="A198" s="129">
        <v>1.0</v>
      </c>
      <c r="B198" s="129">
        <v>8.0</v>
      </c>
      <c r="C198" s="130">
        <v>3.8</v>
      </c>
      <c r="D198" s="129">
        <f t="shared" si="1"/>
        <v>1</v>
      </c>
    </row>
    <row r="199" ht="14.25" customHeight="1">
      <c r="A199" s="129">
        <v>2.0</v>
      </c>
      <c r="B199" s="129">
        <v>8.0</v>
      </c>
      <c r="C199" s="130">
        <v>3.5</v>
      </c>
      <c r="D199" s="129">
        <f t="shared" si="1"/>
        <v>1</v>
      </c>
    </row>
    <row r="200" ht="14.25" customHeight="1">
      <c r="A200" s="129">
        <v>3.0</v>
      </c>
      <c r="B200" s="129">
        <v>8.0</v>
      </c>
      <c r="C200" s="130">
        <v>3.6</v>
      </c>
      <c r="D200" s="129">
        <f t="shared" si="1"/>
        <v>1</v>
      </c>
    </row>
    <row r="201" ht="14.25" customHeight="1">
      <c r="A201" s="129">
        <v>4.0</v>
      </c>
      <c r="B201" s="129">
        <v>8.0</v>
      </c>
      <c r="C201" s="130">
        <v>3.1</v>
      </c>
      <c r="D201" s="129">
        <f t="shared" si="1"/>
        <v>1</v>
      </c>
    </row>
    <row r="202" ht="14.25" customHeight="1">
      <c r="A202" s="129">
        <v>5.0</v>
      </c>
      <c r="B202" s="129">
        <v>8.0</v>
      </c>
      <c r="C202" s="130">
        <v>2.9</v>
      </c>
      <c r="D202" s="129">
        <f t="shared" si="1"/>
        <v>1</v>
      </c>
    </row>
    <row r="203" ht="14.25" customHeight="1">
      <c r="A203" s="129">
        <v>6.0</v>
      </c>
      <c r="B203" s="129">
        <v>8.0</v>
      </c>
      <c r="C203" s="130">
        <v>3.3</v>
      </c>
      <c r="D203" s="129">
        <f t="shared" si="1"/>
        <v>1</v>
      </c>
    </row>
    <row r="204" ht="14.25" customHeight="1">
      <c r="A204" s="129">
        <v>7.0</v>
      </c>
      <c r="B204" s="129">
        <v>8.0</v>
      </c>
      <c r="C204" s="130">
        <v>4.0</v>
      </c>
      <c r="D204" s="129">
        <f t="shared" si="1"/>
        <v>1</v>
      </c>
    </row>
    <row r="205" ht="14.25" customHeight="1">
      <c r="A205" s="129">
        <v>8.0</v>
      </c>
      <c r="B205" s="129">
        <v>8.0</v>
      </c>
      <c r="C205" s="130">
        <v>4.2</v>
      </c>
      <c r="D205" s="129">
        <f t="shared" si="1"/>
        <v>1</v>
      </c>
    </row>
    <row r="206" ht="14.25" customHeight="1">
      <c r="A206" s="129">
        <v>9.0</v>
      </c>
      <c r="B206" s="129">
        <v>8.0</v>
      </c>
      <c r="C206" s="130">
        <v>3.8</v>
      </c>
      <c r="D206" s="129">
        <f t="shared" si="1"/>
        <v>1</v>
      </c>
    </row>
    <row r="207" ht="14.25" customHeight="1">
      <c r="A207" s="129">
        <v>10.0</v>
      </c>
      <c r="B207" s="129">
        <v>8.0</v>
      </c>
      <c r="C207" s="130">
        <v>4.8</v>
      </c>
      <c r="D207" s="129">
        <f t="shared" si="1"/>
        <v>1</v>
      </c>
    </row>
    <row r="208" ht="14.25" customHeight="1">
      <c r="A208" s="129">
        <v>11.0</v>
      </c>
      <c r="B208" s="129">
        <v>8.0</v>
      </c>
      <c r="C208" s="130">
        <v>2.4</v>
      </c>
      <c r="D208" s="129">
        <f t="shared" si="1"/>
        <v>1</v>
      </c>
    </row>
    <row r="209" ht="14.25" customHeight="1">
      <c r="A209" s="129">
        <v>12.0</v>
      </c>
      <c r="B209" s="129">
        <v>8.0</v>
      </c>
      <c r="C209" s="130">
        <v>4.0</v>
      </c>
      <c r="D209" s="129">
        <f t="shared" si="1"/>
        <v>1</v>
      </c>
    </row>
    <row r="210" ht="14.25" customHeight="1">
      <c r="A210" s="129">
        <v>13.0</v>
      </c>
      <c r="B210" s="129">
        <v>8.0</v>
      </c>
      <c r="C210" s="130">
        <v>3.9</v>
      </c>
      <c r="D210" s="129">
        <f t="shared" si="1"/>
        <v>1</v>
      </c>
    </row>
    <row r="211" ht="14.25" customHeight="1">
      <c r="A211" s="129">
        <v>14.0</v>
      </c>
      <c r="B211" s="129">
        <v>8.0</v>
      </c>
      <c r="C211" s="130">
        <v>4.0</v>
      </c>
      <c r="D211" s="129">
        <f t="shared" si="1"/>
        <v>1</v>
      </c>
    </row>
    <row r="212" ht="14.25" customHeight="1">
      <c r="A212" s="129">
        <v>15.0</v>
      </c>
      <c r="B212" s="129">
        <v>8.0</v>
      </c>
      <c r="C212" s="130">
        <v>4.1</v>
      </c>
      <c r="D212" s="129">
        <f t="shared" si="1"/>
        <v>1</v>
      </c>
    </row>
    <row r="213" ht="14.25" customHeight="1">
      <c r="A213" s="129">
        <v>16.0</v>
      </c>
      <c r="B213" s="129">
        <v>8.0</v>
      </c>
      <c r="C213" s="130">
        <v>4.2</v>
      </c>
      <c r="D213" s="129">
        <f t="shared" si="1"/>
        <v>1</v>
      </c>
    </row>
    <row r="214" ht="14.25" customHeight="1">
      <c r="A214" s="129">
        <v>17.0</v>
      </c>
      <c r="B214" s="129">
        <v>8.0</v>
      </c>
      <c r="C214" s="130">
        <v>4.1</v>
      </c>
      <c r="D214" s="129">
        <f t="shared" si="1"/>
        <v>1</v>
      </c>
    </row>
    <row r="215" ht="14.25" customHeight="1">
      <c r="A215" s="129">
        <v>18.0</v>
      </c>
      <c r="B215" s="129">
        <v>8.0</v>
      </c>
      <c r="C215" s="130">
        <v>4.0</v>
      </c>
      <c r="D215" s="129">
        <f t="shared" si="1"/>
        <v>1</v>
      </c>
    </row>
    <row r="216" ht="14.25" customHeight="1">
      <c r="A216" s="129">
        <v>19.0</v>
      </c>
      <c r="B216" s="129">
        <v>8.0</v>
      </c>
      <c r="C216" s="130">
        <v>3.4</v>
      </c>
      <c r="D216" s="129">
        <f t="shared" si="1"/>
        <v>1</v>
      </c>
    </row>
    <row r="217" ht="14.25" customHeight="1">
      <c r="A217" s="129">
        <v>20.0</v>
      </c>
      <c r="B217" s="129">
        <v>8.0</v>
      </c>
      <c r="C217" s="130">
        <v>2.8</v>
      </c>
      <c r="D217" s="129">
        <f t="shared" si="1"/>
        <v>1</v>
      </c>
    </row>
    <row r="218" ht="14.25" customHeight="1">
      <c r="A218" s="129">
        <v>21.0</v>
      </c>
      <c r="B218" s="129">
        <v>8.0</v>
      </c>
      <c r="C218" s="130">
        <v>3.4</v>
      </c>
      <c r="D218" s="129">
        <f t="shared" si="1"/>
        <v>1</v>
      </c>
    </row>
    <row r="219" ht="14.25" customHeight="1">
      <c r="A219" s="129">
        <v>22.0</v>
      </c>
      <c r="B219" s="129">
        <v>8.0</v>
      </c>
      <c r="C219" s="130">
        <v>3.3</v>
      </c>
      <c r="D219" s="129">
        <f t="shared" si="1"/>
        <v>1</v>
      </c>
    </row>
    <row r="220" ht="14.25" customHeight="1">
      <c r="A220" s="129">
        <v>23.0</v>
      </c>
      <c r="B220" s="129">
        <v>8.0</v>
      </c>
      <c r="C220" s="130">
        <v>2.4</v>
      </c>
      <c r="D220" s="129">
        <f t="shared" si="1"/>
        <v>1</v>
      </c>
    </row>
    <row r="221" ht="14.25" customHeight="1">
      <c r="A221" s="129">
        <v>24.0</v>
      </c>
      <c r="B221" s="129">
        <v>8.0</v>
      </c>
      <c r="C221" s="130">
        <v>2.4</v>
      </c>
      <c r="D221" s="129">
        <f t="shared" si="1"/>
        <v>1</v>
      </c>
    </row>
    <row r="222" ht="14.25" customHeight="1">
      <c r="A222" s="129">
        <v>25.0</v>
      </c>
      <c r="B222" s="129">
        <v>8.0</v>
      </c>
      <c r="C222" s="130">
        <v>2.5</v>
      </c>
      <c r="D222" s="129">
        <f t="shared" si="1"/>
        <v>1</v>
      </c>
    </row>
    <row r="223" ht="14.25" customHeight="1">
      <c r="A223" s="129">
        <v>26.0</v>
      </c>
      <c r="B223" s="129">
        <v>8.0</v>
      </c>
      <c r="C223" s="130">
        <v>3.2</v>
      </c>
      <c r="D223" s="129">
        <f t="shared" si="1"/>
        <v>1</v>
      </c>
    </row>
    <row r="224" ht="14.25" customHeight="1">
      <c r="A224" s="129">
        <v>27.0</v>
      </c>
      <c r="B224" s="129">
        <v>8.0</v>
      </c>
      <c r="C224" s="130">
        <v>3.6</v>
      </c>
      <c r="D224" s="129">
        <f t="shared" si="1"/>
        <v>1</v>
      </c>
    </row>
    <row r="225" ht="14.25" customHeight="1">
      <c r="A225" s="129">
        <v>28.0</v>
      </c>
      <c r="B225" s="129">
        <v>8.0</v>
      </c>
      <c r="C225" s="130">
        <v>3.6</v>
      </c>
      <c r="D225" s="129">
        <f t="shared" si="1"/>
        <v>1</v>
      </c>
    </row>
    <row r="226" ht="14.25" customHeight="1">
      <c r="A226" s="129">
        <v>1.0</v>
      </c>
      <c r="B226" s="129">
        <v>9.0</v>
      </c>
      <c r="C226" s="130">
        <v>4.3</v>
      </c>
      <c r="D226" s="129">
        <f t="shared" si="1"/>
        <v>1</v>
      </c>
    </row>
    <row r="227" ht="14.25" customHeight="1">
      <c r="A227" s="129">
        <v>2.0</v>
      </c>
      <c r="B227" s="129">
        <v>9.0</v>
      </c>
      <c r="C227" s="130">
        <v>3.4</v>
      </c>
      <c r="D227" s="129">
        <f t="shared" si="1"/>
        <v>1</v>
      </c>
    </row>
    <row r="228" ht="14.25" customHeight="1">
      <c r="A228" s="129">
        <v>3.0</v>
      </c>
      <c r="B228" s="129">
        <v>9.0</v>
      </c>
      <c r="C228" s="130">
        <v>4.1</v>
      </c>
      <c r="D228" s="129">
        <f t="shared" si="1"/>
        <v>1</v>
      </c>
    </row>
    <row r="229" ht="14.25" customHeight="1">
      <c r="A229" s="129">
        <v>4.0</v>
      </c>
      <c r="B229" s="129">
        <v>9.0</v>
      </c>
      <c r="C229" s="130">
        <v>3.5</v>
      </c>
      <c r="D229" s="129">
        <f t="shared" si="1"/>
        <v>1</v>
      </c>
    </row>
    <row r="230" ht="14.25" customHeight="1">
      <c r="A230" s="129">
        <v>5.0</v>
      </c>
      <c r="B230" s="129">
        <v>9.0</v>
      </c>
      <c r="C230" s="130">
        <v>3.4</v>
      </c>
      <c r="D230" s="129">
        <f t="shared" si="1"/>
        <v>1</v>
      </c>
    </row>
    <row r="231" ht="14.25" customHeight="1">
      <c r="A231" s="129">
        <v>6.0</v>
      </c>
      <c r="B231" s="129">
        <v>9.0</v>
      </c>
      <c r="C231" s="130">
        <v>4.5</v>
      </c>
      <c r="D231" s="129">
        <f t="shared" si="1"/>
        <v>1</v>
      </c>
    </row>
    <row r="232" ht="14.25" customHeight="1">
      <c r="A232" s="129">
        <v>7.0</v>
      </c>
      <c r="B232" s="129">
        <v>9.0</v>
      </c>
      <c r="C232" s="130">
        <v>4.2</v>
      </c>
      <c r="D232" s="129">
        <f t="shared" si="1"/>
        <v>1</v>
      </c>
    </row>
    <row r="233" ht="14.25" customHeight="1">
      <c r="A233" s="129">
        <v>8.0</v>
      </c>
      <c r="B233" s="129">
        <v>9.0</v>
      </c>
      <c r="C233" s="130">
        <v>3.7</v>
      </c>
      <c r="D233" s="129">
        <f t="shared" si="1"/>
        <v>1</v>
      </c>
    </row>
    <row r="234" ht="14.25" customHeight="1">
      <c r="A234" s="129">
        <v>9.0</v>
      </c>
      <c r="B234" s="129">
        <v>9.0</v>
      </c>
      <c r="C234" s="130">
        <v>3.3</v>
      </c>
      <c r="D234" s="129">
        <f t="shared" si="1"/>
        <v>1</v>
      </c>
    </row>
    <row r="235" ht="14.25" customHeight="1">
      <c r="A235" s="129">
        <v>10.0</v>
      </c>
      <c r="B235" s="129">
        <v>9.0</v>
      </c>
      <c r="C235" s="130">
        <v>3.4</v>
      </c>
      <c r="D235" s="129">
        <f t="shared" si="1"/>
        <v>1</v>
      </c>
    </row>
    <row r="236" ht="14.25" customHeight="1">
      <c r="A236" s="129">
        <v>11.0</v>
      </c>
      <c r="B236" s="129">
        <v>9.0</v>
      </c>
      <c r="C236" s="130">
        <v>3.5</v>
      </c>
      <c r="D236" s="129">
        <f t="shared" si="1"/>
        <v>1</v>
      </c>
    </row>
    <row r="237" ht="14.25" customHeight="1">
      <c r="A237" s="129">
        <v>12.0</v>
      </c>
      <c r="B237" s="129">
        <v>9.0</v>
      </c>
      <c r="C237" s="130">
        <v>3.7</v>
      </c>
      <c r="D237" s="129">
        <f t="shared" si="1"/>
        <v>1</v>
      </c>
    </row>
    <row r="238" ht="14.25" customHeight="1">
      <c r="A238" s="129">
        <v>13.0</v>
      </c>
      <c r="B238" s="129">
        <v>9.0</v>
      </c>
      <c r="C238" s="130">
        <v>4.1</v>
      </c>
      <c r="D238" s="129">
        <f t="shared" si="1"/>
        <v>1</v>
      </c>
    </row>
    <row r="239" ht="14.25" customHeight="1">
      <c r="A239" s="129">
        <v>14.0</v>
      </c>
      <c r="B239" s="129">
        <v>9.0</v>
      </c>
      <c r="C239" s="130">
        <v>4.2</v>
      </c>
      <c r="D239" s="129">
        <f t="shared" si="1"/>
        <v>1</v>
      </c>
    </row>
    <row r="240" ht="14.25" customHeight="1">
      <c r="A240" s="129">
        <v>15.0</v>
      </c>
      <c r="B240" s="129">
        <v>9.0</v>
      </c>
      <c r="C240" s="130">
        <v>4.1</v>
      </c>
      <c r="D240" s="129">
        <f t="shared" si="1"/>
        <v>1</v>
      </c>
    </row>
    <row r="241" ht="14.25" customHeight="1">
      <c r="A241" s="129">
        <v>16.0</v>
      </c>
      <c r="B241" s="129">
        <v>9.0</v>
      </c>
      <c r="C241" s="130">
        <v>4.1</v>
      </c>
      <c r="D241" s="129">
        <f t="shared" si="1"/>
        <v>1</v>
      </c>
    </row>
    <row r="242" ht="14.25" customHeight="1">
      <c r="A242" s="129">
        <v>17.0</v>
      </c>
      <c r="B242" s="129">
        <v>9.0</v>
      </c>
      <c r="C242" s="130">
        <v>3.1</v>
      </c>
      <c r="D242" s="129">
        <f t="shared" si="1"/>
        <v>1</v>
      </c>
    </row>
    <row r="243" ht="14.25" customHeight="1">
      <c r="A243" s="129">
        <v>18.0</v>
      </c>
      <c r="B243" s="129">
        <v>9.0</v>
      </c>
      <c r="C243" s="130">
        <v>2.5</v>
      </c>
      <c r="D243" s="129">
        <f t="shared" si="1"/>
        <v>1</v>
      </c>
    </row>
    <row r="244" ht="14.25" customHeight="1">
      <c r="A244" s="129">
        <v>19.0</v>
      </c>
      <c r="B244" s="129">
        <v>9.0</v>
      </c>
      <c r="C244" s="130">
        <v>3.3</v>
      </c>
      <c r="D244" s="129">
        <f t="shared" si="1"/>
        <v>1</v>
      </c>
    </row>
    <row r="245" ht="14.25" customHeight="1">
      <c r="A245" s="129">
        <v>20.0</v>
      </c>
      <c r="B245" s="129">
        <v>9.0</v>
      </c>
      <c r="C245" s="130">
        <v>3.2</v>
      </c>
      <c r="D245" s="129">
        <f t="shared" si="1"/>
        <v>1</v>
      </c>
    </row>
    <row r="246" ht="14.25" customHeight="1">
      <c r="A246" s="129">
        <v>21.0</v>
      </c>
      <c r="B246" s="129">
        <v>9.0</v>
      </c>
      <c r="C246" s="130">
        <v>2.5</v>
      </c>
      <c r="D246" s="129">
        <f t="shared" si="1"/>
        <v>1</v>
      </c>
    </row>
    <row r="247" ht="14.25" customHeight="1">
      <c r="A247" s="129">
        <v>22.0</v>
      </c>
      <c r="B247" s="129">
        <v>9.0</v>
      </c>
      <c r="C247" s="130">
        <v>2.4</v>
      </c>
      <c r="D247" s="129">
        <f t="shared" si="1"/>
        <v>1</v>
      </c>
    </row>
    <row r="248" ht="14.25" customHeight="1">
      <c r="A248" s="129">
        <v>23.0</v>
      </c>
      <c r="B248" s="129">
        <v>9.0</v>
      </c>
      <c r="C248" s="130">
        <v>3.7</v>
      </c>
      <c r="D248" s="129">
        <f t="shared" si="1"/>
        <v>1</v>
      </c>
    </row>
    <row r="249" ht="14.25" customHeight="1">
      <c r="A249" s="129">
        <v>24.0</v>
      </c>
      <c r="B249" s="129">
        <v>9.0</v>
      </c>
      <c r="C249" s="130">
        <v>2.7</v>
      </c>
      <c r="D249" s="129">
        <f t="shared" si="1"/>
        <v>1</v>
      </c>
    </row>
    <row r="250" ht="14.25" customHeight="1">
      <c r="A250" s="129">
        <v>25.0</v>
      </c>
      <c r="B250" s="129">
        <v>9.0</v>
      </c>
      <c r="C250" s="130">
        <v>2.8</v>
      </c>
      <c r="D250" s="129">
        <f t="shared" si="1"/>
        <v>1</v>
      </c>
    </row>
    <row r="251" ht="14.25" customHeight="1">
      <c r="A251" s="129">
        <v>26.0</v>
      </c>
      <c r="B251" s="129">
        <v>9.0</v>
      </c>
      <c r="C251" s="130">
        <v>3.5</v>
      </c>
      <c r="D251" s="129">
        <f t="shared" si="1"/>
        <v>1</v>
      </c>
    </row>
    <row r="252" ht="14.25" customHeight="1">
      <c r="A252" s="129">
        <v>27.0</v>
      </c>
      <c r="B252" s="129">
        <v>9.0</v>
      </c>
      <c r="C252" s="130">
        <v>3.4</v>
      </c>
      <c r="D252" s="129">
        <f t="shared" si="1"/>
        <v>1</v>
      </c>
    </row>
    <row r="253" ht="14.25" customHeight="1">
      <c r="A253" s="129">
        <v>28.0</v>
      </c>
      <c r="B253" s="129">
        <v>9.0</v>
      </c>
      <c r="C253" s="130">
        <v>2.8</v>
      </c>
      <c r="D253" s="129">
        <f t="shared" si="1"/>
        <v>1</v>
      </c>
    </row>
    <row r="254" ht="14.25" customHeight="1">
      <c r="A254" s="129">
        <v>1.0</v>
      </c>
      <c r="B254" s="129">
        <v>10.0</v>
      </c>
      <c r="C254" s="130">
        <v>2.7</v>
      </c>
      <c r="D254" s="129">
        <f t="shared" si="1"/>
        <v>1</v>
      </c>
    </row>
    <row r="255" ht="14.25" customHeight="1">
      <c r="A255" s="129">
        <v>2.0</v>
      </c>
      <c r="B255" s="129">
        <v>10.0</v>
      </c>
      <c r="C255" s="130">
        <v>3.4</v>
      </c>
      <c r="D255" s="129">
        <f t="shared" si="1"/>
        <v>1</v>
      </c>
    </row>
    <row r="256" ht="14.25" customHeight="1">
      <c r="A256" s="129">
        <v>3.0</v>
      </c>
      <c r="B256" s="129">
        <v>10.0</v>
      </c>
      <c r="C256" s="130">
        <v>2.6</v>
      </c>
      <c r="D256" s="129">
        <f t="shared" si="1"/>
        <v>1</v>
      </c>
    </row>
    <row r="257" ht="14.25" customHeight="1">
      <c r="A257" s="129">
        <v>4.0</v>
      </c>
      <c r="B257" s="129">
        <v>10.0</v>
      </c>
      <c r="C257" s="130">
        <v>0.0</v>
      </c>
      <c r="D257" s="129">
        <f t="shared" si="1"/>
        <v>0</v>
      </c>
    </row>
    <row r="258" ht="14.25" customHeight="1">
      <c r="A258" s="129">
        <v>5.0</v>
      </c>
      <c r="B258" s="129">
        <v>10.0</v>
      </c>
      <c r="C258" s="130">
        <v>2.2</v>
      </c>
      <c r="D258" s="129">
        <f t="shared" si="1"/>
        <v>1</v>
      </c>
    </row>
    <row r="259" ht="14.25" customHeight="1">
      <c r="A259" s="129">
        <v>6.0</v>
      </c>
      <c r="B259" s="129">
        <v>10.0</v>
      </c>
      <c r="C259" s="130">
        <v>3.7</v>
      </c>
      <c r="D259" s="129">
        <f t="shared" si="1"/>
        <v>1</v>
      </c>
    </row>
    <row r="260" ht="14.25" customHeight="1">
      <c r="A260" s="129">
        <v>7.0</v>
      </c>
      <c r="B260" s="129">
        <v>10.0</v>
      </c>
      <c r="C260" s="130">
        <v>4.0</v>
      </c>
      <c r="D260" s="129">
        <f t="shared" si="1"/>
        <v>1</v>
      </c>
    </row>
    <row r="261" ht="14.25" customHeight="1">
      <c r="A261" s="129">
        <v>8.0</v>
      </c>
      <c r="B261" s="129">
        <v>10.0</v>
      </c>
      <c r="C261" s="130">
        <v>4.1</v>
      </c>
      <c r="D261" s="129">
        <f t="shared" si="1"/>
        <v>1</v>
      </c>
    </row>
    <row r="262" ht="14.25" customHeight="1">
      <c r="A262" s="129">
        <v>9.0</v>
      </c>
      <c r="B262" s="129">
        <v>10.0</v>
      </c>
      <c r="C262" s="130">
        <v>3.2</v>
      </c>
      <c r="D262" s="129">
        <f t="shared" si="1"/>
        <v>1</v>
      </c>
    </row>
    <row r="263" ht="14.25" customHeight="1">
      <c r="A263" s="129">
        <v>10.0</v>
      </c>
      <c r="B263" s="129">
        <v>10.0</v>
      </c>
      <c r="C263" s="130">
        <v>2.1</v>
      </c>
      <c r="D263" s="129">
        <f t="shared" si="1"/>
        <v>1</v>
      </c>
    </row>
    <row r="264" ht="14.25" customHeight="1">
      <c r="A264" s="129">
        <v>11.0</v>
      </c>
      <c r="B264" s="129">
        <v>10.0</v>
      </c>
      <c r="C264" s="130">
        <v>2.9</v>
      </c>
      <c r="D264" s="129">
        <f t="shared" si="1"/>
        <v>1</v>
      </c>
    </row>
    <row r="265" ht="14.25" customHeight="1">
      <c r="A265" s="129">
        <v>12.0</v>
      </c>
      <c r="B265" s="129">
        <v>10.0</v>
      </c>
      <c r="C265" s="130">
        <v>3.2</v>
      </c>
      <c r="D265" s="129">
        <f t="shared" si="1"/>
        <v>1</v>
      </c>
    </row>
    <row r="266" ht="14.25" customHeight="1">
      <c r="A266" s="129">
        <v>13.0</v>
      </c>
      <c r="B266" s="129">
        <v>10.0</v>
      </c>
      <c r="C266" s="130">
        <v>2.4</v>
      </c>
      <c r="D266" s="129">
        <f t="shared" si="1"/>
        <v>1</v>
      </c>
    </row>
    <row r="267" ht="14.25" customHeight="1">
      <c r="A267" s="129">
        <v>14.0</v>
      </c>
      <c r="B267" s="129">
        <v>10.0</v>
      </c>
      <c r="C267" s="130">
        <v>2.6</v>
      </c>
      <c r="D267" s="129">
        <f t="shared" si="1"/>
        <v>1</v>
      </c>
    </row>
    <row r="268" ht="14.25" customHeight="1">
      <c r="A268" s="129">
        <v>15.0</v>
      </c>
      <c r="B268" s="129">
        <v>10.0</v>
      </c>
      <c r="C268" s="130">
        <v>2.8</v>
      </c>
      <c r="D268" s="129">
        <f t="shared" si="1"/>
        <v>1</v>
      </c>
    </row>
    <row r="269" ht="14.25" customHeight="1">
      <c r="A269" s="129">
        <v>16.0</v>
      </c>
      <c r="B269" s="129">
        <v>10.0</v>
      </c>
      <c r="C269" s="130">
        <v>3.7</v>
      </c>
      <c r="D269" s="129">
        <f t="shared" si="1"/>
        <v>1</v>
      </c>
    </row>
    <row r="270" ht="14.25" customHeight="1">
      <c r="A270" s="129">
        <v>17.0</v>
      </c>
      <c r="B270" s="129">
        <v>10.0</v>
      </c>
      <c r="C270" s="130">
        <v>4.0</v>
      </c>
      <c r="D270" s="129">
        <f t="shared" si="1"/>
        <v>1</v>
      </c>
    </row>
    <row r="271" ht="14.25" customHeight="1">
      <c r="A271" s="129">
        <v>18.0</v>
      </c>
      <c r="B271" s="129">
        <v>10.0</v>
      </c>
      <c r="C271" s="130">
        <v>2.2</v>
      </c>
      <c r="D271" s="129">
        <f t="shared" si="1"/>
        <v>1</v>
      </c>
    </row>
    <row r="272" ht="14.25" customHeight="1">
      <c r="A272" s="129">
        <v>19.0</v>
      </c>
      <c r="B272" s="129">
        <v>10.0</v>
      </c>
      <c r="C272" s="130">
        <v>0.0</v>
      </c>
      <c r="D272" s="129">
        <f t="shared" si="1"/>
        <v>0</v>
      </c>
    </row>
    <row r="273" ht="14.25" customHeight="1">
      <c r="A273" s="129">
        <v>20.0</v>
      </c>
      <c r="B273" s="129">
        <v>10.0</v>
      </c>
      <c r="C273" s="130">
        <v>3.3</v>
      </c>
      <c r="D273" s="129">
        <f t="shared" si="1"/>
        <v>1</v>
      </c>
    </row>
    <row r="274" ht="14.25" customHeight="1">
      <c r="A274" s="129">
        <v>21.0</v>
      </c>
      <c r="B274" s="129">
        <v>10.0</v>
      </c>
      <c r="C274" s="130">
        <v>2.8</v>
      </c>
      <c r="D274" s="129">
        <f t="shared" si="1"/>
        <v>1</v>
      </c>
    </row>
    <row r="275" ht="14.25" customHeight="1">
      <c r="A275" s="129">
        <v>22.0</v>
      </c>
      <c r="B275" s="129">
        <v>10.0</v>
      </c>
      <c r="C275" s="130">
        <v>3.0</v>
      </c>
      <c r="D275" s="129">
        <f t="shared" si="1"/>
        <v>1</v>
      </c>
    </row>
    <row r="276" ht="14.25" customHeight="1">
      <c r="A276" s="129">
        <v>23.0</v>
      </c>
      <c r="B276" s="129">
        <v>10.0</v>
      </c>
      <c r="C276" s="130">
        <v>3.8</v>
      </c>
      <c r="D276" s="129">
        <f t="shared" si="1"/>
        <v>1</v>
      </c>
    </row>
    <row r="277" ht="14.25" customHeight="1">
      <c r="A277" s="129">
        <v>24.0</v>
      </c>
      <c r="B277" s="129">
        <v>10.0</v>
      </c>
      <c r="C277" s="130">
        <v>3.4</v>
      </c>
      <c r="D277" s="129">
        <f t="shared" si="1"/>
        <v>1</v>
      </c>
    </row>
    <row r="278" ht="14.25" customHeight="1">
      <c r="A278" s="129">
        <v>25.0</v>
      </c>
      <c r="B278" s="129">
        <v>10.0</v>
      </c>
      <c r="C278" s="130">
        <v>1.3</v>
      </c>
      <c r="D278" s="129">
        <f t="shared" si="1"/>
        <v>1</v>
      </c>
    </row>
    <row r="279" ht="14.25" customHeight="1">
      <c r="A279" s="129">
        <v>26.0</v>
      </c>
      <c r="B279" s="129">
        <v>10.0</v>
      </c>
      <c r="C279" s="130">
        <v>2.7</v>
      </c>
      <c r="D279" s="129">
        <f t="shared" si="1"/>
        <v>1</v>
      </c>
    </row>
    <row r="280" ht="14.25" customHeight="1">
      <c r="A280" s="129">
        <v>27.0</v>
      </c>
      <c r="B280" s="129">
        <v>10.0</v>
      </c>
      <c r="C280" s="130">
        <v>3.0</v>
      </c>
      <c r="D280" s="129">
        <f t="shared" si="1"/>
        <v>1</v>
      </c>
    </row>
    <row r="281" ht="14.25" customHeight="1">
      <c r="A281" s="129">
        <v>28.0</v>
      </c>
      <c r="B281" s="129">
        <v>10.0</v>
      </c>
      <c r="C281" s="130">
        <v>1.1</v>
      </c>
      <c r="D281" s="129">
        <f t="shared" si="1"/>
        <v>1</v>
      </c>
    </row>
    <row r="282" ht="14.25" customHeight="1">
      <c r="A282" s="129">
        <v>1.0</v>
      </c>
      <c r="B282" s="129">
        <v>11.0</v>
      </c>
      <c r="C282" s="130">
        <v>2.1</v>
      </c>
      <c r="D282" s="129">
        <f t="shared" si="1"/>
        <v>1</v>
      </c>
    </row>
    <row r="283" ht="14.25" customHeight="1">
      <c r="A283" s="129">
        <v>2.0</v>
      </c>
      <c r="B283" s="129">
        <v>11.0</v>
      </c>
      <c r="C283" s="130">
        <v>3.8</v>
      </c>
      <c r="D283" s="129">
        <f t="shared" si="1"/>
        <v>1</v>
      </c>
    </row>
    <row r="284" ht="14.25" customHeight="1">
      <c r="A284" s="129">
        <v>3.0</v>
      </c>
      <c r="B284" s="129">
        <v>11.0</v>
      </c>
      <c r="C284" s="130">
        <v>2.6</v>
      </c>
      <c r="D284" s="129">
        <f t="shared" si="1"/>
        <v>1</v>
      </c>
    </row>
    <row r="285" ht="14.25" customHeight="1">
      <c r="A285" s="129">
        <v>4.0</v>
      </c>
      <c r="B285" s="129">
        <v>11.0</v>
      </c>
      <c r="C285" s="130">
        <v>3.0</v>
      </c>
      <c r="D285" s="129">
        <f t="shared" si="1"/>
        <v>1</v>
      </c>
    </row>
    <row r="286" ht="14.25" customHeight="1">
      <c r="A286" s="129">
        <v>5.0</v>
      </c>
      <c r="B286" s="129">
        <v>11.0</v>
      </c>
      <c r="C286" s="130">
        <v>4.1</v>
      </c>
      <c r="D286" s="129">
        <f t="shared" si="1"/>
        <v>1</v>
      </c>
    </row>
    <row r="287" ht="14.25" customHeight="1">
      <c r="A287" s="129">
        <v>6.0</v>
      </c>
      <c r="B287" s="129">
        <v>11.0</v>
      </c>
      <c r="C287" s="130">
        <v>3.1</v>
      </c>
      <c r="D287" s="129">
        <f t="shared" si="1"/>
        <v>1</v>
      </c>
    </row>
    <row r="288" ht="14.25" customHeight="1">
      <c r="A288" s="129">
        <v>7.0</v>
      </c>
      <c r="B288" s="129">
        <v>11.0</v>
      </c>
      <c r="C288" s="130">
        <v>4.5</v>
      </c>
      <c r="D288" s="129">
        <f t="shared" si="1"/>
        <v>1</v>
      </c>
    </row>
    <row r="289" ht="14.25" customHeight="1">
      <c r="A289" s="129">
        <v>8.0</v>
      </c>
      <c r="B289" s="129">
        <v>11.0</v>
      </c>
      <c r="C289" s="130">
        <v>4.5</v>
      </c>
      <c r="D289" s="129">
        <f t="shared" si="1"/>
        <v>1</v>
      </c>
    </row>
    <row r="290" ht="14.25" customHeight="1">
      <c r="A290" s="129">
        <v>9.0</v>
      </c>
      <c r="B290" s="129">
        <v>11.0</v>
      </c>
      <c r="C290" s="130">
        <v>3.7</v>
      </c>
      <c r="D290" s="129">
        <f t="shared" si="1"/>
        <v>1</v>
      </c>
    </row>
    <row r="291" ht="14.25" customHeight="1">
      <c r="A291" s="129">
        <v>10.0</v>
      </c>
      <c r="B291" s="129">
        <v>11.0</v>
      </c>
      <c r="C291" s="130">
        <v>4.7</v>
      </c>
      <c r="D291" s="129">
        <f t="shared" si="1"/>
        <v>1</v>
      </c>
    </row>
    <row r="292" ht="14.25" customHeight="1">
      <c r="A292" s="129">
        <v>11.0</v>
      </c>
      <c r="B292" s="129">
        <v>11.0</v>
      </c>
      <c r="C292" s="130">
        <v>3.1</v>
      </c>
      <c r="D292" s="129">
        <f t="shared" si="1"/>
        <v>1</v>
      </c>
    </row>
    <row r="293" ht="14.25" customHeight="1">
      <c r="A293" s="129">
        <v>12.0</v>
      </c>
      <c r="B293" s="129">
        <v>11.0</v>
      </c>
      <c r="C293" s="130">
        <v>2.4</v>
      </c>
      <c r="D293" s="129">
        <f t="shared" si="1"/>
        <v>1</v>
      </c>
    </row>
    <row r="294" ht="14.25" customHeight="1">
      <c r="A294" s="129">
        <v>13.0</v>
      </c>
      <c r="B294" s="129">
        <v>11.0</v>
      </c>
      <c r="C294" s="130">
        <v>0.8</v>
      </c>
      <c r="D294" s="129">
        <f t="shared" si="1"/>
        <v>1</v>
      </c>
    </row>
    <row r="295" ht="14.25" customHeight="1">
      <c r="A295" s="129">
        <v>14.0</v>
      </c>
      <c r="B295" s="129">
        <v>11.0</v>
      </c>
      <c r="C295" s="130">
        <v>0.0</v>
      </c>
      <c r="D295" s="129">
        <f t="shared" si="1"/>
        <v>0</v>
      </c>
    </row>
    <row r="296" ht="14.25" customHeight="1">
      <c r="A296" s="129">
        <v>15.0</v>
      </c>
      <c r="B296" s="129">
        <v>11.0</v>
      </c>
      <c r="C296" s="130">
        <v>0.0</v>
      </c>
      <c r="D296" s="129">
        <f t="shared" si="1"/>
        <v>0</v>
      </c>
    </row>
    <row r="297" ht="14.25" customHeight="1">
      <c r="A297" s="129">
        <v>16.0</v>
      </c>
      <c r="B297" s="129">
        <v>11.0</v>
      </c>
      <c r="C297" s="130">
        <v>0.0</v>
      </c>
      <c r="D297" s="129">
        <f t="shared" si="1"/>
        <v>0</v>
      </c>
    </row>
    <row r="298" ht="14.25" customHeight="1">
      <c r="A298" s="129">
        <v>17.0</v>
      </c>
      <c r="B298" s="129">
        <v>11.0</v>
      </c>
      <c r="C298" s="130">
        <v>0.0</v>
      </c>
      <c r="D298" s="129">
        <f t="shared" si="1"/>
        <v>0</v>
      </c>
    </row>
    <row r="299" ht="14.25" customHeight="1">
      <c r="A299" s="129">
        <v>18.0</v>
      </c>
      <c r="B299" s="129">
        <v>11.0</v>
      </c>
      <c r="C299" s="130">
        <v>2.6</v>
      </c>
      <c r="D299" s="129">
        <f t="shared" si="1"/>
        <v>1</v>
      </c>
    </row>
    <row r="300" ht="14.25" customHeight="1">
      <c r="A300" s="129">
        <v>19.0</v>
      </c>
      <c r="B300" s="129">
        <v>11.0</v>
      </c>
      <c r="C300" s="130">
        <v>3.5</v>
      </c>
      <c r="D300" s="129">
        <f t="shared" si="1"/>
        <v>1</v>
      </c>
    </row>
    <row r="301" ht="14.25" customHeight="1">
      <c r="A301" s="129">
        <v>20.0</v>
      </c>
      <c r="B301" s="129">
        <v>11.0</v>
      </c>
      <c r="C301" s="130">
        <v>3.2</v>
      </c>
      <c r="D301" s="129">
        <f t="shared" si="1"/>
        <v>1</v>
      </c>
    </row>
    <row r="302" ht="14.25" customHeight="1">
      <c r="A302" s="129">
        <v>21.0</v>
      </c>
      <c r="B302" s="129">
        <v>11.0</v>
      </c>
      <c r="C302" s="130">
        <v>2.3</v>
      </c>
      <c r="D302" s="129">
        <f t="shared" si="1"/>
        <v>1</v>
      </c>
    </row>
    <row r="303" ht="14.25" customHeight="1">
      <c r="A303" s="129">
        <v>22.0</v>
      </c>
      <c r="B303" s="129">
        <v>11.0</v>
      </c>
      <c r="C303" s="130">
        <v>3.0</v>
      </c>
      <c r="D303" s="129">
        <f t="shared" si="1"/>
        <v>1</v>
      </c>
    </row>
    <row r="304" ht="14.25" customHeight="1">
      <c r="A304" s="129">
        <v>23.0</v>
      </c>
      <c r="B304" s="129">
        <v>11.0</v>
      </c>
      <c r="C304" s="130">
        <v>2.3</v>
      </c>
      <c r="D304" s="129">
        <f t="shared" si="1"/>
        <v>1</v>
      </c>
    </row>
    <row r="305" ht="14.25" customHeight="1">
      <c r="A305" s="129">
        <v>24.0</v>
      </c>
      <c r="B305" s="129">
        <v>11.0</v>
      </c>
      <c r="C305" s="130">
        <v>3.5</v>
      </c>
      <c r="D305" s="129">
        <f t="shared" si="1"/>
        <v>1</v>
      </c>
    </row>
    <row r="306" ht="14.25" customHeight="1">
      <c r="A306" s="129">
        <v>25.0</v>
      </c>
      <c r="B306" s="129">
        <v>11.0</v>
      </c>
      <c r="C306" s="130">
        <v>2.0</v>
      </c>
      <c r="D306" s="129">
        <f t="shared" si="1"/>
        <v>1</v>
      </c>
    </row>
    <row r="307" ht="14.25" customHeight="1">
      <c r="A307" s="129">
        <v>26.0</v>
      </c>
      <c r="B307" s="129">
        <v>11.0</v>
      </c>
      <c r="C307" s="130">
        <v>3.3</v>
      </c>
      <c r="D307" s="129">
        <f t="shared" si="1"/>
        <v>1</v>
      </c>
    </row>
    <row r="308" ht="14.25" customHeight="1">
      <c r="A308" s="129">
        <v>27.0</v>
      </c>
      <c r="B308" s="129">
        <v>11.0</v>
      </c>
      <c r="C308" s="130">
        <v>2.0</v>
      </c>
      <c r="D308" s="129">
        <f t="shared" si="1"/>
        <v>1</v>
      </c>
    </row>
    <row r="309" ht="14.25" customHeight="1">
      <c r="A309" s="129">
        <v>28.0</v>
      </c>
      <c r="B309" s="129">
        <v>11.0</v>
      </c>
      <c r="C309" s="130">
        <v>2.8</v>
      </c>
      <c r="D309" s="129">
        <f t="shared" si="1"/>
        <v>1</v>
      </c>
    </row>
    <row r="310" ht="14.25" customHeight="1">
      <c r="A310" s="129">
        <v>1.0</v>
      </c>
      <c r="B310" s="129">
        <v>12.0</v>
      </c>
      <c r="C310" s="130">
        <v>4.2</v>
      </c>
      <c r="D310" s="129">
        <f t="shared" si="1"/>
        <v>1</v>
      </c>
    </row>
    <row r="311" ht="14.25" customHeight="1">
      <c r="A311" s="129">
        <v>2.0</v>
      </c>
      <c r="B311" s="129">
        <v>12.0</v>
      </c>
      <c r="C311" s="130">
        <v>4.1</v>
      </c>
      <c r="D311" s="129">
        <f t="shared" si="1"/>
        <v>1</v>
      </c>
    </row>
    <row r="312" ht="14.25" customHeight="1">
      <c r="A312" s="129">
        <v>3.0</v>
      </c>
      <c r="B312" s="129">
        <v>12.0</v>
      </c>
      <c r="C312" s="130">
        <v>4.0</v>
      </c>
      <c r="D312" s="129">
        <f t="shared" si="1"/>
        <v>1</v>
      </c>
    </row>
    <row r="313" ht="14.25" customHeight="1">
      <c r="A313" s="129">
        <v>4.0</v>
      </c>
      <c r="B313" s="129">
        <v>12.0</v>
      </c>
      <c r="C313" s="130">
        <v>3.6</v>
      </c>
      <c r="D313" s="129">
        <f t="shared" si="1"/>
        <v>1</v>
      </c>
    </row>
    <row r="314" ht="14.25" customHeight="1">
      <c r="A314" s="129">
        <v>5.0</v>
      </c>
      <c r="B314" s="129">
        <v>12.0</v>
      </c>
      <c r="C314" s="130">
        <v>3.8</v>
      </c>
      <c r="D314" s="129">
        <f t="shared" si="1"/>
        <v>1</v>
      </c>
    </row>
    <row r="315" ht="14.25" customHeight="1">
      <c r="A315" s="129">
        <v>6.0</v>
      </c>
      <c r="B315" s="129">
        <v>12.0</v>
      </c>
      <c r="C315" s="130">
        <v>3.0</v>
      </c>
      <c r="D315" s="129">
        <f t="shared" si="1"/>
        <v>1</v>
      </c>
    </row>
    <row r="316" ht="14.25" customHeight="1">
      <c r="A316" s="129">
        <v>7.0</v>
      </c>
      <c r="B316" s="129">
        <v>12.0</v>
      </c>
      <c r="C316" s="130">
        <v>4.1</v>
      </c>
      <c r="D316" s="129">
        <f t="shared" si="1"/>
        <v>1</v>
      </c>
    </row>
    <row r="317" ht="14.25" customHeight="1">
      <c r="A317" s="129">
        <v>8.0</v>
      </c>
      <c r="B317" s="129">
        <v>12.0</v>
      </c>
      <c r="C317" s="130">
        <v>3.0</v>
      </c>
      <c r="D317" s="129">
        <f t="shared" si="1"/>
        <v>1</v>
      </c>
    </row>
    <row r="318" ht="14.25" customHeight="1">
      <c r="A318" s="129">
        <v>9.0</v>
      </c>
      <c r="B318" s="129">
        <v>12.0</v>
      </c>
      <c r="C318" s="130">
        <v>2.9</v>
      </c>
      <c r="D318" s="129">
        <f t="shared" si="1"/>
        <v>1</v>
      </c>
    </row>
    <row r="319" ht="14.25" customHeight="1">
      <c r="A319" s="129">
        <v>10.0</v>
      </c>
      <c r="B319" s="129">
        <v>12.0</v>
      </c>
      <c r="C319" s="130">
        <v>3.9</v>
      </c>
      <c r="D319" s="129">
        <f t="shared" si="1"/>
        <v>1</v>
      </c>
    </row>
    <row r="320" ht="14.25" customHeight="1">
      <c r="A320" s="129">
        <v>11.0</v>
      </c>
      <c r="B320" s="129">
        <v>12.0</v>
      </c>
      <c r="C320" s="130">
        <v>3.8</v>
      </c>
      <c r="D320" s="129">
        <f t="shared" si="1"/>
        <v>1</v>
      </c>
    </row>
    <row r="321" ht="14.25" customHeight="1">
      <c r="A321" s="129">
        <v>12.0</v>
      </c>
      <c r="B321" s="129">
        <v>12.0</v>
      </c>
      <c r="C321" s="130">
        <v>3.4</v>
      </c>
      <c r="D321" s="129">
        <f t="shared" si="1"/>
        <v>1</v>
      </c>
    </row>
    <row r="322" ht="14.25" customHeight="1">
      <c r="A322" s="129">
        <v>13.0</v>
      </c>
      <c r="B322" s="129">
        <v>12.0</v>
      </c>
      <c r="C322" s="130">
        <v>2.3</v>
      </c>
      <c r="D322" s="129">
        <f t="shared" si="1"/>
        <v>1</v>
      </c>
    </row>
    <row r="323" ht="14.25" customHeight="1">
      <c r="A323" s="129">
        <v>14.0</v>
      </c>
      <c r="B323" s="129">
        <v>12.0</v>
      </c>
      <c r="C323" s="130">
        <v>0.0</v>
      </c>
      <c r="D323" s="129">
        <f t="shared" si="1"/>
        <v>0</v>
      </c>
    </row>
    <row r="324" ht="14.25" customHeight="1">
      <c r="A324" s="129">
        <v>15.0</v>
      </c>
      <c r="B324" s="129">
        <v>12.0</v>
      </c>
      <c r="C324" s="130">
        <v>0.0</v>
      </c>
      <c r="D324" s="129">
        <f t="shared" si="1"/>
        <v>0</v>
      </c>
    </row>
    <row r="325" ht="14.25" customHeight="1">
      <c r="A325" s="129">
        <v>16.0</v>
      </c>
      <c r="B325" s="129">
        <v>12.0</v>
      </c>
      <c r="C325" s="130">
        <v>0.0</v>
      </c>
      <c r="D325" s="129">
        <f t="shared" si="1"/>
        <v>0</v>
      </c>
    </row>
    <row r="326" ht="14.25" customHeight="1">
      <c r="A326" s="129">
        <v>17.0</v>
      </c>
      <c r="B326" s="129">
        <v>12.0</v>
      </c>
      <c r="C326" s="130">
        <v>0.0</v>
      </c>
      <c r="D326" s="129">
        <f t="shared" si="1"/>
        <v>0</v>
      </c>
    </row>
    <row r="327" ht="14.25" customHeight="1">
      <c r="A327" s="129">
        <v>18.0</v>
      </c>
      <c r="B327" s="129">
        <v>12.0</v>
      </c>
      <c r="C327" s="130">
        <v>0.0</v>
      </c>
      <c r="D327" s="129">
        <f t="shared" si="1"/>
        <v>0</v>
      </c>
    </row>
    <row r="328" ht="14.25" customHeight="1">
      <c r="A328" s="129">
        <v>19.0</v>
      </c>
      <c r="B328" s="129">
        <v>12.0</v>
      </c>
      <c r="C328" s="130">
        <v>2.8</v>
      </c>
      <c r="D328" s="129">
        <f t="shared" si="1"/>
        <v>1</v>
      </c>
    </row>
    <row r="329" ht="14.25" customHeight="1">
      <c r="A329" s="129">
        <v>20.0</v>
      </c>
      <c r="B329" s="129">
        <v>12.0</v>
      </c>
      <c r="C329" s="130">
        <v>0.0</v>
      </c>
      <c r="D329" s="129">
        <f t="shared" si="1"/>
        <v>0</v>
      </c>
    </row>
    <row r="330" ht="14.25" customHeight="1">
      <c r="A330" s="129">
        <v>21.0</v>
      </c>
      <c r="B330" s="129">
        <v>12.0</v>
      </c>
      <c r="C330" s="130">
        <v>3.8</v>
      </c>
      <c r="D330" s="129">
        <f t="shared" si="1"/>
        <v>1</v>
      </c>
    </row>
    <row r="331" ht="14.25" customHeight="1">
      <c r="A331" s="129">
        <v>22.0</v>
      </c>
      <c r="B331" s="129">
        <v>12.0</v>
      </c>
      <c r="C331" s="130">
        <v>2.8</v>
      </c>
      <c r="D331" s="129">
        <f t="shared" si="1"/>
        <v>1</v>
      </c>
    </row>
    <row r="332" ht="14.25" customHeight="1">
      <c r="A332" s="129">
        <v>23.0</v>
      </c>
      <c r="B332" s="129">
        <v>12.0</v>
      </c>
      <c r="C332" s="130">
        <v>3.2</v>
      </c>
      <c r="D332" s="129">
        <f t="shared" si="1"/>
        <v>1</v>
      </c>
    </row>
    <row r="333" ht="14.25" customHeight="1">
      <c r="A333" s="129">
        <v>24.0</v>
      </c>
      <c r="B333" s="129">
        <v>12.0</v>
      </c>
      <c r="C333" s="130">
        <v>2.6</v>
      </c>
      <c r="D333" s="129">
        <f t="shared" si="1"/>
        <v>1</v>
      </c>
    </row>
    <row r="334" ht="14.25" customHeight="1">
      <c r="A334" s="129">
        <v>25.0</v>
      </c>
      <c r="B334" s="129">
        <v>12.0</v>
      </c>
      <c r="C334" s="130">
        <v>1.9</v>
      </c>
      <c r="D334" s="129">
        <f t="shared" si="1"/>
        <v>1</v>
      </c>
    </row>
    <row r="335" ht="14.25" customHeight="1">
      <c r="A335" s="129">
        <v>26.0</v>
      </c>
      <c r="B335" s="129">
        <v>12.0</v>
      </c>
      <c r="C335" s="130">
        <v>3.6</v>
      </c>
      <c r="D335" s="129">
        <f t="shared" si="1"/>
        <v>1</v>
      </c>
    </row>
    <row r="336" ht="14.25" customHeight="1">
      <c r="A336" s="129">
        <v>27.0</v>
      </c>
      <c r="B336" s="129">
        <v>12.0</v>
      </c>
      <c r="C336" s="130">
        <v>3.2</v>
      </c>
      <c r="D336" s="129">
        <f t="shared" si="1"/>
        <v>1</v>
      </c>
    </row>
    <row r="337" ht="14.25" customHeight="1">
      <c r="A337" s="129">
        <v>28.0</v>
      </c>
      <c r="B337" s="129">
        <v>12.0</v>
      </c>
      <c r="C337" s="130">
        <v>3.2</v>
      </c>
      <c r="D337" s="129">
        <f t="shared" si="1"/>
        <v>1</v>
      </c>
    </row>
    <row r="338" ht="14.25" customHeight="1">
      <c r="A338" s="129">
        <v>1.0</v>
      </c>
      <c r="B338" s="129">
        <v>13.0</v>
      </c>
      <c r="C338" s="130">
        <v>3.1</v>
      </c>
      <c r="D338" s="129">
        <f t="shared" si="1"/>
        <v>1</v>
      </c>
    </row>
    <row r="339" ht="14.25" customHeight="1">
      <c r="A339" s="129">
        <v>2.0</v>
      </c>
      <c r="B339" s="129">
        <v>13.0</v>
      </c>
      <c r="C339" s="130">
        <v>3.6</v>
      </c>
      <c r="D339" s="129">
        <f t="shared" si="1"/>
        <v>1</v>
      </c>
    </row>
    <row r="340" ht="14.25" customHeight="1">
      <c r="A340" s="129">
        <v>3.0</v>
      </c>
      <c r="B340" s="129">
        <v>13.0</v>
      </c>
      <c r="C340" s="130">
        <v>2.4</v>
      </c>
      <c r="D340" s="129">
        <f t="shared" si="1"/>
        <v>1</v>
      </c>
    </row>
    <row r="341" ht="14.25" customHeight="1">
      <c r="A341" s="129">
        <v>4.0</v>
      </c>
      <c r="B341" s="129">
        <v>13.0</v>
      </c>
      <c r="C341" s="130">
        <v>2.7</v>
      </c>
      <c r="D341" s="129">
        <f t="shared" si="1"/>
        <v>1</v>
      </c>
    </row>
    <row r="342" ht="14.25" customHeight="1">
      <c r="A342" s="129">
        <v>5.0</v>
      </c>
      <c r="B342" s="129">
        <v>13.0</v>
      </c>
      <c r="C342" s="130">
        <v>3.4</v>
      </c>
      <c r="D342" s="129">
        <f t="shared" si="1"/>
        <v>1</v>
      </c>
    </row>
    <row r="343" ht="14.25" customHeight="1">
      <c r="A343" s="129">
        <v>6.0</v>
      </c>
      <c r="B343" s="129">
        <v>13.0</v>
      </c>
      <c r="C343" s="130">
        <v>3.4</v>
      </c>
      <c r="D343" s="129">
        <f t="shared" si="1"/>
        <v>1</v>
      </c>
    </row>
    <row r="344" ht="14.25" customHeight="1">
      <c r="A344" s="129">
        <v>7.0</v>
      </c>
      <c r="B344" s="129">
        <v>13.0</v>
      </c>
      <c r="C344" s="130">
        <v>3.0</v>
      </c>
      <c r="D344" s="129">
        <f t="shared" si="1"/>
        <v>1</v>
      </c>
    </row>
    <row r="345" ht="14.25" customHeight="1">
      <c r="A345" s="129">
        <v>8.0</v>
      </c>
      <c r="B345" s="129">
        <v>13.0</v>
      </c>
      <c r="C345" s="130">
        <v>3.6</v>
      </c>
      <c r="D345" s="129">
        <f t="shared" si="1"/>
        <v>1</v>
      </c>
    </row>
    <row r="346" ht="14.25" customHeight="1">
      <c r="A346" s="129">
        <v>9.0</v>
      </c>
      <c r="B346" s="129">
        <v>13.0</v>
      </c>
      <c r="C346" s="130">
        <v>3.9</v>
      </c>
      <c r="D346" s="129">
        <f t="shared" si="1"/>
        <v>1</v>
      </c>
    </row>
    <row r="347" ht="14.25" customHeight="1">
      <c r="A347" s="129">
        <v>10.0</v>
      </c>
      <c r="B347" s="129">
        <v>13.0</v>
      </c>
      <c r="C347" s="130">
        <v>4.1</v>
      </c>
      <c r="D347" s="129">
        <f t="shared" si="1"/>
        <v>1</v>
      </c>
    </row>
    <row r="348" ht="14.25" customHeight="1">
      <c r="A348" s="129">
        <v>11.0</v>
      </c>
      <c r="B348" s="129">
        <v>13.0</v>
      </c>
      <c r="C348" s="130">
        <v>4.3</v>
      </c>
      <c r="D348" s="129">
        <f t="shared" si="1"/>
        <v>1</v>
      </c>
    </row>
    <row r="349" ht="14.25" customHeight="1">
      <c r="A349" s="129">
        <v>12.0</v>
      </c>
      <c r="B349" s="129">
        <v>13.0</v>
      </c>
      <c r="C349" s="130">
        <v>3.4</v>
      </c>
      <c r="D349" s="129">
        <f t="shared" si="1"/>
        <v>1</v>
      </c>
    </row>
    <row r="350" ht="14.25" customHeight="1">
      <c r="A350" s="129">
        <v>13.0</v>
      </c>
      <c r="B350" s="129">
        <v>13.0</v>
      </c>
      <c r="C350" s="130">
        <v>3.3</v>
      </c>
      <c r="D350" s="129">
        <f t="shared" si="1"/>
        <v>1</v>
      </c>
    </row>
    <row r="351" ht="14.25" customHeight="1">
      <c r="A351" s="129">
        <v>14.0</v>
      </c>
      <c r="B351" s="129">
        <v>13.0</v>
      </c>
      <c r="C351" s="130">
        <v>1.7</v>
      </c>
      <c r="D351" s="129">
        <f t="shared" si="1"/>
        <v>1</v>
      </c>
    </row>
    <row r="352" ht="14.25" customHeight="1">
      <c r="A352" s="129">
        <v>15.0</v>
      </c>
      <c r="B352" s="129">
        <v>13.0</v>
      </c>
      <c r="C352" s="130">
        <v>2.9</v>
      </c>
      <c r="D352" s="129">
        <f t="shared" si="1"/>
        <v>1</v>
      </c>
    </row>
    <row r="353" ht="14.25" customHeight="1">
      <c r="A353" s="129">
        <v>16.0</v>
      </c>
      <c r="B353" s="129">
        <v>13.0</v>
      </c>
      <c r="C353" s="130">
        <v>1.7</v>
      </c>
      <c r="D353" s="129">
        <f t="shared" si="1"/>
        <v>1</v>
      </c>
    </row>
    <row r="354" ht="14.25" customHeight="1">
      <c r="A354" s="129">
        <v>17.0</v>
      </c>
      <c r="B354" s="129">
        <v>13.0</v>
      </c>
      <c r="C354" s="130">
        <v>0.0</v>
      </c>
      <c r="D354" s="129">
        <f t="shared" si="1"/>
        <v>0</v>
      </c>
    </row>
    <row r="355" ht="14.25" customHeight="1">
      <c r="A355" s="129">
        <v>18.0</v>
      </c>
      <c r="B355" s="129">
        <v>13.0</v>
      </c>
      <c r="C355" s="130">
        <v>1.4</v>
      </c>
      <c r="D355" s="129">
        <f t="shared" si="1"/>
        <v>1</v>
      </c>
    </row>
    <row r="356" ht="14.25" customHeight="1">
      <c r="A356" s="129">
        <v>19.0</v>
      </c>
      <c r="B356" s="129">
        <v>13.0</v>
      </c>
      <c r="C356" s="130">
        <v>2.6</v>
      </c>
      <c r="D356" s="129">
        <f t="shared" si="1"/>
        <v>1</v>
      </c>
    </row>
    <row r="357" ht="14.25" customHeight="1">
      <c r="A357" s="129">
        <v>20.0</v>
      </c>
      <c r="B357" s="129">
        <v>13.0</v>
      </c>
      <c r="C357" s="130">
        <v>2.9</v>
      </c>
      <c r="D357" s="129">
        <f t="shared" si="1"/>
        <v>1</v>
      </c>
    </row>
    <row r="358" ht="14.25" customHeight="1">
      <c r="A358" s="129">
        <v>21.0</v>
      </c>
      <c r="B358" s="129">
        <v>13.0</v>
      </c>
      <c r="C358" s="130">
        <v>1.9</v>
      </c>
      <c r="D358" s="129">
        <f t="shared" si="1"/>
        <v>1</v>
      </c>
    </row>
    <row r="359" ht="14.25" customHeight="1">
      <c r="A359" s="129">
        <v>22.0</v>
      </c>
      <c r="B359" s="129">
        <v>13.0</v>
      </c>
      <c r="C359" s="130">
        <v>3.0</v>
      </c>
      <c r="D359" s="129">
        <f t="shared" si="1"/>
        <v>1</v>
      </c>
    </row>
    <row r="360" ht="14.25" customHeight="1">
      <c r="A360" s="129">
        <v>23.0</v>
      </c>
      <c r="B360" s="129">
        <v>13.0</v>
      </c>
      <c r="C360" s="130">
        <v>3.4</v>
      </c>
      <c r="D360" s="129">
        <f t="shared" si="1"/>
        <v>1</v>
      </c>
    </row>
    <row r="361" ht="14.25" customHeight="1">
      <c r="A361" s="129">
        <v>24.0</v>
      </c>
      <c r="B361" s="129">
        <v>13.0</v>
      </c>
      <c r="C361" s="130">
        <v>0.0</v>
      </c>
      <c r="D361" s="129">
        <f t="shared" si="1"/>
        <v>0</v>
      </c>
    </row>
    <row r="362" ht="14.25" customHeight="1">
      <c r="A362" s="129">
        <v>25.0</v>
      </c>
      <c r="B362" s="129">
        <v>13.0</v>
      </c>
      <c r="C362" s="130">
        <v>4.7</v>
      </c>
      <c r="D362" s="129">
        <f t="shared" si="1"/>
        <v>1</v>
      </c>
    </row>
    <row r="363" ht="14.25" customHeight="1">
      <c r="A363" s="129">
        <v>26.0</v>
      </c>
      <c r="B363" s="129">
        <v>13.0</v>
      </c>
      <c r="C363" s="130">
        <v>3.7</v>
      </c>
      <c r="D363" s="129">
        <f t="shared" si="1"/>
        <v>1</v>
      </c>
    </row>
    <row r="364" ht="14.25" customHeight="1">
      <c r="A364" s="129">
        <v>27.0</v>
      </c>
      <c r="B364" s="129">
        <v>13.0</v>
      </c>
      <c r="C364" s="130">
        <v>2.6</v>
      </c>
      <c r="D364" s="129">
        <f t="shared" si="1"/>
        <v>1</v>
      </c>
    </row>
    <row r="365" ht="14.25" customHeight="1">
      <c r="A365" s="129">
        <v>28.0</v>
      </c>
      <c r="B365" s="129">
        <v>13.0</v>
      </c>
      <c r="C365" s="130">
        <v>3.5</v>
      </c>
      <c r="D365" s="129">
        <f t="shared" si="1"/>
        <v>1</v>
      </c>
    </row>
    <row r="366" ht="14.25" customHeight="1">
      <c r="A366" s="129">
        <v>1.0</v>
      </c>
      <c r="B366" s="129">
        <v>14.0</v>
      </c>
      <c r="C366" s="130">
        <v>2.2</v>
      </c>
      <c r="D366" s="129">
        <f t="shared" si="1"/>
        <v>1</v>
      </c>
    </row>
    <row r="367" ht="14.25" customHeight="1">
      <c r="A367" s="129">
        <v>2.0</v>
      </c>
      <c r="B367" s="129">
        <v>14.0</v>
      </c>
      <c r="C367" s="130">
        <v>3.4</v>
      </c>
      <c r="D367" s="129">
        <f t="shared" si="1"/>
        <v>1</v>
      </c>
    </row>
    <row r="368" ht="14.25" customHeight="1">
      <c r="A368" s="129">
        <v>3.0</v>
      </c>
      <c r="B368" s="129">
        <v>14.0</v>
      </c>
      <c r="C368" s="130">
        <v>3.9</v>
      </c>
      <c r="D368" s="129">
        <f t="shared" si="1"/>
        <v>1</v>
      </c>
    </row>
    <row r="369" ht="14.25" customHeight="1">
      <c r="A369" s="129">
        <v>4.0</v>
      </c>
      <c r="B369" s="129">
        <v>14.0</v>
      </c>
      <c r="C369" s="130">
        <v>3.6</v>
      </c>
      <c r="D369" s="129">
        <f t="shared" si="1"/>
        <v>1</v>
      </c>
    </row>
    <row r="370" ht="14.25" customHeight="1">
      <c r="A370" s="129">
        <v>5.0</v>
      </c>
      <c r="B370" s="129">
        <v>14.0</v>
      </c>
      <c r="C370" s="130">
        <v>3.2</v>
      </c>
      <c r="D370" s="129">
        <f t="shared" si="1"/>
        <v>1</v>
      </c>
    </row>
    <row r="371" ht="14.25" customHeight="1">
      <c r="A371" s="129">
        <v>6.0</v>
      </c>
      <c r="B371" s="129">
        <v>14.0</v>
      </c>
      <c r="C371" s="130">
        <v>3.7</v>
      </c>
      <c r="D371" s="129">
        <f t="shared" si="1"/>
        <v>1</v>
      </c>
    </row>
    <row r="372" ht="14.25" customHeight="1">
      <c r="A372" s="129">
        <v>7.0</v>
      </c>
      <c r="B372" s="129">
        <v>14.0</v>
      </c>
      <c r="C372" s="130">
        <v>3.0</v>
      </c>
      <c r="D372" s="129">
        <f t="shared" si="1"/>
        <v>1</v>
      </c>
    </row>
    <row r="373" ht="14.25" customHeight="1">
      <c r="A373" s="129">
        <v>8.0</v>
      </c>
      <c r="B373" s="129">
        <v>14.0</v>
      </c>
      <c r="C373" s="130">
        <v>3.2</v>
      </c>
      <c r="D373" s="129">
        <f t="shared" si="1"/>
        <v>1</v>
      </c>
    </row>
    <row r="374" ht="14.25" customHeight="1">
      <c r="A374" s="129">
        <v>9.0</v>
      </c>
      <c r="B374" s="129">
        <v>14.0</v>
      </c>
      <c r="C374" s="130">
        <v>3.2</v>
      </c>
      <c r="D374" s="129">
        <f t="shared" si="1"/>
        <v>1</v>
      </c>
    </row>
    <row r="375" ht="14.25" customHeight="1">
      <c r="A375" s="129">
        <v>10.0</v>
      </c>
      <c r="B375" s="129">
        <v>14.0</v>
      </c>
      <c r="C375" s="130">
        <v>2.4</v>
      </c>
      <c r="D375" s="129">
        <f t="shared" si="1"/>
        <v>1</v>
      </c>
    </row>
    <row r="376" ht="14.25" customHeight="1">
      <c r="A376" s="129">
        <v>11.0</v>
      </c>
      <c r="B376" s="129">
        <v>14.0</v>
      </c>
      <c r="C376" s="130">
        <v>3.1</v>
      </c>
      <c r="D376" s="129">
        <f t="shared" si="1"/>
        <v>1</v>
      </c>
    </row>
    <row r="377" ht="14.25" customHeight="1">
      <c r="A377" s="129">
        <v>12.0</v>
      </c>
      <c r="B377" s="129">
        <v>14.0</v>
      </c>
      <c r="C377" s="130">
        <v>3.7</v>
      </c>
      <c r="D377" s="129">
        <f t="shared" si="1"/>
        <v>1</v>
      </c>
    </row>
    <row r="378" ht="14.25" customHeight="1">
      <c r="A378" s="129">
        <v>13.0</v>
      </c>
      <c r="B378" s="129">
        <v>14.0</v>
      </c>
      <c r="C378" s="130">
        <v>3.2</v>
      </c>
      <c r="D378" s="129">
        <f t="shared" si="1"/>
        <v>1</v>
      </c>
    </row>
    <row r="379" ht="14.25" customHeight="1">
      <c r="A379" s="129">
        <v>14.0</v>
      </c>
      <c r="B379" s="129">
        <v>14.0</v>
      </c>
      <c r="C379" s="130">
        <v>3.5</v>
      </c>
      <c r="D379" s="129">
        <f t="shared" si="1"/>
        <v>1</v>
      </c>
    </row>
    <row r="380" ht="14.25" customHeight="1">
      <c r="A380" s="129">
        <v>15.0</v>
      </c>
      <c r="B380" s="129">
        <v>14.0</v>
      </c>
      <c r="C380" s="130">
        <v>3.4</v>
      </c>
      <c r="D380" s="129">
        <f t="shared" si="1"/>
        <v>1</v>
      </c>
    </row>
    <row r="381" ht="14.25" customHeight="1">
      <c r="A381" s="129">
        <v>16.0</v>
      </c>
      <c r="B381" s="129">
        <v>14.0</v>
      </c>
      <c r="C381" s="130">
        <v>3.1</v>
      </c>
      <c r="D381" s="129">
        <f t="shared" si="1"/>
        <v>1</v>
      </c>
    </row>
    <row r="382" ht="14.25" customHeight="1">
      <c r="A382" s="129">
        <v>17.0</v>
      </c>
      <c r="B382" s="129">
        <v>14.0</v>
      </c>
      <c r="C382" s="130">
        <v>2.7</v>
      </c>
      <c r="D382" s="129">
        <f t="shared" si="1"/>
        <v>1</v>
      </c>
    </row>
    <row r="383" ht="14.25" customHeight="1">
      <c r="A383" s="129">
        <v>18.0</v>
      </c>
      <c r="B383" s="129">
        <v>14.0</v>
      </c>
      <c r="C383" s="130">
        <v>3.4</v>
      </c>
      <c r="D383" s="129">
        <f t="shared" si="1"/>
        <v>1</v>
      </c>
    </row>
    <row r="384" ht="14.25" customHeight="1">
      <c r="A384" s="129">
        <v>19.0</v>
      </c>
      <c r="B384" s="129">
        <v>14.0</v>
      </c>
      <c r="C384" s="130">
        <v>2.1</v>
      </c>
      <c r="D384" s="129">
        <f t="shared" si="1"/>
        <v>1</v>
      </c>
    </row>
    <row r="385" ht="14.25" customHeight="1">
      <c r="A385" s="129">
        <v>20.0</v>
      </c>
      <c r="B385" s="129">
        <v>14.0</v>
      </c>
      <c r="C385" s="130">
        <v>2.4</v>
      </c>
      <c r="D385" s="129">
        <f t="shared" si="1"/>
        <v>1</v>
      </c>
    </row>
    <row r="386" ht="14.25" customHeight="1">
      <c r="A386" s="129">
        <v>21.0</v>
      </c>
      <c r="B386" s="129">
        <v>14.0</v>
      </c>
      <c r="C386" s="130">
        <v>2.9</v>
      </c>
      <c r="D386" s="129">
        <f t="shared" si="1"/>
        <v>1</v>
      </c>
    </row>
    <row r="387" ht="14.25" customHeight="1">
      <c r="A387" s="129">
        <v>22.0</v>
      </c>
      <c r="B387" s="129">
        <v>14.0</v>
      </c>
      <c r="C387" s="130">
        <v>3.4</v>
      </c>
      <c r="D387" s="129">
        <f t="shared" si="1"/>
        <v>1</v>
      </c>
    </row>
    <row r="388" ht="14.25" customHeight="1">
      <c r="A388" s="129">
        <v>23.0</v>
      </c>
      <c r="B388" s="129">
        <v>14.0</v>
      </c>
      <c r="C388" s="130">
        <v>3.5</v>
      </c>
      <c r="D388" s="129">
        <f t="shared" si="1"/>
        <v>1</v>
      </c>
    </row>
    <row r="389" ht="14.25" customHeight="1">
      <c r="A389" s="129">
        <v>24.0</v>
      </c>
      <c r="B389" s="129">
        <v>14.0</v>
      </c>
      <c r="C389" s="130">
        <v>3.9</v>
      </c>
      <c r="D389" s="129">
        <f t="shared" si="1"/>
        <v>1</v>
      </c>
    </row>
    <row r="390" ht="14.25" customHeight="1">
      <c r="A390" s="129">
        <v>25.0</v>
      </c>
      <c r="B390" s="129">
        <v>14.0</v>
      </c>
      <c r="C390" s="130">
        <v>2.9</v>
      </c>
      <c r="D390" s="129">
        <f t="shared" si="1"/>
        <v>1</v>
      </c>
    </row>
    <row r="391" ht="14.25" customHeight="1">
      <c r="A391" s="129">
        <v>26.0</v>
      </c>
      <c r="B391" s="129">
        <v>14.0</v>
      </c>
      <c r="C391" s="130">
        <v>3.2</v>
      </c>
      <c r="D391" s="129">
        <f t="shared" si="1"/>
        <v>1</v>
      </c>
    </row>
    <row r="392" ht="14.25" customHeight="1">
      <c r="A392" s="129">
        <v>27.0</v>
      </c>
      <c r="B392" s="129">
        <v>14.0</v>
      </c>
      <c r="C392" s="130">
        <v>2.3</v>
      </c>
      <c r="D392" s="129">
        <f t="shared" si="1"/>
        <v>1</v>
      </c>
    </row>
    <row r="393" ht="14.25" customHeight="1">
      <c r="A393" s="129">
        <v>28.0</v>
      </c>
      <c r="B393" s="129">
        <v>14.0</v>
      </c>
      <c r="C393" s="130">
        <v>4.1</v>
      </c>
      <c r="D393" s="129">
        <f t="shared" si="1"/>
        <v>1</v>
      </c>
    </row>
    <row r="394" ht="14.25" customHeight="1">
      <c r="A394" s="129">
        <v>1.0</v>
      </c>
      <c r="B394" s="129">
        <v>15.0</v>
      </c>
      <c r="C394" s="130">
        <v>3.8</v>
      </c>
      <c r="D394" s="129">
        <f t="shared" si="1"/>
        <v>1</v>
      </c>
    </row>
    <row r="395" ht="14.25" customHeight="1">
      <c r="A395" s="129">
        <v>2.0</v>
      </c>
      <c r="B395" s="129">
        <v>15.0</v>
      </c>
      <c r="C395" s="130">
        <v>0.0</v>
      </c>
      <c r="D395" s="129">
        <f t="shared" si="1"/>
        <v>0</v>
      </c>
    </row>
    <row r="396" ht="14.25" customHeight="1">
      <c r="A396" s="129">
        <v>3.0</v>
      </c>
      <c r="B396" s="129">
        <v>15.0</v>
      </c>
      <c r="C396" s="130">
        <v>2.5</v>
      </c>
      <c r="D396" s="129">
        <f t="shared" si="1"/>
        <v>1</v>
      </c>
    </row>
    <row r="397" ht="14.25" customHeight="1">
      <c r="A397" s="129">
        <v>4.0</v>
      </c>
      <c r="B397" s="129">
        <v>15.0</v>
      </c>
      <c r="C397" s="130">
        <v>4.0</v>
      </c>
      <c r="D397" s="129">
        <f t="shared" si="1"/>
        <v>1</v>
      </c>
    </row>
    <row r="398" ht="14.25" customHeight="1">
      <c r="A398" s="129">
        <v>5.0</v>
      </c>
      <c r="B398" s="129">
        <v>15.0</v>
      </c>
      <c r="C398" s="130">
        <v>3.8</v>
      </c>
      <c r="D398" s="129">
        <f t="shared" si="1"/>
        <v>1</v>
      </c>
    </row>
    <row r="399" ht="14.25" customHeight="1">
      <c r="A399" s="129">
        <v>6.0</v>
      </c>
      <c r="B399" s="129">
        <v>15.0</v>
      </c>
      <c r="C399" s="130">
        <v>2.8</v>
      </c>
      <c r="D399" s="129">
        <f t="shared" si="1"/>
        <v>1</v>
      </c>
    </row>
    <row r="400" ht="14.25" customHeight="1">
      <c r="A400" s="129">
        <v>7.0</v>
      </c>
      <c r="B400" s="129">
        <v>15.0</v>
      </c>
      <c r="C400" s="130">
        <v>2.8</v>
      </c>
      <c r="D400" s="129">
        <f t="shared" si="1"/>
        <v>1</v>
      </c>
    </row>
    <row r="401" ht="14.25" customHeight="1">
      <c r="A401" s="129">
        <v>8.0</v>
      </c>
      <c r="B401" s="129">
        <v>15.0</v>
      </c>
      <c r="C401" s="130">
        <v>2.2</v>
      </c>
      <c r="D401" s="129">
        <f t="shared" si="1"/>
        <v>1</v>
      </c>
    </row>
    <row r="402" ht="14.25" customHeight="1">
      <c r="A402" s="129">
        <v>9.0</v>
      </c>
      <c r="B402" s="129">
        <v>15.0</v>
      </c>
      <c r="C402" s="130">
        <v>3.4</v>
      </c>
      <c r="D402" s="129">
        <f t="shared" si="1"/>
        <v>1</v>
      </c>
    </row>
    <row r="403" ht="14.25" customHeight="1">
      <c r="A403" s="129">
        <v>10.0</v>
      </c>
      <c r="B403" s="129">
        <v>15.0</v>
      </c>
      <c r="C403" s="130">
        <v>3.8</v>
      </c>
      <c r="D403" s="129">
        <f t="shared" si="1"/>
        <v>1</v>
      </c>
    </row>
    <row r="404" ht="14.25" customHeight="1">
      <c r="A404" s="129">
        <v>11.0</v>
      </c>
      <c r="B404" s="129">
        <v>15.0</v>
      </c>
      <c r="C404" s="130">
        <v>3.4</v>
      </c>
      <c r="D404" s="129">
        <f t="shared" si="1"/>
        <v>1</v>
      </c>
    </row>
    <row r="405" ht="14.25" customHeight="1">
      <c r="A405" s="129">
        <v>12.0</v>
      </c>
      <c r="B405" s="129">
        <v>15.0</v>
      </c>
      <c r="C405" s="130">
        <v>3.1</v>
      </c>
      <c r="D405" s="129">
        <f t="shared" si="1"/>
        <v>1</v>
      </c>
    </row>
    <row r="406" ht="14.25" customHeight="1">
      <c r="A406" s="129">
        <v>13.0</v>
      </c>
      <c r="B406" s="129">
        <v>15.0</v>
      </c>
      <c r="C406" s="130">
        <v>3.5</v>
      </c>
      <c r="D406" s="129">
        <f t="shared" si="1"/>
        <v>1</v>
      </c>
    </row>
    <row r="407" ht="14.25" customHeight="1">
      <c r="A407" s="129">
        <v>14.0</v>
      </c>
      <c r="B407" s="129">
        <v>15.0</v>
      </c>
      <c r="C407" s="130">
        <v>3.9</v>
      </c>
      <c r="D407" s="129">
        <f t="shared" si="1"/>
        <v>1</v>
      </c>
    </row>
    <row r="408" ht="14.25" customHeight="1">
      <c r="A408" s="129">
        <v>15.0</v>
      </c>
      <c r="B408" s="129">
        <v>15.0</v>
      </c>
      <c r="C408" s="130">
        <v>3.4</v>
      </c>
      <c r="D408" s="129">
        <f t="shared" si="1"/>
        <v>1</v>
      </c>
    </row>
    <row r="409" ht="14.25" customHeight="1">
      <c r="A409" s="129">
        <v>16.0</v>
      </c>
      <c r="B409" s="129">
        <v>15.0</v>
      </c>
      <c r="C409" s="130">
        <v>3.5</v>
      </c>
      <c r="D409" s="129">
        <f t="shared" si="1"/>
        <v>1</v>
      </c>
    </row>
    <row r="410" ht="14.25" customHeight="1">
      <c r="A410" s="129">
        <v>17.0</v>
      </c>
      <c r="B410" s="129">
        <v>15.0</v>
      </c>
      <c r="C410" s="130">
        <v>2.9</v>
      </c>
      <c r="D410" s="129">
        <f t="shared" si="1"/>
        <v>1</v>
      </c>
    </row>
    <row r="411" ht="14.25" customHeight="1">
      <c r="A411" s="129">
        <v>18.0</v>
      </c>
      <c r="B411" s="129">
        <v>15.0</v>
      </c>
      <c r="C411" s="130">
        <v>3.3</v>
      </c>
      <c r="D411" s="129">
        <f t="shared" si="1"/>
        <v>1</v>
      </c>
    </row>
    <row r="412" ht="14.25" customHeight="1">
      <c r="A412" s="129">
        <v>19.0</v>
      </c>
      <c r="B412" s="129">
        <v>15.0</v>
      </c>
      <c r="C412" s="130">
        <v>3.2</v>
      </c>
      <c r="D412" s="129">
        <f t="shared" si="1"/>
        <v>1</v>
      </c>
    </row>
    <row r="413" ht="14.25" customHeight="1">
      <c r="A413" s="129">
        <v>20.0</v>
      </c>
      <c r="B413" s="129">
        <v>15.0</v>
      </c>
      <c r="C413" s="130">
        <v>2.8</v>
      </c>
      <c r="D413" s="129">
        <f t="shared" si="1"/>
        <v>1</v>
      </c>
    </row>
    <row r="414" ht="14.25" customHeight="1">
      <c r="A414" s="129">
        <v>21.0</v>
      </c>
      <c r="B414" s="129">
        <v>15.0</v>
      </c>
      <c r="C414" s="130">
        <v>0.0</v>
      </c>
      <c r="D414" s="129">
        <f t="shared" si="1"/>
        <v>0</v>
      </c>
    </row>
    <row r="415" ht="14.25" customHeight="1">
      <c r="A415" s="129">
        <v>22.0</v>
      </c>
      <c r="B415" s="129">
        <v>15.0</v>
      </c>
      <c r="C415" s="130">
        <v>2.7</v>
      </c>
      <c r="D415" s="129">
        <f t="shared" si="1"/>
        <v>1</v>
      </c>
    </row>
    <row r="416" ht="14.25" customHeight="1">
      <c r="A416" s="129">
        <v>23.0</v>
      </c>
      <c r="B416" s="129">
        <v>15.0</v>
      </c>
      <c r="C416" s="130">
        <v>2.2</v>
      </c>
      <c r="D416" s="129">
        <f t="shared" si="1"/>
        <v>1</v>
      </c>
    </row>
    <row r="417" ht="14.25" customHeight="1">
      <c r="A417" s="129">
        <v>24.0</v>
      </c>
      <c r="B417" s="129">
        <v>15.0</v>
      </c>
      <c r="C417" s="130">
        <v>3.9</v>
      </c>
      <c r="D417" s="129">
        <f t="shared" si="1"/>
        <v>1</v>
      </c>
    </row>
    <row r="418" ht="14.25" customHeight="1">
      <c r="A418" s="129">
        <v>25.0</v>
      </c>
      <c r="B418" s="129">
        <v>15.0</v>
      </c>
      <c r="C418" s="130">
        <v>3.3</v>
      </c>
      <c r="D418" s="129">
        <f t="shared" si="1"/>
        <v>1</v>
      </c>
    </row>
    <row r="419" ht="14.25" customHeight="1">
      <c r="A419" s="129">
        <v>26.0</v>
      </c>
      <c r="B419" s="129">
        <v>15.0</v>
      </c>
      <c r="C419" s="130">
        <v>2.9</v>
      </c>
      <c r="D419" s="129">
        <f t="shared" si="1"/>
        <v>1</v>
      </c>
    </row>
    <row r="420" ht="14.25" customHeight="1">
      <c r="A420" s="129">
        <v>27.0</v>
      </c>
      <c r="B420" s="129">
        <v>15.0</v>
      </c>
      <c r="C420" s="130">
        <v>3.2</v>
      </c>
      <c r="D420" s="129">
        <f t="shared" si="1"/>
        <v>1</v>
      </c>
    </row>
    <row r="421" ht="14.25" customHeight="1">
      <c r="A421" s="129">
        <v>28.0</v>
      </c>
      <c r="B421" s="129">
        <v>15.0</v>
      </c>
      <c r="C421" s="130">
        <v>3.5</v>
      </c>
      <c r="D421" s="129">
        <f t="shared" si="1"/>
        <v>1</v>
      </c>
    </row>
    <row r="422" ht="14.25" customHeight="1">
      <c r="A422" s="129">
        <v>1.0</v>
      </c>
      <c r="B422" s="129">
        <v>16.0</v>
      </c>
      <c r="C422" s="130">
        <v>4.5</v>
      </c>
      <c r="D422" s="129">
        <f t="shared" si="1"/>
        <v>1</v>
      </c>
    </row>
    <row r="423" ht="14.25" customHeight="1">
      <c r="A423" s="129">
        <v>2.0</v>
      </c>
      <c r="B423" s="129">
        <v>16.0</v>
      </c>
      <c r="C423" s="130">
        <v>4.8</v>
      </c>
      <c r="D423" s="129">
        <f t="shared" si="1"/>
        <v>1</v>
      </c>
    </row>
    <row r="424" ht="14.25" customHeight="1">
      <c r="A424" s="129">
        <v>3.0</v>
      </c>
      <c r="B424" s="129">
        <v>16.0</v>
      </c>
      <c r="C424" s="130">
        <v>3.4</v>
      </c>
      <c r="D424" s="129">
        <f t="shared" si="1"/>
        <v>1</v>
      </c>
    </row>
    <row r="425" ht="14.25" customHeight="1">
      <c r="A425" s="129">
        <v>4.0</v>
      </c>
      <c r="B425" s="129">
        <v>16.0</v>
      </c>
      <c r="C425" s="130">
        <v>3.5</v>
      </c>
      <c r="D425" s="129">
        <f t="shared" si="1"/>
        <v>1</v>
      </c>
    </row>
    <row r="426" ht="14.25" customHeight="1">
      <c r="A426" s="129">
        <v>5.0</v>
      </c>
      <c r="B426" s="129">
        <v>16.0</v>
      </c>
      <c r="C426" s="130">
        <v>1.0</v>
      </c>
      <c r="D426" s="129">
        <f t="shared" si="1"/>
        <v>1</v>
      </c>
    </row>
    <row r="427" ht="14.25" customHeight="1">
      <c r="A427" s="129">
        <v>6.0</v>
      </c>
      <c r="B427" s="129">
        <v>16.0</v>
      </c>
      <c r="C427" s="130">
        <v>1.6</v>
      </c>
      <c r="D427" s="129">
        <f t="shared" si="1"/>
        <v>1</v>
      </c>
    </row>
    <row r="428" ht="14.25" customHeight="1">
      <c r="A428" s="129">
        <v>7.0</v>
      </c>
      <c r="B428" s="129">
        <v>16.0</v>
      </c>
      <c r="C428" s="130">
        <v>2.7</v>
      </c>
      <c r="D428" s="129">
        <f t="shared" si="1"/>
        <v>1</v>
      </c>
    </row>
    <row r="429" ht="14.25" customHeight="1">
      <c r="A429" s="129">
        <v>8.0</v>
      </c>
      <c r="B429" s="129">
        <v>16.0</v>
      </c>
      <c r="C429" s="130">
        <v>2.2</v>
      </c>
      <c r="D429" s="129">
        <f t="shared" si="1"/>
        <v>1</v>
      </c>
    </row>
    <row r="430" ht="14.25" customHeight="1">
      <c r="A430" s="129">
        <v>9.0</v>
      </c>
      <c r="B430" s="129">
        <v>16.0</v>
      </c>
      <c r="C430" s="130">
        <v>3.2</v>
      </c>
      <c r="D430" s="129">
        <f t="shared" si="1"/>
        <v>1</v>
      </c>
    </row>
    <row r="431" ht="14.25" customHeight="1">
      <c r="A431" s="129">
        <v>10.0</v>
      </c>
      <c r="B431" s="129">
        <v>16.0</v>
      </c>
      <c r="C431" s="130">
        <v>3.3</v>
      </c>
      <c r="D431" s="129">
        <f t="shared" si="1"/>
        <v>1</v>
      </c>
    </row>
    <row r="432" ht="14.25" customHeight="1">
      <c r="A432" s="129">
        <v>11.0</v>
      </c>
      <c r="B432" s="129">
        <v>16.0</v>
      </c>
      <c r="C432" s="130">
        <v>3.7</v>
      </c>
      <c r="D432" s="129">
        <f t="shared" si="1"/>
        <v>1</v>
      </c>
    </row>
    <row r="433" ht="14.25" customHeight="1">
      <c r="A433" s="129">
        <v>12.0</v>
      </c>
      <c r="B433" s="129">
        <v>16.0</v>
      </c>
      <c r="C433" s="130">
        <v>3.4</v>
      </c>
      <c r="D433" s="129">
        <f t="shared" si="1"/>
        <v>1</v>
      </c>
    </row>
    <row r="434" ht="14.25" customHeight="1">
      <c r="A434" s="129">
        <v>13.0</v>
      </c>
      <c r="B434" s="129">
        <v>16.0</v>
      </c>
      <c r="C434" s="130">
        <v>3.8</v>
      </c>
      <c r="D434" s="129">
        <f t="shared" si="1"/>
        <v>1</v>
      </c>
    </row>
    <row r="435" ht="14.25" customHeight="1">
      <c r="A435" s="129">
        <v>14.0</v>
      </c>
      <c r="B435" s="129">
        <v>16.0</v>
      </c>
      <c r="C435" s="130">
        <v>3.3</v>
      </c>
      <c r="D435" s="129">
        <f t="shared" si="1"/>
        <v>1</v>
      </c>
    </row>
    <row r="436" ht="14.25" customHeight="1">
      <c r="A436" s="129">
        <v>15.0</v>
      </c>
      <c r="B436" s="129">
        <v>16.0</v>
      </c>
      <c r="C436" s="130">
        <v>3.0</v>
      </c>
      <c r="D436" s="129">
        <f t="shared" si="1"/>
        <v>1</v>
      </c>
    </row>
    <row r="437" ht="14.25" customHeight="1">
      <c r="A437" s="129">
        <v>16.0</v>
      </c>
      <c r="B437" s="129">
        <v>16.0</v>
      </c>
      <c r="C437" s="130">
        <v>3.3</v>
      </c>
      <c r="D437" s="129">
        <f t="shared" si="1"/>
        <v>1</v>
      </c>
    </row>
    <row r="438" ht="14.25" customHeight="1">
      <c r="A438" s="129">
        <v>17.0</v>
      </c>
      <c r="B438" s="129">
        <v>16.0</v>
      </c>
      <c r="C438" s="130">
        <v>3.1</v>
      </c>
      <c r="D438" s="129">
        <f t="shared" si="1"/>
        <v>1</v>
      </c>
    </row>
    <row r="439" ht="14.25" customHeight="1">
      <c r="A439" s="129">
        <v>18.0</v>
      </c>
      <c r="B439" s="129">
        <v>16.0</v>
      </c>
      <c r="C439" s="130">
        <v>3.2</v>
      </c>
      <c r="D439" s="129">
        <f t="shared" si="1"/>
        <v>1</v>
      </c>
    </row>
    <row r="440" ht="14.25" customHeight="1">
      <c r="A440" s="129">
        <v>19.0</v>
      </c>
      <c r="B440" s="129">
        <v>16.0</v>
      </c>
      <c r="C440" s="130">
        <v>3.4</v>
      </c>
      <c r="D440" s="129">
        <f t="shared" si="1"/>
        <v>1</v>
      </c>
    </row>
    <row r="441" ht="14.25" customHeight="1">
      <c r="A441" s="129">
        <v>20.0</v>
      </c>
      <c r="B441" s="129">
        <v>16.0</v>
      </c>
      <c r="C441" s="130">
        <v>2.8</v>
      </c>
      <c r="D441" s="129">
        <f t="shared" si="1"/>
        <v>1</v>
      </c>
    </row>
    <row r="442" ht="14.25" customHeight="1">
      <c r="A442" s="129">
        <v>21.0</v>
      </c>
      <c r="B442" s="129">
        <v>16.0</v>
      </c>
      <c r="C442" s="130">
        <v>3.9</v>
      </c>
      <c r="D442" s="129">
        <f t="shared" si="1"/>
        <v>1</v>
      </c>
    </row>
    <row r="443" ht="14.25" customHeight="1">
      <c r="A443" s="129">
        <v>22.0</v>
      </c>
      <c r="B443" s="129">
        <v>16.0</v>
      </c>
      <c r="C443" s="130">
        <v>2.9</v>
      </c>
      <c r="D443" s="129">
        <f t="shared" si="1"/>
        <v>1</v>
      </c>
    </row>
    <row r="444" ht="14.25" customHeight="1">
      <c r="A444" s="129">
        <v>23.0</v>
      </c>
      <c r="B444" s="129">
        <v>16.0</v>
      </c>
      <c r="C444" s="130">
        <v>3.0</v>
      </c>
      <c r="D444" s="129">
        <f t="shared" si="1"/>
        <v>1</v>
      </c>
    </row>
    <row r="445" ht="14.25" customHeight="1">
      <c r="A445" s="129">
        <v>24.0</v>
      </c>
      <c r="B445" s="129">
        <v>16.0</v>
      </c>
      <c r="C445" s="130">
        <v>3.4</v>
      </c>
      <c r="D445" s="129">
        <f t="shared" si="1"/>
        <v>1</v>
      </c>
    </row>
    <row r="446" ht="14.25" customHeight="1">
      <c r="A446" s="129">
        <v>25.0</v>
      </c>
      <c r="B446" s="129">
        <v>16.0</v>
      </c>
      <c r="C446" s="130">
        <v>3.8</v>
      </c>
      <c r="D446" s="129">
        <f t="shared" si="1"/>
        <v>1</v>
      </c>
    </row>
    <row r="447" ht="14.25" customHeight="1">
      <c r="A447" s="129">
        <v>26.0</v>
      </c>
      <c r="B447" s="129">
        <v>16.0</v>
      </c>
      <c r="C447" s="130">
        <v>3.1</v>
      </c>
      <c r="D447" s="129">
        <f t="shared" si="1"/>
        <v>1</v>
      </c>
    </row>
    <row r="448" ht="14.25" customHeight="1">
      <c r="A448" s="129">
        <v>27.0</v>
      </c>
      <c r="B448" s="129">
        <v>16.0</v>
      </c>
      <c r="C448" s="130">
        <v>2.7</v>
      </c>
      <c r="D448" s="129">
        <f t="shared" si="1"/>
        <v>1</v>
      </c>
    </row>
    <row r="449" ht="14.25" customHeight="1">
      <c r="A449" s="129">
        <v>28.0</v>
      </c>
      <c r="B449" s="129">
        <v>16.0</v>
      </c>
      <c r="C449" s="130">
        <v>2.3</v>
      </c>
      <c r="D449" s="129">
        <f t="shared" si="1"/>
        <v>1</v>
      </c>
    </row>
    <row r="450" ht="14.25" customHeight="1">
      <c r="A450" s="129">
        <v>1.0</v>
      </c>
      <c r="B450" s="129">
        <v>17.0</v>
      </c>
      <c r="C450" s="130">
        <v>3.2</v>
      </c>
      <c r="D450" s="129">
        <f t="shared" si="1"/>
        <v>1</v>
      </c>
    </row>
    <row r="451" ht="14.25" customHeight="1">
      <c r="A451" s="129">
        <v>2.0</v>
      </c>
      <c r="B451" s="129">
        <v>17.0</v>
      </c>
      <c r="C451" s="130">
        <v>3.3</v>
      </c>
      <c r="D451" s="129">
        <f t="shared" si="1"/>
        <v>1</v>
      </c>
    </row>
    <row r="452" ht="14.25" customHeight="1">
      <c r="A452" s="129">
        <v>3.0</v>
      </c>
      <c r="B452" s="129">
        <v>17.0</v>
      </c>
      <c r="C452" s="130">
        <v>2.0</v>
      </c>
      <c r="D452" s="129">
        <f t="shared" si="1"/>
        <v>1</v>
      </c>
    </row>
    <row r="453" ht="14.25" customHeight="1">
      <c r="A453" s="129">
        <v>4.0</v>
      </c>
      <c r="B453" s="129">
        <v>17.0</v>
      </c>
      <c r="C453" s="130">
        <v>1.0</v>
      </c>
      <c r="D453" s="129">
        <f t="shared" si="1"/>
        <v>1</v>
      </c>
    </row>
    <row r="454" ht="14.25" customHeight="1">
      <c r="A454" s="129">
        <v>5.0</v>
      </c>
      <c r="B454" s="129">
        <v>17.0</v>
      </c>
      <c r="C454" s="130">
        <v>1.3</v>
      </c>
      <c r="D454" s="129">
        <f t="shared" si="1"/>
        <v>1</v>
      </c>
    </row>
    <row r="455" ht="14.25" customHeight="1">
      <c r="A455" s="129">
        <v>6.0</v>
      </c>
      <c r="B455" s="129">
        <v>17.0</v>
      </c>
      <c r="C455" s="130">
        <v>2.5</v>
      </c>
      <c r="D455" s="129">
        <f t="shared" si="1"/>
        <v>1</v>
      </c>
    </row>
    <row r="456" ht="14.25" customHeight="1">
      <c r="A456" s="129">
        <v>7.0</v>
      </c>
      <c r="B456" s="129">
        <v>17.0</v>
      </c>
      <c r="C456" s="130">
        <v>2.7</v>
      </c>
      <c r="D456" s="129">
        <f t="shared" si="1"/>
        <v>1</v>
      </c>
    </row>
    <row r="457" ht="14.25" customHeight="1">
      <c r="A457" s="129">
        <v>8.0</v>
      </c>
      <c r="B457" s="129">
        <v>17.0</v>
      </c>
      <c r="C457" s="130">
        <v>3.4</v>
      </c>
      <c r="D457" s="129">
        <f t="shared" si="1"/>
        <v>1</v>
      </c>
    </row>
    <row r="458" ht="14.25" customHeight="1">
      <c r="A458" s="129">
        <v>9.0</v>
      </c>
      <c r="B458" s="129">
        <v>17.0</v>
      </c>
      <c r="C458" s="130">
        <v>4.3</v>
      </c>
      <c r="D458" s="129">
        <f t="shared" si="1"/>
        <v>1</v>
      </c>
    </row>
    <row r="459" ht="14.25" customHeight="1">
      <c r="A459" s="129">
        <v>10.0</v>
      </c>
      <c r="B459" s="129">
        <v>17.0</v>
      </c>
      <c r="C459" s="130">
        <v>3.5</v>
      </c>
      <c r="D459" s="129">
        <f t="shared" si="1"/>
        <v>1</v>
      </c>
    </row>
    <row r="460" ht="14.25" customHeight="1">
      <c r="A460" s="129">
        <v>11.0</v>
      </c>
      <c r="B460" s="129">
        <v>17.0</v>
      </c>
      <c r="C460" s="130">
        <v>2.9</v>
      </c>
      <c r="D460" s="129">
        <f t="shared" si="1"/>
        <v>1</v>
      </c>
    </row>
    <row r="461" ht="14.25" customHeight="1">
      <c r="A461" s="129">
        <v>12.0</v>
      </c>
      <c r="B461" s="129">
        <v>17.0</v>
      </c>
      <c r="C461" s="130">
        <v>3.7</v>
      </c>
      <c r="D461" s="129">
        <f t="shared" si="1"/>
        <v>1</v>
      </c>
    </row>
    <row r="462" ht="14.25" customHeight="1">
      <c r="A462" s="129">
        <v>13.0</v>
      </c>
      <c r="B462" s="129">
        <v>17.0</v>
      </c>
      <c r="C462" s="130">
        <v>3.9</v>
      </c>
      <c r="D462" s="129">
        <f t="shared" si="1"/>
        <v>1</v>
      </c>
    </row>
    <row r="463" ht="14.25" customHeight="1">
      <c r="A463" s="129">
        <v>14.0</v>
      </c>
      <c r="B463" s="129">
        <v>17.0</v>
      </c>
      <c r="C463" s="130">
        <v>3.0</v>
      </c>
      <c r="D463" s="129">
        <f t="shared" si="1"/>
        <v>1</v>
      </c>
    </row>
    <row r="464" ht="14.25" customHeight="1">
      <c r="A464" s="129">
        <v>15.0</v>
      </c>
      <c r="B464" s="129">
        <v>17.0</v>
      </c>
      <c r="C464" s="130">
        <v>3.8</v>
      </c>
      <c r="D464" s="129">
        <f t="shared" si="1"/>
        <v>1</v>
      </c>
    </row>
    <row r="465" ht="14.25" customHeight="1">
      <c r="A465" s="129">
        <v>16.0</v>
      </c>
      <c r="B465" s="129">
        <v>17.0</v>
      </c>
      <c r="C465" s="130">
        <v>3.5</v>
      </c>
      <c r="D465" s="129">
        <f t="shared" si="1"/>
        <v>1</v>
      </c>
    </row>
    <row r="466" ht="14.25" customHeight="1">
      <c r="A466" s="129">
        <v>17.0</v>
      </c>
      <c r="B466" s="129">
        <v>17.0</v>
      </c>
      <c r="C466" s="130">
        <v>3.5</v>
      </c>
      <c r="D466" s="129">
        <f t="shared" si="1"/>
        <v>1</v>
      </c>
    </row>
    <row r="467" ht="14.25" customHeight="1">
      <c r="A467" s="129">
        <v>18.0</v>
      </c>
      <c r="B467" s="129">
        <v>17.0</v>
      </c>
      <c r="C467" s="130">
        <v>2.9</v>
      </c>
      <c r="D467" s="129">
        <f t="shared" si="1"/>
        <v>1</v>
      </c>
    </row>
    <row r="468" ht="14.25" customHeight="1">
      <c r="A468" s="129">
        <v>19.0</v>
      </c>
      <c r="B468" s="129">
        <v>17.0</v>
      </c>
      <c r="C468" s="130">
        <v>2.7</v>
      </c>
      <c r="D468" s="129">
        <f t="shared" si="1"/>
        <v>1</v>
      </c>
    </row>
    <row r="469" ht="14.25" customHeight="1">
      <c r="A469" s="129">
        <v>20.0</v>
      </c>
      <c r="B469" s="129">
        <v>17.0</v>
      </c>
      <c r="C469" s="130">
        <v>1.0</v>
      </c>
      <c r="D469" s="129">
        <f t="shared" si="1"/>
        <v>1</v>
      </c>
    </row>
    <row r="470" ht="14.25" customHeight="1">
      <c r="A470" s="129">
        <v>21.0</v>
      </c>
      <c r="B470" s="129">
        <v>17.0</v>
      </c>
      <c r="C470" s="130">
        <v>2.3</v>
      </c>
      <c r="D470" s="129">
        <f t="shared" si="1"/>
        <v>1</v>
      </c>
    </row>
    <row r="471" ht="14.25" customHeight="1">
      <c r="A471" s="129">
        <v>22.0</v>
      </c>
      <c r="B471" s="129">
        <v>17.0</v>
      </c>
      <c r="C471" s="130">
        <v>2.9</v>
      </c>
      <c r="D471" s="129">
        <f t="shared" si="1"/>
        <v>1</v>
      </c>
    </row>
    <row r="472" ht="14.25" customHeight="1">
      <c r="A472" s="129">
        <v>23.0</v>
      </c>
      <c r="B472" s="129">
        <v>17.0</v>
      </c>
      <c r="C472" s="130">
        <v>3.1</v>
      </c>
      <c r="D472" s="129">
        <f t="shared" si="1"/>
        <v>1</v>
      </c>
    </row>
    <row r="473" ht="14.25" customHeight="1">
      <c r="A473" s="129">
        <v>24.0</v>
      </c>
      <c r="B473" s="129">
        <v>17.0</v>
      </c>
      <c r="C473" s="130">
        <v>3.4</v>
      </c>
      <c r="D473" s="129">
        <f t="shared" si="1"/>
        <v>1</v>
      </c>
    </row>
    <row r="474" ht="14.25" customHeight="1">
      <c r="A474" s="129">
        <v>25.0</v>
      </c>
      <c r="B474" s="129">
        <v>17.0</v>
      </c>
      <c r="C474" s="130">
        <v>3.1</v>
      </c>
      <c r="D474" s="129">
        <f t="shared" si="1"/>
        <v>1</v>
      </c>
    </row>
    <row r="475" ht="14.25" customHeight="1">
      <c r="A475" s="129">
        <v>26.0</v>
      </c>
      <c r="B475" s="129">
        <v>17.0</v>
      </c>
      <c r="C475" s="130">
        <v>2.9</v>
      </c>
      <c r="D475" s="129">
        <f t="shared" si="1"/>
        <v>1</v>
      </c>
    </row>
    <row r="476" ht="14.25" customHeight="1">
      <c r="A476" s="129">
        <v>27.0</v>
      </c>
      <c r="B476" s="129">
        <v>17.0</v>
      </c>
      <c r="C476" s="130">
        <v>3.1</v>
      </c>
      <c r="D476" s="129">
        <f t="shared" si="1"/>
        <v>1</v>
      </c>
    </row>
    <row r="477" ht="14.25" customHeight="1">
      <c r="A477" s="129">
        <v>1.0</v>
      </c>
      <c r="B477" s="129">
        <v>18.0</v>
      </c>
      <c r="C477" s="130">
        <v>1.5</v>
      </c>
      <c r="D477" s="129">
        <f t="shared" si="1"/>
        <v>1</v>
      </c>
    </row>
    <row r="478" ht="14.25" customHeight="1">
      <c r="A478" s="129">
        <v>2.0</v>
      </c>
      <c r="B478" s="129">
        <v>18.0</v>
      </c>
      <c r="C478" s="130">
        <v>3.4</v>
      </c>
      <c r="D478" s="129">
        <f t="shared" si="1"/>
        <v>1</v>
      </c>
    </row>
    <row r="479" ht="14.25" customHeight="1">
      <c r="A479" s="129">
        <v>3.0</v>
      </c>
      <c r="B479" s="129">
        <v>18.0</v>
      </c>
      <c r="C479" s="130">
        <v>2.5</v>
      </c>
      <c r="D479" s="129">
        <f t="shared" si="1"/>
        <v>1</v>
      </c>
    </row>
    <row r="480" ht="14.25" customHeight="1">
      <c r="A480" s="129">
        <v>4.0</v>
      </c>
      <c r="B480" s="129">
        <v>18.0</v>
      </c>
      <c r="C480" s="130">
        <v>3.6</v>
      </c>
      <c r="D480" s="129">
        <f t="shared" si="1"/>
        <v>1</v>
      </c>
    </row>
    <row r="481" ht="14.25" customHeight="1">
      <c r="A481" s="129">
        <v>5.0</v>
      </c>
      <c r="B481" s="129">
        <v>18.0</v>
      </c>
      <c r="C481" s="130">
        <v>3.4</v>
      </c>
      <c r="D481" s="129">
        <f t="shared" si="1"/>
        <v>1</v>
      </c>
    </row>
    <row r="482" ht="14.25" customHeight="1">
      <c r="A482" s="129">
        <v>6.0</v>
      </c>
      <c r="B482" s="129">
        <v>18.0</v>
      </c>
      <c r="C482" s="130">
        <v>2.3</v>
      </c>
      <c r="D482" s="129">
        <f t="shared" si="1"/>
        <v>1</v>
      </c>
    </row>
    <row r="483" ht="14.25" customHeight="1">
      <c r="A483" s="129">
        <v>7.0</v>
      </c>
      <c r="B483" s="129">
        <v>18.0</v>
      </c>
      <c r="C483" s="130">
        <v>2.2</v>
      </c>
      <c r="D483" s="129">
        <f t="shared" si="1"/>
        <v>1</v>
      </c>
    </row>
    <row r="484" ht="14.25" customHeight="1">
      <c r="A484" s="129">
        <v>8.0</v>
      </c>
      <c r="B484" s="129">
        <v>18.0</v>
      </c>
      <c r="C484" s="130">
        <v>3.2</v>
      </c>
      <c r="D484" s="129">
        <f t="shared" si="1"/>
        <v>1</v>
      </c>
    </row>
    <row r="485" ht="14.25" customHeight="1">
      <c r="A485" s="129">
        <v>9.0</v>
      </c>
      <c r="B485" s="129">
        <v>18.0</v>
      </c>
      <c r="C485" s="130">
        <v>3.6</v>
      </c>
      <c r="D485" s="129">
        <f t="shared" si="1"/>
        <v>1</v>
      </c>
    </row>
    <row r="486" ht="14.25" customHeight="1">
      <c r="A486" s="129">
        <v>10.0</v>
      </c>
      <c r="B486" s="129">
        <v>18.0</v>
      </c>
      <c r="C486" s="130">
        <v>3.7</v>
      </c>
      <c r="D486" s="129">
        <f t="shared" si="1"/>
        <v>1</v>
      </c>
    </row>
    <row r="487" ht="14.25" customHeight="1">
      <c r="A487" s="129">
        <v>11.0</v>
      </c>
      <c r="B487" s="129">
        <v>18.0</v>
      </c>
      <c r="C487" s="130">
        <v>3.4</v>
      </c>
      <c r="D487" s="129">
        <f t="shared" si="1"/>
        <v>1</v>
      </c>
    </row>
    <row r="488" ht="14.25" customHeight="1">
      <c r="A488" s="129">
        <v>12.0</v>
      </c>
      <c r="B488" s="129">
        <v>18.0</v>
      </c>
      <c r="C488" s="130">
        <v>3.0</v>
      </c>
      <c r="D488" s="129">
        <f t="shared" si="1"/>
        <v>1</v>
      </c>
    </row>
    <row r="489" ht="14.25" customHeight="1">
      <c r="A489" s="129">
        <v>13.0</v>
      </c>
      <c r="B489" s="129">
        <v>18.0</v>
      </c>
      <c r="C489" s="130">
        <v>3.6</v>
      </c>
      <c r="D489" s="129">
        <f t="shared" si="1"/>
        <v>1</v>
      </c>
    </row>
    <row r="490" ht="14.25" customHeight="1">
      <c r="A490" s="129">
        <v>14.0</v>
      </c>
      <c r="B490" s="129">
        <v>18.0</v>
      </c>
      <c r="C490" s="130">
        <v>3.2</v>
      </c>
      <c r="D490" s="129">
        <f t="shared" si="1"/>
        <v>1</v>
      </c>
    </row>
    <row r="491" ht="14.25" customHeight="1">
      <c r="A491" s="129">
        <v>15.0</v>
      </c>
      <c r="B491" s="129">
        <v>18.0</v>
      </c>
      <c r="C491" s="130">
        <v>3.5</v>
      </c>
      <c r="D491" s="129">
        <f t="shared" si="1"/>
        <v>1</v>
      </c>
    </row>
    <row r="492" ht="14.25" customHeight="1">
      <c r="A492" s="129">
        <v>16.0</v>
      </c>
      <c r="B492" s="129">
        <v>18.0</v>
      </c>
      <c r="C492" s="130">
        <v>4.3</v>
      </c>
      <c r="D492" s="129">
        <f t="shared" si="1"/>
        <v>1</v>
      </c>
    </row>
    <row r="493" ht="14.25" customHeight="1">
      <c r="A493" s="129">
        <v>17.0</v>
      </c>
      <c r="B493" s="129">
        <v>18.0</v>
      </c>
      <c r="C493" s="130">
        <v>3.1</v>
      </c>
      <c r="D493" s="129">
        <f t="shared" si="1"/>
        <v>1</v>
      </c>
    </row>
    <row r="494" ht="14.25" customHeight="1">
      <c r="A494" s="129">
        <v>18.0</v>
      </c>
      <c r="B494" s="129">
        <v>18.0</v>
      </c>
      <c r="C494" s="130">
        <v>2.6</v>
      </c>
      <c r="D494" s="129">
        <f t="shared" si="1"/>
        <v>1</v>
      </c>
    </row>
    <row r="495" ht="14.25" customHeight="1">
      <c r="A495" s="129">
        <v>19.0</v>
      </c>
      <c r="B495" s="129">
        <v>18.0</v>
      </c>
      <c r="C495" s="130">
        <v>3.8</v>
      </c>
      <c r="D495" s="129">
        <f t="shared" si="1"/>
        <v>1</v>
      </c>
    </row>
    <row r="496" ht="14.25" customHeight="1">
      <c r="A496" s="129">
        <v>20.0</v>
      </c>
      <c r="B496" s="129">
        <v>18.0</v>
      </c>
      <c r="C496" s="130">
        <v>3.0</v>
      </c>
      <c r="D496" s="129">
        <f t="shared" si="1"/>
        <v>1</v>
      </c>
    </row>
    <row r="497" ht="14.25" customHeight="1">
      <c r="A497" s="129">
        <v>21.0</v>
      </c>
      <c r="B497" s="129">
        <v>18.0</v>
      </c>
      <c r="C497" s="130">
        <v>3.1</v>
      </c>
      <c r="D497" s="129">
        <f t="shared" si="1"/>
        <v>1</v>
      </c>
    </row>
    <row r="498" ht="14.25" customHeight="1">
      <c r="A498" s="129">
        <v>22.0</v>
      </c>
      <c r="B498" s="129">
        <v>18.0</v>
      </c>
      <c r="C498" s="130">
        <v>3.0</v>
      </c>
      <c r="D498" s="129">
        <f t="shared" si="1"/>
        <v>1</v>
      </c>
    </row>
    <row r="499" ht="14.25" customHeight="1">
      <c r="A499" s="129">
        <v>23.0</v>
      </c>
      <c r="B499" s="129">
        <v>18.0</v>
      </c>
      <c r="C499" s="130">
        <v>3.2</v>
      </c>
      <c r="D499" s="129">
        <f t="shared" si="1"/>
        <v>1</v>
      </c>
    </row>
    <row r="500" ht="14.25" customHeight="1">
      <c r="A500" s="129">
        <v>24.0</v>
      </c>
      <c r="B500" s="129">
        <v>18.0</v>
      </c>
      <c r="C500" s="130">
        <v>2.5</v>
      </c>
      <c r="D500" s="129">
        <f t="shared" si="1"/>
        <v>1</v>
      </c>
    </row>
    <row r="501" ht="14.25" customHeight="1">
      <c r="A501" s="129">
        <v>25.0</v>
      </c>
      <c r="B501" s="129">
        <v>18.0</v>
      </c>
      <c r="C501" s="130">
        <v>3.0</v>
      </c>
      <c r="D501" s="129">
        <f t="shared" si="1"/>
        <v>1</v>
      </c>
    </row>
    <row r="502" ht="14.25" customHeight="1">
      <c r="A502" s="129">
        <v>26.0</v>
      </c>
      <c r="B502" s="129">
        <v>18.0</v>
      </c>
      <c r="C502" s="130">
        <v>3.4</v>
      </c>
      <c r="D502" s="129">
        <f t="shared" si="1"/>
        <v>1</v>
      </c>
    </row>
    <row r="503" ht="14.25" customHeight="1">
      <c r="A503" s="129">
        <v>27.0</v>
      </c>
      <c r="B503" s="129">
        <v>18.0</v>
      </c>
      <c r="C503" s="130">
        <v>3.2</v>
      </c>
      <c r="D503" s="129">
        <f t="shared" si="1"/>
        <v>1</v>
      </c>
    </row>
    <row r="504" ht="14.25" customHeight="1">
      <c r="A504" s="129">
        <v>1.0</v>
      </c>
      <c r="B504" s="129">
        <v>19.0</v>
      </c>
      <c r="C504" s="130">
        <v>0.0</v>
      </c>
      <c r="D504" s="129">
        <f t="shared" si="1"/>
        <v>0</v>
      </c>
    </row>
    <row r="505" ht="14.25" customHeight="1">
      <c r="A505" s="129">
        <v>2.0</v>
      </c>
      <c r="B505" s="129">
        <v>19.0</v>
      </c>
      <c r="C505" s="130">
        <v>1.7</v>
      </c>
      <c r="D505" s="129">
        <f t="shared" si="1"/>
        <v>1</v>
      </c>
    </row>
    <row r="506" ht="14.25" customHeight="1">
      <c r="A506" s="129">
        <v>3.0</v>
      </c>
      <c r="B506" s="129">
        <v>19.0</v>
      </c>
      <c r="C506" s="130">
        <v>2.8</v>
      </c>
      <c r="D506" s="129">
        <f t="shared" si="1"/>
        <v>1</v>
      </c>
    </row>
    <row r="507" ht="14.25" customHeight="1">
      <c r="A507" s="129">
        <v>4.0</v>
      </c>
      <c r="B507" s="129">
        <v>19.0</v>
      </c>
      <c r="C507" s="130">
        <v>3.6</v>
      </c>
      <c r="D507" s="129">
        <f t="shared" si="1"/>
        <v>1</v>
      </c>
    </row>
    <row r="508" ht="14.25" customHeight="1">
      <c r="A508" s="129">
        <v>5.0</v>
      </c>
      <c r="B508" s="129">
        <v>19.0</v>
      </c>
      <c r="C508" s="130">
        <v>3.0</v>
      </c>
      <c r="D508" s="129">
        <f t="shared" si="1"/>
        <v>1</v>
      </c>
    </row>
    <row r="509" ht="14.25" customHeight="1">
      <c r="A509" s="129">
        <v>6.0</v>
      </c>
      <c r="B509" s="129">
        <v>19.0</v>
      </c>
      <c r="C509" s="130">
        <v>3.0</v>
      </c>
      <c r="D509" s="129">
        <f t="shared" si="1"/>
        <v>1</v>
      </c>
    </row>
    <row r="510" ht="14.25" customHeight="1">
      <c r="A510" s="129">
        <v>7.0</v>
      </c>
      <c r="B510" s="129">
        <v>19.0</v>
      </c>
      <c r="C510" s="130">
        <v>2.8</v>
      </c>
      <c r="D510" s="129">
        <f t="shared" si="1"/>
        <v>1</v>
      </c>
    </row>
    <row r="511" ht="14.25" customHeight="1">
      <c r="A511" s="129">
        <v>8.0</v>
      </c>
      <c r="B511" s="129">
        <v>19.0</v>
      </c>
      <c r="C511" s="130">
        <v>3.7</v>
      </c>
      <c r="D511" s="129">
        <f t="shared" si="1"/>
        <v>1</v>
      </c>
    </row>
    <row r="512" ht="14.25" customHeight="1">
      <c r="A512" s="129">
        <v>9.0</v>
      </c>
      <c r="B512" s="129">
        <v>19.0</v>
      </c>
      <c r="C512" s="130">
        <v>3.6</v>
      </c>
      <c r="D512" s="129">
        <f t="shared" si="1"/>
        <v>1</v>
      </c>
    </row>
    <row r="513" ht="14.25" customHeight="1">
      <c r="A513" s="129">
        <v>10.0</v>
      </c>
      <c r="B513" s="129">
        <v>19.0</v>
      </c>
      <c r="C513" s="130">
        <v>3.2</v>
      </c>
      <c r="D513" s="129">
        <f t="shared" si="1"/>
        <v>1</v>
      </c>
    </row>
    <row r="514" ht="14.25" customHeight="1">
      <c r="A514" s="129">
        <v>11.0</v>
      </c>
      <c r="B514" s="129">
        <v>19.0</v>
      </c>
      <c r="C514" s="130">
        <v>2.9</v>
      </c>
      <c r="D514" s="129">
        <f t="shared" si="1"/>
        <v>1</v>
      </c>
    </row>
    <row r="515" ht="14.25" customHeight="1">
      <c r="A515" s="129">
        <v>12.0</v>
      </c>
      <c r="B515" s="129">
        <v>19.0</v>
      </c>
      <c r="C515" s="130">
        <v>2.8</v>
      </c>
      <c r="D515" s="129">
        <f t="shared" si="1"/>
        <v>1</v>
      </c>
    </row>
    <row r="516" ht="14.25" customHeight="1">
      <c r="A516" s="129">
        <v>13.0</v>
      </c>
      <c r="B516" s="129">
        <v>19.0</v>
      </c>
      <c r="C516" s="130">
        <v>3.7</v>
      </c>
      <c r="D516" s="129">
        <f t="shared" si="1"/>
        <v>1</v>
      </c>
    </row>
    <row r="517" ht="14.25" customHeight="1">
      <c r="A517" s="129">
        <v>14.0</v>
      </c>
      <c r="B517" s="129">
        <v>19.0</v>
      </c>
      <c r="C517" s="130">
        <v>3.1</v>
      </c>
      <c r="D517" s="129">
        <f t="shared" si="1"/>
        <v>1</v>
      </c>
    </row>
    <row r="518" ht="14.25" customHeight="1">
      <c r="A518" s="129">
        <v>15.0</v>
      </c>
      <c r="B518" s="129">
        <v>19.0</v>
      </c>
      <c r="C518" s="130">
        <v>3.6</v>
      </c>
      <c r="D518" s="129">
        <f t="shared" si="1"/>
        <v>1</v>
      </c>
    </row>
    <row r="519" ht="14.25" customHeight="1">
      <c r="A519" s="129">
        <v>16.0</v>
      </c>
      <c r="B519" s="129">
        <v>19.0</v>
      </c>
      <c r="C519" s="130">
        <v>2.9</v>
      </c>
      <c r="D519" s="129">
        <f t="shared" si="1"/>
        <v>1</v>
      </c>
    </row>
    <row r="520" ht="14.25" customHeight="1">
      <c r="A520" s="129">
        <v>17.0</v>
      </c>
      <c r="B520" s="129">
        <v>19.0</v>
      </c>
      <c r="C520" s="130">
        <v>3.2</v>
      </c>
      <c r="D520" s="129">
        <f t="shared" si="1"/>
        <v>1</v>
      </c>
    </row>
    <row r="521" ht="14.25" customHeight="1">
      <c r="A521" s="129">
        <v>18.0</v>
      </c>
      <c r="B521" s="129">
        <v>19.0</v>
      </c>
      <c r="C521" s="130">
        <v>1.8</v>
      </c>
      <c r="D521" s="129">
        <f t="shared" si="1"/>
        <v>1</v>
      </c>
    </row>
    <row r="522" ht="14.25" customHeight="1">
      <c r="A522" s="129">
        <v>19.0</v>
      </c>
      <c r="B522" s="129">
        <v>19.0</v>
      </c>
      <c r="C522" s="130">
        <v>3.4</v>
      </c>
      <c r="D522" s="129">
        <f t="shared" si="1"/>
        <v>1</v>
      </c>
    </row>
    <row r="523" ht="14.25" customHeight="1">
      <c r="A523" s="129">
        <v>20.0</v>
      </c>
      <c r="B523" s="129">
        <v>19.0</v>
      </c>
      <c r="C523" s="130">
        <v>3.2</v>
      </c>
      <c r="D523" s="129">
        <f t="shared" si="1"/>
        <v>1</v>
      </c>
    </row>
    <row r="524" ht="14.25" customHeight="1">
      <c r="A524" s="129">
        <v>21.0</v>
      </c>
      <c r="B524" s="129">
        <v>19.0</v>
      </c>
      <c r="C524" s="130">
        <v>3.2</v>
      </c>
      <c r="D524" s="129">
        <f t="shared" si="1"/>
        <v>1</v>
      </c>
    </row>
    <row r="525" ht="14.25" customHeight="1">
      <c r="A525" s="129">
        <v>22.0</v>
      </c>
      <c r="B525" s="129">
        <v>19.0</v>
      </c>
      <c r="C525" s="130">
        <v>3.2</v>
      </c>
      <c r="D525" s="129">
        <f t="shared" si="1"/>
        <v>1</v>
      </c>
    </row>
    <row r="526" ht="14.25" customHeight="1">
      <c r="A526" s="129">
        <v>23.0</v>
      </c>
      <c r="B526" s="129">
        <v>19.0</v>
      </c>
      <c r="C526" s="130">
        <v>2.0</v>
      </c>
      <c r="D526" s="129">
        <f t="shared" si="1"/>
        <v>1</v>
      </c>
    </row>
    <row r="527" ht="14.25" customHeight="1">
      <c r="A527" s="129">
        <v>24.0</v>
      </c>
      <c r="B527" s="129">
        <v>19.0</v>
      </c>
      <c r="C527" s="130">
        <v>3.0</v>
      </c>
      <c r="D527" s="129">
        <f t="shared" si="1"/>
        <v>1</v>
      </c>
    </row>
    <row r="528" ht="14.25" customHeight="1">
      <c r="A528" s="129">
        <v>25.0</v>
      </c>
      <c r="B528" s="129">
        <v>19.0</v>
      </c>
      <c r="C528" s="130">
        <v>3.0</v>
      </c>
      <c r="D528" s="129">
        <f t="shared" si="1"/>
        <v>1</v>
      </c>
    </row>
    <row r="529" ht="14.25" customHeight="1">
      <c r="A529" s="129">
        <v>26.0</v>
      </c>
      <c r="B529" s="129">
        <v>19.0</v>
      </c>
      <c r="C529" s="130">
        <v>0.0</v>
      </c>
      <c r="D529" s="129">
        <f t="shared" si="1"/>
        <v>0</v>
      </c>
    </row>
    <row r="530" ht="14.25" customHeight="1">
      <c r="A530" s="129">
        <v>27.0</v>
      </c>
      <c r="B530" s="129">
        <v>19.0</v>
      </c>
      <c r="C530" s="130">
        <v>3.0</v>
      </c>
      <c r="D530" s="129">
        <f t="shared" si="1"/>
        <v>1</v>
      </c>
    </row>
    <row r="531" ht="14.25" customHeight="1">
      <c r="A531" s="129">
        <v>28.0</v>
      </c>
      <c r="B531" s="129">
        <v>19.0</v>
      </c>
      <c r="C531" s="130">
        <v>4.0</v>
      </c>
      <c r="D531" s="129">
        <f t="shared" si="1"/>
        <v>1</v>
      </c>
    </row>
    <row r="532" ht="14.25" customHeight="1">
      <c r="A532" s="129">
        <v>29.0</v>
      </c>
      <c r="B532" s="129">
        <v>19.0</v>
      </c>
      <c r="C532" s="130">
        <v>3.8</v>
      </c>
      <c r="D532" s="129">
        <f t="shared" si="1"/>
        <v>1</v>
      </c>
    </row>
    <row r="533" ht="14.25" customHeight="1">
      <c r="A533" s="129">
        <v>1.0</v>
      </c>
      <c r="B533" s="129">
        <v>20.0</v>
      </c>
      <c r="C533" s="130">
        <v>0.0</v>
      </c>
      <c r="D533" s="129">
        <f t="shared" si="1"/>
        <v>0</v>
      </c>
    </row>
    <row r="534" ht="14.25" customHeight="1">
      <c r="A534" s="129">
        <v>2.0</v>
      </c>
      <c r="B534" s="129">
        <v>20.0</v>
      </c>
      <c r="C534" s="130">
        <v>1.1</v>
      </c>
      <c r="D534" s="129">
        <f t="shared" si="1"/>
        <v>1</v>
      </c>
    </row>
    <row r="535" ht="14.25" customHeight="1">
      <c r="A535" s="129">
        <v>3.0</v>
      </c>
      <c r="B535" s="129">
        <v>20.0</v>
      </c>
      <c r="C535" s="130">
        <v>3.2</v>
      </c>
      <c r="D535" s="129">
        <f t="shared" si="1"/>
        <v>1</v>
      </c>
    </row>
    <row r="536" ht="14.25" customHeight="1">
      <c r="A536" s="129">
        <v>4.0</v>
      </c>
      <c r="B536" s="129">
        <v>20.0</v>
      </c>
      <c r="C536" s="130">
        <v>3.2</v>
      </c>
      <c r="D536" s="129">
        <f t="shared" si="1"/>
        <v>1</v>
      </c>
    </row>
    <row r="537" ht="14.25" customHeight="1">
      <c r="A537" s="129">
        <v>5.0</v>
      </c>
      <c r="B537" s="129">
        <v>20.0</v>
      </c>
      <c r="C537" s="130">
        <v>3.4</v>
      </c>
      <c r="D537" s="129">
        <f t="shared" si="1"/>
        <v>1</v>
      </c>
    </row>
    <row r="538" ht="14.25" customHeight="1">
      <c r="A538" s="129">
        <v>6.0</v>
      </c>
      <c r="B538" s="129">
        <v>20.0</v>
      </c>
      <c r="C538" s="130">
        <v>2.4</v>
      </c>
      <c r="D538" s="129">
        <f t="shared" si="1"/>
        <v>1</v>
      </c>
    </row>
    <row r="539" ht="14.25" customHeight="1">
      <c r="A539" s="129">
        <v>7.0</v>
      </c>
      <c r="B539" s="129">
        <v>20.0</v>
      </c>
      <c r="C539" s="130">
        <v>3.3</v>
      </c>
      <c r="D539" s="129">
        <f t="shared" si="1"/>
        <v>1</v>
      </c>
    </row>
    <row r="540" ht="14.25" customHeight="1">
      <c r="A540" s="129">
        <v>8.0</v>
      </c>
      <c r="B540" s="129">
        <v>20.0</v>
      </c>
      <c r="C540" s="130">
        <v>3.5</v>
      </c>
      <c r="D540" s="129">
        <f t="shared" si="1"/>
        <v>1</v>
      </c>
    </row>
    <row r="541" ht="14.25" customHeight="1">
      <c r="A541" s="129">
        <v>9.0</v>
      </c>
      <c r="B541" s="129">
        <v>20.0</v>
      </c>
      <c r="C541" s="130">
        <v>2.7</v>
      </c>
      <c r="D541" s="129">
        <f t="shared" si="1"/>
        <v>1</v>
      </c>
    </row>
    <row r="542" ht="14.25" customHeight="1">
      <c r="A542" s="129">
        <v>10.0</v>
      </c>
      <c r="B542" s="129">
        <v>20.0</v>
      </c>
      <c r="C542" s="130">
        <v>3.5</v>
      </c>
      <c r="D542" s="129">
        <f t="shared" si="1"/>
        <v>1</v>
      </c>
    </row>
    <row r="543" ht="14.25" customHeight="1">
      <c r="A543" s="129">
        <v>11.0</v>
      </c>
      <c r="B543" s="129">
        <v>20.0</v>
      </c>
      <c r="C543" s="130">
        <v>2.5</v>
      </c>
      <c r="D543" s="129">
        <f t="shared" si="1"/>
        <v>1</v>
      </c>
    </row>
    <row r="544" ht="14.25" customHeight="1">
      <c r="A544" s="129">
        <v>12.0</v>
      </c>
      <c r="B544" s="129">
        <v>20.0</v>
      </c>
      <c r="C544" s="130">
        <v>3.0</v>
      </c>
      <c r="D544" s="129">
        <f t="shared" si="1"/>
        <v>1</v>
      </c>
    </row>
    <row r="545" ht="14.25" customHeight="1">
      <c r="A545" s="129">
        <v>13.0</v>
      </c>
      <c r="B545" s="129">
        <v>20.0</v>
      </c>
      <c r="C545" s="130">
        <v>2.9</v>
      </c>
      <c r="D545" s="129">
        <f t="shared" si="1"/>
        <v>1</v>
      </c>
    </row>
    <row r="546" ht="14.25" customHeight="1">
      <c r="A546" s="129">
        <v>14.0</v>
      </c>
      <c r="B546" s="129">
        <v>20.0</v>
      </c>
      <c r="C546" s="130">
        <v>3.0</v>
      </c>
      <c r="D546" s="129">
        <f t="shared" si="1"/>
        <v>1</v>
      </c>
    </row>
    <row r="547" ht="14.25" customHeight="1">
      <c r="A547" s="129">
        <v>15.0</v>
      </c>
      <c r="B547" s="129">
        <v>20.0</v>
      </c>
      <c r="C547" s="130">
        <v>3.3</v>
      </c>
      <c r="D547" s="129">
        <f t="shared" si="1"/>
        <v>1</v>
      </c>
    </row>
    <row r="548" ht="14.25" customHeight="1">
      <c r="A548" s="129">
        <v>16.0</v>
      </c>
      <c r="B548" s="129">
        <v>20.0</v>
      </c>
      <c r="C548" s="130">
        <v>3.4</v>
      </c>
      <c r="D548" s="129">
        <f t="shared" si="1"/>
        <v>1</v>
      </c>
    </row>
    <row r="549" ht="14.25" customHeight="1">
      <c r="A549" s="129">
        <v>17.0</v>
      </c>
      <c r="B549" s="129">
        <v>20.0</v>
      </c>
      <c r="C549" s="130">
        <v>3.8</v>
      </c>
      <c r="D549" s="129">
        <f t="shared" si="1"/>
        <v>1</v>
      </c>
    </row>
    <row r="550" ht="14.25" customHeight="1">
      <c r="A550" s="129">
        <v>18.0</v>
      </c>
      <c r="B550" s="129">
        <v>20.0</v>
      </c>
      <c r="C550" s="130">
        <v>1.1</v>
      </c>
      <c r="D550" s="129">
        <f t="shared" si="1"/>
        <v>1</v>
      </c>
    </row>
    <row r="551" ht="14.25" customHeight="1">
      <c r="A551" s="129">
        <v>19.0</v>
      </c>
      <c r="B551" s="129">
        <v>20.0</v>
      </c>
      <c r="C551" s="130">
        <v>3.5</v>
      </c>
      <c r="D551" s="129">
        <f t="shared" si="1"/>
        <v>1</v>
      </c>
    </row>
    <row r="552" ht="14.25" customHeight="1">
      <c r="A552" s="129">
        <v>20.0</v>
      </c>
      <c r="B552" s="129">
        <v>20.0</v>
      </c>
      <c r="C552" s="130">
        <v>3.8</v>
      </c>
      <c r="D552" s="129">
        <f t="shared" si="1"/>
        <v>1</v>
      </c>
    </row>
    <row r="553" ht="14.25" customHeight="1">
      <c r="A553" s="129">
        <v>21.0</v>
      </c>
      <c r="B553" s="129">
        <v>20.0</v>
      </c>
      <c r="C553" s="130">
        <v>2.9</v>
      </c>
      <c r="D553" s="129">
        <f t="shared" si="1"/>
        <v>1</v>
      </c>
    </row>
    <row r="554" ht="14.25" customHeight="1">
      <c r="A554" s="129">
        <v>22.0</v>
      </c>
      <c r="B554" s="129">
        <v>20.0</v>
      </c>
      <c r="C554" s="130">
        <v>3.1</v>
      </c>
      <c r="D554" s="129">
        <f t="shared" si="1"/>
        <v>1</v>
      </c>
    </row>
    <row r="555" ht="14.25" customHeight="1">
      <c r="A555" s="129">
        <v>23.0</v>
      </c>
      <c r="B555" s="129">
        <v>20.0</v>
      </c>
      <c r="C555" s="130">
        <v>3.7</v>
      </c>
      <c r="D555" s="129">
        <f t="shared" si="1"/>
        <v>1</v>
      </c>
    </row>
    <row r="556" ht="14.25" customHeight="1">
      <c r="A556" s="129">
        <v>24.0</v>
      </c>
      <c r="B556" s="129">
        <v>20.0</v>
      </c>
      <c r="C556" s="130">
        <v>2.9</v>
      </c>
      <c r="D556" s="129">
        <f t="shared" si="1"/>
        <v>1</v>
      </c>
    </row>
    <row r="557" ht="14.25" customHeight="1">
      <c r="A557" s="129">
        <v>25.0</v>
      </c>
      <c r="B557" s="129">
        <v>20.0</v>
      </c>
      <c r="C557" s="130">
        <v>3.2</v>
      </c>
      <c r="D557" s="129">
        <f t="shared" si="1"/>
        <v>1</v>
      </c>
    </row>
    <row r="558" ht="14.25" customHeight="1">
      <c r="A558" s="129">
        <v>26.0</v>
      </c>
      <c r="B558" s="129">
        <v>20.0</v>
      </c>
      <c r="C558" s="130">
        <v>2.7</v>
      </c>
      <c r="D558" s="129">
        <f t="shared" si="1"/>
        <v>1</v>
      </c>
    </row>
    <row r="559" ht="14.25" customHeight="1">
      <c r="A559" s="129">
        <v>27.0</v>
      </c>
      <c r="B559" s="129">
        <v>20.0</v>
      </c>
      <c r="C559" s="130">
        <v>3.4</v>
      </c>
      <c r="D559" s="129">
        <f t="shared" si="1"/>
        <v>1</v>
      </c>
    </row>
    <row r="560" ht="14.25" customHeight="1">
      <c r="A560" s="129">
        <v>28.0</v>
      </c>
      <c r="B560" s="129">
        <v>20.0</v>
      </c>
      <c r="C560" s="130">
        <v>3.7</v>
      </c>
      <c r="D560" s="129">
        <f t="shared" si="1"/>
        <v>1</v>
      </c>
    </row>
    <row r="561" ht="14.25" customHeight="1">
      <c r="A561" s="129">
        <v>29.0</v>
      </c>
      <c r="B561" s="129">
        <v>20.0</v>
      </c>
      <c r="C561" s="130">
        <v>0.0</v>
      </c>
      <c r="D561" s="129">
        <f t="shared" si="1"/>
        <v>0</v>
      </c>
    </row>
    <row r="562" ht="14.25" customHeight="1">
      <c r="A562" s="129">
        <v>1.0</v>
      </c>
      <c r="B562" s="129">
        <v>21.0</v>
      </c>
      <c r="C562" s="130">
        <v>4.2</v>
      </c>
      <c r="D562" s="129">
        <f t="shared" si="1"/>
        <v>1</v>
      </c>
    </row>
    <row r="563" ht="14.25" customHeight="1">
      <c r="A563" s="129">
        <v>2.0</v>
      </c>
      <c r="B563" s="129">
        <v>21.0</v>
      </c>
      <c r="C563" s="130">
        <v>3.2</v>
      </c>
      <c r="D563" s="129">
        <f t="shared" si="1"/>
        <v>1</v>
      </c>
    </row>
    <row r="564" ht="14.25" customHeight="1">
      <c r="A564" s="129">
        <v>3.0</v>
      </c>
      <c r="B564" s="129">
        <v>21.0</v>
      </c>
      <c r="C564" s="130">
        <v>3.1</v>
      </c>
      <c r="D564" s="129">
        <f t="shared" si="1"/>
        <v>1</v>
      </c>
    </row>
    <row r="565" ht="14.25" customHeight="1">
      <c r="A565" s="129">
        <v>4.0</v>
      </c>
      <c r="B565" s="129">
        <v>21.0</v>
      </c>
      <c r="C565" s="130">
        <v>2.4</v>
      </c>
      <c r="D565" s="129">
        <f t="shared" si="1"/>
        <v>1</v>
      </c>
    </row>
    <row r="566" ht="14.25" customHeight="1">
      <c r="A566" s="129">
        <v>5.0</v>
      </c>
      <c r="B566" s="129">
        <v>21.0</v>
      </c>
      <c r="C566" s="130">
        <v>3.5</v>
      </c>
      <c r="D566" s="129">
        <f t="shared" si="1"/>
        <v>1</v>
      </c>
    </row>
    <row r="567" ht="14.25" customHeight="1">
      <c r="A567" s="129">
        <v>6.0</v>
      </c>
      <c r="B567" s="129">
        <v>21.0</v>
      </c>
      <c r="C567" s="130">
        <v>2.7</v>
      </c>
      <c r="D567" s="129">
        <f t="shared" si="1"/>
        <v>1</v>
      </c>
    </row>
    <row r="568" ht="14.25" customHeight="1">
      <c r="A568" s="129">
        <v>7.0</v>
      </c>
      <c r="B568" s="129">
        <v>21.0</v>
      </c>
      <c r="C568" s="130">
        <v>2.8</v>
      </c>
      <c r="D568" s="129">
        <f t="shared" si="1"/>
        <v>1</v>
      </c>
    </row>
    <row r="569" ht="14.25" customHeight="1">
      <c r="A569" s="129">
        <v>8.0</v>
      </c>
      <c r="B569" s="129">
        <v>21.0</v>
      </c>
      <c r="C569" s="130">
        <v>2.9</v>
      </c>
      <c r="D569" s="129">
        <f t="shared" si="1"/>
        <v>1</v>
      </c>
    </row>
    <row r="570" ht="14.25" customHeight="1">
      <c r="A570" s="129">
        <v>9.0</v>
      </c>
      <c r="B570" s="129">
        <v>21.0</v>
      </c>
      <c r="C570" s="130">
        <v>2.5</v>
      </c>
      <c r="D570" s="129">
        <f t="shared" si="1"/>
        <v>1</v>
      </c>
    </row>
    <row r="571" ht="14.25" customHeight="1">
      <c r="A571" s="129">
        <v>10.0</v>
      </c>
      <c r="B571" s="129">
        <v>21.0</v>
      </c>
      <c r="C571" s="130">
        <v>2.2</v>
      </c>
      <c r="D571" s="129">
        <f t="shared" si="1"/>
        <v>1</v>
      </c>
    </row>
    <row r="572" ht="14.25" customHeight="1">
      <c r="A572" s="129">
        <v>11.0</v>
      </c>
      <c r="B572" s="129">
        <v>21.0</v>
      </c>
      <c r="C572" s="130">
        <v>3.0</v>
      </c>
      <c r="D572" s="129">
        <f t="shared" si="1"/>
        <v>1</v>
      </c>
    </row>
    <row r="573" ht="14.25" customHeight="1">
      <c r="A573" s="129">
        <v>12.0</v>
      </c>
      <c r="B573" s="129">
        <v>21.0</v>
      </c>
      <c r="C573" s="130">
        <v>3.5</v>
      </c>
      <c r="D573" s="129">
        <f t="shared" si="1"/>
        <v>1</v>
      </c>
    </row>
    <row r="574" ht="14.25" customHeight="1">
      <c r="A574" s="129">
        <v>13.0</v>
      </c>
      <c r="B574" s="129">
        <v>21.0</v>
      </c>
      <c r="C574" s="130">
        <v>4.1</v>
      </c>
      <c r="D574" s="129">
        <f t="shared" si="1"/>
        <v>1</v>
      </c>
    </row>
    <row r="575" ht="14.25" customHeight="1">
      <c r="A575" s="129">
        <v>14.0</v>
      </c>
      <c r="B575" s="129">
        <v>21.0</v>
      </c>
      <c r="C575" s="130">
        <v>3.0</v>
      </c>
      <c r="D575" s="129">
        <f t="shared" si="1"/>
        <v>1</v>
      </c>
    </row>
    <row r="576" ht="14.25" customHeight="1">
      <c r="A576" s="129">
        <v>15.0</v>
      </c>
      <c r="B576" s="129">
        <v>21.0</v>
      </c>
      <c r="C576" s="130">
        <v>3.0</v>
      </c>
      <c r="D576" s="129">
        <f t="shared" si="1"/>
        <v>1</v>
      </c>
    </row>
    <row r="577" ht="14.25" customHeight="1">
      <c r="A577" s="129">
        <v>16.0</v>
      </c>
      <c r="B577" s="129">
        <v>21.0</v>
      </c>
      <c r="C577" s="130">
        <v>2.5</v>
      </c>
      <c r="D577" s="129">
        <f t="shared" si="1"/>
        <v>1</v>
      </c>
    </row>
    <row r="578" ht="14.25" customHeight="1">
      <c r="A578" s="129">
        <v>17.0</v>
      </c>
      <c r="B578" s="129">
        <v>21.0</v>
      </c>
      <c r="C578" s="130">
        <v>0.0</v>
      </c>
      <c r="D578" s="129">
        <f t="shared" si="1"/>
        <v>0</v>
      </c>
    </row>
    <row r="579" ht="14.25" customHeight="1">
      <c r="A579" s="129">
        <v>18.0</v>
      </c>
      <c r="B579" s="129">
        <v>21.0</v>
      </c>
      <c r="C579" s="130">
        <v>2.4</v>
      </c>
      <c r="D579" s="129">
        <f t="shared" si="1"/>
        <v>1</v>
      </c>
    </row>
    <row r="580" ht="14.25" customHeight="1">
      <c r="A580" s="129">
        <v>19.0</v>
      </c>
      <c r="B580" s="129">
        <v>21.0</v>
      </c>
      <c r="C580" s="130">
        <v>2.0</v>
      </c>
      <c r="D580" s="129">
        <f t="shared" si="1"/>
        <v>1</v>
      </c>
    </row>
    <row r="581" ht="14.25" customHeight="1">
      <c r="A581" s="129">
        <v>20.0</v>
      </c>
      <c r="B581" s="129">
        <v>21.0</v>
      </c>
      <c r="C581" s="130">
        <v>3.0</v>
      </c>
      <c r="D581" s="129">
        <f t="shared" si="1"/>
        <v>1</v>
      </c>
    </row>
    <row r="582" ht="14.25" customHeight="1">
      <c r="A582" s="129">
        <v>21.0</v>
      </c>
      <c r="B582" s="129">
        <v>21.0</v>
      </c>
      <c r="C582" s="130">
        <v>0.0</v>
      </c>
      <c r="D582" s="129">
        <f t="shared" si="1"/>
        <v>0</v>
      </c>
    </row>
    <row r="583" ht="14.25" customHeight="1">
      <c r="A583" s="129">
        <v>22.0</v>
      </c>
      <c r="B583" s="129">
        <v>21.0</v>
      </c>
      <c r="C583" s="130">
        <v>0.0</v>
      </c>
      <c r="D583" s="129">
        <f t="shared" si="1"/>
        <v>0</v>
      </c>
    </row>
    <row r="584" ht="14.25" customHeight="1">
      <c r="A584" s="129">
        <v>23.0</v>
      </c>
      <c r="B584" s="129">
        <v>21.0</v>
      </c>
      <c r="C584" s="130">
        <v>3.4</v>
      </c>
      <c r="D584" s="129">
        <f t="shared" si="1"/>
        <v>1</v>
      </c>
    </row>
    <row r="585" ht="14.25" customHeight="1">
      <c r="A585" s="129">
        <v>24.0</v>
      </c>
      <c r="B585" s="129">
        <v>21.0</v>
      </c>
      <c r="C585" s="130">
        <v>3.4</v>
      </c>
      <c r="D585" s="129">
        <f t="shared" si="1"/>
        <v>1</v>
      </c>
    </row>
    <row r="586" ht="14.25" customHeight="1">
      <c r="A586" s="129">
        <v>25.0</v>
      </c>
      <c r="B586" s="129">
        <v>21.0</v>
      </c>
      <c r="C586" s="130">
        <v>4.2</v>
      </c>
      <c r="D586" s="129">
        <f t="shared" si="1"/>
        <v>1</v>
      </c>
    </row>
    <row r="587" ht="14.25" customHeight="1">
      <c r="A587" s="129">
        <v>26.0</v>
      </c>
      <c r="B587" s="129">
        <v>21.0</v>
      </c>
      <c r="C587" s="130">
        <v>2.7</v>
      </c>
      <c r="D587" s="129">
        <f t="shared" si="1"/>
        <v>1</v>
      </c>
    </row>
    <row r="588" ht="14.25" customHeight="1">
      <c r="A588" s="129">
        <v>27.0</v>
      </c>
      <c r="B588" s="129">
        <v>21.0</v>
      </c>
      <c r="C588" s="130">
        <v>3.7</v>
      </c>
      <c r="D588" s="129">
        <f t="shared" si="1"/>
        <v>1</v>
      </c>
    </row>
    <row r="589" ht="14.25" customHeight="1">
      <c r="A589" s="129">
        <v>28.0</v>
      </c>
      <c r="B589" s="129">
        <v>21.0</v>
      </c>
      <c r="C589" s="130">
        <v>3.4</v>
      </c>
      <c r="D589" s="129">
        <f t="shared" si="1"/>
        <v>1</v>
      </c>
    </row>
    <row r="590" ht="14.25" customHeight="1">
      <c r="A590" s="129">
        <v>1.0</v>
      </c>
      <c r="B590" s="129">
        <v>22.0</v>
      </c>
      <c r="C590" s="130">
        <v>3.8</v>
      </c>
      <c r="D590" s="129">
        <f t="shared" si="1"/>
        <v>1</v>
      </c>
    </row>
    <row r="591" ht="14.25" customHeight="1">
      <c r="A591" s="129">
        <v>2.0</v>
      </c>
      <c r="B591" s="129">
        <v>22.0</v>
      </c>
      <c r="C591" s="130">
        <v>3.4</v>
      </c>
      <c r="D591" s="129">
        <f t="shared" si="1"/>
        <v>1</v>
      </c>
    </row>
    <row r="592" ht="14.25" customHeight="1">
      <c r="A592" s="129">
        <v>3.0</v>
      </c>
      <c r="B592" s="129">
        <v>22.0</v>
      </c>
      <c r="C592" s="130">
        <v>2.6</v>
      </c>
      <c r="D592" s="129">
        <f t="shared" si="1"/>
        <v>1</v>
      </c>
    </row>
    <row r="593" ht="14.25" customHeight="1">
      <c r="A593" s="129">
        <v>4.0</v>
      </c>
      <c r="B593" s="129">
        <v>22.0</v>
      </c>
      <c r="C593" s="130">
        <v>3.5</v>
      </c>
      <c r="D593" s="129">
        <f t="shared" si="1"/>
        <v>1</v>
      </c>
    </row>
    <row r="594" ht="14.25" customHeight="1">
      <c r="A594" s="129">
        <v>5.0</v>
      </c>
      <c r="B594" s="129">
        <v>22.0</v>
      </c>
      <c r="C594" s="130">
        <v>3.0</v>
      </c>
      <c r="D594" s="129">
        <f t="shared" si="1"/>
        <v>1</v>
      </c>
    </row>
    <row r="595" ht="14.25" customHeight="1">
      <c r="A595" s="129">
        <v>6.0</v>
      </c>
      <c r="B595" s="129">
        <v>22.0</v>
      </c>
      <c r="C595" s="130">
        <v>2.8</v>
      </c>
      <c r="D595" s="129">
        <f t="shared" si="1"/>
        <v>1</v>
      </c>
    </row>
    <row r="596" ht="14.25" customHeight="1">
      <c r="A596" s="129">
        <v>7.0</v>
      </c>
      <c r="B596" s="129">
        <v>22.0</v>
      </c>
      <c r="C596" s="130">
        <v>3.7</v>
      </c>
      <c r="D596" s="129">
        <f t="shared" si="1"/>
        <v>1</v>
      </c>
    </row>
    <row r="597" ht="14.25" customHeight="1">
      <c r="A597" s="129">
        <v>8.0</v>
      </c>
      <c r="B597" s="129">
        <v>22.0</v>
      </c>
      <c r="C597" s="130">
        <v>3.2</v>
      </c>
      <c r="D597" s="129">
        <f t="shared" si="1"/>
        <v>1</v>
      </c>
    </row>
    <row r="598" ht="14.25" customHeight="1">
      <c r="A598" s="129">
        <v>9.0</v>
      </c>
      <c r="B598" s="129">
        <v>22.0</v>
      </c>
      <c r="C598" s="130">
        <v>3.8</v>
      </c>
      <c r="D598" s="129">
        <f t="shared" si="1"/>
        <v>1</v>
      </c>
    </row>
    <row r="599" ht="14.25" customHeight="1">
      <c r="A599" s="129">
        <v>10.0</v>
      </c>
      <c r="B599" s="129">
        <v>22.0</v>
      </c>
      <c r="C599" s="130">
        <v>3.7</v>
      </c>
      <c r="D599" s="129">
        <f t="shared" si="1"/>
        <v>1</v>
      </c>
    </row>
    <row r="600" ht="14.25" customHeight="1">
      <c r="A600" s="129">
        <v>11.0</v>
      </c>
      <c r="B600" s="129">
        <v>22.0</v>
      </c>
      <c r="C600" s="130">
        <v>3.4</v>
      </c>
      <c r="D600" s="129">
        <f t="shared" si="1"/>
        <v>1</v>
      </c>
    </row>
    <row r="601" ht="14.25" customHeight="1">
      <c r="A601" s="129">
        <v>12.0</v>
      </c>
      <c r="B601" s="129">
        <v>22.0</v>
      </c>
      <c r="C601" s="130">
        <v>2.7</v>
      </c>
      <c r="D601" s="129">
        <f t="shared" si="1"/>
        <v>1</v>
      </c>
    </row>
    <row r="602" ht="14.25" customHeight="1">
      <c r="A602" s="129">
        <v>13.0</v>
      </c>
      <c r="B602" s="129">
        <v>22.0</v>
      </c>
      <c r="C602" s="130">
        <v>3.3</v>
      </c>
      <c r="D602" s="129">
        <f t="shared" si="1"/>
        <v>1</v>
      </c>
    </row>
    <row r="603" ht="14.25" customHeight="1">
      <c r="A603" s="129">
        <v>14.0</v>
      </c>
      <c r="B603" s="129">
        <v>22.0</v>
      </c>
      <c r="C603" s="130">
        <v>3.4</v>
      </c>
      <c r="D603" s="129">
        <f t="shared" si="1"/>
        <v>1</v>
      </c>
    </row>
    <row r="604" ht="14.25" customHeight="1">
      <c r="A604" s="129">
        <v>15.0</v>
      </c>
      <c r="B604" s="129">
        <v>22.0</v>
      </c>
      <c r="C604" s="130">
        <v>2.5</v>
      </c>
      <c r="D604" s="129">
        <f t="shared" si="1"/>
        <v>1</v>
      </c>
    </row>
    <row r="605" ht="14.25" customHeight="1">
      <c r="A605" s="129">
        <v>16.0</v>
      </c>
      <c r="B605" s="129">
        <v>22.0</v>
      </c>
      <c r="C605" s="130">
        <v>3.2</v>
      </c>
      <c r="D605" s="129">
        <f t="shared" si="1"/>
        <v>1</v>
      </c>
    </row>
    <row r="606" ht="14.25" customHeight="1">
      <c r="A606" s="129">
        <v>17.0</v>
      </c>
      <c r="B606" s="129">
        <v>22.0</v>
      </c>
      <c r="C606" s="130">
        <v>3.1</v>
      </c>
      <c r="D606" s="129">
        <f t="shared" si="1"/>
        <v>1</v>
      </c>
    </row>
    <row r="607" ht="14.25" customHeight="1">
      <c r="A607" s="129">
        <v>18.0</v>
      </c>
      <c r="B607" s="129">
        <v>22.0</v>
      </c>
      <c r="C607" s="130">
        <v>3.5</v>
      </c>
      <c r="D607" s="129">
        <f t="shared" si="1"/>
        <v>1</v>
      </c>
    </row>
    <row r="608" ht="14.25" customHeight="1">
      <c r="A608" s="129">
        <v>19.0</v>
      </c>
      <c r="B608" s="129">
        <v>22.0</v>
      </c>
      <c r="C608" s="130">
        <v>3.2</v>
      </c>
      <c r="D608" s="129">
        <f t="shared" si="1"/>
        <v>1</v>
      </c>
    </row>
    <row r="609" ht="14.25" customHeight="1">
      <c r="A609" s="129">
        <v>20.0</v>
      </c>
      <c r="B609" s="129">
        <v>22.0</v>
      </c>
      <c r="C609" s="130">
        <v>2.2</v>
      </c>
      <c r="D609" s="129">
        <f t="shared" si="1"/>
        <v>1</v>
      </c>
    </row>
    <row r="610" ht="14.25" customHeight="1">
      <c r="A610" s="129">
        <v>21.0</v>
      </c>
      <c r="B610" s="129">
        <v>22.0</v>
      </c>
      <c r="C610" s="130">
        <v>2.1</v>
      </c>
      <c r="D610" s="129">
        <f t="shared" si="1"/>
        <v>1</v>
      </c>
    </row>
    <row r="611" ht="14.25" customHeight="1">
      <c r="A611" s="129">
        <v>22.0</v>
      </c>
      <c r="B611" s="129">
        <v>22.0</v>
      </c>
      <c r="C611" s="130">
        <v>2.9</v>
      </c>
      <c r="D611" s="129">
        <f t="shared" si="1"/>
        <v>1</v>
      </c>
    </row>
    <row r="612" ht="14.25" customHeight="1">
      <c r="A612" s="129">
        <v>23.0</v>
      </c>
      <c r="B612" s="129">
        <v>22.0</v>
      </c>
      <c r="C612" s="130">
        <v>3.5</v>
      </c>
      <c r="D612" s="129">
        <f t="shared" si="1"/>
        <v>1</v>
      </c>
    </row>
    <row r="613" ht="14.25" customHeight="1">
      <c r="A613" s="129">
        <v>24.0</v>
      </c>
      <c r="B613" s="129">
        <v>22.0</v>
      </c>
      <c r="C613" s="130">
        <v>3.1</v>
      </c>
      <c r="D613" s="129">
        <f t="shared" si="1"/>
        <v>1</v>
      </c>
    </row>
    <row r="614" ht="14.25" customHeight="1">
      <c r="A614" s="129">
        <v>25.0</v>
      </c>
      <c r="B614" s="129">
        <v>22.0</v>
      </c>
      <c r="C614" s="130">
        <v>0.0</v>
      </c>
      <c r="D614" s="129">
        <f t="shared" si="1"/>
        <v>0</v>
      </c>
    </row>
    <row r="615" ht="14.25" customHeight="1">
      <c r="A615" s="129">
        <v>26.0</v>
      </c>
      <c r="B615" s="129">
        <v>22.0</v>
      </c>
      <c r="C615" s="130">
        <v>2.2</v>
      </c>
      <c r="D615" s="129">
        <f t="shared" si="1"/>
        <v>1</v>
      </c>
    </row>
    <row r="616" ht="14.25" customHeight="1">
      <c r="A616" s="129">
        <v>27.0</v>
      </c>
      <c r="B616" s="129">
        <v>22.0</v>
      </c>
      <c r="C616" s="130">
        <v>3.6</v>
      </c>
      <c r="D616" s="129">
        <f t="shared" si="1"/>
        <v>1</v>
      </c>
    </row>
    <row r="617" ht="14.25" customHeight="1">
      <c r="A617" s="129">
        <v>28.0</v>
      </c>
      <c r="B617" s="129">
        <v>22.0</v>
      </c>
      <c r="C617" s="130">
        <v>3.0</v>
      </c>
      <c r="D617" s="129">
        <f t="shared" si="1"/>
        <v>1</v>
      </c>
    </row>
    <row r="618" ht="14.25" customHeight="1">
      <c r="A618" s="129">
        <v>1.0</v>
      </c>
      <c r="B618" s="129">
        <v>23.0</v>
      </c>
      <c r="C618" s="130">
        <v>3.7</v>
      </c>
      <c r="D618" s="129">
        <f t="shared" si="1"/>
        <v>1</v>
      </c>
    </row>
    <row r="619" ht="14.25" customHeight="1">
      <c r="A619" s="129">
        <v>2.0</v>
      </c>
      <c r="B619" s="129">
        <v>23.0</v>
      </c>
      <c r="C619" s="130">
        <v>3.9</v>
      </c>
      <c r="D619" s="129">
        <f t="shared" si="1"/>
        <v>1</v>
      </c>
    </row>
    <row r="620" ht="14.25" customHeight="1">
      <c r="A620" s="129">
        <v>3.0</v>
      </c>
      <c r="B620" s="129">
        <v>23.0</v>
      </c>
      <c r="C620" s="130">
        <v>3.0</v>
      </c>
      <c r="D620" s="129">
        <f t="shared" si="1"/>
        <v>1</v>
      </c>
    </row>
    <row r="621" ht="14.25" customHeight="1">
      <c r="A621" s="129">
        <v>4.0</v>
      </c>
      <c r="B621" s="129">
        <v>23.0</v>
      </c>
      <c r="C621" s="130">
        <v>3.0</v>
      </c>
      <c r="D621" s="129">
        <f t="shared" si="1"/>
        <v>1</v>
      </c>
    </row>
    <row r="622" ht="14.25" customHeight="1">
      <c r="A622" s="129">
        <v>5.0</v>
      </c>
      <c r="B622" s="129">
        <v>23.0</v>
      </c>
      <c r="C622" s="130">
        <v>3.7</v>
      </c>
      <c r="D622" s="129">
        <f t="shared" si="1"/>
        <v>1</v>
      </c>
    </row>
    <row r="623" ht="14.25" customHeight="1">
      <c r="A623" s="129">
        <v>6.0</v>
      </c>
      <c r="B623" s="129">
        <v>23.0</v>
      </c>
      <c r="C623" s="130">
        <v>3.1</v>
      </c>
      <c r="D623" s="129">
        <f t="shared" si="1"/>
        <v>1</v>
      </c>
    </row>
    <row r="624" ht="14.25" customHeight="1">
      <c r="A624" s="129">
        <v>7.0</v>
      </c>
      <c r="B624" s="129">
        <v>23.0</v>
      </c>
      <c r="C624" s="130">
        <v>2.2</v>
      </c>
      <c r="D624" s="129">
        <f t="shared" si="1"/>
        <v>1</v>
      </c>
    </row>
    <row r="625" ht="14.25" customHeight="1">
      <c r="A625" s="129">
        <v>8.0</v>
      </c>
      <c r="B625" s="129">
        <v>23.0</v>
      </c>
      <c r="C625" s="130">
        <v>3.0</v>
      </c>
      <c r="D625" s="129">
        <f t="shared" si="1"/>
        <v>1</v>
      </c>
    </row>
    <row r="626" ht="14.25" customHeight="1">
      <c r="A626" s="129">
        <v>9.0</v>
      </c>
      <c r="B626" s="129">
        <v>23.0</v>
      </c>
      <c r="C626" s="130">
        <v>3.5</v>
      </c>
      <c r="D626" s="129">
        <f t="shared" si="1"/>
        <v>1</v>
      </c>
    </row>
    <row r="627" ht="14.25" customHeight="1">
      <c r="A627" s="129">
        <v>10.0</v>
      </c>
      <c r="B627" s="129">
        <v>23.0</v>
      </c>
      <c r="C627" s="130">
        <v>3.0</v>
      </c>
      <c r="D627" s="129">
        <f t="shared" si="1"/>
        <v>1</v>
      </c>
    </row>
    <row r="628" ht="14.25" customHeight="1">
      <c r="A628" s="129">
        <v>11.0</v>
      </c>
      <c r="B628" s="129">
        <v>23.0</v>
      </c>
      <c r="C628" s="130">
        <v>3.3</v>
      </c>
      <c r="D628" s="129">
        <f t="shared" si="1"/>
        <v>1</v>
      </c>
    </row>
    <row r="629" ht="14.25" customHeight="1">
      <c r="A629" s="129">
        <v>12.0</v>
      </c>
      <c r="B629" s="129">
        <v>23.0</v>
      </c>
      <c r="C629" s="130">
        <v>3.5</v>
      </c>
      <c r="D629" s="129">
        <f t="shared" si="1"/>
        <v>1</v>
      </c>
    </row>
    <row r="630" ht="14.25" customHeight="1">
      <c r="A630" s="129">
        <v>13.0</v>
      </c>
      <c r="B630" s="129">
        <v>23.0</v>
      </c>
      <c r="C630" s="130">
        <v>3.4</v>
      </c>
      <c r="D630" s="129">
        <f t="shared" si="1"/>
        <v>1</v>
      </c>
    </row>
    <row r="631" ht="14.25" customHeight="1">
      <c r="A631" s="129">
        <v>14.0</v>
      </c>
      <c r="B631" s="129">
        <v>23.0</v>
      </c>
      <c r="C631" s="130">
        <v>3.2</v>
      </c>
      <c r="D631" s="129">
        <f t="shared" si="1"/>
        <v>1</v>
      </c>
    </row>
    <row r="632" ht="14.25" customHeight="1">
      <c r="A632" s="129">
        <v>15.0</v>
      </c>
      <c r="B632" s="129">
        <v>23.0</v>
      </c>
      <c r="C632" s="130">
        <v>2.3</v>
      </c>
      <c r="D632" s="129">
        <f t="shared" si="1"/>
        <v>1</v>
      </c>
    </row>
    <row r="633" ht="14.25" customHeight="1">
      <c r="A633" s="129">
        <v>16.0</v>
      </c>
      <c r="B633" s="129">
        <v>23.0</v>
      </c>
      <c r="C633" s="130">
        <v>2.9</v>
      </c>
      <c r="D633" s="129">
        <f t="shared" si="1"/>
        <v>1</v>
      </c>
    </row>
    <row r="634" ht="14.25" customHeight="1">
      <c r="A634" s="129">
        <v>17.0</v>
      </c>
      <c r="B634" s="129">
        <v>23.0</v>
      </c>
      <c r="C634" s="130">
        <v>2.9</v>
      </c>
      <c r="D634" s="129">
        <f t="shared" si="1"/>
        <v>1</v>
      </c>
    </row>
    <row r="635" ht="14.25" customHeight="1">
      <c r="A635" s="129">
        <v>18.0</v>
      </c>
      <c r="B635" s="129">
        <v>23.0</v>
      </c>
      <c r="C635" s="130">
        <v>2.8</v>
      </c>
      <c r="D635" s="129">
        <f t="shared" si="1"/>
        <v>1</v>
      </c>
    </row>
    <row r="636" ht="14.25" customHeight="1">
      <c r="A636" s="129">
        <v>19.0</v>
      </c>
      <c r="B636" s="129">
        <v>23.0</v>
      </c>
      <c r="C636" s="130">
        <v>2.5</v>
      </c>
      <c r="D636" s="129">
        <f t="shared" si="1"/>
        <v>1</v>
      </c>
    </row>
    <row r="637" ht="14.25" customHeight="1">
      <c r="A637" s="129">
        <v>20.0</v>
      </c>
      <c r="B637" s="129">
        <v>23.0</v>
      </c>
      <c r="C637" s="130">
        <v>1.4</v>
      </c>
      <c r="D637" s="129">
        <f t="shared" si="1"/>
        <v>1</v>
      </c>
    </row>
    <row r="638" ht="14.25" customHeight="1">
      <c r="A638" s="129">
        <v>21.0</v>
      </c>
      <c r="B638" s="129">
        <v>23.0</v>
      </c>
      <c r="C638" s="130">
        <v>2.8</v>
      </c>
      <c r="D638" s="129">
        <f t="shared" si="1"/>
        <v>1</v>
      </c>
    </row>
    <row r="639" ht="14.25" customHeight="1">
      <c r="A639" s="129">
        <v>22.0</v>
      </c>
      <c r="B639" s="129">
        <v>23.0</v>
      </c>
      <c r="C639" s="130">
        <v>2.6</v>
      </c>
      <c r="D639" s="129">
        <f t="shared" si="1"/>
        <v>1</v>
      </c>
    </row>
    <row r="640" ht="14.25" customHeight="1">
      <c r="A640" s="129">
        <v>23.0</v>
      </c>
      <c r="B640" s="129">
        <v>23.0</v>
      </c>
      <c r="C640" s="130">
        <v>3.2</v>
      </c>
      <c r="D640" s="129">
        <f t="shared" si="1"/>
        <v>1</v>
      </c>
    </row>
    <row r="641" ht="14.25" customHeight="1">
      <c r="A641" s="129">
        <v>24.0</v>
      </c>
      <c r="B641" s="129">
        <v>23.0</v>
      </c>
      <c r="C641" s="130">
        <v>3.3</v>
      </c>
      <c r="D641" s="129">
        <f t="shared" si="1"/>
        <v>1</v>
      </c>
    </row>
    <row r="642" ht="14.25" customHeight="1">
      <c r="A642" s="129">
        <v>25.0</v>
      </c>
      <c r="B642" s="129">
        <v>23.0</v>
      </c>
      <c r="C642" s="130">
        <v>3.2</v>
      </c>
      <c r="D642" s="129">
        <f t="shared" si="1"/>
        <v>1</v>
      </c>
    </row>
    <row r="643" ht="14.25" customHeight="1">
      <c r="A643" s="129">
        <v>26.0</v>
      </c>
      <c r="B643" s="129">
        <v>23.0</v>
      </c>
      <c r="C643" s="130">
        <v>3.1</v>
      </c>
      <c r="D643" s="129">
        <f t="shared" si="1"/>
        <v>1</v>
      </c>
    </row>
    <row r="644" ht="14.25" customHeight="1">
      <c r="A644" s="129">
        <v>27.0</v>
      </c>
      <c r="B644" s="129">
        <v>23.0</v>
      </c>
      <c r="C644" s="130">
        <v>2.9</v>
      </c>
      <c r="D644" s="129">
        <f t="shared" si="1"/>
        <v>1</v>
      </c>
    </row>
    <row r="645" ht="14.25" customHeight="1">
      <c r="A645" s="129">
        <v>28.0</v>
      </c>
      <c r="B645" s="129">
        <v>23.0</v>
      </c>
      <c r="C645" s="130">
        <v>3.8</v>
      </c>
      <c r="D645" s="129">
        <f t="shared" si="1"/>
        <v>1</v>
      </c>
    </row>
    <row r="646" ht="14.25" customHeight="1">
      <c r="A646" s="129">
        <v>1.0</v>
      </c>
      <c r="B646" s="129">
        <v>24.0</v>
      </c>
      <c r="C646" s="130">
        <v>2.1</v>
      </c>
      <c r="D646" s="129">
        <f t="shared" si="1"/>
        <v>1</v>
      </c>
    </row>
    <row r="647" ht="14.25" customHeight="1">
      <c r="A647" s="129">
        <v>2.0</v>
      </c>
      <c r="B647" s="129">
        <v>24.0</v>
      </c>
      <c r="C647" s="130">
        <v>2.2</v>
      </c>
      <c r="D647" s="129">
        <f t="shared" si="1"/>
        <v>1</v>
      </c>
    </row>
    <row r="648" ht="14.25" customHeight="1">
      <c r="A648" s="129">
        <v>3.0</v>
      </c>
      <c r="B648" s="129">
        <v>24.0</v>
      </c>
      <c r="C648" s="130">
        <v>3.2</v>
      </c>
      <c r="D648" s="129">
        <f t="shared" si="1"/>
        <v>1</v>
      </c>
    </row>
    <row r="649" ht="14.25" customHeight="1">
      <c r="A649" s="129">
        <v>4.0</v>
      </c>
      <c r="B649" s="129">
        <v>24.0</v>
      </c>
      <c r="C649" s="130">
        <v>2.8</v>
      </c>
      <c r="D649" s="129">
        <f t="shared" si="1"/>
        <v>1</v>
      </c>
    </row>
    <row r="650" ht="14.25" customHeight="1">
      <c r="A650" s="129">
        <v>5.0</v>
      </c>
      <c r="B650" s="129">
        <v>24.0</v>
      </c>
      <c r="C650" s="130">
        <v>3.4</v>
      </c>
      <c r="D650" s="129">
        <f t="shared" si="1"/>
        <v>1</v>
      </c>
    </row>
    <row r="651" ht="14.25" customHeight="1">
      <c r="A651" s="129">
        <v>6.0</v>
      </c>
      <c r="B651" s="129">
        <v>24.0</v>
      </c>
      <c r="C651" s="130">
        <v>3.3</v>
      </c>
      <c r="D651" s="129">
        <f t="shared" si="1"/>
        <v>1</v>
      </c>
    </row>
    <row r="652" ht="14.25" customHeight="1">
      <c r="A652" s="129">
        <v>7.0</v>
      </c>
      <c r="B652" s="129">
        <v>24.0</v>
      </c>
      <c r="C652" s="130">
        <v>3.6</v>
      </c>
      <c r="D652" s="129">
        <f t="shared" si="1"/>
        <v>1</v>
      </c>
    </row>
    <row r="653" ht="14.25" customHeight="1">
      <c r="A653" s="129">
        <v>8.0</v>
      </c>
      <c r="B653" s="129">
        <v>24.0</v>
      </c>
      <c r="C653" s="130">
        <v>3.7</v>
      </c>
      <c r="D653" s="129">
        <f t="shared" si="1"/>
        <v>1</v>
      </c>
    </row>
    <row r="654" ht="14.25" customHeight="1">
      <c r="A654" s="129">
        <v>9.0</v>
      </c>
      <c r="B654" s="129">
        <v>24.0</v>
      </c>
      <c r="C654" s="130">
        <v>3.1</v>
      </c>
      <c r="D654" s="129">
        <f t="shared" si="1"/>
        <v>1</v>
      </c>
    </row>
    <row r="655" ht="14.25" customHeight="1">
      <c r="A655" s="129">
        <v>10.0</v>
      </c>
      <c r="B655" s="129">
        <v>24.0</v>
      </c>
      <c r="C655" s="130">
        <v>3.8</v>
      </c>
      <c r="D655" s="129">
        <f t="shared" si="1"/>
        <v>1</v>
      </c>
    </row>
    <row r="656" ht="14.25" customHeight="1">
      <c r="A656" s="129">
        <v>11.0</v>
      </c>
      <c r="B656" s="129">
        <v>24.0</v>
      </c>
      <c r="C656" s="130">
        <v>3.0</v>
      </c>
      <c r="D656" s="129">
        <f t="shared" si="1"/>
        <v>1</v>
      </c>
    </row>
    <row r="657" ht="14.25" customHeight="1">
      <c r="A657" s="129">
        <v>12.0</v>
      </c>
      <c r="B657" s="129">
        <v>24.0</v>
      </c>
      <c r="C657" s="130">
        <v>3.8</v>
      </c>
      <c r="D657" s="129">
        <f t="shared" si="1"/>
        <v>1</v>
      </c>
    </row>
    <row r="658" ht="14.25" customHeight="1">
      <c r="A658" s="129">
        <v>13.0</v>
      </c>
      <c r="B658" s="129">
        <v>24.0</v>
      </c>
      <c r="C658" s="130">
        <v>2.9</v>
      </c>
      <c r="D658" s="129">
        <f t="shared" si="1"/>
        <v>1</v>
      </c>
    </row>
    <row r="659" ht="14.25" customHeight="1">
      <c r="A659" s="129">
        <v>14.0</v>
      </c>
      <c r="B659" s="129">
        <v>24.0</v>
      </c>
      <c r="C659" s="130">
        <v>4.0</v>
      </c>
      <c r="D659" s="129">
        <f t="shared" si="1"/>
        <v>1</v>
      </c>
    </row>
    <row r="660" ht="14.25" customHeight="1">
      <c r="A660" s="129">
        <v>15.0</v>
      </c>
      <c r="B660" s="129">
        <v>24.0</v>
      </c>
      <c r="C660" s="130">
        <v>3.6</v>
      </c>
      <c r="D660" s="129">
        <f t="shared" si="1"/>
        <v>1</v>
      </c>
    </row>
    <row r="661" ht="14.25" customHeight="1">
      <c r="A661" s="129">
        <v>16.0</v>
      </c>
      <c r="B661" s="129">
        <v>24.0</v>
      </c>
      <c r="C661" s="130">
        <v>3.2</v>
      </c>
      <c r="D661" s="129">
        <f t="shared" si="1"/>
        <v>1</v>
      </c>
    </row>
    <row r="662" ht="14.25" customHeight="1">
      <c r="A662" s="129">
        <v>17.0</v>
      </c>
      <c r="B662" s="129">
        <v>24.0</v>
      </c>
      <c r="C662" s="130">
        <v>3.1</v>
      </c>
      <c r="D662" s="129">
        <f t="shared" si="1"/>
        <v>1</v>
      </c>
    </row>
    <row r="663" ht="14.25" customHeight="1">
      <c r="A663" s="129">
        <v>18.0</v>
      </c>
      <c r="B663" s="129">
        <v>24.0</v>
      </c>
      <c r="C663" s="130">
        <v>3.2</v>
      </c>
      <c r="D663" s="129">
        <f t="shared" si="1"/>
        <v>1</v>
      </c>
    </row>
    <row r="664" ht="14.25" customHeight="1">
      <c r="A664" s="129">
        <v>19.0</v>
      </c>
      <c r="B664" s="129">
        <v>24.0</v>
      </c>
      <c r="C664" s="130">
        <v>1.5</v>
      </c>
      <c r="D664" s="129">
        <f t="shared" si="1"/>
        <v>1</v>
      </c>
    </row>
    <row r="665" ht="14.25" customHeight="1">
      <c r="A665" s="129">
        <v>20.0</v>
      </c>
      <c r="B665" s="129">
        <v>24.0</v>
      </c>
      <c r="C665" s="130">
        <v>3.5</v>
      </c>
      <c r="D665" s="129">
        <f t="shared" si="1"/>
        <v>1</v>
      </c>
    </row>
    <row r="666" ht="14.25" customHeight="1">
      <c r="A666" s="129">
        <v>21.0</v>
      </c>
      <c r="B666" s="129">
        <v>24.0</v>
      </c>
      <c r="C666" s="130">
        <v>3.1</v>
      </c>
      <c r="D666" s="129">
        <f t="shared" si="1"/>
        <v>1</v>
      </c>
    </row>
    <row r="667" ht="14.25" customHeight="1">
      <c r="A667" s="129">
        <v>22.0</v>
      </c>
      <c r="B667" s="129">
        <v>24.0</v>
      </c>
      <c r="C667" s="130">
        <v>4.2</v>
      </c>
      <c r="D667" s="129">
        <f t="shared" si="1"/>
        <v>1</v>
      </c>
    </row>
    <row r="668" ht="14.25" customHeight="1">
      <c r="A668" s="129">
        <v>23.0</v>
      </c>
      <c r="B668" s="129">
        <v>24.0</v>
      </c>
      <c r="C668" s="130">
        <v>3.3</v>
      </c>
      <c r="D668" s="129">
        <f t="shared" si="1"/>
        <v>1</v>
      </c>
    </row>
    <row r="669" ht="14.25" customHeight="1">
      <c r="A669" s="129">
        <v>24.0</v>
      </c>
      <c r="B669" s="129">
        <v>24.0</v>
      </c>
      <c r="C669" s="130">
        <v>3.5</v>
      </c>
      <c r="D669" s="129">
        <f t="shared" si="1"/>
        <v>1</v>
      </c>
    </row>
    <row r="670" ht="14.25" customHeight="1">
      <c r="A670" s="129">
        <v>25.0</v>
      </c>
      <c r="B670" s="129">
        <v>24.0</v>
      </c>
      <c r="C670" s="130">
        <v>4.1</v>
      </c>
      <c r="D670" s="129">
        <f t="shared" si="1"/>
        <v>1</v>
      </c>
    </row>
    <row r="671" ht="14.25" customHeight="1">
      <c r="A671" s="129">
        <v>26.0</v>
      </c>
      <c r="B671" s="129">
        <v>24.0</v>
      </c>
      <c r="C671" s="130">
        <v>3.3</v>
      </c>
      <c r="D671" s="129">
        <f t="shared" si="1"/>
        <v>1</v>
      </c>
    </row>
    <row r="672" ht="14.25" customHeight="1">
      <c r="A672" s="129">
        <v>27.0</v>
      </c>
      <c r="B672" s="129">
        <v>24.0</v>
      </c>
      <c r="C672" s="130">
        <v>3.7</v>
      </c>
      <c r="D672" s="129">
        <f t="shared" si="1"/>
        <v>1</v>
      </c>
    </row>
    <row r="673" ht="14.25" customHeight="1">
      <c r="A673" s="129">
        <v>28.0</v>
      </c>
      <c r="B673" s="129">
        <v>24.0</v>
      </c>
      <c r="C673" s="130">
        <v>2.5</v>
      </c>
      <c r="D673" s="129">
        <f t="shared" si="1"/>
        <v>1</v>
      </c>
    </row>
    <row r="674" ht="14.25" customHeight="1">
      <c r="A674" s="129">
        <v>1.0</v>
      </c>
      <c r="B674" s="129">
        <v>25.0</v>
      </c>
      <c r="C674" s="130">
        <v>2.9</v>
      </c>
      <c r="D674" s="129">
        <f t="shared" si="1"/>
        <v>1</v>
      </c>
    </row>
    <row r="675" ht="14.25" customHeight="1">
      <c r="A675" s="129">
        <v>2.0</v>
      </c>
      <c r="B675" s="129">
        <v>25.0</v>
      </c>
      <c r="C675" s="130">
        <v>2.8</v>
      </c>
      <c r="D675" s="129">
        <f t="shared" si="1"/>
        <v>1</v>
      </c>
    </row>
    <row r="676" ht="14.25" customHeight="1">
      <c r="A676" s="129">
        <v>3.0</v>
      </c>
      <c r="B676" s="129">
        <v>25.0</v>
      </c>
      <c r="C676" s="130">
        <v>3.0</v>
      </c>
      <c r="D676" s="129">
        <f t="shared" si="1"/>
        <v>1</v>
      </c>
    </row>
    <row r="677" ht="14.25" customHeight="1">
      <c r="A677" s="129">
        <v>4.0</v>
      </c>
      <c r="B677" s="129">
        <v>25.0</v>
      </c>
      <c r="C677" s="130">
        <v>3.9</v>
      </c>
      <c r="D677" s="129">
        <f t="shared" si="1"/>
        <v>1</v>
      </c>
    </row>
    <row r="678" ht="14.25" customHeight="1">
      <c r="A678" s="129">
        <v>5.0</v>
      </c>
      <c r="B678" s="129">
        <v>25.0</v>
      </c>
      <c r="C678" s="130">
        <v>3.7</v>
      </c>
      <c r="D678" s="129">
        <f t="shared" si="1"/>
        <v>1</v>
      </c>
    </row>
    <row r="679" ht="14.25" customHeight="1">
      <c r="A679" s="129">
        <v>6.0</v>
      </c>
      <c r="B679" s="129">
        <v>25.0</v>
      </c>
      <c r="C679" s="130">
        <v>3.1</v>
      </c>
      <c r="D679" s="129">
        <f t="shared" si="1"/>
        <v>1</v>
      </c>
    </row>
    <row r="680" ht="14.25" customHeight="1">
      <c r="A680" s="129">
        <v>7.0</v>
      </c>
      <c r="B680" s="129">
        <v>25.0</v>
      </c>
      <c r="C680" s="130">
        <v>3.4</v>
      </c>
      <c r="D680" s="129">
        <f t="shared" si="1"/>
        <v>1</v>
      </c>
    </row>
    <row r="681" ht="14.25" customHeight="1">
      <c r="A681" s="129">
        <v>8.0</v>
      </c>
      <c r="B681" s="129">
        <v>25.0</v>
      </c>
      <c r="C681" s="130">
        <v>3.0</v>
      </c>
      <c r="D681" s="129">
        <f t="shared" si="1"/>
        <v>1</v>
      </c>
    </row>
    <row r="682" ht="14.25" customHeight="1">
      <c r="A682" s="129">
        <v>9.0</v>
      </c>
      <c r="B682" s="129">
        <v>25.0</v>
      </c>
      <c r="C682" s="130">
        <v>3.2</v>
      </c>
      <c r="D682" s="129">
        <f t="shared" si="1"/>
        <v>1</v>
      </c>
    </row>
    <row r="683" ht="14.25" customHeight="1">
      <c r="A683" s="129">
        <v>10.0</v>
      </c>
      <c r="B683" s="129">
        <v>25.0</v>
      </c>
      <c r="C683" s="130">
        <v>2.5</v>
      </c>
      <c r="D683" s="129">
        <f t="shared" si="1"/>
        <v>1</v>
      </c>
    </row>
    <row r="684" ht="14.25" customHeight="1">
      <c r="A684" s="129">
        <v>11.0</v>
      </c>
      <c r="B684" s="129">
        <v>25.0</v>
      </c>
      <c r="C684" s="130">
        <v>2.7</v>
      </c>
      <c r="D684" s="129">
        <f t="shared" si="1"/>
        <v>1</v>
      </c>
    </row>
    <row r="685" ht="14.25" customHeight="1">
      <c r="A685" s="129">
        <v>12.0</v>
      </c>
      <c r="B685" s="129">
        <v>25.0</v>
      </c>
      <c r="C685" s="130">
        <v>3.6</v>
      </c>
      <c r="D685" s="129">
        <f t="shared" si="1"/>
        <v>1</v>
      </c>
    </row>
    <row r="686" ht="14.25" customHeight="1">
      <c r="A686" s="129">
        <v>13.0</v>
      </c>
      <c r="B686" s="129">
        <v>25.0</v>
      </c>
      <c r="C686" s="130">
        <v>3.2</v>
      </c>
      <c r="D686" s="129">
        <f t="shared" si="1"/>
        <v>1</v>
      </c>
    </row>
    <row r="687" ht="14.25" customHeight="1">
      <c r="A687" s="129">
        <v>14.0</v>
      </c>
      <c r="B687" s="129">
        <v>25.0</v>
      </c>
      <c r="C687" s="130">
        <v>3.5</v>
      </c>
      <c r="D687" s="129">
        <f t="shared" si="1"/>
        <v>1</v>
      </c>
    </row>
    <row r="688" ht="14.25" customHeight="1">
      <c r="A688" s="129">
        <v>15.0</v>
      </c>
      <c r="B688" s="129">
        <v>25.0</v>
      </c>
      <c r="C688" s="130">
        <v>3.8</v>
      </c>
      <c r="D688" s="129">
        <f t="shared" si="1"/>
        <v>1</v>
      </c>
    </row>
    <row r="689" ht="14.25" customHeight="1">
      <c r="A689" s="129">
        <v>16.0</v>
      </c>
      <c r="B689" s="129">
        <v>25.0</v>
      </c>
      <c r="C689" s="130">
        <v>3.5</v>
      </c>
      <c r="D689" s="129">
        <f t="shared" si="1"/>
        <v>1</v>
      </c>
    </row>
    <row r="690" ht="14.25" customHeight="1">
      <c r="A690" s="129">
        <v>17.0</v>
      </c>
      <c r="B690" s="129">
        <v>25.0</v>
      </c>
      <c r="C690" s="130">
        <v>1.8</v>
      </c>
      <c r="D690" s="129">
        <f t="shared" si="1"/>
        <v>1</v>
      </c>
    </row>
    <row r="691" ht="14.25" customHeight="1">
      <c r="A691" s="129">
        <v>18.0</v>
      </c>
      <c r="B691" s="129">
        <v>25.0</v>
      </c>
      <c r="C691" s="130">
        <v>2.7</v>
      </c>
      <c r="D691" s="129">
        <f t="shared" si="1"/>
        <v>1</v>
      </c>
    </row>
    <row r="692" ht="14.25" customHeight="1">
      <c r="A692" s="129">
        <v>19.0</v>
      </c>
      <c r="B692" s="129">
        <v>25.0</v>
      </c>
      <c r="C692" s="130">
        <v>1.7</v>
      </c>
      <c r="D692" s="129">
        <f t="shared" si="1"/>
        <v>1</v>
      </c>
    </row>
    <row r="693" ht="14.25" customHeight="1">
      <c r="A693" s="129">
        <v>20.0</v>
      </c>
      <c r="B693" s="129">
        <v>25.0</v>
      </c>
      <c r="C693" s="130">
        <v>3.4</v>
      </c>
      <c r="D693" s="129">
        <f t="shared" si="1"/>
        <v>1</v>
      </c>
    </row>
    <row r="694" ht="14.25" customHeight="1">
      <c r="A694" s="129">
        <v>21.0</v>
      </c>
      <c r="B694" s="129">
        <v>25.0</v>
      </c>
      <c r="C694" s="130">
        <v>2.1</v>
      </c>
      <c r="D694" s="129">
        <f t="shared" si="1"/>
        <v>1</v>
      </c>
    </row>
    <row r="695" ht="14.25" customHeight="1">
      <c r="A695" s="129">
        <v>22.0</v>
      </c>
      <c r="B695" s="129">
        <v>25.0</v>
      </c>
      <c r="C695" s="130">
        <v>2.3</v>
      </c>
      <c r="D695" s="129">
        <f t="shared" si="1"/>
        <v>1</v>
      </c>
    </row>
    <row r="696" ht="14.25" customHeight="1">
      <c r="A696" s="129">
        <v>23.0</v>
      </c>
      <c r="B696" s="129">
        <v>25.0</v>
      </c>
      <c r="C696" s="130">
        <v>2.9</v>
      </c>
      <c r="D696" s="129">
        <f t="shared" si="1"/>
        <v>1</v>
      </c>
    </row>
    <row r="697" ht="14.25" customHeight="1">
      <c r="A697" s="129">
        <v>24.0</v>
      </c>
      <c r="B697" s="129">
        <v>25.0</v>
      </c>
      <c r="C697" s="130">
        <v>3.0</v>
      </c>
      <c r="D697" s="129">
        <f t="shared" si="1"/>
        <v>1</v>
      </c>
    </row>
    <row r="698" ht="14.25" customHeight="1">
      <c r="A698" s="129">
        <v>25.0</v>
      </c>
      <c r="B698" s="129">
        <v>25.0</v>
      </c>
      <c r="C698" s="130">
        <v>2.8</v>
      </c>
      <c r="D698" s="129">
        <f t="shared" si="1"/>
        <v>1</v>
      </c>
    </row>
    <row r="699" ht="14.25" customHeight="1">
      <c r="A699" s="129">
        <v>26.0</v>
      </c>
      <c r="B699" s="129">
        <v>25.0</v>
      </c>
      <c r="C699" s="130">
        <v>3.6</v>
      </c>
      <c r="D699" s="129">
        <f t="shared" si="1"/>
        <v>1</v>
      </c>
    </row>
    <row r="700" ht="14.25" customHeight="1">
      <c r="A700" s="129">
        <v>27.0</v>
      </c>
      <c r="B700" s="129">
        <v>25.0</v>
      </c>
      <c r="C700" s="130">
        <v>2.7</v>
      </c>
      <c r="D700" s="129">
        <f t="shared" si="1"/>
        <v>1</v>
      </c>
    </row>
    <row r="701" ht="14.25" customHeight="1">
      <c r="A701" s="129">
        <v>28.0</v>
      </c>
      <c r="B701" s="129">
        <v>25.0</v>
      </c>
      <c r="C701" s="130">
        <v>0.0</v>
      </c>
      <c r="D701" s="129">
        <f t="shared" si="1"/>
        <v>0</v>
      </c>
    </row>
    <row r="702" ht="14.25" customHeight="1">
      <c r="A702" s="129">
        <v>1.0</v>
      </c>
      <c r="B702" s="129">
        <v>26.0</v>
      </c>
      <c r="C702" s="130">
        <v>2.8</v>
      </c>
      <c r="D702" s="129">
        <f t="shared" si="1"/>
        <v>1</v>
      </c>
    </row>
    <row r="703" ht="14.25" customHeight="1">
      <c r="A703" s="129">
        <v>2.0</v>
      </c>
      <c r="B703" s="129">
        <v>26.0</v>
      </c>
      <c r="C703" s="130">
        <v>4.0</v>
      </c>
      <c r="D703" s="129">
        <f t="shared" si="1"/>
        <v>1</v>
      </c>
    </row>
    <row r="704" ht="14.25" customHeight="1">
      <c r="A704" s="129">
        <v>3.0</v>
      </c>
      <c r="B704" s="129">
        <v>26.0</v>
      </c>
      <c r="C704" s="130">
        <v>0.0</v>
      </c>
      <c r="D704" s="129">
        <f t="shared" si="1"/>
        <v>0</v>
      </c>
    </row>
    <row r="705" ht="14.25" customHeight="1">
      <c r="A705" s="129">
        <v>4.0</v>
      </c>
      <c r="B705" s="129">
        <v>26.0</v>
      </c>
      <c r="C705" s="130">
        <v>3.8</v>
      </c>
      <c r="D705" s="129">
        <f t="shared" si="1"/>
        <v>1</v>
      </c>
    </row>
    <row r="706" ht="14.25" customHeight="1">
      <c r="A706" s="129">
        <v>5.0</v>
      </c>
      <c r="B706" s="129">
        <v>26.0</v>
      </c>
      <c r="C706" s="130">
        <v>4.1</v>
      </c>
      <c r="D706" s="129">
        <f t="shared" si="1"/>
        <v>1</v>
      </c>
    </row>
    <row r="707" ht="14.25" customHeight="1">
      <c r="A707" s="129">
        <v>6.0</v>
      </c>
      <c r="B707" s="129">
        <v>26.0</v>
      </c>
      <c r="C707" s="130">
        <v>3.1</v>
      </c>
      <c r="D707" s="129">
        <f t="shared" si="1"/>
        <v>1</v>
      </c>
    </row>
    <row r="708" ht="14.25" customHeight="1">
      <c r="A708" s="129">
        <v>7.0</v>
      </c>
      <c r="B708" s="129">
        <v>26.0</v>
      </c>
      <c r="C708" s="130">
        <v>3.2</v>
      </c>
      <c r="D708" s="129">
        <f t="shared" si="1"/>
        <v>1</v>
      </c>
    </row>
    <row r="709" ht="14.25" customHeight="1">
      <c r="A709" s="129">
        <v>8.0</v>
      </c>
      <c r="B709" s="129">
        <v>26.0</v>
      </c>
      <c r="C709" s="130">
        <v>2.9</v>
      </c>
      <c r="D709" s="129">
        <f t="shared" si="1"/>
        <v>1</v>
      </c>
    </row>
    <row r="710" ht="14.25" customHeight="1">
      <c r="A710" s="129">
        <v>9.0</v>
      </c>
      <c r="B710" s="129">
        <v>26.0</v>
      </c>
      <c r="C710" s="130">
        <v>3.4</v>
      </c>
      <c r="D710" s="129">
        <f t="shared" si="1"/>
        <v>1</v>
      </c>
    </row>
    <row r="711" ht="14.25" customHeight="1">
      <c r="A711" s="129">
        <v>10.0</v>
      </c>
      <c r="B711" s="129">
        <v>26.0</v>
      </c>
      <c r="C711" s="130">
        <v>2.9</v>
      </c>
      <c r="D711" s="129">
        <f t="shared" si="1"/>
        <v>1</v>
      </c>
    </row>
    <row r="712" ht="14.25" customHeight="1">
      <c r="A712" s="129">
        <v>11.0</v>
      </c>
      <c r="B712" s="129">
        <v>26.0</v>
      </c>
      <c r="C712" s="130">
        <v>4.0</v>
      </c>
      <c r="D712" s="129">
        <f t="shared" si="1"/>
        <v>1</v>
      </c>
    </row>
    <row r="713" ht="14.25" customHeight="1">
      <c r="A713" s="129">
        <v>12.0</v>
      </c>
      <c r="B713" s="129">
        <v>26.0</v>
      </c>
      <c r="C713" s="130">
        <v>3.2</v>
      </c>
      <c r="D713" s="129">
        <f t="shared" si="1"/>
        <v>1</v>
      </c>
    </row>
    <row r="714" ht="14.25" customHeight="1">
      <c r="A714" s="129">
        <v>13.0</v>
      </c>
      <c r="B714" s="129">
        <v>26.0</v>
      </c>
      <c r="C714" s="130">
        <v>3.9</v>
      </c>
      <c r="D714" s="129">
        <f t="shared" si="1"/>
        <v>1</v>
      </c>
    </row>
    <row r="715" ht="14.25" customHeight="1">
      <c r="A715" s="129">
        <v>14.0</v>
      </c>
      <c r="B715" s="129">
        <v>26.0</v>
      </c>
      <c r="C715" s="130">
        <v>2.8</v>
      </c>
      <c r="D715" s="129">
        <f t="shared" si="1"/>
        <v>1</v>
      </c>
    </row>
    <row r="716" ht="14.25" customHeight="1">
      <c r="A716" s="129">
        <v>15.0</v>
      </c>
      <c r="B716" s="129">
        <v>26.0</v>
      </c>
      <c r="C716" s="130">
        <v>2.9</v>
      </c>
      <c r="D716" s="129">
        <f t="shared" si="1"/>
        <v>1</v>
      </c>
    </row>
    <row r="717" ht="14.25" customHeight="1">
      <c r="A717" s="129">
        <v>16.0</v>
      </c>
      <c r="B717" s="129">
        <v>26.0</v>
      </c>
      <c r="C717" s="130">
        <v>3.0</v>
      </c>
      <c r="D717" s="129">
        <f t="shared" si="1"/>
        <v>1</v>
      </c>
    </row>
    <row r="718" ht="14.25" customHeight="1">
      <c r="A718" s="129">
        <v>17.0</v>
      </c>
      <c r="B718" s="129">
        <v>26.0</v>
      </c>
      <c r="C718" s="130">
        <v>3.2</v>
      </c>
      <c r="D718" s="129">
        <f t="shared" si="1"/>
        <v>1</v>
      </c>
    </row>
    <row r="719" ht="14.25" customHeight="1">
      <c r="A719" s="129">
        <v>18.0</v>
      </c>
      <c r="B719" s="129">
        <v>26.0</v>
      </c>
      <c r="C719" s="130">
        <v>2.4</v>
      </c>
      <c r="D719" s="129">
        <f t="shared" si="1"/>
        <v>1</v>
      </c>
    </row>
    <row r="720" ht="14.25" customHeight="1">
      <c r="A720" s="129">
        <v>19.0</v>
      </c>
      <c r="B720" s="129">
        <v>26.0</v>
      </c>
      <c r="C720" s="130">
        <v>3.0</v>
      </c>
      <c r="D720" s="129">
        <f t="shared" si="1"/>
        <v>1</v>
      </c>
    </row>
    <row r="721" ht="14.25" customHeight="1">
      <c r="A721" s="129">
        <v>20.0</v>
      </c>
      <c r="B721" s="129">
        <v>26.0</v>
      </c>
      <c r="C721" s="130">
        <v>1.9</v>
      </c>
      <c r="D721" s="129">
        <f t="shared" si="1"/>
        <v>1</v>
      </c>
    </row>
    <row r="722" ht="14.25" customHeight="1">
      <c r="A722" s="129">
        <v>21.0</v>
      </c>
      <c r="B722" s="129">
        <v>26.0</v>
      </c>
      <c r="C722" s="130">
        <v>3.0</v>
      </c>
      <c r="D722" s="129">
        <f t="shared" si="1"/>
        <v>1</v>
      </c>
    </row>
    <row r="723" ht="14.25" customHeight="1">
      <c r="A723" s="129">
        <v>22.0</v>
      </c>
      <c r="B723" s="129">
        <v>26.0</v>
      </c>
      <c r="C723" s="130">
        <v>3.0</v>
      </c>
      <c r="D723" s="129">
        <f t="shared" si="1"/>
        <v>1</v>
      </c>
    </row>
    <row r="724" ht="14.25" customHeight="1">
      <c r="A724" s="129">
        <v>23.0</v>
      </c>
      <c r="B724" s="129">
        <v>26.0</v>
      </c>
      <c r="C724" s="130">
        <v>3.2</v>
      </c>
      <c r="D724" s="129">
        <f t="shared" si="1"/>
        <v>1</v>
      </c>
    </row>
    <row r="725" ht="14.25" customHeight="1">
      <c r="A725" s="129">
        <v>24.0</v>
      </c>
      <c r="B725" s="129">
        <v>26.0</v>
      </c>
      <c r="C725" s="130">
        <v>3.8</v>
      </c>
      <c r="D725" s="129">
        <f t="shared" si="1"/>
        <v>1</v>
      </c>
    </row>
    <row r="726" ht="14.25" customHeight="1">
      <c r="A726" s="129">
        <v>25.0</v>
      </c>
      <c r="B726" s="129">
        <v>26.0</v>
      </c>
      <c r="C726" s="130">
        <v>2.9</v>
      </c>
      <c r="D726" s="129">
        <f t="shared" si="1"/>
        <v>1</v>
      </c>
    </row>
    <row r="727" ht="14.25" customHeight="1">
      <c r="A727" s="129">
        <v>26.0</v>
      </c>
      <c r="B727" s="129">
        <v>26.0</v>
      </c>
      <c r="C727" s="130">
        <v>2.9</v>
      </c>
      <c r="D727" s="129">
        <f t="shared" si="1"/>
        <v>1</v>
      </c>
    </row>
    <row r="728" ht="14.25" customHeight="1">
      <c r="A728" s="129">
        <v>27.0</v>
      </c>
      <c r="B728" s="129">
        <v>26.0</v>
      </c>
      <c r="C728" s="130">
        <v>2.8</v>
      </c>
      <c r="D728" s="129">
        <f t="shared" si="1"/>
        <v>1</v>
      </c>
    </row>
    <row r="729" ht="14.25" customHeight="1">
      <c r="A729" s="129">
        <v>28.0</v>
      </c>
      <c r="B729" s="129">
        <v>26.0</v>
      </c>
      <c r="C729" s="130">
        <v>2.7</v>
      </c>
      <c r="D729" s="129">
        <f t="shared" si="1"/>
        <v>1</v>
      </c>
    </row>
    <row r="730" ht="14.25" customHeight="1">
      <c r="A730" s="129">
        <v>1.0</v>
      </c>
      <c r="B730" s="129">
        <v>27.0</v>
      </c>
      <c r="C730" s="130">
        <v>3.0</v>
      </c>
      <c r="D730" s="129">
        <f t="shared" si="1"/>
        <v>1</v>
      </c>
    </row>
    <row r="731" ht="14.25" customHeight="1">
      <c r="A731" s="129">
        <v>2.0</v>
      </c>
      <c r="B731" s="129">
        <v>27.0</v>
      </c>
      <c r="C731" s="130">
        <v>2.7</v>
      </c>
      <c r="D731" s="129">
        <f t="shared" si="1"/>
        <v>1</v>
      </c>
    </row>
    <row r="732" ht="14.25" customHeight="1">
      <c r="A732" s="129">
        <v>3.0</v>
      </c>
      <c r="B732" s="129">
        <v>27.0</v>
      </c>
      <c r="C732" s="130">
        <v>2.8</v>
      </c>
      <c r="D732" s="129">
        <f t="shared" si="1"/>
        <v>1</v>
      </c>
    </row>
    <row r="733" ht="14.25" customHeight="1">
      <c r="A733" s="129">
        <v>4.0</v>
      </c>
      <c r="B733" s="129">
        <v>27.0</v>
      </c>
      <c r="C733" s="130">
        <v>3.3</v>
      </c>
      <c r="D733" s="129">
        <f t="shared" si="1"/>
        <v>1</v>
      </c>
    </row>
    <row r="734" ht="14.25" customHeight="1">
      <c r="A734" s="129">
        <v>5.0</v>
      </c>
      <c r="B734" s="129">
        <v>27.0</v>
      </c>
      <c r="C734" s="130">
        <v>3.5</v>
      </c>
      <c r="D734" s="129">
        <f t="shared" si="1"/>
        <v>1</v>
      </c>
    </row>
    <row r="735" ht="14.25" customHeight="1">
      <c r="A735" s="129">
        <v>6.0</v>
      </c>
      <c r="B735" s="129">
        <v>27.0</v>
      </c>
      <c r="C735" s="130">
        <v>3.9</v>
      </c>
      <c r="D735" s="129">
        <f t="shared" si="1"/>
        <v>1</v>
      </c>
    </row>
    <row r="736" ht="14.25" customHeight="1">
      <c r="A736" s="129">
        <v>7.0</v>
      </c>
      <c r="B736" s="129">
        <v>27.0</v>
      </c>
      <c r="C736" s="130">
        <v>3.3</v>
      </c>
      <c r="D736" s="129">
        <f t="shared" si="1"/>
        <v>1</v>
      </c>
    </row>
    <row r="737" ht="14.25" customHeight="1">
      <c r="A737" s="129">
        <v>8.0</v>
      </c>
      <c r="B737" s="129">
        <v>27.0</v>
      </c>
      <c r="C737" s="130">
        <v>3.5</v>
      </c>
      <c r="D737" s="129">
        <f t="shared" si="1"/>
        <v>1</v>
      </c>
    </row>
    <row r="738" ht="14.25" customHeight="1">
      <c r="A738" s="129">
        <v>9.0</v>
      </c>
      <c r="B738" s="129">
        <v>27.0</v>
      </c>
      <c r="C738" s="130">
        <v>3.9</v>
      </c>
      <c r="D738" s="129">
        <f t="shared" si="1"/>
        <v>1</v>
      </c>
    </row>
    <row r="739" ht="14.25" customHeight="1">
      <c r="A739" s="129">
        <v>10.0</v>
      </c>
      <c r="B739" s="129">
        <v>27.0</v>
      </c>
      <c r="C739" s="130">
        <v>3.9</v>
      </c>
      <c r="D739" s="129">
        <f t="shared" si="1"/>
        <v>1</v>
      </c>
    </row>
    <row r="740" ht="14.25" customHeight="1">
      <c r="A740" s="129">
        <v>11.0</v>
      </c>
      <c r="B740" s="129">
        <v>27.0</v>
      </c>
      <c r="C740" s="130">
        <v>3.6</v>
      </c>
      <c r="D740" s="129">
        <f t="shared" si="1"/>
        <v>1</v>
      </c>
    </row>
    <row r="741" ht="14.25" customHeight="1">
      <c r="A741" s="129">
        <v>12.0</v>
      </c>
      <c r="B741" s="129">
        <v>27.0</v>
      </c>
      <c r="C741" s="130">
        <v>3.8</v>
      </c>
      <c r="D741" s="129">
        <f t="shared" si="1"/>
        <v>1</v>
      </c>
    </row>
    <row r="742" ht="14.25" customHeight="1">
      <c r="A742" s="129">
        <v>13.0</v>
      </c>
      <c r="B742" s="129">
        <v>27.0</v>
      </c>
      <c r="C742" s="130">
        <v>2.8</v>
      </c>
      <c r="D742" s="129">
        <f t="shared" si="1"/>
        <v>1</v>
      </c>
    </row>
    <row r="743" ht="14.25" customHeight="1">
      <c r="A743" s="129">
        <v>14.0</v>
      </c>
      <c r="B743" s="129">
        <v>27.0</v>
      </c>
      <c r="C743" s="130">
        <v>3.1</v>
      </c>
      <c r="D743" s="129">
        <f t="shared" si="1"/>
        <v>1</v>
      </c>
    </row>
    <row r="744" ht="14.25" customHeight="1">
      <c r="A744" s="129">
        <v>15.0</v>
      </c>
      <c r="B744" s="129">
        <v>27.0</v>
      </c>
      <c r="C744" s="130">
        <v>3.1</v>
      </c>
      <c r="D744" s="129">
        <f t="shared" si="1"/>
        <v>1</v>
      </c>
    </row>
    <row r="745" ht="14.25" customHeight="1">
      <c r="A745" s="129">
        <v>16.0</v>
      </c>
      <c r="B745" s="129">
        <v>27.0</v>
      </c>
      <c r="C745" s="130">
        <v>3.0</v>
      </c>
      <c r="D745" s="129">
        <f t="shared" si="1"/>
        <v>1</v>
      </c>
    </row>
    <row r="746" ht="14.25" customHeight="1">
      <c r="A746" s="129">
        <v>17.0</v>
      </c>
      <c r="B746" s="129">
        <v>27.0</v>
      </c>
      <c r="C746" s="130">
        <v>3.2</v>
      </c>
      <c r="D746" s="129">
        <f t="shared" si="1"/>
        <v>1</v>
      </c>
    </row>
    <row r="747" ht="14.25" customHeight="1">
      <c r="A747" s="129">
        <v>18.0</v>
      </c>
      <c r="B747" s="129">
        <v>27.0</v>
      </c>
      <c r="C747" s="130">
        <v>3.5</v>
      </c>
      <c r="D747" s="129">
        <f t="shared" si="1"/>
        <v>1</v>
      </c>
    </row>
    <row r="748" ht="14.25" customHeight="1">
      <c r="A748" s="129">
        <v>19.0</v>
      </c>
      <c r="B748" s="129">
        <v>27.0</v>
      </c>
      <c r="C748" s="130">
        <v>3.0</v>
      </c>
      <c r="D748" s="129">
        <f t="shared" si="1"/>
        <v>1</v>
      </c>
    </row>
    <row r="749" ht="14.25" customHeight="1">
      <c r="A749" s="129">
        <v>20.0</v>
      </c>
      <c r="B749" s="129">
        <v>27.0</v>
      </c>
      <c r="C749" s="130">
        <v>2.7</v>
      </c>
      <c r="D749" s="129">
        <f t="shared" si="1"/>
        <v>1</v>
      </c>
    </row>
    <row r="750" ht="14.25" customHeight="1">
      <c r="A750" s="129">
        <v>21.0</v>
      </c>
      <c r="B750" s="129">
        <v>27.0</v>
      </c>
      <c r="C750" s="130">
        <v>2.3</v>
      </c>
      <c r="D750" s="129">
        <f t="shared" si="1"/>
        <v>1</v>
      </c>
    </row>
    <row r="751" ht="14.25" customHeight="1">
      <c r="A751" s="129">
        <v>22.0</v>
      </c>
      <c r="B751" s="129">
        <v>27.0</v>
      </c>
      <c r="C751" s="130">
        <v>3.1</v>
      </c>
      <c r="D751" s="129">
        <f t="shared" si="1"/>
        <v>1</v>
      </c>
    </row>
    <row r="752" ht="14.25" customHeight="1">
      <c r="A752" s="129">
        <v>23.0</v>
      </c>
      <c r="B752" s="129">
        <v>27.0</v>
      </c>
      <c r="C752" s="130">
        <v>3.4</v>
      </c>
      <c r="D752" s="129">
        <f t="shared" si="1"/>
        <v>1</v>
      </c>
    </row>
    <row r="753" ht="14.25" customHeight="1">
      <c r="A753" s="129">
        <v>24.0</v>
      </c>
      <c r="B753" s="129">
        <v>27.0</v>
      </c>
      <c r="C753" s="130">
        <v>3.9</v>
      </c>
      <c r="D753" s="129">
        <f t="shared" si="1"/>
        <v>1</v>
      </c>
    </row>
    <row r="754" ht="14.25" customHeight="1">
      <c r="A754" s="129">
        <v>25.0</v>
      </c>
      <c r="B754" s="129">
        <v>27.0</v>
      </c>
      <c r="C754" s="130">
        <v>3.6</v>
      </c>
      <c r="D754" s="129">
        <f t="shared" si="1"/>
        <v>1</v>
      </c>
    </row>
    <row r="755" ht="14.25" customHeight="1">
      <c r="A755" s="129">
        <v>26.0</v>
      </c>
      <c r="B755" s="129">
        <v>27.0</v>
      </c>
      <c r="C755" s="130">
        <v>3.7</v>
      </c>
      <c r="D755" s="129">
        <f t="shared" si="1"/>
        <v>1</v>
      </c>
    </row>
    <row r="756" ht="14.25" customHeight="1">
      <c r="A756" s="129">
        <v>27.0</v>
      </c>
      <c r="B756" s="129">
        <v>27.0</v>
      </c>
      <c r="C756" s="130">
        <v>2.7</v>
      </c>
      <c r="D756" s="129">
        <f t="shared" si="1"/>
        <v>1</v>
      </c>
    </row>
    <row r="757" ht="14.25" customHeight="1">
      <c r="A757" s="129">
        <v>28.0</v>
      </c>
      <c r="B757" s="129">
        <v>27.0</v>
      </c>
      <c r="C757" s="130">
        <v>2.5</v>
      </c>
      <c r="D757" s="129">
        <f t="shared" si="1"/>
        <v>1</v>
      </c>
    </row>
    <row r="758" ht="14.25" customHeight="1">
      <c r="A758" s="129">
        <v>1.0</v>
      </c>
      <c r="B758" s="129">
        <v>28.0</v>
      </c>
      <c r="C758" s="130">
        <v>2.9</v>
      </c>
      <c r="D758" s="129">
        <f t="shared" si="1"/>
        <v>1</v>
      </c>
    </row>
    <row r="759" ht="14.25" customHeight="1">
      <c r="A759" s="129">
        <v>2.0</v>
      </c>
      <c r="B759" s="129">
        <v>28.0</v>
      </c>
      <c r="C759" s="130">
        <v>3.2</v>
      </c>
      <c r="D759" s="129">
        <f t="shared" si="1"/>
        <v>1</v>
      </c>
    </row>
    <row r="760" ht="14.25" customHeight="1">
      <c r="A760" s="129">
        <v>3.0</v>
      </c>
      <c r="B760" s="129">
        <v>28.0</v>
      </c>
      <c r="C760" s="130">
        <v>3.3</v>
      </c>
      <c r="D760" s="129">
        <f t="shared" si="1"/>
        <v>1</v>
      </c>
    </row>
    <row r="761" ht="14.25" customHeight="1">
      <c r="A761" s="129">
        <v>4.0</v>
      </c>
      <c r="B761" s="129">
        <v>28.0</v>
      </c>
      <c r="C761" s="130">
        <v>3.1</v>
      </c>
      <c r="D761" s="129">
        <f t="shared" si="1"/>
        <v>1</v>
      </c>
    </row>
    <row r="762" ht="14.25" customHeight="1">
      <c r="A762" s="129">
        <v>5.0</v>
      </c>
      <c r="B762" s="129">
        <v>28.0</v>
      </c>
      <c r="C762" s="130">
        <v>3.8</v>
      </c>
      <c r="D762" s="129">
        <f t="shared" si="1"/>
        <v>1</v>
      </c>
    </row>
    <row r="763" ht="14.25" customHeight="1">
      <c r="A763" s="129">
        <v>6.0</v>
      </c>
      <c r="B763" s="129">
        <v>28.0</v>
      </c>
      <c r="C763" s="130">
        <v>3.0</v>
      </c>
      <c r="D763" s="129">
        <f t="shared" si="1"/>
        <v>1</v>
      </c>
    </row>
    <row r="764" ht="14.25" customHeight="1">
      <c r="A764" s="129">
        <v>7.0</v>
      </c>
      <c r="B764" s="129">
        <v>28.0</v>
      </c>
      <c r="C764" s="130">
        <v>3.4</v>
      </c>
      <c r="D764" s="129">
        <f t="shared" si="1"/>
        <v>1</v>
      </c>
    </row>
    <row r="765" ht="14.25" customHeight="1">
      <c r="A765" s="129">
        <v>8.0</v>
      </c>
      <c r="B765" s="129">
        <v>28.0</v>
      </c>
      <c r="C765" s="130">
        <v>3.6</v>
      </c>
      <c r="D765" s="129">
        <f t="shared" si="1"/>
        <v>1</v>
      </c>
    </row>
    <row r="766" ht="14.25" customHeight="1">
      <c r="A766" s="129">
        <v>9.0</v>
      </c>
      <c r="B766" s="129">
        <v>28.0</v>
      </c>
      <c r="C766" s="130">
        <v>4.2</v>
      </c>
      <c r="D766" s="129">
        <f t="shared" si="1"/>
        <v>1</v>
      </c>
    </row>
    <row r="767" ht="14.25" customHeight="1">
      <c r="A767" s="129">
        <v>10.0</v>
      </c>
      <c r="B767" s="129">
        <v>28.0</v>
      </c>
      <c r="C767" s="130">
        <v>3.9</v>
      </c>
      <c r="D767" s="129">
        <f t="shared" si="1"/>
        <v>1</v>
      </c>
    </row>
    <row r="768" ht="14.25" customHeight="1">
      <c r="A768" s="129">
        <v>11.0</v>
      </c>
      <c r="B768" s="129">
        <v>28.0</v>
      </c>
      <c r="C768" s="130">
        <v>3.7</v>
      </c>
      <c r="D768" s="129">
        <f t="shared" si="1"/>
        <v>1</v>
      </c>
    </row>
    <row r="769" ht="14.25" customHeight="1">
      <c r="A769" s="129">
        <v>12.0</v>
      </c>
      <c r="B769" s="129">
        <v>28.0</v>
      </c>
      <c r="C769" s="130">
        <v>3.3</v>
      </c>
      <c r="D769" s="129">
        <f t="shared" si="1"/>
        <v>1</v>
      </c>
    </row>
    <row r="770" ht="14.25" customHeight="1">
      <c r="A770" s="129">
        <v>13.0</v>
      </c>
      <c r="B770" s="129">
        <v>28.0</v>
      </c>
      <c r="C770" s="130">
        <v>4.0</v>
      </c>
      <c r="D770" s="129">
        <f t="shared" si="1"/>
        <v>1</v>
      </c>
    </row>
    <row r="771" ht="14.25" customHeight="1">
      <c r="A771" s="129">
        <v>14.0</v>
      </c>
      <c r="B771" s="129">
        <v>28.0</v>
      </c>
      <c r="C771" s="130">
        <v>2.7</v>
      </c>
      <c r="D771" s="129">
        <f t="shared" si="1"/>
        <v>1</v>
      </c>
    </row>
    <row r="772" ht="14.25" customHeight="1">
      <c r="A772" s="129">
        <v>15.0</v>
      </c>
      <c r="B772" s="129">
        <v>28.0</v>
      </c>
      <c r="C772" s="130">
        <v>2.9</v>
      </c>
      <c r="D772" s="129">
        <f t="shared" si="1"/>
        <v>1</v>
      </c>
    </row>
    <row r="773" ht="14.25" customHeight="1">
      <c r="A773" s="129">
        <v>16.0</v>
      </c>
      <c r="B773" s="129">
        <v>28.0</v>
      </c>
      <c r="C773" s="130">
        <v>3.4</v>
      </c>
      <c r="D773" s="129">
        <f t="shared" si="1"/>
        <v>1</v>
      </c>
    </row>
    <row r="774" ht="14.25" customHeight="1">
      <c r="A774" s="129">
        <v>17.0</v>
      </c>
      <c r="B774" s="129">
        <v>28.0</v>
      </c>
      <c r="C774" s="130">
        <v>2.5</v>
      </c>
      <c r="D774" s="129">
        <f t="shared" si="1"/>
        <v>1</v>
      </c>
    </row>
    <row r="775" ht="14.25" customHeight="1">
      <c r="A775" s="129">
        <v>18.0</v>
      </c>
      <c r="B775" s="129">
        <v>28.0</v>
      </c>
      <c r="C775" s="130">
        <v>2.7</v>
      </c>
      <c r="D775" s="129">
        <f t="shared" si="1"/>
        <v>1</v>
      </c>
    </row>
    <row r="776" ht="14.25" customHeight="1">
      <c r="A776" s="129">
        <v>19.0</v>
      </c>
      <c r="B776" s="129">
        <v>28.0</v>
      </c>
      <c r="C776" s="130">
        <v>2.3</v>
      </c>
      <c r="D776" s="129">
        <f t="shared" si="1"/>
        <v>1</v>
      </c>
    </row>
    <row r="777" ht="14.25" customHeight="1">
      <c r="A777" s="129">
        <v>20.0</v>
      </c>
      <c r="B777" s="129">
        <v>28.0</v>
      </c>
      <c r="C777" s="130">
        <v>3.2</v>
      </c>
      <c r="D777" s="129">
        <f t="shared" si="1"/>
        <v>1</v>
      </c>
    </row>
    <row r="778" ht="14.25" customHeight="1">
      <c r="A778" s="129">
        <v>21.0</v>
      </c>
      <c r="B778" s="129">
        <v>28.0</v>
      </c>
      <c r="C778" s="130">
        <v>3.7</v>
      </c>
      <c r="D778" s="129">
        <f t="shared" si="1"/>
        <v>1</v>
      </c>
    </row>
    <row r="779" ht="14.25" customHeight="1">
      <c r="A779" s="129">
        <v>22.0</v>
      </c>
      <c r="B779" s="129">
        <v>28.0</v>
      </c>
      <c r="C779" s="130">
        <v>2.0</v>
      </c>
      <c r="D779" s="129">
        <f t="shared" si="1"/>
        <v>1</v>
      </c>
    </row>
    <row r="780" ht="14.25" customHeight="1">
      <c r="A780" s="129">
        <v>23.0</v>
      </c>
      <c r="B780" s="129">
        <v>28.0</v>
      </c>
      <c r="C780" s="130">
        <v>2.8</v>
      </c>
      <c r="D780" s="129">
        <f t="shared" si="1"/>
        <v>1</v>
      </c>
    </row>
    <row r="781" ht="14.25" customHeight="1">
      <c r="A781" s="129">
        <v>24.0</v>
      </c>
      <c r="B781" s="129">
        <v>28.0</v>
      </c>
      <c r="C781" s="130">
        <v>3.5</v>
      </c>
      <c r="D781" s="129">
        <f t="shared" si="1"/>
        <v>1</v>
      </c>
    </row>
    <row r="782" ht="14.25" customHeight="1">
      <c r="A782" s="129">
        <v>25.0</v>
      </c>
      <c r="B782" s="129">
        <v>28.0</v>
      </c>
      <c r="C782" s="130">
        <v>2.9</v>
      </c>
      <c r="D782" s="129">
        <f t="shared" si="1"/>
        <v>1</v>
      </c>
    </row>
    <row r="783" ht="14.25" customHeight="1">
      <c r="A783" s="129">
        <v>26.0</v>
      </c>
      <c r="B783" s="129">
        <v>28.0</v>
      </c>
      <c r="C783" s="130">
        <v>2.7</v>
      </c>
      <c r="D783" s="129">
        <f t="shared" si="1"/>
        <v>1</v>
      </c>
    </row>
    <row r="784" ht="14.25" customHeight="1">
      <c r="A784" s="129">
        <v>27.0</v>
      </c>
      <c r="B784" s="129">
        <v>28.0</v>
      </c>
      <c r="C784" s="130">
        <v>3.5</v>
      </c>
      <c r="D784" s="129">
        <f t="shared" si="1"/>
        <v>1</v>
      </c>
    </row>
    <row r="785" ht="14.25" customHeight="1">
      <c r="A785" s="129">
        <v>28.0</v>
      </c>
      <c r="B785" s="129">
        <v>28.0</v>
      </c>
      <c r="C785" s="130">
        <v>4.0</v>
      </c>
      <c r="D785" s="129">
        <f t="shared" si="1"/>
        <v>1</v>
      </c>
    </row>
    <row r="786" ht="14.25" customHeight="1">
      <c r="A786" s="129">
        <v>1.0</v>
      </c>
      <c r="B786" s="129">
        <v>29.0</v>
      </c>
      <c r="C786" s="130">
        <v>2.0</v>
      </c>
      <c r="D786" s="129">
        <f t="shared" si="1"/>
        <v>1</v>
      </c>
    </row>
    <row r="787" ht="14.25" customHeight="1">
      <c r="A787" s="129">
        <v>2.0</v>
      </c>
      <c r="B787" s="129">
        <v>29.0</v>
      </c>
      <c r="C787" s="130">
        <v>2.4</v>
      </c>
      <c r="D787" s="129">
        <f t="shared" si="1"/>
        <v>1</v>
      </c>
    </row>
    <row r="788" ht="14.25" customHeight="1">
      <c r="A788" s="129">
        <v>3.0</v>
      </c>
      <c r="B788" s="129">
        <v>29.0</v>
      </c>
      <c r="C788" s="130">
        <v>3.0</v>
      </c>
      <c r="D788" s="129">
        <f t="shared" si="1"/>
        <v>1</v>
      </c>
    </row>
    <row r="789" ht="14.25" customHeight="1">
      <c r="A789" s="129">
        <v>4.0</v>
      </c>
      <c r="B789" s="129">
        <v>29.0</v>
      </c>
      <c r="C789" s="130">
        <v>2.5</v>
      </c>
      <c r="D789" s="129">
        <f t="shared" si="1"/>
        <v>1</v>
      </c>
    </row>
    <row r="790" ht="14.25" customHeight="1">
      <c r="A790" s="129">
        <v>5.0</v>
      </c>
      <c r="B790" s="129">
        <v>29.0</v>
      </c>
      <c r="C790" s="130">
        <v>3.2</v>
      </c>
      <c r="D790" s="129">
        <f t="shared" si="1"/>
        <v>1</v>
      </c>
    </row>
    <row r="791" ht="14.25" customHeight="1">
      <c r="A791" s="129">
        <v>6.0</v>
      </c>
      <c r="B791" s="129">
        <v>29.0</v>
      </c>
      <c r="C791" s="130">
        <v>3.4</v>
      </c>
      <c r="D791" s="129">
        <f t="shared" si="1"/>
        <v>1</v>
      </c>
    </row>
    <row r="792" ht="14.25" customHeight="1">
      <c r="A792" s="129">
        <v>7.0</v>
      </c>
      <c r="B792" s="129">
        <v>29.0</v>
      </c>
      <c r="C792" s="130">
        <v>2.9</v>
      </c>
      <c r="D792" s="129">
        <f t="shared" si="1"/>
        <v>1</v>
      </c>
    </row>
    <row r="793" ht="14.25" customHeight="1">
      <c r="A793" s="129">
        <v>8.0</v>
      </c>
      <c r="B793" s="129">
        <v>29.0</v>
      </c>
      <c r="C793" s="130">
        <v>2.1</v>
      </c>
      <c r="D793" s="129">
        <f t="shared" si="1"/>
        <v>1</v>
      </c>
    </row>
    <row r="794" ht="14.25" customHeight="1">
      <c r="A794" s="129">
        <v>9.0</v>
      </c>
      <c r="B794" s="129">
        <v>29.0</v>
      </c>
      <c r="C794" s="130">
        <v>2.7</v>
      </c>
      <c r="D794" s="129">
        <f t="shared" si="1"/>
        <v>1</v>
      </c>
    </row>
    <row r="795" ht="14.25" customHeight="1">
      <c r="A795" s="129">
        <v>10.0</v>
      </c>
      <c r="B795" s="129">
        <v>29.0</v>
      </c>
      <c r="C795" s="130">
        <v>2.9</v>
      </c>
      <c r="D795" s="129">
        <f t="shared" si="1"/>
        <v>1</v>
      </c>
    </row>
    <row r="796" ht="14.25" customHeight="1">
      <c r="A796" s="129">
        <v>11.0</v>
      </c>
      <c r="B796" s="129">
        <v>29.0</v>
      </c>
      <c r="C796" s="130">
        <v>2.1</v>
      </c>
      <c r="D796" s="129">
        <f t="shared" si="1"/>
        <v>1</v>
      </c>
    </row>
    <row r="797" ht="14.25" customHeight="1">
      <c r="A797" s="129">
        <v>12.0</v>
      </c>
      <c r="B797" s="129">
        <v>29.0</v>
      </c>
      <c r="C797" s="130">
        <v>3.2</v>
      </c>
      <c r="D797" s="129">
        <f t="shared" si="1"/>
        <v>1</v>
      </c>
    </row>
    <row r="798" ht="14.25" customHeight="1">
      <c r="A798" s="129">
        <v>13.0</v>
      </c>
      <c r="B798" s="129">
        <v>29.0</v>
      </c>
      <c r="C798" s="130">
        <v>3.3</v>
      </c>
      <c r="D798" s="129">
        <f t="shared" si="1"/>
        <v>1</v>
      </c>
    </row>
    <row r="799" ht="14.25" customHeight="1">
      <c r="A799" s="129">
        <v>14.0</v>
      </c>
      <c r="B799" s="129">
        <v>29.0</v>
      </c>
      <c r="C799" s="130">
        <v>3.4</v>
      </c>
      <c r="D799" s="129">
        <f t="shared" si="1"/>
        <v>1</v>
      </c>
    </row>
    <row r="800" ht="14.25" customHeight="1">
      <c r="A800" s="129">
        <v>15.0</v>
      </c>
      <c r="B800" s="129">
        <v>29.0</v>
      </c>
      <c r="C800" s="130">
        <v>3.3</v>
      </c>
      <c r="D800" s="129">
        <f t="shared" si="1"/>
        <v>1</v>
      </c>
    </row>
    <row r="801" ht="14.25" customHeight="1">
      <c r="A801" s="129">
        <v>16.0</v>
      </c>
      <c r="B801" s="129">
        <v>29.0</v>
      </c>
      <c r="C801" s="130">
        <v>3.0</v>
      </c>
      <c r="D801" s="129">
        <f t="shared" si="1"/>
        <v>1</v>
      </c>
    </row>
    <row r="802" ht="14.25" customHeight="1">
      <c r="A802" s="129">
        <v>17.0</v>
      </c>
      <c r="B802" s="129">
        <v>29.0</v>
      </c>
      <c r="C802" s="130">
        <v>2.4</v>
      </c>
      <c r="D802" s="129">
        <f t="shared" si="1"/>
        <v>1</v>
      </c>
    </row>
    <row r="803" ht="14.25" customHeight="1">
      <c r="A803" s="129">
        <v>18.0</v>
      </c>
      <c r="B803" s="129">
        <v>29.0</v>
      </c>
      <c r="C803" s="130">
        <v>3.6</v>
      </c>
      <c r="D803" s="129">
        <f t="shared" si="1"/>
        <v>1</v>
      </c>
    </row>
    <row r="804" ht="14.25" customHeight="1">
      <c r="A804" s="129">
        <v>19.0</v>
      </c>
      <c r="B804" s="129">
        <v>29.0</v>
      </c>
      <c r="C804" s="130">
        <v>2.1</v>
      </c>
      <c r="D804" s="129">
        <f t="shared" si="1"/>
        <v>1</v>
      </c>
    </row>
    <row r="805" ht="14.25" customHeight="1">
      <c r="A805" s="129">
        <v>20.0</v>
      </c>
      <c r="B805" s="129">
        <v>29.0</v>
      </c>
      <c r="C805" s="130">
        <v>2.7</v>
      </c>
      <c r="D805" s="129">
        <f t="shared" si="1"/>
        <v>1</v>
      </c>
    </row>
    <row r="806" ht="14.25" customHeight="1">
      <c r="A806" s="129">
        <v>21.0</v>
      </c>
      <c r="B806" s="129">
        <v>29.0</v>
      </c>
      <c r="C806" s="130">
        <v>3.5</v>
      </c>
      <c r="D806" s="129">
        <f t="shared" si="1"/>
        <v>1</v>
      </c>
    </row>
    <row r="807" ht="14.25" customHeight="1">
      <c r="A807" s="129">
        <v>22.0</v>
      </c>
      <c r="B807" s="129">
        <v>29.0</v>
      </c>
      <c r="C807" s="130">
        <v>2.0</v>
      </c>
      <c r="D807" s="129">
        <f t="shared" si="1"/>
        <v>1</v>
      </c>
    </row>
    <row r="808" ht="14.25" customHeight="1">
      <c r="A808" s="129">
        <v>23.0</v>
      </c>
      <c r="B808" s="129">
        <v>29.0</v>
      </c>
      <c r="C808" s="130">
        <v>2.8</v>
      </c>
      <c r="D808" s="129">
        <f t="shared" si="1"/>
        <v>1</v>
      </c>
    </row>
    <row r="809" ht="14.25" customHeight="1">
      <c r="A809" s="129">
        <v>24.0</v>
      </c>
      <c r="B809" s="129">
        <v>29.0</v>
      </c>
      <c r="C809" s="130">
        <v>3.5</v>
      </c>
      <c r="D809" s="129">
        <f t="shared" si="1"/>
        <v>1</v>
      </c>
    </row>
    <row r="810" ht="14.25" customHeight="1">
      <c r="A810" s="129">
        <v>25.0</v>
      </c>
      <c r="B810" s="129">
        <v>29.0</v>
      </c>
      <c r="C810" s="130">
        <v>2.8</v>
      </c>
      <c r="D810" s="129">
        <f t="shared" si="1"/>
        <v>1</v>
      </c>
    </row>
    <row r="811" ht="14.25" customHeight="1">
      <c r="A811" s="129">
        <v>26.0</v>
      </c>
      <c r="B811" s="129">
        <v>29.0</v>
      </c>
      <c r="C811" s="130">
        <v>4.0</v>
      </c>
      <c r="D811" s="129">
        <f t="shared" si="1"/>
        <v>1</v>
      </c>
    </row>
    <row r="812" ht="14.25" customHeight="1">
      <c r="A812" s="129">
        <v>27.0</v>
      </c>
      <c r="B812" s="129">
        <v>29.0</v>
      </c>
      <c r="C812" s="130">
        <v>2.7</v>
      </c>
      <c r="D812" s="129">
        <f t="shared" si="1"/>
        <v>1</v>
      </c>
    </row>
    <row r="813" ht="14.25" customHeight="1">
      <c r="A813" s="129">
        <v>28.0</v>
      </c>
      <c r="B813" s="129">
        <v>29.0</v>
      </c>
      <c r="C813" s="130">
        <v>3.0</v>
      </c>
      <c r="D813" s="129">
        <f t="shared" si="1"/>
        <v>1</v>
      </c>
    </row>
    <row r="814" ht="14.25" customHeight="1">
      <c r="A814" s="129">
        <v>1.0</v>
      </c>
      <c r="B814" s="129">
        <v>30.0</v>
      </c>
      <c r="C814" s="130">
        <v>1.5</v>
      </c>
      <c r="D814" s="129">
        <f t="shared" si="1"/>
        <v>1</v>
      </c>
    </row>
    <row r="815" ht="14.25" customHeight="1">
      <c r="A815" s="129">
        <v>2.0</v>
      </c>
      <c r="B815" s="129">
        <v>30.0</v>
      </c>
      <c r="C815" s="130">
        <v>1.8</v>
      </c>
      <c r="D815" s="129">
        <f t="shared" si="1"/>
        <v>1</v>
      </c>
    </row>
    <row r="816" ht="14.25" customHeight="1">
      <c r="A816" s="129">
        <v>3.0</v>
      </c>
      <c r="B816" s="129">
        <v>30.0</v>
      </c>
      <c r="C816" s="130">
        <v>3.0</v>
      </c>
      <c r="D816" s="129">
        <f t="shared" si="1"/>
        <v>1</v>
      </c>
    </row>
    <row r="817" ht="14.25" customHeight="1">
      <c r="A817" s="129">
        <v>4.0</v>
      </c>
      <c r="B817" s="129">
        <v>30.0</v>
      </c>
      <c r="C817" s="130">
        <v>3.0</v>
      </c>
      <c r="D817" s="129">
        <f t="shared" si="1"/>
        <v>1</v>
      </c>
    </row>
    <row r="818" ht="14.25" customHeight="1">
      <c r="A818" s="129">
        <v>5.0</v>
      </c>
      <c r="B818" s="129">
        <v>30.0</v>
      </c>
      <c r="C818" s="130">
        <v>2.7</v>
      </c>
      <c r="D818" s="129">
        <f t="shared" si="1"/>
        <v>1</v>
      </c>
    </row>
    <row r="819" ht="14.25" customHeight="1">
      <c r="A819" s="129">
        <v>6.0</v>
      </c>
      <c r="B819" s="129">
        <v>30.0</v>
      </c>
      <c r="C819" s="130">
        <v>2.6</v>
      </c>
      <c r="D819" s="129">
        <f t="shared" si="1"/>
        <v>1</v>
      </c>
    </row>
    <row r="820" ht="14.25" customHeight="1">
      <c r="A820" s="129">
        <v>7.0</v>
      </c>
      <c r="B820" s="129">
        <v>30.0</v>
      </c>
      <c r="C820" s="130">
        <v>3.2</v>
      </c>
      <c r="D820" s="129">
        <f t="shared" si="1"/>
        <v>1</v>
      </c>
    </row>
    <row r="821" ht="14.25" customHeight="1">
      <c r="A821" s="129">
        <v>8.0</v>
      </c>
      <c r="B821" s="129">
        <v>30.0</v>
      </c>
      <c r="C821" s="130">
        <v>3.5</v>
      </c>
      <c r="D821" s="129">
        <f t="shared" si="1"/>
        <v>1</v>
      </c>
    </row>
    <row r="822" ht="14.25" customHeight="1">
      <c r="A822" s="129">
        <v>9.0</v>
      </c>
      <c r="B822" s="129">
        <v>30.0</v>
      </c>
      <c r="C822" s="130">
        <v>3.7</v>
      </c>
      <c r="D822" s="129">
        <f t="shared" si="1"/>
        <v>1</v>
      </c>
    </row>
    <row r="823" ht="14.25" customHeight="1">
      <c r="A823" s="129">
        <v>10.0</v>
      </c>
      <c r="B823" s="129">
        <v>30.0</v>
      </c>
      <c r="C823" s="130">
        <v>2.9</v>
      </c>
      <c r="D823" s="129">
        <f t="shared" si="1"/>
        <v>1</v>
      </c>
    </row>
    <row r="824" ht="14.25" customHeight="1">
      <c r="A824" s="129">
        <v>11.0</v>
      </c>
      <c r="B824" s="129">
        <v>30.0</v>
      </c>
      <c r="C824" s="130">
        <v>3.8</v>
      </c>
      <c r="D824" s="129">
        <f t="shared" si="1"/>
        <v>1</v>
      </c>
    </row>
    <row r="825" ht="14.25" customHeight="1">
      <c r="A825" s="129">
        <v>12.0</v>
      </c>
      <c r="B825" s="129">
        <v>30.0</v>
      </c>
      <c r="C825" s="130">
        <v>2.6</v>
      </c>
      <c r="D825" s="129">
        <f t="shared" si="1"/>
        <v>1</v>
      </c>
    </row>
    <row r="826" ht="14.25" customHeight="1">
      <c r="A826" s="129">
        <v>13.0</v>
      </c>
      <c r="B826" s="129">
        <v>30.0</v>
      </c>
      <c r="C826" s="130">
        <v>3.2</v>
      </c>
      <c r="D826" s="129">
        <f t="shared" si="1"/>
        <v>1</v>
      </c>
    </row>
    <row r="827" ht="14.25" customHeight="1">
      <c r="A827" s="129">
        <v>14.0</v>
      </c>
      <c r="B827" s="129">
        <v>30.0</v>
      </c>
      <c r="C827" s="130">
        <v>3.2</v>
      </c>
      <c r="D827" s="129">
        <f t="shared" si="1"/>
        <v>1</v>
      </c>
    </row>
    <row r="828" ht="14.25" customHeight="1">
      <c r="A828" s="129">
        <v>15.0</v>
      </c>
      <c r="B828" s="129">
        <v>30.0</v>
      </c>
      <c r="C828" s="130">
        <v>3.2</v>
      </c>
      <c r="D828" s="129">
        <f t="shared" si="1"/>
        <v>1</v>
      </c>
    </row>
    <row r="829" ht="14.25" customHeight="1">
      <c r="A829" s="129">
        <v>16.0</v>
      </c>
      <c r="B829" s="129">
        <v>30.0</v>
      </c>
      <c r="C829" s="130">
        <v>2.2</v>
      </c>
      <c r="D829" s="129">
        <f t="shared" si="1"/>
        <v>1</v>
      </c>
    </row>
    <row r="830" ht="14.25" customHeight="1">
      <c r="A830" s="129">
        <v>17.0</v>
      </c>
      <c r="B830" s="129">
        <v>30.0</v>
      </c>
      <c r="C830" s="130">
        <v>3.0</v>
      </c>
      <c r="D830" s="129">
        <f t="shared" si="1"/>
        <v>1</v>
      </c>
    </row>
    <row r="831" ht="14.25" customHeight="1">
      <c r="A831" s="129">
        <v>18.0</v>
      </c>
      <c r="B831" s="129">
        <v>30.0</v>
      </c>
      <c r="C831" s="130">
        <v>2.8</v>
      </c>
      <c r="D831" s="129">
        <f t="shared" si="1"/>
        <v>1</v>
      </c>
    </row>
    <row r="832" ht="14.25" customHeight="1">
      <c r="A832" s="129">
        <v>19.0</v>
      </c>
      <c r="B832" s="129">
        <v>30.0</v>
      </c>
      <c r="C832" s="130">
        <v>1.2</v>
      </c>
      <c r="D832" s="129">
        <f t="shared" si="1"/>
        <v>1</v>
      </c>
    </row>
    <row r="833" ht="14.25" customHeight="1">
      <c r="A833" s="129">
        <v>20.0</v>
      </c>
      <c r="B833" s="129">
        <v>30.0</v>
      </c>
      <c r="C833" s="130">
        <v>1.8</v>
      </c>
      <c r="D833" s="129">
        <f t="shared" si="1"/>
        <v>1</v>
      </c>
    </row>
    <row r="834" ht="14.25" customHeight="1">
      <c r="A834" s="129">
        <v>21.0</v>
      </c>
      <c r="B834" s="129">
        <v>30.0</v>
      </c>
      <c r="C834" s="130">
        <v>2.1</v>
      </c>
      <c r="D834" s="129">
        <f t="shared" si="1"/>
        <v>1</v>
      </c>
    </row>
    <row r="835" ht="14.25" customHeight="1">
      <c r="A835" s="129">
        <v>22.0</v>
      </c>
      <c r="B835" s="129">
        <v>30.0</v>
      </c>
      <c r="C835" s="130">
        <v>2.2</v>
      </c>
      <c r="D835" s="129">
        <f t="shared" si="1"/>
        <v>1</v>
      </c>
    </row>
    <row r="836" ht="14.25" customHeight="1">
      <c r="A836" s="129">
        <v>23.0</v>
      </c>
      <c r="B836" s="129">
        <v>30.0</v>
      </c>
      <c r="C836" s="130">
        <v>3.5</v>
      </c>
      <c r="D836" s="129">
        <f t="shared" si="1"/>
        <v>1</v>
      </c>
    </row>
    <row r="837" ht="14.25" customHeight="1">
      <c r="A837" s="129">
        <v>24.0</v>
      </c>
      <c r="B837" s="129">
        <v>30.0</v>
      </c>
      <c r="C837" s="130">
        <v>3.0</v>
      </c>
      <c r="D837" s="129">
        <f t="shared" si="1"/>
        <v>1</v>
      </c>
    </row>
    <row r="838" ht="14.25" customHeight="1">
      <c r="A838" s="129">
        <v>25.0</v>
      </c>
      <c r="B838" s="129">
        <v>30.0</v>
      </c>
      <c r="C838" s="130">
        <v>1.7</v>
      </c>
      <c r="D838" s="129">
        <f t="shared" si="1"/>
        <v>1</v>
      </c>
    </row>
    <row r="839" ht="14.25" customHeight="1">
      <c r="A839" s="129">
        <v>26.0</v>
      </c>
      <c r="B839" s="129">
        <v>30.0</v>
      </c>
      <c r="C839" s="130">
        <v>2.7</v>
      </c>
      <c r="D839" s="129">
        <f t="shared" si="1"/>
        <v>1</v>
      </c>
    </row>
    <row r="840" ht="14.25" customHeight="1">
      <c r="A840" s="129">
        <v>27.0</v>
      </c>
      <c r="B840" s="129">
        <v>30.0</v>
      </c>
      <c r="C840" s="130">
        <v>2.9</v>
      </c>
      <c r="D840" s="129">
        <f t="shared" si="1"/>
        <v>1</v>
      </c>
    </row>
    <row r="841" ht="14.25" customHeight="1">
      <c r="A841" s="129">
        <v>28.0</v>
      </c>
      <c r="B841" s="129">
        <v>30.0</v>
      </c>
      <c r="C841" s="130">
        <v>2.9</v>
      </c>
      <c r="D841" s="129">
        <f t="shared" si="1"/>
        <v>1</v>
      </c>
    </row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29" t="s">
        <v>5</v>
      </c>
      <c r="B1" s="129" t="s">
        <v>300</v>
      </c>
      <c r="C1" s="129" t="s">
        <v>301</v>
      </c>
      <c r="D1" s="129" t="s">
        <v>302</v>
      </c>
      <c r="E1" s="129" t="s">
        <v>303</v>
      </c>
      <c r="F1" s="129" t="s">
        <v>304</v>
      </c>
      <c r="G1" s="129" t="s">
        <v>305</v>
      </c>
      <c r="H1" s="129" t="s">
        <v>306</v>
      </c>
      <c r="K1" s="129" t="s">
        <v>302</v>
      </c>
      <c r="L1" s="129" t="s">
        <v>304</v>
      </c>
      <c r="M1" s="129" t="s">
        <v>306</v>
      </c>
      <c r="O1" s="129" t="s">
        <v>317</v>
      </c>
      <c r="P1" s="129" t="s">
        <v>318</v>
      </c>
    </row>
    <row r="2" ht="14.25" customHeight="1">
      <c r="A2" s="129">
        <v>1.0</v>
      </c>
      <c r="B2" s="129">
        <v>1.0</v>
      </c>
      <c r="C2" s="130">
        <v>0.0</v>
      </c>
      <c r="D2" s="129">
        <f t="shared" ref="D2:D1171" si="1">IF(C2&gt;0.01,1,0)</f>
        <v>0</v>
      </c>
      <c r="E2" s="130">
        <v>1.9</v>
      </c>
      <c r="F2" s="129">
        <f t="shared" ref="F2:F1171" si="2">IF(E2&gt;0.01,1,0)</f>
        <v>1</v>
      </c>
      <c r="G2" s="130">
        <v>3.0</v>
      </c>
      <c r="H2" s="129">
        <f t="shared" ref="H2:H1171" si="3">IF(G2&gt;0.01,1,0)</f>
        <v>1</v>
      </c>
      <c r="J2" s="129">
        <v>1.0</v>
      </c>
      <c r="K2" s="129">
        <v>0.0</v>
      </c>
      <c r="L2" s="129">
        <v>0.0</v>
      </c>
      <c r="M2" s="129">
        <v>0.0</v>
      </c>
      <c r="O2" s="129">
        <v>1.0</v>
      </c>
      <c r="P2" s="130">
        <f t="shared" ref="P2:P4" si="4">(100*R2)/1170</f>
        <v>89.57264957</v>
      </c>
      <c r="Q2" s="129">
        <v>122.0</v>
      </c>
      <c r="R2" s="129">
        <f t="shared" ref="R2:R4" si="5">1170-Q2</f>
        <v>1048</v>
      </c>
    </row>
    <row r="3" ht="14.25" customHeight="1">
      <c r="A3" s="129">
        <v>2.0</v>
      </c>
      <c r="B3" s="129">
        <v>1.0</v>
      </c>
      <c r="C3" s="130">
        <v>2.0</v>
      </c>
      <c r="D3" s="129">
        <f t="shared" si="1"/>
        <v>1</v>
      </c>
      <c r="E3" s="130">
        <v>2.2</v>
      </c>
      <c r="F3" s="129">
        <f t="shared" si="2"/>
        <v>1</v>
      </c>
      <c r="G3" s="130">
        <v>3.6</v>
      </c>
      <c r="H3" s="129">
        <f t="shared" si="3"/>
        <v>1</v>
      </c>
      <c r="J3" s="129">
        <v>2.0</v>
      </c>
      <c r="K3" s="129">
        <v>0.0</v>
      </c>
      <c r="L3" s="129">
        <v>0.0</v>
      </c>
      <c r="M3" s="129">
        <v>0.0</v>
      </c>
      <c r="O3" s="129">
        <v>2.0</v>
      </c>
      <c r="P3" s="130">
        <f t="shared" si="4"/>
        <v>87.17948718</v>
      </c>
      <c r="Q3" s="129">
        <v>150.0</v>
      </c>
      <c r="R3" s="129">
        <f t="shared" si="5"/>
        <v>1020</v>
      </c>
    </row>
    <row r="4" ht="14.25" customHeight="1">
      <c r="A4" s="129">
        <v>3.0</v>
      </c>
      <c r="B4" s="129">
        <v>1.0</v>
      </c>
      <c r="C4" s="130">
        <v>2.5</v>
      </c>
      <c r="D4" s="129">
        <f t="shared" si="1"/>
        <v>1</v>
      </c>
      <c r="E4" s="130">
        <v>2.3</v>
      </c>
      <c r="F4" s="129">
        <f t="shared" si="2"/>
        <v>1</v>
      </c>
      <c r="G4" s="130">
        <v>2.9</v>
      </c>
      <c r="H4" s="129">
        <f t="shared" si="3"/>
        <v>1</v>
      </c>
      <c r="J4" s="129">
        <v>3.0</v>
      </c>
      <c r="K4" s="129">
        <v>0.0</v>
      </c>
      <c r="L4" s="129">
        <v>0.0</v>
      </c>
      <c r="M4" s="129">
        <v>0.0</v>
      </c>
      <c r="O4" s="129">
        <v>3.0</v>
      </c>
      <c r="P4" s="130">
        <f t="shared" si="4"/>
        <v>98.29059829</v>
      </c>
      <c r="Q4" s="129">
        <v>20.0</v>
      </c>
      <c r="R4" s="129">
        <f t="shared" si="5"/>
        <v>1150</v>
      </c>
    </row>
    <row r="5" ht="14.25" customHeight="1">
      <c r="A5" s="129">
        <v>4.0</v>
      </c>
      <c r="B5" s="129">
        <v>1.0</v>
      </c>
      <c r="C5" s="130">
        <v>2.65</v>
      </c>
      <c r="D5" s="129">
        <f t="shared" si="1"/>
        <v>1</v>
      </c>
      <c r="E5" s="130">
        <v>2.2</v>
      </c>
      <c r="F5" s="129">
        <f t="shared" si="2"/>
        <v>1</v>
      </c>
      <c r="G5" s="130">
        <v>2.8</v>
      </c>
      <c r="H5" s="129">
        <f t="shared" si="3"/>
        <v>1</v>
      </c>
      <c r="J5" s="129">
        <v>4.0</v>
      </c>
      <c r="K5" s="129">
        <v>0.0</v>
      </c>
      <c r="L5" s="129">
        <v>0.0</v>
      </c>
      <c r="M5" s="129">
        <v>0.0</v>
      </c>
    </row>
    <row r="6" ht="14.25" customHeight="1">
      <c r="A6" s="129">
        <v>5.0</v>
      </c>
      <c r="B6" s="129">
        <v>1.0</v>
      </c>
      <c r="C6" s="130">
        <v>2.1</v>
      </c>
      <c r="D6" s="129">
        <f t="shared" si="1"/>
        <v>1</v>
      </c>
      <c r="E6" s="130">
        <v>2.5</v>
      </c>
      <c r="F6" s="129">
        <f t="shared" si="2"/>
        <v>1</v>
      </c>
      <c r="G6" s="130">
        <v>2.3</v>
      </c>
      <c r="H6" s="129">
        <f t="shared" si="3"/>
        <v>1</v>
      </c>
      <c r="J6" s="129">
        <v>5.0</v>
      </c>
      <c r="K6" s="129">
        <v>0.0</v>
      </c>
      <c r="L6" s="129">
        <v>0.0</v>
      </c>
      <c r="M6" s="129">
        <v>0.0</v>
      </c>
    </row>
    <row r="7" ht="14.25" customHeight="1">
      <c r="A7" s="129">
        <v>6.0</v>
      </c>
      <c r="B7" s="129">
        <v>1.0</v>
      </c>
      <c r="C7" s="130">
        <v>2.5</v>
      </c>
      <c r="D7" s="129">
        <f t="shared" si="1"/>
        <v>1</v>
      </c>
      <c r="E7" s="130">
        <v>2.1</v>
      </c>
      <c r="F7" s="129">
        <f t="shared" si="2"/>
        <v>1</v>
      </c>
      <c r="G7" s="130">
        <v>3.0</v>
      </c>
      <c r="H7" s="129">
        <f t="shared" si="3"/>
        <v>1</v>
      </c>
      <c r="J7" s="129">
        <v>6.0</v>
      </c>
      <c r="K7" s="129">
        <v>0.0</v>
      </c>
      <c r="L7" s="129">
        <v>0.0</v>
      </c>
      <c r="M7" s="129">
        <v>0.0</v>
      </c>
    </row>
    <row r="8" ht="14.25" customHeight="1">
      <c r="A8" s="129">
        <v>7.0</v>
      </c>
      <c r="B8" s="129">
        <v>1.0</v>
      </c>
      <c r="C8" s="130">
        <v>2.9</v>
      </c>
      <c r="D8" s="129">
        <f t="shared" si="1"/>
        <v>1</v>
      </c>
      <c r="E8" s="130">
        <v>2.0</v>
      </c>
      <c r="F8" s="129">
        <f t="shared" si="2"/>
        <v>1</v>
      </c>
      <c r="G8" s="130">
        <v>2.2</v>
      </c>
      <c r="H8" s="129">
        <f t="shared" si="3"/>
        <v>1</v>
      </c>
      <c r="J8" s="129">
        <v>7.0</v>
      </c>
      <c r="K8" s="129">
        <v>0.0</v>
      </c>
      <c r="L8" s="129">
        <v>0.0</v>
      </c>
      <c r="M8" s="129">
        <v>0.0</v>
      </c>
    </row>
    <row r="9" ht="14.25" customHeight="1">
      <c r="A9" s="129">
        <v>8.0</v>
      </c>
      <c r="B9" s="129">
        <v>1.0</v>
      </c>
      <c r="C9" s="130">
        <v>2.6</v>
      </c>
      <c r="D9" s="129">
        <f t="shared" si="1"/>
        <v>1</v>
      </c>
      <c r="E9" s="130">
        <v>2.6</v>
      </c>
      <c r="F9" s="129">
        <f t="shared" si="2"/>
        <v>1</v>
      </c>
      <c r="G9" s="130">
        <v>2.6</v>
      </c>
      <c r="H9" s="129">
        <f t="shared" si="3"/>
        <v>1</v>
      </c>
      <c r="J9" s="129">
        <v>8.0</v>
      </c>
      <c r="K9" s="129">
        <v>0.0</v>
      </c>
      <c r="L9" s="129">
        <v>0.0</v>
      </c>
      <c r="M9" s="129">
        <v>0.0</v>
      </c>
    </row>
    <row r="10" ht="14.25" customHeight="1">
      <c r="A10" s="129">
        <v>9.0</v>
      </c>
      <c r="B10" s="129">
        <v>1.0</v>
      </c>
      <c r="C10" s="130">
        <v>2.5</v>
      </c>
      <c r="D10" s="129">
        <f t="shared" si="1"/>
        <v>1</v>
      </c>
      <c r="E10" s="130">
        <v>0.0</v>
      </c>
      <c r="F10" s="129">
        <f t="shared" si="2"/>
        <v>0</v>
      </c>
      <c r="G10" s="130">
        <v>3.0</v>
      </c>
      <c r="H10" s="129">
        <f t="shared" si="3"/>
        <v>1</v>
      </c>
      <c r="J10" s="129">
        <v>9.0</v>
      </c>
      <c r="K10" s="129">
        <v>0.0</v>
      </c>
      <c r="L10" s="129">
        <v>0.0</v>
      </c>
      <c r="M10" s="129">
        <v>0.0</v>
      </c>
    </row>
    <row r="11" ht="14.25" customHeight="1">
      <c r="A11" s="129">
        <v>10.0</v>
      </c>
      <c r="B11" s="129">
        <v>1.0</v>
      </c>
      <c r="C11" s="130">
        <v>2.8</v>
      </c>
      <c r="D11" s="129">
        <f t="shared" si="1"/>
        <v>1</v>
      </c>
      <c r="E11" s="130">
        <v>0.0</v>
      </c>
      <c r="F11" s="129">
        <f t="shared" si="2"/>
        <v>0</v>
      </c>
      <c r="G11" s="130">
        <v>2.8</v>
      </c>
      <c r="H11" s="129">
        <f t="shared" si="3"/>
        <v>1</v>
      </c>
      <c r="J11" s="129">
        <v>10.0</v>
      </c>
      <c r="K11" s="129">
        <v>0.0</v>
      </c>
      <c r="L11" s="129">
        <v>0.0</v>
      </c>
      <c r="M11" s="129">
        <v>0.0</v>
      </c>
    </row>
    <row r="12" ht="14.25" customHeight="1">
      <c r="A12" s="129">
        <v>11.0</v>
      </c>
      <c r="B12" s="129">
        <v>1.0</v>
      </c>
      <c r="C12" s="130">
        <v>2.4</v>
      </c>
      <c r="D12" s="129">
        <f t="shared" si="1"/>
        <v>1</v>
      </c>
      <c r="E12" s="130">
        <v>2.2</v>
      </c>
      <c r="F12" s="129">
        <f t="shared" si="2"/>
        <v>1</v>
      </c>
      <c r="G12" s="130">
        <v>2.5</v>
      </c>
      <c r="H12" s="129">
        <f t="shared" si="3"/>
        <v>1</v>
      </c>
      <c r="J12" s="129">
        <v>11.0</v>
      </c>
      <c r="K12" s="129">
        <v>0.0</v>
      </c>
      <c r="L12" s="129">
        <v>0.0</v>
      </c>
      <c r="M12" s="129">
        <v>0.0</v>
      </c>
    </row>
    <row r="13" ht="14.25" customHeight="1">
      <c r="A13" s="129">
        <v>12.0</v>
      </c>
      <c r="B13" s="129">
        <v>1.0</v>
      </c>
      <c r="C13" s="130">
        <v>2.3</v>
      </c>
      <c r="D13" s="129">
        <f t="shared" si="1"/>
        <v>1</v>
      </c>
      <c r="E13" s="130">
        <v>1.9</v>
      </c>
      <c r="F13" s="129">
        <f t="shared" si="2"/>
        <v>1</v>
      </c>
      <c r="G13" s="130">
        <v>2.3</v>
      </c>
      <c r="H13" s="129">
        <f t="shared" si="3"/>
        <v>1</v>
      </c>
      <c r="J13" s="129">
        <v>12.0</v>
      </c>
      <c r="K13" s="129">
        <v>0.0</v>
      </c>
      <c r="L13" s="129">
        <v>0.0</v>
      </c>
      <c r="M13" s="129">
        <v>0.0</v>
      </c>
    </row>
    <row r="14" ht="14.25" customHeight="1">
      <c r="A14" s="129">
        <v>13.0</v>
      </c>
      <c r="B14" s="129">
        <v>1.0</v>
      </c>
      <c r="C14" s="130">
        <v>2.35</v>
      </c>
      <c r="D14" s="129">
        <f t="shared" si="1"/>
        <v>1</v>
      </c>
      <c r="E14" s="130">
        <v>1.5</v>
      </c>
      <c r="F14" s="129">
        <f t="shared" si="2"/>
        <v>1</v>
      </c>
      <c r="G14" s="130">
        <v>2.7</v>
      </c>
      <c r="H14" s="129">
        <f t="shared" si="3"/>
        <v>1</v>
      </c>
      <c r="J14" s="129">
        <v>13.0</v>
      </c>
      <c r="K14" s="129">
        <v>0.0</v>
      </c>
      <c r="L14" s="129">
        <v>0.0</v>
      </c>
      <c r="M14" s="129">
        <v>0.0</v>
      </c>
    </row>
    <row r="15" ht="14.25" customHeight="1">
      <c r="A15" s="129">
        <v>14.0</v>
      </c>
      <c r="B15" s="129">
        <v>1.0</v>
      </c>
      <c r="C15" s="130">
        <v>2.4</v>
      </c>
      <c r="D15" s="129">
        <f t="shared" si="1"/>
        <v>1</v>
      </c>
      <c r="E15" s="130">
        <v>1.7</v>
      </c>
      <c r="F15" s="129">
        <f t="shared" si="2"/>
        <v>1</v>
      </c>
      <c r="G15" s="130">
        <v>2.8</v>
      </c>
      <c r="H15" s="129">
        <f t="shared" si="3"/>
        <v>1</v>
      </c>
      <c r="J15" s="129">
        <v>14.0</v>
      </c>
      <c r="K15" s="129">
        <v>0.0</v>
      </c>
      <c r="L15" s="129">
        <v>0.0</v>
      </c>
      <c r="M15" s="129">
        <v>0.0</v>
      </c>
    </row>
    <row r="16" ht="14.25" customHeight="1">
      <c r="A16" s="129">
        <v>15.0</v>
      </c>
      <c r="B16" s="129">
        <v>1.0</v>
      </c>
      <c r="C16" s="130">
        <v>2.25</v>
      </c>
      <c r="D16" s="129">
        <f t="shared" si="1"/>
        <v>1</v>
      </c>
      <c r="E16" s="130">
        <v>0.6</v>
      </c>
      <c r="F16" s="129">
        <f t="shared" si="2"/>
        <v>1</v>
      </c>
      <c r="G16" s="130">
        <v>2.4</v>
      </c>
      <c r="H16" s="129">
        <f t="shared" si="3"/>
        <v>1</v>
      </c>
      <c r="J16" s="129">
        <v>15.0</v>
      </c>
      <c r="K16" s="129">
        <v>0.0</v>
      </c>
      <c r="L16" s="129">
        <v>0.0</v>
      </c>
      <c r="M16" s="129">
        <v>0.0</v>
      </c>
    </row>
    <row r="17" ht="14.25" customHeight="1">
      <c r="A17" s="129">
        <v>16.0</v>
      </c>
      <c r="B17" s="129">
        <v>1.0</v>
      </c>
      <c r="C17" s="130">
        <v>2.8</v>
      </c>
      <c r="D17" s="129">
        <f t="shared" si="1"/>
        <v>1</v>
      </c>
      <c r="E17" s="130">
        <v>1.0</v>
      </c>
      <c r="F17" s="129">
        <f t="shared" si="2"/>
        <v>1</v>
      </c>
      <c r="G17" s="130">
        <v>3.3</v>
      </c>
      <c r="H17" s="129">
        <f t="shared" si="3"/>
        <v>1</v>
      </c>
      <c r="J17" s="129">
        <v>16.0</v>
      </c>
      <c r="K17" s="129">
        <v>0.0</v>
      </c>
      <c r="L17" s="129">
        <v>0.0</v>
      </c>
      <c r="M17" s="129">
        <v>0.0</v>
      </c>
    </row>
    <row r="18" ht="14.25" customHeight="1">
      <c r="A18" s="129">
        <v>17.0</v>
      </c>
      <c r="B18" s="129">
        <v>1.0</v>
      </c>
      <c r="C18" s="130">
        <v>2.8</v>
      </c>
      <c r="D18" s="129">
        <f t="shared" si="1"/>
        <v>1</v>
      </c>
      <c r="E18" s="130">
        <v>2.0</v>
      </c>
      <c r="F18" s="129">
        <f t="shared" si="2"/>
        <v>1</v>
      </c>
      <c r="G18" s="130">
        <v>2.7</v>
      </c>
      <c r="H18" s="129">
        <f t="shared" si="3"/>
        <v>1</v>
      </c>
      <c r="J18" s="129">
        <v>17.0</v>
      </c>
      <c r="K18" s="129">
        <v>0.0</v>
      </c>
      <c r="L18" s="129">
        <v>0.0</v>
      </c>
      <c r="M18" s="129">
        <v>0.0</v>
      </c>
    </row>
    <row r="19" ht="14.25" customHeight="1">
      <c r="A19" s="129">
        <v>18.0</v>
      </c>
      <c r="B19" s="129">
        <v>1.0</v>
      </c>
      <c r="C19" s="130">
        <v>1.7</v>
      </c>
      <c r="D19" s="129">
        <f t="shared" si="1"/>
        <v>1</v>
      </c>
      <c r="E19" s="130">
        <v>1.2</v>
      </c>
      <c r="F19" s="129">
        <f t="shared" si="2"/>
        <v>1</v>
      </c>
      <c r="G19" s="130">
        <v>2.7</v>
      </c>
      <c r="H19" s="129">
        <f t="shared" si="3"/>
        <v>1</v>
      </c>
      <c r="J19" s="129">
        <v>18.0</v>
      </c>
      <c r="K19" s="129">
        <v>0.0</v>
      </c>
      <c r="L19" s="129">
        <v>0.0</v>
      </c>
      <c r="M19" s="129">
        <v>0.0</v>
      </c>
    </row>
    <row r="20" ht="14.25" customHeight="1">
      <c r="A20" s="129">
        <v>19.0</v>
      </c>
      <c r="B20" s="129">
        <v>1.0</v>
      </c>
      <c r="C20" s="130">
        <v>2.5</v>
      </c>
      <c r="D20" s="129">
        <f t="shared" si="1"/>
        <v>1</v>
      </c>
      <c r="E20" s="130">
        <v>0.8</v>
      </c>
      <c r="F20" s="129">
        <f t="shared" si="2"/>
        <v>1</v>
      </c>
      <c r="G20" s="130">
        <v>3.5</v>
      </c>
      <c r="H20" s="129">
        <f t="shared" si="3"/>
        <v>1</v>
      </c>
      <c r="J20" s="129">
        <v>19.0</v>
      </c>
      <c r="K20" s="129">
        <v>0.0</v>
      </c>
      <c r="L20" s="129">
        <v>0.0</v>
      </c>
      <c r="M20" s="129">
        <v>0.0</v>
      </c>
    </row>
    <row r="21" ht="14.25" customHeight="1">
      <c r="A21" s="129">
        <v>20.0</v>
      </c>
      <c r="B21" s="129">
        <v>1.0</v>
      </c>
      <c r="C21" s="130">
        <v>0.0</v>
      </c>
      <c r="D21" s="129">
        <f t="shared" si="1"/>
        <v>0</v>
      </c>
      <c r="E21" s="130">
        <v>1.8</v>
      </c>
      <c r="F21" s="129">
        <f t="shared" si="2"/>
        <v>1</v>
      </c>
      <c r="G21" s="130">
        <v>3.5</v>
      </c>
      <c r="H21" s="129">
        <f t="shared" si="3"/>
        <v>1</v>
      </c>
      <c r="J21" s="129">
        <v>20.0</v>
      </c>
      <c r="K21" s="129">
        <v>0.0</v>
      </c>
      <c r="L21" s="129">
        <v>0.0</v>
      </c>
      <c r="M21" s="129">
        <v>0.0</v>
      </c>
    </row>
    <row r="22" ht="14.25" customHeight="1">
      <c r="A22" s="129">
        <v>21.0</v>
      </c>
      <c r="B22" s="129">
        <v>1.0</v>
      </c>
      <c r="C22" s="130">
        <v>3.1</v>
      </c>
      <c r="D22" s="129">
        <f t="shared" si="1"/>
        <v>1</v>
      </c>
      <c r="E22" s="130">
        <v>1.9</v>
      </c>
      <c r="F22" s="129">
        <f t="shared" si="2"/>
        <v>1</v>
      </c>
      <c r="G22" s="130">
        <v>2.9</v>
      </c>
      <c r="H22" s="129">
        <f t="shared" si="3"/>
        <v>1</v>
      </c>
      <c r="J22" s="129">
        <v>21.0</v>
      </c>
      <c r="K22" s="129">
        <v>0.0</v>
      </c>
      <c r="L22" s="129">
        <v>0.0</v>
      </c>
      <c r="M22" s="129">
        <v>1.0</v>
      </c>
    </row>
    <row r="23" ht="14.25" customHeight="1">
      <c r="A23" s="129">
        <v>22.0</v>
      </c>
      <c r="B23" s="129">
        <v>1.0</v>
      </c>
      <c r="C23" s="130">
        <v>2.6</v>
      </c>
      <c r="D23" s="129">
        <f t="shared" si="1"/>
        <v>1</v>
      </c>
      <c r="E23" s="130">
        <v>1.6</v>
      </c>
      <c r="F23" s="129">
        <f t="shared" si="2"/>
        <v>1</v>
      </c>
      <c r="G23" s="130">
        <v>2.9</v>
      </c>
      <c r="H23" s="129">
        <f t="shared" si="3"/>
        <v>1</v>
      </c>
      <c r="J23" s="129">
        <v>22.0</v>
      </c>
      <c r="K23" s="129">
        <v>0.0</v>
      </c>
      <c r="L23" s="129">
        <v>0.0</v>
      </c>
      <c r="M23" s="129">
        <v>1.0</v>
      </c>
    </row>
    <row r="24" ht="14.25" customHeight="1">
      <c r="A24" s="129">
        <v>23.0</v>
      </c>
      <c r="B24" s="129">
        <v>1.0</v>
      </c>
      <c r="C24" s="130">
        <v>3.0</v>
      </c>
      <c r="D24" s="129">
        <f t="shared" si="1"/>
        <v>1</v>
      </c>
      <c r="E24" s="130">
        <v>0.0</v>
      </c>
      <c r="F24" s="129">
        <f t="shared" si="2"/>
        <v>0</v>
      </c>
      <c r="G24" s="130">
        <v>2.1</v>
      </c>
      <c r="H24" s="129">
        <f t="shared" si="3"/>
        <v>1</v>
      </c>
      <c r="J24" s="129">
        <v>23.0</v>
      </c>
      <c r="K24" s="129">
        <v>0.0</v>
      </c>
      <c r="L24" s="129">
        <v>0.0</v>
      </c>
      <c r="M24" s="129">
        <v>1.0</v>
      </c>
    </row>
    <row r="25" ht="14.25" customHeight="1">
      <c r="A25" s="129">
        <v>24.0</v>
      </c>
      <c r="B25" s="129">
        <v>1.0</v>
      </c>
      <c r="C25" s="130">
        <v>2.35</v>
      </c>
      <c r="D25" s="129">
        <f t="shared" si="1"/>
        <v>1</v>
      </c>
      <c r="E25" s="130">
        <v>2.0</v>
      </c>
      <c r="F25" s="129">
        <f t="shared" si="2"/>
        <v>1</v>
      </c>
      <c r="G25" s="130">
        <v>3.7</v>
      </c>
      <c r="H25" s="129">
        <f t="shared" si="3"/>
        <v>1</v>
      </c>
      <c r="J25" s="129">
        <v>24.0</v>
      </c>
      <c r="K25" s="129">
        <v>0.0</v>
      </c>
      <c r="L25" s="129">
        <v>0.0</v>
      </c>
      <c r="M25" s="129">
        <v>1.0</v>
      </c>
    </row>
    <row r="26" ht="14.25" customHeight="1">
      <c r="A26" s="129">
        <v>25.0</v>
      </c>
      <c r="B26" s="129">
        <v>1.0</v>
      </c>
      <c r="C26" s="130">
        <v>2.6</v>
      </c>
      <c r="D26" s="129">
        <f t="shared" si="1"/>
        <v>1</v>
      </c>
      <c r="E26" s="130">
        <v>1.1</v>
      </c>
      <c r="F26" s="129">
        <f t="shared" si="2"/>
        <v>1</v>
      </c>
      <c r="G26" s="130">
        <v>2.7</v>
      </c>
      <c r="H26" s="129">
        <f t="shared" si="3"/>
        <v>1</v>
      </c>
      <c r="J26" s="129">
        <v>25.0</v>
      </c>
      <c r="K26" s="129">
        <v>0.0</v>
      </c>
      <c r="L26" s="129">
        <v>0.0</v>
      </c>
      <c r="M26" s="129">
        <v>1.0</v>
      </c>
    </row>
    <row r="27" ht="14.25" customHeight="1">
      <c r="A27" s="129">
        <v>26.0</v>
      </c>
      <c r="B27" s="129">
        <v>1.0</v>
      </c>
      <c r="C27" s="130">
        <v>2.7</v>
      </c>
      <c r="D27" s="129">
        <f t="shared" si="1"/>
        <v>1</v>
      </c>
      <c r="E27" s="130">
        <v>0.8</v>
      </c>
      <c r="F27" s="129">
        <f t="shared" si="2"/>
        <v>1</v>
      </c>
      <c r="G27" s="130">
        <v>2.5</v>
      </c>
      <c r="H27" s="129">
        <f t="shared" si="3"/>
        <v>1</v>
      </c>
      <c r="J27" s="129">
        <v>26.0</v>
      </c>
      <c r="K27" s="129">
        <v>0.0</v>
      </c>
      <c r="L27" s="129">
        <v>0.0</v>
      </c>
      <c r="M27" s="129">
        <v>1.0</v>
      </c>
    </row>
    <row r="28" ht="14.25" customHeight="1">
      <c r="A28" s="129">
        <v>27.0</v>
      </c>
      <c r="B28" s="129">
        <v>1.0</v>
      </c>
      <c r="C28" s="130">
        <v>2.7</v>
      </c>
      <c r="D28" s="129">
        <f t="shared" si="1"/>
        <v>1</v>
      </c>
      <c r="E28" s="130">
        <v>1.8</v>
      </c>
      <c r="F28" s="129">
        <f t="shared" si="2"/>
        <v>1</v>
      </c>
      <c r="G28" s="130">
        <v>3.1</v>
      </c>
      <c r="H28" s="129">
        <f t="shared" si="3"/>
        <v>1</v>
      </c>
      <c r="J28" s="129">
        <v>27.0</v>
      </c>
      <c r="K28" s="129">
        <v>0.0</v>
      </c>
      <c r="L28" s="129">
        <v>0.0</v>
      </c>
      <c r="M28" s="129">
        <v>1.0</v>
      </c>
    </row>
    <row r="29" ht="14.25" customHeight="1">
      <c r="A29" s="129">
        <v>28.0</v>
      </c>
      <c r="B29" s="129">
        <v>1.0</v>
      </c>
      <c r="C29" s="130">
        <v>2.4</v>
      </c>
      <c r="D29" s="129">
        <f t="shared" si="1"/>
        <v>1</v>
      </c>
      <c r="E29" s="130">
        <v>0.0</v>
      </c>
      <c r="F29" s="129">
        <f t="shared" si="2"/>
        <v>0</v>
      </c>
      <c r="G29" s="130">
        <v>3.3</v>
      </c>
      <c r="H29" s="129">
        <f t="shared" si="3"/>
        <v>1</v>
      </c>
      <c r="J29" s="129">
        <v>28.0</v>
      </c>
      <c r="K29" s="129">
        <v>0.0</v>
      </c>
      <c r="L29" s="129">
        <v>0.0</v>
      </c>
      <c r="M29" s="129">
        <v>1.0</v>
      </c>
    </row>
    <row r="30" ht="14.25" customHeight="1">
      <c r="A30" s="129">
        <v>29.0</v>
      </c>
      <c r="B30" s="129">
        <v>1.0</v>
      </c>
      <c r="C30" s="130">
        <v>2.7</v>
      </c>
      <c r="D30" s="129">
        <f t="shared" si="1"/>
        <v>1</v>
      </c>
      <c r="E30" s="130">
        <v>1.1</v>
      </c>
      <c r="F30" s="129">
        <f t="shared" si="2"/>
        <v>1</v>
      </c>
      <c r="G30" s="130">
        <v>3.8</v>
      </c>
      <c r="H30" s="129">
        <f t="shared" si="3"/>
        <v>1</v>
      </c>
      <c r="J30" s="129">
        <v>29.0</v>
      </c>
      <c r="K30" s="129">
        <v>0.0</v>
      </c>
      <c r="L30" s="129">
        <v>0.0</v>
      </c>
      <c r="M30" s="129">
        <v>1.0</v>
      </c>
    </row>
    <row r="31" ht="14.25" customHeight="1">
      <c r="A31" s="129">
        <v>30.0</v>
      </c>
      <c r="B31" s="129">
        <v>1.0</v>
      </c>
      <c r="C31" s="130">
        <v>2.9</v>
      </c>
      <c r="D31" s="129">
        <f t="shared" si="1"/>
        <v>1</v>
      </c>
      <c r="E31" s="130">
        <v>1.0</v>
      </c>
      <c r="F31" s="129">
        <f t="shared" si="2"/>
        <v>1</v>
      </c>
      <c r="G31" s="130">
        <v>2.5</v>
      </c>
      <c r="H31" s="129">
        <f t="shared" si="3"/>
        <v>1</v>
      </c>
      <c r="J31" s="129">
        <v>30.0</v>
      </c>
      <c r="K31" s="129">
        <v>0.0</v>
      </c>
      <c r="L31" s="129">
        <v>0.0</v>
      </c>
      <c r="M31" s="129">
        <v>1.0</v>
      </c>
    </row>
    <row r="32" ht="14.25" customHeight="1">
      <c r="A32" s="129">
        <v>31.0</v>
      </c>
      <c r="B32" s="129">
        <v>1.0</v>
      </c>
      <c r="C32" s="130">
        <v>2.55</v>
      </c>
      <c r="D32" s="129">
        <f t="shared" si="1"/>
        <v>1</v>
      </c>
      <c r="E32" s="130">
        <v>0.8</v>
      </c>
      <c r="F32" s="129">
        <f t="shared" si="2"/>
        <v>1</v>
      </c>
      <c r="G32" s="130">
        <v>0.0</v>
      </c>
      <c r="H32" s="129">
        <f t="shared" si="3"/>
        <v>0</v>
      </c>
      <c r="J32" s="129">
        <v>31.0</v>
      </c>
      <c r="K32" s="129">
        <v>0.0</v>
      </c>
      <c r="L32" s="129">
        <v>0.0</v>
      </c>
      <c r="M32" s="129">
        <v>1.0</v>
      </c>
    </row>
    <row r="33" ht="14.25" customHeight="1">
      <c r="A33" s="129">
        <v>32.0</v>
      </c>
      <c r="B33" s="129">
        <v>1.0</v>
      </c>
      <c r="C33" s="130">
        <v>2.15</v>
      </c>
      <c r="D33" s="129">
        <f t="shared" si="1"/>
        <v>1</v>
      </c>
      <c r="E33" s="130">
        <v>0.0</v>
      </c>
      <c r="F33" s="129">
        <f t="shared" si="2"/>
        <v>0</v>
      </c>
      <c r="G33" s="130">
        <v>2.4</v>
      </c>
      <c r="H33" s="129">
        <f t="shared" si="3"/>
        <v>1</v>
      </c>
      <c r="J33" s="129">
        <v>32.0</v>
      </c>
      <c r="K33" s="129">
        <v>0.0</v>
      </c>
      <c r="L33" s="129">
        <v>0.0</v>
      </c>
      <c r="M33" s="129">
        <v>1.0</v>
      </c>
    </row>
    <row r="34" ht="14.25" customHeight="1">
      <c r="A34" s="129">
        <v>33.0</v>
      </c>
      <c r="B34" s="129">
        <v>1.0</v>
      </c>
      <c r="C34" s="130">
        <v>1.9</v>
      </c>
      <c r="D34" s="129">
        <f t="shared" si="1"/>
        <v>1</v>
      </c>
      <c r="E34" s="130">
        <v>1.1</v>
      </c>
      <c r="F34" s="129">
        <f t="shared" si="2"/>
        <v>1</v>
      </c>
      <c r="G34" s="130">
        <v>3.4</v>
      </c>
      <c r="H34" s="129">
        <f t="shared" si="3"/>
        <v>1</v>
      </c>
      <c r="J34" s="129">
        <v>33.0</v>
      </c>
      <c r="K34" s="129">
        <v>0.0</v>
      </c>
      <c r="L34" s="129">
        <v>0.0</v>
      </c>
      <c r="M34" s="129">
        <v>1.0</v>
      </c>
    </row>
    <row r="35" ht="14.25" customHeight="1">
      <c r="A35" s="129">
        <v>34.0</v>
      </c>
      <c r="B35" s="129">
        <v>1.0</v>
      </c>
      <c r="C35" s="130">
        <v>2.3</v>
      </c>
      <c r="D35" s="129">
        <f t="shared" si="1"/>
        <v>1</v>
      </c>
      <c r="E35" s="130">
        <v>0.4</v>
      </c>
      <c r="F35" s="129">
        <f t="shared" si="2"/>
        <v>1</v>
      </c>
      <c r="G35" s="130">
        <v>3.4</v>
      </c>
      <c r="H35" s="129">
        <f t="shared" si="3"/>
        <v>1</v>
      </c>
      <c r="J35" s="129">
        <v>34.0</v>
      </c>
      <c r="K35" s="129">
        <v>0.0</v>
      </c>
      <c r="L35" s="129">
        <v>0.0</v>
      </c>
      <c r="M35" s="129">
        <v>1.0</v>
      </c>
    </row>
    <row r="36" ht="14.25" customHeight="1">
      <c r="A36" s="129">
        <v>35.0</v>
      </c>
      <c r="B36" s="129">
        <v>1.0</v>
      </c>
      <c r="C36" s="130">
        <v>0.0</v>
      </c>
      <c r="D36" s="129">
        <f t="shared" si="1"/>
        <v>0</v>
      </c>
      <c r="E36" s="130">
        <v>1.2</v>
      </c>
      <c r="F36" s="129">
        <f t="shared" si="2"/>
        <v>1</v>
      </c>
      <c r="G36" s="130">
        <v>2.8</v>
      </c>
      <c r="H36" s="129">
        <f t="shared" si="3"/>
        <v>1</v>
      </c>
      <c r="J36" s="129">
        <v>35.0</v>
      </c>
      <c r="K36" s="129">
        <v>0.0</v>
      </c>
      <c r="L36" s="129">
        <v>0.0</v>
      </c>
      <c r="M36" s="129">
        <v>1.0</v>
      </c>
    </row>
    <row r="37" ht="14.25" customHeight="1">
      <c r="A37" s="129">
        <v>36.0</v>
      </c>
      <c r="B37" s="129">
        <v>1.0</v>
      </c>
      <c r="C37" s="130">
        <v>2.3</v>
      </c>
      <c r="D37" s="129">
        <f t="shared" si="1"/>
        <v>1</v>
      </c>
      <c r="E37" s="130">
        <v>1.0</v>
      </c>
      <c r="F37" s="129">
        <f t="shared" si="2"/>
        <v>1</v>
      </c>
      <c r="G37" s="130">
        <v>3.6</v>
      </c>
      <c r="H37" s="129">
        <f t="shared" si="3"/>
        <v>1</v>
      </c>
      <c r="J37" s="129">
        <v>36.0</v>
      </c>
      <c r="K37" s="129">
        <v>0.0</v>
      </c>
      <c r="L37" s="129">
        <v>0.0</v>
      </c>
      <c r="M37" s="129">
        <v>1.0</v>
      </c>
    </row>
    <row r="38" ht="14.25" customHeight="1">
      <c r="A38" s="129">
        <v>37.0</v>
      </c>
      <c r="B38" s="129">
        <v>1.0</v>
      </c>
      <c r="C38" s="130">
        <v>2.7</v>
      </c>
      <c r="D38" s="129">
        <f t="shared" si="1"/>
        <v>1</v>
      </c>
      <c r="E38" s="130">
        <v>2.6</v>
      </c>
      <c r="F38" s="129">
        <f t="shared" si="2"/>
        <v>1</v>
      </c>
      <c r="G38" s="130">
        <v>2.6</v>
      </c>
      <c r="H38" s="129">
        <f t="shared" si="3"/>
        <v>1</v>
      </c>
      <c r="J38" s="129">
        <v>37.0</v>
      </c>
      <c r="K38" s="129">
        <v>0.0</v>
      </c>
      <c r="L38" s="129">
        <v>0.0</v>
      </c>
      <c r="M38" s="129">
        <v>1.0</v>
      </c>
    </row>
    <row r="39" ht="14.25" customHeight="1">
      <c r="A39" s="129">
        <v>38.0</v>
      </c>
      <c r="B39" s="129">
        <v>1.0</v>
      </c>
      <c r="C39" s="130">
        <v>2.9</v>
      </c>
      <c r="D39" s="129">
        <f t="shared" si="1"/>
        <v>1</v>
      </c>
      <c r="E39" s="130">
        <v>2.6</v>
      </c>
      <c r="F39" s="129">
        <f t="shared" si="2"/>
        <v>1</v>
      </c>
      <c r="G39" s="130">
        <v>2.5</v>
      </c>
      <c r="H39" s="129">
        <f t="shared" si="3"/>
        <v>1</v>
      </c>
      <c r="J39" s="129">
        <v>38.0</v>
      </c>
      <c r="K39" s="129">
        <v>0.0</v>
      </c>
      <c r="L39" s="129">
        <v>0.0</v>
      </c>
      <c r="M39" s="129">
        <v>1.0</v>
      </c>
    </row>
    <row r="40" ht="14.25" customHeight="1">
      <c r="A40" s="129">
        <v>39.0</v>
      </c>
      <c r="B40" s="129">
        <v>1.0</v>
      </c>
      <c r="C40" s="130">
        <v>2.5</v>
      </c>
      <c r="D40" s="129">
        <f t="shared" si="1"/>
        <v>1</v>
      </c>
      <c r="E40" s="130">
        <v>2.2</v>
      </c>
      <c r="F40" s="129">
        <f t="shared" si="2"/>
        <v>1</v>
      </c>
      <c r="G40" s="130">
        <v>3.8</v>
      </c>
      <c r="H40" s="129">
        <f t="shared" si="3"/>
        <v>1</v>
      </c>
      <c r="J40" s="129">
        <v>39.0</v>
      </c>
      <c r="K40" s="129">
        <v>0.0</v>
      </c>
      <c r="L40" s="129">
        <v>0.0</v>
      </c>
      <c r="M40" s="129">
        <v>1.0</v>
      </c>
    </row>
    <row r="41" ht="14.25" customHeight="1">
      <c r="A41" s="129">
        <v>40.0</v>
      </c>
      <c r="B41" s="129">
        <v>2.0</v>
      </c>
      <c r="C41" s="130">
        <v>0.0</v>
      </c>
      <c r="D41" s="129">
        <f t="shared" si="1"/>
        <v>0</v>
      </c>
      <c r="E41" s="130">
        <v>1.9</v>
      </c>
      <c r="F41" s="129">
        <f t="shared" si="2"/>
        <v>1</v>
      </c>
      <c r="G41" s="130">
        <v>3.1</v>
      </c>
      <c r="H41" s="129">
        <f t="shared" si="3"/>
        <v>1</v>
      </c>
      <c r="J41" s="129">
        <v>40.0</v>
      </c>
      <c r="K41" s="129">
        <v>0.0</v>
      </c>
      <c r="L41" s="129">
        <v>0.0</v>
      </c>
      <c r="M41" s="129">
        <v>1.0</v>
      </c>
    </row>
    <row r="42" ht="14.25" customHeight="1">
      <c r="A42" s="129">
        <v>41.0</v>
      </c>
      <c r="B42" s="129">
        <v>2.0</v>
      </c>
      <c r="C42" s="130">
        <v>2.5</v>
      </c>
      <c r="D42" s="129">
        <f t="shared" si="1"/>
        <v>1</v>
      </c>
      <c r="E42" s="130">
        <v>2.6</v>
      </c>
      <c r="F42" s="129">
        <f t="shared" si="2"/>
        <v>1</v>
      </c>
      <c r="G42" s="130">
        <v>2.9</v>
      </c>
      <c r="H42" s="129">
        <f t="shared" si="3"/>
        <v>1</v>
      </c>
      <c r="J42" s="129">
        <v>41.0</v>
      </c>
      <c r="K42" s="129">
        <v>0.0</v>
      </c>
      <c r="L42" s="129">
        <v>0.0</v>
      </c>
      <c r="M42" s="129">
        <v>1.0</v>
      </c>
    </row>
    <row r="43" ht="14.25" customHeight="1">
      <c r="A43" s="129">
        <v>42.0</v>
      </c>
      <c r="B43" s="129">
        <v>2.0</v>
      </c>
      <c r="C43" s="130">
        <v>2.7</v>
      </c>
      <c r="D43" s="129">
        <f t="shared" si="1"/>
        <v>1</v>
      </c>
      <c r="E43" s="130">
        <v>2.3</v>
      </c>
      <c r="F43" s="129">
        <f t="shared" si="2"/>
        <v>1</v>
      </c>
      <c r="G43" s="130">
        <v>2.9</v>
      </c>
      <c r="H43" s="129">
        <f t="shared" si="3"/>
        <v>1</v>
      </c>
      <c r="J43" s="129">
        <v>42.0</v>
      </c>
      <c r="K43" s="129">
        <v>0.0</v>
      </c>
      <c r="L43" s="129">
        <v>0.0</v>
      </c>
      <c r="M43" s="129">
        <v>1.0</v>
      </c>
    </row>
    <row r="44" ht="14.25" customHeight="1">
      <c r="A44" s="129">
        <v>43.0</v>
      </c>
      <c r="B44" s="129">
        <v>2.0</v>
      </c>
      <c r="C44" s="130">
        <v>1.95</v>
      </c>
      <c r="D44" s="129">
        <f t="shared" si="1"/>
        <v>1</v>
      </c>
      <c r="E44" s="130">
        <v>0.0</v>
      </c>
      <c r="F44" s="129">
        <f t="shared" si="2"/>
        <v>0</v>
      </c>
      <c r="G44" s="130">
        <v>2.8</v>
      </c>
      <c r="H44" s="129">
        <f t="shared" si="3"/>
        <v>1</v>
      </c>
      <c r="J44" s="129">
        <v>43.0</v>
      </c>
      <c r="K44" s="129">
        <v>0.0</v>
      </c>
      <c r="L44" s="129">
        <v>0.0</v>
      </c>
      <c r="M44" s="129">
        <v>1.0</v>
      </c>
    </row>
    <row r="45" ht="14.25" customHeight="1">
      <c r="A45" s="129">
        <v>44.0</v>
      </c>
      <c r="B45" s="129">
        <v>2.0</v>
      </c>
      <c r="C45" s="130">
        <v>2.2</v>
      </c>
      <c r="D45" s="129">
        <f t="shared" si="1"/>
        <v>1</v>
      </c>
      <c r="E45" s="130">
        <v>1.7</v>
      </c>
      <c r="F45" s="129">
        <f t="shared" si="2"/>
        <v>1</v>
      </c>
      <c r="G45" s="130">
        <v>2.5</v>
      </c>
      <c r="H45" s="129">
        <f t="shared" si="3"/>
        <v>1</v>
      </c>
      <c r="J45" s="129">
        <v>44.0</v>
      </c>
      <c r="K45" s="129">
        <v>0.0</v>
      </c>
      <c r="L45" s="129">
        <v>0.0</v>
      </c>
      <c r="M45" s="129">
        <v>1.0</v>
      </c>
    </row>
    <row r="46" ht="14.25" customHeight="1">
      <c r="A46" s="129">
        <v>45.0</v>
      </c>
      <c r="B46" s="129">
        <v>2.0</v>
      </c>
      <c r="C46" s="130">
        <v>0.0</v>
      </c>
      <c r="D46" s="129">
        <f t="shared" si="1"/>
        <v>0</v>
      </c>
      <c r="E46" s="130">
        <v>1.0</v>
      </c>
      <c r="F46" s="129">
        <f t="shared" si="2"/>
        <v>1</v>
      </c>
      <c r="G46" s="130">
        <v>2.5</v>
      </c>
      <c r="H46" s="129">
        <f t="shared" si="3"/>
        <v>1</v>
      </c>
      <c r="J46" s="129">
        <v>45.0</v>
      </c>
      <c r="K46" s="129">
        <v>0.0</v>
      </c>
      <c r="L46" s="129">
        <v>0.0</v>
      </c>
      <c r="M46" s="129">
        <v>1.0</v>
      </c>
    </row>
    <row r="47" ht="14.25" customHeight="1">
      <c r="A47" s="129">
        <v>46.0</v>
      </c>
      <c r="B47" s="129">
        <v>2.0</v>
      </c>
      <c r="C47" s="130">
        <v>2.8</v>
      </c>
      <c r="D47" s="129">
        <f t="shared" si="1"/>
        <v>1</v>
      </c>
      <c r="E47" s="130">
        <v>2.5</v>
      </c>
      <c r="F47" s="129">
        <f t="shared" si="2"/>
        <v>1</v>
      </c>
      <c r="G47" s="130">
        <v>2.3</v>
      </c>
      <c r="H47" s="129">
        <f t="shared" si="3"/>
        <v>1</v>
      </c>
      <c r="J47" s="129">
        <v>46.0</v>
      </c>
      <c r="K47" s="129">
        <v>0.0</v>
      </c>
      <c r="L47" s="129">
        <v>0.0</v>
      </c>
      <c r="M47" s="129">
        <v>1.0</v>
      </c>
    </row>
    <row r="48" ht="14.25" customHeight="1">
      <c r="A48" s="129">
        <v>47.0</v>
      </c>
      <c r="B48" s="129">
        <v>2.0</v>
      </c>
      <c r="C48" s="130">
        <v>2.5</v>
      </c>
      <c r="D48" s="129">
        <f t="shared" si="1"/>
        <v>1</v>
      </c>
      <c r="E48" s="130">
        <v>0.0</v>
      </c>
      <c r="F48" s="129">
        <f t="shared" si="2"/>
        <v>0</v>
      </c>
      <c r="G48" s="130">
        <v>2.4</v>
      </c>
      <c r="H48" s="129">
        <f t="shared" si="3"/>
        <v>1</v>
      </c>
      <c r="J48" s="129">
        <v>47.0</v>
      </c>
      <c r="K48" s="129">
        <v>0.0</v>
      </c>
      <c r="L48" s="129">
        <v>0.0</v>
      </c>
      <c r="M48" s="129">
        <v>1.0</v>
      </c>
    </row>
    <row r="49" ht="14.25" customHeight="1">
      <c r="A49" s="129">
        <v>48.0</v>
      </c>
      <c r="B49" s="129">
        <v>2.0</v>
      </c>
      <c r="C49" s="130">
        <v>2.5</v>
      </c>
      <c r="D49" s="129">
        <f t="shared" si="1"/>
        <v>1</v>
      </c>
      <c r="E49" s="130">
        <v>2.3</v>
      </c>
      <c r="F49" s="129">
        <f t="shared" si="2"/>
        <v>1</v>
      </c>
      <c r="G49" s="130">
        <v>2.8</v>
      </c>
      <c r="H49" s="129">
        <f t="shared" si="3"/>
        <v>1</v>
      </c>
      <c r="J49" s="129">
        <v>48.0</v>
      </c>
      <c r="K49" s="129">
        <v>0.0</v>
      </c>
      <c r="L49" s="129">
        <v>0.0</v>
      </c>
      <c r="M49" s="129">
        <v>1.0</v>
      </c>
    </row>
    <row r="50" ht="14.25" customHeight="1">
      <c r="A50" s="129">
        <v>49.0</v>
      </c>
      <c r="B50" s="129">
        <v>2.0</v>
      </c>
      <c r="C50" s="130">
        <v>2.5</v>
      </c>
      <c r="D50" s="129">
        <f t="shared" si="1"/>
        <v>1</v>
      </c>
      <c r="E50" s="130">
        <v>2.0</v>
      </c>
      <c r="F50" s="129">
        <f t="shared" si="2"/>
        <v>1</v>
      </c>
      <c r="G50" s="130">
        <v>3.0</v>
      </c>
      <c r="H50" s="129">
        <f t="shared" si="3"/>
        <v>1</v>
      </c>
      <c r="J50" s="129">
        <v>49.0</v>
      </c>
      <c r="K50" s="129">
        <v>0.0</v>
      </c>
      <c r="L50" s="129">
        <v>0.0</v>
      </c>
      <c r="M50" s="129">
        <v>1.0</v>
      </c>
    </row>
    <row r="51" ht="14.25" customHeight="1">
      <c r="A51" s="129">
        <v>50.0</v>
      </c>
      <c r="B51" s="129">
        <v>2.0</v>
      </c>
      <c r="C51" s="130">
        <v>2.9</v>
      </c>
      <c r="D51" s="129">
        <f t="shared" si="1"/>
        <v>1</v>
      </c>
      <c r="E51" s="130">
        <v>1.3</v>
      </c>
      <c r="F51" s="129">
        <f t="shared" si="2"/>
        <v>1</v>
      </c>
      <c r="G51" s="130">
        <v>3.2</v>
      </c>
      <c r="H51" s="129">
        <f t="shared" si="3"/>
        <v>1</v>
      </c>
      <c r="J51" s="129">
        <v>50.0</v>
      </c>
      <c r="K51" s="129">
        <v>0.0</v>
      </c>
      <c r="L51" s="129">
        <v>0.0</v>
      </c>
      <c r="M51" s="129">
        <v>1.0</v>
      </c>
    </row>
    <row r="52" ht="14.25" customHeight="1">
      <c r="A52" s="129">
        <v>51.0</v>
      </c>
      <c r="B52" s="129">
        <v>2.0</v>
      </c>
      <c r="C52" s="130">
        <v>3.0</v>
      </c>
      <c r="D52" s="129">
        <f t="shared" si="1"/>
        <v>1</v>
      </c>
      <c r="E52" s="130">
        <v>1.3</v>
      </c>
      <c r="F52" s="129">
        <f t="shared" si="2"/>
        <v>1</v>
      </c>
      <c r="G52" s="130">
        <v>3.1</v>
      </c>
      <c r="H52" s="129">
        <f t="shared" si="3"/>
        <v>1</v>
      </c>
      <c r="J52" s="129">
        <v>51.0</v>
      </c>
      <c r="K52" s="129">
        <v>0.0</v>
      </c>
      <c r="L52" s="129">
        <v>0.0</v>
      </c>
      <c r="M52" s="129">
        <v>1.0</v>
      </c>
    </row>
    <row r="53" ht="14.25" customHeight="1">
      <c r="A53" s="129">
        <v>52.0</v>
      </c>
      <c r="B53" s="129">
        <v>2.0</v>
      </c>
      <c r="C53" s="130">
        <v>2.1</v>
      </c>
      <c r="D53" s="129">
        <f t="shared" si="1"/>
        <v>1</v>
      </c>
      <c r="E53" s="130">
        <v>2.1</v>
      </c>
      <c r="F53" s="129">
        <f t="shared" si="2"/>
        <v>1</v>
      </c>
      <c r="G53" s="130">
        <v>2.2</v>
      </c>
      <c r="H53" s="129">
        <f t="shared" si="3"/>
        <v>1</v>
      </c>
      <c r="J53" s="129">
        <v>52.0</v>
      </c>
      <c r="K53" s="129">
        <v>0.0</v>
      </c>
      <c r="L53" s="129">
        <v>0.0</v>
      </c>
      <c r="M53" s="129">
        <v>1.0</v>
      </c>
    </row>
    <row r="54" ht="14.25" customHeight="1">
      <c r="A54" s="129">
        <v>53.0</v>
      </c>
      <c r="B54" s="129">
        <v>2.0</v>
      </c>
      <c r="C54" s="130">
        <v>2.6</v>
      </c>
      <c r="D54" s="129">
        <f t="shared" si="1"/>
        <v>1</v>
      </c>
      <c r="E54" s="130">
        <v>1.8</v>
      </c>
      <c r="F54" s="129">
        <f t="shared" si="2"/>
        <v>1</v>
      </c>
      <c r="G54" s="130">
        <v>3.6</v>
      </c>
      <c r="H54" s="129">
        <f t="shared" si="3"/>
        <v>1</v>
      </c>
      <c r="J54" s="129">
        <v>53.0</v>
      </c>
      <c r="K54" s="129">
        <v>0.0</v>
      </c>
      <c r="L54" s="129">
        <v>0.0</v>
      </c>
      <c r="M54" s="129">
        <v>1.0</v>
      </c>
    </row>
    <row r="55" ht="14.25" customHeight="1">
      <c r="A55" s="129">
        <v>54.0</v>
      </c>
      <c r="B55" s="129">
        <v>2.0</v>
      </c>
      <c r="C55" s="130">
        <v>2.9</v>
      </c>
      <c r="D55" s="129">
        <f t="shared" si="1"/>
        <v>1</v>
      </c>
      <c r="E55" s="130">
        <v>1.9</v>
      </c>
      <c r="F55" s="129">
        <f t="shared" si="2"/>
        <v>1</v>
      </c>
      <c r="G55" s="130">
        <v>2.2</v>
      </c>
      <c r="H55" s="129">
        <f t="shared" si="3"/>
        <v>1</v>
      </c>
      <c r="J55" s="129">
        <v>54.0</v>
      </c>
      <c r="K55" s="129">
        <v>0.0</v>
      </c>
      <c r="L55" s="129">
        <v>0.0</v>
      </c>
      <c r="M55" s="129">
        <v>1.0</v>
      </c>
    </row>
    <row r="56" ht="14.25" customHeight="1">
      <c r="A56" s="129">
        <v>55.0</v>
      </c>
      <c r="B56" s="129">
        <v>2.0</v>
      </c>
      <c r="C56" s="130">
        <v>2.7</v>
      </c>
      <c r="D56" s="129">
        <f t="shared" si="1"/>
        <v>1</v>
      </c>
      <c r="E56" s="130">
        <v>1.6</v>
      </c>
      <c r="F56" s="129">
        <f t="shared" si="2"/>
        <v>1</v>
      </c>
      <c r="G56" s="130">
        <v>2.8</v>
      </c>
      <c r="H56" s="129">
        <f t="shared" si="3"/>
        <v>1</v>
      </c>
      <c r="J56" s="129">
        <v>55.0</v>
      </c>
      <c r="K56" s="129">
        <v>0.0</v>
      </c>
      <c r="L56" s="129">
        <v>0.0</v>
      </c>
      <c r="M56" s="129">
        <v>1.0</v>
      </c>
    </row>
    <row r="57" ht="14.25" customHeight="1">
      <c r="A57" s="129">
        <v>56.0</v>
      </c>
      <c r="B57" s="129">
        <v>2.0</v>
      </c>
      <c r="C57" s="130">
        <v>0.0</v>
      </c>
      <c r="D57" s="129">
        <f t="shared" si="1"/>
        <v>0</v>
      </c>
      <c r="E57" s="130">
        <v>2.3</v>
      </c>
      <c r="F57" s="129">
        <f t="shared" si="2"/>
        <v>1</v>
      </c>
      <c r="G57" s="130">
        <v>2.0</v>
      </c>
      <c r="H57" s="129">
        <f t="shared" si="3"/>
        <v>1</v>
      </c>
      <c r="J57" s="129">
        <v>56.0</v>
      </c>
      <c r="K57" s="129">
        <v>0.0</v>
      </c>
      <c r="L57" s="129">
        <v>0.0</v>
      </c>
      <c r="M57" s="129">
        <v>1.0</v>
      </c>
    </row>
    <row r="58" ht="14.25" customHeight="1">
      <c r="A58" s="129">
        <v>57.0</v>
      </c>
      <c r="B58" s="129">
        <v>2.0</v>
      </c>
      <c r="C58" s="130">
        <v>2.0</v>
      </c>
      <c r="D58" s="129">
        <f t="shared" si="1"/>
        <v>1</v>
      </c>
      <c r="E58" s="130">
        <v>2.1</v>
      </c>
      <c r="F58" s="129">
        <f t="shared" si="2"/>
        <v>1</v>
      </c>
      <c r="G58" s="130">
        <v>2.2</v>
      </c>
      <c r="H58" s="129">
        <f t="shared" si="3"/>
        <v>1</v>
      </c>
      <c r="J58" s="129">
        <v>57.0</v>
      </c>
      <c r="K58" s="129">
        <v>0.0</v>
      </c>
      <c r="L58" s="129">
        <v>0.0</v>
      </c>
      <c r="M58" s="129">
        <v>1.0</v>
      </c>
    </row>
    <row r="59" ht="14.25" customHeight="1">
      <c r="A59" s="129">
        <v>58.0</v>
      </c>
      <c r="B59" s="129">
        <v>2.0</v>
      </c>
      <c r="C59" s="130">
        <v>0.0</v>
      </c>
      <c r="D59" s="129">
        <f t="shared" si="1"/>
        <v>0</v>
      </c>
      <c r="E59" s="130">
        <v>2.1</v>
      </c>
      <c r="F59" s="129">
        <f t="shared" si="2"/>
        <v>1</v>
      </c>
      <c r="G59" s="130">
        <v>3.1</v>
      </c>
      <c r="H59" s="129">
        <f t="shared" si="3"/>
        <v>1</v>
      </c>
      <c r="J59" s="129">
        <v>58.0</v>
      </c>
      <c r="K59" s="129">
        <v>0.0</v>
      </c>
      <c r="L59" s="129">
        <v>0.0</v>
      </c>
      <c r="M59" s="129">
        <v>1.0</v>
      </c>
    </row>
    <row r="60" ht="14.25" customHeight="1">
      <c r="A60" s="129">
        <v>59.0</v>
      </c>
      <c r="B60" s="129">
        <v>2.0</v>
      </c>
      <c r="C60" s="130">
        <v>2.5</v>
      </c>
      <c r="D60" s="129">
        <f t="shared" si="1"/>
        <v>1</v>
      </c>
      <c r="E60" s="130">
        <v>1.8</v>
      </c>
      <c r="F60" s="129">
        <f t="shared" si="2"/>
        <v>1</v>
      </c>
      <c r="G60" s="130">
        <v>4.1</v>
      </c>
      <c r="H60" s="129">
        <f t="shared" si="3"/>
        <v>1</v>
      </c>
      <c r="J60" s="129">
        <v>59.0</v>
      </c>
      <c r="K60" s="129">
        <v>0.0</v>
      </c>
      <c r="L60" s="129">
        <v>0.0</v>
      </c>
      <c r="M60" s="129">
        <v>1.0</v>
      </c>
    </row>
    <row r="61" ht="14.25" customHeight="1">
      <c r="A61" s="129">
        <v>60.0</v>
      </c>
      <c r="B61" s="129">
        <v>2.0</v>
      </c>
      <c r="C61" s="130">
        <v>2.8</v>
      </c>
      <c r="D61" s="129">
        <f t="shared" si="1"/>
        <v>1</v>
      </c>
      <c r="E61" s="130">
        <v>2.1</v>
      </c>
      <c r="F61" s="129">
        <f t="shared" si="2"/>
        <v>1</v>
      </c>
      <c r="G61" s="130">
        <v>3.0</v>
      </c>
      <c r="H61" s="129">
        <f t="shared" si="3"/>
        <v>1</v>
      </c>
      <c r="J61" s="129">
        <v>60.0</v>
      </c>
      <c r="K61" s="129">
        <v>0.0</v>
      </c>
      <c r="L61" s="129">
        <v>0.0</v>
      </c>
      <c r="M61" s="129">
        <v>1.0</v>
      </c>
    </row>
    <row r="62" ht="14.25" customHeight="1">
      <c r="A62" s="129">
        <v>61.0</v>
      </c>
      <c r="B62" s="129">
        <v>2.0</v>
      </c>
      <c r="C62" s="130">
        <v>2.5</v>
      </c>
      <c r="D62" s="129">
        <f t="shared" si="1"/>
        <v>1</v>
      </c>
      <c r="E62" s="130">
        <v>2.0</v>
      </c>
      <c r="F62" s="129">
        <f t="shared" si="2"/>
        <v>1</v>
      </c>
      <c r="G62" s="130">
        <v>2.8</v>
      </c>
      <c r="H62" s="129">
        <f t="shared" si="3"/>
        <v>1</v>
      </c>
      <c r="J62" s="129">
        <v>61.0</v>
      </c>
      <c r="K62" s="129">
        <v>0.0</v>
      </c>
      <c r="L62" s="129">
        <v>0.0</v>
      </c>
      <c r="M62" s="129">
        <v>1.0</v>
      </c>
    </row>
    <row r="63" ht="14.25" customHeight="1">
      <c r="A63" s="129">
        <v>62.0</v>
      </c>
      <c r="B63" s="129">
        <v>2.0</v>
      </c>
      <c r="C63" s="130">
        <v>0.0</v>
      </c>
      <c r="D63" s="129">
        <f t="shared" si="1"/>
        <v>0</v>
      </c>
      <c r="E63" s="130">
        <v>1.6</v>
      </c>
      <c r="F63" s="129">
        <f t="shared" si="2"/>
        <v>1</v>
      </c>
      <c r="G63" s="130">
        <v>2.6</v>
      </c>
      <c r="H63" s="129">
        <f t="shared" si="3"/>
        <v>1</v>
      </c>
      <c r="J63" s="129">
        <v>62.0</v>
      </c>
      <c r="K63" s="129">
        <v>0.0</v>
      </c>
      <c r="L63" s="129">
        <v>0.0</v>
      </c>
      <c r="M63" s="129">
        <v>1.0</v>
      </c>
    </row>
    <row r="64" ht="14.25" customHeight="1">
      <c r="A64" s="129">
        <v>63.0</v>
      </c>
      <c r="B64" s="129">
        <v>2.0</v>
      </c>
      <c r="C64" s="130">
        <v>2.9</v>
      </c>
      <c r="D64" s="129">
        <f t="shared" si="1"/>
        <v>1</v>
      </c>
      <c r="E64" s="130">
        <v>1.8</v>
      </c>
      <c r="F64" s="129">
        <f t="shared" si="2"/>
        <v>1</v>
      </c>
      <c r="G64" s="130">
        <v>2.7</v>
      </c>
      <c r="H64" s="129">
        <f t="shared" si="3"/>
        <v>1</v>
      </c>
      <c r="J64" s="129">
        <v>63.0</v>
      </c>
      <c r="K64" s="129">
        <v>0.0</v>
      </c>
      <c r="L64" s="129">
        <v>0.0</v>
      </c>
      <c r="M64" s="129">
        <v>1.0</v>
      </c>
    </row>
    <row r="65" ht="14.25" customHeight="1">
      <c r="A65" s="129">
        <v>64.0</v>
      </c>
      <c r="B65" s="129">
        <v>2.0</v>
      </c>
      <c r="C65" s="130">
        <v>2.6</v>
      </c>
      <c r="D65" s="129">
        <f t="shared" si="1"/>
        <v>1</v>
      </c>
      <c r="E65" s="130">
        <v>1.8</v>
      </c>
      <c r="F65" s="129">
        <f t="shared" si="2"/>
        <v>1</v>
      </c>
      <c r="G65" s="130">
        <v>3.5</v>
      </c>
      <c r="H65" s="129">
        <f t="shared" si="3"/>
        <v>1</v>
      </c>
      <c r="J65" s="129">
        <v>64.0</v>
      </c>
      <c r="K65" s="129">
        <v>0.0</v>
      </c>
      <c r="L65" s="129">
        <v>0.0</v>
      </c>
      <c r="M65" s="129">
        <v>1.0</v>
      </c>
    </row>
    <row r="66" ht="14.25" customHeight="1">
      <c r="A66" s="129">
        <v>65.0</v>
      </c>
      <c r="B66" s="129">
        <v>2.0</v>
      </c>
      <c r="C66" s="130">
        <v>3.0</v>
      </c>
      <c r="D66" s="129">
        <f t="shared" si="1"/>
        <v>1</v>
      </c>
      <c r="E66" s="130">
        <v>0.0</v>
      </c>
      <c r="F66" s="129">
        <f t="shared" si="2"/>
        <v>0</v>
      </c>
      <c r="G66" s="130">
        <v>3.8</v>
      </c>
      <c r="H66" s="129">
        <f t="shared" si="3"/>
        <v>1</v>
      </c>
      <c r="J66" s="129">
        <v>65.0</v>
      </c>
      <c r="K66" s="129">
        <v>0.0</v>
      </c>
      <c r="L66" s="129">
        <v>0.0</v>
      </c>
      <c r="M66" s="129">
        <v>1.0</v>
      </c>
    </row>
    <row r="67" ht="14.25" customHeight="1">
      <c r="A67" s="129">
        <v>66.0</v>
      </c>
      <c r="B67" s="129">
        <v>2.0</v>
      </c>
      <c r="C67" s="130">
        <v>2.8</v>
      </c>
      <c r="D67" s="129">
        <f t="shared" si="1"/>
        <v>1</v>
      </c>
      <c r="E67" s="130">
        <v>1.7</v>
      </c>
      <c r="F67" s="129">
        <f t="shared" si="2"/>
        <v>1</v>
      </c>
      <c r="G67" s="130">
        <v>3.2</v>
      </c>
      <c r="H67" s="129">
        <f t="shared" si="3"/>
        <v>1</v>
      </c>
      <c r="J67" s="129">
        <v>66.0</v>
      </c>
      <c r="K67" s="129">
        <v>0.0</v>
      </c>
      <c r="L67" s="129">
        <v>0.0</v>
      </c>
      <c r="M67" s="129">
        <v>1.0</v>
      </c>
    </row>
    <row r="68" ht="14.25" customHeight="1">
      <c r="A68" s="129">
        <v>67.0</v>
      </c>
      <c r="B68" s="129">
        <v>2.0</v>
      </c>
      <c r="C68" s="130">
        <v>2.3</v>
      </c>
      <c r="D68" s="129">
        <f t="shared" si="1"/>
        <v>1</v>
      </c>
      <c r="E68" s="130">
        <v>2.4</v>
      </c>
      <c r="F68" s="129">
        <f t="shared" si="2"/>
        <v>1</v>
      </c>
      <c r="G68" s="130">
        <v>2.8</v>
      </c>
      <c r="H68" s="129">
        <f t="shared" si="3"/>
        <v>1</v>
      </c>
      <c r="J68" s="129">
        <v>67.0</v>
      </c>
      <c r="K68" s="129">
        <v>0.0</v>
      </c>
      <c r="L68" s="129">
        <v>0.0</v>
      </c>
      <c r="M68" s="129">
        <v>1.0</v>
      </c>
    </row>
    <row r="69" ht="14.25" customHeight="1">
      <c r="A69" s="129">
        <v>68.0</v>
      </c>
      <c r="B69" s="129">
        <v>2.0</v>
      </c>
      <c r="C69" s="130">
        <v>0.0</v>
      </c>
      <c r="D69" s="129">
        <f t="shared" si="1"/>
        <v>0</v>
      </c>
      <c r="E69" s="130">
        <v>0.0</v>
      </c>
      <c r="F69" s="129">
        <f t="shared" si="2"/>
        <v>0</v>
      </c>
      <c r="G69" s="130">
        <v>3.2</v>
      </c>
      <c r="H69" s="129">
        <f t="shared" si="3"/>
        <v>1</v>
      </c>
      <c r="J69" s="129">
        <v>68.0</v>
      </c>
      <c r="K69" s="129">
        <v>0.0</v>
      </c>
      <c r="L69" s="129">
        <v>0.0</v>
      </c>
      <c r="M69" s="129">
        <v>1.0</v>
      </c>
    </row>
    <row r="70" ht="14.25" customHeight="1">
      <c r="A70" s="129">
        <v>69.0</v>
      </c>
      <c r="B70" s="129">
        <v>2.0</v>
      </c>
      <c r="C70" s="130">
        <v>1.75</v>
      </c>
      <c r="D70" s="129">
        <f t="shared" si="1"/>
        <v>1</v>
      </c>
      <c r="E70" s="130">
        <v>0.4</v>
      </c>
      <c r="F70" s="129">
        <f t="shared" si="2"/>
        <v>1</v>
      </c>
      <c r="G70" s="130">
        <v>2.6</v>
      </c>
      <c r="H70" s="129">
        <f t="shared" si="3"/>
        <v>1</v>
      </c>
      <c r="J70" s="129">
        <v>69.0</v>
      </c>
      <c r="K70" s="129">
        <v>0.0</v>
      </c>
      <c r="L70" s="129">
        <v>0.0</v>
      </c>
      <c r="M70" s="129">
        <v>1.0</v>
      </c>
    </row>
    <row r="71" ht="14.25" customHeight="1">
      <c r="A71" s="129">
        <v>70.0</v>
      </c>
      <c r="B71" s="129">
        <v>2.0</v>
      </c>
      <c r="C71" s="130">
        <v>2.35</v>
      </c>
      <c r="D71" s="129">
        <f t="shared" si="1"/>
        <v>1</v>
      </c>
      <c r="E71" s="130">
        <v>0.6</v>
      </c>
      <c r="F71" s="129">
        <f t="shared" si="2"/>
        <v>1</v>
      </c>
      <c r="G71" s="130">
        <v>3.0</v>
      </c>
      <c r="H71" s="129">
        <f t="shared" si="3"/>
        <v>1</v>
      </c>
      <c r="J71" s="129">
        <v>70.0</v>
      </c>
      <c r="K71" s="129">
        <v>0.0</v>
      </c>
      <c r="L71" s="129">
        <v>0.0</v>
      </c>
      <c r="M71" s="129">
        <v>1.0</v>
      </c>
    </row>
    <row r="72" ht="14.25" customHeight="1">
      <c r="A72" s="129">
        <v>71.0</v>
      </c>
      <c r="B72" s="129">
        <v>2.0</v>
      </c>
      <c r="C72" s="130">
        <v>2.4</v>
      </c>
      <c r="D72" s="129">
        <f t="shared" si="1"/>
        <v>1</v>
      </c>
      <c r="E72" s="130">
        <v>0.4</v>
      </c>
      <c r="F72" s="129">
        <f t="shared" si="2"/>
        <v>1</v>
      </c>
      <c r="G72" s="130">
        <v>2.9</v>
      </c>
      <c r="H72" s="129">
        <f t="shared" si="3"/>
        <v>1</v>
      </c>
      <c r="J72" s="129">
        <v>71.0</v>
      </c>
      <c r="K72" s="129">
        <v>0.0</v>
      </c>
      <c r="L72" s="129">
        <v>0.0</v>
      </c>
      <c r="M72" s="129">
        <v>1.0</v>
      </c>
    </row>
    <row r="73" ht="14.25" customHeight="1">
      <c r="A73" s="129">
        <v>72.0</v>
      </c>
      <c r="B73" s="129">
        <v>2.0</v>
      </c>
      <c r="C73" s="130">
        <v>2.4</v>
      </c>
      <c r="D73" s="129">
        <f t="shared" si="1"/>
        <v>1</v>
      </c>
      <c r="E73" s="130">
        <v>1.4</v>
      </c>
      <c r="F73" s="129">
        <f t="shared" si="2"/>
        <v>1</v>
      </c>
      <c r="G73" s="130">
        <v>3.4</v>
      </c>
      <c r="H73" s="129">
        <f t="shared" si="3"/>
        <v>1</v>
      </c>
      <c r="J73" s="129">
        <v>72.0</v>
      </c>
      <c r="K73" s="129">
        <v>0.0</v>
      </c>
      <c r="L73" s="129">
        <v>0.0</v>
      </c>
      <c r="M73" s="129">
        <v>1.0</v>
      </c>
    </row>
    <row r="74" ht="14.25" customHeight="1">
      <c r="A74" s="129">
        <v>73.0</v>
      </c>
      <c r="B74" s="129">
        <v>2.0</v>
      </c>
      <c r="C74" s="130">
        <v>2.85</v>
      </c>
      <c r="D74" s="129">
        <f t="shared" si="1"/>
        <v>1</v>
      </c>
      <c r="E74" s="130">
        <v>1.0</v>
      </c>
      <c r="F74" s="129">
        <f t="shared" si="2"/>
        <v>1</v>
      </c>
      <c r="G74" s="130">
        <v>3.3</v>
      </c>
      <c r="H74" s="129">
        <f t="shared" si="3"/>
        <v>1</v>
      </c>
      <c r="J74" s="129">
        <v>73.0</v>
      </c>
      <c r="K74" s="129">
        <v>0.0</v>
      </c>
      <c r="L74" s="129">
        <v>0.0</v>
      </c>
      <c r="M74" s="129">
        <v>1.0</v>
      </c>
    </row>
    <row r="75" ht="14.25" customHeight="1">
      <c r="A75" s="129">
        <v>74.0</v>
      </c>
      <c r="B75" s="129">
        <v>2.0</v>
      </c>
      <c r="C75" s="130">
        <v>1.85</v>
      </c>
      <c r="D75" s="129">
        <f t="shared" si="1"/>
        <v>1</v>
      </c>
      <c r="E75" s="130">
        <v>2.8</v>
      </c>
      <c r="F75" s="129">
        <f t="shared" si="2"/>
        <v>1</v>
      </c>
      <c r="G75" s="130">
        <v>2.9</v>
      </c>
      <c r="H75" s="129">
        <f t="shared" si="3"/>
        <v>1</v>
      </c>
      <c r="J75" s="129">
        <v>74.0</v>
      </c>
      <c r="K75" s="129">
        <v>0.0</v>
      </c>
      <c r="L75" s="129">
        <v>0.0</v>
      </c>
      <c r="M75" s="129">
        <v>1.0</v>
      </c>
    </row>
    <row r="76" ht="14.25" customHeight="1">
      <c r="A76" s="129">
        <v>75.0</v>
      </c>
      <c r="B76" s="129">
        <v>2.0</v>
      </c>
      <c r="C76" s="130">
        <v>2.3</v>
      </c>
      <c r="D76" s="129">
        <f t="shared" si="1"/>
        <v>1</v>
      </c>
      <c r="E76" s="130">
        <v>2.0</v>
      </c>
      <c r="F76" s="129">
        <f t="shared" si="2"/>
        <v>1</v>
      </c>
      <c r="G76" s="130">
        <v>3.1</v>
      </c>
      <c r="H76" s="129">
        <f t="shared" si="3"/>
        <v>1</v>
      </c>
      <c r="J76" s="129">
        <v>75.0</v>
      </c>
      <c r="K76" s="129">
        <v>0.0</v>
      </c>
      <c r="L76" s="129">
        <v>0.0</v>
      </c>
      <c r="M76" s="129">
        <v>1.0</v>
      </c>
    </row>
    <row r="77" ht="14.25" customHeight="1">
      <c r="A77" s="129">
        <v>76.0</v>
      </c>
      <c r="B77" s="129">
        <v>2.0</v>
      </c>
      <c r="C77" s="130">
        <v>0.0</v>
      </c>
      <c r="D77" s="129">
        <f t="shared" si="1"/>
        <v>0</v>
      </c>
      <c r="E77" s="130">
        <v>2.0</v>
      </c>
      <c r="F77" s="129">
        <f t="shared" si="2"/>
        <v>1</v>
      </c>
      <c r="G77" s="130">
        <v>3.0</v>
      </c>
      <c r="H77" s="129">
        <f t="shared" si="3"/>
        <v>1</v>
      </c>
      <c r="J77" s="129">
        <v>76.0</v>
      </c>
      <c r="K77" s="129">
        <v>0.0</v>
      </c>
      <c r="L77" s="129">
        <v>0.0</v>
      </c>
      <c r="M77" s="129">
        <v>1.0</v>
      </c>
    </row>
    <row r="78" ht="14.25" customHeight="1">
      <c r="A78" s="129">
        <v>77.0</v>
      </c>
      <c r="B78" s="129">
        <v>2.0</v>
      </c>
      <c r="C78" s="130">
        <v>2.9</v>
      </c>
      <c r="D78" s="129">
        <f t="shared" si="1"/>
        <v>1</v>
      </c>
      <c r="E78" s="130">
        <v>0.9</v>
      </c>
      <c r="F78" s="129">
        <f t="shared" si="2"/>
        <v>1</v>
      </c>
      <c r="G78" s="130">
        <v>2.8</v>
      </c>
      <c r="H78" s="129">
        <f t="shared" si="3"/>
        <v>1</v>
      </c>
      <c r="J78" s="129">
        <v>77.0</v>
      </c>
      <c r="K78" s="129">
        <v>0.0</v>
      </c>
      <c r="L78" s="129">
        <v>0.0</v>
      </c>
      <c r="M78" s="129">
        <v>1.0</v>
      </c>
    </row>
    <row r="79" ht="14.25" customHeight="1">
      <c r="A79" s="129">
        <v>78.0</v>
      </c>
      <c r="B79" s="129">
        <v>2.0</v>
      </c>
      <c r="C79" s="130">
        <v>2.6</v>
      </c>
      <c r="D79" s="129">
        <f t="shared" si="1"/>
        <v>1</v>
      </c>
      <c r="E79" s="130">
        <v>2.6</v>
      </c>
      <c r="F79" s="129">
        <f t="shared" si="2"/>
        <v>1</v>
      </c>
      <c r="G79" s="130">
        <v>3.1</v>
      </c>
      <c r="H79" s="129">
        <f t="shared" si="3"/>
        <v>1</v>
      </c>
      <c r="J79" s="129">
        <v>78.0</v>
      </c>
      <c r="K79" s="129">
        <v>0.0</v>
      </c>
      <c r="L79" s="129">
        <v>0.0</v>
      </c>
      <c r="M79" s="129">
        <v>1.0</v>
      </c>
    </row>
    <row r="80" ht="14.25" customHeight="1">
      <c r="A80" s="129">
        <v>79.0</v>
      </c>
      <c r="B80" s="129">
        <v>3.0</v>
      </c>
      <c r="C80" s="130">
        <v>2.4</v>
      </c>
      <c r="D80" s="129">
        <f t="shared" si="1"/>
        <v>1</v>
      </c>
      <c r="E80" s="130">
        <v>1.3</v>
      </c>
      <c r="F80" s="129">
        <f t="shared" si="2"/>
        <v>1</v>
      </c>
      <c r="G80" s="130">
        <v>2.7</v>
      </c>
      <c r="H80" s="129">
        <f t="shared" si="3"/>
        <v>1</v>
      </c>
      <c r="J80" s="129">
        <v>79.0</v>
      </c>
      <c r="K80" s="129">
        <v>0.0</v>
      </c>
      <c r="L80" s="129">
        <v>0.0</v>
      </c>
      <c r="M80" s="129">
        <v>1.0</v>
      </c>
    </row>
    <row r="81" ht="14.25" customHeight="1">
      <c r="A81" s="129">
        <v>80.0</v>
      </c>
      <c r="B81" s="129">
        <v>3.0</v>
      </c>
      <c r="C81" s="130">
        <v>2.3</v>
      </c>
      <c r="D81" s="129">
        <f t="shared" si="1"/>
        <v>1</v>
      </c>
      <c r="E81" s="130">
        <v>2.4</v>
      </c>
      <c r="F81" s="129">
        <f t="shared" si="2"/>
        <v>1</v>
      </c>
      <c r="G81" s="130">
        <v>2.5</v>
      </c>
      <c r="H81" s="129">
        <f t="shared" si="3"/>
        <v>1</v>
      </c>
      <c r="J81" s="129">
        <v>80.0</v>
      </c>
      <c r="K81" s="129">
        <v>0.0</v>
      </c>
      <c r="L81" s="129">
        <v>0.0</v>
      </c>
      <c r="M81" s="129">
        <v>1.0</v>
      </c>
    </row>
    <row r="82" ht="14.25" customHeight="1">
      <c r="A82" s="129">
        <v>81.0</v>
      </c>
      <c r="B82" s="129">
        <v>3.0</v>
      </c>
      <c r="C82" s="130">
        <v>2.0</v>
      </c>
      <c r="D82" s="129">
        <f t="shared" si="1"/>
        <v>1</v>
      </c>
      <c r="E82" s="130">
        <v>2.3</v>
      </c>
      <c r="F82" s="129">
        <f t="shared" si="2"/>
        <v>1</v>
      </c>
      <c r="G82" s="130">
        <v>3.2</v>
      </c>
      <c r="H82" s="129">
        <f t="shared" si="3"/>
        <v>1</v>
      </c>
      <c r="J82" s="129">
        <v>81.0</v>
      </c>
      <c r="K82" s="129">
        <v>0.0</v>
      </c>
      <c r="L82" s="129">
        <v>0.0</v>
      </c>
      <c r="M82" s="129">
        <v>1.0</v>
      </c>
    </row>
    <row r="83" ht="14.25" customHeight="1">
      <c r="A83" s="129">
        <v>82.0</v>
      </c>
      <c r="B83" s="129">
        <v>3.0</v>
      </c>
      <c r="C83" s="130">
        <v>2.2</v>
      </c>
      <c r="D83" s="129">
        <f t="shared" si="1"/>
        <v>1</v>
      </c>
      <c r="E83" s="130">
        <v>2.3</v>
      </c>
      <c r="F83" s="129">
        <f t="shared" si="2"/>
        <v>1</v>
      </c>
      <c r="G83" s="130">
        <v>2.9</v>
      </c>
      <c r="H83" s="129">
        <f t="shared" si="3"/>
        <v>1</v>
      </c>
      <c r="J83" s="129">
        <v>82.0</v>
      </c>
      <c r="K83" s="129">
        <v>0.0</v>
      </c>
      <c r="L83" s="129">
        <v>0.0</v>
      </c>
      <c r="M83" s="129">
        <v>1.0</v>
      </c>
    </row>
    <row r="84" ht="14.25" customHeight="1">
      <c r="A84" s="129">
        <v>83.0</v>
      </c>
      <c r="B84" s="129">
        <v>3.0</v>
      </c>
      <c r="C84" s="130">
        <v>0.0</v>
      </c>
      <c r="D84" s="129">
        <f t="shared" si="1"/>
        <v>0</v>
      </c>
      <c r="E84" s="130">
        <v>2.1</v>
      </c>
      <c r="F84" s="129">
        <f t="shared" si="2"/>
        <v>1</v>
      </c>
      <c r="G84" s="130">
        <v>0.0</v>
      </c>
      <c r="H84" s="129">
        <f t="shared" si="3"/>
        <v>0</v>
      </c>
      <c r="J84" s="129">
        <v>83.0</v>
      </c>
      <c r="K84" s="129">
        <v>0.0</v>
      </c>
      <c r="L84" s="129">
        <v>0.0</v>
      </c>
      <c r="M84" s="129">
        <v>1.0</v>
      </c>
    </row>
    <row r="85" ht="14.25" customHeight="1">
      <c r="A85" s="129">
        <v>84.0</v>
      </c>
      <c r="B85" s="129">
        <v>3.0</v>
      </c>
      <c r="C85" s="130">
        <v>2.25</v>
      </c>
      <c r="D85" s="129">
        <f t="shared" si="1"/>
        <v>1</v>
      </c>
      <c r="E85" s="130">
        <v>1.6</v>
      </c>
      <c r="F85" s="129">
        <f t="shared" si="2"/>
        <v>1</v>
      </c>
      <c r="G85" s="130">
        <v>2.2</v>
      </c>
      <c r="H85" s="129">
        <f t="shared" si="3"/>
        <v>1</v>
      </c>
      <c r="J85" s="129">
        <v>84.0</v>
      </c>
      <c r="K85" s="129">
        <v>0.0</v>
      </c>
      <c r="L85" s="129">
        <v>0.0</v>
      </c>
      <c r="M85" s="129">
        <v>1.0</v>
      </c>
    </row>
    <row r="86" ht="14.25" customHeight="1">
      <c r="A86" s="129">
        <v>85.0</v>
      </c>
      <c r="B86" s="129">
        <v>3.0</v>
      </c>
      <c r="C86" s="130">
        <v>2.7</v>
      </c>
      <c r="D86" s="129">
        <f t="shared" si="1"/>
        <v>1</v>
      </c>
      <c r="E86" s="130">
        <v>1.1</v>
      </c>
      <c r="F86" s="129">
        <f t="shared" si="2"/>
        <v>1</v>
      </c>
      <c r="G86" s="130">
        <v>2.9</v>
      </c>
      <c r="H86" s="129">
        <f t="shared" si="3"/>
        <v>1</v>
      </c>
      <c r="J86" s="129">
        <v>85.0</v>
      </c>
      <c r="K86" s="129">
        <v>0.0</v>
      </c>
      <c r="L86" s="129">
        <v>0.0</v>
      </c>
      <c r="M86" s="129">
        <v>1.0</v>
      </c>
    </row>
    <row r="87" ht="14.25" customHeight="1">
      <c r="A87" s="129">
        <v>86.0</v>
      </c>
      <c r="B87" s="129">
        <v>3.0</v>
      </c>
      <c r="C87" s="130">
        <v>2.4</v>
      </c>
      <c r="D87" s="129">
        <f t="shared" si="1"/>
        <v>1</v>
      </c>
      <c r="E87" s="130">
        <v>2.0</v>
      </c>
      <c r="F87" s="129">
        <f t="shared" si="2"/>
        <v>1</v>
      </c>
      <c r="G87" s="130">
        <v>2.7</v>
      </c>
      <c r="H87" s="129">
        <f t="shared" si="3"/>
        <v>1</v>
      </c>
      <c r="J87" s="129">
        <v>86.0</v>
      </c>
      <c r="K87" s="129">
        <v>0.0</v>
      </c>
      <c r="L87" s="129">
        <v>0.0</v>
      </c>
      <c r="M87" s="129">
        <v>1.0</v>
      </c>
    </row>
    <row r="88" ht="14.25" customHeight="1">
      <c r="A88" s="129">
        <v>87.0</v>
      </c>
      <c r="B88" s="129">
        <v>3.0</v>
      </c>
      <c r="C88" s="130">
        <v>2.25</v>
      </c>
      <c r="D88" s="129">
        <f t="shared" si="1"/>
        <v>1</v>
      </c>
      <c r="E88" s="130">
        <v>2.2</v>
      </c>
      <c r="F88" s="129">
        <f t="shared" si="2"/>
        <v>1</v>
      </c>
      <c r="G88" s="130">
        <v>2.1</v>
      </c>
      <c r="H88" s="129">
        <f t="shared" si="3"/>
        <v>1</v>
      </c>
      <c r="J88" s="129">
        <v>87.0</v>
      </c>
      <c r="K88" s="129">
        <v>0.0</v>
      </c>
      <c r="L88" s="129">
        <v>0.0</v>
      </c>
      <c r="M88" s="129">
        <v>1.0</v>
      </c>
    </row>
    <row r="89" ht="14.25" customHeight="1">
      <c r="A89" s="129">
        <v>88.0</v>
      </c>
      <c r="B89" s="129">
        <v>3.0</v>
      </c>
      <c r="C89" s="130">
        <v>2.3</v>
      </c>
      <c r="D89" s="129">
        <f t="shared" si="1"/>
        <v>1</v>
      </c>
      <c r="E89" s="130">
        <v>2.2</v>
      </c>
      <c r="F89" s="129">
        <f t="shared" si="2"/>
        <v>1</v>
      </c>
      <c r="G89" s="130">
        <v>3.0</v>
      </c>
      <c r="H89" s="129">
        <f t="shared" si="3"/>
        <v>1</v>
      </c>
      <c r="J89" s="129">
        <v>88.0</v>
      </c>
      <c r="K89" s="129">
        <v>0.0</v>
      </c>
      <c r="L89" s="129">
        <v>0.0</v>
      </c>
      <c r="M89" s="129">
        <v>1.0</v>
      </c>
    </row>
    <row r="90" ht="14.25" customHeight="1">
      <c r="A90" s="129">
        <v>89.0</v>
      </c>
      <c r="B90" s="129">
        <v>3.0</v>
      </c>
      <c r="C90" s="130">
        <v>3.2</v>
      </c>
      <c r="D90" s="129">
        <f t="shared" si="1"/>
        <v>1</v>
      </c>
      <c r="E90" s="130">
        <v>1.6</v>
      </c>
      <c r="F90" s="129">
        <f t="shared" si="2"/>
        <v>1</v>
      </c>
      <c r="G90" s="130">
        <v>3.0</v>
      </c>
      <c r="H90" s="129">
        <f t="shared" si="3"/>
        <v>1</v>
      </c>
      <c r="J90" s="129">
        <v>89.0</v>
      </c>
      <c r="K90" s="129">
        <v>0.0</v>
      </c>
      <c r="L90" s="129">
        <v>0.0</v>
      </c>
      <c r="M90" s="129">
        <v>1.0</v>
      </c>
    </row>
    <row r="91" ht="14.25" customHeight="1">
      <c r="A91" s="129">
        <v>90.0</v>
      </c>
      <c r="B91" s="129">
        <v>3.0</v>
      </c>
      <c r="C91" s="130">
        <v>2.9</v>
      </c>
      <c r="D91" s="129">
        <f t="shared" si="1"/>
        <v>1</v>
      </c>
      <c r="E91" s="130">
        <v>1.5</v>
      </c>
      <c r="F91" s="129">
        <f t="shared" si="2"/>
        <v>1</v>
      </c>
      <c r="G91" s="130">
        <v>2.2</v>
      </c>
      <c r="H91" s="129">
        <f t="shared" si="3"/>
        <v>1</v>
      </c>
      <c r="J91" s="129">
        <v>90.0</v>
      </c>
      <c r="K91" s="129">
        <v>0.0</v>
      </c>
      <c r="L91" s="129">
        <v>0.0</v>
      </c>
      <c r="M91" s="129">
        <v>1.0</v>
      </c>
    </row>
    <row r="92" ht="14.25" customHeight="1">
      <c r="A92" s="129">
        <v>91.0</v>
      </c>
      <c r="B92" s="129">
        <v>3.0</v>
      </c>
      <c r="C92" s="130">
        <v>2.3</v>
      </c>
      <c r="D92" s="129">
        <f t="shared" si="1"/>
        <v>1</v>
      </c>
      <c r="E92" s="130">
        <v>0.0</v>
      </c>
      <c r="F92" s="129">
        <f t="shared" si="2"/>
        <v>0</v>
      </c>
      <c r="G92" s="130">
        <v>2.8</v>
      </c>
      <c r="H92" s="129">
        <f t="shared" si="3"/>
        <v>1</v>
      </c>
      <c r="J92" s="129">
        <v>91.0</v>
      </c>
      <c r="K92" s="129">
        <v>0.0</v>
      </c>
      <c r="L92" s="129">
        <v>0.0</v>
      </c>
      <c r="M92" s="129">
        <v>1.0</v>
      </c>
    </row>
    <row r="93" ht="14.25" customHeight="1">
      <c r="A93" s="129">
        <v>92.0</v>
      </c>
      <c r="B93" s="129">
        <v>3.0</v>
      </c>
      <c r="C93" s="130">
        <v>2.9</v>
      </c>
      <c r="D93" s="129">
        <f t="shared" si="1"/>
        <v>1</v>
      </c>
      <c r="E93" s="130">
        <v>1.9</v>
      </c>
      <c r="F93" s="129">
        <f t="shared" si="2"/>
        <v>1</v>
      </c>
      <c r="G93" s="130">
        <v>3.3</v>
      </c>
      <c r="H93" s="129">
        <f t="shared" si="3"/>
        <v>1</v>
      </c>
      <c r="J93" s="129">
        <v>92.0</v>
      </c>
      <c r="K93" s="129">
        <v>0.0</v>
      </c>
      <c r="L93" s="129">
        <v>0.0</v>
      </c>
      <c r="M93" s="129">
        <v>1.0</v>
      </c>
    </row>
    <row r="94" ht="14.25" customHeight="1">
      <c r="A94" s="129">
        <v>93.0</v>
      </c>
      <c r="B94" s="129">
        <v>3.0</v>
      </c>
      <c r="C94" s="130">
        <v>0.0</v>
      </c>
      <c r="D94" s="129">
        <f t="shared" si="1"/>
        <v>0</v>
      </c>
      <c r="E94" s="130">
        <v>1.1</v>
      </c>
      <c r="F94" s="129">
        <f t="shared" si="2"/>
        <v>1</v>
      </c>
      <c r="G94" s="130">
        <v>2.7</v>
      </c>
      <c r="H94" s="129">
        <f t="shared" si="3"/>
        <v>1</v>
      </c>
      <c r="J94" s="129">
        <v>93.0</v>
      </c>
      <c r="K94" s="129">
        <v>0.0</v>
      </c>
      <c r="L94" s="129">
        <v>0.0</v>
      </c>
      <c r="M94" s="129">
        <v>1.0</v>
      </c>
    </row>
    <row r="95" ht="14.25" customHeight="1">
      <c r="A95" s="129">
        <v>94.0</v>
      </c>
      <c r="B95" s="129">
        <v>3.0</v>
      </c>
      <c r="C95" s="130">
        <v>2.4</v>
      </c>
      <c r="D95" s="129">
        <f t="shared" si="1"/>
        <v>1</v>
      </c>
      <c r="E95" s="130">
        <v>1.3</v>
      </c>
      <c r="F95" s="129">
        <f t="shared" si="2"/>
        <v>1</v>
      </c>
      <c r="G95" s="130">
        <v>1.9</v>
      </c>
      <c r="H95" s="129">
        <f t="shared" si="3"/>
        <v>1</v>
      </c>
      <c r="J95" s="129">
        <v>94.0</v>
      </c>
      <c r="K95" s="129">
        <v>0.0</v>
      </c>
      <c r="L95" s="129">
        <v>0.0</v>
      </c>
      <c r="M95" s="129">
        <v>1.0</v>
      </c>
    </row>
    <row r="96" ht="14.25" customHeight="1">
      <c r="A96" s="129">
        <v>95.0</v>
      </c>
      <c r="B96" s="129">
        <v>3.0</v>
      </c>
      <c r="C96" s="130">
        <v>2.4</v>
      </c>
      <c r="D96" s="129">
        <f t="shared" si="1"/>
        <v>1</v>
      </c>
      <c r="E96" s="130">
        <v>1.4</v>
      </c>
      <c r="F96" s="129">
        <f t="shared" si="2"/>
        <v>1</v>
      </c>
      <c r="G96" s="130">
        <v>2.3</v>
      </c>
      <c r="H96" s="129">
        <f t="shared" si="3"/>
        <v>1</v>
      </c>
      <c r="J96" s="129">
        <v>95.0</v>
      </c>
      <c r="K96" s="129">
        <v>0.0</v>
      </c>
      <c r="L96" s="129">
        <v>0.0</v>
      </c>
      <c r="M96" s="129">
        <v>1.0</v>
      </c>
    </row>
    <row r="97" ht="14.25" customHeight="1">
      <c r="A97" s="129">
        <v>96.0</v>
      </c>
      <c r="B97" s="129">
        <v>3.0</v>
      </c>
      <c r="C97" s="130">
        <v>2.3</v>
      </c>
      <c r="D97" s="129">
        <f t="shared" si="1"/>
        <v>1</v>
      </c>
      <c r="E97" s="130">
        <v>0.0</v>
      </c>
      <c r="F97" s="129">
        <f t="shared" si="2"/>
        <v>0</v>
      </c>
      <c r="G97" s="130">
        <v>3.1</v>
      </c>
      <c r="H97" s="129">
        <f t="shared" si="3"/>
        <v>1</v>
      </c>
      <c r="J97" s="129">
        <v>96.0</v>
      </c>
      <c r="K97" s="129">
        <v>0.0</v>
      </c>
      <c r="L97" s="129">
        <v>0.0</v>
      </c>
      <c r="M97" s="129">
        <v>1.0</v>
      </c>
    </row>
    <row r="98" ht="14.25" customHeight="1">
      <c r="A98" s="129">
        <v>97.0</v>
      </c>
      <c r="B98" s="129">
        <v>3.0</v>
      </c>
      <c r="C98" s="130">
        <v>2.7</v>
      </c>
      <c r="D98" s="129">
        <f t="shared" si="1"/>
        <v>1</v>
      </c>
      <c r="E98" s="130">
        <v>1.1</v>
      </c>
      <c r="F98" s="129">
        <f t="shared" si="2"/>
        <v>1</v>
      </c>
      <c r="G98" s="130">
        <v>3.3</v>
      </c>
      <c r="H98" s="129">
        <f t="shared" si="3"/>
        <v>1</v>
      </c>
      <c r="J98" s="129">
        <v>97.0</v>
      </c>
      <c r="K98" s="129">
        <v>0.0</v>
      </c>
      <c r="L98" s="129">
        <v>0.0</v>
      </c>
      <c r="M98" s="129">
        <v>1.0</v>
      </c>
    </row>
    <row r="99" ht="14.25" customHeight="1">
      <c r="A99" s="129">
        <v>98.0</v>
      </c>
      <c r="B99" s="129">
        <v>3.0</v>
      </c>
      <c r="C99" s="130">
        <v>2.3</v>
      </c>
      <c r="D99" s="129">
        <f t="shared" si="1"/>
        <v>1</v>
      </c>
      <c r="E99" s="130">
        <v>0.0</v>
      </c>
      <c r="F99" s="129">
        <f t="shared" si="2"/>
        <v>0</v>
      </c>
      <c r="G99" s="130">
        <v>3.3</v>
      </c>
      <c r="H99" s="129">
        <f t="shared" si="3"/>
        <v>1</v>
      </c>
      <c r="J99" s="129">
        <v>98.0</v>
      </c>
      <c r="K99" s="129">
        <v>0.0</v>
      </c>
      <c r="L99" s="129">
        <v>0.0</v>
      </c>
      <c r="M99" s="129">
        <v>1.0</v>
      </c>
    </row>
    <row r="100" ht="14.25" customHeight="1">
      <c r="A100" s="129">
        <v>99.0</v>
      </c>
      <c r="B100" s="129">
        <v>3.0</v>
      </c>
      <c r="C100" s="130">
        <v>2.8</v>
      </c>
      <c r="D100" s="129">
        <f t="shared" si="1"/>
        <v>1</v>
      </c>
      <c r="E100" s="130">
        <v>1.5</v>
      </c>
      <c r="F100" s="129">
        <f t="shared" si="2"/>
        <v>1</v>
      </c>
      <c r="G100" s="130">
        <v>3.1</v>
      </c>
      <c r="H100" s="129">
        <f t="shared" si="3"/>
        <v>1</v>
      </c>
      <c r="J100" s="129">
        <v>99.0</v>
      </c>
      <c r="K100" s="129">
        <v>0.0</v>
      </c>
      <c r="L100" s="129">
        <v>0.0</v>
      </c>
      <c r="M100" s="129">
        <v>1.0</v>
      </c>
    </row>
    <row r="101" ht="14.25" customHeight="1">
      <c r="A101" s="129">
        <v>100.0</v>
      </c>
      <c r="B101" s="129">
        <v>3.0</v>
      </c>
      <c r="C101" s="130">
        <v>2.8</v>
      </c>
      <c r="D101" s="129">
        <f t="shared" si="1"/>
        <v>1</v>
      </c>
      <c r="E101" s="130">
        <v>1.4</v>
      </c>
      <c r="F101" s="129">
        <f t="shared" si="2"/>
        <v>1</v>
      </c>
      <c r="G101" s="130">
        <v>2.8</v>
      </c>
      <c r="H101" s="129">
        <f t="shared" si="3"/>
        <v>1</v>
      </c>
      <c r="J101" s="129">
        <v>100.0</v>
      </c>
      <c r="K101" s="129">
        <v>0.0</v>
      </c>
      <c r="L101" s="129">
        <v>0.0</v>
      </c>
      <c r="M101" s="129">
        <v>1.0</v>
      </c>
    </row>
    <row r="102" ht="14.25" customHeight="1">
      <c r="A102" s="129">
        <v>101.0</v>
      </c>
      <c r="B102" s="129">
        <v>3.0</v>
      </c>
      <c r="C102" s="130">
        <v>2.95</v>
      </c>
      <c r="D102" s="129">
        <f t="shared" si="1"/>
        <v>1</v>
      </c>
      <c r="E102" s="130">
        <v>2.1</v>
      </c>
      <c r="F102" s="129">
        <f t="shared" si="2"/>
        <v>1</v>
      </c>
      <c r="G102" s="130">
        <v>3.2</v>
      </c>
      <c r="H102" s="129">
        <f t="shared" si="3"/>
        <v>1</v>
      </c>
      <c r="J102" s="129">
        <v>101.0</v>
      </c>
      <c r="K102" s="129">
        <v>0.0</v>
      </c>
      <c r="L102" s="129">
        <v>0.0</v>
      </c>
      <c r="M102" s="129">
        <v>1.0</v>
      </c>
    </row>
    <row r="103" ht="14.25" customHeight="1">
      <c r="A103" s="129">
        <v>102.0</v>
      </c>
      <c r="B103" s="129">
        <v>3.0</v>
      </c>
      <c r="C103" s="130">
        <v>2.8</v>
      </c>
      <c r="D103" s="129">
        <f t="shared" si="1"/>
        <v>1</v>
      </c>
      <c r="E103" s="130">
        <v>1.5</v>
      </c>
      <c r="F103" s="129">
        <f t="shared" si="2"/>
        <v>1</v>
      </c>
      <c r="G103" s="130">
        <v>2.7</v>
      </c>
      <c r="H103" s="129">
        <f t="shared" si="3"/>
        <v>1</v>
      </c>
      <c r="J103" s="129">
        <v>102.0</v>
      </c>
      <c r="K103" s="129">
        <v>0.0</v>
      </c>
      <c r="L103" s="129">
        <v>0.0</v>
      </c>
      <c r="M103" s="129">
        <v>1.0</v>
      </c>
    </row>
    <row r="104" ht="14.25" customHeight="1">
      <c r="A104" s="129">
        <v>103.0</v>
      </c>
      <c r="B104" s="129">
        <v>3.0</v>
      </c>
      <c r="C104" s="130">
        <v>2.7</v>
      </c>
      <c r="D104" s="129">
        <f t="shared" si="1"/>
        <v>1</v>
      </c>
      <c r="E104" s="130">
        <v>2.1</v>
      </c>
      <c r="F104" s="129">
        <f t="shared" si="2"/>
        <v>1</v>
      </c>
      <c r="G104" s="130">
        <v>3.2</v>
      </c>
      <c r="H104" s="129">
        <f t="shared" si="3"/>
        <v>1</v>
      </c>
      <c r="J104" s="129">
        <v>103.0</v>
      </c>
      <c r="K104" s="129">
        <v>0.0</v>
      </c>
      <c r="L104" s="129">
        <v>0.0</v>
      </c>
      <c r="M104" s="129">
        <v>1.0</v>
      </c>
    </row>
    <row r="105" ht="14.25" customHeight="1">
      <c r="A105" s="129">
        <v>104.0</v>
      </c>
      <c r="B105" s="129">
        <v>3.0</v>
      </c>
      <c r="C105" s="130">
        <v>0.0</v>
      </c>
      <c r="D105" s="129">
        <f t="shared" si="1"/>
        <v>0</v>
      </c>
      <c r="E105" s="130">
        <v>1.7</v>
      </c>
      <c r="F105" s="129">
        <f t="shared" si="2"/>
        <v>1</v>
      </c>
      <c r="G105" s="130">
        <v>3.5</v>
      </c>
      <c r="H105" s="129">
        <f t="shared" si="3"/>
        <v>1</v>
      </c>
      <c r="J105" s="129">
        <v>104.0</v>
      </c>
      <c r="K105" s="129">
        <v>0.0</v>
      </c>
      <c r="L105" s="129">
        <v>0.0</v>
      </c>
      <c r="M105" s="129">
        <v>1.0</v>
      </c>
    </row>
    <row r="106" ht="14.25" customHeight="1">
      <c r="A106" s="129">
        <v>105.0</v>
      </c>
      <c r="B106" s="129">
        <v>3.0</v>
      </c>
      <c r="C106" s="130">
        <v>2.95</v>
      </c>
      <c r="D106" s="129">
        <f t="shared" si="1"/>
        <v>1</v>
      </c>
      <c r="E106" s="130">
        <v>2.0</v>
      </c>
      <c r="F106" s="129">
        <f t="shared" si="2"/>
        <v>1</v>
      </c>
      <c r="G106" s="130">
        <v>3.9</v>
      </c>
      <c r="H106" s="129">
        <f t="shared" si="3"/>
        <v>1</v>
      </c>
      <c r="J106" s="129">
        <v>105.0</v>
      </c>
      <c r="K106" s="129">
        <v>0.0</v>
      </c>
      <c r="L106" s="129">
        <v>0.0</v>
      </c>
      <c r="M106" s="129">
        <v>1.0</v>
      </c>
    </row>
    <row r="107" ht="14.25" customHeight="1">
      <c r="A107" s="129">
        <v>106.0</v>
      </c>
      <c r="B107" s="129">
        <v>3.0</v>
      </c>
      <c r="C107" s="130">
        <v>1.95</v>
      </c>
      <c r="D107" s="129">
        <f t="shared" si="1"/>
        <v>1</v>
      </c>
      <c r="E107" s="130">
        <v>0.9</v>
      </c>
      <c r="F107" s="129">
        <f t="shared" si="2"/>
        <v>1</v>
      </c>
      <c r="G107" s="130">
        <v>3.2</v>
      </c>
      <c r="H107" s="129">
        <f t="shared" si="3"/>
        <v>1</v>
      </c>
      <c r="J107" s="129">
        <v>106.0</v>
      </c>
      <c r="K107" s="129">
        <v>0.0</v>
      </c>
      <c r="L107" s="129">
        <v>0.0</v>
      </c>
      <c r="M107" s="129">
        <v>1.0</v>
      </c>
    </row>
    <row r="108" ht="14.25" customHeight="1">
      <c r="A108" s="129">
        <v>107.0</v>
      </c>
      <c r="B108" s="129">
        <v>3.0</v>
      </c>
      <c r="C108" s="130">
        <v>3.0</v>
      </c>
      <c r="D108" s="129">
        <f t="shared" si="1"/>
        <v>1</v>
      </c>
      <c r="E108" s="130">
        <v>1.1</v>
      </c>
      <c r="F108" s="129">
        <f t="shared" si="2"/>
        <v>1</v>
      </c>
      <c r="G108" s="130">
        <v>3.7</v>
      </c>
      <c r="H108" s="129">
        <f t="shared" si="3"/>
        <v>1</v>
      </c>
      <c r="J108" s="129">
        <v>107.0</v>
      </c>
      <c r="K108" s="129">
        <v>0.0</v>
      </c>
      <c r="L108" s="129">
        <v>0.0</v>
      </c>
      <c r="M108" s="129">
        <v>1.0</v>
      </c>
    </row>
    <row r="109" ht="14.25" customHeight="1">
      <c r="A109" s="129">
        <v>108.0</v>
      </c>
      <c r="B109" s="129">
        <v>3.0</v>
      </c>
      <c r="C109" s="130">
        <v>2.4</v>
      </c>
      <c r="D109" s="129">
        <f t="shared" si="1"/>
        <v>1</v>
      </c>
      <c r="E109" s="130">
        <v>0.7</v>
      </c>
      <c r="F109" s="129">
        <f t="shared" si="2"/>
        <v>1</v>
      </c>
      <c r="G109" s="130">
        <v>3.0</v>
      </c>
      <c r="H109" s="129">
        <f t="shared" si="3"/>
        <v>1</v>
      </c>
      <c r="J109" s="129">
        <v>108.0</v>
      </c>
      <c r="K109" s="129">
        <v>0.0</v>
      </c>
      <c r="L109" s="129">
        <v>0.0</v>
      </c>
      <c r="M109" s="129">
        <v>1.0</v>
      </c>
    </row>
    <row r="110" ht="14.25" customHeight="1">
      <c r="A110" s="129">
        <v>109.0</v>
      </c>
      <c r="B110" s="129">
        <v>3.0</v>
      </c>
      <c r="C110" s="130">
        <v>1.85</v>
      </c>
      <c r="D110" s="129">
        <f t="shared" si="1"/>
        <v>1</v>
      </c>
      <c r="E110" s="130">
        <v>0.7</v>
      </c>
      <c r="F110" s="129">
        <f t="shared" si="2"/>
        <v>1</v>
      </c>
      <c r="G110" s="130">
        <v>3.4</v>
      </c>
      <c r="H110" s="129">
        <f t="shared" si="3"/>
        <v>1</v>
      </c>
      <c r="J110" s="129">
        <v>109.0</v>
      </c>
      <c r="K110" s="129">
        <v>0.0</v>
      </c>
      <c r="L110" s="129">
        <v>0.0</v>
      </c>
      <c r="M110" s="129">
        <v>1.0</v>
      </c>
    </row>
    <row r="111" ht="14.25" customHeight="1">
      <c r="A111" s="129">
        <v>110.0</v>
      </c>
      <c r="B111" s="129">
        <v>3.0</v>
      </c>
      <c r="C111" s="130">
        <v>2.3</v>
      </c>
      <c r="D111" s="129">
        <f t="shared" si="1"/>
        <v>1</v>
      </c>
      <c r="E111" s="130">
        <v>2.0</v>
      </c>
      <c r="F111" s="129">
        <f t="shared" si="2"/>
        <v>1</v>
      </c>
      <c r="G111" s="130">
        <v>1.7</v>
      </c>
      <c r="H111" s="129">
        <f t="shared" si="3"/>
        <v>1</v>
      </c>
      <c r="J111" s="129">
        <v>110.0</v>
      </c>
      <c r="K111" s="129">
        <v>0.0</v>
      </c>
      <c r="L111" s="129">
        <v>0.0</v>
      </c>
      <c r="M111" s="129">
        <v>1.0</v>
      </c>
    </row>
    <row r="112" ht="14.25" customHeight="1">
      <c r="A112" s="129">
        <v>111.0</v>
      </c>
      <c r="B112" s="129">
        <v>3.0</v>
      </c>
      <c r="C112" s="130">
        <v>2.8</v>
      </c>
      <c r="D112" s="129">
        <f t="shared" si="1"/>
        <v>1</v>
      </c>
      <c r="E112" s="130">
        <v>1.0</v>
      </c>
      <c r="F112" s="129">
        <f t="shared" si="2"/>
        <v>1</v>
      </c>
      <c r="G112" s="130">
        <v>2.9</v>
      </c>
      <c r="H112" s="129">
        <f t="shared" si="3"/>
        <v>1</v>
      </c>
      <c r="J112" s="129">
        <v>111.0</v>
      </c>
      <c r="K112" s="129">
        <v>0.0</v>
      </c>
      <c r="L112" s="129">
        <v>0.0</v>
      </c>
      <c r="M112" s="129">
        <v>1.0</v>
      </c>
    </row>
    <row r="113" ht="14.25" customHeight="1">
      <c r="A113" s="129">
        <v>112.0</v>
      </c>
      <c r="B113" s="129">
        <v>3.0</v>
      </c>
      <c r="C113" s="130">
        <v>1.9</v>
      </c>
      <c r="D113" s="129">
        <f t="shared" si="1"/>
        <v>1</v>
      </c>
      <c r="E113" s="130">
        <v>0.9</v>
      </c>
      <c r="F113" s="129">
        <f t="shared" si="2"/>
        <v>1</v>
      </c>
      <c r="G113" s="130">
        <v>1.2</v>
      </c>
      <c r="H113" s="129">
        <f t="shared" si="3"/>
        <v>1</v>
      </c>
      <c r="J113" s="129">
        <v>112.0</v>
      </c>
      <c r="K113" s="129">
        <v>0.0</v>
      </c>
      <c r="L113" s="129">
        <v>0.0</v>
      </c>
      <c r="M113" s="129">
        <v>1.0</v>
      </c>
    </row>
    <row r="114" ht="14.25" customHeight="1">
      <c r="A114" s="129">
        <v>113.0</v>
      </c>
      <c r="B114" s="129">
        <v>3.0</v>
      </c>
      <c r="C114" s="130">
        <v>1.85</v>
      </c>
      <c r="D114" s="129">
        <f t="shared" si="1"/>
        <v>1</v>
      </c>
      <c r="E114" s="130">
        <v>1.5</v>
      </c>
      <c r="F114" s="129">
        <f t="shared" si="2"/>
        <v>1</v>
      </c>
      <c r="G114" s="130">
        <v>2.7</v>
      </c>
      <c r="H114" s="129">
        <f t="shared" si="3"/>
        <v>1</v>
      </c>
      <c r="J114" s="129">
        <v>113.0</v>
      </c>
      <c r="K114" s="129">
        <v>0.0</v>
      </c>
      <c r="L114" s="129">
        <v>0.0</v>
      </c>
      <c r="M114" s="129">
        <v>1.0</v>
      </c>
    </row>
    <row r="115" ht="14.25" customHeight="1">
      <c r="A115" s="129">
        <v>114.0</v>
      </c>
      <c r="B115" s="129">
        <v>3.0</v>
      </c>
      <c r="C115" s="130">
        <v>2.2</v>
      </c>
      <c r="D115" s="129">
        <f t="shared" si="1"/>
        <v>1</v>
      </c>
      <c r="E115" s="130">
        <v>2.2</v>
      </c>
      <c r="F115" s="129">
        <f t="shared" si="2"/>
        <v>1</v>
      </c>
      <c r="G115" s="130">
        <v>2.3</v>
      </c>
      <c r="H115" s="129">
        <f t="shared" si="3"/>
        <v>1</v>
      </c>
      <c r="J115" s="129">
        <v>114.0</v>
      </c>
      <c r="K115" s="129">
        <v>0.0</v>
      </c>
      <c r="L115" s="129">
        <v>0.0</v>
      </c>
      <c r="M115" s="129">
        <v>1.0</v>
      </c>
    </row>
    <row r="116" ht="14.25" customHeight="1">
      <c r="A116" s="129">
        <v>115.0</v>
      </c>
      <c r="B116" s="129">
        <v>3.0</v>
      </c>
      <c r="C116" s="130">
        <v>2.8</v>
      </c>
      <c r="D116" s="129">
        <f t="shared" si="1"/>
        <v>1</v>
      </c>
      <c r="E116" s="130">
        <v>2.2</v>
      </c>
      <c r="F116" s="129">
        <f t="shared" si="2"/>
        <v>1</v>
      </c>
      <c r="G116" s="130">
        <v>0.0</v>
      </c>
      <c r="H116" s="129">
        <f t="shared" si="3"/>
        <v>0</v>
      </c>
      <c r="J116" s="129">
        <v>115.0</v>
      </c>
      <c r="K116" s="129">
        <v>0.0</v>
      </c>
      <c r="L116" s="129">
        <v>0.0</v>
      </c>
      <c r="M116" s="129">
        <v>1.0</v>
      </c>
    </row>
    <row r="117" ht="14.25" customHeight="1">
      <c r="A117" s="129">
        <v>116.0</v>
      </c>
      <c r="B117" s="129">
        <v>3.0</v>
      </c>
      <c r="C117" s="130">
        <v>2.3</v>
      </c>
      <c r="D117" s="129">
        <f t="shared" si="1"/>
        <v>1</v>
      </c>
      <c r="E117" s="130">
        <v>1.6</v>
      </c>
      <c r="F117" s="129">
        <f t="shared" si="2"/>
        <v>1</v>
      </c>
      <c r="G117" s="130">
        <v>3.3</v>
      </c>
      <c r="H117" s="129">
        <f t="shared" si="3"/>
        <v>1</v>
      </c>
      <c r="J117" s="129">
        <v>116.0</v>
      </c>
      <c r="K117" s="129">
        <v>0.0</v>
      </c>
      <c r="L117" s="129">
        <v>0.0</v>
      </c>
      <c r="M117" s="129">
        <v>1.0</v>
      </c>
    </row>
    <row r="118" ht="14.25" customHeight="1">
      <c r="A118" s="129">
        <v>117.0</v>
      </c>
      <c r="B118" s="129">
        <v>3.0</v>
      </c>
      <c r="C118" s="130">
        <v>3.1</v>
      </c>
      <c r="D118" s="129">
        <f t="shared" si="1"/>
        <v>1</v>
      </c>
      <c r="E118" s="130">
        <v>1.5</v>
      </c>
      <c r="F118" s="129">
        <f t="shared" si="2"/>
        <v>1</v>
      </c>
      <c r="G118" s="130">
        <v>3.0</v>
      </c>
      <c r="H118" s="129">
        <f t="shared" si="3"/>
        <v>1</v>
      </c>
      <c r="J118" s="129">
        <v>117.0</v>
      </c>
      <c r="K118" s="129">
        <v>0.0</v>
      </c>
      <c r="L118" s="129">
        <v>0.0</v>
      </c>
      <c r="M118" s="129">
        <v>1.0</v>
      </c>
    </row>
    <row r="119" ht="14.25" customHeight="1">
      <c r="A119" s="129">
        <v>118.0</v>
      </c>
      <c r="B119" s="129">
        <v>4.0</v>
      </c>
      <c r="C119" s="130">
        <v>3.1</v>
      </c>
      <c r="D119" s="129">
        <f t="shared" si="1"/>
        <v>1</v>
      </c>
      <c r="E119" s="130">
        <v>1.9</v>
      </c>
      <c r="F119" s="129">
        <f t="shared" si="2"/>
        <v>1</v>
      </c>
      <c r="G119" s="130">
        <v>2.7</v>
      </c>
      <c r="H119" s="129">
        <f t="shared" si="3"/>
        <v>1</v>
      </c>
      <c r="J119" s="129">
        <v>118.0</v>
      </c>
      <c r="K119" s="129">
        <v>0.0</v>
      </c>
      <c r="L119" s="129">
        <v>0.0</v>
      </c>
      <c r="M119" s="129">
        <v>1.0</v>
      </c>
    </row>
    <row r="120" ht="14.25" customHeight="1">
      <c r="A120" s="129">
        <v>119.0</v>
      </c>
      <c r="B120" s="129">
        <v>4.0</v>
      </c>
      <c r="C120" s="130">
        <v>0.0</v>
      </c>
      <c r="D120" s="129">
        <f t="shared" si="1"/>
        <v>0</v>
      </c>
      <c r="E120" s="130">
        <v>1.9</v>
      </c>
      <c r="F120" s="129">
        <f t="shared" si="2"/>
        <v>1</v>
      </c>
      <c r="G120" s="130">
        <v>2.5</v>
      </c>
      <c r="H120" s="129">
        <f t="shared" si="3"/>
        <v>1</v>
      </c>
      <c r="J120" s="129">
        <v>119.0</v>
      </c>
      <c r="K120" s="129">
        <v>0.0</v>
      </c>
      <c r="L120" s="129">
        <v>0.0</v>
      </c>
      <c r="M120" s="129">
        <v>1.0</v>
      </c>
    </row>
    <row r="121" ht="14.25" customHeight="1">
      <c r="A121" s="129">
        <v>120.0</v>
      </c>
      <c r="B121" s="129">
        <v>4.0</v>
      </c>
      <c r="C121" s="130">
        <v>2.15</v>
      </c>
      <c r="D121" s="129">
        <f t="shared" si="1"/>
        <v>1</v>
      </c>
      <c r="E121" s="130">
        <v>2.1</v>
      </c>
      <c r="F121" s="129">
        <f t="shared" si="2"/>
        <v>1</v>
      </c>
      <c r="G121" s="130">
        <v>3.0</v>
      </c>
      <c r="H121" s="129">
        <f t="shared" si="3"/>
        <v>1</v>
      </c>
      <c r="J121" s="129">
        <v>120.0</v>
      </c>
      <c r="K121" s="129">
        <v>0.0</v>
      </c>
      <c r="L121" s="129">
        <v>0.0</v>
      </c>
      <c r="M121" s="129">
        <v>1.0</v>
      </c>
    </row>
    <row r="122" ht="14.25" customHeight="1">
      <c r="A122" s="129">
        <v>121.0</v>
      </c>
      <c r="B122" s="129">
        <v>4.0</v>
      </c>
      <c r="C122" s="130">
        <v>2.1</v>
      </c>
      <c r="D122" s="129">
        <f t="shared" si="1"/>
        <v>1</v>
      </c>
      <c r="E122" s="130">
        <v>2.6</v>
      </c>
      <c r="F122" s="129">
        <f t="shared" si="2"/>
        <v>1</v>
      </c>
      <c r="G122" s="130">
        <v>2.6</v>
      </c>
      <c r="H122" s="129">
        <f t="shared" si="3"/>
        <v>1</v>
      </c>
      <c r="J122" s="129">
        <v>121.0</v>
      </c>
      <c r="K122" s="129">
        <v>0.0</v>
      </c>
      <c r="L122" s="129">
        <v>0.0</v>
      </c>
      <c r="M122" s="129">
        <v>1.0</v>
      </c>
    </row>
    <row r="123" ht="14.25" customHeight="1">
      <c r="A123" s="129">
        <v>122.0</v>
      </c>
      <c r="B123" s="129">
        <v>4.0</v>
      </c>
      <c r="C123" s="130">
        <v>2.3</v>
      </c>
      <c r="D123" s="129">
        <f t="shared" si="1"/>
        <v>1</v>
      </c>
      <c r="E123" s="130">
        <v>2.3</v>
      </c>
      <c r="F123" s="129">
        <f t="shared" si="2"/>
        <v>1</v>
      </c>
      <c r="G123" s="130">
        <v>2.0</v>
      </c>
      <c r="H123" s="129">
        <f t="shared" si="3"/>
        <v>1</v>
      </c>
      <c r="J123" s="129">
        <v>122.0</v>
      </c>
      <c r="K123" s="129">
        <v>0.0</v>
      </c>
      <c r="L123" s="129">
        <v>0.0</v>
      </c>
      <c r="M123" s="129">
        <v>1.0</v>
      </c>
    </row>
    <row r="124" ht="14.25" customHeight="1">
      <c r="A124" s="129">
        <v>123.0</v>
      </c>
      <c r="B124" s="129">
        <v>4.0</v>
      </c>
      <c r="C124" s="130">
        <v>1.65</v>
      </c>
      <c r="D124" s="129">
        <f t="shared" si="1"/>
        <v>1</v>
      </c>
      <c r="E124" s="130">
        <v>2.3</v>
      </c>
      <c r="F124" s="129">
        <f t="shared" si="2"/>
        <v>1</v>
      </c>
      <c r="G124" s="130">
        <v>1.5</v>
      </c>
      <c r="H124" s="129">
        <f t="shared" si="3"/>
        <v>1</v>
      </c>
      <c r="J124" s="129">
        <v>123.0</v>
      </c>
      <c r="K124" s="129">
        <v>1.0</v>
      </c>
      <c r="L124" s="129">
        <v>0.0</v>
      </c>
      <c r="M124" s="129">
        <v>1.0</v>
      </c>
    </row>
    <row r="125" ht="14.25" customHeight="1">
      <c r="A125" s="129">
        <v>124.0</v>
      </c>
      <c r="B125" s="129">
        <v>4.0</v>
      </c>
      <c r="C125" s="130">
        <v>2.35</v>
      </c>
      <c r="D125" s="129">
        <f t="shared" si="1"/>
        <v>1</v>
      </c>
      <c r="E125" s="130">
        <v>2.7</v>
      </c>
      <c r="F125" s="129">
        <f t="shared" si="2"/>
        <v>1</v>
      </c>
      <c r="G125" s="130">
        <v>1.7</v>
      </c>
      <c r="H125" s="129">
        <f t="shared" si="3"/>
        <v>1</v>
      </c>
      <c r="J125" s="129">
        <v>124.0</v>
      </c>
      <c r="K125" s="129">
        <v>1.0</v>
      </c>
      <c r="L125" s="129">
        <v>0.0</v>
      </c>
      <c r="M125" s="129">
        <v>1.0</v>
      </c>
    </row>
    <row r="126" ht="14.25" customHeight="1">
      <c r="A126" s="129">
        <v>125.0</v>
      </c>
      <c r="B126" s="129">
        <v>4.0</v>
      </c>
      <c r="C126" s="130">
        <v>2.7</v>
      </c>
      <c r="D126" s="129">
        <f t="shared" si="1"/>
        <v>1</v>
      </c>
      <c r="E126" s="130">
        <v>2.6</v>
      </c>
      <c r="F126" s="129">
        <f t="shared" si="2"/>
        <v>1</v>
      </c>
      <c r="G126" s="130">
        <v>2.5</v>
      </c>
      <c r="H126" s="129">
        <f t="shared" si="3"/>
        <v>1</v>
      </c>
      <c r="J126" s="129">
        <v>125.0</v>
      </c>
      <c r="K126" s="129">
        <v>1.0</v>
      </c>
      <c r="L126" s="129">
        <v>0.0</v>
      </c>
      <c r="M126" s="129">
        <v>1.0</v>
      </c>
    </row>
    <row r="127" ht="14.25" customHeight="1">
      <c r="A127" s="129">
        <v>126.0</v>
      </c>
      <c r="B127" s="129">
        <v>4.0</v>
      </c>
      <c r="C127" s="130">
        <v>2.7</v>
      </c>
      <c r="D127" s="129">
        <f t="shared" si="1"/>
        <v>1</v>
      </c>
      <c r="E127" s="130">
        <v>2.6</v>
      </c>
      <c r="F127" s="129">
        <f t="shared" si="2"/>
        <v>1</v>
      </c>
      <c r="G127" s="130">
        <v>2.4</v>
      </c>
      <c r="H127" s="129">
        <f t="shared" si="3"/>
        <v>1</v>
      </c>
      <c r="J127" s="129">
        <v>126.0</v>
      </c>
      <c r="K127" s="129">
        <v>1.0</v>
      </c>
      <c r="L127" s="129">
        <v>0.0</v>
      </c>
      <c r="M127" s="129">
        <v>1.0</v>
      </c>
    </row>
    <row r="128" ht="14.25" customHeight="1">
      <c r="A128" s="129">
        <v>127.0</v>
      </c>
      <c r="B128" s="129">
        <v>4.0</v>
      </c>
      <c r="C128" s="130">
        <v>2.4</v>
      </c>
      <c r="D128" s="129">
        <f t="shared" si="1"/>
        <v>1</v>
      </c>
      <c r="E128" s="130">
        <v>2.3</v>
      </c>
      <c r="F128" s="129">
        <f t="shared" si="2"/>
        <v>1</v>
      </c>
      <c r="G128" s="130">
        <v>2.0</v>
      </c>
      <c r="H128" s="129">
        <f t="shared" si="3"/>
        <v>1</v>
      </c>
      <c r="J128" s="129">
        <v>127.0</v>
      </c>
      <c r="K128" s="129">
        <v>1.0</v>
      </c>
      <c r="L128" s="129">
        <v>0.0</v>
      </c>
      <c r="M128" s="129">
        <v>1.0</v>
      </c>
    </row>
    <row r="129" ht="14.25" customHeight="1">
      <c r="A129" s="129">
        <v>128.0</v>
      </c>
      <c r="B129" s="129">
        <v>4.0</v>
      </c>
      <c r="C129" s="130">
        <v>3.1</v>
      </c>
      <c r="D129" s="129">
        <f t="shared" si="1"/>
        <v>1</v>
      </c>
      <c r="E129" s="130">
        <v>2.1</v>
      </c>
      <c r="F129" s="129">
        <f t="shared" si="2"/>
        <v>1</v>
      </c>
      <c r="G129" s="130">
        <v>2.3</v>
      </c>
      <c r="H129" s="129">
        <f t="shared" si="3"/>
        <v>1</v>
      </c>
      <c r="J129" s="129">
        <v>128.0</v>
      </c>
      <c r="K129" s="129">
        <v>1.0</v>
      </c>
      <c r="L129" s="129">
        <v>0.0</v>
      </c>
      <c r="M129" s="129">
        <v>1.0</v>
      </c>
    </row>
    <row r="130" ht="14.25" customHeight="1">
      <c r="A130" s="129">
        <v>129.0</v>
      </c>
      <c r="B130" s="129">
        <v>4.0</v>
      </c>
      <c r="C130" s="130">
        <v>2.0</v>
      </c>
      <c r="D130" s="129">
        <f t="shared" si="1"/>
        <v>1</v>
      </c>
      <c r="E130" s="130">
        <v>1.9</v>
      </c>
      <c r="F130" s="129">
        <f t="shared" si="2"/>
        <v>1</v>
      </c>
      <c r="G130" s="130">
        <v>2.4</v>
      </c>
      <c r="H130" s="129">
        <f t="shared" si="3"/>
        <v>1</v>
      </c>
      <c r="J130" s="129">
        <v>129.0</v>
      </c>
      <c r="K130" s="129">
        <v>1.0</v>
      </c>
      <c r="L130" s="129">
        <v>0.0</v>
      </c>
      <c r="M130" s="129">
        <v>1.0</v>
      </c>
    </row>
    <row r="131" ht="14.25" customHeight="1">
      <c r="A131" s="129">
        <v>130.0</v>
      </c>
      <c r="B131" s="129">
        <v>4.0</v>
      </c>
      <c r="C131" s="130">
        <v>2.7</v>
      </c>
      <c r="D131" s="129">
        <f t="shared" si="1"/>
        <v>1</v>
      </c>
      <c r="E131" s="130">
        <v>0.0</v>
      </c>
      <c r="F131" s="129">
        <f t="shared" si="2"/>
        <v>0</v>
      </c>
      <c r="G131" s="130">
        <v>2.7</v>
      </c>
      <c r="H131" s="129">
        <f t="shared" si="3"/>
        <v>1</v>
      </c>
      <c r="J131" s="129">
        <v>130.0</v>
      </c>
      <c r="K131" s="129">
        <v>1.0</v>
      </c>
      <c r="L131" s="129">
        <v>0.0</v>
      </c>
      <c r="M131" s="129">
        <v>1.0</v>
      </c>
    </row>
    <row r="132" ht="14.25" customHeight="1">
      <c r="A132" s="129">
        <v>131.0</v>
      </c>
      <c r="B132" s="129">
        <v>4.0</v>
      </c>
      <c r="C132" s="130">
        <v>2.8</v>
      </c>
      <c r="D132" s="129">
        <f t="shared" si="1"/>
        <v>1</v>
      </c>
      <c r="E132" s="130">
        <v>1.8</v>
      </c>
      <c r="F132" s="129">
        <f t="shared" si="2"/>
        <v>1</v>
      </c>
      <c r="G132" s="130">
        <v>2.8</v>
      </c>
      <c r="H132" s="129">
        <f t="shared" si="3"/>
        <v>1</v>
      </c>
      <c r="J132" s="129">
        <v>131.0</v>
      </c>
      <c r="K132" s="129">
        <v>1.0</v>
      </c>
      <c r="L132" s="129">
        <v>0.0</v>
      </c>
      <c r="M132" s="129">
        <v>1.0</v>
      </c>
    </row>
    <row r="133" ht="14.25" customHeight="1">
      <c r="A133" s="129">
        <v>132.0</v>
      </c>
      <c r="B133" s="129">
        <v>4.0</v>
      </c>
      <c r="C133" s="130">
        <v>3.0</v>
      </c>
      <c r="D133" s="129">
        <f t="shared" si="1"/>
        <v>1</v>
      </c>
      <c r="E133" s="130">
        <v>1.3</v>
      </c>
      <c r="F133" s="129">
        <f t="shared" si="2"/>
        <v>1</v>
      </c>
      <c r="G133" s="130">
        <v>2.7</v>
      </c>
      <c r="H133" s="129">
        <f t="shared" si="3"/>
        <v>1</v>
      </c>
      <c r="J133" s="129">
        <v>132.0</v>
      </c>
      <c r="K133" s="129">
        <v>1.0</v>
      </c>
      <c r="L133" s="129">
        <v>0.0</v>
      </c>
      <c r="M133" s="129">
        <v>1.0</v>
      </c>
    </row>
    <row r="134" ht="14.25" customHeight="1">
      <c r="A134" s="129">
        <v>133.0</v>
      </c>
      <c r="B134" s="129">
        <v>4.0</v>
      </c>
      <c r="C134" s="130">
        <v>2.4</v>
      </c>
      <c r="D134" s="129">
        <f t="shared" si="1"/>
        <v>1</v>
      </c>
      <c r="E134" s="130">
        <v>1.8</v>
      </c>
      <c r="F134" s="129">
        <f t="shared" si="2"/>
        <v>1</v>
      </c>
      <c r="G134" s="130">
        <v>2.4</v>
      </c>
      <c r="H134" s="129">
        <f t="shared" si="3"/>
        <v>1</v>
      </c>
      <c r="J134" s="129">
        <v>133.0</v>
      </c>
      <c r="K134" s="129">
        <v>1.0</v>
      </c>
      <c r="L134" s="129">
        <v>0.0</v>
      </c>
      <c r="M134" s="129">
        <v>1.0</v>
      </c>
    </row>
    <row r="135" ht="14.25" customHeight="1">
      <c r="A135" s="129">
        <v>134.0</v>
      </c>
      <c r="B135" s="129">
        <v>4.0</v>
      </c>
      <c r="C135" s="130">
        <v>2.5</v>
      </c>
      <c r="D135" s="129">
        <f t="shared" si="1"/>
        <v>1</v>
      </c>
      <c r="E135" s="130">
        <v>1.0</v>
      </c>
      <c r="F135" s="129">
        <f t="shared" si="2"/>
        <v>1</v>
      </c>
      <c r="G135" s="130">
        <v>1.9</v>
      </c>
      <c r="H135" s="129">
        <f t="shared" si="3"/>
        <v>1</v>
      </c>
      <c r="J135" s="129">
        <v>134.0</v>
      </c>
      <c r="K135" s="129">
        <v>1.0</v>
      </c>
      <c r="L135" s="129">
        <v>0.0</v>
      </c>
      <c r="M135" s="129">
        <v>1.0</v>
      </c>
    </row>
    <row r="136" ht="14.25" customHeight="1">
      <c r="A136" s="129">
        <v>135.0</v>
      </c>
      <c r="B136" s="129">
        <v>4.0</v>
      </c>
      <c r="C136" s="130">
        <v>2.8</v>
      </c>
      <c r="D136" s="129">
        <f t="shared" si="1"/>
        <v>1</v>
      </c>
      <c r="E136" s="130">
        <v>1.6</v>
      </c>
      <c r="F136" s="129">
        <f t="shared" si="2"/>
        <v>1</v>
      </c>
      <c r="G136" s="130">
        <v>2.8</v>
      </c>
      <c r="H136" s="129">
        <f t="shared" si="3"/>
        <v>1</v>
      </c>
      <c r="J136" s="129">
        <v>135.0</v>
      </c>
      <c r="K136" s="129">
        <v>1.0</v>
      </c>
      <c r="L136" s="129">
        <v>0.0</v>
      </c>
      <c r="M136" s="129">
        <v>1.0</v>
      </c>
    </row>
    <row r="137" ht="14.25" customHeight="1">
      <c r="A137" s="129">
        <v>136.0</v>
      </c>
      <c r="B137" s="129">
        <v>4.0</v>
      </c>
      <c r="C137" s="130">
        <v>1.95</v>
      </c>
      <c r="D137" s="129">
        <f t="shared" si="1"/>
        <v>1</v>
      </c>
      <c r="E137" s="130">
        <v>0.8</v>
      </c>
      <c r="F137" s="129">
        <f t="shared" si="2"/>
        <v>1</v>
      </c>
      <c r="G137" s="130">
        <v>2.8</v>
      </c>
      <c r="H137" s="129">
        <f t="shared" si="3"/>
        <v>1</v>
      </c>
      <c r="J137" s="129">
        <v>136.0</v>
      </c>
      <c r="K137" s="129">
        <v>1.0</v>
      </c>
      <c r="L137" s="129">
        <v>0.0</v>
      </c>
      <c r="M137" s="129">
        <v>1.0</v>
      </c>
    </row>
    <row r="138" ht="14.25" customHeight="1">
      <c r="A138" s="129">
        <v>137.0</v>
      </c>
      <c r="B138" s="129">
        <v>4.0</v>
      </c>
      <c r="C138" s="130">
        <v>2.8</v>
      </c>
      <c r="D138" s="129">
        <f t="shared" si="1"/>
        <v>1</v>
      </c>
      <c r="E138" s="130">
        <v>0.8</v>
      </c>
      <c r="F138" s="129">
        <f t="shared" si="2"/>
        <v>1</v>
      </c>
      <c r="G138" s="130">
        <v>3.2</v>
      </c>
      <c r="H138" s="129">
        <f t="shared" si="3"/>
        <v>1</v>
      </c>
      <c r="J138" s="129">
        <v>137.0</v>
      </c>
      <c r="K138" s="129">
        <v>1.0</v>
      </c>
      <c r="L138" s="129">
        <v>0.0</v>
      </c>
      <c r="M138" s="129">
        <v>1.0</v>
      </c>
    </row>
    <row r="139" ht="14.25" customHeight="1">
      <c r="A139" s="129">
        <v>138.0</v>
      </c>
      <c r="B139" s="129">
        <v>4.0</v>
      </c>
      <c r="C139" s="130">
        <v>2.6</v>
      </c>
      <c r="D139" s="129">
        <f t="shared" si="1"/>
        <v>1</v>
      </c>
      <c r="E139" s="130">
        <v>1.7</v>
      </c>
      <c r="F139" s="129">
        <f t="shared" si="2"/>
        <v>1</v>
      </c>
      <c r="G139" s="130">
        <v>4.3</v>
      </c>
      <c r="H139" s="129">
        <f t="shared" si="3"/>
        <v>1</v>
      </c>
      <c r="J139" s="129">
        <v>138.0</v>
      </c>
      <c r="K139" s="129">
        <v>1.0</v>
      </c>
      <c r="L139" s="129">
        <v>0.0</v>
      </c>
      <c r="M139" s="129">
        <v>1.0</v>
      </c>
    </row>
    <row r="140" ht="14.25" customHeight="1">
      <c r="A140" s="129">
        <v>139.0</v>
      </c>
      <c r="B140" s="129">
        <v>4.0</v>
      </c>
      <c r="C140" s="130">
        <v>2.9</v>
      </c>
      <c r="D140" s="129">
        <f t="shared" si="1"/>
        <v>1</v>
      </c>
      <c r="E140" s="130">
        <v>1.2</v>
      </c>
      <c r="F140" s="129">
        <f t="shared" si="2"/>
        <v>1</v>
      </c>
      <c r="G140" s="130">
        <v>3.1</v>
      </c>
      <c r="H140" s="129">
        <f t="shared" si="3"/>
        <v>1</v>
      </c>
      <c r="J140" s="129">
        <v>139.0</v>
      </c>
      <c r="K140" s="129">
        <v>1.0</v>
      </c>
      <c r="L140" s="129">
        <v>0.0</v>
      </c>
      <c r="M140" s="129">
        <v>1.0</v>
      </c>
    </row>
    <row r="141" ht="14.25" customHeight="1">
      <c r="A141" s="129">
        <v>140.0</v>
      </c>
      <c r="B141" s="129">
        <v>4.0</v>
      </c>
      <c r="C141" s="130">
        <v>2.5</v>
      </c>
      <c r="D141" s="129">
        <f t="shared" si="1"/>
        <v>1</v>
      </c>
      <c r="E141" s="130">
        <v>1.8</v>
      </c>
      <c r="F141" s="129">
        <f t="shared" si="2"/>
        <v>1</v>
      </c>
      <c r="G141" s="130">
        <v>2.7</v>
      </c>
      <c r="H141" s="129">
        <f t="shared" si="3"/>
        <v>1</v>
      </c>
      <c r="J141" s="129">
        <v>140.0</v>
      </c>
      <c r="K141" s="129">
        <v>1.0</v>
      </c>
      <c r="L141" s="129">
        <v>0.0</v>
      </c>
      <c r="M141" s="129">
        <v>1.0</v>
      </c>
    </row>
    <row r="142" ht="14.25" customHeight="1">
      <c r="A142" s="129">
        <v>141.0</v>
      </c>
      <c r="B142" s="129">
        <v>4.0</v>
      </c>
      <c r="C142" s="130">
        <v>2.4</v>
      </c>
      <c r="D142" s="129">
        <f t="shared" si="1"/>
        <v>1</v>
      </c>
      <c r="E142" s="130">
        <v>2.4</v>
      </c>
      <c r="F142" s="129">
        <f t="shared" si="2"/>
        <v>1</v>
      </c>
      <c r="G142" s="130">
        <v>2.7</v>
      </c>
      <c r="H142" s="129">
        <f t="shared" si="3"/>
        <v>1</v>
      </c>
      <c r="J142" s="129">
        <v>141.0</v>
      </c>
      <c r="K142" s="129">
        <v>1.0</v>
      </c>
      <c r="L142" s="129">
        <v>0.0</v>
      </c>
      <c r="M142" s="129">
        <v>1.0</v>
      </c>
    </row>
    <row r="143" ht="14.25" customHeight="1">
      <c r="A143" s="129">
        <v>142.0</v>
      </c>
      <c r="B143" s="129">
        <v>4.0</v>
      </c>
      <c r="C143" s="130">
        <v>2.95</v>
      </c>
      <c r="D143" s="129">
        <f t="shared" si="1"/>
        <v>1</v>
      </c>
      <c r="E143" s="130">
        <v>2.2</v>
      </c>
      <c r="F143" s="129">
        <f t="shared" si="2"/>
        <v>1</v>
      </c>
      <c r="G143" s="130">
        <v>3.8</v>
      </c>
      <c r="H143" s="129">
        <f t="shared" si="3"/>
        <v>1</v>
      </c>
      <c r="J143" s="129">
        <v>142.0</v>
      </c>
      <c r="K143" s="129">
        <v>1.0</v>
      </c>
      <c r="L143" s="129">
        <v>0.0</v>
      </c>
      <c r="M143" s="129">
        <v>1.0</v>
      </c>
    </row>
    <row r="144" ht="14.25" customHeight="1">
      <c r="A144" s="129">
        <v>143.0</v>
      </c>
      <c r="B144" s="129">
        <v>4.0</v>
      </c>
      <c r="C144" s="130">
        <v>2.7</v>
      </c>
      <c r="D144" s="129">
        <f t="shared" si="1"/>
        <v>1</v>
      </c>
      <c r="E144" s="130">
        <v>1.8</v>
      </c>
      <c r="F144" s="129">
        <f t="shared" si="2"/>
        <v>1</v>
      </c>
      <c r="G144" s="130">
        <v>3.1</v>
      </c>
      <c r="H144" s="129">
        <f t="shared" si="3"/>
        <v>1</v>
      </c>
      <c r="J144" s="129">
        <v>143.0</v>
      </c>
      <c r="K144" s="129">
        <v>1.0</v>
      </c>
      <c r="L144" s="129">
        <v>0.0</v>
      </c>
      <c r="M144" s="129">
        <v>1.0</v>
      </c>
    </row>
    <row r="145" ht="14.25" customHeight="1">
      <c r="A145" s="129">
        <v>144.0</v>
      </c>
      <c r="B145" s="129">
        <v>4.0</v>
      </c>
      <c r="C145" s="130">
        <v>2.9</v>
      </c>
      <c r="D145" s="129">
        <f t="shared" si="1"/>
        <v>1</v>
      </c>
      <c r="E145" s="130">
        <v>0.8</v>
      </c>
      <c r="F145" s="129">
        <f t="shared" si="2"/>
        <v>1</v>
      </c>
      <c r="G145" s="130">
        <v>3.5</v>
      </c>
      <c r="H145" s="129">
        <f t="shared" si="3"/>
        <v>1</v>
      </c>
      <c r="J145" s="129">
        <v>144.0</v>
      </c>
      <c r="K145" s="129">
        <v>1.0</v>
      </c>
      <c r="L145" s="129">
        <v>0.0</v>
      </c>
      <c r="M145" s="129">
        <v>1.0</v>
      </c>
    </row>
    <row r="146" ht="14.25" customHeight="1">
      <c r="A146" s="129">
        <v>145.0</v>
      </c>
      <c r="B146" s="129">
        <v>4.0</v>
      </c>
      <c r="C146" s="130">
        <v>0.0</v>
      </c>
      <c r="D146" s="129">
        <f t="shared" si="1"/>
        <v>0</v>
      </c>
      <c r="E146" s="130">
        <v>0.7</v>
      </c>
      <c r="F146" s="129">
        <f t="shared" si="2"/>
        <v>1</v>
      </c>
      <c r="G146" s="130">
        <v>3.2</v>
      </c>
      <c r="H146" s="129">
        <f t="shared" si="3"/>
        <v>1</v>
      </c>
      <c r="J146" s="129">
        <v>145.0</v>
      </c>
      <c r="K146" s="129">
        <v>1.0</v>
      </c>
      <c r="L146" s="129">
        <v>0.0</v>
      </c>
      <c r="M146" s="129">
        <v>1.0</v>
      </c>
    </row>
    <row r="147" ht="14.25" customHeight="1">
      <c r="A147" s="129">
        <v>146.0</v>
      </c>
      <c r="B147" s="129">
        <v>4.0</v>
      </c>
      <c r="C147" s="130">
        <v>2.3</v>
      </c>
      <c r="D147" s="129">
        <f t="shared" si="1"/>
        <v>1</v>
      </c>
      <c r="E147" s="130">
        <v>2.0</v>
      </c>
      <c r="F147" s="129">
        <f t="shared" si="2"/>
        <v>1</v>
      </c>
      <c r="G147" s="130">
        <v>3.4</v>
      </c>
      <c r="H147" s="129">
        <f t="shared" si="3"/>
        <v>1</v>
      </c>
      <c r="J147" s="129">
        <v>146.0</v>
      </c>
      <c r="K147" s="129">
        <v>1.0</v>
      </c>
      <c r="L147" s="129">
        <v>0.0</v>
      </c>
      <c r="M147" s="129">
        <v>1.0</v>
      </c>
    </row>
    <row r="148" ht="14.25" customHeight="1">
      <c r="A148" s="129">
        <v>147.0</v>
      </c>
      <c r="B148" s="129">
        <v>4.0</v>
      </c>
      <c r="C148" s="130">
        <v>1.7</v>
      </c>
      <c r="D148" s="129">
        <f t="shared" si="1"/>
        <v>1</v>
      </c>
      <c r="E148" s="130">
        <v>0.5</v>
      </c>
      <c r="F148" s="129">
        <f t="shared" si="2"/>
        <v>1</v>
      </c>
      <c r="G148" s="130">
        <v>2.9</v>
      </c>
      <c r="H148" s="129">
        <f t="shared" si="3"/>
        <v>1</v>
      </c>
      <c r="J148" s="129">
        <v>147.0</v>
      </c>
      <c r="K148" s="129">
        <v>1.0</v>
      </c>
      <c r="L148" s="129">
        <v>0.0</v>
      </c>
      <c r="M148" s="129">
        <v>1.0</v>
      </c>
    </row>
    <row r="149" ht="14.25" customHeight="1">
      <c r="A149" s="129">
        <v>148.0</v>
      </c>
      <c r="B149" s="129">
        <v>4.0</v>
      </c>
      <c r="C149" s="130">
        <v>2.1</v>
      </c>
      <c r="D149" s="129">
        <f t="shared" si="1"/>
        <v>1</v>
      </c>
      <c r="E149" s="130">
        <v>1.1</v>
      </c>
      <c r="F149" s="129">
        <f t="shared" si="2"/>
        <v>1</v>
      </c>
      <c r="G149" s="130">
        <v>2.3</v>
      </c>
      <c r="H149" s="129">
        <f t="shared" si="3"/>
        <v>1</v>
      </c>
      <c r="J149" s="129">
        <v>148.0</v>
      </c>
      <c r="K149" s="129">
        <v>1.0</v>
      </c>
      <c r="L149" s="129">
        <v>0.0</v>
      </c>
      <c r="M149" s="129">
        <v>1.0</v>
      </c>
    </row>
    <row r="150" ht="14.25" customHeight="1">
      <c r="A150" s="129">
        <v>149.0</v>
      </c>
      <c r="B150" s="129">
        <v>4.0</v>
      </c>
      <c r="C150" s="130">
        <v>2.5</v>
      </c>
      <c r="D150" s="129">
        <f t="shared" si="1"/>
        <v>1</v>
      </c>
      <c r="E150" s="130">
        <v>1.2</v>
      </c>
      <c r="F150" s="129">
        <f t="shared" si="2"/>
        <v>1</v>
      </c>
      <c r="G150" s="130">
        <v>2.3</v>
      </c>
      <c r="H150" s="129">
        <f t="shared" si="3"/>
        <v>1</v>
      </c>
      <c r="J150" s="129">
        <v>149.0</v>
      </c>
      <c r="K150" s="129">
        <v>1.0</v>
      </c>
      <c r="L150" s="129">
        <v>0.0</v>
      </c>
      <c r="M150" s="129">
        <v>1.0</v>
      </c>
    </row>
    <row r="151" ht="14.25" customHeight="1">
      <c r="A151" s="129">
        <v>150.0</v>
      </c>
      <c r="B151" s="129">
        <v>4.0</v>
      </c>
      <c r="C151" s="130">
        <v>2.45</v>
      </c>
      <c r="D151" s="129">
        <f t="shared" si="1"/>
        <v>1</v>
      </c>
      <c r="E151" s="130">
        <v>1.4</v>
      </c>
      <c r="F151" s="129">
        <f t="shared" si="2"/>
        <v>1</v>
      </c>
      <c r="G151" s="130">
        <v>1.8</v>
      </c>
      <c r="H151" s="129">
        <f t="shared" si="3"/>
        <v>1</v>
      </c>
      <c r="J151" s="129">
        <v>150.0</v>
      </c>
      <c r="K151" s="129">
        <v>1.0</v>
      </c>
      <c r="L151" s="129">
        <v>0.0</v>
      </c>
      <c r="M151" s="129">
        <v>1.0</v>
      </c>
    </row>
    <row r="152" ht="14.25" customHeight="1">
      <c r="A152" s="129">
        <v>151.0</v>
      </c>
      <c r="B152" s="129">
        <v>4.0</v>
      </c>
      <c r="C152" s="130">
        <v>2.6</v>
      </c>
      <c r="D152" s="129">
        <f t="shared" si="1"/>
        <v>1</v>
      </c>
      <c r="E152" s="130">
        <v>0.0</v>
      </c>
      <c r="F152" s="129">
        <f t="shared" si="2"/>
        <v>0</v>
      </c>
      <c r="G152" s="130">
        <v>2.8</v>
      </c>
      <c r="H152" s="129">
        <f t="shared" si="3"/>
        <v>1</v>
      </c>
      <c r="J152" s="129">
        <v>151.0</v>
      </c>
      <c r="K152" s="129">
        <v>1.0</v>
      </c>
      <c r="L152" s="129">
        <v>1.0</v>
      </c>
      <c r="M152" s="129">
        <v>1.0</v>
      </c>
    </row>
    <row r="153" ht="14.25" customHeight="1">
      <c r="A153" s="129">
        <v>152.0</v>
      </c>
      <c r="B153" s="129">
        <v>4.0</v>
      </c>
      <c r="C153" s="130">
        <v>2.45</v>
      </c>
      <c r="D153" s="129">
        <f t="shared" si="1"/>
        <v>1</v>
      </c>
      <c r="E153" s="130">
        <v>2.2</v>
      </c>
      <c r="F153" s="129">
        <f t="shared" si="2"/>
        <v>1</v>
      </c>
      <c r="G153" s="130">
        <v>2.8</v>
      </c>
      <c r="H153" s="129">
        <f t="shared" si="3"/>
        <v>1</v>
      </c>
    </row>
    <row r="154" ht="14.25" customHeight="1">
      <c r="A154" s="129">
        <v>153.0</v>
      </c>
      <c r="B154" s="129">
        <v>4.0</v>
      </c>
      <c r="C154" s="130">
        <v>2.35</v>
      </c>
      <c r="D154" s="129">
        <f t="shared" si="1"/>
        <v>1</v>
      </c>
      <c r="E154" s="130">
        <v>2.0</v>
      </c>
      <c r="F154" s="129">
        <f t="shared" si="2"/>
        <v>1</v>
      </c>
      <c r="G154" s="130">
        <v>2.8</v>
      </c>
      <c r="H154" s="129">
        <f t="shared" si="3"/>
        <v>1</v>
      </c>
    </row>
    <row r="155" ht="14.25" customHeight="1">
      <c r="A155" s="129">
        <v>154.0</v>
      </c>
      <c r="B155" s="129">
        <v>4.0</v>
      </c>
      <c r="C155" s="130">
        <v>2.6</v>
      </c>
      <c r="D155" s="129">
        <f t="shared" si="1"/>
        <v>1</v>
      </c>
      <c r="E155" s="130">
        <v>2.4</v>
      </c>
      <c r="F155" s="129">
        <f t="shared" si="2"/>
        <v>1</v>
      </c>
      <c r="G155" s="130">
        <v>3.1</v>
      </c>
      <c r="H155" s="129">
        <f t="shared" si="3"/>
        <v>1</v>
      </c>
    </row>
    <row r="156" ht="14.25" customHeight="1">
      <c r="A156" s="129">
        <v>155.0</v>
      </c>
      <c r="B156" s="129">
        <v>4.0</v>
      </c>
      <c r="C156" s="130">
        <v>3.0</v>
      </c>
      <c r="D156" s="129">
        <f t="shared" si="1"/>
        <v>1</v>
      </c>
      <c r="E156" s="130">
        <v>0.0</v>
      </c>
      <c r="F156" s="129">
        <f t="shared" si="2"/>
        <v>0</v>
      </c>
      <c r="G156" s="130">
        <v>3.0</v>
      </c>
      <c r="H156" s="129">
        <f t="shared" si="3"/>
        <v>1</v>
      </c>
    </row>
    <row r="157" ht="14.25" customHeight="1">
      <c r="A157" s="129">
        <v>156.0</v>
      </c>
      <c r="B157" s="129">
        <v>4.0</v>
      </c>
      <c r="C157" s="130">
        <v>2.4</v>
      </c>
      <c r="D157" s="129">
        <f t="shared" si="1"/>
        <v>1</v>
      </c>
      <c r="E157" s="130">
        <v>1.9</v>
      </c>
      <c r="F157" s="129">
        <f t="shared" si="2"/>
        <v>1</v>
      </c>
      <c r="G157" s="130">
        <v>3.3</v>
      </c>
      <c r="H157" s="129">
        <f t="shared" si="3"/>
        <v>1</v>
      </c>
    </row>
    <row r="158" ht="14.25" customHeight="1">
      <c r="A158" s="129">
        <v>157.0</v>
      </c>
      <c r="B158" s="129">
        <v>5.0</v>
      </c>
      <c r="C158" s="130">
        <v>2.75</v>
      </c>
      <c r="D158" s="129">
        <f t="shared" si="1"/>
        <v>1</v>
      </c>
      <c r="E158" s="130">
        <v>1.9</v>
      </c>
      <c r="F158" s="129">
        <f t="shared" si="2"/>
        <v>1</v>
      </c>
      <c r="G158" s="130">
        <v>2.6</v>
      </c>
      <c r="H158" s="129">
        <f t="shared" si="3"/>
        <v>1</v>
      </c>
    </row>
    <row r="159" ht="14.25" customHeight="1">
      <c r="A159" s="129">
        <v>158.0</v>
      </c>
      <c r="B159" s="129">
        <v>5.0</v>
      </c>
      <c r="C159" s="130">
        <v>1.9</v>
      </c>
      <c r="D159" s="129">
        <f t="shared" si="1"/>
        <v>1</v>
      </c>
      <c r="E159" s="130">
        <v>2.1</v>
      </c>
      <c r="F159" s="129">
        <f t="shared" si="2"/>
        <v>1</v>
      </c>
      <c r="G159" s="130">
        <v>2.6</v>
      </c>
      <c r="H159" s="129">
        <f t="shared" si="3"/>
        <v>1</v>
      </c>
    </row>
    <row r="160" ht="14.25" customHeight="1">
      <c r="A160" s="129">
        <v>159.0</v>
      </c>
      <c r="B160" s="129">
        <v>5.0</v>
      </c>
      <c r="C160" s="130">
        <v>2.6</v>
      </c>
      <c r="D160" s="129">
        <f t="shared" si="1"/>
        <v>1</v>
      </c>
      <c r="E160" s="130">
        <v>2.7</v>
      </c>
      <c r="F160" s="129">
        <f t="shared" si="2"/>
        <v>1</v>
      </c>
      <c r="G160" s="130">
        <v>2.4</v>
      </c>
      <c r="H160" s="129">
        <f t="shared" si="3"/>
        <v>1</v>
      </c>
    </row>
    <row r="161" ht="14.25" customHeight="1">
      <c r="A161" s="129">
        <v>160.0</v>
      </c>
      <c r="B161" s="129">
        <v>5.0</v>
      </c>
      <c r="C161" s="130">
        <v>2.2</v>
      </c>
      <c r="D161" s="129">
        <f t="shared" si="1"/>
        <v>1</v>
      </c>
      <c r="E161" s="130">
        <v>2.4</v>
      </c>
      <c r="F161" s="129">
        <f t="shared" si="2"/>
        <v>1</v>
      </c>
      <c r="G161" s="130">
        <v>1.9</v>
      </c>
      <c r="H161" s="129">
        <f t="shared" si="3"/>
        <v>1</v>
      </c>
    </row>
    <row r="162" ht="14.25" customHeight="1">
      <c r="A162" s="129">
        <v>161.0</v>
      </c>
      <c r="B162" s="129">
        <v>5.0</v>
      </c>
      <c r="C162" s="130">
        <v>1.55</v>
      </c>
      <c r="D162" s="129">
        <f t="shared" si="1"/>
        <v>1</v>
      </c>
      <c r="E162" s="130">
        <v>2.6</v>
      </c>
      <c r="F162" s="129">
        <f t="shared" si="2"/>
        <v>1</v>
      </c>
      <c r="G162" s="130">
        <v>2.1</v>
      </c>
      <c r="H162" s="129">
        <f t="shared" si="3"/>
        <v>1</v>
      </c>
    </row>
    <row r="163" ht="14.25" customHeight="1">
      <c r="A163" s="129">
        <v>162.0</v>
      </c>
      <c r="B163" s="129">
        <v>5.0</v>
      </c>
      <c r="C163" s="130">
        <v>2.0</v>
      </c>
      <c r="D163" s="129">
        <f t="shared" si="1"/>
        <v>1</v>
      </c>
      <c r="E163" s="130">
        <v>2.6</v>
      </c>
      <c r="F163" s="129">
        <f t="shared" si="2"/>
        <v>1</v>
      </c>
      <c r="G163" s="130">
        <v>1.8</v>
      </c>
      <c r="H163" s="129">
        <f t="shared" si="3"/>
        <v>1</v>
      </c>
    </row>
    <row r="164" ht="14.25" customHeight="1">
      <c r="A164" s="129">
        <v>163.0</v>
      </c>
      <c r="B164" s="129">
        <v>5.0</v>
      </c>
      <c r="C164" s="130">
        <v>2.9</v>
      </c>
      <c r="D164" s="129">
        <f t="shared" si="1"/>
        <v>1</v>
      </c>
      <c r="E164" s="130">
        <v>1.7</v>
      </c>
      <c r="F164" s="129">
        <f t="shared" si="2"/>
        <v>1</v>
      </c>
      <c r="G164" s="130">
        <v>2.2</v>
      </c>
      <c r="H164" s="129">
        <f t="shared" si="3"/>
        <v>1</v>
      </c>
    </row>
    <row r="165" ht="14.25" customHeight="1">
      <c r="A165" s="129">
        <v>164.0</v>
      </c>
      <c r="B165" s="129">
        <v>5.0</v>
      </c>
      <c r="C165" s="130">
        <v>2.35</v>
      </c>
      <c r="D165" s="129">
        <f t="shared" si="1"/>
        <v>1</v>
      </c>
      <c r="E165" s="130">
        <v>2.1</v>
      </c>
      <c r="F165" s="129">
        <f t="shared" si="2"/>
        <v>1</v>
      </c>
      <c r="G165" s="130">
        <v>2.8</v>
      </c>
      <c r="H165" s="129">
        <f t="shared" si="3"/>
        <v>1</v>
      </c>
    </row>
    <row r="166" ht="14.25" customHeight="1">
      <c r="A166" s="129">
        <v>165.0</v>
      </c>
      <c r="B166" s="129">
        <v>5.0</v>
      </c>
      <c r="C166" s="130">
        <v>1.7</v>
      </c>
      <c r="D166" s="129">
        <f t="shared" si="1"/>
        <v>1</v>
      </c>
      <c r="E166" s="130">
        <v>2.4</v>
      </c>
      <c r="F166" s="129">
        <f t="shared" si="2"/>
        <v>1</v>
      </c>
      <c r="G166" s="130">
        <v>2.4</v>
      </c>
      <c r="H166" s="129">
        <f t="shared" si="3"/>
        <v>1</v>
      </c>
    </row>
    <row r="167" ht="14.25" customHeight="1">
      <c r="A167" s="129">
        <v>166.0</v>
      </c>
      <c r="B167" s="129">
        <v>5.0</v>
      </c>
      <c r="C167" s="130">
        <v>1.9</v>
      </c>
      <c r="D167" s="129">
        <f t="shared" si="1"/>
        <v>1</v>
      </c>
      <c r="E167" s="130">
        <v>2.0</v>
      </c>
      <c r="F167" s="129">
        <f t="shared" si="2"/>
        <v>1</v>
      </c>
      <c r="G167" s="130">
        <v>3.1</v>
      </c>
      <c r="H167" s="129">
        <f t="shared" si="3"/>
        <v>1</v>
      </c>
    </row>
    <row r="168" ht="14.25" customHeight="1">
      <c r="A168" s="129">
        <v>167.0</v>
      </c>
      <c r="B168" s="129">
        <v>5.0</v>
      </c>
      <c r="C168" s="130">
        <v>1.75</v>
      </c>
      <c r="D168" s="129">
        <f t="shared" si="1"/>
        <v>1</v>
      </c>
      <c r="E168" s="130">
        <v>2.2</v>
      </c>
      <c r="F168" s="129">
        <f t="shared" si="2"/>
        <v>1</v>
      </c>
      <c r="G168" s="130">
        <v>2.5</v>
      </c>
      <c r="H168" s="129">
        <f t="shared" si="3"/>
        <v>1</v>
      </c>
    </row>
    <row r="169" ht="14.25" customHeight="1">
      <c r="A169" s="129">
        <v>168.0</v>
      </c>
      <c r="B169" s="129">
        <v>5.0</v>
      </c>
      <c r="C169" s="130">
        <v>2.8</v>
      </c>
      <c r="D169" s="129">
        <f t="shared" si="1"/>
        <v>1</v>
      </c>
      <c r="E169" s="130">
        <v>0.0</v>
      </c>
      <c r="F169" s="129">
        <f t="shared" si="2"/>
        <v>0</v>
      </c>
      <c r="G169" s="130">
        <v>2.1</v>
      </c>
      <c r="H169" s="129">
        <f t="shared" si="3"/>
        <v>1</v>
      </c>
    </row>
    <row r="170" ht="14.25" customHeight="1">
      <c r="A170" s="129">
        <v>169.0</v>
      </c>
      <c r="B170" s="129">
        <v>5.0</v>
      </c>
      <c r="C170" s="130">
        <v>2.35</v>
      </c>
      <c r="D170" s="129">
        <f t="shared" si="1"/>
        <v>1</v>
      </c>
      <c r="E170" s="130">
        <v>2.2</v>
      </c>
      <c r="F170" s="129">
        <f t="shared" si="2"/>
        <v>1</v>
      </c>
      <c r="G170" s="130">
        <v>2.8</v>
      </c>
      <c r="H170" s="129">
        <f t="shared" si="3"/>
        <v>1</v>
      </c>
    </row>
    <row r="171" ht="14.25" customHeight="1">
      <c r="A171" s="129">
        <v>170.0</v>
      </c>
      <c r="B171" s="129">
        <v>5.0</v>
      </c>
      <c r="C171" s="130">
        <v>3.3</v>
      </c>
      <c r="D171" s="129">
        <f t="shared" si="1"/>
        <v>1</v>
      </c>
      <c r="E171" s="130">
        <v>2.5</v>
      </c>
      <c r="F171" s="129">
        <f t="shared" si="2"/>
        <v>1</v>
      </c>
      <c r="G171" s="130">
        <v>4.0</v>
      </c>
      <c r="H171" s="129">
        <f t="shared" si="3"/>
        <v>1</v>
      </c>
    </row>
    <row r="172" ht="14.25" customHeight="1">
      <c r="A172" s="129">
        <v>171.0</v>
      </c>
      <c r="B172" s="129">
        <v>5.0</v>
      </c>
      <c r="C172" s="130">
        <v>0.0</v>
      </c>
      <c r="D172" s="129">
        <f t="shared" si="1"/>
        <v>0</v>
      </c>
      <c r="E172" s="130">
        <v>1.7</v>
      </c>
      <c r="F172" s="129">
        <f t="shared" si="2"/>
        <v>1</v>
      </c>
      <c r="G172" s="130">
        <v>1.8</v>
      </c>
      <c r="H172" s="129">
        <f t="shared" si="3"/>
        <v>1</v>
      </c>
    </row>
    <row r="173" ht="14.25" customHeight="1">
      <c r="A173" s="129">
        <v>172.0</v>
      </c>
      <c r="B173" s="129">
        <v>5.0</v>
      </c>
      <c r="C173" s="130">
        <v>2.4</v>
      </c>
      <c r="D173" s="129">
        <f t="shared" si="1"/>
        <v>1</v>
      </c>
      <c r="E173" s="130">
        <v>1.9</v>
      </c>
      <c r="F173" s="129">
        <f t="shared" si="2"/>
        <v>1</v>
      </c>
      <c r="G173" s="130">
        <v>2.3</v>
      </c>
      <c r="H173" s="129">
        <f t="shared" si="3"/>
        <v>1</v>
      </c>
    </row>
    <row r="174" ht="14.25" customHeight="1">
      <c r="A174" s="129">
        <v>173.0</v>
      </c>
      <c r="B174" s="129">
        <v>5.0</v>
      </c>
      <c r="C174" s="130">
        <v>2.4</v>
      </c>
      <c r="D174" s="129">
        <f t="shared" si="1"/>
        <v>1</v>
      </c>
      <c r="E174" s="130">
        <v>1.4</v>
      </c>
      <c r="F174" s="129">
        <f t="shared" si="2"/>
        <v>1</v>
      </c>
      <c r="G174" s="130">
        <v>1.5</v>
      </c>
      <c r="H174" s="129">
        <f t="shared" si="3"/>
        <v>1</v>
      </c>
    </row>
    <row r="175" ht="14.25" customHeight="1">
      <c r="A175" s="129">
        <v>174.0</v>
      </c>
      <c r="B175" s="129">
        <v>5.0</v>
      </c>
      <c r="C175" s="130">
        <v>1.15</v>
      </c>
      <c r="D175" s="129">
        <f t="shared" si="1"/>
        <v>1</v>
      </c>
      <c r="E175" s="130">
        <v>0.4</v>
      </c>
      <c r="F175" s="129">
        <f t="shared" si="2"/>
        <v>1</v>
      </c>
      <c r="G175" s="130">
        <v>2.5</v>
      </c>
      <c r="H175" s="129">
        <f t="shared" si="3"/>
        <v>1</v>
      </c>
    </row>
    <row r="176" ht="14.25" customHeight="1">
      <c r="A176" s="129">
        <v>175.0</v>
      </c>
      <c r="B176" s="129">
        <v>5.0</v>
      </c>
      <c r="C176" s="130">
        <v>2.3</v>
      </c>
      <c r="D176" s="129">
        <f t="shared" si="1"/>
        <v>1</v>
      </c>
      <c r="E176" s="130">
        <v>1.4</v>
      </c>
      <c r="F176" s="129">
        <f t="shared" si="2"/>
        <v>1</v>
      </c>
      <c r="G176" s="130">
        <v>3.0</v>
      </c>
      <c r="H176" s="129">
        <f t="shared" si="3"/>
        <v>1</v>
      </c>
    </row>
    <row r="177" ht="14.25" customHeight="1">
      <c r="A177" s="129">
        <v>176.0</v>
      </c>
      <c r="B177" s="129">
        <v>5.0</v>
      </c>
      <c r="C177" s="130">
        <v>2.5</v>
      </c>
      <c r="D177" s="129">
        <f t="shared" si="1"/>
        <v>1</v>
      </c>
      <c r="E177" s="130">
        <v>1.7</v>
      </c>
      <c r="F177" s="129">
        <f t="shared" si="2"/>
        <v>1</v>
      </c>
      <c r="G177" s="130">
        <v>3.6</v>
      </c>
      <c r="H177" s="129">
        <f t="shared" si="3"/>
        <v>1</v>
      </c>
    </row>
    <row r="178" ht="14.25" customHeight="1">
      <c r="A178" s="129">
        <v>177.0</v>
      </c>
      <c r="B178" s="129">
        <v>5.0</v>
      </c>
      <c r="C178" s="130">
        <v>2.6</v>
      </c>
      <c r="D178" s="129">
        <f t="shared" si="1"/>
        <v>1</v>
      </c>
      <c r="E178" s="130">
        <v>2.3</v>
      </c>
      <c r="F178" s="129">
        <f t="shared" si="2"/>
        <v>1</v>
      </c>
      <c r="G178" s="130">
        <v>3.0</v>
      </c>
      <c r="H178" s="129">
        <f t="shared" si="3"/>
        <v>1</v>
      </c>
    </row>
    <row r="179" ht="14.25" customHeight="1">
      <c r="A179" s="129">
        <v>178.0</v>
      </c>
      <c r="B179" s="129">
        <v>5.0</v>
      </c>
      <c r="C179" s="130">
        <v>2.9</v>
      </c>
      <c r="D179" s="129">
        <f t="shared" si="1"/>
        <v>1</v>
      </c>
      <c r="E179" s="130">
        <v>0.8</v>
      </c>
      <c r="F179" s="129">
        <f t="shared" si="2"/>
        <v>1</v>
      </c>
      <c r="G179" s="130">
        <v>3.1</v>
      </c>
      <c r="H179" s="129">
        <f t="shared" si="3"/>
        <v>1</v>
      </c>
    </row>
    <row r="180" ht="14.25" customHeight="1">
      <c r="A180" s="129">
        <v>179.0</v>
      </c>
      <c r="B180" s="129">
        <v>5.0</v>
      </c>
      <c r="C180" s="130">
        <v>2.6</v>
      </c>
      <c r="D180" s="129">
        <f t="shared" si="1"/>
        <v>1</v>
      </c>
      <c r="E180" s="130">
        <v>2.0</v>
      </c>
      <c r="F180" s="129">
        <f t="shared" si="2"/>
        <v>1</v>
      </c>
      <c r="G180" s="130">
        <v>3.0</v>
      </c>
      <c r="H180" s="129">
        <f t="shared" si="3"/>
        <v>1</v>
      </c>
    </row>
    <row r="181" ht="14.25" customHeight="1">
      <c r="A181" s="129">
        <v>180.0</v>
      </c>
      <c r="B181" s="129">
        <v>5.0</v>
      </c>
      <c r="C181" s="130">
        <v>1.9</v>
      </c>
      <c r="D181" s="129">
        <f t="shared" si="1"/>
        <v>1</v>
      </c>
      <c r="E181" s="130">
        <v>1.8</v>
      </c>
      <c r="F181" s="129">
        <f t="shared" si="2"/>
        <v>1</v>
      </c>
      <c r="G181" s="130">
        <v>2.3</v>
      </c>
      <c r="H181" s="129">
        <f t="shared" si="3"/>
        <v>1</v>
      </c>
    </row>
    <row r="182" ht="14.25" customHeight="1">
      <c r="A182" s="129">
        <v>181.0</v>
      </c>
      <c r="B182" s="129">
        <v>5.0</v>
      </c>
      <c r="C182" s="130">
        <v>2.6</v>
      </c>
      <c r="D182" s="129">
        <f t="shared" si="1"/>
        <v>1</v>
      </c>
      <c r="E182" s="130">
        <v>1.3</v>
      </c>
      <c r="F182" s="129">
        <f t="shared" si="2"/>
        <v>1</v>
      </c>
      <c r="G182" s="130">
        <v>1.7</v>
      </c>
      <c r="H182" s="129">
        <f t="shared" si="3"/>
        <v>1</v>
      </c>
    </row>
    <row r="183" ht="14.25" customHeight="1">
      <c r="A183" s="129">
        <v>182.0</v>
      </c>
      <c r="B183" s="129">
        <v>5.0</v>
      </c>
      <c r="C183" s="130">
        <v>2.5</v>
      </c>
      <c r="D183" s="129">
        <f t="shared" si="1"/>
        <v>1</v>
      </c>
      <c r="E183" s="130">
        <v>1.3</v>
      </c>
      <c r="F183" s="129">
        <f t="shared" si="2"/>
        <v>1</v>
      </c>
      <c r="G183" s="130">
        <v>2.8</v>
      </c>
      <c r="H183" s="129">
        <f t="shared" si="3"/>
        <v>1</v>
      </c>
    </row>
    <row r="184" ht="14.25" customHeight="1">
      <c r="A184" s="129">
        <v>183.0</v>
      </c>
      <c r="B184" s="129">
        <v>5.0</v>
      </c>
      <c r="C184" s="130">
        <v>0.0</v>
      </c>
      <c r="D184" s="129">
        <f t="shared" si="1"/>
        <v>0</v>
      </c>
      <c r="E184" s="130">
        <v>1.5</v>
      </c>
      <c r="F184" s="129">
        <f t="shared" si="2"/>
        <v>1</v>
      </c>
      <c r="G184" s="130">
        <v>3.2</v>
      </c>
      <c r="H184" s="129">
        <f t="shared" si="3"/>
        <v>1</v>
      </c>
    </row>
    <row r="185" ht="14.25" customHeight="1">
      <c r="A185" s="129">
        <v>184.0</v>
      </c>
      <c r="B185" s="129">
        <v>5.0</v>
      </c>
      <c r="C185" s="130">
        <v>3.0</v>
      </c>
      <c r="D185" s="129">
        <f t="shared" si="1"/>
        <v>1</v>
      </c>
      <c r="E185" s="130">
        <v>0.0</v>
      </c>
      <c r="F185" s="129">
        <f t="shared" si="2"/>
        <v>0</v>
      </c>
      <c r="G185" s="130">
        <v>3.3</v>
      </c>
      <c r="H185" s="129">
        <f t="shared" si="3"/>
        <v>1</v>
      </c>
    </row>
    <row r="186" ht="14.25" customHeight="1">
      <c r="A186" s="129">
        <v>185.0</v>
      </c>
      <c r="B186" s="129">
        <v>5.0</v>
      </c>
      <c r="C186" s="130">
        <v>2.0</v>
      </c>
      <c r="D186" s="129">
        <f t="shared" si="1"/>
        <v>1</v>
      </c>
      <c r="E186" s="130">
        <v>1.9</v>
      </c>
      <c r="F186" s="129">
        <f t="shared" si="2"/>
        <v>1</v>
      </c>
      <c r="G186" s="130">
        <v>3.4</v>
      </c>
      <c r="H186" s="129">
        <f t="shared" si="3"/>
        <v>1</v>
      </c>
    </row>
    <row r="187" ht="14.25" customHeight="1">
      <c r="A187" s="129">
        <v>186.0</v>
      </c>
      <c r="B187" s="129">
        <v>5.0</v>
      </c>
      <c r="C187" s="130">
        <v>2.4</v>
      </c>
      <c r="D187" s="129">
        <f t="shared" si="1"/>
        <v>1</v>
      </c>
      <c r="E187" s="130">
        <v>1.6</v>
      </c>
      <c r="F187" s="129">
        <f t="shared" si="2"/>
        <v>1</v>
      </c>
      <c r="G187" s="130">
        <v>3.1</v>
      </c>
      <c r="H187" s="129">
        <f t="shared" si="3"/>
        <v>1</v>
      </c>
    </row>
    <row r="188" ht="14.25" customHeight="1">
      <c r="A188" s="129">
        <v>187.0</v>
      </c>
      <c r="B188" s="129">
        <v>5.0</v>
      </c>
      <c r="C188" s="130">
        <v>2.7</v>
      </c>
      <c r="D188" s="129">
        <f t="shared" si="1"/>
        <v>1</v>
      </c>
      <c r="E188" s="130">
        <v>0.0</v>
      </c>
      <c r="F188" s="129">
        <f t="shared" si="2"/>
        <v>0</v>
      </c>
      <c r="G188" s="130">
        <v>3.3</v>
      </c>
      <c r="H188" s="129">
        <f t="shared" si="3"/>
        <v>1</v>
      </c>
    </row>
    <row r="189" ht="14.25" customHeight="1">
      <c r="A189" s="129">
        <v>188.0</v>
      </c>
      <c r="B189" s="129">
        <v>5.0</v>
      </c>
      <c r="C189" s="130">
        <v>2.8</v>
      </c>
      <c r="D189" s="129">
        <f t="shared" si="1"/>
        <v>1</v>
      </c>
      <c r="E189" s="130">
        <v>1.4</v>
      </c>
      <c r="F189" s="129">
        <f t="shared" si="2"/>
        <v>1</v>
      </c>
      <c r="G189" s="130">
        <v>3.5</v>
      </c>
      <c r="H189" s="129">
        <f t="shared" si="3"/>
        <v>1</v>
      </c>
    </row>
    <row r="190" ht="14.25" customHeight="1">
      <c r="A190" s="129">
        <v>189.0</v>
      </c>
      <c r="B190" s="129">
        <v>5.0</v>
      </c>
      <c r="C190" s="130">
        <v>2.9</v>
      </c>
      <c r="D190" s="129">
        <f t="shared" si="1"/>
        <v>1</v>
      </c>
      <c r="E190" s="130">
        <v>0.4</v>
      </c>
      <c r="F190" s="129">
        <f t="shared" si="2"/>
        <v>1</v>
      </c>
      <c r="G190" s="130">
        <v>2.6</v>
      </c>
      <c r="H190" s="129">
        <f t="shared" si="3"/>
        <v>1</v>
      </c>
    </row>
    <row r="191" ht="14.25" customHeight="1">
      <c r="A191" s="129">
        <v>190.0</v>
      </c>
      <c r="B191" s="129">
        <v>5.0</v>
      </c>
      <c r="C191" s="130">
        <v>1.6</v>
      </c>
      <c r="D191" s="129">
        <f t="shared" si="1"/>
        <v>1</v>
      </c>
      <c r="E191" s="130">
        <v>1.4</v>
      </c>
      <c r="F191" s="129">
        <f t="shared" si="2"/>
        <v>1</v>
      </c>
      <c r="G191" s="130">
        <v>2.8</v>
      </c>
      <c r="H191" s="129">
        <f t="shared" si="3"/>
        <v>1</v>
      </c>
    </row>
    <row r="192" ht="14.25" customHeight="1">
      <c r="A192" s="129">
        <v>191.0</v>
      </c>
      <c r="B192" s="129">
        <v>5.0</v>
      </c>
      <c r="C192" s="130">
        <v>2.1</v>
      </c>
      <c r="D192" s="129">
        <f t="shared" si="1"/>
        <v>1</v>
      </c>
      <c r="E192" s="130">
        <v>1.5</v>
      </c>
      <c r="F192" s="129">
        <f t="shared" si="2"/>
        <v>1</v>
      </c>
      <c r="G192" s="130">
        <v>0.5</v>
      </c>
      <c r="H192" s="129">
        <f t="shared" si="3"/>
        <v>1</v>
      </c>
    </row>
    <row r="193" ht="14.25" customHeight="1">
      <c r="A193" s="129">
        <v>192.0</v>
      </c>
      <c r="B193" s="129">
        <v>5.0</v>
      </c>
      <c r="C193" s="130">
        <v>2.7</v>
      </c>
      <c r="D193" s="129">
        <f t="shared" si="1"/>
        <v>1</v>
      </c>
      <c r="E193" s="130">
        <v>2.0</v>
      </c>
      <c r="F193" s="129">
        <f t="shared" si="2"/>
        <v>1</v>
      </c>
      <c r="G193" s="130">
        <v>2.2</v>
      </c>
      <c r="H193" s="129">
        <f t="shared" si="3"/>
        <v>1</v>
      </c>
    </row>
    <row r="194" ht="14.25" customHeight="1">
      <c r="A194" s="129">
        <v>193.0</v>
      </c>
      <c r="B194" s="129">
        <v>5.0</v>
      </c>
      <c r="C194" s="130">
        <v>2.95</v>
      </c>
      <c r="D194" s="129">
        <f t="shared" si="1"/>
        <v>1</v>
      </c>
      <c r="E194" s="130">
        <v>2.3</v>
      </c>
      <c r="F194" s="129">
        <f t="shared" si="2"/>
        <v>1</v>
      </c>
      <c r="G194" s="130">
        <v>2.8</v>
      </c>
      <c r="H194" s="129">
        <f t="shared" si="3"/>
        <v>1</v>
      </c>
    </row>
    <row r="195" ht="14.25" customHeight="1">
      <c r="A195" s="129">
        <v>194.0</v>
      </c>
      <c r="B195" s="129">
        <v>5.0</v>
      </c>
      <c r="C195" s="130">
        <v>2.2</v>
      </c>
      <c r="D195" s="129">
        <f t="shared" si="1"/>
        <v>1</v>
      </c>
      <c r="E195" s="130">
        <v>2.0</v>
      </c>
      <c r="F195" s="129">
        <f t="shared" si="2"/>
        <v>1</v>
      </c>
      <c r="G195" s="130">
        <v>3.1</v>
      </c>
      <c r="H195" s="129">
        <f t="shared" si="3"/>
        <v>1</v>
      </c>
    </row>
    <row r="196" ht="14.25" customHeight="1">
      <c r="A196" s="129">
        <v>195.0</v>
      </c>
      <c r="B196" s="129">
        <v>5.0</v>
      </c>
      <c r="C196" s="130">
        <v>2.05</v>
      </c>
      <c r="D196" s="129">
        <f t="shared" si="1"/>
        <v>1</v>
      </c>
      <c r="E196" s="130">
        <v>1.7</v>
      </c>
      <c r="F196" s="129">
        <f t="shared" si="2"/>
        <v>1</v>
      </c>
      <c r="G196" s="130">
        <v>3.5</v>
      </c>
      <c r="H196" s="129">
        <f t="shared" si="3"/>
        <v>1</v>
      </c>
    </row>
    <row r="197" ht="14.25" customHeight="1">
      <c r="A197" s="129">
        <v>196.0</v>
      </c>
      <c r="B197" s="129">
        <v>6.0</v>
      </c>
      <c r="C197" s="130">
        <v>2.2</v>
      </c>
      <c r="D197" s="129">
        <f t="shared" si="1"/>
        <v>1</v>
      </c>
      <c r="E197" s="130">
        <v>1.8</v>
      </c>
      <c r="F197" s="129">
        <f t="shared" si="2"/>
        <v>1</v>
      </c>
      <c r="G197" s="130">
        <v>2.8</v>
      </c>
      <c r="H197" s="129">
        <f t="shared" si="3"/>
        <v>1</v>
      </c>
    </row>
    <row r="198" ht="14.25" customHeight="1">
      <c r="A198" s="129">
        <v>197.0</v>
      </c>
      <c r="B198" s="129">
        <v>6.0</v>
      </c>
      <c r="C198" s="130">
        <v>0.0</v>
      </c>
      <c r="D198" s="129">
        <f t="shared" si="1"/>
        <v>0</v>
      </c>
      <c r="E198" s="130">
        <v>2.0</v>
      </c>
      <c r="F198" s="129">
        <f t="shared" si="2"/>
        <v>1</v>
      </c>
      <c r="G198" s="130">
        <v>3.0</v>
      </c>
      <c r="H198" s="129">
        <f t="shared" si="3"/>
        <v>1</v>
      </c>
    </row>
    <row r="199" ht="14.25" customHeight="1">
      <c r="A199" s="129">
        <v>198.0</v>
      </c>
      <c r="B199" s="129">
        <v>6.0</v>
      </c>
      <c r="C199" s="130">
        <v>2.45</v>
      </c>
      <c r="D199" s="129">
        <f t="shared" si="1"/>
        <v>1</v>
      </c>
      <c r="E199" s="130">
        <v>2.5</v>
      </c>
      <c r="F199" s="129">
        <f t="shared" si="2"/>
        <v>1</v>
      </c>
      <c r="G199" s="130">
        <v>1.3</v>
      </c>
      <c r="H199" s="129">
        <f t="shared" si="3"/>
        <v>1</v>
      </c>
    </row>
    <row r="200" ht="14.25" customHeight="1">
      <c r="A200" s="129">
        <v>199.0</v>
      </c>
      <c r="B200" s="129">
        <v>6.0</v>
      </c>
      <c r="C200" s="130">
        <v>1.7</v>
      </c>
      <c r="D200" s="129">
        <f t="shared" si="1"/>
        <v>1</v>
      </c>
      <c r="E200" s="130">
        <v>2.2</v>
      </c>
      <c r="F200" s="129">
        <f t="shared" si="2"/>
        <v>1</v>
      </c>
      <c r="G200" s="130">
        <v>2.2</v>
      </c>
      <c r="H200" s="129">
        <f t="shared" si="3"/>
        <v>1</v>
      </c>
    </row>
    <row r="201" ht="14.25" customHeight="1">
      <c r="A201" s="129">
        <v>200.0</v>
      </c>
      <c r="B201" s="129">
        <v>6.0</v>
      </c>
      <c r="C201" s="130">
        <v>2.2</v>
      </c>
      <c r="D201" s="129">
        <f t="shared" si="1"/>
        <v>1</v>
      </c>
      <c r="E201" s="130">
        <v>2.9</v>
      </c>
      <c r="F201" s="129">
        <f t="shared" si="2"/>
        <v>1</v>
      </c>
      <c r="G201" s="130">
        <v>2.3</v>
      </c>
      <c r="H201" s="129">
        <f t="shared" si="3"/>
        <v>1</v>
      </c>
    </row>
    <row r="202" ht="14.25" customHeight="1">
      <c r="A202" s="129">
        <v>201.0</v>
      </c>
      <c r="B202" s="129">
        <v>6.0</v>
      </c>
      <c r="C202" s="130">
        <v>2.8</v>
      </c>
      <c r="D202" s="129">
        <f t="shared" si="1"/>
        <v>1</v>
      </c>
      <c r="E202" s="130">
        <v>2.2</v>
      </c>
      <c r="F202" s="129">
        <f t="shared" si="2"/>
        <v>1</v>
      </c>
      <c r="G202" s="130">
        <v>2.4</v>
      </c>
      <c r="H202" s="129">
        <f t="shared" si="3"/>
        <v>1</v>
      </c>
    </row>
    <row r="203" ht="14.25" customHeight="1">
      <c r="A203" s="129">
        <v>202.0</v>
      </c>
      <c r="B203" s="129">
        <v>6.0</v>
      </c>
      <c r="C203" s="130">
        <v>0.0</v>
      </c>
      <c r="D203" s="129">
        <f t="shared" si="1"/>
        <v>0</v>
      </c>
      <c r="E203" s="130">
        <v>2.2</v>
      </c>
      <c r="F203" s="129">
        <f t="shared" si="2"/>
        <v>1</v>
      </c>
      <c r="G203" s="130">
        <v>2.3</v>
      </c>
      <c r="H203" s="129">
        <f t="shared" si="3"/>
        <v>1</v>
      </c>
    </row>
    <row r="204" ht="14.25" customHeight="1">
      <c r="A204" s="129">
        <v>203.0</v>
      </c>
      <c r="B204" s="129">
        <v>6.0</v>
      </c>
      <c r="C204" s="130">
        <v>2.4</v>
      </c>
      <c r="D204" s="129">
        <f t="shared" si="1"/>
        <v>1</v>
      </c>
      <c r="E204" s="130">
        <v>0.0</v>
      </c>
      <c r="F204" s="129">
        <f t="shared" si="2"/>
        <v>0</v>
      </c>
      <c r="G204" s="130">
        <v>2.9</v>
      </c>
      <c r="H204" s="129">
        <f t="shared" si="3"/>
        <v>1</v>
      </c>
    </row>
    <row r="205" ht="14.25" customHeight="1">
      <c r="A205" s="129">
        <v>204.0</v>
      </c>
      <c r="B205" s="129">
        <v>6.0</v>
      </c>
      <c r="C205" s="130">
        <v>2.45</v>
      </c>
      <c r="D205" s="129">
        <f t="shared" si="1"/>
        <v>1</v>
      </c>
      <c r="E205" s="130">
        <v>2.2</v>
      </c>
      <c r="F205" s="129">
        <f t="shared" si="2"/>
        <v>1</v>
      </c>
      <c r="G205" s="130">
        <v>2.4</v>
      </c>
      <c r="H205" s="129">
        <f t="shared" si="3"/>
        <v>1</v>
      </c>
    </row>
    <row r="206" ht="14.25" customHeight="1">
      <c r="A206" s="129">
        <v>205.0</v>
      </c>
      <c r="B206" s="129">
        <v>6.0</v>
      </c>
      <c r="C206" s="130">
        <v>2.95</v>
      </c>
      <c r="D206" s="129">
        <f t="shared" si="1"/>
        <v>1</v>
      </c>
      <c r="E206" s="130">
        <v>1.8</v>
      </c>
      <c r="F206" s="129">
        <f t="shared" si="2"/>
        <v>1</v>
      </c>
      <c r="G206" s="130">
        <v>2.1</v>
      </c>
      <c r="H206" s="129">
        <f t="shared" si="3"/>
        <v>1</v>
      </c>
    </row>
    <row r="207" ht="14.25" customHeight="1">
      <c r="A207" s="129">
        <v>206.0</v>
      </c>
      <c r="B207" s="129">
        <v>6.0</v>
      </c>
      <c r="C207" s="130">
        <v>2.6</v>
      </c>
      <c r="D207" s="129">
        <f t="shared" si="1"/>
        <v>1</v>
      </c>
      <c r="E207" s="130">
        <v>1.4</v>
      </c>
      <c r="F207" s="129">
        <f t="shared" si="2"/>
        <v>1</v>
      </c>
      <c r="G207" s="130">
        <v>2.4</v>
      </c>
      <c r="H207" s="129">
        <f t="shared" si="3"/>
        <v>1</v>
      </c>
    </row>
    <row r="208" ht="14.25" customHeight="1">
      <c r="A208" s="129">
        <v>207.0</v>
      </c>
      <c r="B208" s="129">
        <v>6.0</v>
      </c>
      <c r="C208" s="130">
        <v>2.6</v>
      </c>
      <c r="D208" s="129">
        <f t="shared" si="1"/>
        <v>1</v>
      </c>
      <c r="E208" s="130">
        <v>1.4</v>
      </c>
      <c r="F208" s="129">
        <f t="shared" si="2"/>
        <v>1</v>
      </c>
      <c r="G208" s="130">
        <v>2.4</v>
      </c>
      <c r="H208" s="129">
        <f t="shared" si="3"/>
        <v>1</v>
      </c>
    </row>
    <row r="209" ht="14.25" customHeight="1">
      <c r="A209" s="129">
        <v>208.0</v>
      </c>
      <c r="B209" s="129">
        <v>6.0</v>
      </c>
      <c r="C209" s="130">
        <v>2.9</v>
      </c>
      <c r="D209" s="129">
        <f t="shared" si="1"/>
        <v>1</v>
      </c>
      <c r="E209" s="130">
        <v>0.9</v>
      </c>
      <c r="F209" s="129">
        <f t="shared" si="2"/>
        <v>1</v>
      </c>
      <c r="G209" s="130">
        <v>3.0</v>
      </c>
      <c r="H209" s="129">
        <f t="shared" si="3"/>
        <v>1</v>
      </c>
    </row>
    <row r="210" ht="14.25" customHeight="1">
      <c r="A210" s="129">
        <v>209.0</v>
      </c>
      <c r="B210" s="129">
        <v>6.0</v>
      </c>
      <c r="C210" s="130">
        <v>0.0</v>
      </c>
      <c r="D210" s="129">
        <f t="shared" si="1"/>
        <v>0</v>
      </c>
      <c r="E210" s="130">
        <v>2.0</v>
      </c>
      <c r="F210" s="129">
        <f t="shared" si="2"/>
        <v>1</v>
      </c>
      <c r="G210" s="130">
        <v>2.5</v>
      </c>
      <c r="H210" s="129">
        <f t="shared" si="3"/>
        <v>1</v>
      </c>
    </row>
    <row r="211" ht="14.25" customHeight="1">
      <c r="A211" s="129">
        <v>210.0</v>
      </c>
      <c r="B211" s="129">
        <v>6.0</v>
      </c>
      <c r="C211" s="130">
        <v>2.9</v>
      </c>
      <c r="D211" s="129">
        <f t="shared" si="1"/>
        <v>1</v>
      </c>
      <c r="E211" s="130">
        <v>1.7</v>
      </c>
      <c r="F211" s="129">
        <f t="shared" si="2"/>
        <v>1</v>
      </c>
      <c r="G211" s="130">
        <v>2.6</v>
      </c>
      <c r="H211" s="129">
        <f t="shared" si="3"/>
        <v>1</v>
      </c>
    </row>
    <row r="212" ht="14.25" customHeight="1">
      <c r="A212" s="129">
        <v>211.0</v>
      </c>
      <c r="B212" s="129">
        <v>6.0</v>
      </c>
      <c r="C212" s="130">
        <v>2.7</v>
      </c>
      <c r="D212" s="129">
        <f t="shared" si="1"/>
        <v>1</v>
      </c>
      <c r="E212" s="130">
        <v>0.0</v>
      </c>
      <c r="F212" s="129">
        <f t="shared" si="2"/>
        <v>0</v>
      </c>
      <c r="G212" s="130">
        <v>1.4</v>
      </c>
      <c r="H212" s="129">
        <f t="shared" si="3"/>
        <v>1</v>
      </c>
    </row>
    <row r="213" ht="14.25" customHeight="1">
      <c r="A213" s="129">
        <v>212.0</v>
      </c>
      <c r="B213" s="129">
        <v>6.0</v>
      </c>
      <c r="C213" s="130">
        <v>1.3</v>
      </c>
      <c r="D213" s="129">
        <f t="shared" si="1"/>
        <v>1</v>
      </c>
      <c r="E213" s="130">
        <v>2.2</v>
      </c>
      <c r="F213" s="129">
        <f t="shared" si="2"/>
        <v>1</v>
      </c>
      <c r="G213" s="130">
        <v>2.6</v>
      </c>
      <c r="H213" s="129">
        <f t="shared" si="3"/>
        <v>1</v>
      </c>
    </row>
    <row r="214" ht="14.25" customHeight="1">
      <c r="A214" s="129">
        <v>213.0</v>
      </c>
      <c r="B214" s="129">
        <v>6.0</v>
      </c>
      <c r="C214" s="130">
        <v>0.0</v>
      </c>
      <c r="D214" s="129">
        <f t="shared" si="1"/>
        <v>0</v>
      </c>
      <c r="E214" s="130">
        <v>2.2</v>
      </c>
      <c r="F214" s="129">
        <f t="shared" si="2"/>
        <v>1</v>
      </c>
      <c r="G214" s="130">
        <v>2.8</v>
      </c>
      <c r="H214" s="129">
        <f t="shared" si="3"/>
        <v>1</v>
      </c>
    </row>
    <row r="215" ht="14.25" customHeight="1">
      <c r="A215" s="129">
        <v>214.0</v>
      </c>
      <c r="B215" s="129">
        <v>6.0</v>
      </c>
      <c r="C215" s="130">
        <v>2.6</v>
      </c>
      <c r="D215" s="129">
        <f t="shared" si="1"/>
        <v>1</v>
      </c>
      <c r="E215" s="130">
        <v>1.4</v>
      </c>
      <c r="F215" s="129">
        <f t="shared" si="2"/>
        <v>1</v>
      </c>
      <c r="G215" s="130">
        <v>2.6</v>
      </c>
      <c r="H215" s="129">
        <f t="shared" si="3"/>
        <v>1</v>
      </c>
    </row>
    <row r="216" ht="14.25" customHeight="1">
      <c r="A216" s="129">
        <v>215.0</v>
      </c>
      <c r="B216" s="129">
        <v>6.0</v>
      </c>
      <c r="C216" s="130">
        <v>2.55</v>
      </c>
      <c r="D216" s="129">
        <f t="shared" si="1"/>
        <v>1</v>
      </c>
      <c r="E216" s="130">
        <v>2.6</v>
      </c>
      <c r="F216" s="129">
        <f t="shared" si="2"/>
        <v>1</v>
      </c>
      <c r="G216" s="130">
        <v>3.0</v>
      </c>
      <c r="H216" s="129">
        <f t="shared" si="3"/>
        <v>1</v>
      </c>
    </row>
    <row r="217" ht="14.25" customHeight="1">
      <c r="A217" s="129">
        <v>216.0</v>
      </c>
      <c r="B217" s="129">
        <v>6.0</v>
      </c>
      <c r="C217" s="130">
        <v>2.3</v>
      </c>
      <c r="D217" s="129">
        <f t="shared" si="1"/>
        <v>1</v>
      </c>
      <c r="E217" s="130">
        <v>1.6</v>
      </c>
      <c r="F217" s="129">
        <f t="shared" si="2"/>
        <v>1</v>
      </c>
      <c r="G217" s="130">
        <v>3.0</v>
      </c>
      <c r="H217" s="129">
        <f t="shared" si="3"/>
        <v>1</v>
      </c>
    </row>
    <row r="218" ht="14.25" customHeight="1">
      <c r="A218" s="129">
        <v>217.0</v>
      </c>
      <c r="B218" s="129">
        <v>6.0</v>
      </c>
      <c r="C218" s="130">
        <v>3.1</v>
      </c>
      <c r="D218" s="129">
        <f t="shared" si="1"/>
        <v>1</v>
      </c>
      <c r="E218" s="130">
        <v>1.9</v>
      </c>
      <c r="F218" s="129">
        <f t="shared" si="2"/>
        <v>1</v>
      </c>
      <c r="G218" s="130">
        <v>2.9</v>
      </c>
      <c r="H218" s="129">
        <f t="shared" si="3"/>
        <v>1</v>
      </c>
    </row>
    <row r="219" ht="14.25" customHeight="1">
      <c r="A219" s="129">
        <v>218.0</v>
      </c>
      <c r="B219" s="129">
        <v>6.0</v>
      </c>
      <c r="C219" s="130">
        <v>2.4</v>
      </c>
      <c r="D219" s="129">
        <f t="shared" si="1"/>
        <v>1</v>
      </c>
      <c r="E219" s="130">
        <v>1.3</v>
      </c>
      <c r="F219" s="129">
        <f t="shared" si="2"/>
        <v>1</v>
      </c>
      <c r="G219" s="130">
        <v>3.1</v>
      </c>
      <c r="H219" s="129">
        <f t="shared" si="3"/>
        <v>1</v>
      </c>
    </row>
    <row r="220" ht="14.25" customHeight="1">
      <c r="A220" s="129">
        <v>219.0</v>
      </c>
      <c r="B220" s="129">
        <v>6.0</v>
      </c>
      <c r="C220" s="130">
        <v>1.6</v>
      </c>
      <c r="D220" s="129">
        <f t="shared" si="1"/>
        <v>1</v>
      </c>
      <c r="E220" s="130">
        <v>1.9</v>
      </c>
      <c r="F220" s="129">
        <f t="shared" si="2"/>
        <v>1</v>
      </c>
      <c r="G220" s="130">
        <v>2.3</v>
      </c>
      <c r="H220" s="129">
        <f t="shared" si="3"/>
        <v>1</v>
      </c>
    </row>
    <row r="221" ht="14.25" customHeight="1">
      <c r="A221" s="129">
        <v>220.0</v>
      </c>
      <c r="B221" s="129">
        <v>6.0</v>
      </c>
      <c r="C221" s="130">
        <v>2.5</v>
      </c>
      <c r="D221" s="129">
        <f t="shared" si="1"/>
        <v>1</v>
      </c>
      <c r="E221" s="130">
        <v>1.8</v>
      </c>
      <c r="F221" s="129">
        <f t="shared" si="2"/>
        <v>1</v>
      </c>
      <c r="G221" s="130">
        <v>3.5</v>
      </c>
      <c r="H221" s="129">
        <f t="shared" si="3"/>
        <v>1</v>
      </c>
    </row>
    <row r="222" ht="14.25" customHeight="1">
      <c r="A222" s="129">
        <v>221.0</v>
      </c>
      <c r="B222" s="129">
        <v>6.0</v>
      </c>
      <c r="C222" s="130">
        <v>2.8</v>
      </c>
      <c r="D222" s="129">
        <f t="shared" si="1"/>
        <v>1</v>
      </c>
      <c r="E222" s="130">
        <v>2.3</v>
      </c>
      <c r="F222" s="129">
        <f t="shared" si="2"/>
        <v>1</v>
      </c>
      <c r="G222" s="130">
        <v>3.1</v>
      </c>
      <c r="H222" s="129">
        <f t="shared" si="3"/>
        <v>1</v>
      </c>
    </row>
    <row r="223" ht="14.25" customHeight="1">
      <c r="A223" s="129">
        <v>222.0</v>
      </c>
      <c r="B223" s="129">
        <v>6.0</v>
      </c>
      <c r="C223" s="130">
        <v>2.65</v>
      </c>
      <c r="D223" s="129">
        <f t="shared" si="1"/>
        <v>1</v>
      </c>
      <c r="E223" s="130">
        <v>1.6</v>
      </c>
      <c r="F223" s="129">
        <f t="shared" si="2"/>
        <v>1</v>
      </c>
      <c r="G223" s="130">
        <v>3.0</v>
      </c>
      <c r="H223" s="129">
        <f t="shared" si="3"/>
        <v>1</v>
      </c>
    </row>
    <row r="224" ht="14.25" customHeight="1">
      <c r="A224" s="129">
        <v>223.0</v>
      </c>
      <c r="B224" s="129">
        <v>6.0</v>
      </c>
      <c r="C224" s="130">
        <v>2.9</v>
      </c>
      <c r="D224" s="129">
        <f t="shared" si="1"/>
        <v>1</v>
      </c>
      <c r="E224" s="130">
        <v>0.6</v>
      </c>
      <c r="F224" s="129">
        <f t="shared" si="2"/>
        <v>1</v>
      </c>
      <c r="G224" s="130">
        <v>2.6</v>
      </c>
      <c r="H224" s="129">
        <f t="shared" si="3"/>
        <v>1</v>
      </c>
    </row>
    <row r="225" ht="14.25" customHeight="1">
      <c r="A225" s="129">
        <v>224.0</v>
      </c>
      <c r="B225" s="129">
        <v>6.0</v>
      </c>
      <c r="C225" s="130">
        <v>2.7</v>
      </c>
      <c r="D225" s="129">
        <f t="shared" si="1"/>
        <v>1</v>
      </c>
      <c r="E225" s="130">
        <v>1.2</v>
      </c>
      <c r="F225" s="129">
        <f t="shared" si="2"/>
        <v>1</v>
      </c>
      <c r="G225" s="130">
        <v>3.3</v>
      </c>
      <c r="H225" s="129">
        <f t="shared" si="3"/>
        <v>1</v>
      </c>
    </row>
    <row r="226" ht="14.25" customHeight="1">
      <c r="A226" s="129">
        <v>225.0</v>
      </c>
      <c r="B226" s="129">
        <v>6.0</v>
      </c>
      <c r="C226" s="130">
        <v>3.3</v>
      </c>
      <c r="D226" s="129">
        <f t="shared" si="1"/>
        <v>1</v>
      </c>
      <c r="E226" s="130">
        <v>1.5</v>
      </c>
      <c r="F226" s="129">
        <f t="shared" si="2"/>
        <v>1</v>
      </c>
      <c r="G226" s="130">
        <v>2.2</v>
      </c>
      <c r="H226" s="129">
        <f t="shared" si="3"/>
        <v>1</v>
      </c>
    </row>
    <row r="227" ht="14.25" customHeight="1">
      <c r="A227" s="129">
        <v>226.0</v>
      </c>
      <c r="B227" s="129">
        <v>6.0</v>
      </c>
      <c r="C227" s="130">
        <v>2.45</v>
      </c>
      <c r="D227" s="129">
        <f t="shared" si="1"/>
        <v>1</v>
      </c>
      <c r="E227" s="130">
        <v>0.5</v>
      </c>
      <c r="F227" s="129">
        <f t="shared" si="2"/>
        <v>1</v>
      </c>
      <c r="G227" s="130">
        <v>3.3</v>
      </c>
      <c r="H227" s="129">
        <f t="shared" si="3"/>
        <v>1</v>
      </c>
    </row>
    <row r="228" ht="14.25" customHeight="1">
      <c r="A228" s="129">
        <v>227.0</v>
      </c>
      <c r="B228" s="129">
        <v>6.0</v>
      </c>
      <c r="C228" s="130">
        <v>2.7</v>
      </c>
      <c r="D228" s="129">
        <f t="shared" si="1"/>
        <v>1</v>
      </c>
      <c r="E228" s="130">
        <v>1.3</v>
      </c>
      <c r="F228" s="129">
        <f t="shared" si="2"/>
        <v>1</v>
      </c>
      <c r="G228" s="130">
        <v>1.1</v>
      </c>
      <c r="H228" s="129">
        <f t="shared" si="3"/>
        <v>1</v>
      </c>
    </row>
    <row r="229" ht="14.25" customHeight="1">
      <c r="A229" s="129">
        <v>228.0</v>
      </c>
      <c r="B229" s="129">
        <v>6.0</v>
      </c>
      <c r="C229" s="130">
        <v>2.4</v>
      </c>
      <c r="D229" s="129">
        <f t="shared" si="1"/>
        <v>1</v>
      </c>
      <c r="E229" s="130">
        <v>0.0</v>
      </c>
      <c r="F229" s="129">
        <f t="shared" si="2"/>
        <v>0</v>
      </c>
      <c r="G229" s="130">
        <v>2.3</v>
      </c>
      <c r="H229" s="129">
        <f t="shared" si="3"/>
        <v>1</v>
      </c>
    </row>
    <row r="230" ht="14.25" customHeight="1">
      <c r="A230" s="129">
        <v>229.0</v>
      </c>
      <c r="B230" s="129">
        <v>6.0</v>
      </c>
      <c r="C230" s="130">
        <v>2.8</v>
      </c>
      <c r="D230" s="129">
        <f t="shared" si="1"/>
        <v>1</v>
      </c>
      <c r="E230" s="130">
        <v>1.3</v>
      </c>
      <c r="F230" s="129">
        <f t="shared" si="2"/>
        <v>1</v>
      </c>
      <c r="G230" s="130">
        <v>2.0</v>
      </c>
      <c r="H230" s="129">
        <f t="shared" si="3"/>
        <v>1</v>
      </c>
    </row>
    <row r="231" ht="14.25" customHeight="1">
      <c r="A231" s="129">
        <v>230.0</v>
      </c>
      <c r="B231" s="129">
        <v>6.0</v>
      </c>
      <c r="C231" s="130">
        <v>2.5</v>
      </c>
      <c r="D231" s="129">
        <f t="shared" si="1"/>
        <v>1</v>
      </c>
      <c r="E231" s="130">
        <v>2.1</v>
      </c>
      <c r="F231" s="129">
        <f t="shared" si="2"/>
        <v>1</v>
      </c>
      <c r="G231" s="130">
        <v>0.0</v>
      </c>
      <c r="H231" s="129">
        <f t="shared" si="3"/>
        <v>0</v>
      </c>
    </row>
    <row r="232" ht="14.25" customHeight="1">
      <c r="A232" s="129">
        <v>231.0</v>
      </c>
      <c r="B232" s="129">
        <v>6.0</v>
      </c>
      <c r="C232" s="130">
        <v>2.5</v>
      </c>
      <c r="D232" s="129">
        <f t="shared" si="1"/>
        <v>1</v>
      </c>
      <c r="E232" s="130">
        <v>1.3</v>
      </c>
      <c r="F232" s="129">
        <f t="shared" si="2"/>
        <v>1</v>
      </c>
      <c r="G232" s="130">
        <v>2.4</v>
      </c>
      <c r="H232" s="129">
        <f t="shared" si="3"/>
        <v>1</v>
      </c>
    </row>
    <row r="233" ht="14.25" customHeight="1">
      <c r="A233" s="129">
        <v>232.0</v>
      </c>
      <c r="B233" s="129">
        <v>6.0</v>
      </c>
      <c r="C233" s="130">
        <v>2.45</v>
      </c>
      <c r="D233" s="129">
        <f t="shared" si="1"/>
        <v>1</v>
      </c>
      <c r="E233" s="130">
        <v>2.1</v>
      </c>
      <c r="F233" s="129">
        <f t="shared" si="2"/>
        <v>1</v>
      </c>
      <c r="G233" s="130">
        <v>2.4</v>
      </c>
      <c r="H233" s="129">
        <f t="shared" si="3"/>
        <v>1</v>
      </c>
    </row>
    <row r="234" ht="14.25" customHeight="1">
      <c r="A234" s="129">
        <v>233.0</v>
      </c>
      <c r="B234" s="129">
        <v>6.0</v>
      </c>
      <c r="C234" s="130">
        <v>2.5</v>
      </c>
      <c r="D234" s="129">
        <f t="shared" si="1"/>
        <v>1</v>
      </c>
      <c r="E234" s="130">
        <v>0.0</v>
      </c>
      <c r="F234" s="129">
        <f t="shared" si="2"/>
        <v>0</v>
      </c>
      <c r="G234" s="130">
        <v>3.4</v>
      </c>
      <c r="H234" s="129">
        <f t="shared" si="3"/>
        <v>1</v>
      </c>
    </row>
    <row r="235" ht="14.25" customHeight="1">
      <c r="A235" s="129">
        <v>234.0</v>
      </c>
      <c r="B235" s="129">
        <v>6.0</v>
      </c>
      <c r="C235" s="130">
        <v>2.7</v>
      </c>
      <c r="D235" s="129">
        <f t="shared" si="1"/>
        <v>1</v>
      </c>
      <c r="E235" s="130">
        <v>2.3</v>
      </c>
      <c r="F235" s="129">
        <f t="shared" si="2"/>
        <v>1</v>
      </c>
      <c r="G235" s="130">
        <v>2.9</v>
      </c>
      <c r="H235" s="129">
        <f t="shared" si="3"/>
        <v>1</v>
      </c>
    </row>
    <row r="236" ht="14.25" customHeight="1">
      <c r="A236" s="129">
        <v>235.0</v>
      </c>
      <c r="B236" s="129">
        <v>7.0</v>
      </c>
      <c r="C236" s="130">
        <v>2.6</v>
      </c>
      <c r="D236" s="129">
        <f t="shared" si="1"/>
        <v>1</v>
      </c>
      <c r="E236" s="130">
        <v>0.8</v>
      </c>
      <c r="F236" s="129">
        <f t="shared" si="2"/>
        <v>1</v>
      </c>
      <c r="G236" s="130">
        <v>2.5</v>
      </c>
      <c r="H236" s="129">
        <f t="shared" si="3"/>
        <v>1</v>
      </c>
    </row>
    <row r="237" ht="14.25" customHeight="1">
      <c r="A237" s="129">
        <v>236.0</v>
      </c>
      <c r="B237" s="129">
        <v>7.0</v>
      </c>
      <c r="C237" s="130">
        <v>2.7</v>
      </c>
      <c r="D237" s="129">
        <f t="shared" si="1"/>
        <v>1</v>
      </c>
      <c r="E237" s="130">
        <v>2.4</v>
      </c>
      <c r="F237" s="129">
        <f t="shared" si="2"/>
        <v>1</v>
      </c>
      <c r="G237" s="130">
        <v>2.0</v>
      </c>
      <c r="H237" s="129">
        <f t="shared" si="3"/>
        <v>1</v>
      </c>
    </row>
    <row r="238" ht="14.25" customHeight="1">
      <c r="A238" s="129">
        <v>237.0</v>
      </c>
      <c r="B238" s="129">
        <v>7.0</v>
      </c>
      <c r="C238" s="130">
        <v>2.8</v>
      </c>
      <c r="D238" s="129">
        <f t="shared" si="1"/>
        <v>1</v>
      </c>
      <c r="E238" s="130">
        <v>2.4</v>
      </c>
      <c r="F238" s="129">
        <f t="shared" si="2"/>
        <v>1</v>
      </c>
      <c r="G238" s="130">
        <v>1.6</v>
      </c>
      <c r="H238" s="129">
        <f t="shared" si="3"/>
        <v>1</v>
      </c>
    </row>
    <row r="239" ht="14.25" customHeight="1">
      <c r="A239" s="129">
        <v>238.0</v>
      </c>
      <c r="B239" s="129">
        <v>7.0</v>
      </c>
      <c r="C239" s="130">
        <v>1.7</v>
      </c>
      <c r="D239" s="129">
        <f t="shared" si="1"/>
        <v>1</v>
      </c>
      <c r="E239" s="130">
        <v>2.4</v>
      </c>
      <c r="F239" s="129">
        <f t="shared" si="2"/>
        <v>1</v>
      </c>
      <c r="G239" s="130">
        <v>2.5</v>
      </c>
      <c r="H239" s="129">
        <f t="shared" si="3"/>
        <v>1</v>
      </c>
    </row>
    <row r="240" ht="14.25" customHeight="1">
      <c r="A240" s="129">
        <v>239.0</v>
      </c>
      <c r="B240" s="129">
        <v>7.0</v>
      </c>
      <c r="C240" s="130">
        <v>2.6</v>
      </c>
      <c r="D240" s="129">
        <f t="shared" si="1"/>
        <v>1</v>
      </c>
      <c r="E240" s="130">
        <v>1.4</v>
      </c>
      <c r="F240" s="129">
        <f t="shared" si="2"/>
        <v>1</v>
      </c>
      <c r="G240" s="130">
        <v>2.5</v>
      </c>
      <c r="H240" s="129">
        <f t="shared" si="3"/>
        <v>1</v>
      </c>
    </row>
    <row r="241" ht="14.25" customHeight="1">
      <c r="A241" s="129">
        <v>240.0</v>
      </c>
      <c r="B241" s="129">
        <v>7.0</v>
      </c>
      <c r="C241" s="130">
        <v>2.7</v>
      </c>
      <c r="D241" s="129">
        <f t="shared" si="1"/>
        <v>1</v>
      </c>
      <c r="E241" s="130">
        <v>0.0</v>
      </c>
      <c r="F241" s="129">
        <f t="shared" si="2"/>
        <v>0</v>
      </c>
      <c r="G241" s="130">
        <v>2.1</v>
      </c>
      <c r="H241" s="129">
        <f t="shared" si="3"/>
        <v>1</v>
      </c>
    </row>
    <row r="242" ht="14.25" customHeight="1">
      <c r="A242" s="129">
        <v>241.0</v>
      </c>
      <c r="B242" s="129">
        <v>7.0</v>
      </c>
      <c r="C242" s="130">
        <v>2.15</v>
      </c>
      <c r="D242" s="129">
        <f t="shared" si="1"/>
        <v>1</v>
      </c>
      <c r="E242" s="130">
        <v>1.9</v>
      </c>
      <c r="F242" s="129">
        <f t="shared" si="2"/>
        <v>1</v>
      </c>
      <c r="G242" s="130">
        <v>3.0</v>
      </c>
      <c r="H242" s="129">
        <f t="shared" si="3"/>
        <v>1</v>
      </c>
    </row>
    <row r="243" ht="14.25" customHeight="1">
      <c r="A243" s="129">
        <v>242.0</v>
      </c>
      <c r="B243" s="129">
        <v>7.0</v>
      </c>
      <c r="C243" s="130">
        <v>2.5</v>
      </c>
      <c r="D243" s="129">
        <f t="shared" si="1"/>
        <v>1</v>
      </c>
      <c r="E243" s="130">
        <v>1.2</v>
      </c>
      <c r="F243" s="129">
        <f t="shared" si="2"/>
        <v>1</v>
      </c>
      <c r="G243" s="130">
        <v>3.6</v>
      </c>
      <c r="H243" s="129">
        <f t="shared" si="3"/>
        <v>1</v>
      </c>
    </row>
    <row r="244" ht="14.25" customHeight="1">
      <c r="A244" s="129">
        <v>243.0</v>
      </c>
      <c r="B244" s="129">
        <v>7.0</v>
      </c>
      <c r="C244" s="130">
        <v>2.4</v>
      </c>
      <c r="D244" s="129">
        <f t="shared" si="1"/>
        <v>1</v>
      </c>
      <c r="E244" s="130">
        <v>2.5</v>
      </c>
      <c r="F244" s="129">
        <f t="shared" si="2"/>
        <v>1</v>
      </c>
      <c r="G244" s="130">
        <v>1.6</v>
      </c>
      <c r="H244" s="129">
        <f t="shared" si="3"/>
        <v>1</v>
      </c>
    </row>
    <row r="245" ht="14.25" customHeight="1">
      <c r="A245" s="129">
        <v>244.0</v>
      </c>
      <c r="B245" s="129">
        <v>7.0</v>
      </c>
      <c r="C245" s="130">
        <v>3.1</v>
      </c>
      <c r="D245" s="129">
        <f t="shared" si="1"/>
        <v>1</v>
      </c>
      <c r="E245" s="130">
        <v>2.5</v>
      </c>
      <c r="F245" s="129">
        <f t="shared" si="2"/>
        <v>1</v>
      </c>
      <c r="G245" s="130">
        <v>1.6</v>
      </c>
      <c r="H245" s="129">
        <f t="shared" si="3"/>
        <v>1</v>
      </c>
    </row>
    <row r="246" ht="14.25" customHeight="1">
      <c r="A246" s="129">
        <v>245.0</v>
      </c>
      <c r="B246" s="129">
        <v>7.0</v>
      </c>
      <c r="C246" s="130">
        <v>2.8</v>
      </c>
      <c r="D246" s="129">
        <f t="shared" si="1"/>
        <v>1</v>
      </c>
      <c r="E246" s="130">
        <v>2.7</v>
      </c>
      <c r="F246" s="129">
        <f t="shared" si="2"/>
        <v>1</v>
      </c>
      <c r="G246" s="130">
        <v>2.4</v>
      </c>
      <c r="H246" s="129">
        <f t="shared" si="3"/>
        <v>1</v>
      </c>
    </row>
    <row r="247" ht="14.25" customHeight="1">
      <c r="A247" s="129">
        <v>246.0</v>
      </c>
      <c r="B247" s="129">
        <v>7.0</v>
      </c>
      <c r="C247" s="130">
        <v>2.8</v>
      </c>
      <c r="D247" s="129">
        <f t="shared" si="1"/>
        <v>1</v>
      </c>
      <c r="E247" s="130">
        <v>2.6</v>
      </c>
      <c r="F247" s="129">
        <f t="shared" si="2"/>
        <v>1</v>
      </c>
      <c r="G247" s="130">
        <v>2.2</v>
      </c>
      <c r="H247" s="129">
        <f t="shared" si="3"/>
        <v>1</v>
      </c>
    </row>
    <row r="248" ht="14.25" customHeight="1">
      <c r="A248" s="129">
        <v>247.0</v>
      </c>
      <c r="B248" s="129">
        <v>7.0</v>
      </c>
      <c r="C248" s="130">
        <v>2.55</v>
      </c>
      <c r="D248" s="129">
        <f t="shared" si="1"/>
        <v>1</v>
      </c>
      <c r="E248" s="130">
        <v>1.3</v>
      </c>
      <c r="F248" s="129">
        <f t="shared" si="2"/>
        <v>1</v>
      </c>
      <c r="G248" s="130">
        <v>2.9</v>
      </c>
      <c r="H248" s="129">
        <f t="shared" si="3"/>
        <v>1</v>
      </c>
    </row>
    <row r="249" ht="14.25" customHeight="1">
      <c r="A249" s="129">
        <v>248.0</v>
      </c>
      <c r="B249" s="129">
        <v>7.0</v>
      </c>
      <c r="C249" s="130">
        <v>2.6</v>
      </c>
      <c r="D249" s="129">
        <f t="shared" si="1"/>
        <v>1</v>
      </c>
      <c r="E249" s="130">
        <v>1.7</v>
      </c>
      <c r="F249" s="129">
        <f t="shared" si="2"/>
        <v>1</v>
      </c>
      <c r="G249" s="130">
        <v>2.6</v>
      </c>
      <c r="H249" s="129">
        <f t="shared" si="3"/>
        <v>1</v>
      </c>
    </row>
    <row r="250" ht="14.25" customHeight="1">
      <c r="A250" s="129">
        <v>249.0</v>
      </c>
      <c r="B250" s="129">
        <v>7.0</v>
      </c>
      <c r="C250" s="130">
        <v>2.1</v>
      </c>
      <c r="D250" s="129">
        <f t="shared" si="1"/>
        <v>1</v>
      </c>
      <c r="E250" s="130">
        <v>2.0</v>
      </c>
      <c r="F250" s="129">
        <f t="shared" si="2"/>
        <v>1</v>
      </c>
      <c r="G250" s="130">
        <v>2.2</v>
      </c>
      <c r="H250" s="129">
        <f t="shared" si="3"/>
        <v>1</v>
      </c>
    </row>
    <row r="251" ht="14.25" customHeight="1">
      <c r="A251" s="129">
        <v>250.0</v>
      </c>
      <c r="B251" s="129">
        <v>7.0</v>
      </c>
      <c r="C251" s="130">
        <v>2.2</v>
      </c>
      <c r="D251" s="129">
        <f t="shared" si="1"/>
        <v>1</v>
      </c>
      <c r="E251" s="130">
        <v>2.2</v>
      </c>
      <c r="F251" s="129">
        <f t="shared" si="2"/>
        <v>1</v>
      </c>
      <c r="G251" s="130">
        <v>2.3</v>
      </c>
      <c r="H251" s="129">
        <f t="shared" si="3"/>
        <v>1</v>
      </c>
    </row>
    <row r="252" ht="14.25" customHeight="1">
      <c r="A252" s="129">
        <v>251.0</v>
      </c>
      <c r="B252" s="129">
        <v>7.0</v>
      </c>
      <c r="C252" s="130">
        <v>2.1</v>
      </c>
      <c r="D252" s="129">
        <f t="shared" si="1"/>
        <v>1</v>
      </c>
      <c r="E252" s="130">
        <v>2.4</v>
      </c>
      <c r="F252" s="129">
        <f t="shared" si="2"/>
        <v>1</v>
      </c>
      <c r="G252" s="130">
        <v>2.7</v>
      </c>
      <c r="H252" s="129">
        <f t="shared" si="3"/>
        <v>1</v>
      </c>
    </row>
    <row r="253" ht="14.25" customHeight="1">
      <c r="A253" s="129">
        <v>252.0</v>
      </c>
      <c r="B253" s="129">
        <v>7.0</v>
      </c>
      <c r="C253" s="130">
        <v>2.15</v>
      </c>
      <c r="D253" s="129">
        <f t="shared" si="1"/>
        <v>1</v>
      </c>
      <c r="E253" s="130">
        <v>0.0</v>
      </c>
      <c r="F253" s="129">
        <f t="shared" si="2"/>
        <v>0</v>
      </c>
      <c r="G253" s="130">
        <v>2.8</v>
      </c>
      <c r="H253" s="129">
        <f t="shared" si="3"/>
        <v>1</v>
      </c>
    </row>
    <row r="254" ht="14.25" customHeight="1">
      <c r="A254" s="129">
        <v>253.0</v>
      </c>
      <c r="B254" s="129">
        <v>7.0</v>
      </c>
      <c r="C254" s="130">
        <v>2.6</v>
      </c>
      <c r="D254" s="129">
        <f t="shared" si="1"/>
        <v>1</v>
      </c>
      <c r="E254" s="130">
        <v>1.5</v>
      </c>
      <c r="F254" s="129">
        <f t="shared" si="2"/>
        <v>1</v>
      </c>
      <c r="G254" s="130">
        <v>2.4</v>
      </c>
      <c r="H254" s="129">
        <f t="shared" si="3"/>
        <v>1</v>
      </c>
    </row>
    <row r="255" ht="14.25" customHeight="1">
      <c r="A255" s="129">
        <v>254.0</v>
      </c>
      <c r="B255" s="129">
        <v>7.0</v>
      </c>
      <c r="C255" s="130">
        <v>2.9</v>
      </c>
      <c r="D255" s="129">
        <f t="shared" si="1"/>
        <v>1</v>
      </c>
      <c r="E255" s="130">
        <v>1.4</v>
      </c>
      <c r="F255" s="129">
        <f t="shared" si="2"/>
        <v>1</v>
      </c>
      <c r="G255" s="130">
        <v>2.9</v>
      </c>
      <c r="H255" s="129">
        <f t="shared" si="3"/>
        <v>1</v>
      </c>
    </row>
    <row r="256" ht="14.25" customHeight="1">
      <c r="A256" s="129">
        <v>255.0</v>
      </c>
      <c r="B256" s="129">
        <v>7.0</v>
      </c>
      <c r="C256" s="130">
        <v>2.4</v>
      </c>
      <c r="D256" s="129">
        <f t="shared" si="1"/>
        <v>1</v>
      </c>
      <c r="E256" s="130">
        <v>0.0</v>
      </c>
      <c r="F256" s="129">
        <f t="shared" si="2"/>
        <v>0</v>
      </c>
      <c r="G256" s="130">
        <v>3.2</v>
      </c>
      <c r="H256" s="129">
        <f t="shared" si="3"/>
        <v>1</v>
      </c>
    </row>
    <row r="257" ht="14.25" customHeight="1">
      <c r="A257" s="129">
        <v>256.0</v>
      </c>
      <c r="B257" s="129">
        <v>7.0</v>
      </c>
      <c r="C257" s="130">
        <v>0.0</v>
      </c>
      <c r="D257" s="129">
        <f t="shared" si="1"/>
        <v>0</v>
      </c>
      <c r="E257" s="130">
        <v>2.1</v>
      </c>
      <c r="F257" s="129">
        <f t="shared" si="2"/>
        <v>1</v>
      </c>
      <c r="G257" s="130">
        <v>3.4</v>
      </c>
      <c r="H257" s="129">
        <f t="shared" si="3"/>
        <v>1</v>
      </c>
    </row>
    <row r="258" ht="14.25" customHeight="1">
      <c r="A258" s="129">
        <v>257.0</v>
      </c>
      <c r="B258" s="129">
        <v>7.0</v>
      </c>
      <c r="C258" s="130">
        <v>2.5</v>
      </c>
      <c r="D258" s="129">
        <f t="shared" si="1"/>
        <v>1</v>
      </c>
      <c r="E258" s="130">
        <v>1.9</v>
      </c>
      <c r="F258" s="129">
        <f t="shared" si="2"/>
        <v>1</v>
      </c>
      <c r="G258" s="130">
        <v>3.5</v>
      </c>
      <c r="H258" s="129">
        <f t="shared" si="3"/>
        <v>1</v>
      </c>
    </row>
    <row r="259" ht="14.25" customHeight="1">
      <c r="A259" s="129">
        <v>258.0</v>
      </c>
      <c r="B259" s="129">
        <v>7.0</v>
      </c>
      <c r="C259" s="130">
        <v>2.9</v>
      </c>
      <c r="D259" s="129">
        <f t="shared" si="1"/>
        <v>1</v>
      </c>
      <c r="E259" s="130">
        <v>1.0</v>
      </c>
      <c r="F259" s="129">
        <f t="shared" si="2"/>
        <v>1</v>
      </c>
      <c r="G259" s="130">
        <v>3.1</v>
      </c>
      <c r="H259" s="129">
        <f t="shared" si="3"/>
        <v>1</v>
      </c>
    </row>
    <row r="260" ht="14.25" customHeight="1">
      <c r="A260" s="129">
        <v>259.0</v>
      </c>
      <c r="B260" s="129">
        <v>7.0</v>
      </c>
      <c r="C260" s="130">
        <v>2.35</v>
      </c>
      <c r="D260" s="129">
        <f t="shared" si="1"/>
        <v>1</v>
      </c>
      <c r="E260" s="130">
        <v>2.1</v>
      </c>
      <c r="F260" s="129">
        <f t="shared" si="2"/>
        <v>1</v>
      </c>
      <c r="G260" s="130">
        <v>3.0</v>
      </c>
      <c r="H260" s="129">
        <f t="shared" si="3"/>
        <v>1</v>
      </c>
    </row>
    <row r="261" ht="14.25" customHeight="1">
      <c r="A261" s="129">
        <v>260.0</v>
      </c>
      <c r="B261" s="129">
        <v>7.0</v>
      </c>
      <c r="C261" s="130">
        <v>2.3</v>
      </c>
      <c r="D261" s="129">
        <f t="shared" si="1"/>
        <v>1</v>
      </c>
      <c r="E261" s="130">
        <v>1.6</v>
      </c>
      <c r="F261" s="129">
        <f t="shared" si="2"/>
        <v>1</v>
      </c>
      <c r="G261" s="130">
        <v>3.7</v>
      </c>
      <c r="H261" s="129">
        <f t="shared" si="3"/>
        <v>1</v>
      </c>
    </row>
    <row r="262" ht="14.25" customHeight="1">
      <c r="A262" s="129">
        <v>261.0</v>
      </c>
      <c r="B262" s="129">
        <v>7.0</v>
      </c>
      <c r="C262" s="130">
        <v>2.8</v>
      </c>
      <c r="D262" s="129">
        <f t="shared" si="1"/>
        <v>1</v>
      </c>
      <c r="E262" s="130">
        <v>1.4</v>
      </c>
      <c r="F262" s="129">
        <f t="shared" si="2"/>
        <v>1</v>
      </c>
      <c r="G262" s="130">
        <v>2.7</v>
      </c>
      <c r="H262" s="129">
        <f t="shared" si="3"/>
        <v>1</v>
      </c>
    </row>
    <row r="263" ht="14.25" customHeight="1">
      <c r="A263" s="129">
        <v>262.0</v>
      </c>
      <c r="B263" s="129">
        <v>7.0</v>
      </c>
      <c r="C263" s="130">
        <v>2.6</v>
      </c>
      <c r="D263" s="129">
        <f t="shared" si="1"/>
        <v>1</v>
      </c>
      <c r="E263" s="130">
        <v>1.3</v>
      </c>
      <c r="F263" s="129">
        <f t="shared" si="2"/>
        <v>1</v>
      </c>
      <c r="G263" s="130">
        <v>2.7</v>
      </c>
      <c r="H263" s="129">
        <f t="shared" si="3"/>
        <v>1</v>
      </c>
    </row>
    <row r="264" ht="14.25" customHeight="1">
      <c r="A264" s="129">
        <v>263.0</v>
      </c>
      <c r="B264" s="129">
        <v>7.0</v>
      </c>
      <c r="C264" s="130">
        <v>2.45</v>
      </c>
      <c r="D264" s="129">
        <f t="shared" si="1"/>
        <v>1</v>
      </c>
      <c r="E264" s="130">
        <v>0.9</v>
      </c>
      <c r="F264" s="129">
        <f t="shared" si="2"/>
        <v>1</v>
      </c>
      <c r="G264" s="130">
        <v>2.8</v>
      </c>
      <c r="H264" s="129">
        <f t="shared" si="3"/>
        <v>1</v>
      </c>
    </row>
    <row r="265" ht="14.25" customHeight="1">
      <c r="A265" s="129">
        <v>264.0</v>
      </c>
      <c r="B265" s="129">
        <v>7.0</v>
      </c>
      <c r="C265" s="130">
        <v>2.0</v>
      </c>
      <c r="D265" s="129">
        <f t="shared" si="1"/>
        <v>1</v>
      </c>
      <c r="E265" s="130">
        <v>0.6</v>
      </c>
      <c r="F265" s="129">
        <f t="shared" si="2"/>
        <v>1</v>
      </c>
      <c r="G265" s="130">
        <v>3.4</v>
      </c>
      <c r="H265" s="129">
        <f t="shared" si="3"/>
        <v>1</v>
      </c>
    </row>
    <row r="266" ht="14.25" customHeight="1">
      <c r="A266" s="129">
        <v>265.0</v>
      </c>
      <c r="B266" s="129">
        <v>7.0</v>
      </c>
      <c r="C266" s="130">
        <v>2.0</v>
      </c>
      <c r="D266" s="129">
        <f t="shared" si="1"/>
        <v>1</v>
      </c>
      <c r="E266" s="130">
        <v>1.6</v>
      </c>
      <c r="F266" s="129">
        <f t="shared" si="2"/>
        <v>1</v>
      </c>
      <c r="G266" s="130">
        <v>3.1</v>
      </c>
      <c r="H266" s="129">
        <f t="shared" si="3"/>
        <v>1</v>
      </c>
    </row>
    <row r="267" ht="14.25" customHeight="1">
      <c r="A267" s="129">
        <v>266.0</v>
      </c>
      <c r="B267" s="129">
        <v>7.0</v>
      </c>
      <c r="C267" s="130">
        <v>2.15</v>
      </c>
      <c r="D267" s="129">
        <f t="shared" si="1"/>
        <v>1</v>
      </c>
      <c r="E267" s="130">
        <v>1.8</v>
      </c>
      <c r="F267" s="129">
        <f t="shared" si="2"/>
        <v>1</v>
      </c>
      <c r="G267" s="130">
        <v>3.0</v>
      </c>
      <c r="H267" s="129">
        <f t="shared" si="3"/>
        <v>1</v>
      </c>
    </row>
    <row r="268" ht="14.25" customHeight="1">
      <c r="A268" s="129">
        <v>267.0</v>
      </c>
      <c r="B268" s="129">
        <v>7.0</v>
      </c>
      <c r="C268" s="130">
        <v>2.0</v>
      </c>
      <c r="D268" s="129">
        <f t="shared" si="1"/>
        <v>1</v>
      </c>
      <c r="E268" s="130">
        <v>0.8</v>
      </c>
      <c r="F268" s="129">
        <f t="shared" si="2"/>
        <v>1</v>
      </c>
      <c r="G268" s="130">
        <v>2.8</v>
      </c>
      <c r="H268" s="129">
        <f t="shared" si="3"/>
        <v>1</v>
      </c>
    </row>
    <row r="269" ht="14.25" customHeight="1">
      <c r="A269" s="129">
        <v>268.0</v>
      </c>
      <c r="B269" s="129">
        <v>7.0</v>
      </c>
      <c r="C269" s="130">
        <v>2.7</v>
      </c>
      <c r="D269" s="129">
        <f t="shared" si="1"/>
        <v>1</v>
      </c>
      <c r="E269" s="130">
        <v>1.4</v>
      </c>
      <c r="F269" s="129">
        <f t="shared" si="2"/>
        <v>1</v>
      </c>
      <c r="G269" s="130">
        <v>3.2</v>
      </c>
      <c r="H269" s="129">
        <f t="shared" si="3"/>
        <v>1</v>
      </c>
    </row>
    <row r="270" ht="14.25" customHeight="1">
      <c r="A270" s="129">
        <v>269.0</v>
      </c>
      <c r="B270" s="129">
        <v>7.0</v>
      </c>
      <c r="C270" s="130">
        <v>2.1</v>
      </c>
      <c r="D270" s="129">
        <f t="shared" si="1"/>
        <v>1</v>
      </c>
      <c r="E270" s="130">
        <v>1.9</v>
      </c>
      <c r="F270" s="129">
        <f t="shared" si="2"/>
        <v>1</v>
      </c>
      <c r="G270" s="130">
        <v>1.3</v>
      </c>
      <c r="H270" s="129">
        <f t="shared" si="3"/>
        <v>1</v>
      </c>
    </row>
    <row r="271" ht="14.25" customHeight="1">
      <c r="A271" s="129">
        <v>270.0</v>
      </c>
      <c r="B271" s="129">
        <v>7.0</v>
      </c>
      <c r="C271" s="130">
        <v>2.9</v>
      </c>
      <c r="D271" s="129">
        <f t="shared" si="1"/>
        <v>1</v>
      </c>
      <c r="E271" s="130">
        <v>2.6</v>
      </c>
      <c r="F271" s="129">
        <f t="shared" si="2"/>
        <v>1</v>
      </c>
      <c r="G271" s="130">
        <v>0.0</v>
      </c>
      <c r="H271" s="129">
        <f t="shared" si="3"/>
        <v>0</v>
      </c>
    </row>
    <row r="272" ht="14.25" customHeight="1">
      <c r="A272" s="129">
        <v>271.0</v>
      </c>
      <c r="B272" s="129">
        <v>7.0</v>
      </c>
      <c r="C272" s="130">
        <v>2.6</v>
      </c>
      <c r="D272" s="129">
        <f t="shared" si="1"/>
        <v>1</v>
      </c>
      <c r="E272" s="130">
        <v>1.1</v>
      </c>
      <c r="F272" s="129">
        <f t="shared" si="2"/>
        <v>1</v>
      </c>
      <c r="G272" s="130">
        <v>2.2</v>
      </c>
      <c r="H272" s="129">
        <f t="shared" si="3"/>
        <v>1</v>
      </c>
    </row>
    <row r="273" ht="14.25" customHeight="1">
      <c r="A273" s="129">
        <v>272.0</v>
      </c>
      <c r="B273" s="129">
        <v>7.0</v>
      </c>
      <c r="C273" s="130">
        <v>2.8</v>
      </c>
      <c r="D273" s="129">
        <f t="shared" si="1"/>
        <v>1</v>
      </c>
      <c r="E273" s="130">
        <v>1.7</v>
      </c>
      <c r="F273" s="129">
        <f t="shared" si="2"/>
        <v>1</v>
      </c>
      <c r="G273" s="130">
        <v>2.4</v>
      </c>
      <c r="H273" s="129">
        <f t="shared" si="3"/>
        <v>1</v>
      </c>
    </row>
    <row r="274" ht="14.25" customHeight="1">
      <c r="A274" s="129">
        <v>273.0</v>
      </c>
      <c r="B274" s="129">
        <v>7.0</v>
      </c>
      <c r="C274" s="130">
        <v>3.3</v>
      </c>
      <c r="D274" s="129">
        <f t="shared" si="1"/>
        <v>1</v>
      </c>
      <c r="E274" s="130">
        <v>0.5</v>
      </c>
      <c r="F274" s="129">
        <f t="shared" si="2"/>
        <v>1</v>
      </c>
      <c r="G274" s="130">
        <v>2.8</v>
      </c>
      <c r="H274" s="129">
        <f t="shared" si="3"/>
        <v>1</v>
      </c>
    </row>
    <row r="275" ht="14.25" customHeight="1">
      <c r="A275" s="129">
        <v>274.0</v>
      </c>
      <c r="B275" s="129">
        <v>8.0</v>
      </c>
      <c r="C275" s="130">
        <v>2.0</v>
      </c>
      <c r="D275" s="129">
        <f t="shared" si="1"/>
        <v>1</v>
      </c>
      <c r="E275" s="130">
        <v>1.9</v>
      </c>
      <c r="F275" s="129">
        <f t="shared" si="2"/>
        <v>1</v>
      </c>
      <c r="G275" s="130">
        <v>2.3</v>
      </c>
      <c r="H275" s="129">
        <f t="shared" si="3"/>
        <v>1</v>
      </c>
    </row>
    <row r="276" ht="14.25" customHeight="1">
      <c r="A276" s="129">
        <v>275.0</v>
      </c>
      <c r="B276" s="129">
        <v>8.0</v>
      </c>
      <c r="C276" s="130">
        <v>2.3</v>
      </c>
      <c r="D276" s="129">
        <f t="shared" si="1"/>
        <v>1</v>
      </c>
      <c r="E276" s="130">
        <v>2.4</v>
      </c>
      <c r="F276" s="129">
        <f t="shared" si="2"/>
        <v>1</v>
      </c>
      <c r="G276" s="130">
        <v>1.2</v>
      </c>
      <c r="H276" s="129">
        <f t="shared" si="3"/>
        <v>1</v>
      </c>
    </row>
    <row r="277" ht="14.25" customHeight="1">
      <c r="A277" s="129">
        <v>276.0</v>
      </c>
      <c r="B277" s="129">
        <v>8.0</v>
      </c>
      <c r="C277" s="130">
        <v>1.0</v>
      </c>
      <c r="D277" s="129">
        <f t="shared" si="1"/>
        <v>1</v>
      </c>
      <c r="E277" s="130">
        <v>2.1</v>
      </c>
      <c r="F277" s="129">
        <f t="shared" si="2"/>
        <v>1</v>
      </c>
      <c r="G277" s="130">
        <v>2.8</v>
      </c>
      <c r="H277" s="129">
        <f t="shared" si="3"/>
        <v>1</v>
      </c>
    </row>
    <row r="278" ht="14.25" customHeight="1">
      <c r="A278" s="129">
        <v>277.0</v>
      </c>
      <c r="B278" s="129">
        <v>8.0</v>
      </c>
      <c r="C278" s="130">
        <v>2.5</v>
      </c>
      <c r="D278" s="129">
        <f t="shared" si="1"/>
        <v>1</v>
      </c>
      <c r="E278" s="130">
        <v>1.6</v>
      </c>
      <c r="F278" s="129">
        <f t="shared" si="2"/>
        <v>1</v>
      </c>
      <c r="G278" s="130">
        <v>2.4</v>
      </c>
      <c r="H278" s="129">
        <f t="shared" si="3"/>
        <v>1</v>
      </c>
    </row>
    <row r="279" ht="14.25" customHeight="1">
      <c r="A279" s="129">
        <v>278.0</v>
      </c>
      <c r="B279" s="129">
        <v>8.0</v>
      </c>
      <c r="C279" s="130">
        <v>2.2</v>
      </c>
      <c r="D279" s="129">
        <f t="shared" si="1"/>
        <v>1</v>
      </c>
      <c r="E279" s="130">
        <v>2.4</v>
      </c>
      <c r="F279" s="129">
        <f t="shared" si="2"/>
        <v>1</v>
      </c>
      <c r="G279" s="130">
        <v>2.3</v>
      </c>
      <c r="H279" s="129">
        <f t="shared" si="3"/>
        <v>1</v>
      </c>
    </row>
    <row r="280" ht="14.25" customHeight="1">
      <c r="A280" s="129">
        <v>279.0</v>
      </c>
      <c r="B280" s="129">
        <v>8.0</v>
      </c>
      <c r="C280" s="130">
        <v>2.5</v>
      </c>
      <c r="D280" s="129">
        <f t="shared" si="1"/>
        <v>1</v>
      </c>
      <c r="E280" s="130">
        <v>2.0</v>
      </c>
      <c r="F280" s="129">
        <f t="shared" si="2"/>
        <v>1</v>
      </c>
      <c r="G280" s="130">
        <v>2.5</v>
      </c>
      <c r="H280" s="129">
        <f t="shared" si="3"/>
        <v>1</v>
      </c>
    </row>
    <row r="281" ht="14.25" customHeight="1">
      <c r="A281" s="129">
        <v>280.0</v>
      </c>
      <c r="B281" s="129">
        <v>8.0</v>
      </c>
      <c r="C281" s="130">
        <v>2.7</v>
      </c>
      <c r="D281" s="129">
        <f t="shared" si="1"/>
        <v>1</v>
      </c>
      <c r="E281" s="130">
        <v>2.8</v>
      </c>
      <c r="F281" s="129">
        <f t="shared" si="2"/>
        <v>1</v>
      </c>
      <c r="G281" s="130">
        <v>3.2</v>
      </c>
      <c r="H281" s="129">
        <f t="shared" si="3"/>
        <v>1</v>
      </c>
    </row>
    <row r="282" ht="14.25" customHeight="1">
      <c r="A282" s="129">
        <v>281.0</v>
      </c>
      <c r="B282" s="129">
        <v>8.0</v>
      </c>
      <c r="C282" s="130">
        <v>2.6</v>
      </c>
      <c r="D282" s="129">
        <f t="shared" si="1"/>
        <v>1</v>
      </c>
      <c r="E282" s="130">
        <v>2.4</v>
      </c>
      <c r="F282" s="129">
        <f t="shared" si="2"/>
        <v>1</v>
      </c>
      <c r="G282" s="130">
        <v>2.6</v>
      </c>
      <c r="H282" s="129">
        <f t="shared" si="3"/>
        <v>1</v>
      </c>
    </row>
    <row r="283" ht="14.25" customHeight="1">
      <c r="A283" s="129">
        <v>282.0</v>
      </c>
      <c r="B283" s="129">
        <v>8.0</v>
      </c>
      <c r="C283" s="130">
        <v>2.9</v>
      </c>
      <c r="D283" s="129">
        <f t="shared" si="1"/>
        <v>1</v>
      </c>
      <c r="E283" s="130">
        <v>2.5</v>
      </c>
      <c r="F283" s="129">
        <f t="shared" si="2"/>
        <v>1</v>
      </c>
      <c r="G283" s="130">
        <v>2.8</v>
      </c>
      <c r="H283" s="129">
        <f t="shared" si="3"/>
        <v>1</v>
      </c>
    </row>
    <row r="284" ht="14.25" customHeight="1">
      <c r="A284" s="129">
        <v>283.0</v>
      </c>
      <c r="B284" s="129">
        <v>8.0</v>
      </c>
      <c r="C284" s="130">
        <v>3.3</v>
      </c>
      <c r="D284" s="129">
        <f t="shared" si="1"/>
        <v>1</v>
      </c>
      <c r="E284" s="130">
        <v>2.2</v>
      </c>
      <c r="F284" s="129">
        <f t="shared" si="2"/>
        <v>1</v>
      </c>
      <c r="G284" s="130">
        <v>2.2</v>
      </c>
      <c r="H284" s="129">
        <f t="shared" si="3"/>
        <v>1</v>
      </c>
    </row>
    <row r="285" ht="14.25" customHeight="1">
      <c r="A285" s="129">
        <v>284.0</v>
      </c>
      <c r="B285" s="129">
        <v>8.0</v>
      </c>
      <c r="C285" s="130">
        <v>3.1</v>
      </c>
      <c r="D285" s="129">
        <f t="shared" si="1"/>
        <v>1</v>
      </c>
      <c r="E285" s="130">
        <v>0.0</v>
      </c>
      <c r="F285" s="129">
        <f t="shared" si="2"/>
        <v>0</v>
      </c>
      <c r="G285" s="130">
        <v>2.6</v>
      </c>
      <c r="H285" s="129">
        <f t="shared" si="3"/>
        <v>1</v>
      </c>
    </row>
    <row r="286" ht="14.25" customHeight="1">
      <c r="A286" s="129">
        <v>285.0</v>
      </c>
      <c r="B286" s="129">
        <v>8.0</v>
      </c>
      <c r="C286" s="130">
        <v>2.9</v>
      </c>
      <c r="D286" s="129">
        <f t="shared" si="1"/>
        <v>1</v>
      </c>
      <c r="E286" s="130">
        <v>1.7</v>
      </c>
      <c r="F286" s="129">
        <f t="shared" si="2"/>
        <v>1</v>
      </c>
      <c r="G286" s="130">
        <v>2.3</v>
      </c>
      <c r="H286" s="129">
        <f t="shared" si="3"/>
        <v>1</v>
      </c>
    </row>
    <row r="287" ht="14.25" customHeight="1">
      <c r="A287" s="129">
        <v>286.0</v>
      </c>
      <c r="B287" s="129">
        <v>8.0</v>
      </c>
      <c r="C287" s="130">
        <v>2.75</v>
      </c>
      <c r="D287" s="129">
        <f t="shared" si="1"/>
        <v>1</v>
      </c>
      <c r="E287" s="130">
        <v>0.5</v>
      </c>
      <c r="F287" s="129">
        <f t="shared" si="2"/>
        <v>1</v>
      </c>
      <c r="G287" s="130">
        <v>2.5</v>
      </c>
      <c r="H287" s="129">
        <f t="shared" si="3"/>
        <v>1</v>
      </c>
    </row>
    <row r="288" ht="14.25" customHeight="1">
      <c r="A288" s="129">
        <v>287.0</v>
      </c>
      <c r="B288" s="129">
        <v>8.0</v>
      </c>
      <c r="C288" s="130">
        <v>2.5</v>
      </c>
      <c r="D288" s="129">
        <f t="shared" si="1"/>
        <v>1</v>
      </c>
      <c r="E288" s="130">
        <v>0.0</v>
      </c>
      <c r="F288" s="129">
        <f t="shared" si="2"/>
        <v>0</v>
      </c>
      <c r="G288" s="130">
        <v>2.6</v>
      </c>
      <c r="H288" s="129">
        <f t="shared" si="3"/>
        <v>1</v>
      </c>
    </row>
    <row r="289" ht="14.25" customHeight="1">
      <c r="A289" s="129">
        <v>288.0</v>
      </c>
      <c r="B289" s="129">
        <v>8.0</v>
      </c>
      <c r="C289" s="130">
        <v>2.4</v>
      </c>
      <c r="D289" s="129">
        <f t="shared" si="1"/>
        <v>1</v>
      </c>
      <c r="E289" s="130">
        <v>1.4</v>
      </c>
      <c r="F289" s="129">
        <f t="shared" si="2"/>
        <v>1</v>
      </c>
      <c r="G289" s="130">
        <v>2.1</v>
      </c>
      <c r="H289" s="129">
        <f t="shared" si="3"/>
        <v>1</v>
      </c>
    </row>
    <row r="290" ht="14.25" customHeight="1">
      <c r="A290" s="129">
        <v>289.0</v>
      </c>
      <c r="B290" s="129">
        <v>8.0</v>
      </c>
      <c r="C290" s="130">
        <v>0.0</v>
      </c>
      <c r="D290" s="129">
        <f t="shared" si="1"/>
        <v>0</v>
      </c>
      <c r="E290" s="130">
        <v>0.0</v>
      </c>
      <c r="F290" s="129">
        <f t="shared" si="2"/>
        <v>0</v>
      </c>
      <c r="G290" s="130">
        <v>2.2</v>
      </c>
      <c r="H290" s="129">
        <f t="shared" si="3"/>
        <v>1</v>
      </c>
    </row>
    <row r="291" ht="14.25" customHeight="1">
      <c r="A291" s="129">
        <v>290.0</v>
      </c>
      <c r="B291" s="129">
        <v>8.0</v>
      </c>
      <c r="C291" s="130">
        <v>2.1</v>
      </c>
      <c r="D291" s="129">
        <f t="shared" si="1"/>
        <v>1</v>
      </c>
      <c r="E291" s="130">
        <v>1.8</v>
      </c>
      <c r="F291" s="129">
        <f t="shared" si="2"/>
        <v>1</v>
      </c>
      <c r="G291" s="130">
        <v>1.9</v>
      </c>
      <c r="H291" s="129">
        <f t="shared" si="3"/>
        <v>1</v>
      </c>
    </row>
    <row r="292" ht="14.25" customHeight="1">
      <c r="A292" s="129">
        <v>291.0</v>
      </c>
      <c r="B292" s="129">
        <v>8.0</v>
      </c>
      <c r="C292" s="130">
        <v>2.65</v>
      </c>
      <c r="D292" s="129">
        <f t="shared" si="1"/>
        <v>1</v>
      </c>
      <c r="E292" s="130">
        <v>1.4</v>
      </c>
      <c r="F292" s="129">
        <f t="shared" si="2"/>
        <v>1</v>
      </c>
      <c r="G292" s="130">
        <v>2.6</v>
      </c>
      <c r="H292" s="129">
        <f t="shared" si="3"/>
        <v>1</v>
      </c>
    </row>
    <row r="293" ht="14.25" customHeight="1">
      <c r="A293" s="129">
        <v>292.0</v>
      </c>
      <c r="B293" s="129">
        <v>8.0</v>
      </c>
      <c r="C293" s="130">
        <v>0.0</v>
      </c>
      <c r="D293" s="129">
        <f t="shared" si="1"/>
        <v>0</v>
      </c>
      <c r="E293" s="130">
        <v>1.0</v>
      </c>
      <c r="F293" s="129">
        <f t="shared" si="2"/>
        <v>1</v>
      </c>
      <c r="G293" s="130">
        <v>3.8</v>
      </c>
      <c r="H293" s="129">
        <f t="shared" si="3"/>
        <v>1</v>
      </c>
    </row>
    <row r="294" ht="14.25" customHeight="1">
      <c r="A294" s="129">
        <v>293.0</v>
      </c>
      <c r="B294" s="129">
        <v>8.0</v>
      </c>
      <c r="C294" s="130">
        <v>3.0</v>
      </c>
      <c r="D294" s="129">
        <f t="shared" si="1"/>
        <v>1</v>
      </c>
      <c r="E294" s="130">
        <v>2.4</v>
      </c>
      <c r="F294" s="129">
        <f t="shared" si="2"/>
        <v>1</v>
      </c>
      <c r="G294" s="130">
        <v>2.6</v>
      </c>
      <c r="H294" s="129">
        <f t="shared" si="3"/>
        <v>1</v>
      </c>
    </row>
    <row r="295" ht="14.25" customHeight="1">
      <c r="A295" s="129">
        <v>294.0</v>
      </c>
      <c r="B295" s="129">
        <v>8.0</v>
      </c>
      <c r="C295" s="130">
        <v>2.4</v>
      </c>
      <c r="D295" s="129">
        <f t="shared" si="1"/>
        <v>1</v>
      </c>
      <c r="E295" s="130">
        <v>1.8</v>
      </c>
      <c r="F295" s="129">
        <f t="shared" si="2"/>
        <v>1</v>
      </c>
      <c r="G295" s="130">
        <v>2.8</v>
      </c>
      <c r="H295" s="129">
        <f t="shared" si="3"/>
        <v>1</v>
      </c>
    </row>
    <row r="296" ht="14.25" customHeight="1">
      <c r="A296" s="129">
        <v>295.0</v>
      </c>
      <c r="B296" s="129">
        <v>8.0</v>
      </c>
      <c r="C296" s="130">
        <v>2.8</v>
      </c>
      <c r="D296" s="129">
        <f t="shared" si="1"/>
        <v>1</v>
      </c>
      <c r="E296" s="130">
        <v>2.1</v>
      </c>
      <c r="F296" s="129">
        <f t="shared" si="2"/>
        <v>1</v>
      </c>
      <c r="G296" s="130">
        <v>2.5</v>
      </c>
      <c r="H296" s="129">
        <f t="shared" si="3"/>
        <v>1</v>
      </c>
    </row>
    <row r="297" ht="14.25" customHeight="1">
      <c r="A297" s="129">
        <v>296.0</v>
      </c>
      <c r="B297" s="129">
        <v>8.0</v>
      </c>
      <c r="C297" s="130">
        <v>2.6</v>
      </c>
      <c r="D297" s="129">
        <f t="shared" si="1"/>
        <v>1</v>
      </c>
      <c r="E297" s="130">
        <v>1.7</v>
      </c>
      <c r="F297" s="129">
        <f t="shared" si="2"/>
        <v>1</v>
      </c>
      <c r="G297" s="130">
        <v>2.9</v>
      </c>
      <c r="H297" s="129">
        <f t="shared" si="3"/>
        <v>1</v>
      </c>
    </row>
    <row r="298" ht="14.25" customHeight="1">
      <c r="A298" s="129">
        <v>297.0</v>
      </c>
      <c r="B298" s="129">
        <v>8.0</v>
      </c>
      <c r="C298" s="130">
        <v>2.3</v>
      </c>
      <c r="D298" s="129">
        <f t="shared" si="1"/>
        <v>1</v>
      </c>
      <c r="E298" s="130">
        <v>1.0</v>
      </c>
      <c r="F298" s="129">
        <f t="shared" si="2"/>
        <v>1</v>
      </c>
      <c r="G298" s="130">
        <v>4.4</v>
      </c>
      <c r="H298" s="129">
        <f t="shared" si="3"/>
        <v>1</v>
      </c>
    </row>
    <row r="299" ht="14.25" customHeight="1">
      <c r="A299" s="129">
        <v>298.0</v>
      </c>
      <c r="B299" s="129">
        <v>8.0</v>
      </c>
      <c r="C299" s="130">
        <v>0.0</v>
      </c>
      <c r="D299" s="129">
        <f t="shared" si="1"/>
        <v>0</v>
      </c>
      <c r="E299" s="130">
        <v>1.9</v>
      </c>
      <c r="F299" s="129">
        <f t="shared" si="2"/>
        <v>1</v>
      </c>
      <c r="G299" s="130">
        <v>2.5</v>
      </c>
      <c r="H299" s="129">
        <f t="shared" si="3"/>
        <v>1</v>
      </c>
    </row>
    <row r="300" ht="14.25" customHeight="1">
      <c r="A300" s="129">
        <v>299.0</v>
      </c>
      <c r="B300" s="129">
        <v>8.0</v>
      </c>
      <c r="C300" s="130">
        <v>2.8</v>
      </c>
      <c r="D300" s="129">
        <f t="shared" si="1"/>
        <v>1</v>
      </c>
      <c r="E300" s="130">
        <v>1.3</v>
      </c>
      <c r="F300" s="129">
        <f t="shared" si="2"/>
        <v>1</v>
      </c>
      <c r="G300" s="130">
        <v>3.6</v>
      </c>
      <c r="H300" s="129">
        <f t="shared" si="3"/>
        <v>1</v>
      </c>
    </row>
    <row r="301" ht="14.25" customHeight="1">
      <c r="A301" s="129">
        <v>300.0</v>
      </c>
      <c r="B301" s="129">
        <v>8.0</v>
      </c>
      <c r="C301" s="130">
        <v>0.0</v>
      </c>
      <c r="D301" s="129">
        <f t="shared" si="1"/>
        <v>0</v>
      </c>
      <c r="E301" s="130">
        <v>0.0</v>
      </c>
      <c r="F301" s="129">
        <f t="shared" si="2"/>
        <v>0</v>
      </c>
      <c r="G301" s="130">
        <v>2.1</v>
      </c>
      <c r="H301" s="129">
        <f t="shared" si="3"/>
        <v>1</v>
      </c>
    </row>
    <row r="302" ht="14.25" customHeight="1">
      <c r="A302" s="129">
        <v>301.0</v>
      </c>
      <c r="B302" s="129">
        <v>8.0</v>
      </c>
      <c r="C302" s="130">
        <v>2.9</v>
      </c>
      <c r="D302" s="129">
        <f t="shared" si="1"/>
        <v>1</v>
      </c>
      <c r="E302" s="130">
        <v>1.8</v>
      </c>
      <c r="F302" s="129">
        <f t="shared" si="2"/>
        <v>1</v>
      </c>
      <c r="G302" s="130">
        <v>3.0</v>
      </c>
      <c r="H302" s="129">
        <f t="shared" si="3"/>
        <v>1</v>
      </c>
    </row>
    <row r="303" ht="14.25" customHeight="1">
      <c r="A303" s="129">
        <v>302.0</v>
      </c>
      <c r="B303" s="129">
        <v>8.0</v>
      </c>
      <c r="C303" s="130">
        <v>2.3</v>
      </c>
      <c r="D303" s="129">
        <f t="shared" si="1"/>
        <v>1</v>
      </c>
      <c r="E303" s="130">
        <v>0.9</v>
      </c>
      <c r="F303" s="129">
        <f t="shared" si="2"/>
        <v>1</v>
      </c>
      <c r="G303" s="130">
        <v>3.5</v>
      </c>
      <c r="H303" s="129">
        <f t="shared" si="3"/>
        <v>1</v>
      </c>
    </row>
    <row r="304" ht="14.25" customHeight="1">
      <c r="A304" s="129">
        <v>303.0</v>
      </c>
      <c r="B304" s="129">
        <v>8.0</v>
      </c>
      <c r="C304" s="130">
        <v>2.4</v>
      </c>
      <c r="D304" s="129">
        <f t="shared" si="1"/>
        <v>1</v>
      </c>
      <c r="E304" s="130">
        <v>1.2</v>
      </c>
      <c r="F304" s="129">
        <f t="shared" si="2"/>
        <v>1</v>
      </c>
      <c r="G304" s="130">
        <v>2.0</v>
      </c>
      <c r="H304" s="129">
        <f t="shared" si="3"/>
        <v>1</v>
      </c>
    </row>
    <row r="305" ht="14.25" customHeight="1">
      <c r="A305" s="129">
        <v>304.0</v>
      </c>
      <c r="B305" s="129">
        <v>8.0</v>
      </c>
      <c r="C305" s="130">
        <v>2.7</v>
      </c>
      <c r="D305" s="129">
        <f t="shared" si="1"/>
        <v>1</v>
      </c>
      <c r="E305" s="130">
        <v>0.6</v>
      </c>
      <c r="F305" s="129">
        <f t="shared" si="2"/>
        <v>1</v>
      </c>
      <c r="G305" s="130">
        <v>0.0</v>
      </c>
      <c r="H305" s="129">
        <f t="shared" si="3"/>
        <v>0</v>
      </c>
    </row>
    <row r="306" ht="14.25" customHeight="1">
      <c r="A306" s="129">
        <v>305.0</v>
      </c>
      <c r="B306" s="129">
        <v>8.0</v>
      </c>
      <c r="C306" s="130">
        <v>1.9</v>
      </c>
      <c r="D306" s="129">
        <f t="shared" si="1"/>
        <v>1</v>
      </c>
      <c r="E306" s="130">
        <v>1.7</v>
      </c>
      <c r="F306" s="129">
        <f t="shared" si="2"/>
        <v>1</v>
      </c>
      <c r="G306" s="130">
        <v>2.3</v>
      </c>
      <c r="H306" s="129">
        <f t="shared" si="3"/>
        <v>1</v>
      </c>
    </row>
    <row r="307" ht="14.25" customHeight="1">
      <c r="A307" s="129">
        <v>306.0</v>
      </c>
      <c r="B307" s="129">
        <v>8.0</v>
      </c>
      <c r="C307" s="130">
        <v>2.6</v>
      </c>
      <c r="D307" s="129">
        <f t="shared" si="1"/>
        <v>1</v>
      </c>
      <c r="E307" s="130">
        <v>0.0</v>
      </c>
      <c r="F307" s="129">
        <f t="shared" si="2"/>
        <v>0</v>
      </c>
      <c r="G307" s="130">
        <v>3.9</v>
      </c>
      <c r="H307" s="129">
        <f t="shared" si="3"/>
        <v>1</v>
      </c>
    </row>
    <row r="308" ht="14.25" customHeight="1">
      <c r="A308" s="129">
        <v>307.0</v>
      </c>
      <c r="B308" s="129">
        <v>8.0</v>
      </c>
      <c r="C308" s="130">
        <v>2.6</v>
      </c>
      <c r="D308" s="129">
        <f t="shared" si="1"/>
        <v>1</v>
      </c>
      <c r="E308" s="130">
        <v>1.1</v>
      </c>
      <c r="F308" s="129">
        <f t="shared" si="2"/>
        <v>1</v>
      </c>
      <c r="G308" s="130">
        <v>3.4</v>
      </c>
      <c r="H308" s="129">
        <f t="shared" si="3"/>
        <v>1</v>
      </c>
    </row>
    <row r="309" ht="14.25" customHeight="1">
      <c r="A309" s="129">
        <v>308.0</v>
      </c>
      <c r="B309" s="129">
        <v>8.0</v>
      </c>
      <c r="C309" s="130">
        <v>3.1</v>
      </c>
      <c r="D309" s="129">
        <f t="shared" si="1"/>
        <v>1</v>
      </c>
      <c r="E309" s="130">
        <v>1.8</v>
      </c>
      <c r="F309" s="129">
        <f t="shared" si="2"/>
        <v>1</v>
      </c>
      <c r="G309" s="130">
        <v>3.3</v>
      </c>
      <c r="H309" s="129">
        <f t="shared" si="3"/>
        <v>1</v>
      </c>
    </row>
    <row r="310" ht="14.25" customHeight="1">
      <c r="A310" s="129">
        <v>309.0</v>
      </c>
      <c r="B310" s="129">
        <v>8.0</v>
      </c>
      <c r="C310" s="130">
        <v>3.0</v>
      </c>
      <c r="D310" s="129">
        <f t="shared" si="1"/>
        <v>1</v>
      </c>
      <c r="E310" s="130">
        <v>2.2</v>
      </c>
      <c r="F310" s="129">
        <f t="shared" si="2"/>
        <v>1</v>
      </c>
      <c r="G310" s="130">
        <v>1.9</v>
      </c>
      <c r="H310" s="129">
        <f t="shared" si="3"/>
        <v>1</v>
      </c>
    </row>
    <row r="311" ht="14.25" customHeight="1">
      <c r="A311" s="129">
        <v>310.0</v>
      </c>
      <c r="B311" s="129">
        <v>8.0</v>
      </c>
      <c r="C311" s="130">
        <v>2.9</v>
      </c>
      <c r="D311" s="129">
        <f t="shared" si="1"/>
        <v>1</v>
      </c>
      <c r="E311" s="130">
        <v>1.3</v>
      </c>
      <c r="F311" s="129">
        <f t="shared" si="2"/>
        <v>1</v>
      </c>
      <c r="G311" s="130">
        <v>2.3</v>
      </c>
      <c r="H311" s="129">
        <f t="shared" si="3"/>
        <v>1</v>
      </c>
    </row>
    <row r="312" ht="14.25" customHeight="1">
      <c r="A312" s="129">
        <v>311.0</v>
      </c>
      <c r="B312" s="129">
        <v>8.0</v>
      </c>
      <c r="C312" s="130">
        <v>2.7</v>
      </c>
      <c r="D312" s="129">
        <f t="shared" si="1"/>
        <v>1</v>
      </c>
      <c r="E312" s="130">
        <v>1.5</v>
      </c>
      <c r="F312" s="129">
        <f t="shared" si="2"/>
        <v>1</v>
      </c>
      <c r="G312" s="130">
        <v>3.3</v>
      </c>
      <c r="H312" s="129">
        <f t="shared" si="3"/>
        <v>1</v>
      </c>
    </row>
    <row r="313" ht="14.25" customHeight="1">
      <c r="A313" s="129">
        <v>312.0</v>
      </c>
      <c r="B313" s="129">
        <v>8.0</v>
      </c>
      <c r="C313" s="130">
        <v>2.8</v>
      </c>
      <c r="D313" s="129">
        <f t="shared" si="1"/>
        <v>1</v>
      </c>
      <c r="E313" s="130">
        <v>0.5</v>
      </c>
      <c r="F313" s="129">
        <f t="shared" si="2"/>
        <v>1</v>
      </c>
      <c r="G313" s="130">
        <v>3.6</v>
      </c>
      <c r="H313" s="129">
        <f t="shared" si="3"/>
        <v>1</v>
      </c>
    </row>
    <row r="314" ht="14.25" customHeight="1">
      <c r="A314" s="129">
        <v>313.0</v>
      </c>
      <c r="B314" s="129">
        <v>9.0</v>
      </c>
      <c r="C314" s="130">
        <v>2.8</v>
      </c>
      <c r="D314" s="129">
        <f t="shared" si="1"/>
        <v>1</v>
      </c>
      <c r="E314" s="130">
        <v>2.1</v>
      </c>
      <c r="F314" s="129">
        <f t="shared" si="2"/>
        <v>1</v>
      </c>
      <c r="G314" s="130">
        <v>1.7</v>
      </c>
      <c r="H314" s="129">
        <f t="shared" si="3"/>
        <v>1</v>
      </c>
    </row>
    <row r="315" ht="14.25" customHeight="1">
      <c r="A315" s="129">
        <v>314.0</v>
      </c>
      <c r="B315" s="129">
        <v>9.0</v>
      </c>
      <c r="C315" s="130">
        <v>2.3</v>
      </c>
      <c r="D315" s="129">
        <f t="shared" si="1"/>
        <v>1</v>
      </c>
      <c r="E315" s="130">
        <v>1.9</v>
      </c>
      <c r="F315" s="129">
        <f t="shared" si="2"/>
        <v>1</v>
      </c>
      <c r="G315" s="130">
        <v>2.9</v>
      </c>
      <c r="H315" s="129">
        <f t="shared" si="3"/>
        <v>1</v>
      </c>
    </row>
    <row r="316" ht="14.25" customHeight="1">
      <c r="A316" s="129">
        <v>315.0</v>
      </c>
      <c r="B316" s="129">
        <v>9.0</v>
      </c>
      <c r="C316" s="130">
        <v>2.8</v>
      </c>
      <c r="D316" s="129">
        <f t="shared" si="1"/>
        <v>1</v>
      </c>
      <c r="E316" s="130">
        <v>1.8</v>
      </c>
      <c r="F316" s="129">
        <f t="shared" si="2"/>
        <v>1</v>
      </c>
      <c r="G316" s="130">
        <v>2.4</v>
      </c>
      <c r="H316" s="129">
        <f t="shared" si="3"/>
        <v>1</v>
      </c>
    </row>
    <row r="317" ht="14.25" customHeight="1">
      <c r="A317" s="129">
        <v>316.0</v>
      </c>
      <c r="B317" s="129">
        <v>9.0</v>
      </c>
      <c r="C317" s="130">
        <v>2.9</v>
      </c>
      <c r="D317" s="129">
        <f t="shared" si="1"/>
        <v>1</v>
      </c>
      <c r="E317" s="130">
        <v>2.7</v>
      </c>
      <c r="F317" s="129">
        <f t="shared" si="2"/>
        <v>1</v>
      </c>
      <c r="G317" s="130">
        <v>2.8</v>
      </c>
      <c r="H317" s="129">
        <f t="shared" si="3"/>
        <v>1</v>
      </c>
    </row>
    <row r="318" ht="14.25" customHeight="1">
      <c r="A318" s="129">
        <v>317.0</v>
      </c>
      <c r="B318" s="129">
        <v>9.0</v>
      </c>
      <c r="C318" s="130">
        <v>2.3</v>
      </c>
      <c r="D318" s="129">
        <f t="shared" si="1"/>
        <v>1</v>
      </c>
      <c r="E318" s="130">
        <v>2.2</v>
      </c>
      <c r="F318" s="129">
        <f t="shared" si="2"/>
        <v>1</v>
      </c>
      <c r="G318" s="130">
        <v>2.4</v>
      </c>
      <c r="H318" s="129">
        <f t="shared" si="3"/>
        <v>1</v>
      </c>
    </row>
    <row r="319" ht="14.25" customHeight="1">
      <c r="A319" s="129">
        <v>318.0</v>
      </c>
      <c r="B319" s="129">
        <v>9.0</v>
      </c>
      <c r="C319" s="130">
        <v>1.7</v>
      </c>
      <c r="D319" s="129">
        <f t="shared" si="1"/>
        <v>1</v>
      </c>
      <c r="E319" s="130">
        <v>3.1</v>
      </c>
      <c r="F319" s="129">
        <f t="shared" si="2"/>
        <v>1</v>
      </c>
      <c r="G319" s="130">
        <v>2.7</v>
      </c>
      <c r="H319" s="129">
        <f t="shared" si="3"/>
        <v>1</v>
      </c>
    </row>
    <row r="320" ht="14.25" customHeight="1">
      <c r="A320" s="129">
        <v>319.0</v>
      </c>
      <c r="B320" s="129">
        <v>9.0</v>
      </c>
      <c r="C320" s="130">
        <v>2.4</v>
      </c>
      <c r="D320" s="129">
        <f t="shared" si="1"/>
        <v>1</v>
      </c>
      <c r="E320" s="130">
        <v>0.0</v>
      </c>
      <c r="F320" s="129">
        <f t="shared" si="2"/>
        <v>0</v>
      </c>
      <c r="G320" s="130">
        <v>2.7</v>
      </c>
      <c r="H320" s="129">
        <f t="shared" si="3"/>
        <v>1</v>
      </c>
    </row>
    <row r="321" ht="14.25" customHeight="1">
      <c r="A321" s="129">
        <v>320.0</v>
      </c>
      <c r="B321" s="129">
        <v>9.0</v>
      </c>
      <c r="C321" s="130">
        <v>2.4</v>
      </c>
      <c r="D321" s="129">
        <f t="shared" si="1"/>
        <v>1</v>
      </c>
      <c r="E321" s="130">
        <v>2.3</v>
      </c>
      <c r="F321" s="129">
        <f t="shared" si="2"/>
        <v>1</v>
      </c>
      <c r="G321" s="130">
        <v>2.5</v>
      </c>
      <c r="H321" s="129">
        <f t="shared" si="3"/>
        <v>1</v>
      </c>
    </row>
    <row r="322" ht="14.25" customHeight="1">
      <c r="A322" s="129">
        <v>321.0</v>
      </c>
      <c r="B322" s="129">
        <v>9.0</v>
      </c>
      <c r="C322" s="130">
        <v>2.95</v>
      </c>
      <c r="D322" s="129">
        <f t="shared" si="1"/>
        <v>1</v>
      </c>
      <c r="E322" s="130">
        <v>2.6</v>
      </c>
      <c r="F322" s="129">
        <f t="shared" si="2"/>
        <v>1</v>
      </c>
      <c r="G322" s="130">
        <v>1.7</v>
      </c>
      <c r="H322" s="129">
        <f t="shared" si="3"/>
        <v>1</v>
      </c>
    </row>
    <row r="323" ht="14.25" customHeight="1">
      <c r="A323" s="129">
        <v>322.0</v>
      </c>
      <c r="B323" s="129">
        <v>9.0</v>
      </c>
      <c r="C323" s="130">
        <v>2.8</v>
      </c>
      <c r="D323" s="129">
        <f t="shared" si="1"/>
        <v>1</v>
      </c>
      <c r="E323" s="130">
        <v>2.6</v>
      </c>
      <c r="F323" s="129">
        <f t="shared" si="2"/>
        <v>1</v>
      </c>
      <c r="G323" s="130">
        <v>2.1</v>
      </c>
      <c r="H323" s="129">
        <f t="shared" si="3"/>
        <v>1</v>
      </c>
    </row>
    <row r="324" ht="14.25" customHeight="1">
      <c r="A324" s="129">
        <v>323.0</v>
      </c>
      <c r="B324" s="129">
        <v>9.0</v>
      </c>
      <c r="C324" s="130">
        <v>2.7</v>
      </c>
      <c r="D324" s="129">
        <f t="shared" si="1"/>
        <v>1</v>
      </c>
      <c r="E324" s="130">
        <v>2.0</v>
      </c>
      <c r="F324" s="129">
        <f t="shared" si="2"/>
        <v>1</v>
      </c>
      <c r="G324" s="130">
        <v>2.6</v>
      </c>
      <c r="H324" s="129">
        <f t="shared" si="3"/>
        <v>1</v>
      </c>
    </row>
    <row r="325" ht="14.25" customHeight="1">
      <c r="A325" s="129">
        <v>324.0</v>
      </c>
      <c r="B325" s="129">
        <v>9.0</v>
      </c>
      <c r="C325" s="130">
        <v>2.3</v>
      </c>
      <c r="D325" s="129">
        <f t="shared" si="1"/>
        <v>1</v>
      </c>
      <c r="E325" s="130">
        <v>1.9</v>
      </c>
      <c r="F325" s="129">
        <f t="shared" si="2"/>
        <v>1</v>
      </c>
      <c r="G325" s="130">
        <v>2.5</v>
      </c>
      <c r="H325" s="129">
        <f t="shared" si="3"/>
        <v>1</v>
      </c>
    </row>
    <row r="326" ht="14.25" customHeight="1">
      <c r="A326" s="129">
        <v>325.0</v>
      </c>
      <c r="B326" s="129">
        <v>9.0</v>
      </c>
      <c r="C326" s="130">
        <v>2.35</v>
      </c>
      <c r="D326" s="129">
        <f t="shared" si="1"/>
        <v>1</v>
      </c>
      <c r="E326" s="130">
        <v>2.0</v>
      </c>
      <c r="F326" s="129">
        <f t="shared" si="2"/>
        <v>1</v>
      </c>
      <c r="G326" s="130">
        <v>2.2</v>
      </c>
      <c r="H326" s="129">
        <f t="shared" si="3"/>
        <v>1</v>
      </c>
    </row>
    <row r="327" ht="14.25" customHeight="1">
      <c r="A327" s="129">
        <v>326.0</v>
      </c>
      <c r="B327" s="129">
        <v>9.0</v>
      </c>
      <c r="C327" s="130">
        <v>2.5</v>
      </c>
      <c r="D327" s="129">
        <f t="shared" si="1"/>
        <v>1</v>
      </c>
      <c r="E327" s="130">
        <v>1.5</v>
      </c>
      <c r="F327" s="129">
        <f t="shared" si="2"/>
        <v>1</v>
      </c>
      <c r="G327" s="130">
        <v>2.9</v>
      </c>
      <c r="H327" s="129">
        <f t="shared" si="3"/>
        <v>1</v>
      </c>
    </row>
    <row r="328" ht="14.25" customHeight="1">
      <c r="A328" s="129">
        <v>327.0</v>
      </c>
      <c r="B328" s="129">
        <v>9.0</v>
      </c>
      <c r="C328" s="130">
        <v>3.0</v>
      </c>
      <c r="D328" s="129">
        <f t="shared" si="1"/>
        <v>1</v>
      </c>
      <c r="E328" s="130">
        <v>0.0</v>
      </c>
      <c r="F328" s="129">
        <f t="shared" si="2"/>
        <v>0</v>
      </c>
      <c r="G328" s="130">
        <v>2.4</v>
      </c>
      <c r="H328" s="129">
        <f t="shared" si="3"/>
        <v>1</v>
      </c>
    </row>
    <row r="329" ht="14.25" customHeight="1">
      <c r="A329" s="129">
        <v>328.0</v>
      </c>
      <c r="B329" s="129">
        <v>9.0</v>
      </c>
      <c r="C329" s="130">
        <v>2.7</v>
      </c>
      <c r="D329" s="129">
        <f t="shared" si="1"/>
        <v>1</v>
      </c>
      <c r="E329" s="130">
        <v>1.7</v>
      </c>
      <c r="F329" s="129">
        <f t="shared" si="2"/>
        <v>1</v>
      </c>
      <c r="G329" s="130">
        <v>2.3</v>
      </c>
      <c r="H329" s="129">
        <f t="shared" si="3"/>
        <v>1</v>
      </c>
    </row>
    <row r="330" ht="14.25" customHeight="1">
      <c r="A330" s="129">
        <v>329.0</v>
      </c>
      <c r="B330" s="129">
        <v>9.0</v>
      </c>
      <c r="C330" s="130">
        <v>2.0</v>
      </c>
      <c r="D330" s="129">
        <f t="shared" si="1"/>
        <v>1</v>
      </c>
      <c r="E330" s="130">
        <v>1.5</v>
      </c>
      <c r="F330" s="129">
        <f t="shared" si="2"/>
        <v>1</v>
      </c>
      <c r="G330" s="130">
        <v>2.4</v>
      </c>
      <c r="H330" s="129">
        <f t="shared" si="3"/>
        <v>1</v>
      </c>
    </row>
    <row r="331" ht="14.25" customHeight="1">
      <c r="A331" s="129">
        <v>330.0</v>
      </c>
      <c r="B331" s="129">
        <v>9.0</v>
      </c>
      <c r="C331" s="130">
        <v>0.0</v>
      </c>
      <c r="D331" s="129">
        <f t="shared" si="1"/>
        <v>0</v>
      </c>
      <c r="E331" s="130">
        <v>2.2</v>
      </c>
      <c r="F331" s="129">
        <f t="shared" si="2"/>
        <v>1</v>
      </c>
      <c r="G331" s="130">
        <v>2.8</v>
      </c>
      <c r="H331" s="129">
        <f t="shared" si="3"/>
        <v>1</v>
      </c>
    </row>
    <row r="332" ht="14.25" customHeight="1">
      <c r="A332" s="129">
        <v>331.0</v>
      </c>
      <c r="B332" s="129">
        <v>9.0</v>
      </c>
      <c r="C332" s="130">
        <v>2.5</v>
      </c>
      <c r="D332" s="129">
        <f t="shared" si="1"/>
        <v>1</v>
      </c>
      <c r="E332" s="130">
        <v>1.1</v>
      </c>
      <c r="F332" s="129">
        <f t="shared" si="2"/>
        <v>1</v>
      </c>
      <c r="G332" s="130">
        <v>2.7</v>
      </c>
      <c r="H332" s="129">
        <f t="shared" si="3"/>
        <v>1</v>
      </c>
    </row>
    <row r="333" ht="14.25" customHeight="1">
      <c r="A333" s="129">
        <v>332.0</v>
      </c>
      <c r="B333" s="129">
        <v>9.0</v>
      </c>
      <c r="C333" s="130">
        <v>0.0</v>
      </c>
      <c r="D333" s="129">
        <f t="shared" si="1"/>
        <v>0</v>
      </c>
      <c r="E333" s="130">
        <v>1.2</v>
      </c>
      <c r="F333" s="129">
        <f t="shared" si="2"/>
        <v>1</v>
      </c>
      <c r="G333" s="130">
        <v>2.0</v>
      </c>
      <c r="H333" s="129">
        <f t="shared" si="3"/>
        <v>1</v>
      </c>
    </row>
    <row r="334" ht="14.25" customHeight="1">
      <c r="A334" s="129">
        <v>333.0</v>
      </c>
      <c r="B334" s="129">
        <v>9.0</v>
      </c>
      <c r="C334" s="130">
        <v>2.1</v>
      </c>
      <c r="D334" s="129">
        <f t="shared" si="1"/>
        <v>1</v>
      </c>
      <c r="E334" s="130">
        <v>0.0</v>
      </c>
      <c r="F334" s="129">
        <f t="shared" si="2"/>
        <v>0</v>
      </c>
      <c r="G334" s="130">
        <v>2.9</v>
      </c>
      <c r="H334" s="129">
        <f t="shared" si="3"/>
        <v>1</v>
      </c>
    </row>
    <row r="335" ht="14.25" customHeight="1">
      <c r="A335" s="129">
        <v>334.0</v>
      </c>
      <c r="B335" s="129">
        <v>9.0</v>
      </c>
      <c r="C335" s="130">
        <v>3.2</v>
      </c>
      <c r="D335" s="129">
        <f t="shared" si="1"/>
        <v>1</v>
      </c>
      <c r="E335" s="130">
        <v>1.8</v>
      </c>
      <c r="F335" s="129">
        <f t="shared" si="2"/>
        <v>1</v>
      </c>
      <c r="G335" s="130">
        <v>3.0</v>
      </c>
      <c r="H335" s="129">
        <f t="shared" si="3"/>
        <v>1</v>
      </c>
    </row>
    <row r="336" ht="14.25" customHeight="1">
      <c r="A336" s="129">
        <v>335.0</v>
      </c>
      <c r="B336" s="129">
        <v>9.0</v>
      </c>
      <c r="C336" s="130">
        <v>3.4</v>
      </c>
      <c r="D336" s="129">
        <f t="shared" si="1"/>
        <v>1</v>
      </c>
      <c r="E336" s="130">
        <v>2.2</v>
      </c>
      <c r="F336" s="129">
        <f t="shared" si="2"/>
        <v>1</v>
      </c>
      <c r="G336" s="130">
        <v>3.4</v>
      </c>
      <c r="H336" s="129">
        <f t="shared" si="3"/>
        <v>1</v>
      </c>
    </row>
    <row r="337" ht="14.25" customHeight="1">
      <c r="A337" s="129">
        <v>336.0</v>
      </c>
      <c r="B337" s="129">
        <v>9.0</v>
      </c>
      <c r="C337" s="130">
        <v>3.2</v>
      </c>
      <c r="D337" s="129">
        <f t="shared" si="1"/>
        <v>1</v>
      </c>
      <c r="E337" s="130">
        <v>1.0</v>
      </c>
      <c r="F337" s="129">
        <f t="shared" si="2"/>
        <v>1</v>
      </c>
      <c r="G337" s="130">
        <v>3.6</v>
      </c>
      <c r="H337" s="129">
        <f t="shared" si="3"/>
        <v>1</v>
      </c>
    </row>
    <row r="338" ht="14.25" customHeight="1">
      <c r="A338" s="129">
        <v>337.0</v>
      </c>
      <c r="B338" s="129">
        <v>9.0</v>
      </c>
      <c r="C338" s="130">
        <v>2.7</v>
      </c>
      <c r="D338" s="129">
        <f t="shared" si="1"/>
        <v>1</v>
      </c>
      <c r="E338" s="130">
        <v>2.1</v>
      </c>
      <c r="F338" s="129">
        <f t="shared" si="2"/>
        <v>1</v>
      </c>
      <c r="G338" s="130">
        <v>2.1</v>
      </c>
      <c r="H338" s="129">
        <f t="shared" si="3"/>
        <v>1</v>
      </c>
    </row>
    <row r="339" ht="14.25" customHeight="1">
      <c r="A339" s="129">
        <v>338.0</v>
      </c>
      <c r="B339" s="129">
        <v>9.0</v>
      </c>
      <c r="C339" s="130">
        <v>2.9</v>
      </c>
      <c r="D339" s="129">
        <f t="shared" si="1"/>
        <v>1</v>
      </c>
      <c r="E339" s="130">
        <v>0.0</v>
      </c>
      <c r="F339" s="129">
        <f t="shared" si="2"/>
        <v>0</v>
      </c>
      <c r="G339" s="130">
        <v>3.1</v>
      </c>
      <c r="H339" s="129">
        <f t="shared" si="3"/>
        <v>1</v>
      </c>
    </row>
    <row r="340" ht="14.25" customHeight="1">
      <c r="A340" s="129">
        <v>339.0</v>
      </c>
      <c r="B340" s="129">
        <v>9.0</v>
      </c>
      <c r="C340" s="130">
        <v>3.15</v>
      </c>
      <c r="D340" s="129">
        <f t="shared" si="1"/>
        <v>1</v>
      </c>
      <c r="E340" s="130">
        <v>2.4</v>
      </c>
      <c r="F340" s="129">
        <f t="shared" si="2"/>
        <v>1</v>
      </c>
      <c r="G340" s="130">
        <v>1.8</v>
      </c>
      <c r="H340" s="129">
        <f t="shared" si="3"/>
        <v>1</v>
      </c>
    </row>
    <row r="341" ht="14.25" customHeight="1">
      <c r="A341" s="129">
        <v>340.0</v>
      </c>
      <c r="B341" s="129">
        <v>9.0</v>
      </c>
      <c r="C341" s="130">
        <v>2.4</v>
      </c>
      <c r="D341" s="129">
        <f t="shared" si="1"/>
        <v>1</v>
      </c>
      <c r="E341" s="130">
        <v>2.3</v>
      </c>
      <c r="F341" s="129">
        <f t="shared" si="2"/>
        <v>1</v>
      </c>
      <c r="G341" s="130">
        <v>3.6</v>
      </c>
      <c r="H341" s="129">
        <f t="shared" si="3"/>
        <v>1</v>
      </c>
    </row>
    <row r="342" ht="14.25" customHeight="1">
      <c r="A342" s="129">
        <v>341.0</v>
      </c>
      <c r="B342" s="129">
        <v>9.0</v>
      </c>
      <c r="C342" s="130">
        <v>1.75</v>
      </c>
      <c r="D342" s="129">
        <f t="shared" si="1"/>
        <v>1</v>
      </c>
      <c r="E342" s="130">
        <v>0.7</v>
      </c>
      <c r="F342" s="129">
        <f t="shared" si="2"/>
        <v>1</v>
      </c>
      <c r="G342" s="130">
        <v>3.8</v>
      </c>
      <c r="H342" s="129">
        <f t="shared" si="3"/>
        <v>1</v>
      </c>
    </row>
    <row r="343" ht="14.25" customHeight="1">
      <c r="A343" s="129">
        <v>342.0</v>
      </c>
      <c r="B343" s="129">
        <v>9.0</v>
      </c>
      <c r="C343" s="130">
        <v>2.6</v>
      </c>
      <c r="D343" s="129">
        <f t="shared" si="1"/>
        <v>1</v>
      </c>
      <c r="E343" s="130">
        <v>0.0</v>
      </c>
      <c r="F343" s="129">
        <f t="shared" si="2"/>
        <v>0</v>
      </c>
      <c r="G343" s="130">
        <v>3.5</v>
      </c>
      <c r="H343" s="129">
        <f t="shared" si="3"/>
        <v>1</v>
      </c>
    </row>
    <row r="344" ht="14.25" customHeight="1">
      <c r="A344" s="129">
        <v>343.0</v>
      </c>
      <c r="B344" s="129">
        <v>9.0</v>
      </c>
      <c r="C344" s="130">
        <v>3.3</v>
      </c>
      <c r="D344" s="129">
        <f t="shared" si="1"/>
        <v>1</v>
      </c>
      <c r="E344" s="130">
        <v>1.8</v>
      </c>
      <c r="F344" s="129">
        <f t="shared" si="2"/>
        <v>1</v>
      </c>
      <c r="G344" s="130">
        <v>2.9</v>
      </c>
      <c r="H344" s="129">
        <f t="shared" si="3"/>
        <v>1</v>
      </c>
    </row>
    <row r="345" ht="14.25" customHeight="1">
      <c r="A345" s="129">
        <v>344.0</v>
      </c>
      <c r="B345" s="129">
        <v>9.0</v>
      </c>
      <c r="C345" s="130">
        <v>3.2</v>
      </c>
      <c r="D345" s="129">
        <f t="shared" si="1"/>
        <v>1</v>
      </c>
      <c r="E345" s="130">
        <v>1.5</v>
      </c>
      <c r="F345" s="129">
        <f t="shared" si="2"/>
        <v>1</v>
      </c>
      <c r="G345" s="130">
        <v>3.1</v>
      </c>
      <c r="H345" s="129">
        <f t="shared" si="3"/>
        <v>1</v>
      </c>
    </row>
    <row r="346" ht="14.25" customHeight="1">
      <c r="A346" s="129">
        <v>345.0</v>
      </c>
      <c r="B346" s="129">
        <v>9.0</v>
      </c>
      <c r="C346" s="130">
        <v>2.5</v>
      </c>
      <c r="D346" s="129">
        <f t="shared" si="1"/>
        <v>1</v>
      </c>
      <c r="E346" s="130">
        <v>1.3</v>
      </c>
      <c r="F346" s="129">
        <f t="shared" si="2"/>
        <v>1</v>
      </c>
      <c r="G346" s="130">
        <v>2.6</v>
      </c>
      <c r="H346" s="129">
        <f t="shared" si="3"/>
        <v>1</v>
      </c>
    </row>
    <row r="347" ht="14.25" customHeight="1">
      <c r="A347" s="129">
        <v>346.0</v>
      </c>
      <c r="B347" s="129">
        <v>9.0</v>
      </c>
      <c r="C347" s="130">
        <v>2.5</v>
      </c>
      <c r="D347" s="129">
        <f t="shared" si="1"/>
        <v>1</v>
      </c>
      <c r="E347" s="130">
        <v>0.0</v>
      </c>
      <c r="F347" s="129">
        <f t="shared" si="2"/>
        <v>0</v>
      </c>
      <c r="G347" s="130">
        <v>3.3</v>
      </c>
      <c r="H347" s="129">
        <f t="shared" si="3"/>
        <v>1</v>
      </c>
    </row>
    <row r="348" ht="14.25" customHeight="1">
      <c r="A348" s="129">
        <v>347.0</v>
      </c>
      <c r="B348" s="129">
        <v>9.0</v>
      </c>
      <c r="C348" s="130">
        <v>3.1</v>
      </c>
      <c r="D348" s="129">
        <f t="shared" si="1"/>
        <v>1</v>
      </c>
      <c r="E348" s="130">
        <v>0.0</v>
      </c>
      <c r="F348" s="129">
        <f t="shared" si="2"/>
        <v>0</v>
      </c>
      <c r="G348" s="130">
        <v>3.1</v>
      </c>
      <c r="H348" s="129">
        <f t="shared" si="3"/>
        <v>1</v>
      </c>
    </row>
    <row r="349" ht="14.25" customHeight="1">
      <c r="A349" s="129">
        <v>348.0</v>
      </c>
      <c r="B349" s="129">
        <v>9.0</v>
      </c>
      <c r="C349" s="130">
        <v>3.3</v>
      </c>
      <c r="D349" s="129">
        <f t="shared" si="1"/>
        <v>1</v>
      </c>
      <c r="E349" s="130">
        <v>0.9</v>
      </c>
      <c r="F349" s="129">
        <f t="shared" si="2"/>
        <v>1</v>
      </c>
      <c r="G349" s="130">
        <v>3.2</v>
      </c>
      <c r="H349" s="129">
        <f t="shared" si="3"/>
        <v>1</v>
      </c>
    </row>
    <row r="350" ht="14.25" customHeight="1">
      <c r="A350" s="129">
        <v>349.0</v>
      </c>
      <c r="B350" s="129">
        <v>9.0</v>
      </c>
      <c r="C350" s="130">
        <v>2.2</v>
      </c>
      <c r="D350" s="129">
        <f t="shared" si="1"/>
        <v>1</v>
      </c>
      <c r="E350" s="130">
        <v>1.6</v>
      </c>
      <c r="F350" s="129">
        <f t="shared" si="2"/>
        <v>1</v>
      </c>
      <c r="G350" s="130">
        <v>2.8</v>
      </c>
      <c r="H350" s="129">
        <f t="shared" si="3"/>
        <v>1</v>
      </c>
    </row>
    <row r="351" ht="14.25" customHeight="1">
      <c r="A351" s="129">
        <v>350.0</v>
      </c>
      <c r="B351" s="129">
        <v>9.0</v>
      </c>
      <c r="C351" s="130">
        <v>2.0</v>
      </c>
      <c r="D351" s="129">
        <f t="shared" si="1"/>
        <v>1</v>
      </c>
      <c r="E351" s="130">
        <v>2.3</v>
      </c>
      <c r="F351" s="129">
        <f t="shared" si="2"/>
        <v>1</v>
      </c>
      <c r="G351" s="130">
        <v>0.6</v>
      </c>
      <c r="H351" s="129">
        <f t="shared" si="3"/>
        <v>1</v>
      </c>
    </row>
    <row r="352" ht="14.25" customHeight="1">
      <c r="A352" s="129">
        <v>351.0</v>
      </c>
      <c r="B352" s="129">
        <v>9.0</v>
      </c>
      <c r="C352" s="130">
        <v>0.0</v>
      </c>
      <c r="D352" s="129">
        <f t="shared" si="1"/>
        <v>0</v>
      </c>
      <c r="E352" s="130">
        <v>1.0</v>
      </c>
      <c r="F352" s="129">
        <f t="shared" si="2"/>
        <v>1</v>
      </c>
      <c r="G352" s="130">
        <v>3.5</v>
      </c>
      <c r="H352" s="129">
        <f t="shared" si="3"/>
        <v>1</v>
      </c>
    </row>
    <row r="353" ht="14.25" customHeight="1">
      <c r="A353" s="129">
        <v>352.0</v>
      </c>
      <c r="B353" s="129">
        <v>10.0</v>
      </c>
      <c r="C353" s="130">
        <v>1.95</v>
      </c>
      <c r="D353" s="129">
        <f t="shared" si="1"/>
        <v>1</v>
      </c>
      <c r="E353" s="130">
        <v>2.4</v>
      </c>
      <c r="F353" s="129">
        <f t="shared" si="2"/>
        <v>1</v>
      </c>
      <c r="G353" s="130">
        <v>2.0</v>
      </c>
      <c r="H353" s="129">
        <f t="shared" si="3"/>
        <v>1</v>
      </c>
    </row>
    <row r="354" ht="14.25" customHeight="1">
      <c r="A354" s="129">
        <v>353.0</v>
      </c>
      <c r="B354" s="129">
        <v>10.0</v>
      </c>
      <c r="C354" s="130">
        <v>0.0</v>
      </c>
      <c r="D354" s="129">
        <f t="shared" si="1"/>
        <v>0</v>
      </c>
      <c r="E354" s="130">
        <v>0.0</v>
      </c>
      <c r="F354" s="129">
        <f t="shared" si="2"/>
        <v>0</v>
      </c>
      <c r="G354" s="130">
        <v>2.6</v>
      </c>
      <c r="H354" s="129">
        <f t="shared" si="3"/>
        <v>1</v>
      </c>
    </row>
    <row r="355" ht="14.25" customHeight="1">
      <c r="A355" s="129">
        <v>354.0</v>
      </c>
      <c r="B355" s="129">
        <v>10.0</v>
      </c>
      <c r="C355" s="130">
        <v>2.7</v>
      </c>
      <c r="D355" s="129">
        <f t="shared" si="1"/>
        <v>1</v>
      </c>
      <c r="E355" s="130">
        <v>2.5</v>
      </c>
      <c r="F355" s="129">
        <f t="shared" si="2"/>
        <v>1</v>
      </c>
      <c r="G355" s="130">
        <v>2.5</v>
      </c>
      <c r="H355" s="129">
        <f t="shared" si="3"/>
        <v>1</v>
      </c>
    </row>
    <row r="356" ht="14.25" customHeight="1">
      <c r="A356" s="129">
        <v>355.0</v>
      </c>
      <c r="B356" s="129">
        <v>10.0</v>
      </c>
      <c r="C356" s="130">
        <v>2.0</v>
      </c>
      <c r="D356" s="129">
        <f t="shared" si="1"/>
        <v>1</v>
      </c>
      <c r="E356" s="130">
        <v>2.1</v>
      </c>
      <c r="F356" s="129">
        <f t="shared" si="2"/>
        <v>1</v>
      </c>
      <c r="G356" s="130">
        <v>2.4</v>
      </c>
      <c r="H356" s="129">
        <f t="shared" si="3"/>
        <v>1</v>
      </c>
    </row>
    <row r="357" ht="14.25" customHeight="1">
      <c r="A357" s="129">
        <v>356.0</v>
      </c>
      <c r="B357" s="129">
        <v>10.0</v>
      </c>
      <c r="C357" s="130">
        <v>2.3</v>
      </c>
      <c r="D357" s="129">
        <f t="shared" si="1"/>
        <v>1</v>
      </c>
      <c r="E357" s="130">
        <v>2.6</v>
      </c>
      <c r="F357" s="129">
        <f t="shared" si="2"/>
        <v>1</v>
      </c>
      <c r="G357" s="130">
        <v>1.8</v>
      </c>
      <c r="H357" s="129">
        <f t="shared" si="3"/>
        <v>1</v>
      </c>
    </row>
    <row r="358" ht="14.25" customHeight="1">
      <c r="A358" s="129">
        <v>357.0</v>
      </c>
      <c r="B358" s="129">
        <v>10.0</v>
      </c>
      <c r="C358" s="130">
        <v>2.5</v>
      </c>
      <c r="D358" s="129">
        <f t="shared" si="1"/>
        <v>1</v>
      </c>
      <c r="E358" s="130">
        <v>1.3</v>
      </c>
      <c r="F358" s="129">
        <f t="shared" si="2"/>
        <v>1</v>
      </c>
      <c r="G358" s="130">
        <v>2.0</v>
      </c>
      <c r="H358" s="129">
        <f t="shared" si="3"/>
        <v>1</v>
      </c>
    </row>
    <row r="359" ht="14.25" customHeight="1">
      <c r="A359" s="129">
        <v>358.0</v>
      </c>
      <c r="B359" s="129">
        <v>10.0</v>
      </c>
      <c r="C359" s="130">
        <v>3.1</v>
      </c>
      <c r="D359" s="129">
        <f t="shared" si="1"/>
        <v>1</v>
      </c>
      <c r="E359" s="130">
        <v>1.9</v>
      </c>
      <c r="F359" s="129">
        <f t="shared" si="2"/>
        <v>1</v>
      </c>
      <c r="G359" s="130">
        <v>2.6</v>
      </c>
      <c r="H359" s="129">
        <f t="shared" si="3"/>
        <v>1</v>
      </c>
    </row>
    <row r="360" ht="14.25" customHeight="1">
      <c r="A360" s="129">
        <v>359.0</v>
      </c>
      <c r="B360" s="129">
        <v>10.0</v>
      </c>
      <c r="C360" s="130">
        <v>2.9</v>
      </c>
      <c r="D360" s="129">
        <f t="shared" si="1"/>
        <v>1</v>
      </c>
      <c r="E360" s="130">
        <v>2.5</v>
      </c>
      <c r="F360" s="129">
        <f t="shared" si="2"/>
        <v>1</v>
      </c>
      <c r="G360" s="130">
        <v>2.4</v>
      </c>
      <c r="H360" s="129">
        <f t="shared" si="3"/>
        <v>1</v>
      </c>
    </row>
    <row r="361" ht="14.25" customHeight="1">
      <c r="A361" s="129">
        <v>360.0</v>
      </c>
      <c r="B361" s="129">
        <v>10.0</v>
      </c>
      <c r="C361" s="130">
        <v>2.7</v>
      </c>
      <c r="D361" s="129">
        <f t="shared" si="1"/>
        <v>1</v>
      </c>
      <c r="E361" s="130">
        <v>2.7</v>
      </c>
      <c r="F361" s="129">
        <f t="shared" si="2"/>
        <v>1</v>
      </c>
      <c r="G361" s="130">
        <v>2.9</v>
      </c>
      <c r="H361" s="129">
        <f t="shared" si="3"/>
        <v>1</v>
      </c>
    </row>
    <row r="362" ht="14.25" customHeight="1">
      <c r="A362" s="129">
        <v>361.0</v>
      </c>
      <c r="B362" s="129">
        <v>10.0</v>
      </c>
      <c r="C362" s="130">
        <v>3.6</v>
      </c>
      <c r="D362" s="129">
        <f t="shared" si="1"/>
        <v>1</v>
      </c>
      <c r="E362" s="130">
        <v>2.4</v>
      </c>
      <c r="F362" s="129">
        <f t="shared" si="2"/>
        <v>1</v>
      </c>
      <c r="G362" s="130">
        <v>2.8</v>
      </c>
      <c r="H362" s="129">
        <f t="shared" si="3"/>
        <v>1</v>
      </c>
    </row>
    <row r="363" ht="14.25" customHeight="1">
      <c r="A363" s="129">
        <v>362.0</v>
      </c>
      <c r="B363" s="129">
        <v>10.0</v>
      </c>
      <c r="C363" s="130">
        <v>2.5</v>
      </c>
      <c r="D363" s="129">
        <f t="shared" si="1"/>
        <v>1</v>
      </c>
      <c r="E363" s="130">
        <v>2.3</v>
      </c>
      <c r="F363" s="129">
        <f t="shared" si="2"/>
        <v>1</v>
      </c>
      <c r="G363" s="130">
        <v>2.6</v>
      </c>
      <c r="H363" s="129">
        <f t="shared" si="3"/>
        <v>1</v>
      </c>
    </row>
    <row r="364" ht="14.25" customHeight="1">
      <c r="A364" s="129">
        <v>363.0</v>
      </c>
      <c r="B364" s="129">
        <v>10.0</v>
      </c>
      <c r="C364" s="130">
        <v>2.8</v>
      </c>
      <c r="D364" s="129">
        <f t="shared" si="1"/>
        <v>1</v>
      </c>
      <c r="E364" s="130">
        <v>1.0</v>
      </c>
      <c r="F364" s="129">
        <f t="shared" si="2"/>
        <v>1</v>
      </c>
      <c r="G364" s="130">
        <v>2.4</v>
      </c>
      <c r="H364" s="129">
        <f t="shared" si="3"/>
        <v>1</v>
      </c>
    </row>
    <row r="365" ht="14.25" customHeight="1">
      <c r="A365" s="129">
        <v>364.0</v>
      </c>
      <c r="B365" s="129">
        <v>10.0</v>
      </c>
      <c r="C365" s="130">
        <v>2.6</v>
      </c>
      <c r="D365" s="129">
        <f t="shared" si="1"/>
        <v>1</v>
      </c>
      <c r="E365" s="130">
        <v>1.2</v>
      </c>
      <c r="F365" s="129">
        <f t="shared" si="2"/>
        <v>1</v>
      </c>
      <c r="G365" s="130">
        <v>3.0</v>
      </c>
      <c r="H365" s="129">
        <f t="shared" si="3"/>
        <v>1</v>
      </c>
    </row>
    <row r="366" ht="14.25" customHeight="1">
      <c r="A366" s="129">
        <v>365.0</v>
      </c>
      <c r="B366" s="129">
        <v>10.0</v>
      </c>
      <c r="C366" s="130">
        <v>2.4</v>
      </c>
      <c r="D366" s="129">
        <f t="shared" si="1"/>
        <v>1</v>
      </c>
      <c r="E366" s="130">
        <v>2.1</v>
      </c>
      <c r="F366" s="129">
        <f t="shared" si="2"/>
        <v>1</v>
      </c>
      <c r="G366" s="130">
        <v>2.6</v>
      </c>
      <c r="H366" s="129">
        <f t="shared" si="3"/>
        <v>1</v>
      </c>
    </row>
    <row r="367" ht="14.25" customHeight="1">
      <c r="A367" s="129">
        <v>366.0</v>
      </c>
      <c r="B367" s="129">
        <v>10.0</v>
      </c>
      <c r="C367" s="130">
        <v>1.2</v>
      </c>
      <c r="D367" s="129">
        <f t="shared" si="1"/>
        <v>1</v>
      </c>
      <c r="E367" s="130">
        <v>1.9</v>
      </c>
      <c r="F367" s="129">
        <f t="shared" si="2"/>
        <v>1</v>
      </c>
      <c r="G367" s="130">
        <v>1.7</v>
      </c>
      <c r="H367" s="129">
        <f t="shared" si="3"/>
        <v>1</v>
      </c>
    </row>
    <row r="368" ht="14.25" customHeight="1">
      <c r="A368" s="129">
        <v>367.0</v>
      </c>
      <c r="B368" s="129">
        <v>10.0</v>
      </c>
      <c r="C368" s="130">
        <v>0.0</v>
      </c>
      <c r="D368" s="129">
        <f t="shared" si="1"/>
        <v>0</v>
      </c>
      <c r="E368" s="130">
        <v>1.8</v>
      </c>
      <c r="F368" s="129">
        <f t="shared" si="2"/>
        <v>1</v>
      </c>
      <c r="G368" s="130">
        <v>2.2</v>
      </c>
      <c r="H368" s="129">
        <f t="shared" si="3"/>
        <v>1</v>
      </c>
    </row>
    <row r="369" ht="14.25" customHeight="1">
      <c r="A369" s="129">
        <v>368.0</v>
      </c>
      <c r="B369" s="129">
        <v>10.0</v>
      </c>
      <c r="C369" s="130">
        <v>1.9</v>
      </c>
      <c r="D369" s="129">
        <f t="shared" si="1"/>
        <v>1</v>
      </c>
      <c r="E369" s="130">
        <v>0.8</v>
      </c>
      <c r="F369" s="129">
        <f t="shared" si="2"/>
        <v>1</v>
      </c>
      <c r="G369" s="130">
        <v>1.9</v>
      </c>
      <c r="H369" s="129">
        <f t="shared" si="3"/>
        <v>1</v>
      </c>
    </row>
    <row r="370" ht="14.25" customHeight="1">
      <c r="A370" s="129">
        <v>369.0</v>
      </c>
      <c r="B370" s="129">
        <v>10.0</v>
      </c>
      <c r="C370" s="130">
        <v>2.2</v>
      </c>
      <c r="D370" s="129">
        <f t="shared" si="1"/>
        <v>1</v>
      </c>
      <c r="E370" s="130">
        <v>0.0</v>
      </c>
      <c r="F370" s="129">
        <f t="shared" si="2"/>
        <v>0</v>
      </c>
      <c r="G370" s="130">
        <v>3.1</v>
      </c>
      <c r="H370" s="129">
        <f t="shared" si="3"/>
        <v>1</v>
      </c>
    </row>
    <row r="371" ht="14.25" customHeight="1">
      <c r="A371" s="129">
        <v>370.0</v>
      </c>
      <c r="B371" s="129">
        <v>10.0</v>
      </c>
      <c r="C371" s="130">
        <v>0.0</v>
      </c>
      <c r="D371" s="129">
        <f t="shared" si="1"/>
        <v>0</v>
      </c>
      <c r="E371" s="130">
        <v>2.2</v>
      </c>
      <c r="F371" s="129">
        <f t="shared" si="2"/>
        <v>1</v>
      </c>
      <c r="G371" s="130">
        <v>2.5</v>
      </c>
      <c r="H371" s="129">
        <f t="shared" si="3"/>
        <v>1</v>
      </c>
    </row>
    <row r="372" ht="14.25" customHeight="1">
      <c r="A372" s="129">
        <v>371.0</v>
      </c>
      <c r="B372" s="129">
        <v>10.0</v>
      </c>
      <c r="C372" s="130">
        <v>0.0</v>
      </c>
      <c r="D372" s="129">
        <f t="shared" si="1"/>
        <v>0</v>
      </c>
      <c r="E372" s="130">
        <v>2.2</v>
      </c>
      <c r="F372" s="129">
        <f t="shared" si="2"/>
        <v>1</v>
      </c>
      <c r="G372" s="130">
        <v>2.4</v>
      </c>
      <c r="H372" s="129">
        <f t="shared" si="3"/>
        <v>1</v>
      </c>
    </row>
    <row r="373" ht="14.25" customHeight="1">
      <c r="A373" s="129">
        <v>372.0</v>
      </c>
      <c r="B373" s="129">
        <v>10.0</v>
      </c>
      <c r="C373" s="130">
        <v>2.9</v>
      </c>
      <c r="D373" s="129">
        <f t="shared" si="1"/>
        <v>1</v>
      </c>
      <c r="E373" s="130">
        <v>1.8</v>
      </c>
      <c r="F373" s="129">
        <f t="shared" si="2"/>
        <v>1</v>
      </c>
      <c r="G373" s="130">
        <v>2.4</v>
      </c>
      <c r="H373" s="129">
        <f t="shared" si="3"/>
        <v>1</v>
      </c>
    </row>
    <row r="374" ht="14.25" customHeight="1">
      <c r="A374" s="129">
        <v>373.0</v>
      </c>
      <c r="B374" s="129">
        <v>10.0</v>
      </c>
      <c r="C374" s="130">
        <v>2.3</v>
      </c>
      <c r="D374" s="129">
        <f t="shared" si="1"/>
        <v>1</v>
      </c>
      <c r="E374" s="130">
        <v>1.7</v>
      </c>
      <c r="F374" s="129">
        <f t="shared" si="2"/>
        <v>1</v>
      </c>
      <c r="G374" s="130">
        <v>3.3</v>
      </c>
      <c r="H374" s="129">
        <f t="shared" si="3"/>
        <v>1</v>
      </c>
    </row>
    <row r="375" ht="14.25" customHeight="1">
      <c r="A375" s="129">
        <v>374.0</v>
      </c>
      <c r="B375" s="129">
        <v>10.0</v>
      </c>
      <c r="C375" s="130">
        <v>2.7</v>
      </c>
      <c r="D375" s="129">
        <f t="shared" si="1"/>
        <v>1</v>
      </c>
      <c r="E375" s="130">
        <v>0.0</v>
      </c>
      <c r="F375" s="129">
        <f t="shared" si="2"/>
        <v>0</v>
      </c>
      <c r="G375" s="130">
        <v>2.8</v>
      </c>
      <c r="H375" s="129">
        <f t="shared" si="3"/>
        <v>1</v>
      </c>
    </row>
    <row r="376" ht="14.25" customHeight="1">
      <c r="A376" s="129">
        <v>375.0</v>
      </c>
      <c r="B376" s="129">
        <v>10.0</v>
      </c>
      <c r="C376" s="130">
        <v>2.7</v>
      </c>
      <c r="D376" s="129">
        <f t="shared" si="1"/>
        <v>1</v>
      </c>
      <c r="E376" s="130">
        <v>1.6</v>
      </c>
      <c r="F376" s="129">
        <f t="shared" si="2"/>
        <v>1</v>
      </c>
      <c r="G376" s="130">
        <v>2.7</v>
      </c>
      <c r="H376" s="129">
        <f t="shared" si="3"/>
        <v>1</v>
      </c>
    </row>
    <row r="377" ht="14.25" customHeight="1">
      <c r="A377" s="129">
        <v>376.0</v>
      </c>
      <c r="B377" s="129">
        <v>10.0</v>
      </c>
      <c r="C377" s="130">
        <v>2.5</v>
      </c>
      <c r="D377" s="129">
        <f t="shared" si="1"/>
        <v>1</v>
      </c>
      <c r="E377" s="130">
        <v>1.2</v>
      </c>
      <c r="F377" s="129">
        <f t="shared" si="2"/>
        <v>1</v>
      </c>
      <c r="G377" s="130">
        <v>2.9</v>
      </c>
      <c r="H377" s="129">
        <f t="shared" si="3"/>
        <v>1</v>
      </c>
    </row>
    <row r="378" ht="14.25" customHeight="1">
      <c r="A378" s="129">
        <v>377.0</v>
      </c>
      <c r="B378" s="129">
        <v>10.0</v>
      </c>
      <c r="C378" s="130">
        <v>2.3</v>
      </c>
      <c r="D378" s="129">
        <f t="shared" si="1"/>
        <v>1</v>
      </c>
      <c r="E378" s="130">
        <v>1.9</v>
      </c>
      <c r="F378" s="129">
        <f t="shared" si="2"/>
        <v>1</v>
      </c>
      <c r="G378" s="130">
        <v>2.6</v>
      </c>
      <c r="H378" s="129">
        <f t="shared" si="3"/>
        <v>1</v>
      </c>
    </row>
    <row r="379" ht="14.25" customHeight="1">
      <c r="A379" s="129">
        <v>378.0</v>
      </c>
      <c r="B379" s="129">
        <v>10.0</v>
      </c>
      <c r="C379" s="130">
        <v>2.7</v>
      </c>
      <c r="D379" s="129">
        <f t="shared" si="1"/>
        <v>1</v>
      </c>
      <c r="E379" s="130">
        <v>2.1</v>
      </c>
      <c r="F379" s="129">
        <f t="shared" si="2"/>
        <v>1</v>
      </c>
      <c r="G379" s="130">
        <v>3.5</v>
      </c>
      <c r="H379" s="129">
        <f t="shared" si="3"/>
        <v>1</v>
      </c>
    </row>
    <row r="380" ht="14.25" customHeight="1">
      <c r="A380" s="129">
        <v>379.0</v>
      </c>
      <c r="B380" s="129">
        <v>10.0</v>
      </c>
      <c r="C380" s="130">
        <v>3.45</v>
      </c>
      <c r="D380" s="129">
        <f t="shared" si="1"/>
        <v>1</v>
      </c>
      <c r="E380" s="130">
        <v>2.3</v>
      </c>
      <c r="F380" s="129">
        <f t="shared" si="2"/>
        <v>1</v>
      </c>
      <c r="G380" s="130">
        <v>3.2</v>
      </c>
      <c r="H380" s="129">
        <f t="shared" si="3"/>
        <v>1</v>
      </c>
    </row>
    <row r="381" ht="14.25" customHeight="1">
      <c r="A381" s="129">
        <v>380.0</v>
      </c>
      <c r="B381" s="129">
        <v>10.0</v>
      </c>
      <c r="C381" s="130">
        <v>3.1</v>
      </c>
      <c r="D381" s="129">
        <f t="shared" si="1"/>
        <v>1</v>
      </c>
      <c r="E381" s="130">
        <v>0.6</v>
      </c>
      <c r="F381" s="129">
        <f t="shared" si="2"/>
        <v>1</v>
      </c>
      <c r="G381" s="130">
        <v>3.2</v>
      </c>
      <c r="H381" s="129">
        <f t="shared" si="3"/>
        <v>1</v>
      </c>
    </row>
    <row r="382" ht="14.25" customHeight="1">
      <c r="A382" s="129">
        <v>381.0</v>
      </c>
      <c r="B382" s="129">
        <v>10.0</v>
      </c>
      <c r="C382" s="130">
        <v>0.0</v>
      </c>
      <c r="D382" s="129">
        <f t="shared" si="1"/>
        <v>0</v>
      </c>
      <c r="E382" s="130">
        <v>1.6</v>
      </c>
      <c r="F382" s="129">
        <f t="shared" si="2"/>
        <v>1</v>
      </c>
      <c r="G382" s="130">
        <v>3.1</v>
      </c>
      <c r="H382" s="129">
        <f t="shared" si="3"/>
        <v>1</v>
      </c>
    </row>
    <row r="383" ht="14.25" customHeight="1">
      <c r="A383" s="129">
        <v>382.0</v>
      </c>
      <c r="B383" s="129">
        <v>10.0</v>
      </c>
      <c r="C383" s="130">
        <v>2.15</v>
      </c>
      <c r="D383" s="129">
        <f t="shared" si="1"/>
        <v>1</v>
      </c>
      <c r="E383" s="130">
        <v>0.5</v>
      </c>
      <c r="F383" s="129">
        <f t="shared" si="2"/>
        <v>1</v>
      </c>
      <c r="G383" s="130">
        <v>1.1</v>
      </c>
      <c r="H383" s="129">
        <f t="shared" si="3"/>
        <v>1</v>
      </c>
    </row>
    <row r="384" ht="14.25" customHeight="1">
      <c r="A384" s="129">
        <v>383.0</v>
      </c>
      <c r="B384" s="129">
        <v>10.0</v>
      </c>
      <c r="C384" s="130">
        <v>2.7</v>
      </c>
      <c r="D384" s="129">
        <f t="shared" si="1"/>
        <v>1</v>
      </c>
      <c r="E384" s="130">
        <v>0.4</v>
      </c>
      <c r="F384" s="129">
        <f t="shared" si="2"/>
        <v>1</v>
      </c>
      <c r="G384" s="130">
        <v>3.4</v>
      </c>
      <c r="H384" s="129">
        <f t="shared" si="3"/>
        <v>1</v>
      </c>
    </row>
    <row r="385" ht="14.25" customHeight="1">
      <c r="A385" s="129">
        <v>384.0</v>
      </c>
      <c r="B385" s="129">
        <v>10.0</v>
      </c>
      <c r="C385" s="130">
        <v>2.95</v>
      </c>
      <c r="D385" s="129">
        <f t="shared" si="1"/>
        <v>1</v>
      </c>
      <c r="E385" s="130">
        <v>1.3</v>
      </c>
      <c r="F385" s="129">
        <f t="shared" si="2"/>
        <v>1</v>
      </c>
      <c r="G385" s="130">
        <v>3.4</v>
      </c>
      <c r="H385" s="129">
        <f t="shared" si="3"/>
        <v>1</v>
      </c>
    </row>
    <row r="386" ht="14.25" customHeight="1">
      <c r="A386" s="129">
        <v>385.0</v>
      </c>
      <c r="B386" s="129">
        <v>10.0</v>
      </c>
      <c r="C386" s="130">
        <v>2.5</v>
      </c>
      <c r="D386" s="129">
        <f t="shared" si="1"/>
        <v>1</v>
      </c>
      <c r="E386" s="130">
        <v>0.0</v>
      </c>
      <c r="F386" s="129">
        <f t="shared" si="2"/>
        <v>0</v>
      </c>
      <c r="G386" s="130">
        <v>3.2</v>
      </c>
      <c r="H386" s="129">
        <f t="shared" si="3"/>
        <v>1</v>
      </c>
    </row>
    <row r="387" ht="14.25" customHeight="1">
      <c r="A387" s="129">
        <v>386.0</v>
      </c>
      <c r="B387" s="129">
        <v>10.0</v>
      </c>
      <c r="C387" s="130">
        <v>2.75</v>
      </c>
      <c r="D387" s="129">
        <f t="shared" si="1"/>
        <v>1</v>
      </c>
      <c r="E387" s="130">
        <v>0.8</v>
      </c>
      <c r="F387" s="129">
        <f t="shared" si="2"/>
        <v>1</v>
      </c>
      <c r="G387" s="130">
        <v>3.0</v>
      </c>
      <c r="H387" s="129">
        <f t="shared" si="3"/>
        <v>1</v>
      </c>
    </row>
    <row r="388" ht="14.25" customHeight="1">
      <c r="A388" s="129">
        <v>387.0</v>
      </c>
      <c r="B388" s="129">
        <v>10.0</v>
      </c>
      <c r="C388" s="130">
        <v>2.9</v>
      </c>
      <c r="D388" s="129">
        <f t="shared" si="1"/>
        <v>1</v>
      </c>
      <c r="E388" s="130">
        <v>2.0</v>
      </c>
      <c r="F388" s="129">
        <f t="shared" si="2"/>
        <v>1</v>
      </c>
      <c r="G388" s="130">
        <v>2.8</v>
      </c>
      <c r="H388" s="129">
        <f t="shared" si="3"/>
        <v>1</v>
      </c>
    </row>
    <row r="389" ht="14.25" customHeight="1">
      <c r="A389" s="129">
        <v>388.0</v>
      </c>
      <c r="B389" s="129">
        <v>10.0</v>
      </c>
      <c r="C389" s="130">
        <v>0.0</v>
      </c>
      <c r="D389" s="129">
        <f t="shared" si="1"/>
        <v>0</v>
      </c>
      <c r="E389" s="130">
        <v>2.1</v>
      </c>
      <c r="F389" s="129">
        <f t="shared" si="2"/>
        <v>1</v>
      </c>
      <c r="G389" s="130">
        <v>1.9</v>
      </c>
      <c r="H389" s="129">
        <f t="shared" si="3"/>
        <v>1</v>
      </c>
    </row>
    <row r="390" ht="14.25" customHeight="1">
      <c r="A390" s="129">
        <v>389.0</v>
      </c>
      <c r="B390" s="129">
        <v>10.0</v>
      </c>
      <c r="C390" s="130">
        <v>3.4</v>
      </c>
      <c r="D390" s="129">
        <f t="shared" si="1"/>
        <v>1</v>
      </c>
      <c r="E390" s="130">
        <v>1.9</v>
      </c>
      <c r="F390" s="129">
        <f t="shared" si="2"/>
        <v>1</v>
      </c>
      <c r="G390" s="130">
        <v>0.6</v>
      </c>
      <c r="H390" s="129">
        <f t="shared" si="3"/>
        <v>1</v>
      </c>
    </row>
    <row r="391" ht="14.25" customHeight="1">
      <c r="A391" s="129">
        <v>390.0</v>
      </c>
      <c r="B391" s="129">
        <v>10.0</v>
      </c>
      <c r="C391" s="130">
        <v>0.0</v>
      </c>
      <c r="D391" s="129">
        <f t="shared" si="1"/>
        <v>0</v>
      </c>
      <c r="E391" s="130">
        <v>1.8</v>
      </c>
      <c r="F391" s="129">
        <f t="shared" si="2"/>
        <v>1</v>
      </c>
      <c r="G391" s="130">
        <v>0.8</v>
      </c>
      <c r="H391" s="129">
        <f t="shared" si="3"/>
        <v>1</v>
      </c>
    </row>
    <row r="392" ht="14.25" customHeight="1">
      <c r="A392" s="129">
        <v>391.0</v>
      </c>
      <c r="B392" s="129">
        <v>11.0</v>
      </c>
      <c r="C392" s="130">
        <v>2.2</v>
      </c>
      <c r="D392" s="129">
        <f t="shared" si="1"/>
        <v>1</v>
      </c>
      <c r="E392" s="130">
        <v>2.0</v>
      </c>
      <c r="F392" s="129">
        <f t="shared" si="2"/>
        <v>1</v>
      </c>
      <c r="G392" s="130">
        <v>2.6</v>
      </c>
      <c r="H392" s="129">
        <f t="shared" si="3"/>
        <v>1</v>
      </c>
    </row>
    <row r="393" ht="14.25" customHeight="1">
      <c r="A393" s="129">
        <v>392.0</v>
      </c>
      <c r="B393" s="129">
        <v>11.0</v>
      </c>
      <c r="C393" s="130">
        <v>2.15</v>
      </c>
      <c r="D393" s="129">
        <f t="shared" si="1"/>
        <v>1</v>
      </c>
      <c r="E393" s="130">
        <v>2.2</v>
      </c>
      <c r="F393" s="129">
        <f t="shared" si="2"/>
        <v>1</v>
      </c>
      <c r="G393" s="130">
        <v>2.8</v>
      </c>
      <c r="H393" s="129">
        <f t="shared" si="3"/>
        <v>1</v>
      </c>
    </row>
    <row r="394" ht="14.25" customHeight="1">
      <c r="A394" s="129">
        <v>393.0</v>
      </c>
      <c r="B394" s="129">
        <v>11.0</v>
      </c>
      <c r="C394" s="130">
        <v>2.55</v>
      </c>
      <c r="D394" s="129">
        <f t="shared" si="1"/>
        <v>1</v>
      </c>
      <c r="E394" s="130">
        <v>2.1</v>
      </c>
      <c r="F394" s="129">
        <f t="shared" si="2"/>
        <v>1</v>
      </c>
      <c r="G394" s="130">
        <v>2.8</v>
      </c>
      <c r="H394" s="129">
        <f t="shared" si="3"/>
        <v>1</v>
      </c>
    </row>
    <row r="395" ht="14.25" customHeight="1">
      <c r="A395" s="129">
        <v>394.0</v>
      </c>
      <c r="B395" s="129">
        <v>11.0</v>
      </c>
      <c r="C395" s="130">
        <v>2.5</v>
      </c>
      <c r="D395" s="129">
        <f t="shared" si="1"/>
        <v>1</v>
      </c>
      <c r="E395" s="130">
        <v>0.0</v>
      </c>
      <c r="F395" s="129">
        <f t="shared" si="2"/>
        <v>0</v>
      </c>
      <c r="G395" s="130">
        <v>2.0</v>
      </c>
      <c r="H395" s="129">
        <f t="shared" si="3"/>
        <v>1</v>
      </c>
    </row>
    <row r="396" ht="14.25" customHeight="1">
      <c r="A396" s="129">
        <v>395.0</v>
      </c>
      <c r="B396" s="129">
        <v>11.0</v>
      </c>
      <c r="C396" s="130">
        <v>2.65</v>
      </c>
      <c r="D396" s="129">
        <f t="shared" si="1"/>
        <v>1</v>
      </c>
      <c r="E396" s="130">
        <v>1.9</v>
      </c>
      <c r="F396" s="129">
        <f t="shared" si="2"/>
        <v>1</v>
      </c>
      <c r="G396" s="130">
        <v>2.7</v>
      </c>
      <c r="H396" s="129">
        <f t="shared" si="3"/>
        <v>1</v>
      </c>
    </row>
    <row r="397" ht="14.25" customHeight="1">
      <c r="A397" s="129">
        <v>396.0</v>
      </c>
      <c r="B397" s="129">
        <v>11.0</v>
      </c>
      <c r="C397" s="130">
        <v>2.7</v>
      </c>
      <c r="D397" s="129">
        <f t="shared" si="1"/>
        <v>1</v>
      </c>
      <c r="E397" s="130">
        <v>0.0</v>
      </c>
      <c r="F397" s="129">
        <f t="shared" si="2"/>
        <v>0</v>
      </c>
      <c r="G397" s="130">
        <v>2.4</v>
      </c>
      <c r="H397" s="129">
        <f t="shared" si="3"/>
        <v>1</v>
      </c>
    </row>
    <row r="398" ht="14.25" customHeight="1">
      <c r="A398" s="129">
        <v>397.0</v>
      </c>
      <c r="B398" s="129">
        <v>11.0</v>
      </c>
      <c r="C398" s="130">
        <v>2.35</v>
      </c>
      <c r="D398" s="129">
        <f t="shared" si="1"/>
        <v>1</v>
      </c>
      <c r="E398" s="130">
        <v>1.9</v>
      </c>
      <c r="F398" s="129">
        <f t="shared" si="2"/>
        <v>1</v>
      </c>
      <c r="G398" s="130">
        <v>2.5</v>
      </c>
      <c r="H398" s="129">
        <f t="shared" si="3"/>
        <v>1</v>
      </c>
    </row>
    <row r="399" ht="14.25" customHeight="1">
      <c r="A399" s="129">
        <v>398.0</v>
      </c>
      <c r="B399" s="129">
        <v>11.0</v>
      </c>
      <c r="C399" s="130">
        <v>1.6</v>
      </c>
      <c r="D399" s="129">
        <f t="shared" si="1"/>
        <v>1</v>
      </c>
      <c r="E399" s="130">
        <v>2.3</v>
      </c>
      <c r="F399" s="129">
        <f t="shared" si="2"/>
        <v>1</v>
      </c>
      <c r="G399" s="130">
        <v>2.8</v>
      </c>
      <c r="H399" s="129">
        <f t="shared" si="3"/>
        <v>1</v>
      </c>
    </row>
    <row r="400" ht="14.25" customHeight="1">
      <c r="A400" s="129">
        <v>399.0</v>
      </c>
      <c r="B400" s="129">
        <v>11.0</v>
      </c>
      <c r="C400" s="130">
        <v>3.3</v>
      </c>
      <c r="D400" s="129">
        <f t="shared" si="1"/>
        <v>1</v>
      </c>
      <c r="E400" s="130">
        <v>2.5</v>
      </c>
      <c r="F400" s="129">
        <f t="shared" si="2"/>
        <v>1</v>
      </c>
      <c r="G400" s="130">
        <v>2.9</v>
      </c>
      <c r="H400" s="129">
        <f t="shared" si="3"/>
        <v>1</v>
      </c>
    </row>
    <row r="401" ht="14.25" customHeight="1">
      <c r="A401" s="129">
        <v>400.0</v>
      </c>
      <c r="B401" s="129">
        <v>11.0</v>
      </c>
      <c r="C401" s="130">
        <v>3.4</v>
      </c>
      <c r="D401" s="129">
        <f t="shared" si="1"/>
        <v>1</v>
      </c>
      <c r="E401" s="130">
        <v>2.3</v>
      </c>
      <c r="F401" s="129">
        <f t="shared" si="2"/>
        <v>1</v>
      </c>
      <c r="G401" s="130">
        <v>1.6</v>
      </c>
      <c r="H401" s="129">
        <f t="shared" si="3"/>
        <v>1</v>
      </c>
    </row>
    <row r="402" ht="14.25" customHeight="1">
      <c r="A402" s="129">
        <v>401.0</v>
      </c>
      <c r="B402" s="129">
        <v>11.0</v>
      </c>
      <c r="C402" s="130">
        <v>3.4</v>
      </c>
      <c r="D402" s="129">
        <f t="shared" si="1"/>
        <v>1</v>
      </c>
      <c r="E402" s="130">
        <v>1.6</v>
      </c>
      <c r="F402" s="129">
        <f t="shared" si="2"/>
        <v>1</v>
      </c>
      <c r="G402" s="130">
        <v>2.2</v>
      </c>
      <c r="H402" s="129">
        <f t="shared" si="3"/>
        <v>1</v>
      </c>
    </row>
    <row r="403" ht="14.25" customHeight="1">
      <c r="A403" s="129">
        <v>402.0</v>
      </c>
      <c r="B403" s="129">
        <v>11.0</v>
      </c>
      <c r="C403" s="130">
        <v>1.95</v>
      </c>
      <c r="D403" s="129">
        <f t="shared" si="1"/>
        <v>1</v>
      </c>
      <c r="E403" s="130">
        <v>2.7</v>
      </c>
      <c r="F403" s="129">
        <f t="shared" si="2"/>
        <v>1</v>
      </c>
      <c r="G403" s="130">
        <v>3.2</v>
      </c>
      <c r="H403" s="129">
        <f t="shared" si="3"/>
        <v>1</v>
      </c>
    </row>
    <row r="404" ht="14.25" customHeight="1">
      <c r="A404" s="129">
        <v>403.0</v>
      </c>
      <c r="B404" s="129">
        <v>11.0</v>
      </c>
      <c r="C404" s="130">
        <v>2.3</v>
      </c>
      <c r="D404" s="129">
        <f t="shared" si="1"/>
        <v>1</v>
      </c>
      <c r="E404" s="130">
        <v>2.3</v>
      </c>
      <c r="F404" s="129">
        <f t="shared" si="2"/>
        <v>1</v>
      </c>
      <c r="G404" s="130">
        <v>2.4</v>
      </c>
      <c r="H404" s="129">
        <f t="shared" si="3"/>
        <v>1</v>
      </c>
    </row>
    <row r="405" ht="14.25" customHeight="1">
      <c r="A405" s="129">
        <v>404.0</v>
      </c>
      <c r="B405" s="129">
        <v>11.0</v>
      </c>
      <c r="C405" s="130">
        <v>1.9</v>
      </c>
      <c r="D405" s="129">
        <f t="shared" si="1"/>
        <v>1</v>
      </c>
      <c r="E405" s="130">
        <v>2.6</v>
      </c>
      <c r="F405" s="129">
        <f t="shared" si="2"/>
        <v>1</v>
      </c>
      <c r="G405" s="130">
        <v>2.6</v>
      </c>
      <c r="H405" s="129">
        <f t="shared" si="3"/>
        <v>1</v>
      </c>
    </row>
    <row r="406" ht="14.25" customHeight="1">
      <c r="A406" s="129">
        <v>405.0</v>
      </c>
      <c r="B406" s="129">
        <v>11.0</v>
      </c>
      <c r="C406" s="130">
        <v>2.3</v>
      </c>
      <c r="D406" s="129">
        <f t="shared" si="1"/>
        <v>1</v>
      </c>
      <c r="E406" s="130">
        <v>2.3</v>
      </c>
      <c r="F406" s="129">
        <f t="shared" si="2"/>
        <v>1</v>
      </c>
      <c r="G406" s="130">
        <v>2.4</v>
      </c>
      <c r="H406" s="129">
        <f t="shared" si="3"/>
        <v>1</v>
      </c>
    </row>
    <row r="407" ht="14.25" customHeight="1">
      <c r="A407" s="129">
        <v>406.0</v>
      </c>
      <c r="B407" s="129">
        <v>11.0</v>
      </c>
      <c r="C407" s="130">
        <v>0.0</v>
      </c>
      <c r="D407" s="129">
        <f t="shared" si="1"/>
        <v>0</v>
      </c>
      <c r="E407" s="130">
        <v>1.3</v>
      </c>
      <c r="F407" s="129">
        <f t="shared" si="2"/>
        <v>1</v>
      </c>
      <c r="G407" s="130">
        <v>2.1</v>
      </c>
      <c r="H407" s="129">
        <f t="shared" si="3"/>
        <v>1</v>
      </c>
    </row>
    <row r="408" ht="14.25" customHeight="1">
      <c r="A408" s="129">
        <v>407.0</v>
      </c>
      <c r="B408" s="129">
        <v>11.0</v>
      </c>
      <c r="C408" s="130">
        <v>1.6</v>
      </c>
      <c r="D408" s="129">
        <f t="shared" si="1"/>
        <v>1</v>
      </c>
      <c r="E408" s="130">
        <v>2.5</v>
      </c>
      <c r="F408" s="129">
        <f t="shared" si="2"/>
        <v>1</v>
      </c>
      <c r="G408" s="130">
        <v>2.4</v>
      </c>
      <c r="H408" s="129">
        <f t="shared" si="3"/>
        <v>1</v>
      </c>
    </row>
    <row r="409" ht="14.25" customHeight="1">
      <c r="A409" s="129">
        <v>408.0</v>
      </c>
      <c r="B409" s="129">
        <v>11.0</v>
      </c>
      <c r="C409" s="130">
        <v>2.8</v>
      </c>
      <c r="D409" s="129">
        <f t="shared" si="1"/>
        <v>1</v>
      </c>
      <c r="E409" s="130">
        <v>2.3</v>
      </c>
      <c r="F409" s="129">
        <f t="shared" si="2"/>
        <v>1</v>
      </c>
      <c r="G409" s="130">
        <v>3.2</v>
      </c>
      <c r="H409" s="129">
        <f t="shared" si="3"/>
        <v>1</v>
      </c>
    </row>
    <row r="410" ht="14.25" customHeight="1">
      <c r="A410" s="129">
        <v>409.0</v>
      </c>
      <c r="B410" s="129">
        <v>11.0</v>
      </c>
      <c r="C410" s="130">
        <v>3.15</v>
      </c>
      <c r="D410" s="129">
        <f t="shared" si="1"/>
        <v>1</v>
      </c>
      <c r="E410" s="130">
        <v>2.3</v>
      </c>
      <c r="F410" s="129">
        <f t="shared" si="2"/>
        <v>1</v>
      </c>
      <c r="G410" s="130">
        <v>2.6</v>
      </c>
      <c r="H410" s="129">
        <f t="shared" si="3"/>
        <v>1</v>
      </c>
    </row>
    <row r="411" ht="14.25" customHeight="1">
      <c r="A411" s="129">
        <v>410.0</v>
      </c>
      <c r="B411" s="129">
        <v>11.0</v>
      </c>
      <c r="C411" s="130">
        <v>3.0</v>
      </c>
      <c r="D411" s="129">
        <f t="shared" si="1"/>
        <v>1</v>
      </c>
      <c r="E411" s="130">
        <v>2.4</v>
      </c>
      <c r="F411" s="129">
        <f t="shared" si="2"/>
        <v>1</v>
      </c>
      <c r="G411" s="130">
        <v>3.0</v>
      </c>
      <c r="H411" s="129">
        <f t="shared" si="3"/>
        <v>1</v>
      </c>
    </row>
    <row r="412" ht="14.25" customHeight="1">
      <c r="A412" s="129">
        <v>411.0</v>
      </c>
      <c r="B412" s="129">
        <v>11.0</v>
      </c>
      <c r="C412" s="130">
        <v>2.8</v>
      </c>
      <c r="D412" s="129">
        <f t="shared" si="1"/>
        <v>1</v>
      </c>
      <c r="E412" s="130">
        <v>1.9</v>
      </c>
      <c r="F412" s="129">
        <f t="shared" si="2"/>
        <v>1</v>
      </c>
      <c r="G412" s="130">
        <v>2.7</v>
      </c>
      <c r="H412" s="129">
        <f t="shared" si="3"/>
        <v>1</v>
      </c>
    </row>
    <row r="413" ht="14.25" customHeight="1">
      <c r="A413" s="129">
        <v>412.0</v>
      </c>
      <c r="B413" s="129">
        <v>11.0</v>
      </c>
      <c r="C413" s="130">
        <v>1.65</v>
      </c>
      <c r="D413" s="129">
        <f t="shared" si="1"/>
        <v>1</v>
      </c>
      <c r="E413" s="130">
        <v>1.8</v>
      </c>
      <c r="F413" s="129">
        <f t="shared" si="2"/>
        <v>1</v>
      </c>
      <c r="G413" s="130">
        <v>2.3</v>
      </c>
      <c r="H413" s="129">
        <f t="shared" si="3"/>
        <v>1</v>
      </c>
    </row>
    <row r="414" ht="14.25" customHeight="1">
      <c r="A414" s="129">
        <v>413.0</v>
      </c>
      <c r="B414" s="129">
        <v>11.0</v>
      </c>
      <c r="C414" s="130">
        <v>2.1</v>
      </c>
      <c r="D414" s="129">
        <f t="shared" si="1"/>
        <v>1</v>
      </c>
      <c r="E414" s="130">
        <v>0.4</v>
      </c>
      <c r="F414" s="129">
        <f t="shared" si="2"/>
        <v>1</v>
      </c>
      <c r="G414" s="130">
        <v>3.3</v>
      </c>
      <c r="H414" s="129">
        <f t="shared" si="3"/>
        <v>1</v>
      </c>
    </row>
    <row r="415" ht="14.25" customHeight="1">
      <c r="A415" s="129">
        <v>414.0</v>
      </c>
      <c r="B415" s="129">
        <v>11.0</v>
      </c>
      <c r="C415" s="130">
        <v>2.9</v>
      </c>
      <c r="D415" s="129">
        <f t="shared" si="1"/>
        <v>1</v>
      </c>
      <c r="E415" s="130">
        <v>0.0</v>
      </c>
      <c r="F415" s="129">
        <f t="shared" si="2"/>
        <v>0</v>
      </c>
      <c r="G415" s="130">
        <v>3.1</v>
      </c>
      <c r="H415" s="129">
        <f t="shared" si="3"/>
        <v>1</v>
      </c>
    </row>
    <row r="416" ht="14.25" customHeight="1">
      <c r="A416" s="129">
        <v>415.0</v>
      </c>
      <c r="B416" s="129">
        <v>11.0</v>
      </c>
      <c r="C416" s="130">
        <v>2.3</v>
      </c>
      <c r="D416" s="129">
        <f t="shared" si="1"/>
        <v>1</v>
      </c>
      <c r="E416" s="130">
        <v>0.8</v>
      </c>
      <c r="F416" s="129">
        <f t="shared" si="2"/>
        <v>1</v>
      </c>
      <c r="G416" s="130">
        <v>2.8</v>
      </c>
      <c r="H416" s="129">
        <f t="shared" si="3"/>
        <v>1</v>
      </c>
    </row>
    <row r="417" ht="14.25" customHeight="1">
      <c r="A417" s="129">
        <v>416.0</v>
      </c>
      <c r="B417" s="129">
        <v>11.0</v>
      </c>
      <c r="C417" s="130">
        <v>2.7</v>
      </c>
      <c r="D417" s="129">
        <f t="shared" si="1"/>
        <v>1</v>
      </c>
      <c r="E417" s="130">
        <v>1.6</v>
      </c>
      <c r="F417" s="129">
        <f t="shared" si="2"/>
        <v>1</v>
      </c>
      <c r="G417" s="130">
        <v>3.6</v>
      </c>
      <c r="H417" s="129">
        <f t="shared" si="3"/>
        <v>1</v>
      </c>
    </row>
    <row r="418" ht="14.25" customHeight="1">
      <c r="A418" s="129">
        <v>417.0</v>
      </c>
      <c r="B418" s="129">
        <v>11.0</v>
      </c>
      <c r="C418" s="130">
        <v>2.4</v>
      </c>
      <c r="D418" s="129">
        <f t="shared" si="1"/>
        <v>1</v>
      </c>
      <c r="E418" s="130">
        <v>0.0</v>
      </c>
      <c r="F418" s="129">
        <f t="shared" si="2"/>
        <v>0</v>
      </c>
      <c r="G418" s="130">
        <v>3.5</v>
      </c>
      <c r="H418" s="129">
        <f t="shared" si="3"/>
        <v>1</v>
      </c>
    </row>
    <row r="419" ht="14.25" customHeight="1">
      <c r="A419" s="129">
        <v>418.0</v>
      </c>
      <c r="B419" s="129">
        <v>11.0</v>
      </c>
      <c r="C419" s="130">
        <v>0.0</v>
      </c>
      <c r="D419" s="129">
        <f t="shared" si="1"/>
        <v>0</v>
      </c>
      <c r="E419" s="130">
        <v>1.1</v>
      </c>
      <c r="F419" s="129">
        <f t="shared" si="2"/>
        <v>1</v>
      </c>
      <c r="G419" s="130">
        <v>3.6</v>
      </c>
      <c r="H419" s="129">
        <f t="shared" si="3"/>
        <v>1</v>
      </c>
    </row>
    <row r="420" ht="14.25" customHeight="1">
      <c r="A420" s="129">
        <v>419.0</v>
      </c>
      <c r="B420" s="129">
        <v>11.0</v>
      </c>
      <c r="C420" s="130">
        <v>3.3</v>
      </c>
      <c r="D420" s="129">
        <f t="shared" si="1"/>
        <v>1</v>
      </c>
      <c r="E420" s="130">
        <v>1.0</v>
      </c>
      <c r="F420" s="129">
        <f t="shared" si="2"/>
        <v>1</v>
      </c>
      <c r="G420" s="130">
        <v>3.5</v>
      </c>
      <c r="H420" s="129">
        <f t="shared" si="3"/>
        <v>1</v>
      </c>
    </row>
    <row r="421" ht="14.25" customHeight="1">
      <c r="A421" s="129">
        <v>420.0</v>
      </c>
      <c r="B421" s="129">
        <v>11.0</v>
      </c>
      <c r="C421" s="130">
        <v>0.0</v>
      </c>
      <c r="D421" s="129">
        <f t="shared" si="1"/>
        <v>0</v>
      </c>
      <c r="E421" s="130">
        <v>2.2</v>
      </c>
      <c r="F421" s="129">
        <f t="shared" si="2"/>
        <v>1</v>
      </c>
      <c r="G421" s="130">
        <v>2.8</v>
      </c>
      <c r="H421" s="129">
        <f t="shared" si="3"/>
        <v>1</v>
      </c>
    </row>
    <row r="422" ht="14.25" customHeight="1">
      <c r="A422" s="129">
        <v>421.0</v>
      </c>
      <c r="B422" s="129">
        <v>11.0</v>
      </c>
      <c r="C422" s="130">
        <v>2.0</v>
      </c>
      <c r="D422" s="129">
        <f t="shared" si="1"/>
        <v>1</v>
      </c>
      <c r="E422" s="130">
        <v>1.3</v>
      </c>
      <c r="F422" s="129">
        <f t="shared" si="2"/>
        <v>1</v>
      </c>
      <c r="G422" s="130">
        <v>2.8</v>
      </c>
      <c r="H422" s="129">
        <f t="shared" si="3"/>
        <v>1</v>
      </c>
    </row>
    <row r="423" ht="14.25" customHeight="1">
      <c r="A423" s="129">
        <v>422.0</v>
      </c>
      <c r="B423" s="129">
        <v>11.0</v>
      </c>
      <c r="C423" s="130">
        <v>3.0</v>
      </c>
      <c r="D423" s="129">
        <f t="shared" si="1"/>
        <v>1</v>
      </c>
      <c r="E423" s="130">
        <v>1.5</v>
      </c>
      <c r="F423" s="129">
        <f t="shared" si="2"/>
        <v>1</v>
      </c>
      <c r="G423" s="130">
        <v>2.8</v>
      </c>
      <c r="H423" s="129">
        <f t="shared" si="3"/>
        <v>1</v>
      </c>
    </row>
    <row r="424" ht="14.25" customHeight="1">
      <c r="A424" s="129">
        <v>423.0</v>
      </c>
      <c r="B424" s="129">
        <v>11.0</v>
      </c>
      <c r="C424" s="130">
        <v>2.9</v>
      </c>
      <c r="D424" s="129">
        <f t="shared" si="1"/>
        <v>1</v>
      </c>
      <c r="E424" s="130">
        <v>0.0</v>
      </c>
      <c r="F424" s="129">
        <f t="shared" si="2"/>
        <v>0</v>
      </c>
      <c r="G424" s="130">
        <v>2.8</v>
      </c>
      <c r="H424" s="129">
        <f t="shared" si="3"/>
        <v>1</v>
      </c>
    </row>
    <row r="425" ht="14.25" customHeight="1">
      <c r="A425" s="129">
        <v>424.0</v>
      </c>
      <c r="B425" s="129">
        <v>11.0</v>
      </c>
      <c r="C425" s="130">
        <v>2.7</v>
      </c>
      <c r="D425" s="129">
        <f t="shared" si="1"/>
        <v>1</v>
      </c>
      <c r="E425" s="130">
        <v>1.7</v>
      </c>
      <c r="F425" s="129">
        <f t="shared" si="2"/>
        <v>1</v>
      </c>
      <c r="G425" s="130">
        <v>2.9</v>
      </c>
      <c r="H425" s="129">
        <f t="shared" si="3"/>
        <v>1</v>
      </c>
    </row>
    <row r="426" ht="14.25" customHeight="1">
      <c r="A426" s="129">
        <v>425.0</v>
      </c>
      <c r="B426" s="129">
        <v>11.0</v>
      </c>
      <c r="C426" s="130">
        <v>2.3</v>
      </c>
      <c r="D426" s="129">
        <f t="shared" si="1"/>
        <v>1</v>
      </c>
      <c r="E426" s="130">
        <v>1.6</v>
      </c>
      <c r="F426" s="129">
        <f t="shared" si="2"/>
        <v>1</v>
      </c>
      <c r="G426" s="130">
        <v>2.7</v>
      </c>
      <c r="H426" s="129">
        <f t="shared" si="3"/>
        <v>1</v>
      </c>
    </row>
    <row r="427" ht="14.25" customHeight="1">
      <c r="A427" s="129">
        <v>426.0</v>
      </c>
      <c r="B427" s="129">
        <v>11.0</v>
      </c>
      <c r="C427" s="130">
        <v>2.5</v>
      </c>
      <c r="D427" s="129">
        <f t="shared" si="1"/>
        <v>1</v>
      </c>
      <c r="E427" s="130">
        <v>0.0</v>
      </c>
      <c r="F427" s="129">
        <f t="shared" si="2"/>
        <v>0</v>
      </c>
      <c r="G427" s="130">
        <v>3.0</v>
      </c>
      <c r="H427" s="129">
        <f t="shared" si="3"/>
        <v>1</v>
      </c>
    </row>
    <row r="428" ht="14.25" customHeight="1">
      <c r="A428" s="129">
        <v>427.0</v>
      </c>
      <c r="B428" s="129">
        <v>11.0</v>
      </c>
      <c r="C428" s="130">
        <v>2.7</v>
      </c>
      <c r="D428" s="129">
        <f t="shared" si="1"/>
        <v>1</v>
      </c>
      <c r="E428" s="130">
        <v>1.0</v>
      </c>
      <c r="F428" s="129">
        <f t="shared" si="2"/>
        <v>1</v>
      </c>
      <c r="G428" s="130">
        <v>2.4</v>
      </c>
      <c r="H428" s="129">
        <f t="shared" si="3"/>
        <v>1</v>
      </c>
    </row>
    <row r="429" ht="14.25" customHeight="1">
      <c r="A429" s="129">
        <v>428.0</v>
      </c>
      <c r="B429" s="129">
        <v>11.0</v>
      </c>
      <c r="C429" s="130">
        <v>2.6</v>
      </c>
      <c r="D429" s="129">
        <f t="shared" si="1"/>
        <v>1</v>
      </c>
      <c r="E429" s="130">
        <v>2.0</v>
      </c>
      <c r="F429" s="129">
        <f t="shared" si="2"/>
        <v>1</v>
      </c>
      <c r="G429" s="130">
        <v>2.8</v>
      </c>
      <c r="H429" s="129">
        <f t="shared" si="3"/>
        <v>1</v>
      </c>
    </row>
    <row r="430" ht="14.25" customHeight="1">
      <c r="A430" s="129">
        <v>429.0</v>
      </c>
      <c r="B430" s="129">
        <v>11.0</v>
      </c>
      <c r="C430" s="130">
        <v>3.2</v>
      </c>
      <c r="D430" s="129">
        <f t="shared" si="1"/>
        <v>1</v>
      </c>
      <c r="E430" s="130">
        <v>1.7</v>
      </c>
      <c r="F430" s="129">
        <f t="shared" si="2"/>
        <v>1</v>
      </c>
      <c r="G430" s="130">
        <v>3.0</v>
      </c>
      <c r="H430" s="129">
        <f t="shared" si="3"/>
        <v>1</v>
      </c>
    </row>
    <row r="431" ht="14.25" customHeight="1">
      <c r="A431" s="129">
        <v>430.0</v>
      </c>
      <c r="B431" s="129">
        <v>12.0</v>
      </c>
      <c r="C431" s="130">
        <v>2.0</v>
      </c>
      <c r="D431" s="129">
        <f t="shared" si="1"/>
        <v>1</v>
      </c>
      <c r="E431" s="130">
        <v>2.0</v>
      </c>
      <c r="F431" s="129">
        <f t="shared" si="2"/>
        <v>1</v>
      </c>
      <c r="G431" s="130">
        <v>2.7</v>
      </c>
      <c r="H431" s="129">
        <f t="shared" si="3"/>
        <v>1</v>
      </c>
    </row>
    <row r="432" ht="14.25" customHeight="1">
      <c r="A432" s="129">
        <v>431.0</v>
      </c>
      <c r="B432" s="129">
        <v>12.0</v>
      </c>
      <c r="C432" s="130">
        <v>2.6</v>
      </c>
      <c r="D432" s="129">
        <f t="shared" si="1"/>
        <v>1</v>
      </c>
      <c r="E432" s="130">
        <v>1.8</v>
      </c>
      <c r="F432" s="129">
        <f t="shared" si="2"/>
        <v>1</v>
      </c>
      <c r="G432" s="130">
        <v>1.3</v>
      </c>
      <c r="H432" s="129">
        <f t="shared" si="3"/>
        <v>1</v>
      </c>
    </row>
    <row r="433" ht="14.25" customHeight="1">
      <c r="A433" s="129">
        <v>432.0</v>
      </c>
      <c r="B433" s="129">
        <v>12.0</v>
      </c>
      <c r="C433" s="130">
        <v>2.9</v>
      </c>
      <c r="D433" s="129">
        <f t="shared" si="1"/>
        <v>1</v>
      </c>
      <c r="E433" s="130">
        <v>3.1</v>
      </c>
      <c r="F433" s="129">
        <f t="shared" si="2"/>
        <v>1</v>
      </c>
      <c r="G433" s="130">
        <v>2.4</v>
      </c>
      <c r="H433" s="129">
        <f t="shared" si="3"/>
        <v>1</v>
      </c>
    </row>
    <row r="434" ht="14.25" customHeight="1">
      <c r="A434" s="129">
        <v>433.0</v>
      </c>
      <c r="B434" s="129">
        <v>12.0</v>
      </c>
      <c r="C434" s="130">
        <v>2.7</v>
      </c>
      <c r="D434" s="129">
        <f t="shared" si="1"/>
        <v>1</v>
      </c>
      <c r="E434" s="130">
        <v>2.0</v>
      </c>
      <c r="F434" s="129">
        <f t="shared" si="2"/>
        <v>1</v>
      </c>
      <c r="G434" s="130">
        <v>2.0</v>
      </c>
      <c r="H434" s="129">
        <f t="shared" si="3"/>
        <v>1</v>
      </c>
    </row>
    <row r="435" ht="14.25" customHeight="1">
      <c r="A435" s="129">
        <v>434.0</v>
      </c>
      <c r="B435" s="129">
        <v>12.0</v>
      </c>
      <c r="C435" s="130">
        <v>2.3</v>
      </c>
      <c r="D435" s="129">
        <f t="shared" si="1"/>
        <v>1</v>
      </c>
      <c r="E435" s="130">
        <v>0.0</v>
      </c>
      <c r="F435" s="129">
        <f t="shared" si="2"/>
        <v>0</v>
      </c>
      <c r="G435" s="130">
        <v>1.9</v>
      </c>
      <c r="H435" s="129">
        <f t="shared" si="3"/>
        <v>1</v>
      </c>
    </row>
    <row r="436" ht="14.25" customHeight="1">
      <c r="A436" s="129">
        <v>435.0</v>
      </c>
      <c r="B436" s="129">
        <v>12.0</v>
      </c>
      <c r="C436" s="130">
        <v>2.4</v>
      </c>
      <c r="D436" s="129">
        <f t="shared" si="1"/>
        <v>1</v>
      </c>
      <c r="E436" s="130">
        <v>2.4</v>
      </c>
      <c r="F436" s="129">
        <f t="shared" si="2"/>
        <v>1</v>
      </c>
      <c r="G436" s="130">
        <v>2.2</v>
      </c>
      <c r="H436" s="129">
        <f t="shared" si="3"/>
        <v>1</v>
      </c>
    </row>
    <row r="437" ht="14.25" customHeight="1">
      <c r="A437" s="129">
        <v>436.0</v>
      </c>
      <c r="B437" s="129">
        <v>12.0</v>
      </c>
      <c r="C437" s="130">
        <v>1.7</v>
      </c>
      <c r="D437" s="129">
        <f t="shared" si="1"/>
        <v>1</v>
      </c>
      <c r="E437" s="130">
        <v>2.6</v>
      </c>
      <c r="F437" s="129">
        <f t="shared" si="2"/>
        <v>1</v>
      </c>
      <c r="G437" s="130">
        <v>2.8</v>
      </c>
      <c r="H437" s="129">
        <f t="shared" si="3"/>
        <v>1</v>
      </c>
    </row>
    <row r="438" ht="14.25" customHeight="1">
      <c r="A438" s="129">
        <v>437.0</v>
      </c>
      <c r="B438" s="129">
        <v>12.0</v>
      </c>
      <c r="C438" s="130">
        <v>2.6</v>
      </c>
      <c r="D438" s="129">
        <f t="shared" si="1"/>
        <v>1</v>
      </c>
      <c r="E438" s="130">
        <v>2.95</v>
      </c>
      <c r="F438" s="129">
        <f t="shared" si="2"/>
        <v>1</v>
      </c>
      <c r="G438" s="130">
        <v>2.7</v>
      </c>
      <c r="H438" s="129">
        <f t="shared" si="3"/>
        <v>1</v>
      </c>
    </row>
    <row r="439" ht="14.25" customHeight="1">
      <c r="A439" s="129">
        <v>438.0</v>
      </c>
      <c r="B439" s="129">
        <v>12.0</v>
      </c>
      <c r="C439" s="130">
        <v>2.9</v>
      </c>
      <c r="D439" s="129">
        <f t="shared" si="1"/>
        <v>1</v>
      </c>
      <c r="E439" s="130">
        <v>0.0</v>
      </c>
      <c r="F439" s="129">
        <f t="shared" si="2"/>
        <v>0</v>
      </c>
      <c r="G439" s="130">
        <v>2.8</v>
      </c>
      <c r="H439" s="129">
        <f t="shared" si="3"/>
        <v>1</v>
      </c>
    </row>
    <row r="440" ht="14.25" customHeight="1">
      <c r="A440" s="129">
        <v>439.0</v>
      </c>
      <c r="B440" s="129">
        <v>12.0</v>
      </c>
      <c r="C440" s="130">
        <v>2.6</v>
      </c>
      <c r="D440" s="129">
        <f t="shared" si="1"/>
        <v>1</v>
      </c>
      <c r="E440" s="130">
        <v>2.8</v>
      </c>
      <c r="F440" s="129">
        <f t="shared" si="2"/>
        <v>1</v>
      </c>
      <c r="G440" s="130">
        <v>2.7</v>
      </c>
      <c r="H440" s="129">
        <f t="shared" si="3"/>
        <v>1</v>
      </c>
    </row>
    <row r="441" ht="14.25" customHeight="1">
      <c r="A441" s="129">
        <v>440.0</v>
      </c>
      <c r="B441" s="129">
        <v>12.0</v>
      </c>
      <c r="C441" s="130">
        <v>2.1</v>
      </c>
      <c r="D441" s="129">
        <f t="shared" si="1"/>
        <v>1</v>
      </c>
      <c r="E441" s="130">
        <v>0.0</v>
      </c>
      <c r="F441" s="129">
        <f t="shared" si="2"/>
        <v>0</v>
      </c>
      <c r="G441" s="130">
        <v>2.7</v>
      </c>
      <c r="H441" s="129">
        <f t="shared" si="3"/>
        <v>1</v>
      </c>
    </row>
    <row r="442" ht="14.25" customHeight="1">
      <c r="A442" s="129">
        <v>441.0</v>
      </c>
      <c r="B442" s="129">
        <v>12.0</v>
      </c>
      <c r="C442" s="130">
        <v>2.8</v>
      </c>
      <c r="D442" s="129">
        <f t="shared" si="1"/>
        <v>1</v>
      </c>
      <c r="E442" s="130">
        <v>2.0</v>
      </c>
      <c r="F442" s="129">
        <f t="shared" si="2"/>
        <v>1</v>
      </c>
      <c r="G442" s="130">
        <v>2.4</v>
      </c>
      <c r="H442" s="129">
        <f t="shared" si="3"/>
        <v>1</v>
      </c>
    </row>
    <row r="443" ht="14.25" customHeight="1">
      <c r="A443" s="129">
        <v>442.0</v>
      </c>
      <c r="B443" s="129">
        <v>12.0</v>
      </c>
      <c r="C443" s="130">
        <v>2.9</v>
      </c>
      <c r="D443" s="129">
        <f t="shared" si="1"/>
        <v>1</v>
      </c>
      <c r="E443" s="130">
        <v>2.4</v>
      </c>
      <c r="F443" s="129">
        <f t="shared" si="2"/>
        <v>1</v>
      </c>
      <c r="G443" s="130">
        <v>3.0</v>
      </c>
      <c r="H443" s="129">
        <f t="shared" si="3"/>
        <v>1</v>
      </c>
    </row>
    <row r="444" ht="14.25" customHeight="1">
      <c r="A444" s="129">
        <v>443.0</v>
      </c>
      <c r="B444" s="129">
        <v>12.0</v>
      </c>
      <c r="C444" s="130">
        <v>2.0</v>
      </c>
      <c r="D444" s="129">
        <f t="shared" si="1"/>
        <v>1</v>
      </c>
      <c r="E444" s="130">
        <v>2.1</v>
      </c>
      <c r="F444" s="129">
        <f t="shared" si="2"/>
        <v>1</v>
      </c>
      <c r="G444" s="130">
        <v>3.2</v>
      </c>
      <c r="H444" s="129">
        <f t="shared" si="3"/>
        <v>1</v>
      </c>
    </row>
    <row r="445" ht="14.25" customHeight="1">
      <c r="A445" s="129">
        <v>444.0</v>
      </c>
      <c r="B445" s="129">
        <v>12.0</v>
      </c>
      <c r="C445" s="130">
        <v>0.7</v>
      </c>
      <c r="D445" s="129">
        <f t="shared" si="1"/>
        <v>1</v>
      </c>
      <c r="E445" s="130">
        <v>2.0</v>
      </c>
      <c r="F445" s="129">
        <f t="shared" si="2"/>
        <v>1</v>
      </c>
      <c r="G445" s="130">
        <v>2.5</v>
      </c>
      <c r="H445" s="129">
        <f t="shared" si="3"/>
        <v>1</v>
      </c>
    </row>
    <row r="446" ht="14.25" customHeight="1">
      <c r="A446" s="129">
        <v>445.0</v>
      </c>
      <c r="B446" s="129">
        <v>12.0</v>
      </c>
      <c r="C446" s="130">
        <v>2.3</v>
      </c>
      <c r="D446" s="129">
        <f t="shared" si="1"/>
        <v>1</v>
      </c>
      <c r="E446" s="130">
        <v>0.0</v>
      </c>
      <c r="F446" s="129">
        <f t="shared" si="2"/>
        <v>0</v>
      </c>
      <c r="G446" s="130">
        <v>2.3</v>
      </c>
      <c r="H446" s="129">
        <f t="shared" si="3"/>
        <v>1</v>
      </c>
    </row>
    <row r="447" ht="14.25" customHeight="1">
      <c r="A447" s="129">
        <v>446.0</v>
      </c>
      <c r="B447" s="129">
        <v>12.0</v>
      </c>
      <c r="C447" s="130">
        <v>2.7</v>
      </c>
      <c r="D447" s="129">
        <f t="shared" si="1"/>
        <v>1</v>
      </c>
      <c r="E447" s="130">
        <v>1.8</v>
      </c>
      <c r="F447" s="129">
        <f t="shared" si="2"/>
        <v>1</v>
      </c>
      <c r="G447" s="130">
        <v>2.6</v>
      </c>
      <c r="H447" s="129">
        <f t="shared" si="3"/>
        <v>1</v>
      </c>
    </row>
    <row r="448" ht="14.25" customHeight="1">
      <c r="A448" s="129">
        <v>447.0</v>
      </c>
      <c r="B448" s="129">
        <v>12.0</v>
      </c>
      <c r="C448" s="130">
        <v>2.9</v>
      </c>
      <c r="D448" s="129">
        <f t="shared" si="1"/>
        <v>1</v>
      </c>
      <c r="E448" s="130">
        <v>1.3</v>
      </c>
      <c r="F448" s="129">
        <f t="shared" si="2"/>
        <v>1</v>
      </c>
      <c r="G448" s="130">
        <v>3.0</v>
      </c>
      <c r="H448" s="129">
        <f t="shared" si="3"/>
        <v>1</v>
      </c>
    </row>
    <row r="449" ht="14.25" customHeight="1">
      <c r="A449" s="129">
        <v>448.0</v>
      </c>
      <c r="B449" s="129">
        <v>12.0</v>
      </c>
      <c r="C449" s="130">
        <v>0.0</v>
      </c>
      <c r="D449" s="129">
        <f t="shared" si="1"/>
        <v>0</v>
      </c>
      <c r="E449" s="130">
        <v>1.1</v>
      </c>
      <c r="F449" s="129">
        <f t="shared" si="2"/>
        <v>1</v>
      </c>
      <c r="G449" s="130">
        <v>3.4</v>
      </c>
      <c r="H449" s="129">
        <f t="shared" si="3"/>
        <v>1</v>
      </c>
    </row>
    <row r="450" ht="14.25" customHeight="1">
      <c r="A450" s="129">
        <v>449.0</v>
      </c>
      <c r="B450" s="129">
        <v>12.0</v>
      </c>
      <c r="C450" s="130">
        <v>2.7</v>
      </c>
      <c r="D450" s="129">
        <f t="shared" si="1"/>
        <v>1</v>
      </c>
      <c r="E450" s="130">
        <v>1.3</v>
      </c>
      <c r="F450" s="129">
        <f t="shared" si="2"/>
        <v>1</v>
      </c>
      <c r="G450" s="130">
        <v>2.4</v>
      </c>
      <c r="H450" s="129">
        <f t="shared" si="3"/>
        <v>1</v>
      </c>
    </row>
    <row r="451" ht="14.25" customHeight="1">
      <c r="A451" s="129">
        <v>450.0</v>
      </c>
      <c r="B451" s="129">
        <v>12.0</v>
      </c>
      <c r="C451" s="130">
        <v>2.1</v>
      </c>
      <c r="D451" s="129">
        <f t="shared" si="1"/>
        <v>1</v>
      </c>
      <c r="E451" s="130">
        <v>1.5</v>
      </c>
      <c r="F451" s="129">
        <f t="shared" si="2"/>
        <v>1</v>
      </c>
      <c r="G451" s="130">
        <v>1.6</v>
      </c>
      <c r="H451" s="129">
        <f t="shared" si="3"/>
        <v>1</v>
      </c>
    </row>
    <row r="452" ht="14.25" customHeight="1">
      <c r="A452" s="129">
        <v>451.0</v>
      </c>
      <c r="B452" s="129">
        <v>12.0</v>
      </c>
      <c r="C452" s="130">
        <v>2.2</v>
      </c>
      <c r="D452" s="129">
        <f t="shared" si="1"/>
        <v>1</v>
      </c>
      <c r="E452" s="130">
        <v>1.8</v>
      </c>
      <c r="F452" s="129">
        <f t="shared" si="2"/>
        <v>1</v>
      </c>
      <c r="G452" s="130">
        <v>2.2</v>
      </c>
      <c r="H452" s="129">
        <f t="shared" si="3"/>
        <v>1</v>
      </c>
    </row>
    <row r="453" ht="14.25" customHeight="1">
      <c r="A453" s="129">
        <v>452.0</v>
      </c>
      <c r="B453" s="129">
        <v>12.0</v>
      </c>
      <c r="C453" s="130">
        <v>2.5</v>
      </c>
      <c r="D453" s="129">
        <f t="shared" si="1"/>
        <v>1</v>
      </c>
      <c r="E453" s="130">
        <v>1.4</v>
      </c>
      <c r="F453" s="129">
        <f t="shared" si="2"/>
        <v>1</v>
      </c>
      <c r="G453" s="130">
        <v>2.5</v>
      </c>
      <c r="H453" s="129">
        <f t="shared" si="3"/>
        <v>1</v>
      </c>
    </row>
    <row r="454" ht="14.25" customHeight="1">
      <c r="A454" s="129">
        <v>453.0</v>
      </c>
      <c r="B454" s="129">
        <v>12.0</v>
      </c>
      <c r="C454" s="130">
        <v>2.5</v>
      </c>
      <c r="D454" s="129">
        <f t="shared" si="1"/>
        <v>1</v>
      </c>
      <c r="E454" s="130">
        <v>1.0</v>
      </c>
      <c r="F454" s="129">
        <f t="shared" si="2"/>
        <v>1</v>
      </c>
      <c r="G454" s="130">
        <v>3.4</v>
      </c>
      <c r="H454" s="129">
        <f t="shared" si="3"/>
        <v>1</v>
      </c>
    </row>
    <row r="455" ht="14.25" customHeight="1">
      <c r="A455" s="129">
        <v>454.0</v>
      </c>
      <c r="B455" s="129">
        <v>12.0</v>
      </c>
      <c r="C455" s="130">
        <v>1.8</v>
      </c>
      <c r="D455" s="129">
        <f t="shared" si="1"/>
        <v>1</v>
      </c>
      <c r="E455" s="130">
        <v>1.0</v>
      </c>
      <c r="F455" s="129">
        <f t="shared" si="2"/>
        <v>1</v>
      </c>
      <c r="G455" s="130">
        <v>3.0</v>
      </c>
      <c r="H455" s="129">
        <f t="shared" si="3"/>
        <v>1</v>
      </c>
    </row>
    <row r="456" ht="14.25" customHeight="1">
      <c r="A456" s="129">
        <v>455.0</v>
      </c>
      <c r="B456" s="129">
        <v>12.0</v>
      </c>
      <c r="C456" s="130">
        <v>1.6</v>
      </c>
      <c r="D456" s="129">
        <f t="shared" si="1"/>
        <v>1</v>
      </c>
      <c r="E456" s="130">
        <v>1.4</v>
      </c>
      <c r="F456" s="129">
        <f t="shared" si="2"/>
        <v>1</v>
      </c>
      <c r="G456" s="130">
        <v>3.0</v>
      </c>
      <c r="H456" s="129">
        <f t="shared" si="3"/>
        <v>1</v>
      </c>
    </row>
    <row r="457" ht="14.25" customHeight="1">
      <c r="A457" s="129">
        <v>456.0</v>
      </c>
      <c r="B457" s="129">
        <v>12.0</v>
      </c>
      <c r="C457" s="130">
        <v>1.9</v>
      </c>
      <c r="D457" s="129">
        <f t="shared" si="1"/>
        <v>1</v>
      </c>
      <c r="E457" s="130">
        <v>2.6</v>
      </c>
      <c r="F457" s="129">
        <f t="shared" si="2"/>
        <v>1</v>
      </c>
      <c r="G457" s="130">
        <v>2.8</v>
      </c>
      <c r="H457" s="129">
        <f t="shared" si="3"/>
        <v>1</v>
      </c>
    </row>
    <row r="458" ht="14.25" customHeight="1">
      <c r="A458" s="129">
        <v>457.0</v>
      </c>
      <c r="B458" s="129">
        <v>12.0</v>
      </c>
      <c r="C458" s="130">
        <v>0.0</v>
      </c>
      <c r="D458" s="129">
        <f t="shared" si="1"/>
        <v>0</v>
      </c>
      <c r="E458" s="130">
        <v>0.9</v>
      </c>
      <c r="F458" s="129">
        <f t="shared" si="2"/>
        <v>1</v>
      </c>
      <c r="G458" s="130">
        <v>2.8</v>
      </c>
      <c r="H458" s="129">
        <f t="shared" si="3"/>
        <v>1</v>
      </c>
    </row>
    <row r="459" ht="14.25" customHeight="1">
      <c r="A459" s="129">
        <v>458.0</v>
      </c>
      <c r="B459" s="129">
        <v>12.0</v>
      </c>
      <c r="C459" s="130">
        <v>2.6</v>
      </c>
      <c r="D459" s="129">
        <f t="shared" si="1"/>
        <v>1</v>
      </c>
      <c r="E459" s="130">
        <v>2.6</v>
      </c>
      <c r="F459" s="129">
        <f t="shared" si="2"/>
        <v>1</v>
      </c>
      <c r="G459" s="130">
        <v>3.3</v>
      </c>
      <c r="H459" s="129">
        <f t="shared" si="3"/>
        <v>1</v>
      </c>
    </row>
    <row r="460" ht="14.25" customHeight="1">
      <c r="A460" s="129">
        <v>459.0</v>
      </c>
      <c r="B460" s="129">
        <v>12.0</v>
      </c>
      <c r="C460" s="130">
        <v>2.35</v>
      </c>
      <c r="D460" s="129">
        <f t="shared" si="1"/>
        <v>1</v>
      </c>
      <c r="E460" s="130">
        <v>2.1</v>
      </c>
      <c r="F460" s="129">
        <f t="shared" si="2"/>
        <v>1</v>
      </c>
      <c r="G460" s="130">
        <v>3.2</v>
      </c>
      <c r="H460" s="129">
        <f t="shared" si="3"/>
        <v>1</v>
      </c>
    </row>
    <row r="461" ht="14.25" customHeight="1">
      <c r="A461" s="129">
        <v>460.0</v>
      </c>
      <c r="B461" s="129">
        <v>12.0</v>
      </c>
      <c r="C461" s="130">
        <v>3.0</v>
      </c>
      <c r="D461" s="129">
        <f t="shared" si="1"/>
        <v>1</v>
      </c>
      <c r="E461" s="130">
        <v>1.4</v>
      </c>
      <c r="F461" s="129">
        <f t="shared" si="2"/>
        <v>1</v>
      </c>
      <c r="G461" s="130">
        <v>2.9</v>
      </c>
      <c r="H461" s="129">
        <f t="shared" si="3"/>
        <v>1</v>
      </c>
    </row>
    <row r="462" ht="14.25" customHeight="1">
      <c r="A462" s="129">
        <v>461.0</v>
      </c>
      <c r="B462" s="129">
        <v>12.0</v>
      </c>
      <c r="C462" s="130">
        <v>2.5</v>
      </c>
      <c r="D462" s="129">
        <f t="shared" si="1"/>
        <v>1</v>
      </c>
      <c r="E462" s="130">
        <v>1.4</v>
      </c>
      <c r="F462" s="129">
        <f t="shared" si="2"/>
        <v>1</v>
      </c>
      <c r="G462" s="130">
        <v>2.7</v>
      </c>
      <c r="H462" s="129">
        <f t="shared" si="3"/>
        <v>1</v>
      </c>
    </row>
    <row r="463" ht="14.25" customHeight="1">
      <c r="A463" s="129">
        <v>462.0</v>
      </c>
      <c r="B463" s="129">
        <v>12.0</v>
      </c>
      <c r="C463" s="130">
        <v>2.7</v>
      </c>
      <c r="D463" s="129">
        <f t="shared" si="1"/>
        <v>1</v>
      </c>
      <c r="E463" s="130">
        <v>1.6</v>
      </c>
      <c r="F463" s="129">
        <f t="shared" si="2"/>
        <v>1</v>
      </c>
      <c r="G463" s="130">
        <v>4.0</v>
      </c>
      <c r="H463" s="129">
        <f t="shared" si="3"/>
        <v>1</v>
      </c>
    </row>
    <row r="464" ht="14.25" customHeight="1">
      <c r="A464" s="129">
        <v>463.0</v>
      </c>
      <c r="B464" s="129">
        <v>12.0</v>
      </c>
      <c r="C464" s="130">
        <v>2.1</v>
      </c>
      <c r="D464" s="129">
        <f t="shared" si="1"/>
        <v>1</v>
      </c>
      <c r="E464" s="130">
        <v>1.4</v>
      </c>
      <c r="F464" s="129">
        <f t="shared" si="2"/>
        <v>1</v>
      </c>
      <c r="G464" s="130">
        <v>2.8</v>
      </c>
      <c r="H464" s="129">
        <f t="shared" si="3"/>
        <v>1</v>
      </c>
    </row>
    <row r="465" ht="14.25" customHeight="1">
      <c r="A465" s="129">
        <v>464.0</v>
      </c>
      <c r="B465" s="129">
        <v>12.0</v>
      </c>
      <c r="C465" s="130">
        <v>2.9</v>
      </c>
      <c r="D465" s="129">
        <f t="shared" si="1"/>
        <v>1</v>
      </c>
      <c r="E465" s="130">
        <v>1.6</v>
      </c>
      <c r="F465" s="129">
        <f t="shared" si="2"/>
        <v>1</v>
      </c>
      <c r="G465" s="130">
        <v>3.4</v>
      </c>
      <c r="H465" s="129">
        <f t="shared" si="3"/>
        <v>1</v>
      </c>
    </row>
    <row r="466" ht="14.25" customHeight="1">
      <c r="A466" s="129">
        <v>465.0</v>
      </c>
      <c r="B466" s="129">
        <v>12.0</v>
      </c>
      <c r="C466" s="130">
        <v>3.0</v>
      </c>
      <c r="D466" s="129">
        <f t="shared" si="1"/>
        <v>1</v>
      </c>
      <c r="E466" s="130">
        <v>1.7</v>
      </c>
      <c r="F466" s="129">
        <f t="shared" si="2"/>
        <v>1</v>
      </c>
      <c r="G466" s="130">
        <v>3.2</v>
      </c>
      <c r="H466" s="129">
        <f t="shared" si="3"/>
        <v>1</v>
      </c>
    </row>
    <row r="467" ht="14.25" customHeight="1">
      <c r="A467" s="129">
        <v>466.0</v>
      </c>
      <c r="B467" s="129">
        <v>12.0</v>
      </c>
      <c r="C467" s="130">
        <v>3.0</v>
      </c>
      <c r="D467" s="129">
        <f t="shared" si="1"/>
        <v>1</v>
      </c>
      <c r="E467" s="130">
        <v>1.7</v>
      </c>
      <c r="F467" s="129">
        <f t="shared" si="2"/>
        <v>1</v>
      </c>
      <c r="G467" s="130">
        <v>3.8</v>
      </c>
      <c r="H467" s="129">
        <f t="shared" si="3"/>
        <v>1</v>
      </c>
    </row>
    <row r="468" ht="14.25" customHeight="1">
      <c r="A468" s="129">
        <v>467.0</v>
      </c>
      <c r="B468" s="129">
        <v>12.0</v>
      </c>
      <c r="C468" s="130">
        <v>2.7</v>
      </c>
      <c r="D468" s="129">
        <f t="shared" si="1"/>
        <v>1</v>
      </c>
      <c r="E468" s="130">
        <v>0.0</v>
      </c>
      <c r="F468" s="129">
        <f t="shared" si="2"/>
        <v>0</v>
      </c>
      <c r="G468" s="130">
        <v>3.1</v>
      </c>
      <c r="H468" s="129">
        <f t="shared" si="3"/>
        <v>1</v>
      </c>
    </row>
    <row r="469" ht="14.25" customHeight="1">
      <c r="A469" s="129">
        <v>468.0</v>
      </c>
      <c r="B469" s="129">
        <v>12.0</v>
      </c>
      <c r="C469" s="130">
        <v>3.0</v>
      </c>
      <c r="D469" s="129">
        <f t="shared" si="1"/>
        <v>1</v>
      </c>
      <c r="E469" s="130">
        <v>1.6</v>
      </c>
      <c r="F469" s="129">
        <f t="shared" si="2"/>
        <v>1</v>
      </c>
      <c r="G469" s="130">
        <v>2.7</v>
      </c>
      <c r="H469" s="129">
        <f t="shared" si="3"/>
        <v>1</v>
      </c>
    </row>
    <row r="470" ht="14.25" customHeight="1">
      <c r="A470" s="129">
        <v>469.0</v>
      </c>
      <c r="B470" s="129">
        <v>13.0</v>
      </c>
      <c r="C470" s="130">
        <v>2.55</v>
      </c>
      <c r="D470" s="129">
        <f t="shared" si="1"/>
        <v>1</v>
      </c>
      <c r="E470" s="130">
        <v>1.4</v>
      </c>
      <c r="F470" s="129">
        <f t="shared" si="2"/>
        <v>1</v>
      </c>
      <c r="G470" s="130">
        <v>2.3</v>
      </c>
      <c r="H470" s="129">
        <f t="shared" si="3"/>
        <v>1</v>
      </c>
    </row>
    <row r="471" ht="14.25" customHeight="1">
      <c r="A471" s="129">
        <v>470.0</v>
      </c>
      <c r="B471" s="129">
        <v>13.0</v>
      </c>
      <c r="C471" s="130">
        <v>2.9</v>
      </c>
      <c r="D471" s="129">
        <f t="shared" si="1"/>
        <v>1</v>
      </c>
      <c r="E471" s="130">
        <v>2.3</v>
      </c>
      <c r="F471" s="129">
        <f t="shared" si="2"/>
        <v>1</v>
      </c>
      <c r="G471" s="130">
        <v>2.0</v>
      </c>
      <c r="H471" s="129">
        <f t="shared" si="3"/>
        <v>1</v>
      </c>
    </row>
    <row r="472" ht="14.25" customHeight="1">
      <c r="A472" s="129">
        <v>471.0</v>
      </c>
      <c r="B472" s="129">
        <v>13.0</v>
      </c>
      <c r="C472" s="130">
        <v>2.5</v>
      </c>
      <c r="D472" s="129">
        <f t="shared" si="1"/>
        <v>1</v>
      </c>
      <c r="E472" s="130">
        <v>0.0</v>
      </c>
      <c r="F472" s="129">
        <f t="shared" si="2"/>
        <v>0</v>
      </c>
      <c r="G472" s="130">
        <v>2.1</v>
      </c>
      <c r="H472" s="129">
        <f t="shared" si="3"/>
        <v>1</v>
      </c>
    </row>
    <row r="473" ht="14.25" customHeight="1">
      <c r="A473" s="129">
        <v>472.0</v>
      </c>
      <c r="B473" s="129">
        <v>13.0</v>
      </c>
      <c r="C473" s="130">
        <v>2.6</v>
      </c>
      <c r="D473" s="129">
        <f t="shared" si="1"/>
        <v>1</v>
      </c>
      <c r="E473" s="130">
        <v>2.7</v>
      </c>
      <c r="F473" s="129">
        <f t="shared" si="2"/>
        <v>1</v>
      </c>
      <c r="G473" s="130">
        <v>2.8</v>
      </c>
      <c r="H473" s="129">
        <f t="shared" si="3"/>
        <v>1</v>
      </c>
    </row>
    <row r="474" ht="14.25" customHeight="1">
      <c r="A474" s="129">
        <v>473.0</v>
      </c>
      <c r="B474" s="129">
        <v>13.0</v>
      </c>
      <c r="C474" s="130">
        <v>2.45</v>
      </c>
      <c r="D474" s="129">
        <f t="shared" si="1"/>
        <v>1</v>
      </c>
      <c r="E474" s="130">
        <v>2.5</v>
      </c>
      <c r="F474" s="129">
        <f t="shared" si="2"/>
        <v>1</v>
      </c>
      <c r="G474" s="130">
        <v>1.8</v>
      </c>
      <c r="H474" s="129">
        <f t="shared" si="3"/>
        <v>1</v>
      </c>
    </row>
    <row r="475" ht="14.25" customHeight="1">
      <c r="A475" s="129">
        <v>474.0</v>
      </c>
      <c r="B475" s="129">
        <v>13.0</v>
      </c>
      <c r="C475" s="130">
        <v>2.25</v>
      </c>
      <c r="D475" s="129">
        <f t="shared" si="1"/>
        <v>1</v>
      </c>
      <c r="E475" s="130">
        <v>2.6</v>
      </c>
      <c r="F475" s="129">
        <f t="shared" si="2"/>
        <v>1</v>
      </c>
      <c r="G475" s="130">
        <v>2.6</v>
      </c>
      <c r="H475" s="129">
        <f t="shared" si="3"/>
        <v>1</v>
      </c>
    </row>
    <row r="476" ht="14.25" customHeight="1">
      <c r="A476" s="129">
        <v>475.0</v>
      </c>
      <c r="B476" s="129">
        <v>13.0</v>
      </c>
      <c r="C476" s="130">
        <v>0.0</v>
      </c>
      <c r="D476" s="129">
        <f t="shared" si="1"/>
        <v>0</v>
      </c>
      <c r="E476" s="130">
        <v>1.9</v>
      </c>
      <c r="F476" s="129">
        <f t="shared" si="2"/>
        <v>1</v>
      </c>
      <c r="G476" s="130">
        <v>2.2</v>
      </c>
      <c r="H476" s="129">
        <f t="shared" si="3"/>
        <v>1</v>
      </c>
    </row>
    <row r="477" ht="14.25" customHeight="1">
      <c r="A477" s="129">
        <v>476.0</v>
      </c>
      <c r="B477" s="129">
        <v>13.0</v>
      </c>
      <c r="C477" s="130">
        <v>0.0</v>
      </c>
      <c r="D477" s="129">
        <f t="shared" si="1"/>
        <v>0</v>
      </c>
      <c r="E477" s="130">
        <v>1.0</v>
      </c>
      <c r="F477" s="129">
        <f t="shared" si="2"/>
        <v>1</v>
      </c>
      <c r="G477" s="130">
        <v>2.4</v>
      </c>
      <c r="H477" s="129">
        <f t="shared" si="3"/>
        <v>1</v>
      </c>
    </row>
    <row r="478" ht="14.25" customHeight="1">
      <c r="A478" s="129">
        <v>477.0</v>
      </c>
      <c r="B478" s="129">
        <v>13.0</v>
      </c>
      <c r="C478" s="130">
        <v>3.2</v>
      </c>
      <c r="D478" s="129">
        <f t="shared" si="1"/>
        <v>1</v>
      </c>
      <c r="E478" s="130">
        <v>0.0</v>
      </c>
      <c r="F478" s="129">
        <f t="shared" si="2"/>
        <v>0</v>
      </c>
      <c r="G478" s="130">
        <v>3.0</v>
      </c>
      <c r="H478" s="129">
        <f t="shared" si="3"/>
        <v>1</v>
      </c>
    </row>
    <row r="479" ht="14.25" customHeight="1">
      <c r="A479" s="129">
        <v>478.0</v>
      </c>
      <c r="B479" s="129">
        <v>13.0</v>
      </c>
      <c r="C479" s="130">
        <v>2.6</v>
      </c>
      <c r="D479" s="129">
        <f t="shared" si="1"/>
        <v>1</v>
      </c>
      <c r="E479" s="130">
        <v>2.4</v>
      </c>
      <c r="F479" s="129">
        <f t="shared" si="2"/>
        <v>1</v>
      </c>
      <c r="G479" s="130">
        <v>1.5</v>
      </c>
      <c r="H479" s="129">
        <f t="shared" si="3"/>
        <v>1</v>
      </c>
    </row>
    <row r="480" ht="14.25" customHeight="1">
      <c r="A480" s="129">
        <v>479.0</v>
      </c>
      <c r="B480" s="129">
        <v>13.0</v>
      </c>
      <c r="C480" s="130">
        <v>2.8</v>
      </c>
      <c r="D480" s="129">
        <f t="shared" si="1"/>
        <v>1</v>
      </c>
      <c r="E480" s="130">
        <v>2.3</v>
      </c>
      <c r="F480" s="129">
        <f t="shared" si="2"/>
        <v>1</v>
      </c>
      <c r="G480" s="130">
        <v>2.0</v>
      </c>
      <c r="H480" s="129">
        <f t="shared" si="3"/>
        <v>1</v>
      </c>
    </row>
    <row r="481" ht="14.25" customHeight="1">
      <c r="A481" s="129">
        <v>480.0</v>
      </c>
      <c r="B481" s="129">
        <v>13.0</v>
      </c>
      <c r="C481" s="130">
        <v>2.6</v>
      </c>
      <c r="D481" s="129">
        <f t="shared" si="1"/>
        <v>1</v>
      </c>
      <c r="E481" s="130">
        <v>2.7</v>
      </c>
      <c r="F481" s="129">
        <f t="shared" si="2"/>
        <v>1</v>
      </c>
      <c r="G481" s="130">
        <v>1.5</v>
      </c>
      <c r="H481" s="129">
        <f t="shared" si="3"/>
        <v>1</v>
      </c>
    </row>
    <row r="482" ht="14.25" customHeight="1">
      <c r="A482" s="129">
        <v>481.0</v>
      </c>
      <c r="B482" s="129">
        <v>13.0</v>
      </c>
      <c r="C482" s="130">
        <v>3.1</v>
      </c>
      <c r="D482" s="129">
        <f t="shared" si="1"/>
        <v>1</v>
      </c>
      <c r="E482" s="130">
        <v>2.5</v>
      </c>
      <c r="F482" s="129">
        <f t="shared" si="2"/>
        <v>1</v>
      </c>
      <c r="G482" s="130">
        <v>2.4</v>
      </c>
      <c r="H482" s="129">
        <f t="shared" si="3"/>
        <v>1</v>
      </c>
    </row>
    <row r="483" ht="14.25" customHeight="1">
      <c r="A483" s="129">
        <v>482.0</v>
      </c>
      <c r="B483" s="129">
        <v>13.0</v>
      </c>
      <c r="C483" s="130">
        <v>1.9</v>
      </c>
      <c r="D483" s="129">
        <f t="shared" si="1"/>
        <v>1</v>
      </c>
      <c r="E483" s="130">
        <v>2.8</v>
      </c>
      <c r="F483" s="129">
        <f t="shared" si="2"/>
        <v>1</v>
      </c>
      <c r="G483" s="130">
        <v>2.6</v>
      </c>
      <c r="H483" s="129">
        <f t="shared" si="3"/>
        <v>1</v>
      </c>
    </row>
    <row r="484" ht="14.25" customHeight="1">
      <c r="A484" s="129">
        <v>483.0</v>
      </c>
      <c r="B484" s="129">
        <v>13.0</v>
      </c>
      <c r="C484" s="130">
        <v>2.1</v>
      </c>
      <c r="D484" s="129">
        <f t="shared" si="1"/>
        <v>1</v>
      </c>
      <c r="E484" s="130">
        <v>1.9</v>
      </c>
      <c r="F484" s="129">
        <f t="shared" si="2"/>
        <v>1</v>
      </c>
      <c r="G484" s="130">
        <v>2.8</v>
      </c>
      <c r="H484" s="129">
        <f t="shared" si="3"/>
        <v>1</v>
      </c>
    </row>
    <row r="485" ht="14.25" customHeight="1">
      <c r="A485" s="129">
        <v>484.0</v>
      </c>
      <c r="B485" s="129">
        <v>13.0</v>
      </c>
      <c r="C485" s="130">
        <v>2.3</v>
      </c>
      <c r="D485" s="129">
        <f t="shared" si="1"/>
        <v>1</v>
      </c>
      <c r="E485" s="130">
        <v>1.9</v>
      </c>
      <c r="F485" s="129">
        <f t="shared" si="2"/>
        <v>1</v>
      </c>
      <c r="G485" s="130">
        <v>2.3</v>
      </c>
      <c r="H485" s="129">
        <f t="shared" si="3"/>
        <v>1</v>
      </c>
    </row>
    <row r="486" ht="14.25" customHeight="1">
      <c r="A486" s="129">
        <v>485.0</v>
      </c>
      <c r="B486" s="129">
        <v>13.0</v>
      </c>
      <c r="C486" s="130">
        <v>0.0</v>
      </c>
      <c r="D486" s="129">
        <f t="shared" si="1"/>
        <v>0</v>
      </c>
      <c r="E486" s="130">
        <v>0.5</v>
      </c>
      <c r="F486" s="129">
        <f t="shared" si="2"/>
        <v>1</v>
      </c>
      <c r="G486" s="130">
        <v>2.6</v>
      </c>
      <c r="H486" s="129">
        <f t="shared" si="3"/>
        <v>1</v>
      </c>
    </row>
    <row r="487" ht="14.25" customHeight="1">
      <c r="A487" s="129">
        <v>486.0</v>
      </c>
      <c r="B487" s="129">
        <v>13.0</v>
      </c>
      <c r="C487" s="130">
        <v>2.5</v>
      </c>
      <c r="D487" s="129">
        <f t="shared" si="1"/>
        <v>1</v>
      </c>
      <c r="E487" s="130">
        <v>1.6</v>
      </c>
      <c r="F487" s="129">
        <f t="shared" si="2"/>
        <v>1</v>
      </c>
      <c r="G487" s="130">
        <v>2.6</v>
      </c>
      <c r="H487" s="129">
        <f t="shared" si="3"/>
        <v>1</v>
      </c>
    </row>
    <row r="488" ht="14.25" customHeight="1">
      <c r="A488" s="129">
        <v>487.0</v>
      </c>
      <c r="B488" s="129">
        <v>13.0</v>
      </c>
      <c r="C488" s="130">
        <v>2.5</v>
      </c>
      <c r="D488" s="129">
        <f t="shared" si="1"/>
        <v>1</v>
      </c>
      <c r="E488" s="130">
        <v>1.6</v>
      </c>
      <c r="F488" s="129">
        <f t="shared" si="2"/>
        <v>1</v>
      </c>
      <c r="G488" s="130">
        <v>2.9</v>
      </c>
      <c r="H488" s="129">
        <f t="shared" si="3"/>
        <v>1</v>
      </c>
    </row>
    <row r="489" ht="14.25" customHeight="1">
      <c r="A489" s="129">
        <v>488.0</v>
      </c>
      <c r="B489" s="129">
        <v>13.0</v>
      </c>
      <c r="C489" s="130">
        <v>2.1</v>
      </c>
      <c r="D489" s="129">
        <f t="shared" si="1"/>
        <v>1</v>
      </c>
      <c r="E489" s="130">
        <v>1.3</v>
      </c>
      <c r="F489" s="129">
        <f t="shared" si="2"/>
        <v>1</v>
      </c>
      <c r="G489" s="130">
        <v>2.5</v>
      </c>
      <c r="H489" s="129">
        <f t="shared" si="3"/>
        <v>1</v>
      </c>
    </row>
    <row r="490" ht="14.25" customHeight="1">
      <c r="A490" s="129">
        <v>489.0</v>
      </c>
      <c r="B490" s="129">
        <v>13.0</v>
      </c>
      <c r="C490" s="130">
        <v>2.6</v>
      </c>
      <c r="D490" s="129">
        <f t="shared" si="1"/>
        <v>1</v>
      </c>
      <c r="E490" s="130">
        <v>2.2</v>
      </c>
      <c r="F490" s="129">
        <f t="shared" si="2"/>
        <v>1</v>
      </c>
      <c r="G490" s="130">
        <v>2.6</v>
      </c>
      <c r="H490" s="129">
        <f t="shared" si="3"/>
        <v>1</v>
      </c>
    </row>
    <row r="491" ht="14.25" customHeight="1">
      <c r="A491" s="129">
        <v>490.0</v>
      </c>
      <c r="B491" s="129">
        <v>13.0</v>
      </c>
      <c r="C491" s="130">
        <v>0.0</v>
      </c>
      <c r="D491" s="129">
        <f t="shared" si="1"/>
        <v>0</v>
      </c>
      <c r="E491" s="130">
        <v>1.3</v>
      </c>
      <c r="F491" s="129">
        <f t="shared" si="2"/>
        <v>1</v>
      </c>
      <c r="G491" s="130">
        <v>2.2</v>
      </c>
      <c r="H491" s="129">
        <f t="shared" si="3"/>
        <v>1</v>
      </c>
    </row>
    <row r="492" ht="14.25" customHeight="1">
      <c r="A492" s="129">
        <v>491.0</v>
      </c>
      <c r="B492" s="129">
        <v>13.0</v>
      </c>
      <c r="C492" s="130">
        <v>1.2</v>
      </c>
      <c r="D492" s="129">
        <f t="shared" si="1"/>
        <v>1</v>
      </c>
      <c r="E492" s="130">
        <v>0.0</v>
      </c>
      <c r="F492" s="129">
        <f t="shared" si="2"/>
        <v>0</v>
      </c>
      <c r="G492" s="130">
        <v>2.6</v>
      </c>
      <c r="H492" s="129">
        <f t="shared" si="3"/>
        <v>1</v>
      </c>
    </row>
    <row r="493" ht="14.25" customHeight="1">
      <c r="A493" s="129">
        <v>492.0</v>
      </c>
      <c r="B493" s="129">
        <v>13.0</v>
      </c>
      <c r="C493" s="130">
        <v>1.2</v>
      </c>
      <c r="D493" s="129">
        <f t="shared" si="1"/>
        <v>1</v>
      </c>
      <c r="E493" s="130">
        <v>0.0</v>
      </c>
      <c r="F493" s="129">
        <f t="shared" si="2"/>
        <v>0</v>
      </c>
      <c r="G493" s="130">
        <v>2.8</v>
      </c>
      <c r="H493" s="129">
        <f t="shared" si="3"/>
        <v>1</v>
      </c>
    </row>
    <row r="494" ht="14.25" customHeight="1">
      <c r="A494" s="129">
        <v>493.0</v>
      </c>
      <c r="B494" s="129">
        <v>13.0</v>
      </c>
      <c r="C494" s="130">
        <v>1.7</v>
      </c>
      <c r="D494" s="129">
        <f t="shared" si="1"/>
        <v>1</v>
      </c>
      <c r="E494" s="130">
        <v>1.1</v>
      </c>
      <c r="F494" s="129">
        <f t="shared" si="2"/>
        <v>1</v>
      </c>
      <c r="G494" s="130">
        <v>3.3</v>
      </c>
      <c r="H494" s="129">
        <f t="shared" si="3"/>
        <v>1</v>
      </c>
    </row>
    <row r="495" ht="14.25" customHeight="1">
      <c r="A495" s="129">
        <v>494.0</v>
      </c>
      <c r="B495" s="129">
        <v>13.0</v>
      </c>
      <c r="C495" s="130">
        <v>0.5</v>
      </c>
      <c r="D495" s="129">
        <f t="shared" si="1"/>
        <v>1</v>
      </c>
      <c r="E495" s="130">
        <v>1.3</v>
      </c>
      <c r="F495" s="129">
        <f t="shared" si="2"/>
        <v>1</v>
      </c>
      <c r="G495" s="130">
        <v>2.8</v>
      </c>
      <c r="H495" s="129">
        <f t="shared" si="3"/>
        <v>1</v>
      </c>
    </row>
    <row r="496" ht="14.25" customHeight="1">
      <c r="A496" s="129">
        <v>495.0</v>
      </c>
      <c r="B496" s="129">
        <v>13.0</v>
      </c>
      <c r="C496" s="130">
        <v>0.0</v>
      </c>
      <c r="D496" s="129">
        <f t="shared" si="1"/>
        <v>0</v>
      </c>
      <c r="E496" s="130">
        <v>2.3</v>
      </c>
      <c r="F496" s="129">
        <f t="shared" si="2"/>
        <v>1</v>
      </c>
      <c r="G496" s="130">
        <v>2.6</v>
      </c>
      <c r="H496" s="129">
        <f t="shared" si="3"/>
        <v>1</v>
      </c>
    </row>
    <row r="497" ht="14.25" customHeight="1">
      <c r="A497" s="129">
        <v>496.0</v>
      </c>
      <c r="B497" s="129">
        <v>13.0</v>
      </c>
      <c r="C497" s="130">
        <v>2.0</v>
      </c>
      <c r="D497" s="129">
        <f t="shared" si="1"/>
        <v>1</v>
      </c>
      <c r="E497" s="130">
        <v>0.5</v>
      </c>
      <c r="F497" s="129">
        <f t="shared" si="2"/>
        <v>1</v>
      </c>
      <c r="G497" s="130">
        <v>2.8</v>
      </c>
      <c r="H497" s="129">
        <f t="shared" si="3"/>
        <v>1</v>
      </c>
    </row>
    <row r="498" ht="14.25" customHeight="1">
      <c r="A498" s="129">
        <v>497.0</v>
      </c>
      <c r="B498" s="129">
        <v>13.0</v>
      </c>
      <c r="C498" s="130">
        <v>2.7</v>
      </c>
      <c r="D498" s="129">
        <f t="shared" si="1"/>
        <v>1</v>
      </c>
      <c r="E498" s="130">
        <v>2.1</v>
      </c>
      <c r="F498" s="129">
        <f t="shared" si="2"/>
        <v>1</v>
      </c>
      <c r="G498" s="130">
        <v>3.3</v>
      </c>
      <c r="H498" s="129">
        <f t="shared" si="3"/>
        <v>1</v>
      </c>
    </row>
    <row r="499" ht="14.25" customHeight="1">
      <c r="A499" s="129">
        <v>498.0</v>
      </c>
      <c r="B499" s="129">
        <v>13.0</v>
      </c>
      <c r="C499" s="130">
        <v>2.05</v>
      </c>
      <c r="D499" s="129">
        <f t="shared" si="1"/>
        <v>1</v>
      </c>
      <c r="E499" s="130">
        <v>2.3</v>
      </c>
      <c r="F499" s="129">
        <f t="shared" si="2"/>
        <v>1</v>
      </c>
      <c r="G499" s="130">
        <v>3.8</v>
      </c>
      <c r="H499" s="129">
        <f t="shared" si="3"/>
        <v>1</v>
      </c>
    </row>
    <row r="500" ht="14.25" customHeight="1">
      <c r="A500" s="129">
        <v>499.0</v>
      </c>
      <c r="B500" s="129">
        <v>13.0</v>
      </c>
      <c r="C500" s="130">
        <v>0.0</v>
      </c>
      <c r="D500" s="129">
        <f t="shared" si="1"/>
        <v>0</v>
      </c>
      <c r="E500" s="130">
        <v>1.1</v>
      </c>
      <c r="F500" s="129">
        <f t="shared" si="2"/>
        <v>1</v>
      </c>
      <c r="G500" s="130">
        <v>3.6</v>
      </c>
      <c r="H500" s="129">
        <f t="shared" si="3"/>
        <v>1</v>
      </c>
    </row>
    <row r="501" ht="14.25" customHeight="1">
      <c r="A501" s="129">
        <v>500.0</v>
      </c>
      <c r="B501" s="129">
        <v>13.0</v>
      </c>
      <c r="C501" s="130">
        <v>2.7</v>
      </c>
      <c r="D501" s="129">
        <f t="shared" si="1"/>
        <v>1</v>
      </c>
      <c r="E501" s="130">
        <v>1.8</v>
      </c>
      <c r="F501" s="129">
        <f t="shared" si="2"/>
        <v>1</v>
      </c>
      <c r="G501" s="130">
        <v>2.7</v>
      </c>
      <c r="H501" s="129">
        <f t="shared" si="3"/>
        <v>1</v>
      </c>
    </row>
    <row r="502" ht="14.25" customHeight="1">
      <c r="A502" s="129">
        <v>501.0</v>
      </c>
      <c r="B502" s="129">
        <v>13.0</v>
      </c>
      <c r="C502" s="130">
        <v>2.3</v>
      </c>
      <c r="D502" s="129">
        <f t="shared" si="1"/>
        <v>1</v>
      </c>
      <c r="E502" s="130">
        <v>0.6</v>
      </c>
      <c r="F502" s="129">
        <f t="shared" si="2"/>
        <v>1</v>
      </c>
      <c r="G502" s="130">
        <v>3.0</v>
      </c>
      <c r="H502" s="129">
        <f t="shared" si="3"/>
        <v>1</v>
      </c>
    </row>
    <row r="503" ht="14.25" customHeight="1">
      <c r="A503" s="129">
        <v>502.0</v>
      </c>
      <c r="B503" s="129">
        <v>13.0</v>
      </c>
      <c r="C503" s="130">
        <v>0.0</v>
      </c>
      <c r="D503" s="129">
        <f t="shared" si="1"/>
        <v>0</v>
      </c>
      <c r="E503" s="130">
        <v>2.0</v>
      </c>
      <c r="F503" s="129">
        <f t="shared" si="2"/>
        <v>1</v>
      </c>
      <c r="G503" s="130">
        <v>3.1</v>
      </c>
      <c r="H503" s="129">
        <f t="shared" si="3"/>
        <v>1</v>
      </c>
    </row>
    <row r="504" ht="14.25" customHeight="1">
      <c r="A504" s="129">
        <v>503.0</v>
      </c>
      <c r="B504" s="129">
        <v>13.0</v>
      </c>
      <c r="C504" s="130">
        <v>2.7</v>
      </c>
      <c r="D504" s="129">
        <f t="shared" si="1"/>
        <v>1</v>
      </c>
      <c r="E504" s="130">
        <v>1.2</v>
      </c>
      <c r="F504" s="129">
        <f t="shared" si="2"/>
        <v>1</v>
      </c>
      <c r="G504" s="130">
        <v>3.3</v>
      </c>
      <c r="H504" s="129">
        <f t="shared" si="3"/>
        <v>1</v>
      </c>
    </row>
    <row r="505" ht="14.25" customHeight="1">
      <c r="A505" s="129">
        <v>504.0</v>
      </c>
      <c r="B505" s="129">
        <v>13.0</v>
      </c>
      <c r="C505" s="130">
        <v>3.2</v>
      </c>
      <c r="D505" s="129">
        <f t="shared" si="1"/>
        <v>1</v>
      </c>
      <c r="E505" s="130">
        <v>0.0</v>
      </c>
      <c r="F505" s="129">
        <f t="shared" si="2"/>
        <v>0</v>
      </c>
      <c r="G505" s="130">
        <v>2.6</v>
      </c>
      <c r="H505" s="129">
        <f t="shared" si="3"/>
        <v>1</v>
      </c>
    </row>
    <row r="506" ht="14.25" customHeight="1">
      <c r="A506" s="129">
        <v>505.0</v>
      </c>
      <c r="B506" s="129">
        <v>13.0</v>
      </c>
      <c r="C506" s="130">
        <v>2.1</v>
      </c>
      <c r="D506" s="129">
        <f t="shared" si="1"/>
        <v>1</v>
      </c>
      <c r="E506" s="130">
        <v>1.9</v>
      </c>
      <c r="F506" s="129">
        <f t="shared" si="2"/>
        <v>1</v>
      </c>
      <c r="G506" s="130">
        <v>3.2</v>
      </c>
      <c r="H506" s="129">
        <f t="shared" si="3"/>
        <v>1</v>
      </c>
    </row>
    <row r="507" ht="14.25" customHeight="1">
      <c r="A507" s="129">
        <v>506.0</v>
      </c>
      <c r="B507" s="129">
        <v>13.0</v>
      </c>
      <c r="C507" s="130">
        <v>3.0</v>
      </c>
      <c r="D507" s="129">
        <f t="shared" si="1"/>
        <v>1</v>
      </c>
      <c r="E507" s="130">
        <v>2.2</v>
      </c>
      <c r="F507" s="129">
        <f t="shared" si="2"/>
        <v>1</v>
      </c>
      <c r="G507" s="130">
        <v>3.2</v>
      </c>
      <c r="H507" s="129">
        <f t="shared" si="3"/>
        <v>1</v>
      </c>
    </row>
    <row r="508" ht="14.25" customHeight="1">
      <c r="A508" s="129">
        <v>507.0</v>
      </c>
      <c r="B508" s="129">
        <v>13.0</v>
      </c>
      <c r="C508" s="130">
        <v>1.2</v>
      </c>
      <c r="D508" s="129">
        <f t="shared" si="1"/>
        <v>1</v>
      </c>
      <c r="E508" s="130">
        <v>2.1</v>
      </c>
      <c r="F508" s="129">
        <f t="shared" si="2"/>
        <v>1</v>
      </c>
      <c r="G508" s="130">
        <v>3.2</v>
      </c>
      <c r="H508" s="129">
        <f t="shared" si="3"/>
        <v>1</v>
      </c>
    </row>
    <row r="509" ht="14.25" customHeight="1">
      <c r="A509" s="129">
        <v>508.0</v>
      </c>
      <c r="B509" s="129">
        <v>14.0</v>
      </c>
      <c r="C509" s="130">
        <v>0.0</v>
      </c>
      <c r="D509" s="129">
        <f t="shared" si="1"/>
        <v>0</v>
      </c>
      <c r="E509" s="130">
        <v>2.2</v>
      </c>
      <c r="F509" s="129">
        <f t="shared" si="2"/>
        <v>1</v>
      </c>
      <c r="G509" s="130">
        <v>2.8</v>
      </c>
      <c r="H509" s="129">
        <f t="shared" si="3"/>
        <v>1</v>
      </c>
    </row>
    <row r="510" ht="14.25" customHeight="1">
      <c r="A510" s="129">
        <v>509.0</v>
      </c>
      <c r="B510" s="129">
        <v>14.0</v>
      </c>
      <c r="C510" s="130">
        <v>3.4</v>
      </c>
      <c r="D510" s="129">
        <f t="shared" si="1"/>
        <v>1</v>
      </c>
      <c r="E510" s="130">
        <v>1.6</v>
      </c>
      <c r="F510" s="129">
        <f t="shared" si="2"/>
        <v>1</v>
      </c>
      <c r="G510" s="130">
        <v>2.8</v>
      </c>
      <c r="H510" s="129">
        <f t="shared" si="3"/>
        <v>1</v>
      </c>
    </row>
    <row r="511" ht="14.25" customHeight="1">
      <c r="A511" s="129">
        <v>510.0</v>
      </c>
      <c r="B511" s="129">
        <v>14.0</v>
      </c>
      <c r="C511" s="130">
        <v>2.1</v>
      </c>
      <c r="D511" s="129">
        <f t="shared" si="1"/>
        <v>1</v>
      </c>
      <c r="E511" s="130">
        <v>1.7</v>
      </c>
      <c r="F511" s="129">
        <f t="shared" si="2"/>
        <v>1</v>
      </c>
      <c r="G511" s="130">
        <v>2.4</v>
      </c>
      <c r="H511" s="129">
        <f t="shared" si="3"/>
        <v>1</v>
      </c>
    </row>
    <row r="512" ht="14.25" customHeight="1">
      <c r="A512" s="129">
        <v>511.0</v>
      </c>
      <c r="B512" s="129">
        <v>14.0</v>
      </c>
      <c r="C512" s="130">
        <v>2.1</v>
      </c>
      <c r="D512" s="129">
        <f t="shared" si="1"/>
        <v>1</v>
      </c>
      <c r="E512" s="130">
        <v>1.0</v>
      </c>
      <c r="F512" s="129">
        <f t="shared" si="2"/>
        <v>1</v>
      </c>
      <c r="G512" s="130">
        <v>1.7</v>
      </c>
      <c r="H512" s="129">
        <f t="shared" si="3"/>
        <v>1</v>
      </c>
    </row>
    <row r="513" ht="14.25" customHeight="1">
      <c r="A513" s="129">
        <v>512.0</v>
      </c>
      <c r="B513" s="129">
        <v>14.0</v>
      </c>
      <c r="C513" s="130">
        <v>2.6</v>
      </c>
      <c r="D513" s="129">
        <f t="shared" si="1"/>
        <v>1</v>
      </c>
      <c r="E513" s="130">
        <v>2.7</v>
      </c>
      <c r="F513" s="129">
        <f t="shared" si="2"/>
        <v>1</v>
      </c>
      <c r="G513" s="130">
        <v>2.1</v>
      </c>
      <c r="H513" s="129">
        <f t="shared" si="3"/>
        <v>1</v>
      </c>
    </row>
    <row r="514" ht="14.25" customHeight="1">
      <c r="A514" s="129">
        <v>513.0</v>
      </c>
      <c r="B514" s="129">
        <v>14.0</v>
      </c>
      <c r="C514" s="130">
        <v>2.7</v>
      </c>
      <c r="D514" s="129">
        <f t="shared" si="1"/>
        <v>1</v>
      </c>
      <c r="E514" s="130">
        <v>2.2</v>
      </c>
      <c r="F514" s="129">
        <f t="shared" si="2"/>
        <v>1</v>
      </c>
      <c r="G514" s="130">
        <v>2.0</v>
      </c>
      <c r="H514" s="129">
        <f t="shared" si="3"/>
        <v>1</v>
      </c>
    </row>
    <row r="515" ht="14.25" customHeight="1">
      <c r="A515" s="129">
        <v>514.0</v>
      </c>
      <c r="B515" s="129">
        <v>14.0</v>
      </c>
      <c r="C515" s="130">
        <v>2.0</v>
      </c>
      <c r="D515" s="129">
        <f t="shared" si="1"/>
        <v>1</v>
      </c>
      <c r="E515" s="130">
        <v>2.6</v>
      </c>
      <c r="F515" s="129">
        <f t="shared" si="2"/>
        <v>1</v>
      </c>
      <c r="G515" s="130">
        <v>2.5</v>
      </c>
      <c r="H515" s="129">
        <f t="shared" si="3"/>
        <v>1</v>
      </c>
    </row>
    <row r="516" ht="14.25" customHeight="1">
      <c r="A516" s="129">
        <v>515.0</v>
      </c>
      <c r="B516" s="129">
        <v>14.0</v>
      </c>
      <c r="C516" s="130">
        <v>0.0</v>
      </c>
      <c r="D516" s="129">
        <f t="shared" si="1"/>
        <v>0</v>
      </c>
      <c r="E516" s="130">
        <v>2.4</v>
      </c>
      <c r="F516" s="129">
        <f t="shared" si="2"/>
        <v>1</v>
      </c>
      <c r="G516" s="130">
        <v>2.5</v>
      </c>
      <c r="H516" s="129">
        <f t="shared" si="3"/>
        <v>1</v>
      </c>
    </row>
    <row r="517" ht="14.25" customHeight="1">
      <c r="A517" s="129">
        <v>516.0</v>
      </c>
      <c r="B517" s="129">
        <v>14.0</v>
      </c>
      <c r="C517" s="130">
        <v>3.0</v>
      </c>
      <c r="D517" s="129">
        <f t="shared" si="1"/>
        <v>1</v>
      </c>
      <c r="E517" s="130">
        <v>2.4</v>
      </c>
      <c r="F517" s="129">
        <f t="shared" si="2"/>
        <v>1</v>
      </c>
      <c r="G517" s="130">
        <v>2.3</v>
      </c>
      <c r="H517" s="129">
        <f t="shared" si="3"/>
        <v>1</v>
      </c>
    </row>
    <row r="518" ht="14.25" customHeight="1">
      <c r="A518" s="129">
        <v>517.0</v>
      </c>
      <c r="B518" s="129">
        <v>14.0</v>
      </c>
      <c r="C518" s="130">
        <v>2.3</v>
      </c>
      <c r="D518" s="129">
        <f t="shared" si="1"/>
        <v>1</v>
      </c>
      <c r="E518" s="130">
        <v>2.8</v>
      </c>
      <c r="F518" s="129">
        <f t="shared" si="2"/>
        <v>1</v>
      </c>
      <c r="G518" s="130">
        <v>2.3</v>
      </c>
      <c r="H518" s="129">
        <f t="shared" si="3"/>
        <v>1</v>
      </c>
    </row>
    <row r="519" ht="14.25" customHeight="1">
      <c r="A519" s="129">
        <v>518.0</v>
      </c>
      <c r="B519" s="129">
        <v>14.0</v>
      </c>
      <c r="C519" s="130">
        <v>2.7</v>
      </c>
      <c r="D519" s="129">
        <f t="shared" si="1"/>
        <v>1</v>
      </c>
      <c r="E519" s="130">
        <v>0.0</v>
      </c>
      <c r="F519" s="129">
        <f t="shared" si="2"/>
        <v>0</v>
      </c>
      <c r="G519" s="130">
        <v>2.4</v>
      </c>
      <c r="H519" s="129">
        <f t="shared" si="3"/>
        <v>1</v>
      </c>
    </row>
    <row r="520" ht="14.25" customHeight="1">
      <c r="A520" s="129">
        <v>519.0</v>
      </c>
      <c r="B520" s="129">
        <v>14.0</v>
      </c>
      <c r="C520" s="130">
        <v>2.6</v>
      </c>
      <c r="D520" s="129">
        <f t="shared" si="1"/>
        <v>1</v>
      </c>
      <c r="E520" s="130">
        <v>2.0</v>
      </c>
      <c r="F520" s="129">
        <f t="shared" si="2"/>
        <v>1</v>
      </c>
      <c r="G520" s="130">
        <v>2.8</v>
      </c>
      <c r="H520" s="129">
        <f t="shared" si="3"/>
        <v>1</v>
      </c>
    </row>
    <row r="521" ht="14.25" customHeight="1">
      <c r="A521" s="129">
        <v>520.0</v>
      </c>
      <c r="B521" s="129">
        <v>14.0</v>
      </c>
      <c r="C521" s="130">
        <v>0.0</v>
      </c>
      <c r="D521" s="129">
        <f t="shared" si="1"/>
        <v>0</v>
      </c>
      <c r="E521" s="130">
        <v>2.4</v>
      </c>
      <c r="F521" s="129">
        <f t="shared" si="2"/>
        <v>1</v>
      </c>
      <c r="G521" s="130">
        <v>2.3</v>
      </c>
      <c r="H521" s="129">
        <f t="shared" si="3"/>
        <v>1</v>
      </c>
    </row>
    <row r="522" ht="14.25" customHeight="1">
      <c r="A522" s="129">
        <v>521.0</v>
      </c>
      <c r="B522" s="129">
        <v>14.0</v>
      </c>
      <c r="C522" s="130">
        <v>1.8</v>
      </c>
      <c r="D522" s="129">
        <f t="shared" si="1"/>
        <v>1</v>
      </c>
      <c r="E522" s="130">
        <v>1.3</v>
      </c>
      <c r="F522" s="129">
        <f t="shared" si="2"/>
        <v>1</v>
      </c>
      <c r="G522" s="130">
        <v>2.5</v>
      </c>
      <c r="H522" s="129">
        <f t="shared" si="3"/>
        <v>1</v>
      </c>
    </row>
    <row r="523" ht="14.25" customHeight="1">
      <c r="A523" s="129">
        <v>522.0</v>
      </c>
      <c r="B523" s="129">
        <v>14.0</v>
      </c>
      <c r="C523" s="130">
        <v>2.1</v>
      </c>
      <c r="D523" s="129">
        <f t="shared" si="1"/>
        <v>1</v>
      </c>
      <c r="E523" s="130">
        <v>1.9</v>
      </c>
      <c r="F523" s="129">
        <f t="shared" si="2"/>
        <v>1</v>
      </c>
      <c r="G523" s="130">
        <v>1.8</v>
      </c>
      <c r="H523" s="129">
        <f t="shared" si="3"/>
        <v>1</v>
      </c>
    </row>
    <row r="524" ht="14.25" customHeight="1">
      <c r="A524" s="129">
        <v>523.0</v>
      </c>
      <c r="B524" s="129">
        <v>14.0</v>
      </c>
      <c r="C524" s="130">
        <v>2.2</v>
      </c>
      <c r="D524" s="129">
        <f t="shared" si="1"/>
        <v>1</v>
      </c>
      <c r="E524" s="130">
        <v>1.0</v>
      </c>
      <c r="F524" s="129">
        <f t="shared" si="2"/>
        <v>1</v>
      </c>
      <c r="G524" s="130">
        <v>2.3</v>
      </c>
      <c r="H524" s="129">
        <f t="shared" si="3"/>
        <v>1</v>
      </c>
    </row>
    <row r="525" ht="14.25" customHeight="1">
      <c r="A525" s="129">
        <v>524.0</v>
      </c>
      <c r="B525" s="129">
        <v>14.0</v>
      </c>
      <c r="C525" s="130">
        <v>1.9</v>
      </c>
      <c r="D525" s="129">
        <f t="shared" si="1"/>
        <v>1</v>
      </c>
      <c r="E525" s="130">
        <v>0.4</v>
      </c>
      <c r="F525" s="129">
        <f t="shared" si="2"/>
        <v>1</v>
      </c>
      <c r="G525" s="130">
        <v>2.7</v>
      </c>
      <c r="H525" s="129">
        <f t="shared" si="3"/>
        <v>1</v>
      </c>
    </row>
    <row r="526" ht="14.25" customHeight="1">
      <c r="A526" s="129">
        <v>525.0</v>
      </c>
      <c r="B526" s="129">
        <v>14.0</v>
      </c>
      <c r="C526" s="130">
        <v>2.3</v>
      </c>
      <c r="D526" s="129">
        <f t="shared" si="1"/>
        <v>1</v>
      </c>
      <c r="E526" s="130">
        <v>0.7</v>
      </c>
      <c r="F526" s="129">
        <f t="shared" si="2"/>
        <v>1</v>
      </c>
      <c r="G526" s="130">
        <v>2.3</v>
      </c>
      <c r="H526" s="129">
        <f t="shared" si="3"/>
        <v>1</v>
      </c>
    </row>
    <row r="527" ht="14.25" customHeight="1">
      <c r="A527" s="129">
        <v>526.0</v>
      </c>
      <c r="B527" s="129">
        <v>14.0</v>
      </c>
      <c r="C527" s="130">
        <v>2.8</v>
      </c>
      <c r="D527" s="129">
        <f t="shared" si="1"/>
        <v>1</v>
      </c>
      <c r="E527" s="130">
        <v>0.8</v>
      </c>
      <c r="F527" s="129">
        <f t="shared" si="2"/>
        <v>1</v>
      </c>
      <c r="G527" s="130">
        <v>2.6</v>
      </c>
      <c r="H527" s="129">
        <f t="shared" si="3"/>
        <v>1</v>
      </c>
    </row>
    <row r="528" ht="14.25" customHeight="1">
      <c r="A528" s="129">
        <v>527.0</v>
      </c>
      <c r="B528" s="129">
        <v>14.0</v>
      </c>
      <c r="C528" s="130">
        <v>2.9</v>
      </c>
      <c r="D528" s="129">
        <f t="shared" si="1"/>
        <v>1</v>
      </c>
      <c r="E528" s="130">
        <v>0.5</v>
      </c>
      <c r="F528" s="129">
        <f t="shared" si="2"/>
        <v>1</v>
      </c>
      <c r="G528" s="130">
        <v>2.4</v>
      </c>
      <c r="H528" s="129">
        <f t="shared" si="3"/>
        <v>1</v>
      </c>
    </row>
    <row r="529" ht="14.25" customHeight="1">
      <c r="A529" s="129">
        <v>528.0</v>
      </c>
      <c r="B529" s="129">
        <v>14.0</v>
      </c>
      <c r="C529" s="130">
        <v>3.0</v>
      </c>
      <c r="D529" s="129">
        <f t="shared" si="1"/>
        <v>1</v>
      </c>
      <c r="E529" s="130">
        <v>1.6</v>
      </c>
      <c r="F529" s="129">
        <f t="shared" si="2"/>
        <v>1</v>
      </c>
      <c r="G529" s="130">
        <v>2.4</v>
      </c>
      <c r="H529" s="129">
        <f t="shared" si="3"/>
        <v>1</v>
      </c>
    </row>
    <row r="530" ht="14.25" customHeight="1">
      <c r="A530" s="129">
        <v>529.0</v>
      </c>
      <c r="B530" s="129">
        <v>14.0</v>
      </c>
      <c r="C530" s="130">
        <v>0.0</v>
      </c>
      <c r="D530" s="129">
        <f t="shared" si="1"/>
        <v>0</v>
      </c>
      <c r="E530" s="130">
        <v>0.0</v>
      </c>
      <c r="F530" s="129">
        <f t="shared" si="2"/>
        <v>0</v>
      </c>
      <c r="G530" s="130">
        <v>2.4</v>
      </c>
      <c r="H530" s="129">
        <f t="shared" si="3"/>
        <v>1</v>
      </c>
    </row>
    <row r="531" ht="14.25" customHeight="1">
      <c r="A531" s="129">
        <v>530.0</v>
      </c>
      <c r="B531" s="129">
        <v>14.0</v>
      </c>
      <c r="C531" s="130">
        <v>1.3</v>
      </c>
      <c r="D531" s="129">
        <f t="shared" si="1"/>
        <v>1</v>
      </c>
      <c r="E531" s="130">
        <v>2.5</v>
      </c>
      <c r="F531" s="129">
        <f t="shared" si="2"/>
        <v>1</v>
      </c>
      <c r="G531" s="130">
        <v>2.4</v>
      </c>
      <c r="H531" s="129">
        <f t="shared" si="3"/>
        <v>1</v>
      </c>
    </row>
    <row r="532" ht="14.25" customHeight="1">
      <c r="A532" s="129">
        <v>531.0</v>
      </c>
      <c r="B532" s="129">
        <v>14.0</v>
      </c>
      <c r="C532" s="130">
        <v>0.0</v>
      </c>
      <c r="D532" s="129">
        <f t="shared" si="1"/>
        <v>0</v>
      </c>
      <c r="E532" s="130">
        <v>1.3</v>
      </c>
      <c r="F532" s="129">
        <f t="shared" si="2"/>
        <v>1</v>
      </c>
      <c r="G532" s="130">
        <v>3.2</v>
      </c>
      <c r="H532" s="129">
        <f t="shared" si="3"/>
        <v>1</v>
      </c>
    </row>
    <row r="533" ht="14.25" customHeight="1">
      <c r="A533" s="129">
        <v>532.0</v>
      </c>
      <c r="B533" s="129">
        <v>14.0</v>
      </c>
      <c r="C533" s="130">
        <v>0.0</v>
      </c>
      <c r="D533" s="129">
        <f t="shared" si="1"/>
        <v>0</v>
      </c>
      <c r="E533" s="130">
        <v>1.4</v>
      </c>
      <c r="F533" s="129">
        <f t="shared" si="2"/>
        <v>1</v>
      </c>
      <c r="G533" s="130">
        <v>2.6</v>
      </c>
      <c r="H533" s="129">
        <f t="shared" si="3"/>
        <v>1</v>
      </c>
    </row>
    <row r="534" ht="14.25" customHeight="1">
      <c r="A534" s="129">
        <v>533.0</v>
      </c>
      <c r="B534" s="129">
        <v>14.0</v>
      </c>
      <c r="C534" s="130">
        <v>0.0</v>
      </c>
      <c r="D534" s="129">
        <f t="shared" si="1"/>
        <v>0</v>
      </c>
      <c r="E534" s="130">
        <v>0.9</v>
      </c>
      <c r="F534" s="129">
        <f t="shared" si="2"/>
        <v>1</v>
      </c>
      <c r="G534" s="130">
        <v>3.6</v>
      </c>
      <c r="H534" s="129">
        <f t="shared" si="3"/>
        <v>1</v>
      </c>
    </row>
    <row r="535" ht="14.25" customHeight="1">
      <c r="A535" s="129">
        <v>534.0</v>
      </c>
      <c r="B535" s="129">
        <v>14.0</v>
      </c>
      <c r="C535" s="130">
        <v>0.0</v>
      </c>
      <c r="D535" s="129">
        <f t="shared" si="1"/>
        <v>0</v>
      </c>
      <c r="E535" s="130">
        <v>1.7</v>
      </c>
      <c r="F535" s="129">
        <f t="shared" si="2"/>
        <v>1</v>
      </c>
      <c r="G535" s="130">
        <v>2.2</v>
      </c>
      <c r="H535" s="129">
        <f t="shared" si="3"/>
        <v>1</v>
      </c>
    </row>
    <row r="536" ht="14.25" customHeight="1">
      <c r="A536" s="129">
        <v>535.0</v>
      </c>
      <c r="B536" s="129">
        <v>14.0</v>
      </c>
      <c r="C536" s="130">
        <v>0.0</v>
      </c>
      <c r="D536" s="129">
        <f t="shared" si="1"/>
        <v>0</v>
      </c>
      <c r="E536" s="130">
        <v>0.0</v>
      </c>
      <c r="F536" s="129">
        <f t="shared" si="2"/>
        <v>0</v>
      </c>
      <c r="G536" s="130">
        <v>3.2</v>
      </c>
      <c r="H536" s="129">
        <f t="shared" si="3"/>
        <v>1</v>
      </c>
    </row>
    <row r="537" ht="14.25" customHeight="1">
      <c r="A537" s="129">
        <v>536.0</v>
      </c>
      <c r="B537" s="129">
        <v>14.0</v>
      </c>
      <c r="C537" s="130">
        <v>1.4</v>
      </c>
      <c r="D537" s="129">
        <f t="shared" si="1"/>
        <v>1</v>
      </c>
      <c r="E537" s="130">
        <v>1.4</v>
      </c>
      <c r="F537" s="129">
        <f t="shared" si="2"/>
        <v>1</v>
      </c>
      <c r="G537" s="130">
        <v>3.2</v>
      </c>
      <c r="H537" s="129">
        <f t="shared" si="3"/>
        <v>1</v>
      </c>
    </row>
    <row r="538" ht="14.25" customHeight="1">
      <c r="A538" s="129">
        <v>537.0</v>
      </c>
      <c r="B538" s="129">
        <v>14.0</v>
      </c>
      <c r="C538" s="130">
        <v>3.0</v>
      </c>
      <c r="D538" s="129">
        <f t="shared" si="1"/>
        <v>1</v>
      </c>
      <c r="E538" s="130">
        <v>0.8</v>
      </c>
      <c r="F538" s="129">
        <f t="shared" si="2"/>
        <v>1</v>
      </c>
      <c r="G538" s="130">
        <v>2.6</v>
      </c>
      <c r="H538" s="129">
        <f t="shared" si="3"/>
        <v>1</v>
      </c>
    </row>
    <row r="539" ht="14.25" customHeight="1">
      <c r="A539" s="129">
        <v>538.0</v>
      </c>
      <c r="B539" s="129">
        <v>14.0</v>
      </c>
      <c r="C539" s="130">
        <v>3.0</v>
      </c>
      <c r="D539" s="129">
        <f t="shared" si="1"/>
        <v>1</v>
      </c>
      <c r="E539" s="130">
        <v>1.5</v>
      </c>
      <c r="F539" s="129">
        <f t="shared" si="2"/>
        <v>1</v>
      </c>
      <c r="G539" s="130">
        <v>3.5</v>
      </c>
      <c r="H539" s="129">
        <f t="shared" si="3"/>
        <v>1</v>
      </c>
    </row>
    <row r="540" ht="14.25" customHeight="1">
      <c r="A540" s="129">
        <v>539.0</v>
      </c>
      <c r="B540" s="129">
        <v>14.0</v>
      </c>
      <c r="C540" s="130">
        <v>0.0</v>
      </c>
      <c r="D540" s="129">
        <f t="shared" si="1"/>
        <v>0</v>
      </c>
      <c r="E540" s="130">
        <v>1.4</v>
      </c>
      <c r="F540" s="129">
        <f t="shared" si="2"/>
        <v>1</v>
      </c>
      <c r="G540" s="130">
        <v>2.8</v>
      </c>
      <c r="H540" s="129">
        <f t="shared" si="3"/>
        <v>1</v>
      </c>
    </row>
    <row r="541" ht="14.25" customHeight="1">
      <c r="A541" s="129">
        <v>540.0</v>
      </c>
      <c r="B541" s="129">
        <v>14.0</v>
      </c>
      <c r="C541" s="130">
        <v>2.9</v>
      </c>
      <c r="D541" s="129">
        <f t="shared" si="1"/>
        <v>1</v>
      </c>
      <c r="E541" s="130">
        <v>0.8</v>
      </c>
      <c r="F541" s="129">
        <f t="shared" si="2"/>
        <v>1</v>
      </c>
      <c r="G541" s="130">
        <v>3.8</v>
      </c>
      <c r="H541" s="129">
        <f t="shared" si="3"/>
        <v>1</v>
      </c>
    </row>
    <row r="542" ht="14.25" customHeight="1">
      <c r="A542" s="129">
        <v>541.0</v>
      </c>
      <c r="B542" s="129">
        <v>14.0</v>
      </c>
      <c r="C542" s="130">
        <v>3.1</v>
      </c>
      <c r="D542" s="129">
        <f t="shared" si="1"/>
        <v>1</v>
      </c>
      <c r="E542" s="130">
        <v>1.2</v>
      </c>
      <c r="F542" s="129">
        <f t="shared" si="2"/>
        <v>1</v>
      </c>
      <c r="G542" s="130">
        <v>3.0</v>
      </c>
      <c r="H542" s="129">
        <f t="shared" si="3"/>
        <v>1</v>
      </c>
    </row>
    <row r="543" ht="14.25" customHeight="1">
      <c r="A543" s="129">
        <v>542.0</v>
      </c>
      <c r="B543" s="129">
        <v>14.0</v>
      </c>
      <c r="C543" s="130">
        <v>2.9</v>
      </c>
      <c r="D543" s="129">
        <f t="shared" si="1"/>
        <v>1</v>
      </c>
      <c r="E543" s="130">
        <v>0.6</v>
      </c>
      <c r="F543" s="129">
        <f t="shared" si="2"/>
        <v>1</v>
      </c>
      <c r="G543" s="130">
        <v>3.8</v>
      </c>
      <c r="H543" s="129">
        <f t="shared" si="3"/>
        <v>1</v>
      </c>
    </row>
    <row r="544" ht="14.25" customHeight="1">
      <c r="A544" s="129">
        <v>543.0</v>
      </c>
      <c r="B544" s="129">
        <v>14.0</v>
      </c>
      <c r="C544" s="130">
        <v>2.5</v>
      </c>
      <c r="D544" s="129">
        <f t="shared" si="1"/>
        <v>1</v>
      </c>
      <c r="E544" s="130">
        <v>1.9</v>
      </c>
      <c r="F544" s="129">
        <f t="shared" si="2"/>
        <v>1</v>
      </c>
      <c r="G544" s="130">
        <v>3.8</v>
      </c>
      <c r="H544" s="129">
        <f t="shared" si="3"/>
        <v>1</v>
      </c>
    </row>
    <row r="545" ht="14.25" customHeight="1">
      <c r="A545" s="129">
        <v>544.0</v>
      </c>
      <c r="B545" s="129">
        <v>14.0</v>
      </c>
      <c r="C545" s="130">
        <v>2.35</v>
      </c>
      <c r="D545" s="129">
        <f t="shared" si="1"/>
        <v>1</v>
      </c>
      <c r="E545" s="130">
        <v>0.0</v>
      </c>
      <c r="F545" s="129">
        <f t="shared" si="2"/>
        <v>0</v>
      </c>
      <c r="G545" s="130">
        <v>2.8</v>
      </c>
      <c r="H545" s="129">
        <f t="shared" si="3"/>
        <v>1</v>
      </c>
    </row>
    <row r="546" ht="14.25" customHeight="1">
      <c r="A546" s="129">
        <v>545.0</v>
      </c>
      <c r="B546" s="129">
        <v>14.0</v>
      </c>
      <c r="C546" s="130">
        <v>2.3</v>
      </c>
      <c r="D546" s="129">
        <f t="shared" si="1"/>
        <v>1</v>
      </c>
      <c r="E546" s="130">
        <v>0.0</v>
      </c>
      <c r="F546" s="129">
        <f t="shared" si="2"/>
        <v>0</v>
      </c>
      <c r="G546" s="130">
        <v>2.3</v>
      </c>
      <c r="H546" s="129">
        <f t="shared" si="3"/>
        <v>1</v>
      </c>
    </row>
    <row r="547" ht="14.25" customHeight="1">
      <c r="A547" s="129">
        <v>546.0</v>
      </c>
      <c r="B547" s="129">
        <v>14.0</v>
      </c>
      <c r="C547" s="130">
        <v>2.3</v>
      </c>
      <c r="D547" s="129">
        <f t="shared" si="1"/>
        <v>1</v>
      </c>
      <c r="E547" s="130">
        <v>1.7</v>
      </c>
      <c r="F547" s="129">
        <f t="shared" si="2"/>
        <v>1</v>
      </c>
      <c r="G547" s="130">
        <v>3.0</v>
      </c>
      <c r="H547" s="129">
        <f t="shared" si="3"/>
        <v>1</v>
      </c>
    </row>
    <row r="548" ht="14.25" customHeight="1">
      <c r="A548" s="129">
        <v>547.0</v>
      </c>
      <c r="B548" s="129">
        <v>15.0</v>
      </c>
      <c r="C548" s="130">
        <v>0.0</v>
      </c>
      <c r="D548" s="129">
        <f t="shared" si="1"/>
        <v>0</v>
      </c>
      <c r="E548" s="130">
        <v>1.9</v>
      </c>
      <c r="F548" s="129">
        <f t="shared" si="2"/>
        <v>1</v>
      </c>
      <c r="G548" s="130">
        <v>2.0</v>
      </c>
      <c r="H548" s="129">
        <f t="shared" si="3"/>
        <v>1</v>
      </c>
    </row>
    <row r="549" ht="14.25" customHeight="1">
      <c r="A549" s="129">
        <v>548.0</v>
      </c>
      <c r="B549" s="129">
        <v>15.0</v>
      </c>
      <c r="C549" s="130">
        <v>2.3</v>
      </c>
      <c r="D549" s="129">
        <f t="shared" si="1"/>
        <v>1</v>
      </c>
      <c r="E549" s="130">
        <v>2.1</v>
      </c>
      <c r="F549" s="129">
        <f t="shared" si="2"/>
        <v>1</v>
      </c>
      <c r="G549" s="130">
        <v>0.0</v>
      </c>
      <c r="H549" s="129">
        <f t="shared" si="3"/>
        <v>0</v>
      </c>
    </row>
    <row r="550" ht="14.25" customHeight="1">
      <c r="A550" s="129">
        <v>549.0</v>
      </c>
      <c r="B550" s="129">
        <v>15.0</v>
      </c>
      <c r="C550" s="130">
        <v>2.0</v>
      </c>
      <c r="D550" s="129">
        <f t="shared" si="1"/>
        <v>1</v>
      </c>
      <c r="E550" s="130">
        <v>1.6</v>
      </c>
      <c r="F550" s="129">
        <f t="shared" si="2"/>
        <v>1</v>
      </c>
      <c r="G550" s="130">
        <v>2.2</v>
      </c>
      <c r="H550" s="129">
        <f t="shared" si="3"/>
        <v>1</v>
      </c>
    </row>
    <row r="551" ht="14.25" customHeight="1">
      <c r="A551" s="129">
        <v>550.0</v>
      </c>
      <c r="B551" s="129">
        <v>15.0</v>
      </c>
      <c r="C551" s="130">
        <v>1.75</v>
      </c>
      <c r="D551" s="129">
        <f t="shared" si="1"/>
        <v>1</v>
      </c>
      <c r="E551" s="130">
        <v>2.6</v>
      </c>
      <c r="F551" s="129">
        <f t="shared" si="2"/>
        <v>1</v>
      </c>
      <c r="G551" s="130">
        <v>2.7</v>
      </c>
      <c r="H551" s="129">
        <f t="shared" si="3"/>
        <v>1</v>
      </c>
    </row>
    <row r="552" ht="14.25" customHeight="1">
      <c r="A552" s="129">
        <v>551.0</v>
      </c>
      <c r="B552" s="129">
        <v>15.0</v>
      </c>
      <c r="C552" s="130">
        <v>2.6</v>
      </c>
      <c r="D552" s="129">
        <f t="shared" si="1"/>
        <v>1</v>
      </c>
      <c r="E552" s="130">
        <v>2.3</v>
      </c>
      <c r="F552" s="129">
        <f t="shared" si="2"/>
        <v>1</v>
      </c>
      <c r="G552" s="130">
        <v>2.2</v>
      </c>
      <c r="H552" s="129">
        <f t="shared" si="3"/>
        <v>1</v>
      </c>
    </row>
    <row r="553" ht="14.25" customHeight="1">
      <c r="A553" s="129">
        <v>552.0</v>
      </c>
      <c r="B553" s="129">
        <v>15.0</v>
      </c>
      <c r="C553" s="130">
        <v>2.55</v>
      </c>
      <c r="D553" s="129">
        <f t="shared" si="1"/>
        <v>1</v>
      </c>
      <c r="E553" s="130">
        <v>2.8</v>
      </c>
      <c r="F553" s="129">
        <f t="shared" si="2"/>
        <v>1</v>
      </c>
      <c r="G553" s="130">
        <v>1.9</v>
      </c>
      <c r="H553" s="129">
        <f t="shared" si="3"/>
        <v>1</v>
      </c>
    </row>
    <row r="554" ht="14.25" customHeight="1">
      <c r="A554" s="129">
        <v>553.0</v>
      </c>
      <c r="B554" s="129">
        <v>15.0</v>
      </c>
      <c r="C554" s="130">
        <v>2.0</v>
      </c>
      <c r="D554" s="129">
        <f t="shared" si="1"/>
        <v>1</v>
      </c>
      <c r="E554" s="130">
        <v>2.8</v>
      </c>
      <c r="F554" s="129">
        <f t="shared" si="2"/>
        <v>1</v>
      </c>
      <c r="G554" s="130">
        <v>2.0</v>
      </c>
      <c r="H554" s="129">
        <f t="shared" si="3"/>
        <v>1</v>
      </c>
    </row>
    <row r="555" ht="14.25" customHeight="1">
      <c r="A555" s="129">
        <v>554.0</v>
      </c>
      <c r="B555" s="129">
        <v>15.0</v>
      </c>
      <c r="C555" s="130">
        <v>3.0</v>
      </c>
      <c r="D555" s="129">
        <f t="shared" si="1"/>
        <v>1</v>
      </c>
      <c r="E555" s="130">
        <v>2.5</v>
      </c>
      <c r="F555" s="129">
        <f t="shared" si="2"/>
        <v>1</v>
      </c>
      <c r="G555" s="130">
        <v>2.9</v>
      </c>
      <c r="H555" s="129">
        <f t="shared" si="3"/>
        <v>1</v>
      </c>
    </row>
    <row r="556" ht="14.25" customHeight="1">
      <c r="A556" s="129">
        <v>555.0</v>
      </c>
      <c r="B556" s="129">
        <v>15.0</v>
      </c>
      <c r="C556" s="130">
        <v>2.85</v>
      </c>
      <c r="D556" s="129">
        <f t="shared" si="1"/>
        <v>1</v>
      </c>
      <c r="E556" s="130">
        <v>2.8</v>
      </c>
      <c r="F556" s="129">
        <f t="shared" si="2"/>
        <v>1</v>
      </c>
      <c r="G556" s="130">
        <v>1.7</v>
      </c>
      <c r="H556" s="129">
        <f t="shared" si="3"/>
        <v>1</v>
      </c>
    </row>
    <row r="557" ht="14.25" customHeight="1">
      <c r="A557" s="129">
        <v>556.0</v>
      </c>
      <c r="B557" s="129">
        <v>15.0</v>
      </c>
      <c r="C557" s="130">
        <v>2.85</v>
      </c>
      <c r="D557" s="129">
        <f t="shared" si="1"/>
        <v>1</v>
      </c>
      <c r="E557" s="130">
        <v>2.6</v>
      </c>
      <c r="F557" s="129">
        <f t="shared" si="2"/>
        <v>1</v>
      </c>
      <c r="G557" s="130">
        <v>2.2</v>
      </c>
      <c r="H557" s="129">
        <f t="shared" si="3"/>
        <v>1</v>
      </c>
    </row>
    <row r="558" ht="14.25" customHeight="1">
      <c r="A558" s="129">
        <v>557.0</v>
      </c>
      <c r="B558" s="129">
        <v>15.0</v>
      </c>
      <c r="C558" s="130">
        <v>2.4</v>
      </c>
      <c r="D558" s="129">
        <f t="shared" si="1"/>
        <v>1</v>
      </c>
      <c r="E558" s="130">
        <v>2.6</v>
      </c>
      <c r="F558" s="129">
        <f t="shared" si="2"/>
        <v>1</v>
      </c>
      <c r="G558" s="130">
        <v>2.2</v>
      </c>
      <c r="H558" s="129">
        <f t="shared" si="3"/>
        <v>1</v>
      </c>
    </row>
    <row r="559" ht="14.25" customHeight="1">
      <c r="A559" s="129">
        <v>558.0</v>
      </c>
      <c r="B559" s="129">
        <v>15.0</v>
      </c>
      <c r="C559" s="130">
        <v>2.7</v>
      </c>
      <c r="D559" s="129">
        <f t="shared" si="1"/>
        <v>1</v>
      </c>
      <c r="E559" s="130">
        <v>2.7</v>
      </c>
      <c r="F559" s="129">
        <f t="shared" si="2"/>
        <v>1</v>
      </c>
      <c r="G559" s="130">
        <v>2.7</v>
      </c>
      <c r="H559" s="129">
        <f t="shared" si="3"/>
        <v>1</v>
      </c>
    </row>
    <row r="560" ht="14.25" customHeight="1">
      <c r="A560" s="129">
        <v>559.0</v>
      </c>
      <c r="B560" s="129">
        <v>15.0</v>
      </c>
      <c r="C560" s="130">
        <v>2.7</v>
      </c>
      <c r="D560" s="129">
        <f t="shared" si="1"/>
        <v>1</v>
      </c>
      <c r="E560" s="130">
        <v>2.6</v>
      </c>
      <c r="F560" s="129">
        <f t="shared" si="2"/>
        <v>1</v>
      </c>
      <c r="G560" s="130">
        <v>2.6</v>
      </c>
      <c r="H560" s="129">
        <f t="shared" si="3"/>
        <v>1</v>
      </c>
    </row>
    <row r="561" ht="14.25" customHeight="1">
      <c r="A561" s="129">
        <v>560.0</v>
      </c>
      <c r="B561" s="129">
        <v>15.0</v>
      </c>
      <c r="C561" s="130">
        <v>1.75</v>
      </c>
      <c r="D561" s="129">
        <f t="shared" si="1"/>
        <v>1</v>
      </c>
      <c r="E561" s="130">
        <v>1.8</v>
      </c>
      <c r="F561" s="129">
        <f t="shared" si="2"/>
        <v>1</v>
      </c>
      <c r="G561" s="130">
        <v>2.8</v>
      </c>
      <c r="H561" s="129">
        <f t="shared" si="3"/>
        <v>1</v>
      </c>
    </row>
    <row r="562" ht="14.25" customHeight="1">
      <c r="A562" s="129">
        <v>561.0</v>
      </c>
      <c r="B562" s="129">
        <v>15.0</v>
      </c>
      <c r="C562" s="130">
        <v>2.2</v>
      </c>
      <c r="D562" s="129">
        <f t="shared" si="1"/>
        <v>1</v>
      </c>
      <c r="E562" s="130">
        <v>2.1</v>
      </c>
      <c r="F562" s="129">
        <f t="shared" si="2"/>
        <v>1</v>
      </c>
      <c r="G562" s="130">
        <v>2.4</v>
      </c>
      <c r="H562" s="129">
        <f t="shared" si="3"/>
        <v>1</v>
      </c>
    </row>
    <row r="563" ht="14.25" customHeight="1">
      <c r="A563" s="129">
        <v>562.0</v>
      </c>
      <c r="B563" s="129">
        <v>15.0</v>
      </c>
      <c r="C563" s="130">
        <v>2.5</v>
      </c>
      <c r="D563" s="129">
        <f t="shared" si="1"/>
        <v>1</v>
      </c>
      <c r="E563" s="130">
        <v>1.6</v>
      </c>
      <c r="F563" s="129">
        <f t="shared" si="2"/>
        <v>1</v>
      </c>
      <c r="G563" s="130">
        <v>2.1</v>
      </c>
      <c r="H563" s="129">
        <f t="shared" si="3"/>
        <v>1</v>
      </c>
    </row>
    <row r="564" ht="14.25" customHeight="1">
      <c r="A564" s="129">
        <v>563.0</v>
      </c>
      <c r="B564" s="129">
        <v>15.0</v>
      </c>
      <c r="C564" s="130">
        <v>1.85</v>
      </c>
      <c r="D564" s="129">
        <f t="shared" si="1"/>
        <v>1</v>
      </c>
      <c r="E564" s="130">
        <v>2.5</v>
      </c>
      <c r="F564" s="129">
        <f t="shared" si="2"/>
        <v>1</v>
      </c>
      <c r="G564" s="130">
        <v>2.6</v>
      </c>
      <c r="H564" s="129">
        <f t="shared" si="3"/>
        <v>1</v>
      </c>
    </row>
    <row r="565" ht="14.25" customHeight="1">
      <c r="A565" s="129">
        <v>564.0</v>
      </c>
      <c r="B565" s="129">
        <v>15.0</v>
      </c>
      <c r="C565" s="130">
        <v>2.7</v>
      </c>
      <c r="D565" s="129">
        <f t="shared" si="1"/>
        <v>1</v>
      </c>
      <c r="E565" s="130">
        <v>2.2</v>
      </c>
      <c r="F565" s="129">
        <f t="shared" si="2"/>
        <v>1</v>
      </c>
      <c r="G565" s="130">
        <v>3.1</v>
      </c>
      <c r="H565" s="129">
        <f t="shared" si="3"/>
        <v>1</v>
      </c>
    </row>
    <row r="566" ht="14.25" customHeight="1">
      <c r="A566" s="129">
        <v>565.0</v>
      </c>
      <c r="B566" s="129">
        <v>15.0</v>
      </c>
      <c r="C566" s="130">
        <v>2.45</v>
      </c>
      <c r="D566" s="129">
        <f t="shared" si="1"/>
        <v>1</v>
      </c>
      <c r="E566" s="130">
        <v>1.5</v>
      </c>
      <c r="F566" s="129">
        <f t="shared" si="2"/>
        <v>1</v>
      </c>
      <c r="G566" s="130">
        <v>2.1</v>
      </c>
      <c r="H566" s="129">
        <f t="shared" si="3"/>
        <v>1</v>
      </c>
    </row>
    <row r="567" ht="14.25" customHeight="1">
      <c r="A567" s="129">
        <v>566.0</v>
      </c>
      <c r="B567" s="129">
        <v>15.0</v>
      </c>
      <c r="C567" s="130">
        <v>2.3</v>
      </c>
      <c r="D567" s="129">
        <f t="shared" si="1"/>
        <v>1</v>
      </c>
      <c r="E567" s="130">
        <v>0.9</v>
      </c>
      <c r="F567" s="129">
        <f t="shared" si="2"/>
        <v>1</v>
      </c>
      <c r="G567" s="130">
        <v>2.6</v>
      </c>
      <c r="H567" s="129">
        <f t="shared" si="3"/>
        <v>1</v>
      </c>
    </row>
    <row r="568" ht="14.25" customHeight="1">
      <c r="A568" s="129">
        <v>567.0</v>
      </c>
      <c r="B568" s="129">
        <v>15.0</v>
      </c>
      <c r="C568" s="130">
        <v>2.45</v>
      </c>
      <c r="D568" s="129">
        <f t="shared" si="1"/>
        <v>1</v>
      </c>
      <c r="E568" s="130">
        <v>1.3</v>
      </c>
      <c r="F568" s="129">
        <f t="shared" si="2"/>
        <v>1</v>
      </c>
      <c r="G568" s="130">
        <v>1.7</v>
      </c>
      <c r="H568" s="129">
        <f t="shared" si="3"/>
        <v>1</v>
      </c>
    </row>
    <row r="569" ht="14.25" customHeight="1">
      <c r="A569" s="129">
        <v>568.0</v>
      </c>
      <c r="B569" s="129">
        <v>15.0</v>
      </c>
      <c r="C569" s="130">
        <v>0.8</v>
      </c>
      <c r="D569" s="129">
        <f t="shared" si="1"/>
        <v>1</v>
      </c>
      <c r="E569" s="130">
        <v>2.1</v>
      </c>
      <c r="F569" s="129">
        <f t="shared" si="2"/>
        <v>1</v>
      </c>
      <c r="G569" s="130">
        <v>2.0</v>
      </c>
      <c r="H569" s="129">
        <f t="shared" si="3"/>
        <v>1</v>
      </c>
    </row>
    <row r="570" ht="14.25" customHeight="1">
      <c r="A570" s="129">
        <v>569.0</v>
      </c>
      <c r="B570" s="129">
        <v>15.0</v>
      </c>
      <c r="C570" s="130">
        <v>0.0</v>
      </c>
      <c r="D570" s="129">
        <f t="shared" si="1"/>
        <v>0</v>
      </c>
      <c r="E570" s="130">
        <v>2.0</v>
      </c>
      <c r="F570" s="129">
        <f t="shared" si="2"/>
        <v>1</v>
      </c>
      <c r="G570" s="130">
        <v>2.0</v>
      </c>
      <c r="H570" s="129">
        <f t="shared" si="3"/>
        <v>1</v>
      </c>
    </row>
    <row r="571" ht="14.25" customHeight="1">
      <c r="A571" s="129">
        <v>570.0</v>
      </c>
      <c r="B571" s="129">
        <v>15.0</v>
      </c>
      <c r="C571" s="130">
        <v>0.0</v>
      </c>
      <c r="D571" s="129">
        <f t="shared" si="1"/>
        <v>0</v>
      </c>
      <c r="E571" s="130">
        <v>0.0</v>
      </c>
      <c r="F571" s="129">
        <f t="shared" si="2"/>
        <v>0</v>
      </c>
      <c r="G571" s="130">
        <v>2.4</v>
      </c>
      <c r="H571" s="129">
        <f t="shared" si="3"/>
        <v>1</v>
      </c>
    </row>
    <row r="572" ht="14.25" customHeight="1">
      <c r="A572" s="129">
        <v>571.0</v>
      </c>
      <c r="B572" s="129">
        <v>15.0</v>
      </c>
      <c r="C572" s="130">
        <v>1.2</v>
      </c>
      <c r="D572" s="129">
        <f t="shared" si="1"/>
        <v>1</v>
      </c>
      <c r="E572" s="130">
        <v>1.9</v>
      </c>
      <c r="F572" s="129">
        <f t="shared" si="2"/>
        <v>1</v>
      </c>
      <c r="G572" s="130">
        <v>3.3</v>
      </c>
      <c r="H572" s="129">
        <f t="shared" si="3"/>
        <v>1</v>
      </c>
    </row>
    <row r="573" ht="14.25" customHeight="1">
      <c r="A573" s="129">
        <v>572.0</v>
      </c>
      <c r="B573" s="129">
        <v>15.0</v>
      </c>
      <c r="C573" s="130">
        <v>0.0</v>
      </c>
      <c r="D573" s="129">
        <f t="shared" si="1"/>
        <v>0</v>
      </c>
      <c r="E573" s="130">
        <v>1.4</v>
      </c>
      <c r="F573" s="129">
        <f t="shared" si="2"/>
        <v>1</v>
      </c>
      <c r="G573" s="130">
        <v>2.2</v>
      </c>
      <c r="H573" s="129">
        <f t="shared" si="3"/>
        <v>1</v>
      </c>
    </row>
    <row r="574" ht="14.25" customHeight="1">
      <c r="A574" s="129">
        <v>573.0</v>
      </c>
      <c r="B574" s="129">
        <v>15.0</v>
      </c>
      <c r="C574" s="130">
        <v>1.7</v>
      </c>
      <c r="D574" s="129">
        <f t="shared" si="1"/>
        <v>1</v>
      </c>
      <c r="E574" s="130">
        <v>0.0</v>
      </c>
      <c r="F574" s="129">
        <f t="shared" si="2"/>
        <v>0</v>
      </c>
      <c r="G574" s="130">
        <v>2.3</v>
      </c>
      <c r="H574" s="129">
        <f t="shared" si="3"/>
        <v>1</v>
      </c>
    </row>
    <row r="575" ht="14.25" customHeight="1">
      <c r="A575" s="129">
        <v>574.0</v>
      </c>
      <c r="B575" s="129">
        <v>15.0</v>
      </c>
      <c r="C575" s="130">
        <v>0.0</v>
      </c>
      <c r="D575" s="129">
        <f t="shared" si="1"/>
        <v>0</v>
      </c>
      <c r="E575" s="130">
        <v>0.6</v>
      </c>
      <c r="F575" s="129">
        <f t="shared" si="2"/>
        <v>1</v>
      </c>
      <c r="G575" s="130">
        <v>2.6</v>
      </c>
      <c r="H575" s="129">
        <f t="shared" si="3"/>
        <v>1</v>
      </c>
    </row>
    <row r="576" ht="14.25" customHeight="1">
      <c r="A576" s="129">
        <v>575.0</v>
      </c>
      <c r="B576" s="129">
        <v>15.0</v>
      </c>
      <c r="C576" s="130">
        <v>2.6</v>
      </c>
      <c r="D576" s="129">
        <f t="shared" si="1"/>
        <v>1</v>
      </c>
      <c r="E576" s="130">
        <v>0.0</v>
      </c>
      <c r="F576" s="129">
        <f t="shared" si="2"/>
        <v>0</v>
      </c>
      <c r="G576" s="130">
        <v>2.7</v>
      </c>
      <c r="H576" s="129">
        <f t="shared" si="3"/>
        <v>1</v>
      </c>
    </row>
    <row r="577" ht="14.25" customHeight="1">
      <c r="A577" s="129">
        <v>576.0</v>
      </c>
      <c r="B577" s="129">
        <v>15.0</v>
      </c>
      <c r="C577" s="130">
        <v>2.2</v>
      </c>
      <c r="D577" s="129">
        <f t="shared" si="1"/>
        <v>1</v>
      </c>
      <c r="E577" s="130">
        <v>0.5</v>
      </c>
      <c r="F577" s="129">
        <f t="shared" si="2"/>
        <v>1</v>
      </c>
      <c r="G577" s="130">
        <v>3.2</v>
      </c>
      <c r="H577" s="129">
        <f t="shared" si="3"/>
        <v>1</v>
      </c>
    </row>
    <row r="578" ht="14.25" customHeight="1">
      <c r="A578" s="129">
        <v>577.0</v>
      </c>
      <c r="B578" s="129">
        <v>15.0</v>
      </c>
      <c r="C578" s="130">
        <v>2.55</v>
      </c>
      <c r="D578" s="129">
        <f t="shared" si="1"/>
        <v>1</v>
      </c>
      <c r="E578" s="130">
        <v>1.6</v>
      </c>
      <c r="F578" s="129">
        <f t="shared" si="2"/>
        <v>1</v>
      </c>
      <c r="G578" s="130">
        <v>2.8</v>
      </c>
      <c r="H578" s="129">
        <f t="shared" si="3"/>
        <v>1</v>
      </c>
    </row>
    <row r="579" ht="14.25" customHeight="1">
      <c r="A579" s="129">
        <v>578.0</v>
      </c>
      <c r="B579" s="129">
        <v>15.0</v>
      </c>
      <c r="C579" s="130">
        <v>2.05</v>
      </c>
      <c r="D579" s="129">
        <f t="shared" si="1"/>
        <v>1</v>
      </c>
      <c r="E579" s="130">
        <v>0.7</v>
      </c>
      <c r="F579" s="129">
        <f t="shared" si="2"/>
        <v>1</v>
      </c>
      <c r="G579" s="130">
        <v>2.0</v>
      </c>
      <c r="H579" s="129">
        <f t="shared" si="3"/>
        <v>1</v>
      </c>
    </row>
    <row r="580" ht="14.25" customHeight="1">
      <c r="A580" s="129">
        <v>579.0</v>
      </c>
      <c r="B580" s="129">
        <v>15.0</v>
      </c>
      <c r="C580" s="130">
        <v>1.65</v>
      </c>
      <c r="D580" s="129">
        <f t="shared" si="1"/>
        <v>1</v>
      </c>
      <c r="E580" s="130">
        <v>1.5</v>
      </c>
      <c r="F580" s="129">
        <f t="shared" si="2"/>
        <v>1</v>
      </c>
      <c r="G580" s="130">
        <v>3.2</v>
      </c>
      <c r="H580" s="129">
        <f t="shared" si="3"/>
        <v>1</v>
      </c>
    </row>
    <row r="581" ht="14.25" customHeight="1">
      <c r="A581" s="129">
        <v>580.0</v>
      </c>
      <c r="B581" s="129">
        <v>15.0</v>
      </c>
      <c r="C581" s="130">
        <v>3.1</v>
      </c>
      <c r="D581" s="129">
        <f t="shared" si="1"/>
        <v>1</v>
      </c>
      <c r="E581" s="130">
        <v>1.7</v>
      </c>
      <c r="F581" s="129">
        <f t="shared" si="2"/>
        <v>1</v>
      </c>
      <c r="G581" s="130">
        <v>3.5</v>
      </c>
      <c r="H581" s="129">
        <f t="shared" si="3"/>
        <v>1</v>
      </c>
    </row>
    <row r="582" ht="14.25" customHeight="1">
      <c r="A582" s="129">
        <v>581.0</v>
      </c>
      <c r="B582" s="129">
        <v>15.0</v>
      </c>
      <c r="C582" s="130">
        <v>1.05</v>
      </c>
      <c r="D582" s="129">
        <f t="shared" si="1"/>
        <v>1</v>
      </c>
      <c r="E582" s="130">
        <v>1.8</v>
      </c>
      <c r="F582" s="129">
        <f t="shared" si="2"/>
        <v>1</v>
      </c>
      <c r="G582" s="130">
        <v>3.6</v>
      </c>
      <c r="H582" s="129">
        <f t="shared" si="3"/>
        <v>1</v>
      </c>
    </row>
    <row r="583" ht="14.25" customHeight="1">
      <c r="A583" s="129">
        <v>582.0</v>
      </c>
      <c r="B583" s="129">
        <v>15.0</v>
      </c>
      <c r="C583" s="130">
        <v>2.8</v>
      </c>
      <c r="D583" s="129">
        <f t="shared" si="1"/>
        <v>1</v>
      </c>
      <c r="E583" s="130">
        <v>0.7</v>
      </c>
      <c r="F583" s="129">
        <f t="shared" si="2"/>
        <v>1</v>
      </c>
      <c r="G583" s="130">
        <v>3.4</v>
      </c>
      <c r="H583" s="129">
        <f t="shared" si="3"/>
        <v>1</v>
      </c>
    </row>
    <row r="584" ht="14.25" customHeight="1">
      <c r="A584" s="129">
        <v>583.0</v>
      </c>
      <c r="B584" s="129">
        <v>15.0</v>
      </c>
      <c r="C584" s="130">
        <v>3.3</v>
      </c>
      <c r="D584" s="129">
        <f t="shared" si="1"/>
        <v>1</v>
      </c>
      <c r="E584" s="130">
        <v>0.8</v>
      </c>
      <c r="F584" s="129">
        <f t="shared" si="2"/>
        <v>1</v>
      </c>
      <c r="G584" s="130">
        <v>3.3</v>
      </c>
      <c r="H584" s="129">
        <f t="shared" si="3"/>
        <v>1</v>
      </c>
    </row>
    <row r="585" ht="14.25" customHeight="1">
      <c r="A585" s="129">
        <v>584.0</v>
      </c>
      <c r="B585" s="129">
        <v>15.0</v>
      </c>
      <c r="C585" s="130">
        <v>2.4</v>
      </c>
      <c r="D585" s="129">
        <f t="shared" si="1"/>
        <v>1</v>
      </c>
      <c r="E585" s="130">
        <v>2.7</v>
      </c>
      <c r="F585" s="129">
        <f t="shared" si="2"/>
        <v>1</v>
      </c>
      <c r="G585" s="130">
        <v>3.3</v>
      </c>
      <c r="H585" s="129">
        <f t="shared" si="3"/>
        <v>1</v>
      </c>
    </row>
    <row r="586" ht="14.25" customHeight="1">
      <c r="A586" s="129">
        <v>585.0</v>
      </c>
      <c r="B586" s="129">
        <v>15.0</v>
      </c>
      <c r="C586" s="130">
        <v>2.1</v>
      </c>
      <c r="D586" s="129">
        <f t="shared" si="1"/>
        <v>1</v>
      </c>
      <c r="E586" s="130">
        <v>1.8</v>
      </c>
      <c r="F586" s="129">
        <f t="shared" si="2"/>
        <v>1</v>
      </c>
      <c r="G586" s="130">
        <v>3.7</v>
      </c>
      <c r="H586" s="129">
        <f t="shared" si="3"/>
        <v>1</v>
      </c>
    </row>
    <row r="587" ht="14.25" customHeight="1">
      <c r="A587" s="129">
        <v>586.0</v>
      </c>
      <c r="B587" s="129">
        <v>16.0</v>
      </c>
      <c r="C587" s="130">
        <v>3.3</v>
      </c>
      <c r="D587" s="129">
        <f t="shared" si="1"/>
        <v>1</v>
      </c>
      <c r="E587" s="130">
        <v>2.0</v>
      </c>
      <c r="F587" s="129">
        <f t="shared" si="2"/>
        <v>1</v>
      </c>
      <c r="G587" s="130">
        <v>1.1</v>
      </c>
      <c r="H587" s="129">
        <f t="shared" si="3"/>
        <v>1</v>
      </c>
    </row>
    <row r="588" ht="14.25" customHeight="1">
      <c r="A588" s="129">
        <v>587.0</v>
      </c>
      <c r="B588" s="129">
        <v>16.0</v>
      </c>
      <c r="C588" s="130">
        <v>2.8</v>
      </c>
      <c r="D588" s="129">
        <f t="shared" si="1"/>
        <v>1</v>
      </c>
      <c r="E588" s="130">
        <v>2.0</v>
      </c>
      <c r="F588" s="129">
        <f t="shared" si="2"/>
        <v>1</v>
      </c>
      <c r="G588" s="130">
        <v>3.0</v>
      </c>
      <c r="H588" s="129">
        <f t="shared" si="3"/>
        <v>1</v>
      </c>
    </row>
    <row r="589" ht="14.25" customHeight="1">
      <c r="A589" s="129">
        <v>588.0</v>
      </c>
      <c r="B589" s="129">
        <v>16.0</v>
      </c>
      <c r="C589" s="130">
        <v>2.6</v>
      </c>
      <c r="D589" s="129">
        <f t="shared" si="1"/>
        <v>1</v>
      </c>
      <c r="E589" s="130">
        <v>2.2</v>
      </c>
      <c r="F589" s="129">
        <f t="shared" si="2"/>
        <v>1</v>
      </c>
      <c r="G589" s="130">
        <v>2.1</v>
      </c>
      <c r="H589" s="129">
        <f t="shared" si="3"/>
        <v>1</v>
      </c>
    </row>
    <row r="590" ht="14.25" customHeight="1">
      <c r="A590" s="129">
        <v>589.0</v>
      </c>
      <c r="B590" s="129">
        <v>16.0</v>
      </c>
      <c r="C590" s="130">
        <v>3.4</v>
      </c>
      <c r="D590" s="129">
        <f t="shared" si="1"/>
        <v>1</v>
      </c>
      <c r="E590" s="130">
        <v>0.0</v>
      </c>
      <c r="F590" s="129">
        <f t="shared" si="2"/>
        <v>0</v>
      </c>
      <c r="G590" s="130">
        <v>2.9</v>
      </c>
      <c r="H590" s="129">
        <f t="shared" si="3"/>
        <v>1</v>
      </c>
    </row>
    <row r="591" ht="14.25" customHeight="1">
      <c r="A591" s="129">
        <v>590.0</v>
      </c>
      <c r="B591" s="129">
        <v>16.0</v>
      </c>
      <c r="C591" s="130">
        <v>1.15</v>
      </c>
      <c r="D591" s="129">
        <f t="shared" si="1"/>
        <v>1</v>
      </c>
      <c r="E591" s="130">
        <v>2.4</v>
      </c>
      <c r="F591" s="129">
        <f t="shared" si="2"/>
        <v>1</v>
      </c>
      <c r="G591" s="130">
        <v>0.0</v>
      </c>
      <c r="H591" s="129">
        <f t="shared" si="3"/>
        <v>0</v>
      </c>
    </row>
    <row r="592" ht="14.25" customHeight="1">
      <c r="A592" s="129">
        <v>591.0</v>
      </c>
      <c r="B592" s="129">
        <v>16.0</v>
      </c>
      <c r="C592" s="130">
        <v>2.2</v>
      </c>
      <c r="D592" s="129">
        <f t="shared" si="1"/>
        <v>1</v>
      </c>
      <c r="E592" s="130">
        <v>2.5</v>
      </c>
      <c r="F592" s="129">
        <f t="shared" si="2"/>
        <v>1</v>
      </c>
      <c r="G592" s="130">
        <v>2.3</v>
      </c>
      <c r="H592" s="129">
        <f t="shared" si="3"/>
        <v>1</v>
      </c>
    </row>
    <row r="593" ht="14.25" customHeight="1">
      <c r="A593" s="129">
        <v>592.0</v>
      </c>
      <c r="B593" s="129">
        <v>16.0</v>
      </c>
      <c r="C593" s="130">
        <v>2.6</v>
      </c>
      <c r="D593" s="129">
        <f t="shared" si="1"/>
        <v>1</v>
      </c>
      <c r="E593" s="130">
        <v>2.6</v>
      </c>
      <c r="F593" s="129">
        <f t="shared" si="2"/>
        <v>1</v>
      </c>
      <c r="G593" s="130">
        <v>2.1</v>
      </c>
      <c r="H593" s="129">
        <f t="shared" si="3"/>
        <v>1</v>
      </c>
    </row>
    <row r="594" ht="14.25" customHeight="1">
      <c r="A594" s="129">
        <v>593.0</v>
      </c>
      <c r="B594" s="129">
        <v>16.0</v>
      </c>
      <c r="C594" s="130">
        <v>3.2</v>
      </c>
      <c r="D594" s="129">
        <f t="shared" si="1"/>
        <v>1</v>
      </c>
      <c r="E594" s="130">
        <v>2.2</v>
      </c>
      <c r="F594" s="129">
        <f t="shared" si="2"/>
        <v>1</v>
      </c>
      <c r="G594" s="130">
        <v>3.0</v>
      </c>
      <c r="H594" s="129">
        <f t="shared" si="3"/>
        <v>1</v>
      </c>
    </row>
    <row r="595" ht="14.25" customHeight="1">
      <c r="A595" s="129">
        <v>594.0</v>
      </c>
      <c r="B595" s="129">
        <v>16.0</v>
      </c>
      <c r="C595" s="130">
        <v>2.1</v>
      </c>
      <c r="D595" s="129">
        <f t="shared" si="1"/>
        <v>1</v>
      </c>
      <c r="E595" s="130">
        <v>2.7</v>
      </c>
      <c r="F595" s="129">
        <f t="shared" si="2"/>
        <v>1</v>
      </c>
      <c r="G595" s="130">
        <v>2.6</v>
      </c>
      <c r="H595" s="129">
        <f t="shared" si="3"/>
        <v>1</v>
      </c>
    </row>
    <row r="596" ht="14.25" customHeight="1">
      <c r="A596" s="129">
        <v>595.0</v>
      </c>
      <c r="B596" s="129">
        <v>16.0</v>
      </c>
      <c r="C596" s="130">
        <v>1.9</v>
      </c>
      <c r="D596" s="129">
        <f t="shared" si="1"/>
        <v>1</v>
      </c>
      <c r="E596" s="130">
        <v>2.4</v>
      </c>
      <c r="F596" s="129">
        <f t="shared" si="2"/>
        <v>1</v>
      </c>
      <c r="G596" s="130">
        <v>2.6</v>
      </c>
      <c r="H596" s="129">
        <f t="shared" si="3"/>
        <v>1</v>
      </c>
    </row>
    <row r="597" ht="14.25" customHeight="1">
      <c r="A597" s="129">
        <v>596.0</v>
      </c>
      <c r="B597" s="129">
        <v>16.0</v>
      </c>
      <c r="C597" s="130">
        <v>2.6</v>
      </c>
      <c r="D597" s="129">
        <f t="shared" si="1"/>
        <v>1</v>
      </c>
      <c r="E597" s="130">
        <v>1.9</v>
      </c>
      <c r="F597" s="129">
        <f t="shared" si="2"/>
        <v>1</v>
      </c>
      <c r="G597" s="130">
        <v>2.0</v>
      </c>
      <c r="H597" s="129">
        <f t="shared" si="3"/>
        <v>1</v>
      </c>
    </row>
    <row r="598" ht="14.25" customHeight="1">
      <c r="A598" s="129">
        <v>597.0</v>
      </c>
      <c r="B598" s="129">
        <v>16.0</v>
      </c>
      <c r="C598" s="130">
        <v>2.6</v>
      </c>
      <c r="D598" s="129">
        <f t="shared" si="1"/>
        <v>1</v>
      </c>
      <c r="E598" s="130">
        <v>2.3</v>
      </c>
      <c r="F598" s="129">
        <f t="shared" si="2"/>
        <v>1</v>
      </c>
      <c r="G598" s="130">
        <v>2.3</v>
      </c>
      <c r="H598" s="129">
        <f t="shared" si="3"/>
        <v>1</v>
      </c>
    </row>
    <row r="599" ht="14.25" customHeight="1">
      <c r="A599" s="129">
        <v>598.0</v>
      </c>
      <c r="B599" s="129">
        <v>16.0</v>
      </c>
      <c r="C599" s="130">
        <v>2.5</v>
      </c>
      <c r="D599" s="129">
        <f t="shared" si="1"/>
        <v>1</v>
      </c>
      <c r="E599" s="130">
        <v>2.2</v>
      </c>
      <c r="F599" s="129">
        <f t="shared" si="2"/>
        <v>1</v>
      </c>
      <c r="G599" s="130">
        <v>1.9</v>
      </c>
      <c r="H599" s="129">
        <f t="shared" si="3"/>
        <v>1</v>
      </c>
    </row>
    <row r="600" ht="14.25" customHeight="1">
      <c r="A600" s="129">
        <v>599.0</v>
      </c>
      <c r="B600" s="129">
        <v>16.0</v>
      </c>
      <c r="C600" s="130">
        <v>2.9</v>
      </c>
      <c r="D600" s="129">
        <f t="shared" si="1"/>
        <v>1</v>
      </c>
      <c r="E600" s="130">
        <v>2.4</v>
      </c>
      <c r="F600" s="129">
        <f t="shared" si="2"/>
        <v>1</v>
      </c>
      <c r="G600" s="130">
        <v>2.5</v>
      </c>
      <c r="H600" s="129">
        <f t="shared" si="3"/>
        <v>1</v>
      </c>
    </row>
    <row r="601" ht="14.25" customHeight="1">
      <c r="A601" s="129">
        <v>600.0</v>
      </c>
      <c r="B601" s="129">
        <v>16.0</v>
      </c>
      <c r="C601" s="130">
        <v>2.4</v>
      </c>
      <c r="D601" s="129">
        <f t="shared" si="1"/>
        <v>1</v>
      </c>
      <c r="E601" s="130">
        <v>1.0</v>
      </c>
      <c r="F601" s="129">
        <f t="shared" si="2"/>
        <v>1</v>
      </c>
      <c r="G601" s="130">
        <v>2.6</v>
      </c>
      <c r="H601" s="129">
        <f t="shared" si="3"/>
        <v>1</v>
      </c>
    </row>
    <row r="602" ht="14.25" customHeight="1">
      <c r="A602" s="129">
        <v>601.0</v>
      </c>
      <c r="B602" s="129">
        <v>16.0</v>
      </c>
      <c r="C602" s="130">
        <v>2.1</v>
      </c>
      <c r="D602" s="129">
        <f t="shared" si="1"/>
        <v>1</v>
      </c>
      <c r="E602" s="130">
        <v>1.1</v>
      </c>
      <c r="F602" s="129">
        <f t="shared" si="2"/>
        <v>1</v>
      </c>
      <c r="G602" s="130">
        <v>1.8</v>
      </c>
      <c r="H602" s="129">
        <f t="shared" si="3"/>
        <v>1</v>
      </c>
    </row>
    <row r="603" ht="14.25" customHeight="1">
      <c r="A603" s="129">
        <v>602.0</v>
      </c>
      <c r="B603" s="129">
        <v>16.0</v>
      </c>
      <c r="C603" s="130">
        <v>1.6</v>
      </c>
      <c r="D603" s="129">
        <f t="shared" si="1"/>
        <v>1</v>
      </c>
      <c r="E603" s="130">
        <v>1.5</v>
      </c>
      <c r="F603" s="129">
        <f t="shared" si="2"/>
        <v>1</v>
      </c>
      <c r="G603" s="130">
        <v>2.2</v>
      </c>
      <c r="H603" s="129">
        <f t="shared" si="3"/>
        <v>1</v>
      </c>
    </row>
    <row r="604" ht="14.25" customHeight="1">
      <c r="A604" s="129">
        <v>603.0</v>
      </c>
      <c r="B604" s="129">
        <v>16.0</v>
      </c>
      <c r="C604" s="130">
        <v>1.7</v>
      </c>
      <c r="D604" s="129">
        <f t="shared" si="1"/>
        <v>1</v>
      </c>
      <c r="E604" s="130">
        <v>1.5</v>
      </c>
      <c r="F604" s="129">
        <f t="shared" si="2"/>
        <v>1</v>
      </c>
      <c r="G604" s="130">
        <v>2.6</v>
      </c>
      <c r="H604" s="129">
        <f t="shared" si="3"/>
        <v>1</v>
      </c>
    </row>
    <row r="605" ht="14.25" customHeight="1">
      <c r="A605" s="129">
        <v>604.0</v>
      </c>
      <c r="B605" s="129">
        <v>16.0</v>
      </c>
      <c r="C605" s="130">
        <v>2.1</v>
      </c>
      <c r="D605" s="129">
        <f t="shared" si="1"/>
        <v>1</v>
      </c>
      <c r="E605" s="130">
        <v>2.3</v>
      </c>
      <c r="F605" s="129">
        <f t="shared" si="2"/>
        <v>1</v>
      </c>
      <c r="G605" s="130">
        <v>2.6</v>
      </c>
      <c r="H605" s="129">
        <f t="shared" si="3"/>
        <v>1</v>
      </c>
    </row>
    <row r="606" ht="14.25" customHeight="1">
      <c r="A606" s="129">
        <v>605.0</v>
      </c>
      <c r="B606" s="129">
        <v>16.0</v>
      </c>
      <c r="C606" s="130">
        <v>1.2</v>
      </c>
      <c r="D606" s="129">
        <f t="shared" si="1"/>
        <v>1</v>
      </c>
      <c r="E606" s="130">
        <v>0.0</v>
      </c>
      <c r="F606" s="129">
        <f t="shared" si="2"/>
        <v>0</v>
      </c>
      <c r="G606" s="130">
        <v>2.3</v>
      </c>
      <c r="H606" s="129">
        <f t="shared" si="3"/>
        <v>1</v>
      </c>
    </row>
    <row r="607" ht="14.25" customHeight="1">
      <c r="A607" s="129">
        <v>606.0</v>
      </c>
      <c r="B607" s="129">
        <v>16.0</v>
      </c>
      <c r="C607" s="130">
        <v>2.5</v>
      </c>
      <c r="D607" s="129">
        <f t="shared" si="1"/>
        <v>1</v>
      </c>
      <c r="E607" s="130">
        <v>1.4</v>
      </c>
      <c r="F607" s="129">
        <f t="shared" si="2"/>
        <v>1</v>
      </c>
      <c r="G607" s="130">
        <v>2.1</v>
      </c>
      <c r="H607" s="129">
        <f t="shared" si="3"/>
        <v>1</v>
      </c>
    </row>
    <row r="608" ht="14.25" customHeight="1">
      <c r="A608" s="129">
        <v>607.0</v>
      </c>
      <c r="B608" s="129">
        <v>16.0</v>
      </c>
      <c r="C608" s="130">
        <v>1.7</v>
      </c>
      <c r="D608" s="129">
        <f t="shared" si="1"/>
        <v>1</v>
      </c>
      <c r="E608" s="130">
        <v>0.8</v>
      </c>
      <c r="F608" s="129">
        <f t="shared" si="2"/>
        <v>1</v>
      </c>
      <c r="G608" s="130">
        <v>1.7</v>
      </c>
      <c r="H608" s="129">
        <f t="shared" si="3"/>
        <v>1</v>
      </c>
    </row>
    <row r="609" ht="14.25" customHeight="1">
      <c r="A609" s="129">
        <v>608.0</v>
      </c>
      <c r="B609" s="129">
        <v>16.0</v>
      </c>
      <c r="C609" s="130">
        <v>2.5</v>
      </c>
      <c r="D609" s="129">
        <f t="shared" si="1"/>
        <v>1</v>
      </c>
      <c r="E609" s="130">
        <v>0.0</v>
      </c>
      <c r="F609" s="129">
        <f t="shared" si="2"/>
        <v>0</v>
      </c>
      <c r="G609" s="130">
        <v>1.7</v>
      </c>
      <c r="H609" s="129">
        <f t="shared" si="3"/>
        <v>1</v>
      </c>
    </row>
    <row r="610" ht="14.25" customHeight="1">
      <c r="A610" s="129">
        <v>609.0</v>
      </c>
      <c r="B610" s="129">
        <v>16.0</v>
      </c>
      <c r="C610" s="130">
        <v>0.4</v>
      </c>
      <c r="D610" s="129">
        <f t="shared" si="1"/>
        <v>1</v>
      </c>
      <c r="E610" s="130">
        <v>0.6</v>
      </c>
      <c r="F610" s="129">
        <f t="shared" si="2"/>
        <v>1</v>
      </c>
      <c r="G610" s="130">
        <v>3.5</v>
      </c>
      <c r="H610" s="129">
        <f t="shared" si="3"/>
        <v>1</v>
      </c>
    </row>
    <row r="611" ht="14.25" customHeight="1">
      <c r="A611" s="129">
        <v>610.0</v>
      </c>
      <c r="B611" s="129">
        <v>16.0</v>
      </c>
      <c r="C611" s="130">
        <v>0.0</v>
      </c>
      <c r="D611" s="129">
        <f t="shared" si="1"/>
        <v>0</v>
      </c>
      <c r="E611" s="130">
        <v>2.5</v>
      </c>
      <c r="F611" s="129">
        <f t="shared" si="2"/>
        <v>1</v>
      </c>
      <c r="G611" s="130">
        <v>2.6</v>
      </c>
      <c r="H611" s="129">
        <f t="shared" si="3"/>
        <v>1</v>
      </c>
    </row>
    <row r="612" ht="14.25" customHeight="1">
      <c r="A612" s="129">
        <v>611.0</v>
      </c>
      <c r="B612" s="129">
        <v>16.0</v>
      </c>
      <c r="C612" s="130">
        <v>1.6</v>
      </c>
      <c r="D612" s="129">
        <f t="shared" si="1"/>
        <v>1</v>
      </c>
      <c r="E612" s="130">
        <v>1.6</v>
      </c>
      <c r="F612" s="129">
        <f t="shared" si="2"/>
        <v>1</v>
      </c>
      <c r="G612" s="130">
        <v>3.1</v>
      </c>
      <c r="H612" s="129">
        <f t="shared" si="3"/>
        <v>1</v>
      </c>
    </row>
    <row r="613" ht="14.25" customHeight="1">
      <c r="A613" s="129">
        <v>612.0</v>
      </c>
      <c r="B613" s="129">
        <v>16.0</v>
      </c>
      <c r="C613" s="130">
        <v>0.0</v>
      </c>
      <c r="D613" s="129">
        <f t="shared" si="1"/>
        <v>0</v>
      </c>
      <c r="E613" s="130">
        <v>2.6</v>
      </c>
      <c r="F613" s="129">
        <f t="shared" si="2"/>
        <v>1</v>
      </c>
      <c r="G613" s="130">
        <v>2.3</v>
      </c>
      <c r="H613" s="129">
        <f t="shared" si="3"/>
        <v>1</v>
      </c>
    </row>
    <row r="614" ht="14.25" customHeight="1">
      <c r="A614" s="129">
        <v>613.0</v>
      </c>
      <c r="B614" s="129">
        <v>16.0</v>
      </c>
      <c r="C614" s="130">
        <v>3.0</v>
      </c>
      <c r="D614" s="129">
        <f t="shared" si="1"/>
        <v>1</v>
      </c>
      <c r="E614" s="130">
        <v>1.5</v>
      </c>
      <c r="F614" s="129">
        <f t="shared" si="2"/>
        <v>1</v>
      </c>
      <c r="G614" s="130">
        <v>3.4</v>
      </c>
      <c r="H614" s="129">
        <f t="shared" si="3"/>
        <v>1</v>
      </c>
    </row>
    <row r="615" ht="14.25" customHeight="1">
      <c r="A615" s="129">
        <v>614.0</v>
      </c>
      <c r="B615" s="129">
        <v>16.0</v>
      </c>
      <c r="C615" s="130">
        <v>0.0</v>
      </c>
      <c r="D615" s="129">
        <f t="shared" si="1"/>
        <v>0</v>
      </c>
      <c r="E615" s="130">
        <v>1.8</v>
      </c>
      <c r="F615" s="129">
        <f t="shared" si="2"/>
        <v>1</v>
      </c>
      <c r="G615" s="130">
        <v>2.8</v>
      </c>
      <c r="H615" s="129">
        <f t="shared" si="3"/>
        <v>1</v>
      </c>
    </row>
    <row r="616" ht="14.25" customHeight="1">
      <c r="A616" s="129">
        <v>615.0</v>
      </c>
      <c r="B616" s="129">
        <v>16.0</v>
      </c>
      <c r="C616" s="130">
        <v>2.9</v>
      </c>
      <c r="D616" s="129">
        <f t="shared" si="1"/>
        <v>1</v>
      </c>
      <c r="E616" s="130">
        <v>1.4</v>
      </c>
      <c r="F616" s="129">
        <f t="shared" si="2"/>
        <v>1</v>
      </c>
      <c r="G616" s="130">
        <v>2.5</v>
      </c>
      <c r="H616" s="129">
        <f t="shared" si="3"/>
        <v>1</v>
      </c>
    </row>
    <row r="617" ht="14.25" customHeight="1">
      <c r="A617" s="129">
        <v>616.0</v>
      </c>
      <c r="B617" s="129">
        <v>16.0</v>
      </c>
      <c r="C617" s="130">
        <v>2.6</v>
      </c>
      <c r="D617" s="129">
        <f t="shared" si="1"/>
        <v>1</v>
      </c>
      <c r="E617" s="130">
        <v>1.2</v>
      </c>
      <c r="F617" s="129">
        <f t="shared" si="2"/>
        <v>1</v>
      </c>
      <c r="G617" s="130">
        <v>3.4</v>
      </c>
      <c r="H617" s="129">
        <f t="shared" si="3"/>
        <v>1</v>
      </c>
    </row>
    <row r="618" ht="14.25" customHeight="1">
      <c r="A618" s="129">
        <v>617.0</v>
      </c>
      <c r="B618" s="129">
        <v>16.0</v>
      </c>
      <c r="C618" s="130">
        <v>0.0</v>
      </c>
      <c r="D618" s="129">
        <f t="shared" si="1"/>
        <v>0</v>
      </c>
      <c r="E618" s="130">
        <v>1.2</v>
      </c>
      <c r="F618" s="129">
        <f t="shared" si="2"/>
        <v>1</v>
      </c>
      <c r="G618" s="130">
        <v>3.0</v>
      </c>
      <c r="H618" s="129">
        <f t="shared" si="3"/>
        <v>1</v>
      </c>
    </row>
    <row r="619" ht="14.25" customHeight="1">
      <c r="A619" s="129">
        <v>618.0</v>
      </c>
      <c r="B619" s="129">
        <v>16.0</v>
      </c>
      <c r="C619" s="130">
        <v>0.0</v>
      </c>
      <c r="D619" s="129">
        <f t="shared" si="1"/>
        <v>0</v>
      </c>
      <c r="E619" s="130">
        <v>2.3</v>
      </c>
      <c r="F619" s="129">
        <f t="shared" si="2"/>
        <v>1</v>
      </c>
      <c r="G619" s="130">
        <v>3.0</v>
      </c>
      <c r="H619" s="129">
        <f t="shared" si="3"/>
        <v>1</v>
      </c>
    </row>
    <row r="620" ht="14.25" customHeight="1">
      <c r="A620" s="129">
        <v>619.0</v>
      </c>
      <c r="B620" s="129">
        <v>16.0</v>
      </c>
      <c r="C620" s="130">
        <v>2.1</v>
      </c>
      <c r="D620" s="129">
        <f t="shared" si="1"/>
        <v>1</v>
      </c>
      <c r="E620" s="130">
        <v>2.1</v>
      </c>
      <c r="F620" s="129">
        <f t="shared" si="2"/>
        <v>1</v>
      </c>
      <c r="G620" s="130">
        <v>3.3</v>
      </c>
      <c r="H620" s="129">
        <f t="shared" si="3"/>
        <v>1</v>
      </c>
    </row>
    <row r="621" ht="14.25" customHeight="1">
      <c r="A621" s="129">
        <v>620.0</v>
      </c>
      <c r="B621" s="129">
        <v>16.0</v>
      </c>
      <c r="C621" s="130">
        <v>2.2</v>
      </c>
      <c r="D621" s="129">
        <f t="shared" si="1"/>
        <v>1</v>
      </c>
      <c r="E621" s="130">
        <v>1.6</v>
      </c>
      <c r="F621" s="129">
        <f t="shared" si="2"/>
        <v>1</v>
      </c>
      <c r="G621" s="130">
        <v>3.4</v>
      </c>
      <c r="H621" s="129">
        <f t="shared" si="3"/>
        <v>1</v>
      </c>
    </row>
    <row r="622" ht="14.25" customHeight="1">
      <c r="A622" s="129">
        <v>621.0</v>
      </c>
      <c r="B622" s="129">
        <v>16.0</v>
      </c>
      <c r="C622" s="130">
        <v>2.9</v>
      </c>
      <c r="D622" s="129">
        <f t="shared" si="1"/>
        <v>1</v>
      </c>
      <c r="E622" s="130">
        <v>1.8</v>
      </c>
      <c r="F622" s="129">
        <f t="shared" si="2"/>
        <v>1</v>
      </c>
      <c r="G622" s="130">
        <v>2.4</v>
      </c>
      <c r="H622" s="129">
        <f t="shared" si="3"/>
        <v>1</v>
      </c>
    </row>
    <row r="623" ht="14.25" customHeight="1">
      <c r="A623" s="129">
        <v>622.0</v>
      </c>
      <c r="B623" s="129">
        <v>16.0</v>
      </c>
      <c r="C623" s="130">
        <v>2.2</v>
      </c>
      <c r="D623" s="129">
        <f t="shared" si="1"/>
        <v>1</v>
      </c>
      <c r="E623" s="130">
        <v>1.8</v>
      </c>
      <c r="F623" s="129">
        <f t="shared" si="2"/>
        <v>1</v>
      </c>
      <c r="G623" s="130">
        <v>2.2</v>
      </c>
      <c r="H623" s="129">
        <f t="shared" si="3"/>
        <v>1</v>
      </c>
    </row>
    <row r="624" ht="14.25" customHeight="1">
      <c r="A624" s="129">
        <v>623.0</v>
      </c>
      <c r="B624" s="129">
        <v>16.0</v>
      </c>
      <c r="C624" s="130">
        <v>2.2</v>
      </c>
      <c r="D624" s="129">
        <f t="shared" si="1"/>
        <v>1</v>
      </c>
      <c r="E624" s="130">
        <v>2.4</v>
      </c>
      <c r="F624" s="129">
        <f t="shared" si="2"/>
        <v>1</v>
      </c>
      <c r="G624" s="130">
        <v>2.8</v>
      </c>
      <c r="H624" s="129">
        <f t="shared" si="3"/>
        <v>1</v>
      </c>
    </row>
    <row r="625" ht="14.25" customHeight="1">
      <c r="A625" s="129">
        <v>624.0</v>
      </c>
      <c r="B625" s="129">
        <v>16.0</v>
      </c>
      <c r="C625" s="130">
        <v>2.6</v>
      </c>
      <c r="D625" s="129">
        <f t="shared" si="1"/>
        <v>1</v>
      </c>
      <c r="E625" s="130">
        <v>1.9</v>
      </c>
      <c r="F625" s="129">
        <f t="shared" si="2"/>
        <v>1</v>
      </c>
      <c r="G625" s="130">
        <v>4.4</v>
      </c>
      <c r="H625" s="129">
        <f t="shared" si="3"/>
        <v>1</v>
      </c>
    </row>
    <row r="626" ht="14.25" customHeight="1">
      <c r="A626" s="129">
        <v>625.0</v>
      </c>
      <c r="B626" s="129">
        <v>17.0</v>
      </c>
      <c r="C626" s="130">
        <v>2.6</v>
      </c>
      <c r="D626" s="129">
        <f t="shared" si="1"/>
        <v>1</v>
      </c>
      <c r="E626" s="130">
        <v>2.2</v>
      </c>
      <c r="F626" s="129">
        <f t="shared" si="2"/>
        <v>1</v>
      </c>
      <c r="G626" s="130">
        <v>1.4</v>
      </c>
      <c r="H626" s="129">
        <f t="shared" si="3"/>
        <v>1</v>
      </c>
    </row>
    <row r="627" ht="14.25" customHeight="1">
      <c r="A627" s="129">
        <v>626.0</v>
      </c>
      <c r="B627" s="129">
        <v>17.0</v>
      </c>
      <c r="C627" s="130">
        <v>2.2</v>
      </c>
      <c r="D627" s="129">
        <f t="shared" si="1"/>
        <v>1</v>
      </c>
      <c r="E627" s="130">
        <v>2.1</v>
      </c>
      <c r="F627" s="129">
        <f t="shared" si="2"/>
        <v>1</v>
      </c>
      <c r="G627" s="130">
        <v>3.4</v>
      </c>
      <c r="H627" s="129">
        <f t="shared" si="3"/>
        <v>1</v>
      </c>
    </row>
    <row r="628" ht="14.25" customHeight="1">
      <c r="A628" s="129">
        <v>627.0</v>
      </c>
      <c r="B628" s="129">
        <v>17.0</v>
      </c>
      <c r="C628" s="130">
        <v>2.6</v>
      </c>
      <c r="D628" s="129">
        <f t="shared" si="1"/>
        <v>1</v>
      </c>
      <c r="E628" s="130">
        <v>0.0</v>
      </c>
      <c r="F628" s="129">
        <f t="shared" si="2"/>
        <v>0</v>
      </c>
      <c r="G628" s="130">
        <v>4.0</v>
      </c>
      <c r="H628" s="129">
        <f t="shared" si="3"/>
        <v>1</v>
      </c>
    </row>
    <row r="629" ht="14.25" customHeight="1">
      <c r="A629" s="129">
        <v>628.0</v>
      </c>
      <c r="B629" s="129">
        <v>17.0</v>
      </c>
      <c r="C629" s="130">
        <v>2.2</v>
      </c>
      <c r="D629" s="129">
        <f t="shared" si="1"/>
        <v>1</v>
      </c>
      <c r="E629" s="130">
        <v>1.9</v>
      </c>
      <c r="F629" s="129">
        <f t="shared" si="2"/>
        <v>1</v>
      </c>
      <c r="G629" s="130">
        <v>2.0</v>
      </c>
      <c r="H629" s="129">
        <f t="shared" si="3"/>
        <v>1</v>
      </c>
    </row>
    <row r="630" ht="14.25" customHeight="1">
      <c r="A630" s="129">
        <v>629.0</v>
      </c>
      <c r="B630" s="129">
        <v>17.0</v>
      </c>
      <c r="C630" s="130">
        <v>2.1</v>
      </c>
      <c r="D630" s="129">
        <f t="shared" si="1"/>
        <v>1</v>
      </c>
      <c r="E630" s="130">
        <v>1.9</v>
      </c>
      <c r="F630" s="129">
        <f t="shared" si="2"/>
        <v>1</v>
      </c>
      <c r="G630" s="130">
        <v>2.6</v>
      </c>
      <c r="H630" s="129">
        <f t="shared" si="3"/>
        <v>1</v>
      </c>
    </row>
    <row r="631" ht="14.25" customHeight="1">
      <c r="A631" s="129">
        <v>630.0</v>
      </c>
      <c r="B631" s="129">
        <v>17.0</v>
      </c>
      <c r="C631" s="130">
        <v>2.2</v>
      </c>
      <c r="D631" s="129">
        <f t="shared" si="1"/>
        <v>1</v>
      </c>
      <c r="E631" s="130">
        <v>2.9</v>
      </c>
      <c r="F631" s="129">
        <f t="shared" si="2"/>
        <v>1</v>
      </c>
      <c r="G631" s="130">
        <v>2.3</v>
      </c>
      <c r="H631" s="129">
        <f t="shared" si="3"/>
        <v>1</v>
      </c>
    </row>
    <row r="632" ht="14.25" customHeight="1">
      <c r="A632" s="129">
        <v>631.0</v>
      </c>
      <c r="B632" s="129">
        <v>17.0</v>
      </c>
      <c r="C632" s="130">
        <v>2.65</v>
      </c>
      <c r="D632" s="129">
        <f t="shared" si="1"/>
        <v>1</v>
      </c>
      <c r="E632" s="130">
        <v>2.4</v>
      </c>
      <c r="F632" s="129">
        <f t="shared" si="2"/>
        <v>1</v>
      </c>
      <c r="G632" s="130">
        <v>2.5</v>
      </c>
      <c r="H632" s="129">
        <f t="shared" si="3"/>
        <v>1</v>
      </c>
    </row>
    <row r="633" ht="14.25" customHeight="1">
      <c r="A633" s="129">
        <v>632.0</v>
      </c>
      <c r="B633" s="129">
        <v>17.0</v>
      </c>
      <c r="C633" s="130">
        <v>2.4</v>
      </c>
      <c r="D633" s="129">
        <f t="shared" si="1"/>
        <v>1</v>
      </c>
      <c r="E633" s="130">
        <v>2.4</v>
      </c>
      <c r="F633" s="129">
        <f t="shared" si="2"/>
        <v>1</v>
      </c>
      <c r="G633" s="130">
        <v>2.6</v>
      </c>
      <c r="H633" s="129">
        <f t="shared" si="3"/>
        <v>1</v>
      </c>
    </row>
    <row r="634" ht="14.25" customHeight="1">
      <c r="A634" s="129">
        <v>633.0</v>
      </c>
      <c r="B634" s="129">
        <v>17.0</v>
      </c>
      <c r="C634" s="130">
        <v>2.3</v>
      </c>
      <c r="D634" s="129">
        <f t="shared" si="1"/>
        <v>1</v>
      </c>
      <c r="E634" s="130">
        <v>2.3</v>
      </c>
      <c r="F634" s="129">
        <f t="shared" si="2"/>
        <v>1</v>
      </c>
      <c r="G634" s="130">
        <v>2.7</v>
      </c>
      <c r="H634" s="129">
        <f t="shared" si="3"/>
        <v>1</v>
      </c>
    </row>
    <row r="635" ht="14.25" customHeight="1">
      <c r="A635" s="129">
        <v>634.0</v>
      </c>
      <c r="B635" s="129">
        <v>17.0</v>
      </c>
      <c r="C635" s="130">
        <v>2.2</v>
      </c>
      <c r="D635" s="129">
        <f t="shared" si="1"/>
        <v>1</v>
      </c>
      <c r="E635" s="130">
        <v>2.4</v>
      </c>
      <c r="F635" s="129">
        <f t="shared" si="2"/>
        <v>1</v>
      </c>
      <c r="G635" s="130">
        <v>2.2</v>
      </c>
      <c r="H635" s="129">
        <f t="shared" si="3"/>
        <v>1</v>
      </c>
    </row>
    <row r="636" ht="14.25" customHeight="1">
      <c r="A636" s="129">
        <v>635.0</v>
      </c>
      <c r="B636" s="129">
        <v>17.0</v>
      </c>
      <c r="C636" s="130">
        <v>1.7</v>
      </c>
      <c r="D636" s="129">
        <f t="shared" si="1"/>
        <v>1</v>
      </c>
      <c r="E636" s="130">
        <v>2.2</v>
      </c>
      <c r="F636" s="129">
        <f t="shared" si="2"/>
        <v>1</v>
      </c>
      <c r="G636" s="130">
        <v>1.5</v>
      </c>
      <c r="H636" s="129">
        <f t="shared" si="3"/>
        <v>1</v>
      </c>
    </row>
    <row r="637" ht="14.25" customHeight="1">
      <c r="A637" s="129">
        <v>636.0</v>
      </c>
      <c r="B637" s="129">
        <v>17.0</v>
      </c>
      <c r="C637" s="130">
        <v>2.7</v>
      </c>
      <c r="D637" s="129">
        <f t="shared" si="1"/>
        <v>1</v>
      </c>
      <c r="E637" s="130">
        <v>2.1</v>
      </c>
      <c r="F637" s="129">
        <f t="shared" si="2"/>
        <v>1</v>
      </c>
      <c r="G637" s="130">
        <v>2.3</v>
      </c>
      <c r="H637" s="129">
        <f t="shared" si="3"/>
        <v>1</v>
      </c>
    </row>
    <row r="638" ht="14.25" customHeight="1">
      <c r="A638" s="129">
        <v>637.0</v>
      </c>
      <c r="B638" s="129">
        <v>17.0</v>
      </c>
      <c r="C638" s="130">
        <v>2.9</v>
      </c>
      <c r="D638" s="129">
        <f t="shared" si="1"/>
        <v>1</v>
      </c>
      <c r="E638" s="130">
        <v>2.1</v>
      </c>
      <c r="F638" s="129">
        <f t="shared" si="2"/>
        <v>1</v>
      </c>
      <c r="G638" s="130">
        <v>2.9</v>
      </c>
      <c r="H638" s="129">
        <f t="shared" si="3"/>
        <v>1</v>
      </c>
    </row>
    <row r="639" ht="14.25" customHeight="1">
      <c r="A639" s="129">
        <v>638.0</v>
      </c>
      <c r="B639" s="129">
        <v>17.0</v>
      </c>
      <c r="C639" s="130">
        <v>2.55</v>
      </c>
      <c r="D639" s="129">
        <f t="shared" si="1"/>
        <v>1</v>
      </c>
      <c r="E639" s="130">
        <v>2.3</v>
      </c>
      <c r="F639" s="129">
        <f t="shared" si="2"/>
        <v>1</v>
      </c>
      <c r="G639" s="130">
        <v>2.9</v>
      </c>
      <c r="H639" s="129">
        <f t="shared" si="3"/>
        <v>1</v>
      </c>
    </row>
    <row r="640" ht="14.25" customHeight="1">
      <c r="A640" s="129">
        <v>639.0</v>
      </c>
      <c r="B640" s="129">
        <v>17.0</v>
      </c>
      <c r="C640" s="130">
        <v>2.7</v>
      </c>
      <c r="D640" s="129">
        <f t="shared" si="1"/>
        <v>1</v>
      </c>
      <c r="E640" s="130">
        <v>1.6</v>
      </c>
      <c r="F640" s="129">
        <f t="shared" si="2"/>
        <v>1</v>
      </c>
      <c r="G640" s="130">
        <v>1.3</v>
      </c>
      <c r="H640" s="129">
        <f t="shared" si="3"/>
        <v>1</v>
      </c>
    </row>
    <row r="641" ht="14.25" customHeight="1">
      <c r="A641" s="129">
        <v>640.0</v>
      </c>
      <c r="B641" s="129">
        <v>17.0</v>
      </c>
      <c r="C641" s="130">
        <v>1.6</v>
      </c>
      <c r="D641" s="129">
        <f t="shared" si="1"/>
        <v>1</v>
      </c>
      <c r="E641" s="130">
        <v>1.3</v>
      </c>
      <c r="F641" s="129">
        <f t="shared" si="2"/>
        <v>1</v>
      </c>
      <c r="G641" s="130">
        <v>2.5</v>
      </c>
      <c r="H641" s="129">
        <f t="shared" si="3"/>
        <v>1</v>
      </c>
    </row>
    <row r="642" ht="14.25" customHeight="1">
      <c r="A642" s="129">
        <v>641.0</v>
      </c>
      <c r="B642" s="129">
        <v>17.0</v>
      </c>
      <c r="C642" s="130">
        <v>1.3</v>
      </c>
      <c r="D642" s="129">
        <f t="shared" si="1"/>
        <v>1</v>
      </c>
      <c r="E642" s="130">
        <v>0.8</v>
      </c>
      <c r="F642" s="129">
        <f t="shared" si="2"/>
        <v>1</v>
      </c>
      <c r="G642" s="130">
        <v>1.1</v>
      </c>
      <c r="H642" s="129">
        <f t="shared" si="3"/>
        <v>1</v>
      </c>
    </row>
    <row r="643" ht="14.25" customHeight="1">
      <c r="A643" s="129">
        <v>642.0</v>
      </c>
      <c r="B643" s="129">
        <v>17.0</v>
      </c>
      <c r="C643" s="130">
        <v>0.0</v>
      </c>
      <c r="D643" s="129">
        <f t="shared" si="1"/>
        <v>0</v>
      </c>
      <c r="E643" s="130">
        <v>1.2</v>
      </c>
      <c r="F643" s="129">
        <f t="shared" si="2"/>
        <v>1</v>
      </c>
      <c r="G643" s="130">
        <v>2.5</v>
      </c>
      <c r="H643" s="129">
        <f t="shared" si="3"/>
        <v>1</v>
      </c>
    </row>
    <row r="644" ht="14.25" customHeight="1">
      <c r="A644" s="129">
        <v>643.0</v>
      </c>
      <c r="B644" s="129">
        <v>17.0</v>
      </c>
      <c r="C644" s="130">
        <v>2.4</v>
      </c>
      <c r="D644" s="129">
        <f t="shared" si="1"/>
        <v>1</v>
      </c>
      <c r="E644" s="130">
        <v>2.5</v>
      </c>
      <c r="F644" s="129">
        <f t="shared" si="2"/>
        <v>1</v>
      </c>
      <c r="G644" s="130">
        <v>2.5</v>
      </c>
      <c r="H644" s="129">
        <f t="shared" si="3"/>
        <v>1</v>
      </c>
    </row>
    <row r="645" ht="14.25" customHeight="1">
      <c r="A645" s="129">
        <v>644.0</v>
      </c>
      <c r="B645" s="129">
        <v>17.0</v>
      </c>
      <c r="C645" s="130">
        <v>2.5</v>
      </c>
      <c r="D645" s="129">
        <f t="shared" si="1"/>
        <v>1</v>
      </c>
      <c r="E645" s="130">
        <v>0.8</v>
      </c>
      <c r="F645" s="129">
        <f t="shared" si="2"/>
        <v>1</v>
      </c>
      <c r="G645" s="130">
        <v>2.2</v>
      </c>
      <c r="H645" s="129">
        <f t="shared" si="3"/>
        <v>1</v>
      </c>
    </row>
    <row r="646" ht="14.25" customHeight="1">
      <c r="A646" s="129">
        <v>645.0</v>
      </c>
      <c r="B646" s="129">
        <v>17.0</v>
      </c>
      <c r="C646" s="130">
        <v>2.4</v>
      </c>
      <c r="D646" s="129">
        <f t="shared" si="1"/>
        <v>1</v>
      </c>
      <c r="E646" s="130">
        <v>1.2</v>
      </c>
      <c r="F646" s="129">
        <f t="shared" si="2"/>
        <v>1</v>
      </c>
      <c r="G646" s="130">
        <v>2.8</v>
      </c>
      <c r="H646" s="129">
        <f t="shared" si="3"/>
        <v>1</v>
      </c>
    </row>
    <row r="647" ht="14.25" customHeight="1">
      <c r="A647" s="129">
        <v>646.0</v>
      </c>
      <c r="B647" s="129">
        <v>17.0</v>
      </c>
      <c r="C647" s="130">
        <v>2.6</v>
      </c>
      <c r="D647" s="129">
        <f t="shared" si="1"/>
        <v>1</v>
      </c>
      <c r="E647" s="130">
        <v>1.3</v>
      </c>
      <c r="F647" s="129">
        <f t="shared" si="2"/>
        <v>1</v>
      </c>
      <c r="G647" s="130">
        <v>2.4</v>
      </c>
      <c r="H647" s="129">
        <f t="shared" si="3"/>
        <v>1</v>
      </c>
    </row>
    <row r="648" ht="14.25" customHeight="1">
      <c r="A648" s="129">
        <v>647.0</v>
      </c>
      <c r="B648" s="129">
        <v>17.0</v>
      </c>
      <c r="C648" s="130">
        <v>2.7</v>
      </c>
      <c r="D648" s="129">
        <f t="shared" si="1"/>
        <v>1</v>
      </c>
      <c r="E648" s="130">
        <v>1.5</v>
      </c>
      <c r="F648" s="129">
        <f t="shared" si="2"/>
        <v>1</v>
      </c>
      <c r="G648" s="130">
        <v>2.3</v>
      </c>
      <c r="H648" s="129">
        <f t="shared" si="3"/>
        <v>1</v>
      </c>
    </row>
    <row r="649" ht="14.25" customHeight="1">
      <c r="A649" s="129">
        <v>648.0</v>
      </c>
      <c r="B649" s="129">
        <v>17.0</v>
      </c>
      <c r="C649" s="130">
        <v>1.0</v>
      </c>
      <c r="D649" s="129">
        <f t="shared" si="1"/>
        <v>1</v>
      </c>
      <c r="E649" s="130">
        <v>1.9</v>
      </c>
      <c r="F649" s="129">
        <f t="shared" si="2"/>
        <v>1</v>
      </c>
      <c r="G649" s="130">
        <v>2.6</v>
      </c>
      <c r="H649" s="129">
        <f t="shared" si="3"/>
        <v>1</v>
      </c>
    </row>
    <row r="650" ht="14.25" customHeight="1">
      <c r="A650" s="129">
        <v>649.0</v>
      </c>
      <c r="B650" s="129">
        <v>17.0</v>
      </c>
      <c r="C650" s="130">
        <v>0.0</v>
      </c>
      <c r="D650" s="129">
        <f t="shared" si="1"/>
        <v>0</v>
      </c>
      <c r="E650" s="130">
        <v>0.45</v>
      </c>
      <c r="F650" s="129">
        <f t="shared" si="2"/>
        <v>1</v>
      </c>
      <c r="G650" s="130">
        <v>3.0</v>
      </c>
      <c r="H650" s="129">
        <f t="shared" si="3"/>
        <v>1</v>
      </c>
    </row>
    <row r="651" ht="14.25" customHeight="1">
      <c r="A651" s="129">
        <v>650.0</v>
      </c>
      <c r="B651" s="129">
        <v>17.0</v>
      </c>
      <c r="C651" s="130">
        <v>0.0</v>
      </c>
      <c r="D651" s="129">
        <f t="shared" si="1"/>
        <v>0</v>
      </c>
      <c r="E651" s="130">
        <v>2.0</v>
      </c>
      <c r="F651" s="129">
        <f t="shared" si="2"/>
        <v>1</v>
      </c>
      <c r="G651" s="130">
        <v>1.9</v>
      </c>
      <c r="H651" s="129">
        <f t="shared" si="3"/>
        <v>1</v>
      </c>
    </row>
    <row r="652" ht="14.25" customHeight="1">
      <c r="A652" s="129">
        <v>651.0</v>
      </c>
      <c r="B652" s="129">
        <v>17.0</v>
      </c>
      <c r="C652" s="130">
        <v>2.6</v>
      </c>
      <c r="D652" s="129">
        <f t="shared" si="1"/>
        <v>1</v>
      </c>
      <c r="E652" s="130">
        <v>2.5</v>
      </c>
      <c r="F652" s="129">
        <f t="shared" si="2"/>
        <v>1</v>
      </c>
      <c r="G652" s="130">
        <v>2.7</v>
      </c>
      <c r="H652" s="129">
        <f t="shared" si="3"/>
        <v>1</v>
      </c>
    </row>
    <row r="653" ht="14.25" customHeight="1">
      <c r="A653" s="129">
        <v>652.0</v>
      </c>
      <c r="B653" s="129">
        <v>17.0</v>
      </c>
      <c r="C653" s="130">
        <v>1.8</v>
      </c>
      <c r="D653" s="129">
        <f t="shared" si="1"/>
        <v>1</v>
      </c>
      <c r="E653" s="130">
        <v>1.0</v>
      </c>
      <c r="F653" s="129">
        <f t="shared" si="2"/>
        <v>1</v>
      </c>
      <c r="G653" s="130">
        <v>2.7</v>
      </c>
      <c r="H653" s="129">
        <f t="shared" si="3"/>
        <v>1</v>
      </c>
    </row>
    <row r="654" ht="14.25" customHeight="1">
      <c r="A654" s="129">
        <v>653.0</v>
      </c>
      <c r="B654" s="129">
        <v>17.0</v>
      </c>
      <c r="C654" s="130">
        <v>2.0</v>
      </c>
      <c r="D654" s="129">
        <f t="shared" si="1"/>
        <v>1</v>
      </c>
      <c r="E654" s="130">
        <v>1.9</v>
      </c>
      <c r="F654" s="129">
        <f t="shared" si="2"/>
        <v>1</v>
      </c>
      <c r="G654" s="130">
        <v>2.9</v>
      </c>
      <c r="H654" s="129">
        <f t="shared" si="3"/>
        <v>1</v>
      </c>
    </row>
    <row r="655" ht="14.25" customHeight="1">
      <c r="A655" s="129">
        <v>654.0</v>
      </c>
      <c r="B655" s="129">
        <v>17.0</v>
      </c>
      <c r="C655" s="130">
        <v>2.55</v>
      </c>
      <c r="D655" s="129">
        <f t="shared" si="1"/>
        <v>1</v>
      </c>
      <c r="E655" s="130">
        <v>0.0</v>
      </c>
      <c r="F655" s="129">
        <f t="shared" si="2"/>
        <v>0</v>
      </c>
      <c r="G655" s="130">
        <v>2.7</v>
      </c>
      <c r="H655" s="129">
        <f t="shared" si="3"/>
        <v>1</v>
      </c>
    </row>
    <row r="656" ht="14.25" customHeight="1">
      <c r="A656" s="129">
        <v>655.0</v>
      </c>
      <c r="B656" s="129">
        <v>17.0</v>
      </c>
      <c r="C656" s="130">
        <v>2.5</v>
      </c>
      <c r="D656" s="129">
        <f t="shared" si="1"/>
        <v>1</v>
      </c>
      <c r="E656" s="130">
        <v>2.3</v>
      </c>
      <c r="F656" s="129">
        <f t="shared" si="2"/>
        <v>1</v>
      </c>
      <c r="G656" s="130">
        <v>3.0</v>
      </c>
      <c r="H656" s="129">
        <f t="shared" si="3"/>
        <v>1</v>
      </c>
    </row>
    <row r="657" ht="14.25" customHeight="1">
      <c r="A657" s="129">
        <v>656.0</v>
      </c>
      <c r="B657" s="129">
        <v>17.0</v>
      </c>
      <c r="C657" s="130">
        <v>0.0</v>
      </c>
      <c r="D657" s="129">
        <f t="shared" si="1"/>
        <v>0</v>
      </c>
      <c r="E657" s="130">
        <v>0.7</v>
      </c>
      <c r="F657" s="129">
        <f t="shared" si="2"/>
        <v>1</v>
      </c>
      <c r="G657" s="130">
        <v>2.4</v>
      </c>
      <c r="H657" s="129">
        <f t="shared" si="3"/>
        <v>1</v>
      </c>
    </row>
    <row r="658" ht="14.25" customHeight="1">
      <c r="A658" s="129">
        <v>657.0</v>
      </c>
      <c r="B658" s="129">
        <v>17.0</v>
      </c>
      <c r="C658" s="130">
        <v>1.3</v>
      </c>
      <c r="D658" s="129">
        <f t="shared" si="1"/>
        <v>1</v>
      </c>
      <c r="E658" s="130">
        <v>0.0</v>
      </c>
      <c r="F658" s="129">
        <f t="shared" si="2"/>
        <v>0</v>
      </c>
      <c r="G658" s="130">
        <v>3.0</v>
      </c>
      <c r="H658" s="129">
        <f t="shared" si="3"/>
        <v>1</v>
      </c>
    </row>
    <row r="659" ht="14.25" customHeight="1">
      <c r="A659" s="129">
        <v>658.0</v>
      </c>
      <c r="B659" s="129">
        <v>17.0</v>
      </c>
      <c r="C659" s="130">
        <v>2.3</v>
      </c>
      <c r="D659" s="129">
        <f t="shared" si="1"/>
        <v>1</v>
      </c>
      <c r="E659" s="130">
        <v>1.0</v>
      </c>
      <c r="F659" s="129">
        <f t="shared" si="2"/>
        <v>1</v>
      </c>
      <c r="G659" s="130">
        <v>3.3</v>
      </c>
      <c r="H659" s="129">
        <f t="shared" si="3"/>
        <v>1</v>
      </c>
    </row>
    <row r="660" ht="14.25" customHeight="1">
      <c r="A660" s="129">
        <v>659.0</v>
      </c>
      <c r="B660" s="129">
        <v>17.0</v>
      </c>
      <c r="C660" s="130">
        <v>0.0</v>
      </c>
      <c r="D660" s="129">
        <f t="shared" si="1"/>
        <v>0</v>
      </c>
      <c r="E660" s="130">
        <v>1.4</v>
      </c>
      <c r="F660" s="129">
        <f t="shared" si="2"/>
        <v>1</v>
      </c>
      <c r="G660" s="130">
        <v>3.1</v>
      </c>
      <c r="H660" s="129">
        <f t="shared" si="3"/>
        <v>1</v>
      </c>
    </row>
    <row r="661" ht="14.25" customHeight="1">
      <c r="A661" s="129">
        <v>660.0</v>
      </c>
      <c r="B661" s="129">
        <v>17.0</v>
      </c>
      <c r="C661" s="130">
        <v>2.6</v>
      </c>
      <c r="D661" s="129">
        <f t="shared" si="1"/>
        <v>1</v>
      </c>
      <c r="E661" s="130">
        <v>1.6</v>
      </c>
      <c r="F661" s="129">
        <f t="shared" si="2"/>
        <v>1</v>
      </c>
      <c r="G661" s="130">
        <v>2.7</v>
      </c>
      <c r="H661" s="129">
        <f t="shared" si="3"/>
        <v>1</v>
      </c>
    </row>
    <row r="662" ht="14.25" customHeight="1">
      <c r="A662" s="129">
        <v>661.0</v>
      </c>
      <c r="B662" s="129">
        <v>17.0</v>
      </c>
      <c r="C662" s="130">
        <v>0.0</v>
      </c>
      <c r="D662" s="129">
        <f t="shared" si="1"/>
        <v>0</v>
      </c>
      <c r="E662" s="130">
        <v>1.8</v>
      </c>
      <c r="F662" s="129">
        <f t="shared" si="2"/>
        <v>1</v>
      </c>
      <c r="G662" s="130">
        <v>3.4</v>
      </c>
      <c r="H662" s="129">
        <f t="shared" si="3"/>
        <v>1</v>
      </c>
    </row>
    <row r="663" ht="14.25" customHeight="1">
      <c r="A663" s="129">
        <v>662.0</v>
      </c>
      <c r="B663" s="129">
        <v>17.0</v>
      </c>
      <c r="C663" s="130">
        <v>2.6</v>
      </c>
      <c r="D663" s="129">
        <f t="shared" si="1"/>
        <v>1</v>
      </c>
      <c r="E663" s="130">
        <v>2.2</v>
      </c>
      <c r="F663" s="129">
        <f t="shared" si="2"/>
        <v>1</v>
      </c>
      <c r="G663" s="130">
        <v>3.0</v>
      </c>
      <c r="H663" s="129">
        <f t="shared" si="3"/>
        <v>1</v>
      </c>
    </row>
    <row r="664" ht="14.25" customHeight="1">
      <c r="A664" s="129">
        <v>663.0</v>
      </c>
      <c r="B664" s="129">
        <v>17.0</v>
      </c>
      <c r="C664" s="130">
        <v>2.6</v>
      </c>
      <c r="D664" s="129">
        <f t="shared" si="1"/>
        <v>1</v>
      </c>
      <c r="E664" s="130">
        <v>2.9</v>
      </c>
      <c r="F664" s="129">
        <f t="shared" si="2"/>
        <v>1</v>
      </c>
      <c r="G664" s="130">
        <v>3.7</v>
      </c>
      <c r="H664" s="129">
        <f t="shared" si="3"/>
        <v>1</v>
      </c>
    </row>
    <row r="665" ht="14.25" customHeight="1">
      <c r="A665" s="129">
        <v>664.0</v>
      </c>
      <c r="B665" s="129">
        <v>18.0</v>
      </c>
      <c r="C665" s="130">
        <v>2.4</v>
      </c>
      <c r="D665" s="129">
        <f t="shared" si="1"/>
        <v>1</v>
      </c>
      <c r="E665" s="130">
        <v>2.4</v>
      </c>
      <c r="F665" s="129">
        <f t="shared" si="2"/>
        <v>1</v>
      </c>
      <c r="G665" s="130">
        <v>2.4</v>
      </c>
      <c r="H665" s="129">
        <f t="shared" si="3"/>
        <v>1</v>
      </c>
    </row>
    <row r="666" ht="14.25" customHeight="1">
      <c r="A666" s="129">
        <v>665.0</v>
      </c>
      <c r="B666" s="129">
        <v>18.0</v>
      </c>
      <c r="C666" s="130">
        <v>3.0</v>
      </c>
      <c r="D666" s="129">
        <f t="shared" si="1"/>
        <v>1</v>
      </c>
      <c r="E666" s="130">
        <v>2.1</v>
      </c>
      <c r="F666" s="129">
        <f t="shared" si="2"/>
        <v>1</v>
      </c>
      <c r="G666" s="130">
        <v>2.1</v>
      </c>
      <c r="H666" s="129">
        <f t="shared" si="3"/>
        <v>1</v>
      </c>
    </row>
    <row r="667" ht="14.25" customHeight="1">
      <c r="A667" s="129">
        <v>666.0</v>
      </c>
      <c r="B667" s="129">
        <v>18.0</v>
      </c>
      <c r="C667" s="130">
        <v>2.65</v>
      </c>
      <c r="D667" s="129">
        <f t="shared" si="1"/>
        <v>1</v>
      </c>
      <c r="E667" s="130">
        <v>2.1</v>
      </c>
      <c r="F667" s="129">
        <f t="shared" si="2"/>
        <v>1</v>
      </c>
      <c r="G667" s="130">
        <v>2.4</v>
      </c>
      <c r="H667" s="129">
        <f t="shared" si="3"/>
        <v>1</v>
      </c>
    </row>
    <row r="668" ht="14.25" customHeight="1">
      <c r="A668" s="129">
        <v>667.0</v>
      </c>
      <c r="B668" s="129">
        <v>18.0</v>
      </c>
      <c r="C668" s="130">
        <v>2.95</v>
      </c>
      <c r="D668" s="129">
        <f t="shared" si="1"/>
        <v>1</v>
      </c>
      <c r="E668" s="130">
        <v>2.5</v>
      </c>
      <c r="F668" s="129">
        <f t="shared" si="2"/>
        <v>1</v>
      </c>
      <c r="G668" s="130">
        <v>2.7</v>
      </c>
      <c r="H668" s="129">
        <f t="shared" si="3"/>
        <v>1</v>
      </c>
    </row>
    <row r="669" ht="14.25" customHeight="1">
      <c r="A669" s="129">
        <v>668.0</v>
      </c>
      <c r="B669" s="129">
        <v>18.0</v>
      </c>
      <c r="C669" s="130">
        <v>2.5</v>
      </c>
      <c r="D669" s="129">
        <f t="shared" si="1"/>
        <v>1</v>
      </c>
      <c r="E669" s="130">
        <v>2.3</v>
      </c>
      <c r="F669" s="129">
        <f t="shared" si="2"/>
        <v>1</v>
      </c>
      <c r="G669" s="130">
        <v>2.5</v>
      </c>
      <c r="H669" s="129">
        <f t="shared" si="3"/>
        <v>1</v>
      </c>
    </row>
    <row r="670" ht="14.25" customHeight="1">
      <c r="A670" s="129">
        <v>669.0</v>
      </c>
      <c r="B670" s="129">
        <v>18.0</v>
      </c>
      <c r="C670" s="130">
        <v>2.2</v>
      </c>
      <c r="D670" s="129">
        <f t="shared" si="1"/>
        <v>1</v>
      </c>
      <c r="E670" s="130">
        <v>2.6</v>
      </c>
      <c r="F670" s="129">
        <f t="shared" si="2"/>
        <v>1</v>
      </c>
      <c r="G670" s="130">
        <v>1.7</v>
      </c>
      <c r="H670" s="129">
        <f t="shared" si="3"/>
        <v>1</v>
      </c>
    </row>
    <row r="671" ht="14.25" customHeight="1">
      <c r="A671" s="129">
        <v>670.0</v>
      </c>
      <c r="B671" s="129">
        <v>18.0</v>
      </c>
      <c r="C671" s="130">
        <v>2.6</v>
      </c>
      <c r="D671" s="129">
        <f t="shared" si="1"/>
        <v>1</v>
      </c>
      <c r="E671" s="130">
        <v>2.0</v>
      </c>
      <c r="F671" s="129">
        <f t="shared" si="2"/>
        <v>1</v>
      </c>
      <c r="G671" s="130">
        <v>2.2</v>
      </c>
      <c r="H671" s="129">
        <f t="shared" si="3"/>
        <v>1</v>
      </c>
    </row>
    <row r="672" ht="14.25" customHeight="1">
      <c r="A672" s="129">
        <v>671.0</v>
      </c>
      <c r="B672" s="129">
        <v>18.0</v>
      </c>
      <c r="C672" s="130">
        <v>2.1</v>
      </c>
      <c r="D672" s="129">
        <f t="shared" si="1"/>
        <v>1</v>
      </c>
      <c r="E672" s="130">
        <v>2.4</v>
      </c>
      <c r="F672" s="129">
        <f t="shared" si="2"/>
        <v>1</v>
      </c>
      <c r="G672" s="130">
        <v>2.5</v>
      </c>
      <c r="H672" s="129">
        <f t="shared" si="3"/>
        <v>1</v>
      </c>
    </row>
    <row r="673" ht="14.25" customHeight="1">
      <c r="A673" s="129">
        <v>672.0</v>
      </c>
      <c r="B673" s="129">
        <v>18.0</v>
      </c>
      <c r="C673" s="130">
        <v>2.5</v>
      </c>
      <c r="D673" s="129">
        <f t="shared" si="1"/>
        <v>1</v>
      </c>
      <c r="E673" s="130">
        <v>2.4</v>
      </c>
      <c r="F673" s="129">
        <f t="shared" si="2"/>
        <v>1</v>
      </c>
      <c r="G673" s="130">
        <v>2.0</v>
      </c>
      <c r="H673" s="129">
        <f t="shared" si="3"/>
        <v>1</v>
      </c>
    </row>
    <row r="674" ht="14.25" customHeight="1">
      <c r="A674" s="129">
        <v>673.0</v>
      </c>
      <c r="B674" s="129">
        <v>18.0</v>
      </c>
      <c r="C674" s="130">
        <v>2.6</v>
      </c>
      <c r="D674" s="129">
        <f t="shared" si="1"/>
        <v>1</v>
      </c>
      <c r="E674" s="130">
        <v>2.1</v>
      </c>
      <c r="F674" s="129">
        <f t="shared" si="2"/>
        <v>1</v>
      </c>
      <c r="G674" s="130">
        <v>1.7</v>
      </c>
      <c r="H674" s="129">
        <f t="shared" si="3"/>
        <v>1</v>
      </c>
    </row>
    <row r="675" ht="14.25" customHeight="1">
      <c r="A675" s="129">
        <v>674.0</v>
      </c>
      <c r="B675" s="129">
        <v>18.0</v>
      </c>
      <c r="C675" s="130">
        <v>2.8</v>
      </c>
      <c r="D675" s="129">
        <f t="shared" si="1"/>
        <v>1</v>
      </c>
      <c r="E675" s="130">
        <v>1.6</v>
      </c>
      <c r="F675" s="129">
        <f t="shared" si="2"/>
        <v>1</v>
      </c>
      <c r="G675" s="130">
        <v>1.8</v>
      </c>
      <c r="H675" s="129">
        <f t="shared" si="3"/>
        <v>1</v>
      </c>
    </row>
    <row r="676" ht="14.25" customHeight="1">
      <c r="A676" s="129">
        <v>675.0</v>
      </c>
      <c r="B676" s="129">
        <v>18.0</v>
      </c>
      <c r="C676" s="130">
        <v>2.2</v>
      </c>
      <c r="D676" s="129">
        <f t="shared" si="1"/>
        <v>1</v>
      </c>
      <c r="E676" s="130">
        <v>0.0</v>
      </c>
      <c r="F676" s="129">
        <f t="shared" si="2"/>
        <v>0</v>
      </c>
      <c r="G676" s="130">
        <v>2.7</v>
      </c>
      <c r="H676" s="129">
        <f t="shared" si="3"/>
        <v>1</v>
      </c>
    </row>
    <row r="677" ht="14.25" customHeight="1">
      <c r="A677" s="129">
        <v>676.0</v>
      </c>
      <c r="B677" s="129">
        <v>18.0</v>
      </c>
      <c r="C677" s="130">
        <v>2.6</v>
      </c>
      <c r="D677" s="129">
        <f t="shared" si="1"/>
        <v>1</v>
      </c>
      <c r="E677" s="130">
        <v>1.0</v>
      </c>
      <c r="F677" s="129">
        <f t="shared" si="2"/>
        <v>1</v>
      </c>
      <c r="G677" s="130">
        <v>3.2</v>
      </c>
      <c r="H677" s="129">
        <f t="shared" si="3"/>
        <v>1</v>
      </c>
    </row>
    <row r="678" ht="14.25" customHeight="1">
      <c r="A678" s="129">
        <v>677.0</v>
      </c>
      <c r="B678" s="129">
        <v>18.0</v>
      </c>
      <c r="C678" s="130">
        <v>2.6</v>
      </c>
      <c r="D678" s="129">
        <f t="shared" si="1"/>
        <v>1</v>
      </c>
      <c r="E678" s="130">
        <v>1.9</v>
      </c>
      <c r="F678" s="129">
        <f t="shared" si="2"/>
        <v>1</v>
      </c>
      <c r="G678" s="130">
        <v>3.0</v>
      </c>
      <c r="H678" s="129">
        <f t="shared" si="3"/>
        <v>1</v>
      </c>
    </row>
    <row r="679" ht="14.25" customHeight="1">
      <c r="A679" s="129">
        <v>678.0</v>
      </c>
      <c r="B679" s="129">
        <v>18.0</v>
      </c>
      <c r="C679" s="130">
        <v>2.2</v>
      </c>
      <c r="D679" s="129">
        <f t="shared" si="1"/>
        <v>1</v>
      </c>
      <c r="E679" s="130">
        <v>1.6</v>
      </c>
      <c r="F679" s="129">
        <f t="shared" si="2"/>
        <v>1</v>
      </c>
      <c r="G679" s="130">
        <v>3.0</v>
      </c>
      <c r="H679" s="129">
        <f t="shared" si="3"/>
        <v>1</v>
      </c>
    </row>
    <row r="680" ht="14.25" customHeight="1">
      <c r="A680" s="129">
        <v>679.0</v>
      </c>
      <c r="B680" s="129">
        <v>18.0</v>
      </c>
      <c r="C680" s="130">
        <v>1.8</v>
      </c>
      <c r="D680" s="129">
        <f t="shared" si="1"/>
        <v>1</v>
      </c>
      <c r="E680" s="130">
        <v>1.2</v>
      </c>
      <c r="F680" s="129">
        <f t="shared" si="2"/>
        <v>1</v>
      </c>
      <c r="G680" s="130">
        <v>2.0</v>
      </c>
      <c r="H680" s="129">
        <f t="shared" si="3"/>
        <v>1</v>
      </c>
    </row>
    <row r="681" ht="14.25" customHeight="1">
      <c r="A681" s="129">
        <v>680.0</v>
      </c>
      <c r="B681" s="129">
        <v>18.0</v>
      </c>
      <c r="C681" s="130">
        <v>0.0</v>
      </c>
      <c r="D681" s="129">
        <f t="shared" si="1"/>
        <v>0</v>
      </c>
      <c r="E681" s="130">
        <v>2.5</v>
      </c>
      <c r="F681" s="129">
        <f t="shared" si="2"/>
        <v>1</v>
      </c>
      <c r="G681" s="130">
        <v>1.6</v>
      </c>
      <c r="H681" s="129">
        <f t="shared" si="3"/>
        <v>1</v>
      </c>
    </row>
    <row r="682" ht="14.25" customHeight="1">
      <c r="A682" s="129">
        <v>681.0</v>
      </c>
      <c r="B682" s="129">
        <v>18.0</v>
      </c>
      <c r="C682" s="130">
        <v>0.0</v>
      </c>
      <c r="D682" s="129">
        <f t="shared" si="1"/>
        <v>0</v>
      </c>
      <c r="E682" s="130">
        <v>0.8</v>
      </c>
      <c r="F682" s="129">
        <f t="shared" si="2"/>
        <v>1</v>
      </c>
      <c r="G682" s="130">
        <v>2.8</v>
      </c>
      <c r="H682" s="129">
        <f t="shared" si="3"/>
        <v>1</v>
      </c>
    </row>
    <row r="683" ht="14.25" customHeight="1">
      <c r="A683" s="129">
        <v>682.0</v>
      </c>
      <c r="B683" s="129">
        <v>18.0</v>
      </c>
      <c r="C683" s="130">
        <v>0.0</v>
      </c>
      <c r="D683" s="129">
        <f t="shared" si="1"/>
        <v>0</v>
      </c>
      <c r="E683" s="130">
        <v>1.5</v>
      </c>
      <c r="F683" s="129">
        <f t="shared" si="2"/>
        <v>1</v>
      </c>
      <c r="G683" s="130">
        <v>2.6</v>
      </c>
      <c r="H683" s="129">
        <f t="shared" si="3"/>
        <v>1</v>
      </c>
    </row>
    <row r="684" ht="14.25" customHeight="1">
      <c r="A684" s="129">
        <v>683.0</v>
      </c>
      <c r="B684" s="129">
        <v>18.0</v>
      </c>
      <c r="C684" s="130">
        <v>2.2</v>
      </c>
      <c r="D684" s="129">
        <f t="shared" si="1"/>
        <v>1</v>
      </c>
      <c r="E684" s="130">
        <v>1.4</v>
      </c>
      <c r="F684" s="129">
        <f t="shared" si="2"/>
        <v>1</v>
      </c>
      <c r="G684" s="130">
        <v>2.2</v>
      </c>
      <c r="H684" s="129">
        <f t="shared" si="3"/>
        <v>1</v>
      </c>
    </row>
    <row r="685" ht="14.25" customHeight="1">
      <c r="A685" s="129">
        <v>684.0</v>
      </c>
      <c r="B685" s="129">
        <v>18.0</v>
      </c>
      <c r="C685" s="130">
        <v>0.0</v>
      </c>
      <c r="D685" s="129">
        <f t="shared" si="1"/>
        <v>0</v>
      </c>
      <c r="E685" s="130">
        <v>2.0</v>
      </c>
      <c r="F685" s="129">
        <f t="shared" si="2"/>
        <v>1</v>
      </c>
      <c r="G685" s="130">
        <v>3.2</v>
      </c>
      <c r="H685" s="129">
        <f t="shared" si="3"/>
        <v>1</v>
      </c>
    </row>
    <row r="686" ht="14.25" customHeight="1">
      <c r="A686" s="129">
        <v>685.0</v>
      </c>
      <c r="B686" s="129">
        <v>18.0</v>
      </c>
      <c r="C686" s="130">
        <v>0.0</v>
      </c>
      <c r="D686" s="129">
        <f t="shared" si="1"/>
        <v>0</v>
      </c>
      <c r="E686" s="130">
        <v>0.6</v>
      </c>
      <c r="F686" s="129">
        <f t="shared" si="2"/>
        <v>1</v>
      </c>
      <c r="G686" s="130">
        <v>1.9</v>
      </c>
      <c r="H686" s="129">
        <f t="shared" si="3"/>
        <v>1</v>
      </c>
    </row>
    <row r="687" ht="14.25" customHeight="1">
      <c r="A687" s="129">
        <v>686.0</v>
      </c>
      <c r="B687" s="129">
        <v>18.0</v>
      </c>
      <c r="C687" s="130">
        <v>2.2</v>
      </c>
      <c r="D687" s="129">
        <f t="shared" si="1"/>
        <v>1</v>
      </c>
      <c r="E687" s="130">
        <v>1.1</v>
      </c>
      <c r="F687" s="129">
        <f t="shared" si="2"/>
        <v>1</v>
      </c>
      <c r="G687" s="130">
        <v>3.3</v>
      </c>
      <c r="H687" s="129">
        <f t="shared" si="3"/>
        <v>1</v>
      </c>
    </row>
    <row r="688" ht="14.25" customHeight="1">
      <c r="A688" s="129">
        <v>687.0</v>
      </c>
      <c r="B688" s="129">
        <v>18.0</v>
      </c>
      <c r="C688" s="130">
        <v>2.0</v>
      </c>
      <c r="D688" s="129">
        <f t="shared" si="1"/>
        <v>1</v>
      </c>
      <c r="E688" s="130">
        <v>1.2</v>
      </c>
      <c r="F688" s="129">
        <f t="shared" si="2"/>
        <v>1</v>
      </c>
      <c r="G688" s="130">
        <v>2.2</v>
      </c>
      <c r="H688" s="129">
        <f t="shared" si="3"/>
        <v>1</v>
      </c>
    </row>
    <row r="689" ht="14.25" customHeight="1">
      <c r="A689" s="129">
        <v>688.0</v>
      </c>
      <c r="B689" s="129">
        <v>18.0</v>
      </c>
      <c r="C689" s="130">
        <v>2.4</v>
      </c>
      <c r="D689" s="129">
        <f t="shared" si="1"/>
        <v>1</v>
      </c>
      <c r="E689" s="130">
        <v>2.1</v>
      </c>
      <c r="F689" s="129">
        <f t="shared" si="2"/>
        <v>1</v>
      </c>
      <c r="G689" s="130">
        <v>3.6</v>
      </c>
      <c r="H689" s="129">
        <f t="shared" si="3"/>
        <v>1</v>
      </c>
    </row>
    <row r="690" ht="14.25" customHeight="1">
      <c r="A690" s="129">
        <v>689.0</v>
      </c>
      <c r="B690" s="129">
        <v>18.0</v>
      </c>
      <c r="C690" s="130">
        <v>0.0</v>
      </c>
      <c r="D690" s="129">
        <f t="shared" si="1"/>
        <v>0</v>
      </c>
      <c r="E690" s="130">
        <v>1.7</v>
      </c>
      <c r="F690" s="129">
        <f t="shared" si="2"/>
        <v>1</v>
      </c>
      <c r="G690" s="130">
        <v>2.9</v>
      </c>
      <c r="H690" s="129">
        <f t="shared" si="3"/>
        <v>1</v>
      </c>
    </row>
    <row r="691" ht="14.25" customHeight="1">
      <c r="A691" s="129">
        <v>690.0</v>
      </c>
      <c r="B691" s="129">
        <v>18.0</v>
      </c>
      <c r="C691" s="130">
        <v>0.0</v>
      </c>
      <c r="D691" s="129">
        <f t="shared" si="1"/>
        <v>0</v>
      </c>
      <c r="E691" s="130">
        <v>1.4</v>
      </c>
      <c r="F691" s="129">
        <f t="shared" si="2"/>
        <v>1</v>
      </c>
      <c r="G691" s="130">
        <v>2.6</v>
      </c>
      <c r="H691" s="129">
        <f t="shared" si="3"/>
        <v>1</v>
      </c>
    </row>
    <row r="692" ht="14.25" customHeight="1">
      <c r="A692" s="129">
        <v>691.0</v>
      </c>
      <c r="B692" s="129">
        <v>18.0</v>
      </c>
      <c r="C692" s="130">
        <v>2.6</v>
      </c>
      <c r="D692" s="129">
        <f t="shared" si="1"/>
        <v>1</v>
      </c>
      <c r="E692" s="130">
        <v>1.9</v>
      </c>
      <c r="F692" s="129">
        <f t="shared" si="2"/>
        <v>1</v>
      </c>
      <c r="G692" s="130">
        <v>2.6</v>
      </c>
      <c r="H692" s="129">
        <f t="shared" si="3"/>
        <v>1</v>
      </c>
    </row>
    <row r="693" ht="14.25" customHeight="1">
      <c r="A693" s="129">
        <v>692.0</v>
      </c>
      <c r="B693" s="129">
        <v>18.0</v>
      </c>
      <c r="C693" s="130">
        <v>2.1</v>
      </c>
      <c r="D693" s="129">
        <f t="shared" si="1"/>
        <v>1</v>
      </c>
      <c r="E693" s="130">
        <v>2.3</v>
      </c>
      <c r="F693" s="129">
        <f t="shared" si="2"/>
        <v>1</v>
      </c>
      <c r="G693" s="130">
        <v>2.8</v>
      </c>
      <c r="H693" s="129">
        <f t="shared" si="3"/>
        <v>1</v>
      </c>
    </row>
    <row r="694" ht="14.25" customHeight="1">
      <c r="A694" s="129">
        <v>693.0</v>
      </c>
      <c r="B694" s="129">
        <v>18.0</v>
      </c>
      <c r="C694" s="130">
        <v>2.7</v>
      </c>
      <c r="D694" s="129">
        <f t="shared" si="1"/>
        <v>1</v>
      </c>
      <c r="E694" s="130">
        <v>2.3</v>
      </c>
      <c r="F694" s="129">
        <f t="shared" si="2"/>
        <v>1</v>
      </c>
      <c r="G694" s="130">
        <v>3.0</v>
      </c>
      <c r="H694" s="129">
        <f t="shared" si="3"/>
        <v>1</v>
      </c>
    </row>
    <row r="695" ht="14.25" customHeight="1">
      <c r="A695" s="129">
        <v>694.0</v>
      </c>
      <c r="B695" s="129">
        <v>18.0</v>
      </c>
      <c r="C695" s="130">
        <v>0.6</v>
      </c>
      <c r="D695" s="129">
        <f t="shared" si="1"/>
        <v>1</v>
      </c>
      <c r="E695" s="130">
        <v>2.2</v>
      </c>
      <c r="F695" s="129">
        <f t="shared" si="2"/>
        <v>1</v>
      </c>
      <c r="G695" s="130">
        <v>2.4</v>
      </c>
      <c r="H695" s="129">
        <f t="shared" si="3"/>
        <v>1</v>
      </c>
    </row>
    <row r="696" ht="14.25" customHeight="1">
      <c r="A696" s="129">
        <v>695.0</v>
      </c>
      <c r="B696" s="129">
        <v>18.0</v>
      </c>
      <c r="C696" s="130">
        <v>1.4</v>
      </c>
      <c r="D696" s="129">
        <f t="shared" si="1"/>
        <v>1</v>
      </c>
      <c r="E696" s="130">
        <v>0.5</v>
      </c>
      <c r="F696" s="129">
        <f t="shared" si="2"/>
        <v>1</v>
      </c>
      <c r="G696" s="130">
        <v>2.4</v>
      </c>
      <c r="H696" s="129">
        <f t="shared" si="3"/>
        <v>1</v>
      </c>
    </row>
    <row r="697" ht="14.25" customHeight="1">
      <c r="A697" s="129">
        <v>696.0</v>
      </c>
      <c r="B697" s="129">
        <v>18.0</v>
      </c>
      <c r="C697" s="130">
        <v>2.4</v>
      </c>
      <c r="D697" s="129">
        <f t="shared" si="1"/>
        <v>1</v>
      </c>
      <c r="E697" s="130">
        <v>1.5</v>
      </c>
      <c r="F697" s="129">
        <f t="shared" si="2"/>
        <v>1</v>
      </c>
      <c r="G697" s="130">
        <v>2.8</v>
      </c>
      <c r="H697" s="129">
        <f t="shared" si="3"/>
        <v>1</v>
      </c>
    </row>
    <row r="698" ht="14.25" customHeight="1">
      <c r="A698" s="129">
        <v>697.0</v>
      </c>
      <c r="B698" s="129">
        <v>18.0</v>
      </c>
      <c r="C698" s="130">
        <v>3.0</v>
      </c>
      <c r="D698" s="129">
        <f t="shared" si="1"/>
        <v>1</v>
      </c>
      <c r="E698" s="130">
        <v>0.0</v>
      </c>
      <c r="F698" s="129">
        <f t="shared" si="2"/>
        <v>0</v>
      </c>
      <c r="G698" s="130">
        <v>2.7</v>
      </c>
      <c r="H698" s="129">
        <f t="shared" si="3"/>
        <v>1</v>
      </c>
    </row>
    <row r="699" ht="14.25" customHeight="1">
      <c r="A699" s="129">
        <v>698.0</v>
      </c>
      <c r="B699" s="129">
        <v>18.0</v>
      </c>
      <c r="C699" s="130">
        <v>2.7</v>
      </c>
      <c r="D699" s="129">
        <f t="shared" si="1"/>
        <v>1</v>
      </c>
      <c r="E699" s="130">
        <v>0.0</v>
      </c>
      <c r="F699" s="129">
        <f t="shared" si="2"/>
        <v>0</v>
      </c>
      <c r="G699" s="130">
        <v>2.3</v>
      </c>
      <c r="H699" s="129">
        <f t="shared" si="3"/>
        <v>1</v>
      </c>
    </row>
    <row r="700" ht="14.25" customHeight="1">
      <c r="A700" s="129">
        <v>699.0</v>
      </c>
      <c r="B700" s="129">
        <v>18.0</v>
      </c>
      <c r="C700" s="130">
        <v>2.4</v>
      </c>
      <c r="D700" s="129">
        <f t="shared" si="1"/>
        <v>1</v>
      </c>
      <c r="E700" s="130">
        <v>1.8</v>
      </c>
      <c r="F700" s="129">
        <f t="shared" si="2"/>
        <v>1</v>
      </c>
      <c r="G700" s="130">
        <v>3.0</v>
      </c>
      <c r="H700" s="129">
        <f t="shared" si="3"/>
        <v>1</v>
      </c>
    </row>
    <row r="701" ht="14.25" customHeight="1">
      <c r="A701" s="129">
        <v>700.0</v>
      </c>
      <c r="B701" s="129">
        <v>18.0</v>
      </c>
      <c r="C701" s="130">
        <v>2.0</v>
      </c>
      <c r="D701" s="129">
        <f t="shared" si="1"/>
        <v>1</v>
      </c>
      <c r="E701" s="130">
        <v>1.6</v>
      </c>
      <c r="F701" s="129">
        <f t="shared" si="2"/>
        <v>1</v>
      </c>
      <c r="G701" s="130">
        <v>3.0</v>
      </c>
      <c r="H701" s="129">
        <f t="shared" si="3"/>
        <v>1</v>
      </c>
    </row>
    <row r="702" ht="14.25" customHeight="1">
      <c r="A702" s="129">
        <v>701.0</v>
      </c>
      <c r="B702" s="129">
        <v>18.0</v>
      </c>
      <c r="C702" s="130">
        <v>3.0</v>
      </c>
      <c r="D702" s="129">
        <f t="shared" si="1"/>
        <v>1</v>
      </c>
      <c r="E702" s="130">
        <v>0.0</v>
      </c>
      <c r="F702" s="129">
        <f t="shared" si="2"/>
        <v>0</v>
      </c>
      <c r="G702" s="130">
        <v>3.4</v>
      </c>
      <c r="H702" s="129">
        <f t="shared" si="3"/>
        <v>1</v>
      </c>
    </row>
    <row r="703" ht="14.25" customHeight="1">
      <c r="A703" s="129">
        <v>702.0</v>
      </c>
      <c r="B703" s="129">
        <v>18.0</v>
      </c>
      <c r="C703" s="130">
        <v>3.0</v>
      </c>
      <c r="D703" s="129">
        <f t="shared" si="1"/>
        <v>1</v>
      </c>
      <c r="E703" s="130">
        <v>1.4</v>
      </c>
      <c r="F703" s="129">
        <f t="shared" si="2"/>
        <v>1</v>
      </c>
      <c r="G703" s="130">
        <v>0.0</v>
      </c>
      <c r="H703" s="129">
        <f t="shared" si="3"/>
        <v>0</v>
      </c>
    </row>
    <row r="704" ht="14.25" customHeight="1">
      <c r="A704" s="129">
        <v>703.0</v>
      </c>
      <c r="B704" s="129">
        <v>19.0</v>
      </c>
      <c r="C704" s="130">
        <v>2.4</v>
      </c>
      <c r="D704" s="129">
        <f t="shared" si="1"/>
        <v>1</v>
      </c>
      <c r="E704" s="130">
        <v>1.7</v>
      </c>
      <c r="F704" s="129">
        <f t="shared" si="2"/>
        <v>1</v>
      </c>
      <c r="G704" s="130">
        <v>1.4</v>
      </c>
      <c r="H704" s="129">
        <f t="shared" si="3"/>
        <v>1</v>
      </c>
    </row>
    <row r="705" ht="14.25" customHeight="1">
      <c r="A705" s="129">
        <v>704.0</v>
      </c>
      <c r="B705" s="129">
        <v>19.0</v>
      </c>
      <c r="C705" s="130">
        <v>2.3</v>
      </c>
      <c r="D705" s="129">
        <f t="shared" si="1"/>
        <v>1</v>
      </c>
      <c r="E705" s="130">
        <v>1.4</v>
      </c>
      <c r="F705" s="129">
        <f t="shared" si="2"/>
        <v>1</v>
      </c>
      <c r="G705" s="130">
        <v>2.4</v>
      </c>
      <c r="H705" s="129">
        <f t="shared" si="3"/>
        <v>1</v>
      </c>
    </row>
    <row r="706" ht="14.25" customHeight="1">
      <c r="A706" s="129">
        <v>705.0</v>
      </c>
      <c r="B706" s="129">
        <v>19.0</v>
      </c>
      <c r="C706" s="130">
        <v>2.8</v>
      </c>
      <c r="D706" s="129">
        <f t="shared" si="1"/>
        <v>1</v>
      </c>
      <c r="E706" s="130">
        <v>1.9</v>
      </c>
      <c r="F706" s="129">
        <f t="shared" si="2"/>
        <v>1</v>
      </c>
      <c r="G706" s="130">
        <v>3.2</v>
      </c>
      <c r="H706" s="129">
        <f t="shared" si="3"/>
        <v>1</v>
      </c>
    </row>
    <row r="707" ht="14.25" customHeight="1">
      <c r="A707" s="129">
        <v>706.0</v>
      </c>
      <c r="B707" s="129">
        <v>19.0</v>
      </c>
      <c r="C707" s="130">
        <v>3.0</v>
      </c>
      <c r="D707" s="129">
        <f t="shared" si="1"/>
        <v>1</v>
      </c>
      <c r="E707" s="130">
        <v>2.3</v>
      </c>
      <c r="F707" s="129">
        <f t="shared" si="2"/>
        <v>1</v>
      </c>
      <c r="G707" s="130">
        <v>3.3</v>
      </c>
      <c r="H707" s="129">
        <f t="shared" si="3"/>
        <v>1</v>
      </c>
    </row>
    <row r="708" ht="14.25" customHeight="1">
      <c r="A708" s="129">
        <v>707.0</v>
      </c>
      <c r="B708" s="129">
        <v>19.0</v>
      </c>
      <c r="C708" s="130">
        <v>2.9</v>
      </c>
      <c r="D708" s="129">
        <f t="shared" si="1"/>
        <v>1</v>
      </c>
      <c r="E708" s="130">
        <v>0.0</v>
      </c>
      <c r="F708" s="129">
        <f t="shared" si="2"/>
        <v>0</v>
      </c>
      <c r="G708" s="130">
        <v>2.5</v>
      </c>
      <c r="H708" s="129">
        <f t="shared" si="3"/>
        <v>1</v>
      </c>
    </row>
    <row r="709" ht="14.25" customHeight="1">
      <c r="A709" s="129">
        <v>708.0</v>
      </c>
      <c r="B709" s="129">
        <v>19.0</v>
      </c>
      <c r="C709" s="130">
        <v>2.7</v>
      </c>
      <c r="D709" s="129">
        <f t="shared" si="1"/>
        <v>1</v>
      </c>
      <c r="E709" s="130">
        <v>2.0</v>
      </c>
      <c r="F709" s="129">
        <f t="shared" si="2"/>
        <v>1</v>
      </c>
      <c r="G709" s="130">
        <v>2.3</v>
      </c>
      <c r="H709" s="129">
        <f t="shared" si="3"/>
        <v>1</v>
      </c>
    </row>
    <row r="710" ht="14.25" customHeight="1">
      <c r="A710" s="129">
        <v>709.0</v>
      </c>
      <c r="B710" s="129">
        <v>19.0</v>
      </c>
      <c r="C710" s="130">
        <v>2.3</v>
      </c>
      <c r="D710" s="129">
        <f t="shared" si="1"/>
        <v>1</v>
      </c>
      <c r="E710" s="130">
        <v>0.0</v>
      </c>
      <c r="F710" s="129">
        <f t="shared" si="2"/>
        <v>0</v>
      </c>
      <c r="G710" s="130">
        <v>3.1</v>
      </c>
      <c r="H710" s="129">
        <f t="shared" si="3"/>
        <v>1</v>
      </c>
    </row>
    <row r="711" ht="14.25" customHeight="1">
      <c r="A711" s="129">
        <v>710.0</v>
      </c>
      <c r="B711" s="129">
        <v>19.0</v>
      </c>
      <c r="C711" s="130">
        <v>2.2</v>
      </c>
      <c r="D711" s="129">
        <f t="shared" si="1"/>
        <v>1</v>
      </c>
      <c r="E711" s="130">
        <v>2.4</v>
      </c>
      <c r="F711" s="129">
        <f t="shared" si="2"/>
        <v>1</v>
      </c>
      <c r="G711" s="130">
        <v>2.0</v>
      </c>
      <c r="H711" s="129">
        <f t="shared" si="3"/>
        <v>1</v>
      </c>
    </row>
    <row r="712" ht="14.25" customHeight="1">
      <c r="A712" s="129">
        <v>711.0</v>
      </c>
      <c r="B712" s="129">
        <v>19.0</v>
      </c>
      <c r="C712" s="130">
        <v>2.1</v>
      </c>
      <c r="D712" s="129">
        <f t="shared" si="1"/>
        <v>1</v>
      </c>
      <c r="E712" s="130">
        <v>1.6</v>
      </c>
      <c r="F712" s="129">
        <f t="shared" si="2"/>
        <v>1</v>
      </c>
      <c r="G712" s="130">
        <v>2.6</v>
      </c>
      <c r="H712" s="129">
        <f t="shared" si="3"/>
        <v>1</v>
      </c>
    </row>
    <row r="713" ht="14.25" customHeight="1">
      <c r="A713" s="129">
        <v>712.0</v>
      </c>
      <c r="B713" s="129">
        <v>19.0</v>
      </c>
      <c r="C713" s="130">
        <v>2.2</v>
      </c>
      <c r="D713" s="129">
        <f t="shared" si="1"/>
        <v>1</v>
      </c>
      <c r="E713" s="130">
        <v>0.5</v>
      </c>
      <c r="F713" s="129">
        <f t="shared" si="2"/>
        <v>1</v>
      </c>
      <c r="G713" s="130">
        <v>2.6</v>
      </c>
      <c r="H713" s="129">
        <f t="shared" si="3"/>
        <v>1</v>
      </c>
    </row>
    <row r="714" ht="14.25" customHeight="1">
      <c r="A714" s="129">
        <v>713.0</v>
      </c>
      <c r="B714" s="129">
        <v>19.0</v>
      </c>
      <c r="C714" s="130">
        <v>2.7</v>
      </c>
      <c r="D714" s="129">
        <f t="shared" si="1"/>
        <v>1</v>
      </c>
      <c r="E714" s="130">
        <v>1.8</v>
      </c>
      <c r="F714" s="129">
        <f t="shared" si="2"/>
        <v>1</v>
      </c>
      <c r="G714" s="130">
        <v>1.7</v>
      </c>
      <c r="H714" s="129">
        <f t="shared" si="3"/>
        <v>1</v>
      </c>
    </row>
    <row r="715" ht="14.25" customHeight="1">
      <c r="A715" s="129">
        <v>714.0</v>
      </c>
      <c r="B715" s="129">
        <v>19.0</v>
      </c>
      <c r="C715" s="130">
        <v>2.8</v>
      </c>
      <c r="D715" s="129">
        <f t="shared" si="1"/>
        <v>1</v>
      </c>
      <c r="E715" s="130">
        <v>2.2</v>
      </c>
      <c r="F715" s="129">
        <f t="shared" si="2"/>
        <v>1</v>
      </c>
      <c r="G715" s="130">
        <v>2.1</v>
      </c>
      <c r="H715" s="129">
        <f t="shared" si="3"/>
        <v>1</v>
      </c>
    </row>
    <row r="716" ht="14.25" customHeight="1">
      <c r="A716" s="129">
        <v>715.0</v>
      </c>
      <c r="B716" s="129">
        <v>19.0</v>
      </c>
      <c r="C716" s="130">
        <v>2.3</v>
      </c>
      <c r="D716" s="129">
        <f t="shared" si="1"/>
        <v>1</v>
      </c>
      <c r="E716" s="130">
        <v>2.3</v>
      </c>
      <c r="F716" s="129">
        <f t="shared" si="2"/>
        <v>1</v>
      </c>
      <c r="G716" s="130">
        <v>3.2</v>
      </c>
      <c r="H716" s="129">
        <f t="shared" si="3"/>
        <v>1</v>
      </c>
    </row>
    <row r="717" ht="14.25" customHeight="1">
      <c r="A717" s="129">
        <v>716.0</v>
      </c>
      <c r="B717" s="129">
        <v>19.0</v>
      </c>
      <c r="C717" s="130">
        <v>2.4</v>
      </c>
      <c r="D717" s="129">
        <f t="shared" si="1"/>
        <v>1</v>
      </c>
      <c r="E717" s="130">
        <v>1.2</v>
      </c>
      <c r="F717" s="129">
        <f t="shared" si="2"/>
        <v>1</v>
      </c>
      <c r="G717" s="130">
        <v>3.0</v>
      </c>
      <c r="H717" s="129">
        <f t="shared" si="3"/>
        <v>1</v>
      </c>
    </row>
    <row r="718" ht="14.25" customHeight="1">
      <c r="A718" s="129">
        <v>717.0</v>
      </c>
      <c r="B718" s="129">
        <v>19.0</v>
      </c>
      <c r="C718" s="130">
        <v>2.5</v>
      </c>
      <c r="D718" s="129">
        <f t="shared" si="1"/>
        <v>1</v>
      </c>
      <c r="E718" s="130">
        <v>2.0</v>
      </c>
      <c r="F718" s="129">
        <f t="shared" si="2"/>
        <v>1</v>
      </c>
      <c r="G718" s="130">
        <v>3.2</v>
      </c>
      <c r="H718" s="129">
        <f t="shared" si="3"/>
        <v>1</v>
      </c>
    </row>
    <row r="719" ht="14.25" customHeight="1">
      <c r="A719" s="129">
        <v>718.0</v>
      </c>
      <c r="B719" s="129">
        <v>19.0</v>
      </c>
      <c r="C719" s="130">
        <v>0.0</v>
      </c>
      <c r="D719" s="129">
        <f t="shared" si="1"/>
        <v>0</v>
      </c>
      <c r="E719" s="130">
        <v>1.5</v>
      </c>
      <c r="F719" s="129">
        <f t="shared" si="2"/>
        <v>1</v>
      </c>
      <c r="G719" s="130">
        <v>2.6</v>
      </c>
      <c r="H719" s="129">
        <f t="shared" si="3"/>
        <v>1</v>
      </c>
    </row>
    <row r="720" ht="14.25" customHeight="1">
      <c r="A720" s="129">
        <v>719.0</v>
      </c>
      <c r="B720" s="129">
        <v>19.0</v>
      </c>
      <c r="C720" s="130">
        <v>1.8</v>
      </c>
      <c r="D720" s="129">
        <f t="shared" si="1"/>
        <v>1</v>
      </c>
      <c r="E720" s="130">
        <v>0.0</v>
      </c>
      <c r="F720" s="129">
        <f t="shared" si="2"/>
        <v>0</v>
      </c>
      <c r="G720" s="130">
        <v>2.4</v>
      </c>
      <c r="H720" s="129">
        <f t="shared" si="3"/>
        <v>1</v>
      </c>
    </row>
    <row r="721" ht="14.25" customHeight="1">
      <c r="A721" s="129">
        <v>720.0</v>
      </c>
      <c r="B721" s="129">
        <v>19.0</v>
      </c>
      <c r="C721" s="130">
        <v>2.3</v>
      </c>
      <c r="D721" s="129">
        <f t="shared" si="1"/>
        <v>1</v>
      </c>
      <c r="E721" s="130">
        <v>2.1</v>
      </c>
      <c r="F721" s="129">
        <f t="shared" si="2"/>
        <v>1</v>
      </c>
      <c r="G721" s="130">
        <v>2.8</v>
      </c>
      <c r="H721" s="129">
        <f t="shared" si="3"/>
        <v>1</v>
      </c>
    </row>
    <row r="722" ht="14.25" customHeight="1">
      <c r="A722" s="129">
        <v>721.0</v>
      </c>
      <c r="B722" s="129">
        <v>19.0</v>
      </c>
      <c r="C722" s="130">
        <v>2.5</v>
      </c>
      <c r="D722" s="129">
        <f t="shared" si="1"/>
        <v>1</v>
      </c>
      <c r="E722" s="130">
        <v>1.9</v>
      </c>
      <c r="F722" s="129">
        <f t="shared" si="2"/>
        <v>1</v>
      </c>
      <c r="G722" s="130">
        <v>3.1</v>
      </c>
      <c r="H722" s="129">
        <f t="shared" si="3"/>
        <v>1</v>
      </c>
    </row>
    <row r="723" ht="14.25" customHeight="1">
      <c r="A723" s="129">
        <v>722.0</v>
      </c>
      <c r="B723" s="129">
        <v>19.0</v>
      </c>
      <c r="C723" s="130">
        <v>2.4</v>
      </c>
      <c r="D723" s="129">
        <f t="shared" si="1"/>
        <v>1</v>
      </c>
      <c r="E723" s="130">
        <v>0.5</v>
      </c>
      <c r="F723" s="129">
        <f t="shared" si="2"/>
        <v>1</v>
      </c>
      <c r="G723" s="130">
        <v>2.8</v>
      </c>
      <c r="H723" s="129">
        <f t="shared" si="3"/>
        <v>1</v>
      </c>
    </row>
    <row r="724" ht="14.25" customHeight="1">
      <c r="A724" s="129">
        <v>723.0</v>
      </c>
      <c r="B724" s="129">
        <v>19.0</v>
      </c>
      <c r="C724" s="130">
        <v>1.1</v>
      </c>
      <c r="D724" s="129">
        <f t="shared" si="1"/>
        <v>1</v>
      </c>
      <c r="E724" s="130">
        <v>1.8</v>
      </c>
      <c r="F724" s="129">
        <f t="shared" si="2"/>
        <v>1</v>
      </c>
      <c r="G724" s="130">
        <v>2.3</v>
      </c>
      <c r="H724" s="129">
        <f t="shared" si="3"/>
        <v>1</v>
      </c>
    </row>
    <row r="725" ht="14.25" customHeight="1">
      <c r="A725" s="129">
        <v>724.0</v>
      </c>
      <c r="B725" s="129">
        <v>19.0</v>
      </c>
      <c r="C725" s="130">
        <v>2.3</v>
      </c>
      <c r="D725" s="129">
        <f t="shared" si="1"/>
        <v>1</v>
      </c>
      <c r="E725" s="130">
        <v>1.2</v>
      </c>
      <c r="F725" s="129">
        <f t="shared" si="2"/>
        <v>1</v>
      </c>
      <c r="G725" s="130">
        <v>2.4</v>
      </c>
      <c r="H725" s="129">
        <f t="shared" si="3"/>
        <v>1</v>
      </c>
    </row>
    <row r="726" ht="14.25" customHeight="1">
      <c r="A726" s="129">
        <v>725.0</v>
      </c>
      <c r="B726" s="129">
        <v>19.0</v>
      </c>
      <c r="C726" s="130">
        <v>0.0</v>
      </c>
      <c r="D726" s="129">
        <f t="shared" si="1"/>
        <v>0</v>
      </c>
      <c r="E726" s="130">
        <v>1.3</v>
      </c>
      <c r="F726" s="129">
        <f t="shared" si="2"/>
        <v>1</v>
      </c>
      <c r="G726" s="130">
        <v>3.1</v>
      </c>
      <c r="H726" s="129">
        <f t="shared" si="3"/>
        <v>1</v>
      </c>
    </row>
    <row r="727" ht="14.25" customHeight="1">
      <c r="A727" s="129">
        <v>726.0</v>
      </c>
      <c r="B727" s="129">
        <v>19.0</v>
      </c>
      <c r="C727" s="130">
        <v>0.0</v>
      </c>
      <c r="D727" s="129">
        <f t="shared" si="1"/>
        <v>0</v>
      </c>
      <c r="E727" s="130">
        <v>1.2</v>
      </c>
      <c r="F727" s="129">
        <f t="shared" si="2"/>
        <v>1</v>
      </c>
      <c r="G727" s="130">
        <v>2.6</v>
      </c>
      <c r="H727" s="129">
        <f t="shared" si="3"/>
        <v>1</v>
      </c>
    </row>
    <row r="728" ht="14.25" customHeight="1">
      <c r="A728" s="129">
        <v>727.0</v>
      </c>
      <c r="B728" s="129">
        <v>19.0</v>
      </c>
      <c r="C728" s="130">
        <v>2.4</v>
      </c>
      <c r="D728" s="129">
        <f t="shared" si="1"/>
        <v>1</v>
      </c>
      <c r="E728" s="130">
        <v>2.2</v>
      </c>
      <c r="F728" s="129">
        <f t="shared" si="2"/>
        <v>1</v>
      </c>
      <c r="G728" s="130">
        <v>2.5</v>
      </c>
      <c r="H728" s="129">
        <f t="shared" si="3"/>
        <v>1</v>
      </c>
    </row>
    <row r="729" ht="14.25" customHeight="1">
      <c r="A729" s="129">
        <v>728.0</v>
      </c>
      <c r="B729" s="129">
        <v>19.0</v>
      </c>
      <c r="C729" s="130">
        <v>0.0</v>
      </c>
      <c r="D729" s="129">
        <f t="shared" si="1"/>
        <v>0</v>
      </c>
      <c r="E729" s="130">
        <v>1.9</v>
      </c>
      <c r="F729" s="129">
        <f t="shared" si="2"/>
        <v>1</v>
      </c>
      <c r="G729" s="130">
        <v>1.9</v>
      </c>
      <c r="H729" s="129">
        <f t="shared" si="3"/>
        <v>1</v>
      </c>
    </row>
    <row r="730" ht="14.25" customHeight="1">
      <c r="A730" s="129">
        <v>729.0</v>
      </c>
      <c r="B730" s="129">
        <v>19.0</v>
      </c>
      <c r="C730" s="130">
        <v>2.9</v>
      </c>
      <c r="D730" s="129">
        <f t="shared" si="1"/>
        <v>1</v>
      </c>
      <c r="E730" s="130">
        <v>2.4</v>
      </c>
      <c r="F730" s="129">
        <f t="shared" si="2"/>
        <v>1</v>
      </c>
      <c r="G730" s="130">
        <v>0.0</v>
      </c>
      <c r="H730" s="129">
        <f t="shared" si="3"/>
        <v>0</v>
      </c>
    </row>
    <row r="731" ht="14.25" customHeight="1">
      <c r="A731" s="129">
        <v>730.0</v>
      </c>
      <c r="B731" s="129">
        <v>19.0</v>
      </c>
      <c r="C731" s="130">
        <v>2.5</v>
      </c>
      <c r="D731" s="129">
        <f t="shared" si="1"/>
        <v>1</v>
      </c>
      <c r="E731" s="130">
        <v>1.1</v>
      </c>
      <c r="F731" s="129">
        <f t="shared" si="2"/>
        <v>1</v>
      </c>
      <c r="G731" s="130">
        <v>2.8</v>
      </c>
      <c r="H731" s="129">
        <f t="shared" si="3"/>
        <v>1</v>
      </c>
    </row>
    <row r="732" ht="14.25" customHeight="1">
      <c r="A732" s="129">
        <v>731.0</v>
      </c>
      <c r="B732" s="129">
        <v>19.0</v>
      </c>
      <c r="C732" s="130">
        <v>3.15</v>
      </c>
      <c r="D732" s="129">
        <f t="shared" si="1"/>
        <v>1</v>
      </c>
      <c r="E732" s="130">
        <v>2.5</v>
      </c>
      <c r="F732" s="129">
        <f t="shared" si="2"/>
        <v>1</v>
      </c>
      <c r="G732" s="130">
        <v>2.8</v>
      </c>
      <c r="H732" s="129">
        <f t="shared" si="3"/>
        <v>1</v>
      </c>
    </row>
    <row r="733" ht="14.25" customHeight="1">
      <c r="A733" s="129">
        <v>732.0</v>
      </c>
      <c r="B733" s="129">
        <v>19.0</v>
      </c>
      <c r="C733" s="130">
        <v>2.2</v>
      </c>
      <c r="D733" s="129">
        <f t="shared" si="1"/>
        <v>1</v>
      </c>
      <c r="E733" s="130">
        <v>2.4</v>
      </c>
      <c r="F733" s="129">
        <f t="shared" si="2"/>
        <v>1</v>
      </c>
      <c r="G733" s="130">
        <v>3.0</v>
      </c>
      <c r="H733" s="129">
        <f t="shared" si="3"/>
        <v>1</v>
      </c>
    </row>
    <row r="734" ht="14.25" customHeight="1">
      <c r="A734" s="129">
        <v>733.0</v>
      </c>
      <c r="B734" s="129">
        <v>19.0</v>
      </c>
      <c r="C734" s="130">
        <v>1.1</v>
      </c>
      <c r="D734" s="129">
        <f t="shared" si="1"/>
        <v>1</v>
      </c>
      <c r="E734" s="130">
        <v>1.5</v>
      </c>
      <c r="F734" s="129">
        <f t="shared" si="2"/>
        <v>1</v>
      </c>
      <c r="G734" s="130">
        <v>2.8</v>
      </c>
      <c r="H734" s="129">
        <f t="shared" si="3"/>
        <v>1</v>
      </c>
    </row>
    <row r="735" ht="14.25" customHeight="1">
      <c r="A735" s="129">
        <v>734.0</v>
      </c>
      <c r="B735" s="129">
        <v>19.0</v>
      </c>
      <c r="C735" s="130">
        <v>1.6</v>
      </c>
      <c r="D735" s="129">
        <f t="shared" si="1"/>
        <v>1</v>
      </c>
      <c r="E735" s="130">
        <v>2.3</v>
      </c>
      <c r="F735" s="129">
        <f t="shared" si="2"/>
        <v>1</v>
      </c>
      <c r="G735" s="130">
        <v>3.1</v>
      </c>
      <c r="H735" s="129">
        <f t="shared" si="3"/>
        <v>1</v>
      </c>
    </row>
    <row r="736" ht="14.25" customHeight="1">
      <c r="A736" s="129">
        <v>735.0</v>
      </c>
      <c r="B736" s="129">
        <v>19.0</v>
      </c>
      <c r="C736" s="130">
        <v>1.3</v>
      </c>
      <c r="D736" s="129">
        <f t="shared" si="1"/>
        <v>1</v>
      </c>
      <c r="E736" s="130">
        <v>0.8</v>
      </c>
      <c r="F736" s="129">
        <f t="shared" si="2"/>
        <v>1</v>
      </c>
      <c r="G736" s="130">
        <v>2.7</v>
      </c>
      <c r="H736" s="129">
        <f t="shared" si="3"/>
        <v>1</v>
      </c>
    </row>
    <row r="737" ht="14.25" customHeight="1">
      <c r="A737" s="129">
        <v>736.0</v>
      </c>
      <c r="B737" s="129">
        <v>19.0</v>
      </c>
      <c r="C737" s="130">
        <v>2.3</v>
      </c>
      <c r="D737" s="129">
        <f t="shared" si="1"/>
        <v>1</v>
      </c>
      <c r="E737" s="130">
        <v>0.0</v>
      </c>
      <c r="F737" s="129">
        <f t="shared" si="2"/>
        <v>0</v>
      </c>
      <c r="G737" s="130">
        <v>2.2</v>
      </c>
      <c r="H737" s="129">
        <f t="shared" si="3"/>
        <v>1</v>
      </c>
    </row>
    <row r="738" ht="14.25" customHeight="1">
      <c r="A738" s="129">
        <v>737.0</v>
      </c>
      <c r="B738" s="129">
        <v>19.0</v>
      </c>
      <c r="C738" s="130">
        <v>2.6</v>
      </c>
      <c r="D738" s="129">
        <f t="shared" si="1"/>
        <v>1</v>
      </c>
      <c r="E738" s="130">
        <v>1.3</v>
      </c>
      <c r="F738" s="129">
        <f t="shared" si="2"/>
        <v>1</v>
      </c>
      <c r="G738" s="130">
        <v>3.0</v>
      </c>
      <c r="H738" s="129">
        <f t="shared" si="3"/>
        <v>1</v>
      </c>
    </row>
    <row r="739" ht="14.25" customHeight="1">
      <c r="A739" s="129">
        <v>738.0</v>
      </c>
      <c r="B739" s="129">
        <v>19.0</v>
      </c>
      <c r="C739" s="130">
        <v>2.7</v>
      </c>
      <c r="D739" s="129">
        <f t="shared" si="1"/>
        <v>1</v>
      </c>
      <c r="E739" s="130">
        <v>1.5</v>
      </c>
      <c r="F739" s="129">
        <f t="shared" si="2"/>
        <v>1</v>
      </c>
      <c r="G739" s="130">
        <v>2.3</v>
      </c>
      <c r="H739" s="129">
        <f t="shared" si="3"/>
        <v>1</v>
      </c>
    </row>
    <row r="740" ht="14.25" customHeight="1">
      <c r="A740" s="129">
        <v>739.0</v>
      </c>
      <c r="B740" s="129">
        <v>19.0</v>
      </c>
      <c r="C740" s="130">
        <v>3.1</v>
      </c>
      <c r="D740" s="129">
        <f t="shared" si="1"/>
        <v>1</v>
      </c>
      <c r="E740" s="130">
        <v>2.0</v>
      </c>
      <c r="F740" s="129">
        <f t="shared" si="2"/>
        <v>1</v>
      </c>
      <c r="G740" s="130">
        <v>2.2</v>
      </c>
      <c r="H740" s="129">
        <f t="shared" si="3"/>
        <v>1</v>
      </c>
    </row>
    <row r="741" ht="14.25" customHeight="1">
      <c r="A741" s="129">
        <v>740.0</v>
      </c>
      <c r="B741" s="129">
        <v>19.0</v>
      </c>
      <c r="C741" s="130">
        <v>0.0</v>
      </c>
      <c r="D741" s="129">
        <f t="shared" si="1"/>
        <v>0</v>
      </c>
      <c r="E741" s="130">
        <v>1.9</v>
      </c>
      <c r="F741" s="129">
        <f t="shared" si="2"/>
        <v>1</v>
      </c>
      <c r="G741" s="130">
        <v>3.1</v>
      </c>
      <c r="H741" s="129">
        <f t="shared" si="3"/>
        <v>1</v>
      </c>
    </row>
    <row r="742" ht="14.25" customHeight="1">
      <c r="A742" s="129">
        <v>741.0</v>
      </c>
      <c r="B742" s="129">
        <v>19.0</v>
      </c>
      <c r="C742" s="130">
        <v>1.8</v>
      </c>
      <c r="D742" s="129">
        <f t="shared" si="1"/>
        <v>1</v>
      </c>
      <c r="E742" s="130">
        <v>1.7</v>
      </c>
      <c r="F742" s="129">
        <f t="shared" si="2"/>
        <v>1</v>
      </c>
      <c r="G742" s="130">
        <v>3.0</v>
      </c>
      <c r="H742" s="129">
        <f t="shared" si="3"/>
        <v>1</v>
      </c>
    </row>
    <row r="743" ht="14.25" customHeight="1">
      <c r="A743" s="129">
        <v>742.0</v>
      </c>
      <c r="B743" s="129">
        <v>20.0</v>
      </c>
      <c r="C743" s="130">
        <v>2.4</v>
      </c>
      <c r="D743" s="129">
        <f t="shared" si="1"/>
        <v>1</v>
      </c>
      <c r="E743" s="130">
        <v>1.8</v>
      </c>
      <c r="F743" s="129">
        <f t="shared" si="2"/>
        <v>1</v>
      </c>
      <c r="G743" s="130">
        <v>2.2</v>
      </c>
      <c r="H743" s="129">
        <f t="shared" si="3"/>
        <v>1</v>
      </c>
    </row>
    <row r="744" ht="14.25" customHeight="1">
      <c r="A744" s="129">
        <v>743.0</v>
      </c>
      <c r="B744" s="129">
        <v>20.0</v>
      </c>
      <c r="C744" s="130">
        <v>2.2</v>
      </c>
      <c r="D744" s="129">
        <f t="shared" si="1"/>
        <v>1</v>
      </c>
      <c r="E744" s="130">
        <v>2.0</v>
      </c>
      <c r="F744" s="129">
        <f t="shared" si="2"/>
        <v>1</v>
      </c>
      <c r="G744" s="130">
        <v>2.1</v>
      </c>
      <c r="H744" s="129">
        <f t="shared" si="3"/>
        <v>1</v>
      </c>
    </row>
    <row r="745" ht="14.25" customHeight="1">
      <c r="A745" s="129">
        <v>744.0</v>
      </c>
      <c r="B745" s="129">
        <v>20.0</v>
      </c>
      <c r="C745" s="130">
        <v>3.2</v>
      </c>
      <c r="D745" s="129">
        <f t="shared" si="1"/>
        <v>1</v>
      </c>
      <c r="E745" s="130">
        <v>2.0</v>
      </c>
      <c r="F745" s="129">
        <f t="shared" si="2"/>
        <v>1</v>
      </c>
      <c r="G745" s="130">
        <v>2.2</v>
      </c>
      <c r="H745" s="129">
        <f t="shared" si="3"/>
        <v>1</v>
      </c>
    </row>
    <row r="746" ht="14.25" customHeight="1">
      <c r="A746" s="129">
        <v>745.0</v>
      </c>
      <c r="B746" s="129">
        <v>20.0</v>
      </c>
      <c r="C746" s="130">
        <v>2.8</v>
      </c>
      <c r="D746" s="129">
        <f t="shared" si="1"/>
        <v>1</v>
      </c>
      <c r="E746" s="130">
        <v>2.1</v>
      </c>
      <c r="F746" s="129">
        <f t="shared" si="2"/>
        <v>1</v>
      </c>
      <c r="G746" s="130">
        <v>2.4</v>
      </c>
      <c r="H746" s="129">
        <f t="shared" si="3"/>
        <v>1</v>
      </c>
    </row>
    <row r="747" ht="14.25" customHeight="1">
      <c r="A747" s="129">
        <v>746.0</v>
      </c>
      <c r="B747" s="129">
        <v>20.0</v>
      </c>
      <c r="C747" s="130">
        <v>2.6</v>
      </c>
      <c r="D747" s="129">
        <f t="shared" si="1"/>
        <v>1</v>
      </c>
      <c r="E747" s="130">
        <v>0.0</v>
      </c>
      <c r="F747" s="129">
        <f t="shared" si="2"/>
        <v>0</v>
      </c>
      <c r="G747" s="130">
        <v>2.3</v>
      </c>
      <c r="H747" s="129">
        <f t="shared" si="3"/>
        <v>1</v>
      </c>
    </row>
    <row r="748" ht="14.25" customHeight="1">
      <c r="A748" s="129">
        <v>747.0</v>
      </c>
      <c r="B748" s="129">
        <v>20.0</v>
      </c>
      <c r="C748" s="130">
        <v>0.0</v>
      </c>
      <c r="D748" s="129">
        <f t="shared" si="1"/>
        <v>0</v>
      </c>
      <c r="E748" s="130">
        <v>2.3</v>
      </c>
      <c r="F748" s="129">
        <f t="shared" si="2"/>
        <v>1</v>
      </c>
      <c r="G748" s="130">
        <v>1.6</v>
      </c>
      <c r="H748" s="129">
        <f t="shared" si="3"/>
        <v>1</v>
      </c>
    </row>
    <row r="749" ht="14.25" customHeight="1">
      <c r="A749" s="129">
        <v>748.0</v>
      </c>
      <c r="B749" s="129">
        <v>20.0</v>
      </c>
      <c r="C749" s="130">
        <v>2.3</v>
      </c>
      <c r="D749" s="129">
        <f t="shared" si="1"/>
        <v>1</v>
      </c>
      <c r="E749" s="130">
        <v>2.2</v>
      </c>
      <c r="F749" s="129">
        <f t="shared" si="2"/>
        <v>1</v>
      </c>
      <c r="G749" s="130">
        <v>2.3</v>
      </c>
      <c r="H749" s="129">
        <f t="shared" si="3"/>
        <v>1</v>
      </c>
    </row>
    <row r="750" ht="14.25" customHeight="1">
      <c r="A750" s="129">
        <v>749.0</v>
      </c>
      <c r="B750" s="129">
        <v>20.0</v>
      </c>
      <c r="C750" s="130">
        <v>2.4</v>
      </c>
      <c r="D750" s="129">
        <f t="shared" si="1"/>
        <v>1</v>
      </c>
      <c r="E750" s="130">
        <v>1.6</v>
      </c>
      <c r="F750" s="129">
        <f t="shared" si="2"/>
        <v>1</v>
      </c>
      <c r="G750" s="130">
        <v>2.5</v>
      </c>
      <c r="H750" s="129">
        <f t="shared" si="3"/>
        <v>1</v>
      </c>
    </row>
    <row r="751" ht="14.25" customHeight="1">
      <c r="A751" s="129">
        <v>750.0</v>
      </c>
      <c r="B751" s="129">
        <v>20.0</v>
      </c>
      <c r="C751" s="130">
        <v>2.3</v>
      </c>
      <c r="D751" s="129">
        <f t="shared" si="1"/>
        <v>1</v>
      </c>
      <c r="E751" s="130">
        <v>1.9</v>
      </c>
      <c r="F751" s="129">
        <f t="shared" si="2"/>
        <v>1</v>
      </c>
      <c r="G751" s="130">
        <v>3.3</v>
      </c>
      <c r="H751" s="129">
        <f t="shared" si="3"/>
        <v>1</v>
      </c>
    </row>
    <row r="752" ht="14.25" customHeight="1">
      <c r="A752" s="129">
        <v>751.0</v>
      </c>
      <c r="B752" s="129">
        <v>20.0</v>
      </c>
      <c r="C752" s="130">
        <v>2.3</v>
      </c>
      <c r="D752" s="129">
        <f t="shared" si="1"/>
        <v>1</v>
      </c>
      <c r="E752" s="130">
        <v>0.9</v>
      </c>
      <c r="F752" s="129">
        <f t="shared" si="2"/>
        <v>1</v>
      </c>
      <c r="G752" s="130">
        <v>2.0</v>
      </c>
      <c r="H752" s="129">
        <f t="shared" si="3"/>
        <v>1</v>
      </c>
    </row>
    <row r="753" ht="14.25" customHeight="1">
      <c r="A753" s="129">
        <v>752.0</v>
      </c>
      <c r="B753" s="129">
        <v>20.0</v>
      </c>
      <c r="C753" s="130">
        <v>2.7</v>
      </c>
      <c r="D753" s="129">
        <f t="shared" si="1"/>
        <v>1</v>
      </c>
      <c r="E753" s="130">
        <v>1.1</v>
      </c>
      <c r="F753" s="129">
        <f t="shared" si="2"/>
        <v>1</v>
      </c>
      <c r="G753" s="130">
        <v>2.5</v>
      </c>
      <c r="H753" s="129">
        <f t="shared" si="3"/>
        <v>1</v>
      </c>
    </row>
    <row r="754" ht="14.25" customHeight="1">
      <c r="A754" s="129">
        <v>753.0</v>
      </c>
      <c r="B754" s="129">
        <v>20.0</v>
      </c>
      <c r="C754" s="130">
        <v>1.9</v>
      </c>
      <c r="D754" s="129">
        <f t="shared" si="1"/>
        <v>1</v>
      </c>
      <c r="E754" s="130">
        <v>2.1</v>
      </c>
      <c r="F754" s="129">
        <f t="shared" si="2"/>
        <v>1</v>
      </c>
      <c r="G754" s="130">
        <v>1.6</v>
      </c>
      <c r="H754" s="129">
        <f t="shared" si="3"/>
        <v>1</v>
      </c>
    </row>
    <row r="755" ht="14.25" customHeight="1">
      <c r="A755" s="129">
        <v>754.0</v>
      </c>
      <c r="B755" s="129">
        <v>20.0</v>
      </c>
      <c r="C755" s="130">
        <v>2.4</v>
      </c>
      <c r="D755" s="129">
        <f t="shared" si="1"/>
        <v>1</v>
      </c>
      <c r="E755" s="130">
        <v>0.0</v>
      </c>
      <c r="F755" s="129">
        <f t="shared" si="2"/>
        <v>0</v>
      </c>
      <c r="G755" s="130">
        <v>1.4</v>
      </c>
      <c r="H755" s="129">
        <f t="shared" si="3"/>
        <v>1</v>
      </c>
    </row>
    <row r="756" ht="14.25" customHeight="1">
      <c r="A756" s="129">
        <v>755.0</v>
      </c>
      <c r="B756" s="129">
        <v>20.0</v>
      </c>
      <c r="C756" s="130">
        <v>2.1</v>
      </c>
      <c r="D756" s="129">
        <f t="shared" si="1"/>
        <v>1</v>
      </c>
      <c r="E756" s="130">
        <v>2.8</v>
      </c>
      <c r="F756" s="129">
        <f t="shared" si="2"/>
        <v>1</v>
      </c>
      <c r="G756" s="130">
        <v>0.0</v>
      </c>
      <c r="H756" s="129">
        <f t="shared" si="3"/>
        <v>0</v>
      </c>
    </row>
    <row r="757" ht="14.25" customHeight="1">
      <c r="A757" s="129">
        <v>756.0</v>
      </c>
      <c r="B757" s="129">
        <v>20.0</v>
      </c>
      <c r="C757" s="130">
        <v>0.0</v>
      </c>
      <c r="D757" s="129">
        <f t="shared" si="1"/>
        <v>0</v>
      </c>
      <c r="E757" s="130">
        <v>1.0</v>
      </c>
      <c r="F757" s="129">
        <f t="shared" si="2"/>
        <v>1</v>
      </c>
      <c r="G757" s="130">
        <v>2.6</v>
      </c>
      <c r="H757" s="129">
        <f t="shared" si="3"/>
        <v>1</v>
      </c>
    </row>
    <row r="758" ht="14.25" customHeight="1">
      <c r="A758" s="129">
        <v>757.0</v>
      </c>
      <c r="B758" s="129">
        <v>20.0</v>
      </c>
      <c r="C758" s="130">
        <v>2.1</v>
      </c>
      <c r="D758" s="129">
        <f t="shared" si="1"/>
        <v>1</v>
      </c>
      <c r="E758" s="130">
        <v>0.6</v>
      </c>
      <c r="F758" s="129">
        <f t="shared" si="2"/>
        <v>1</v>
      </c>
      <c r="G758" s="130">
        <v>2.3</v>
      </c>
      <c r="H758" s="129">
        <f t="shared" si="3"/>
        <v>1</v>
      </c>
    </row>
    <row r="759" ht="14.25" customHeight="1">
      <c r="A759" s="129">
        <v>758.0</v>
      </c>
      <c r="B759" s="129">
        <v>20.0</v>
      </c>
      <c r="C759" s="130">
        <v>2.4</v>
      </c>
      <c r="D759" s="129">
        <f t="shared" si="1"/>
        <v>1</v>
      </c>
      <c r="E759" s="130">
        <v>1.9</v>
      </c>
      <c r="F759" s="129">
        <f t="shared" si="2"/>
        <v>1</v>
      </c>
      <c r="G759" s="130">
        <v>3.5</v>
      </c>
      <c r="H759" s="129">
        <f t="shared" si="3"/>
        <v>1</v>
      </c>
    </row>
    <row r="760" ht="14.25" customHeight="1">
      <c r="A760" s="129">
        <v>759.0</v>
      </c>
      <c r="B760" s="129">
        <v>20.0</v>
      </c>
      <c r="C760" s="130">
        <v>2.1</v>
      </c>
      <c r="D760" s="129">
        <f t="shared" si="1"/>
        <v>1</v>
      </c>
      <c r="E760" s="130">
        <v>0.6</v>
      </c>
      <c r="F760" s="129">
        <f t="shared" si="2"/>
        <v>1</v>
      </c>
      <c r="G760" s="130">
        <v>2.9</v>
      </c>
      <c r="H760" s="129">
        <f t="shared" si="3"/>
        <v>1</v>
      </c>
    </row>
    <row r="761" ht="14.25" customHeight="1">
      <c r="A761" s="129">
        <v>760.0</v>
      </c>
      <c r="B761" s="129">
        <v>20.0</v>
      </c>
      <c r="C761" s="130">
        <v>1.9</v>
      </c>
      <c r="D761" s="129">
        <f t="shared" si="1"/>
        <v>1</v>
      </c>
      <c r="E761" s="130">
        <v>2.0</v>
      </c>
      <c r="F761" s="129">
        <f t="shared" si="2"/>
        <v>1</v>
      </c>
      <c r="G761" s="130">
        <v>2.7</v>
      </c>
      <c r="H761" s="129">
        <f t="shared" si="3"/>
        <v>1</v>
      </c>
    </row>
    <row r="762" ht="14.25" customHeight="1">
      <c r="A762" s="129">
        <v>761.0</v>
      </c>
      <c r="B762" s="129">
        <v>20.0</v>
      </c>
      <c r="C762" s="130">
        <v>0.9</v>
      </c>
      <c r="D762" s="129">
        <f t="shared" si="1"/>
        <v>1</v>
      </c>
      <c r="E762" s="130">
        <v>1.2</v>
      </c>
      <c r="F762" s="129">
        <f t="shared" si="2"/>
        <v>1</v>
      </c>
      <c r="G762" s="130">
        <v>3.3</v>
      </c>
      <c r="H762" s="129">
        <f t="shared" si="3"/>
        <v>1</v>
      </c>
    </row>
    <row r="763" ht="14.25" customHeight="1">
      <c r="A763" s="129">
        <v>762.0</v>
      </c>
      <c r="B763" s="129">
        <v>20.0</v>
      </c>
      <c r="C763" s="130">
        <v>2.2</v>
      </c>
      <c r="D763" s="129">
        <f t="shared" si="1"/>
        <v>1</v>
      </c>
      <c r="E763" s="130">
        <v>1.3</v>
      </c>
      <c r="F763" s="129">
        <f t="shared" si="2"/>
        <v>1</v>
      </c>
      <c r="G763" s="130">
        <v>2.3</v>
      </c>
      <c r="H763" s="129">
        <f t="shared" si="3"/>
        <v>1</v>
      </c>
    </row>
    <row r="764" ht="14.25" customHeight="1">
      <c r="A764" s="129">
        <v>763.0</v>
      </c>
      <c r="B764" s="129">
        <v>20.0</v>
      </c>
      <c r="C764" s="130">
        <v>2.15</v>
      </c>
      <c r="D764" s="129">
        <f t="shared" si="1"/>
        <v>1</v>
      </c>
      <c r="E764" s="130">
        <v>0.6</v>
      </c>
      <c r="F764" s="129">
        <f t="shared" si="2"/>
        <v>1</v>
      </c>
      <c r="G764" s="130">
        <v>2.2</v>
      </c>
      <c r="H764" s="129">
        <f t="shared" si="3"/>
        <v>1</v>
      </c>
    </row>
    <row r="765" ht="14.25" customHeight="1">
      <c r="A765" s="129">
        <v>764.0</v>
      </c>
      <c r="B765" s="129">
        <v>20.0</v>
      </c>
      <c r="C765" s="130">
        <v>2.6</v>
      </c>
      <c r="D765" s="129">
        <f t="shared" si="1"/>
        <v>1</v>
      </c>
      <c r="E765" s="130">
        <v>1.1</v>
      </c>
      <c r="F765" s="129">
        <f t="shared" si="2"/>
        <v>1</v>
      </c>
      <c r="G765" s="130">
        <v>2.2</v>
      </c>
      <c r="H765" s="129">
        <f t="shared" si="3"/>
        <v>1</v>
      </c>
    </row>
    <row r="766" ht="14.25" customHeight="1">
      <c r="A766" s="129">
        <v>765.0</v>
      </c>
      <c r="B766" s="129">
        <v>20.0</v>
      </c>
      <c r="C766" s="130">
        <v>2.5</v>
      </c>
      <c r="D766" s="129">
        <f t="shared" si="1"/>
        <v>1</v>
      </c>
      <c r="E766" s="130">
        <v>1.1</v>
      </c>
      <c r="F766" s="129">
        <f t="shared" si="2"/>
        <v>1</v>
      </c>
      <c r="G766" s="130">
        <v>2.9</v>
      </c>
      <c r="H766" s="129">
        <f t="shared" si="3"/>
        <v>1</v>
      </c>
    </row>
    <row r="767" ht="14.25" customHeight="1">
      <c r="A767" s="129">
        <v>766.0</v>
      </c>
      <c r="B767" s="129">
        <v>20.0</v>
      </c>
      <c r="C767" s="130">
        <v>2.8</v>
      </c>
      <c r="D767" s="129">
        <f t="shared" si="1"/>
        <v>1</v>
      </c>
      <c r="E767" s="130">
        <v>2.1</v>
      </c>
      <c r="F767" s="129">
        <f t="shared" si="2"/>
        <v>1</v>
      </c>
      <c r="G767" s="130">
        <v>3.3</v>
      </c>
      <c r="H767" s="129">
        <f t="shared" si="3"/>
        <v>1</v>
      </c>
    </row>
    <row r="768" ht="14.25" customHeight="1">
      <c r="A768" s="129">
        <v>767.0</v>
      </c>
      <c r="B768" s="129">
        <v>20.0</v>
      </c>
      <c r="C768" s="130">
        <v>2.3</v>
      </c>
      <c r="D768" s="129">
        <f t="shared" si="1"/>
        <v>1</v>
      </c>
      <c r="E768" s="130">
        <v>0.7</v>
      </c>
      <c r="F768" s="129">
        <f t="shared" si="2"/>
        <v>1</v>
      </c>
      <c r="G768" s="130">
        <v>2.8</v>
      </c>
      <c r="H768" s="129">
        <f t="shared" si="3"/>
        <v>1</v>
      </c>
    </row>
    <row r="769" ht="14.25" customHeight="1">
      <c r="A769" s="129">
        <v>768.0</v>
      </c>
      <c r="B769" s="129">
        <v>20.0</v>
      </c>
      <c r="C769" s="130">
        <v>2.1</v>
      </c>
      <c r="D769" s="129">
        <f t="shared" si="1"/>
        <v>1</v>
      </c>
      <c r="E769" s="130">
        <v>0.0</v>
      </c>
      <c r="F769" s="129">
        <f t="shared" si="2"/>
        <v>0</v>
      </c>
      <c r="G769" s="130">
        <v>2.4</v>
      </c>
      <c r="H769" s="129">
        <f t="shared" si="3"/>
        <v>1</v>
      </c>
    </row>
    <row r="770" ht="14.25" customHeight="1">
      <c r="A770" s="129">
        <v>769.0</v>
      </c>
      <c r="B770" s="129">
        <v>20.0</v>
      </c>
      <c r="C770" s="130">
        <v>2.8</v>
      </c>
      <c r="D770" s="129">
        <f t="shared" si="1"/>
        <v>1</v>
      </c>
      <c r="E770" s="130">
        <v>2.4</v>
      </c>
      <c r="F770" s="129">
        <f t="shared" si="2"/>
        <v>1</v>
      </c>
      <c r="G770" s="130">
        <v>2.5</v>
      </c>
      <c r="H770" s="129">
        <f t="shared" si="3"/>
        <v>1</v>
      </c>
    </row>
    <row r="771" ht="14.25" customHeight="1">
      <c r="A771" s="129">
        <v>770.0</v>
      </c>
      <c r="B771" s="129">
        <v>20.0</v>
      </c>
      <c r="C771" s="130">
        <v>3.0</v>
      </c>
      <c r="D771" s="129">
        <f t="shared" si="1"/>
        <v>1</v>
      </c>
      <c r="E771" s="130">
        <v>2.6</v>
      </c>
      <c r="F771" s="129">
        <f t="shared" si="2"/>
        <v>1</v>
      </c>
      <c r="G771" s="130">
        <v>3.1</v>
      </c>
      <c r="H771" s="129">
        <f t="shared" si="3"/>
        <v>1</v>
      </c>
    </row>
    <row r="772" ht="14.25" customHeight="1">
      <c r="A772" s="129">
        <v>771.0</v>
      </c>
      <c r="B772" s="129">
        <v>20.0</v>
      </c>
      <c r="C772" s="130">
        <v>2.35</v>
      </c>
      <c r="D772" s="129">
        <f t="shared" si="1"/>
        <v>1</v>
      </c>
      <c r="E772" s="130">
        <v>2.5</v>
      </c>
      <c r="F772" s="129">
        <f t="shared" si="2"/>
        <v>1</v>
      </c>
      <c r="G772" s="130">
        <v>2.8</v>
      </c>
      <c r="H772" s="129">
        <f t="shared" si="3"/>
        <v>1</v>
      </c>
    </row>
    <row r="773" ht="14.25" customHeight="1">
      <c r="A773" s="129">
        <v>772.0</v>
      </c>
      <c r="B773" s="129">
        <v>20.0</v>
      </c>
      <c r="C773" s="130">
        <v>0.0</v>
      </c>
      <c r="D773" s="129">
        <f t="shared" si="1"/>
        <v>0</v>
      </c>
      <c r="E773" s="130">
        <v>1.9</v>
      </c>
      <c r="F773" s="129">
        <f t="shared" si="2"/>
        <v>1</v>
      </c>
      <c r="G773" s="130">
        <v>2.9</v>
      </c>
      <c r="H773" s="129">
        <f t="shared" si="3"/>
        <v>1</v>
      </c>
    </row>
    <row r="774" ht="14.25" customHeight="1">
      <c r="A774" s="129">
        <v>773.0</v>
      </c>
      <c r="B774" s="129">
        <v>20.0</v>
      </c>
      <c r="C774" s="130">
        <v>0.0</v>
      </c>
      <c r="D774" s="129">
        <f t="shared" si="1"/>
        <v>0</v>
      </c>
      <c r="E774" s="130">
        <v>2.1</v>
      </c>
      <c r="F774" s="129">
        <f t="shared" si="2"/>
        <v>1</v>
      </c>
      <c r="G774" s="130">
        <v>2.8</v>
      </c>
      <c r="H774" s="129">
        <f t="shared" si="3"/>
        <v>1</v>
      </c>
    </row>
    <row r="775" ht="14.25" customHeight="1">
      <c r="A775" s="129">
        <v>774.0</v>
      </c>
      <c r="B775" s="129">
        <v>20.0</v>
      </c>
      <c r="C775" s="130">
        <v>1.9</v>
      </c>
      <c r="D775" s="129">
        <f t="shared" si="1"/>
        <v>1</v>
      </c>
      <c r="E775" s="130">
        <v>2.4</v>
      </c>
      <c r="F775" s="129">
        <f t="shared" si="2"/>
        <v>1</v>
      </c>
      <c r="G775" s="130">
        <v>2.8</v>
      </c>
      <c r="H775" s="129">
        <f t="shared" si="3"/>
        <v>1</v>
      </c>
    </row>
    <row r="776" ht="14.25" customHeight="1">
      <c r="A776" s="129">
        <v>775.0</v>
      </c>
      <c r="B776" s="129">
        <v>20.0</v>
      </c>
      <c r="C776" s="130">
        <v>2.0</v>
      </c>
      <c r="D776" s="129">
        <f t="shared" si="1"/>
        <v>1</v>
      </c>
      <c r="E776" s="130">
        <v>0.9</v>
      </c>
      <c r="F776" s="129">
        <f t="shared" si="2"/>
        <v>1</v>
      </c>
      <c r="G776" s="130">
        <v>3.3</v>
      </c>
      <c r="H776" s="129">
        <f t="shared" si="3"/>
        <v>1</v>
      </c>
    </row>
    <row r="777" ht="14.25" customHeight="1">
      <c r="A777" s="129">
        <v>776.0</v>
      </c>
      <c r="B777" s="129">
        <v>20.0</v>
      </c>
      <c r="C777" s="130">
        <v>2.5</v>
      </c>
      <c r="D777" s="129">
        <f t="shared" si="1"/>
        <v>1</v>
      </c>
      <c r="E777" s="130">
        <v>0.6</v>
      </c>
      <c r="F777" s="129">
        <f t="shared" si="2"/>
        <v>1</v>
      </c>
      <c r="G777" s="130">
        <v>3.2</v>
      </c>
      <c r="H777" s="129">
        <f t="shared" si="3"/>
        <v>1</v>
      </c>
    </row>
    <row r="778" ht="14.25" customHeight="1">
      <c r="A778" s="129">
        <v>777.0</v>
      </c>
      <c r="B778" s="129">
        <v>20.0</v>
      </c>
      <c r="C778" s="130">
        <v>0.0</v>
      </c>
      <c r="D778" s="129">
        <f t="shared" si="1"/>
        <v>0</v>
      </c>
      <c r="E778" s="130">
        <v>1.0</v>
      </c>
      <c r="F778" s="129">
        <f t="shared" si="2"/>
        <v>1</v>
      </c>
      <c r="G778" s="130">
        <v>2.4</v>
      </c>
      <c r="H778" s="129">
        <f t="shared" si="3"/>
        <v>1</v>
      </c>
    </row>
    <row r="779" ht="14.25" customHeight="1">
      <c r="A779" s="129">
        <v>778.0</v>
      </c>
      <c r="B779" s="129">
        <v>20.0</v>
      </c>
      <c r="C779" s="130">
        <v>2.8</v>
      </c>
      <c r="D779" s="129">
        <f t="shared" si="1"/>
        <v>1</v>
      </c>
      <c r="E779" s="130">
        <v>2.3</v>
      </c>
      <c r="F779" s="129">
        <f t="shared" si="2"/>
        <v>1</v>
      </c>
      <c r="G779" s="130">
        <v>2.8</v>
      </c>
      <c r="H779" s="129">
        <f t="shared" si="3"/>
        <v>1</v>
      </c>
    </row>
    <row r="780" ht="14.25" customHeight="1">
      <c r="A780" s="129">
        <v>779.0</v>
      </c>
      <c r="B780" s="129">
        <v>20.0</v>
      </c>
      <c r="C780" s="130">
        <v>3.1</v>
      </c>
      <c r="D780" s="129">
        <f t="shared" si="1"/>
        <v>1</v>
      </c>
      <c r="E780" s="130">
        <v>1.8</v>
      </c>
      <c r="F780" s="129">
        <f t="shared" si="2"/>
        <v>1</v>
      </c>
      <c r="G780" s="130">
        <v>3.4</v>
      </c>
      <c r="H780" s="129">
        <f t="shared" si="3"/>
        <v>1</v>
      </c>
    </row>
    <row r="781" ht="14.25" customHeight="1">
      <c r="A781" s="129">
        <v>780.0</v>
      </c>
      <c r="B781" s="129">
        <v>20.0</v>
      </c>
      <c r="C781" s="130">
        <v>2.8</v>
      </c>
      <c r="D781" s="129">
        <f t="shared" si="1"/>
        <v>1</v>
      </c>
      <c r="E781" s="130">
        <v>1.5</v>
      </c>
      <c r="F781" s="129">
        <f t="shared" si="2"/>
        <v>1</v>
      </c>
      <c r="G781" s="130">
        <v>3.2</v>
      </c>
      <c r="H781" s="129">
        <f t="shared" si="3"/>
        <v>1</v>
      </c>
    </row>
    <row r="782" ht="14.25" customHeight="1">
      <c r="A782" s="129">
        <v>781.0</v>
      </c>
      <c r="B782" s="129">
        <v>21.0</v>
      </c>
      <c r="C782" s="130">
        <v>2.9</v>
      </c>
      <c r="D782" s="129">
        <f t="shared" si="1"/>
        <v>1</v>
      </c>
      <c r="E782" s="130">
        <v>2.6</v>
      </c>
      <c r="F782" s="129">
        <f t="shared" si="2"/>
        <v>1</v>
      </c>
      <c r="G782" s="130">
        <v>2.4</v>
      </c>
      <c r="H782" s="129">
        <f t="shared" si="3"/>
        <v>1</v>
      </c>
    </row>
    <row r="783" ht="14.25" customHeight="1">
      <c r="A783" s="129">
        <v>782.0</v>
      </c>
      <c r="B783" s="129">
        <v>21.0</v>
      </c>
      <c r="C783" s="130">
        <v>2.2</v>
      </c>
      <c r="D783" s="129">
        <f t="shared" si="1"/>
        <v>1</v>
      </c>
      <c r="E783" s="130">
        <v>1.6</v>
      </c>
      <c r="F783" s="129">
        <f t="shared" si="2"/>
        <v>1</v>
      </c>
      <c r="G783" s="130">
        <v>3.0</v>
      </c>
      <c r="H783" s="129">
        <f t="shared" si="3"/>
        <v>1</v>
      </c>
    </row>
    <row r="784" ht="14.25" customHeight="1">
      <c r="A784" s="129">
        <v>783.0</v>
      </c>
      <c r="B784" s="129">
        <v>21.0</v>
      </c>
      <c r="C784" s="130">
        <v>2.8</v>
      </c>
      <c r="D784" s="129">
        <f t="shared" si="1"/>
        <v>1</v>
      </c>
      <c r="E784" s="130">
        <v>1.1</v>
      </c>
      <c r="F784" s="129">
        <f t="shared" si="2"/>
        <v>1</v>
      </c>
      <c r="G784" s="130">
        <v>2.9</v>
      </c>
      <c r="H784" s="129">
        <f t="shared" si="3"/>
        <v>1</v>
      </c>
    </row>
    <row r="785" ht="14.25" customHeight="1">
      <c r="A785" s="129">
        <v>784.0</v>
      </c>
      <c r="B785" s="129">
        <v>21.0</v>
      </c>
      <c r="C785" s="130">
        <v>2.1</v>
      </c>
      <c r="D785" s="129">
        <f t="shared" si="1"/>
        <v>1</v>
      </c>
      <c r="E785" s="130">
        <v>1.6</v>
      </c>
      <c r="F785" s="129">
        <f t="shared" si="2"/>
        <v>1</v>
      </c>
      <c r="G785" s="130">
        <v>2.0</v>
      </c>
      <c r="H785" s="129">
        <f t="shared" si="3"/>
        <v>1</v>
      </c>
    </row>
    <row r="786" ht="14.25" customHeight="1">
      <c r="A786" s="129">
        <v>785.0</v>
      </c>
      <c r="B786" s="129">
        <v>21.0</v>
      </c>
      <c r="C786" s="130">
        <v>2.7</v>
      </c>
      <c r="D786" s="129">
        <f t="shared" si="1"/>
        <v>1</v>
      </c>
      <c r="E786" s="130">
        <v>2.6</v>
      </c>
      <c r="F786" s="129">
        <f t="shared" si="2"/>
        <v>1</v>
      </c>
      <c r="G786" s="130">
        <v>2.1</v>
      </c>
      <c r="H786" s="129">
        <f t="shared" si="3"/>
        <v>1</v>
      </c>
    </row>
    <row r="787" ht="14.25" customHeight="1">
      <c r="A787" s="129">
        <v>786.0</v>
      </c>
      <c r="B787" s="129">
        <v>21.0</v>
      </c>
      <c r="C787" s="130">
        <v>2.3</v>
      </c>
      <c r="D787" s="129">
        <f t="shared" si="1"/>
        <v>1</v>
      </c>
      <c r="E787" s="130">
        <v>0.0</v>
      </c>
      <c r="F787" s="129">
        <f t="shared" si="2"/>
        <v>0</v>
      </c>
      <c r="G787" s="130">
        <v>1.9</v>
      </c>
      <c r="H787" s="129">
        <f t="shared" si="3"/>
        <v>1</v>
      </c>
    </row>
    <row r="788" ht="14.25" customHeight="1">
      <c r="A788" s="129">
        <v>787.0</v>
      </c>
      <c r="B788" s="129">
        <v>21.0</v>
      </c>
      <c r="C788" s="130">
        <v>1.0</v>
      </c>
      <c r="D788" s="129">
        <f t="shared" si="1"/>
        <v>1</v>
      </c>
      <c r="E788" s="130">
        <v>2.2</v>
      </c>
      <c r="F788" s="129">
        <f t="shared" si="2"/>
        <v>1</v>
      </c>
      <c r="G788" s="130">
        <v>2.4</v>
      </c>
      <c r="H788" s="129">
        <f t="shared" si="3"/>
        <v>1</v>
      </c>
    </row>
    <row r="789" ht="14.25" customHeight="1">
      <c r="A789" s="129">
        <v>788.0</v>
      </c>
      <c r="B789" s="129">
        <v>21.0</v>
      </c>
      <c r="C789" s="130">
        <v>1.6</v>
      </c>
      <c r="D789" s="129">
        <f t="shared" si="1"/>
        <v>1</v>
      </c>
      <c r="E789" s="130">
        <v>2.1</v>
      </c>
      <c r="F789" s="129">
        <f t="shared" si="2"/>
        <v>1</v>
      </c>
      <c r="G789" s="130">
        <v>2.8</v>
      </c>
      <c r="H789" s="129">
        <f t="shared" si="3"/>
        <v>1</v>
      </c>
    </row>
    <row r="790" ht="14.25" customHeight="1">
      <c r="A790" s="129">
        <v>789.0</v>
      </c>
      <c r="B790" s="129">
        <v>21.0</v>
      </c>
      <c r="C790" s="130">
        <v>2.0</v>
      </c>
      <c r="D790" s="129">
        <f t="shared" si="1"/>
        <v>1</v>
      </c>
      <c r="E790" s="130">
        <v>2.3</v>
      </c>
      <c r="F790" s="129">
        <f t="shared" si="2"/>
        <v>1</v>
      </c>
      <c r="G790" s="130">
        <v>2.4</v>
      </c>
      <c r="H790" s="129">
        <f t="shared" si="3"/>
        <v>1</v>
      </c>
    </row>
    <row r="791" ht="14.25" customHeight="1">
      <c r="A791" s="129">
        <v>790.0</v>
      </c>
      <c r="B791" s="129">
        <v>21.0</v>
      </c>
      <c r="C791" s="130">
        <v>2.6</v>
      </c>
      <c r="D791" s="129">
        <f t="shared" si="1"/>
        <v>1</v>
      </c>
      <c r="E791" s="130">
        <v>1.5</v>
      </c>
      <c r="F791" s="129">
        <f t="shared" si="2"/>
        <v>1</v>
      </c>
      <c r="G791" s="130">
        <v>1.8</v>
      </c>
      <c r="H791" s="129">
        <f t="shared" si="3"/>
        <v>1</v>
      </c>
    </row>
    <row r="792" ht="14.25" customHeight="1">
      <c r="A792" s="129">
        <v>791.0</v>
      </c>
      <c r="B792" s="129">
        <v>21.0</v>
      </c>
      <c r="C792" s="130">
        <v>1.8</v>
      </c>
      <c r="D792" s="129">
        <f t="shared" si="1"/>
        <v>1</v>
      </c>
      <c r="E792" s="130">
        <v>1.5</v>
      </c>
      <c r="F792" s="129">
        <f t="shared" si="2"/>
        <v>1</v>
      </c>
      <c r="G792" s="130">
        <v>2.0</v>
      </c>
      <c r="H792" s="129">
        <f t="shared" si="3"/>
        <v>1</v>
      </c>
    </row>
    <row r="793" ht="14.25" customHeight="1">
      <c r="A793" s="129">
        <v>792.0</v>
      </c>
      <c r="B793" s="129">
        <v>21.0</v>
      </c>
      <c r="C793" s="130">
        <v>1.7</v>
      </c>
      <c r="D793" s="129">
        <f t="shared" si="1"/>
        <v>1</v>
      </c>
      <c r="E793" s="130">
        <v>1.4</v>
      </c>
      <c r="F793" s="129">
        <f t="shared" si="2"/>
        <v>1</v>
      </c>
      <c r="G793" s="130">
        <v>2.4</v>
      </c>
      <c r="H793" s="129">
        <f t="shared" si="3"/>
        <v>1</v>
      </c>
    </row>
    <row r="794" ht="14.25" customHeight="1">
      <c r="A794" s="129">
        <v>793.0</v>
      </c>
      <c r="B794" s="129">
        <v>21.0</v>
      </c>
      <c r="C794" s="130">
        <v>2.2</v>
      </c>
      <c r="D794" s="129">
        <f t="shared" si="1"/>
        <v>1</v>
      </c>
      <c r="E794" s="130">
        <v>1.8</v>
      </c>
      <c r="F794" s="129">
        <f t="shared" si="2"/>
        <v>1</v>
      </c>
      <c r="G794" s="130">
        <v>2.8</v>
      </c>
      <c r="H794" s="129">
        <f t="shared" si="3"/>
        <v>1</v>
      </c>
    </row>
    <row r="795" ht="14.25" customHeight="1">
      <c r="A795" s="129">
        <v>794.0</v>
      </c>
      <c r="B795" s="129">
        <v>21.0</v>
      </c>
      <c r="C795" s="130">
        <v>2.3</v>
      </c>
      <c r="D795" s="129">
        <f t="shared" si="1"/>
        <v>1</v>
      </c>
      <c r="E795" s="130">
        <v>2.4</v>
      </c>
      <c r="F795" s="129">
        <f t="shared" si="2"/>
        <v>1</v>
      </c>
      <c r="G795" s="130">
        <v>2.6</v>
      </c>
      <c r="H795" s="129">
        <f t="shared" si="3"/>
        <v>1</v>
      </c>
    </row>
    <row r="796" ht="14.25" customHeight="1">
      <c r="A796" s="129">
        <v>795.0</v>
      </c>
      <c r="B796" s="129">
        <v>21.0</v>
      </c>
      <c r="C796" s="130">
        <v>2.4</v>
      </c>
      <c r="D796" s="129">
        <f t="shared" si="1"/>
        <v>1</v>
      </c>
      <c r="E796" s="130">
        <v>2.0</v>
      </c>
      <c r="F796" s="129">
        <f t="shared" si="2"/>
        <v>1</v>
      </c>
      <c r="G796" s="130">
        <v>3.4</v>
      </c>
      <c r="H796" s="129">
        <f t="shared" si="3"/>
        <v>1</v>
      </c>
    </row>
    <row r="797" ht="14.25" customHeight="1">
      <c r="A797" s="129">
        <v>796.0</v>
      </c>
      <c r="B797" s="129">
        <v>21.0</v>
      </c>
      <c r="C797" s="130">
        <v>0.0</v>
      </c>
      <c r="D797" s="129">
        <f t="shared" si="1"/>
        <v>0</v>
      </c>
      <c r="E797" s="130">
        <v>1.7</v>
      </c>
      <c r="F797" s="129">
        <f t="shared" si="2"/>
        <v>1</v>
      </c>
      <c r="G797" s="130">
        <v>2.5</v>
      </c>
      <c r="H797" s="129">
        <f t="shared" si="3"/>
        <v>1</v>
      </c>
    </row>
    <row r="798" ht="14.25" customHeight="1">
      <c r="A798" s="129">
        <v>797.0</v>
      </c>
      <c r="B798" s="129">
        <v>21.0</v>
      </c>
      <c r="C798" s="130">
        <v>2.8</v>
      </c>
      <c r="D798" s="129">
        <f t="shared" si="1"/>
        <v>1</v>
      </c>
      <c r="E798" s="130">
        <v>0.9</v>
      </c>
      <c r="F798" s="129">
        <f t="shared" si="2"/>
        <v>1</v>
      </c>
      <c r="G798" s="130">
        <v>2.2</v>
      </c>
      <c r="H798" s="129">
        <f t="shared" si="3"/>
        <v>1</v>
      </c>
    </row>
    <row r="799" ht="14.25" customHeight="1">
      <c r="A799" s="129">
        <v>798.0</v>
      </c>
      <c r="B799" s="129">
        <v>21.0</v>
      </c>
      <c r="C799" s="130">
        <v>2.1</v>
      </c>
      <c r="D799" s="129">
        <f t="shared" si="1"/>
        <v>1</v>
      </c>
      <c r="E799" s="130">
        <v>1.5</v>
      </c>
      <c r="F799" s="129">
        <f t="shared" si="2"/>
        <v>1</v>
      </c>
      <c r="G799" s="130">
        <v>2.3</v>
      </c>
      <c r="H799" s="129">
        <f t="shared" si="3"/>
        <v>1</v>
      </c>
    </row>
    <row r="800" ht="14.25" customHeight="1">
      <c r="A800" s="129">
        <v>799.0</v>
      </c>
      <c r="B800" s="129">
        <v>21.0</v>
      </c>
      <c r="C800" s="130">
        <v>0.0</v>
      </c>
      <c r="D800" s="129">
        <f t="shared" si="1"/>
        <v>0</v>
      </c>
      <c r="E800" s="130">
        <v>2.1</v>
      </c>
      <c r="F800" s="129">
        <f t="shared" si="2"/>
        <v>1</v>
      </c>
      <c r="G800" s="130">
        <v>3.6</v>
      </c>
      <c r="H800" s="129">
        <f t="shared" si="3"/>
        <v>1</v>
      </c>
    </row>
    <row r="801" ht="14.25" customHeight="1">
      <c r="A801" s="129">
        <v>800.0</v>
      </c>
      <c r="B801" s="129">
        <v>21.0</v>
      </c>
      <c r="C801" s="130">
        <v>1.45</v>
      </c>
      <c r="D801" s="129">
        <f t="shared" si="1"/>
        <v>1</v>
      </c>
      <c r="E801" s="130">
        <v>1.9</v>
      </c>
      <c r="F801" s="129">
        <f t="shared" si="2"/>
        <v>1</v>
      </c>
      <c r="G801" s="130">
        <v>3.5</v>
      </c>
      <c r="H801" s="129">
        <f t="shared" si="3"/>
        <v>1</v>
      </c>
    </row>
    <row r="802" ht="14.25" customHeight="1">
      <c r="A802" s="129">
        <v>801.0</v>
      </c>
      <c r="B802" s="129">
        <v>21.0</v>
      </c>
      <c r="C802" s="130">
        <v>1.55</v>
      </c>
      <c r="D802" s="129">
        <f t="shared" si="1"/>
        <v>1</v>
      </c>
      <c r="E802" s="130">
        <v>0.6</v>
      </c>
      <c r="F802" s="129">
        <f t="shared" si="2"/>
        <v>1</v>
      </c>
      <c r="G802" s="130">
        <v>2.7</v>
      </c>
      <c r="H802" s="129">
        <f t="shared" si="3"/>
        <v>1</v>
      </c>
    </row>
    <row r="803" ht="14.25" customHeight="1">
      <c r="A803" s="129">
        <v>802.0</v>
      </c>
      <c r="B803" s="129">
        <v>21.0</v>
      </c>
      <c r="C803" s="130">
        <v>2.0</v>
      </c>
      <c r="D803" s="129">
        <f t="shared" si="1"/>
        <v>1</v>
      </c>
      <c r="E803" s="130">
        <v>0.0</v>
      </c>
      <c r="F803" s="129">
        <f t="shared" si="2"/>
        <v>0</v>
      </c>
      <c r="G803" s="130">
        <v>2.7</v>
      </c>
      <c r="H803" s="129">
        <f t="shared" si="3"/>
        <v>1</v>
      </c>
    </row>
    <row r="804" ht="14.25" customHeight="1">
      <c r="A804" s="129">
        <v>803.0</v>
      </c>
      <c r="B804" s="129">
        <v>21.0</v>
      </c>
      <c r="C804" s="130">
        <v>1.6</v>
      </c>
      <c r="D804" s="129">
        <f t="shared" si="1"/>
        <v>1</v>
      </c>
      <c r="E804" s="130">
        <v>2.1</v>
      </c>
      <c r="F804" s="129">
        <f t="shared" si="2"/>
        <v>1</v>
      </c>
      <c r="G804" s="130">
        <v>2.6</v>
      </c>
      <c r="H804" s="129">
        <f t="shared" si="3"/>
        <v>1</v>
      </c>
    </row>
    <row r="805" ht="14.25" customHeight="1">
      <c r="A805" s="129">
        <v>804.0</v>
      </c>
      <c r="B805" s="129">
        <v>21.0</v>
      </c>
      <c r="C805" s="130">
        <v>0.0</v>
      </c>
      <c r="D805" s="129">
        <f t="shared" si="1"/>
        <v>0</v>
      </c>
      <c r="E805" s="130">
        <v>1.5</v>
      </c>
      <c r="F805" s="129">
        <f t="shared" si="2"/>
        <v>1</v>
      </c>
      <c r="G805" s="130">
        <v>2.9</v>
      </c>
      <c r="H805" s="129">
        <f t="shared" si="3"/>
        <v>1</v>
      </c>
    </row>
    <row r="806" ht="14.25" customHeight="1">
      <c r="A806" s="129">
        <v>805.0</v>
      </c>
      <c r="B806" s="129">
        <v>21.0</v>
      </c>
      <c r="C806" s="130">
        <v>2.5</v>
      </c>
      <c r="D806" s="129">
        <f t="shared" si="1"/>
        <v>1</v>
      </c>
      <c r="E806" s="130">
        <v>1.4</v>
      </c>
      <c r="F806" s="129">
        <f t="shared" si="2"/>
        <v>1</v>
      </c>
      <c r="G806" s="130">
        <v>3.1</v>
      </c>
      <c r="H806" s="129">
        <f t="shared" si="3"/>
        <v>1</v>
      </c>
    </row>
    <row r="807" ht="14.25" customHeight="1">
      <c r="A807" s="129">
        <v>806.0</v>
      </c>
      <c r="B807" s="129">
        <v>21.0</v>
      </c>
      <c r="C807" s="130">
        <v>0.0</v>
      </c>
      <c r="D807" s="129">
        <f t="shared" si="1"/>
        <v>0</v>
      </c>
      <c r="E807" s="130">
        <v>0.0</v>
      </c>
      <c r="F807" s="129">
        <f t="shared" si="2"/>
        <v>0</v>
      </c>
      <c r="G807" s="130">
        <v>2.4</v>
      </c>
      <c r="H807" s="129">
        <f t="shared" si="3"/>
        <v>1</v>
      </c>
    </row>
    <row r="808" ht="14.25" customHeight="1">
      <c r="A808" s="129">
        <v>807.0</v>
      </c>
      <c r="B808" s="129">
        <v>21.0</v>
      </c>
      <c r="C808" s="130">
        <v>0.0</v>
      </c>
      <c r="D808" s="129">
        <f t="shared" si="1"/>
        <v>0</v>
      </c>
      <c r="E808" s="130">
        <v>2.7</v>
      </c>
      <c r="F808" s="129">
        <f t="shared" si="2"/>
        <v>1</v>
      </c>
      <c r="G808" s="130">
        <v>1.8</v>
      </c>
      <c r="H808" s="129">
        <f t="shared" si="3"/>
        <v>1</v>
      </c>
    </row>
    <row r="809" ht="14.25" customHeight="1">
      <c r="A809" s="129">
        <v>808.0</v>
      </c>
      <c r="B809" s="129">
        <v>21.0</v>
      </c>
      <c r="C809" s="130">
        <v>2.5</v>
      </c>
      <c r="D809" s="129">
        <f t="shared" si="1"/>
        <v>1</v>
      </c>
      <c r="E809" s="130">
        <v>2.5</v>
      </c>
      <c r="F809" s="129">
        <f t="shared" si="2"/>
        <v>1</v>
      </c>
      <c r="G809" s="130">
        <v>2.8</v>
      </c>
      <c r="H809" s="129">
        <f t="shared" si="3"/>
        <v>1</v>
      </c>
    </row>
    <row r="810" ht="14.25" customHeight="1">
      <c r="A810" s="129">
        <v>809.0</v>
      </c>
      <c r="B810" s="129">
        <v>21.0</v>
      </c>
      <c r="C810" s="130">
        <v>3.4</v>
      </c>
      <c r="D810" s="129">
        <f t="shared" si="1"/>
        <v>1</v>
      </c>
      <c r="E810" s="130">
        <v>2.8</v>
      </c>
      <c r="F810" s="129">
        <f t="shared" si="2"/>
        <v>1</v>
      </c>
      <c r="G810" s="130">
        <v>2.7</v>
      </c>
      <c r="H810" s="129">
        <f t="shared" si="3"/>
        <v>1</v>
      </c>
    </row>
    <row r="811" ht="14.25" customHeight="1">
      <c r="A811" s="129">
        <v>810.0</v>
      </c>
      <c r="B811" s="129">
        <v>21.0</v>
      </c>
      <c r="C811" s="130">
        <v>2.2</v>
      </c>
      <c r="D811" s="129">
        <f t="shared" si="1"/>
        <v>1</v>
      </c>
      <c r="E811" s="130">
        <v>0.0</v>
      </c>
      <c r="F811" s="129">
        <f t="shared" si="2"/>
        <v>0</v>
      </c>
      <c r="G811" s="130">
        <v>3.1</v>
      </c>
      <c r="H811" s="129">
        <f t="shared" si="3"/>
        <v>1</v>
      </c>
    </row>
    <row r="812" ht="14.25" customHeight="1">
      <c r="A812" s="129">
        <v>811.0</v>
      </c>
      <c r="B812" s="129">
        <v>21.0</v>
      </c>
      <c r="C812" s="130">
        <v>2.7</v>
      </c>
      <c r="D812" s="129">
        <f t="shared" si="1"/>
        <v>1</v>
      </c>
      <c r="E812" s="130">
        <v>2.7</v>
      </c>
      <c r="F812" s="129">
        <f t="shared" si="2"/>
        <v>1</v>
      </c>
      <c r="G812" s="130">
        <v>3.5</v>
      </c>
      <c r="H812" s="129">
        <f t="shared" si="3"/>
        <v>1</v>
      </c>
    </row>
    <row r="813" ht="14.25" customHeight="1">
      <c r="A813" s="129">
        <v>812.0</v>
      </c>
      <c r="B813" s="129">
        <v>21.0</v>
      </c>
      <c r="C813" s="130">
        <v>3.0</v>
      </c>
      <c r="D813" s="129">
        <f t="shared" si="1"/>
        <v>1</v>
      </c>
      <c r="E813" s="130">
        <v>1.9</v>
      </c>
      <c r="F813" s="129">
        <f t="shared" si="2"/>
        <v>1</v>
      </c>
      <c r="G813" s="130">
        <v>3.2</v>
      </c>
      <c r="H813" s="129">
        <f t="shared" si="3"/>
        <v>1</v>
      </c>
    </row>
    <row r="814" ht="14.25" customHeight="1">
      <c r="A814" s="129">
        <v>813.0</v>
      </c>
      <c r="B814" s="129">
        <v>21.0</v>
      </c>
      <c r="C814" s="130">
        <v>2.6</v>
      </c>
      <c r="D814" s="129">
        <f t="shared" si="1"/>
        <v>1</v>
      </c>
      <c r="E814" s="130">
        <v>2.7</v>
      </c>
      <c r="F814" s="129">
        <f t="shared" si="2"/>
        <v>1</v>
      </c>
      <c r="G814" s="130">
        <v>2.3</v>
      </c>
      <c r="H814" s="129">
        <f t="shared" si="3"/>
        <v>1</v>
      </c>
    </row>
    <row r="815" ht="14.25" customHeight="1">
      <c r="A815" s="129">
        <v>814.0</v>
      </c>
      <c r="B815" s="129">
        <v>21.0</v>
      </c>
      <c r="C815" s="130">
        <v>2.85</v>
      </c>
      <c r="D815" s="129">
        <f t="shared" si="1"/>
        <v>1</v>
      </c>
      <c r="E815" s="130">
        <v>2.0</v>
      </c>
      <c r="F815" s="129">
        <f t="shared" si="2"/>
        <v>1</v>
      </c>
      <c r="G815" s="130">
        <v>3.4</v>
      </c>
      <c r="H815" s="129">
        <f t="shared" si="3"/>
        <v>1</v>
      </c>
    </row>
    <row r="816" ht="14.25" customHeight="1">
      <c r="A816" s="129">
        <v>815.0</v>
      </c>
      <c r="B816" s="129">
        <v>21.0</v>
      </c>
      <c r="C816" s="130">
        <v>2.6</v>
      </c>
      <c r="D816" s="129">
        <f t="shared" si="1"/>
        <v>1</v>
      </c>
      <c r="E816" s="130">
        <v>1.4</v>
      </c>
      <c r="F816" s="129">
        <f t="shared" si="2"/>
        <v>1</v>
      </c>
      <c r="G816" s="130">
        <v>2.8</v>
      </c>
      <c r="H816" s="129">
        <f t="shared" si="3"/>
        <v>1</v>
      </c>
    </row>
    <row r="817" ht="14.25" customHeight="1">
      <c r="A817" s="129">
        <v>816.0</v>
      </c>
      <c r="B817" s="129">
        <v>21.0</v>
      </c>
      <c r="C817" s="130">
        <v>2.1</v>
      </c>
      <c r="D817" s="129">
        <f t="shared" si="1"/>
        <v>1</v>
      </c>
      <c r="E817" s="130">
        <v>1.6</v>
      </c>
      <c r="F817" s="129">
        <f t="shared" si="2"/>
        <v>1</v>
      </c>
      <c r="G817" s="130">
        <v>3.5</v>
      </c>
      <c r="H817" s="129">
        <f t="shared" si="3"/>
        <v>1</v>
      </c>
    </row>
    <row r="818" ht="14.25" customHeight="1">
      <c r="A818" s="129">
        <v>817.0</v>
      </c>
      <c r="B818" s="129">
        <v>21.0</v>
      </c>
      <c r="C818" s="130">
        <v>3.3</v>
      </c>
      <c r="D818" s="129">
        <f t="shared" si="1"/>
        <v>1</v>
      </c>
      <c r="E818" s="130">
        <v>2.2</v>
      </c>
      <c r="F818" s="129">
        <f t="shared" si="2"/>
        <v>1</v>
      </c>
      <c r="G818" s="130">
        <v>3.0</v>
      </c>
      <c r="H818" s="129">
        <f t="shared" si="3"/>
        <v>1</v>
      </c>
    </row>
    <row r="819" ht="14.25" customHeight="1">
      <c r="A819" s="129">
        <v>818.0</v>
      </c>
      <c r="B819" s="129">
        <v>21.0</v>
      </c>
      <c r="C819" s="130">
        <v>2.7</v>
      </c>
      <c r="D819" s="129">
        <f t="shared" si="1"/>
        <v>1</v>
      </c>
      <c r="E819" s="130">
        <v>1.8</v>
      </c>
      <c r="F819" s="129">
        <f t="shared" si="2"/>
        <v>1</v>
      </c>
      <c r="G819" s="130">
        <v>2.3</v>
      </c>
      <c r="H819" s="129">
        <f t="shared" si="3"/>
        <v>1</v>
      </c>
    </row>
    <row r="820" ht="14.25" customHeight="1">
      <c r="A820" s="129">
        <v>819.0</v>
      </c>
      <c r="B820" s="129">
        <v>21.0</v>
      </c>
      <c r="C820" s="130">
        <v>2.4</v>
      </c>
      <c r="D820" s="129">
        <f t="shared" si="1"/>
        <v>1</v>
      </c>
      <c r="E820" s="130">
        <v>2.7</v>
      </c>
      <c r="F820" s="129">
        <f t="shared" si="2"/>
        <v>1</v>
      </c>
      <c r="G820" s="130">
        <v>3.6</v>
      </c>
      <c r="H820" s="129">
        <f t="shared" si="3"/>
        <v>1</v>
      </c>
    </row>
    <row r="821" ht="14.25" customHeight="1">
      <c r="A821" s="129">
        <v>820.0</v>
      </c>
      <c r="B821" s="129">
        <v>22.0</v>
      </c>
      <c r="C821" s="130">
        <v>2.3</v>
      </c>
      <c r="D821" s="129">
        <f t="shared" si="1"/>
        <v>1</v>
      </c>
      <c r="E821" s="130">
        <v>2.3</v>
      </c>
      <c r="F821" s="129">
        <f t="shared" si="2"/>
        <v>1</v>
      </c>
      <c r="G821" s="130">
        <v>2.4</v>
      </c>
      <c r="H821" s="129">
        <f t="shared" si="3"/>
        <v>1</v>
      </c>
    </row>
    <row r="822" ht="14.25" customHeight="1">
      <c r="A822" s="129">
        <v>821.0</v>
      </c>
      <c r="B822" s="129">
        <v>22.0</v>
      </c>
      <c r="C822" s="130">
        <v>2.1</v>
      </c>
      <c r="D822" s="129">
        <f t="shared" si="1"/>
        <v>1</v>
      </c>
      <c r="E822" s="130">
        <v>1.8</v>
      </c>
      <c r="F822" s="129">
        <f t="shared" si="2"/>
        <v>1</v>
      </c>
      <c r="G822" s="130">
        <v>2.3</v>
      </c>
      <c r="H822" s="129">
        <f t="shared" si="3"/>
        <v>1</v>
      </c>
    </row>
    <row r="823" ht="14.25" customHeight="1">
      <c r="A823" s="129">
        <v>822.0</v>
      </c>
      <c r="B823" s="129">
        <v>22.0</v>
      </c>
      <c r="C823" s="130">
        <v>2.95</v>
      </c>
      <c r="D823" s="129">
        <f t="shared" si="1"/>
        <v>1</v>
      </c>
      <c r="E823" s="130">
        <v>1.9</v>
      </c>
      <c r="F823" s="129">
        <f t="shared" si="2"/>
        <v>1</v>
      </c>
      <c r="G823" s="130">
        <v>2.9</v>
      </c>
      <c r="H823" s="129">
        <f t="shared" si="3"/>
        <v>1</v>
      </c>
    </row>
    <row r="824" ht="14.25" customHeight="1">
      <c r="A824" s="129">
        <v>823.0</v>
      </c>
      <c r="B824" s="129">
        <v>22.0</v>
      </c>
      <c r="C824" s="130">
        <v>0.0</v>
      </c>
      <c r="D824" s="129">
        <f t="shared" si="1"/>
        <v>0</v>
      </c>
      <c r="E824" s="130">
        <v>1.8</v>
      </c>
      <c r="F824" s="129">
        <f t="shared" si="2"/>
        <v>1</v>
      </c>
      <c r="G824" s="130">
        <v>2.8</v>
      </c>
      <c r="H824" s="129">
        <f t="shared" si="3"/>
        <v>1</v>
      </c>
    </row>
    <row r="825" ht="14.25" customHeight="1">
      <c r="A825" s="129">
        <v>824.0</v>
      </c>
      <c r="B825" s="129">
        <v>22.0</v>
      </c>
      <c r="C825" s="130">
        <v>3.0</v>
      </c>
      <c r="D825" s="129">
        <f t="shared" si="1"/>
        <v>1</v>
      </c>
      <c r="E825" s="130">
        <v>1.9</v>
      </c>
      <c r="F825" s="129">
        <f t="shared" si="2"/>
        <v>1</v>
      </c>
      <c r="G825" s="130">
        <v>1.9</v>
      </c>
      <c r="H825" s="129">
        <f t="shared" si="3"/>
        <v>1</v>
      </c>
    </row>
    <row r="826" ht="14.25" customHeight="1">
      <c r="A826" s="129">
        <v>825.0</v>
      </c>
      <c r="B826" s="129">
        <v>22.0</v>
      </c>
      <c r="C826" s="130">
        <v>2.0</v>
      </c>
      <c r="D826" s="129">
        <f t="shared" si="1"/>
        <v>1</v>
      </c>
      <c r="E826" s="130">
        <v>2.2</v>
      </c>
      <c r="F826" s="129">
        <f t="shared" si="2"/>
        <v>1</v>
      </c>
      <c r="G826" s="130">
        <v>2.7</v>
      </c>
      <c r="H826" s="129">
        <f t="shared" si="3"/>
        <v>1</v>
      </c>
    </row>
    <row r="827" ht="14.25" customHeight="1">
      <c r="A827" s="129">
        <v>826.0</v>
      </c>
      <c r="B827" s="129">
        <v>22.0</v>
      </c>
      <c r="C827" s="130">
        <v>2.35</v>
      </c>
      <c r="D827" s="129">
        <f t="shared" si="1"/>
        <v>1</v>
      </c>
      <c r="E827" s="130">
        <v>0.0</v>
      </c>
      <c r="F827" s="129">
        <f t="shared" si="2"/>
        <v>0</v>
      </c>
      <c r="G827" s="130">
        <v>2.8</v>
      </c>
      <c r="H827" s="129">
        <f t="shared" si="3"/>
        <v>1</v>
      </c>
    </row>
    <row r="828" ht="14.25" customHeight="1">
      <c r="A828" s="129">
        <v>827.0</v>
      </c>
      <c r="B828" s="129">
        <v>22.0</v>
      </c>
      <c r="C828" s="130">
        <v>1.95</v>
      </c>
      <c r="D828" s="129">
        <f t="shared" si="1"/>
        <v>1</v>
      </c>
      <c r="E828" s="130">
        <v>2.0</v>
      </c>
      <c r="F828" s="129">
        <f t="shared" si="2"/>
        <v>1</v>
      </c>
      <c r="G828" s="130">
        <v>3.0</v>
      </c>
      <c r="H828" s="129">
        <f t="shared" si="3"/>
        <v>1</v>
      </c>
    </row>
    <row r="829" ht="14.25" customHeight="1">
      <c r="A829" s="129">
        <v>828.0</v>
      </c>
      <c r="B829" s="129">
        <v>22.0</v>
      </c>
      <c r="C829" s="130">
        <v>2.0</v>
      </c>
      <c r="D829" s="129">
        <f t="shared" si="1"/>
        <v>1</v>
      </c>
      <c r="E829" s="130">
        <v>2.8</v>
      </c>
      <c r="F829" s="129">
        <f t="shared" si="2"/>
        <v>1</v>
      </c>
      <c r="G829" s="130">
        <v>2.5</v>
      </c>
      <c r="H829" s="129">
        <f t="shared" si="3"/>
        <v>1</v>
      </c>
    </row>
    <row r="830" ht="14.25" customHeight="1">
      <c r="A830" s="129">
        <v>829.0</v>
      </c>
      <c r="B830" s="129">
        <v>22.0</v>
      </c>
      <c r="C830" s="130">
        <v>2.2</v>
      </c>
      <c r="D830" s="129">
        <f t="shared" si="1"/>
        <v>1</v>
      </c>
      <c r="E830" s="130">
        <v>1.4</v>
      </c>
      <c r="F830" s="129">
        <f t="shared" si="2"/>
        <v>1</v>
      </c>
      <c r="G830" s="130">
        <v>2.5</v>
      </c>
      <c r="H830" s="129">
        <f t="shared" si="3"/>
        <v>1</v>
      </c>
    </row>
    <row r="831" ht="14.25" customHeight="1">
      <c r="A831" s="129">
        <v>830.0</v>
      </c>
      <c r="B831" s="129">
        <v>22.0</v>
      </c>
      <c r="C831" s="130">
        <v>2.3</v>
      </c>
      <c r="D831" s="129">
        <f t="shared" si="1"/>
        <v>1</v>
      </c>
      <c r="E831" s="130">
        <v>1.4</v>
      </c>
      <c r="F831" s="129">
        <f t="shared" si="2"/>
        <v>1</v>
      </c>
      <c r="G831" s="130">
        <v>1.8</v>
      </c>
      <c r="H831" s="129">
        <f t="shared" si="3"/>
        <v>1</v>
      </c>
    </row>
    <row r="832" ht="14.25" customHeight="1">
      <c r="A832" s="129">
        <v>831.0</v>
      </c>
      <c r="B832" s="129">
        <v>22.0</v>
      </c>
      <c r="C832" s="130">
        <v>1.6</v>
      </c>
      <c r="D832" s="129">
        <f t="shared" si="1"/>
        <v>1</v>
      </c>
      <c r="E832" s="130">
        <v>0.0</v>
      </c>
      <c r="F832" s="129">
        <f t="shared" si="2"/>
        <v>0</v>
      </c>
      <c r="G832" s="130">
        <v>2.1</v>
      </c>
      <c r="H832" s="129">
        <f t="shared" si="3"/>
        <v>1</v>
      </c>
    </row>
    <row r="833" ht="14.25" customHeight="1">
      <c r="A833" s="129">
        <v>832.0</v>
      </c>
      <c r="B833" s="129">
        <v>22.0</v>
      </c>
      <c r="C833" s="130">
        <v>2.9</v>
      </c>
      <c r="D833" s="129">
        <f t="shared" si="1"/>
        <v>1</v>
      </c>
      <c r="E833" s="130">
        <v>0.0</v>
      </c>
      <c r="F833" s="129">
        <f t="shared" si="2"/>
        <v>0</v>
      </c>
      <c r="G833" s="130">
        <v>2.7</v>
      </c>
      <c r="H833" s="129">
        <f t="shared" si="3"/>
        <v>1</v>
      </c>
    </row>
    <row r="834" ht="14.25" customHeight="1">
      <c r="A834" s="129">
        <v>833.0</v>
      </c>
      <c r="B834" s="129">
        <v>22.0</v>
      </c>
      <c r="C834" s="130">
        <v>2.1</v>
      </c>
      <c r="D834" s="129">
        <f t="shared" si="1"/>
        <v>1</v>
      </c>
      <c r="E834" s="130">
        <v>1.4</v>
      </c>
      <c r="F834" s="129">
        <f t="shared" si="2"/>
        <v>1</v>
      </c>
      <c r="G834" s="130">
        <v>2.5</v>
      </c>
      <c r="H834" s="129">
        <f t="shared" si="3"/>
        <v>1</v>
      </c>
    </row>
    <row r="835" ht="14.25" customHeight="1">
      <c r="A835" s="129">
        <v>834.0</v>
      </c>
      <c r="B835" s="129">
        <v>22.0</v>
      </c>
      <c r="C835" s="130">
        <v>2.15</v>
      </c>
      <c r="D835" s="129">
        <f t="shared" si="1"/>
        <v>1</v>
      </c>
      <c r="E835" s="130">
        <v>1.2</v>
      </c>
      <c r="F835" s="129">
        <f t="shared" si="2"/>
        <v>1</v>
      </c>
      <c r="G835" s="130">
        <v>2.6</v>
      </c>
      <c r="H835" s="129">
        <f t="shared" si="3"/>
        <v>1</v>
      </c>
    </row>
    <row r="836" ht="14.25" customHeight="1">
      <c r="A836" s="129">
        <v>835.0</v>
      </c>
      <c r="B836" s="129">
        <v>22.0</v>
      </c>
      <c r="C836" s="130">
        <v>3.1</v>
      </c>
      <c r="D836" s="129">
        <f t="shared" si="1"/>
        <v>1</v>
      </c>
      <c r="E836" s="130">
        <v>1.8</v>
      </c>
      <c r="F836" s="129">
        <f t="shared" si="2"/>
        <v>1</v>
      </c>
      <c r="G836" s="130">
        <v>2.4</v>
      </c>
      <c r="H836" s="129">
        <f t="shared" si="3"/>
        <v>1</v>
      </c>
    </row>
    <row r="837" ht="14.25" customHeight="1">
      <c r="A837" s="129">
        <v>836.0</v>
      </c>
      <c r="B837" s="129">
        <v>22.0</v>
      </c>
      <c r="C837" s="130">
        <v>2.2</v>
      </c>
      <c r="D837" s="129">
        <f t="shared" si="1"/>
        <v>1</v>
      </c>
      <c r="E837" s="130">
        <v>0.0</v>
      </c>
      <c r="F837" s="129">
        <f t="shared" si="2"/>
        <v>0</v>
      </c>
      <c r="G837" s="130">
        <v>2.4</v>
      </c>
      <c r="H837" s="129">
        <f t="shared" si="3"/>
        <v>1</v>
      </c>
    </row>
    <row r="838" ht="14.25" customHeight="1">
      <c r="A838" s="129">
        <v>837.0</v>
      </c>
      <c r="B838" s="129">
        <v>22.0</v>
      </c>
      <c r="C838" s="130">
        <v>3.4</v>
      </c>
      <c r="D838" s="129">
        <f t="shared" si="1"/>
        <v>1</v>
      </c>
      <c r="E838" s="130">
        <v>1.0</v>
      </c>
      <c r="F838" s="129">
        <f t="shared" si="2"/>
        <v>1</v>
      </c>
      <c r="G838" s="130">
        <v>1.7</v>
      </c>
      <c r="H838" s="129">
        <f t="shared" si="3"/>
        <v>1</v>
      </c>
    </row>
    <row r="839" ht="14.25" customHeight="1">
      <c r="A839" s="129">
        <v>838.0</v>
      </c>
      <c r="B839" s="129">
        <v>22.0</v>
      </c>
      <c r="C839" s="130">
        <v>2.1</v>
      </c>
      <c r="D839" s="129">
        <f t="shared" si="1"/>
        <v>1</v>
      </c>
      <c r="E839" s="130">
        <v>1.7</v>
      </c>
      <c r="F839" s="129">
        <f t="shared" si="2"/>
        <v>1</v>
      </c>
      <c r="G839" s="130">
        <v>3.2</v>
      </c>
      <c r="H839" s="129">
        <f t="shared" si="3"/>
        <v>1</v>
      </c>
    </row>
    <row r="840" ht="14.25" customHeight="1">
      <c r="A840" s="129">
        <v>839.0</v>
      </c>
      <c r="B840" s="129">
        <v>22.0</v>
      </c>
      <c r="C840" s="130">
        <v>1.7</v>
      </c>
      <c r="D840" s="129">
        <f t="shared" si="1"/>
        <v>1</v>
      </c>
      <c r="E840" s="130">
        <v>2.0</v>
      </c>
      <c r="F840" s="129">
        <f t="shared" si="2"/>
        <v>1</v>
      </c>
      <c r="G840" s="130">
        <v>2.3</v>
      </c>
      <c r="H840" s="129">
        <f t="shared" si="3"/>
        <v>1</v>
      </c>
    </row>
    <row r="841" ht="14.25" customHeight="1">
      <c r="A841" s="129">
        <v>840.0</v>
      </c>
      <c r="B841" s="129">
        <v>22.0</v>
      </c>
      <c r="C841" s="130">
        <v>2.8</v>
      </c>
      <c r="D841" s="129">
        <f t="shared" si="1"/>
        <v>1</v>
      </c>
      <c r="E841" s="130">
        <v>2.2</v>
      </c>
      <c r="F841" s="129">
        <f t="shared" si="2"/>
        <v>1</v>
      </c>
      <c r="G841" s="130">
        <v>2.4</v>
      </c>
      <c r="H841" s="129">
        <f t="shared" si="3"/>
        <v>1</v>
      </c>
    </row>
    <row r="842" ht="14.25" customHeight="1">
      <c r="A842" s="129">
        <v>841.0</v>
      </c>
      <c r="B842" s="129">
        <v>22.0</v>
      </c>
      <c r="C842" s="130">
        <v>2.2</v>
      </c>
      <c r="D842" s="129">
        <f t="shared" si="1"/>
        <v>1</v>
      </c>
      <c r="E842" s="130">
        <v>1.6</v>
      </c>
      <c r="F842" s="129">
        <f t="shared" si="2"/>
        <v>1</v>
      </c>
      <c r="G842" s="130">
        <v>2.3</v>
      </c>
      <c r="H842" s="129">
        <f t="shared" si="3"/>
        <v>1</v>
      </c>
    </row>
    <row r="843" ht="14.25" customHeight="1">
      <c r="A843" s="129">
        <v>842.0</v>
      </c>
      <c r="B843" s="129">
        <v>22.0</v>
      </c>
      <c r="C843" s="130">
        <v>2.2</v>
      </c>
      <c r="D843" s="129">
        <f t="shared" si="1"/>
        <v>1</v>
      </c>
      <c r="E843" s="130">
        <v>1.8</v>
      </c>
      <c r="F843" s="129">
        <f t="shared" si="2"/>
        <v>1</v>
      </c>
      <c r="G843" s="130">
        <v>0.85</v>
      </c>
      <c r="H843" s="129">
        <f t="shared" si="3"/>
        <v>1</v>
      </c>
    </row>
    <row r="844" ht="14.25" customHeight="1">
      <c r="A844" s="129">
        <v>843.0</v>
      </c>
      <c r="B844" s="129">
        <v>22.0</v>
      </c>
      <c r="C844" s="130">
        <v>1.5</v>
      </c>
      <c r="D844" s="129">
        <f t="shared" si="1"/>
        <v>1</v>
      </c>
      <c r="E844" s="130">
        <v>1.5</v>
      </c>
      <c r="F844" s="129">
        <f t="shared" si="2"/>
        <v>1</v>
      </c>
      <c r="G844" s="130">
        <v>3.1</v>
      </c>
      <c r="H844" s="129">
        <f t="shared" si="3"/>
        <v>1</v>
      </c>
    </row>
    <row r="845" ht="14.25" customHeight="1">
      <c r="A845" s="129">
        <v>844.0</v>
      </c>
      <c r="B845" s="129">
        <v>22.0</v>
      </c>
      <c r="C845" s="130">
        <v>0.0</v>
      </c>
      <c r="D845" s="129">
        <f t="shared" si="1"/>
        <v>0</v>
      </c>
      <c r="E845" s="130">
        <v>0.0</v>
      </c>
      <c r="F845" s="129">
        <f t="shared" si="2"/>
        <v>0</v>
      </c>
      <c r="G845" s="130">
        <v>2.8</v>
      </c>
      <c r="H845" s="129">
        <f t="shared" si="3"/>
        <v>1</v>
      </c>
    </row>
    <row r="846" ht="14.25" customHeight="1">
      <c r="A846" s="129">
        <v>845.0</v>
      </c>
      <c r="B846" s="129">
        <v>22.0</v>
      </c>
      <c r="C846" s="130">
        <v>0.0</v>
      </c>
      <c r="D846" s="129">
        <f t="shared" si="1"/>
        <v>0</v>
      </c>
      <c r="E846" s="130">
        <v>0.0</v>
      </c>
      <c r="F846" s="129">
        <f t="shared" si="2"/>
        <v>0</v>
      </c>
      <c r="G846" s="130">
        <v>2.4</v>
      </c>
      <c r="H846" s="129">
        <f t="shared" si="3"/>
        <v>1</v>
      </c>
    </row>
    <row r="847" ht="14.25" customHeight="1">
      <c r="A847" s="129">
        <v>846.0</v>
      </c>
      <c r="B847" s="129">
        <v>22.0</v>
      </c>
      <c r="C847" s="130">
        <v>0.0</v>
      </c>
      <c r="D847" s="129">
        <f t="shared" si="1"/>
        <v>0</v>
      </c>
      <c r="E847" s="130">
        <v>1.9</v>
      </c>
      <c r="F847" s="129">
        <f t="shared" si="2"/>
        <v>1</v>
      </c>
      <c r="G847" s="130">
        <v>2.5</v>
      </c>
      <c r="H847" s="129">
        <f t="shared" si="3"/>
        <v>1</v>
      </c>
    </row>
    <row r="848" ht="14.25" customHeight="1">
      <c r="A848" s="129">
        <v>847.0</v>
      </c>
      <c r="B848" s="129">
        <v>22.0</v>
      </c>
      <c r="C848" s="130">
        <v>2.9</v>
      </c>
      <c r="D848" s="129">
        <f t="shared" si="1"/>
        <v>1</v>
      </c>
      <c r="E848" s="130">
        <v>2.0</v>
      </c>
      <c r="F848" s="129">
        <f t="shared" si="2"/>
        <v>1</v>
      </c>
      <c r="G848" s="130">
        <v>2.8</v>
      </c>
      <c r="H848" s="129">
        <f t="shared" si="3"/>
        <v>1</v>
      </c>
    </row>
    <row r="849" ht="14.25" customHeight="1">
      <c r="A849" s="129">
        <v>848.0</v>
      </c>
      <c r="B849" s="129">
        <v>22.0</v>
      </c>
      <c r="C849" s="130">
        <v>2.2</v>
      </c>
      <c r="D849" s="129">
        <f t="shared" si="1"/>
        <v>1</v>
      </c>
      <c r="E849" s="130">
        <v>2.3</v>
      </c>
      <c r="F849" s="129">
        <f t="shared" si="2"/>
        <v>1</v>
      </c>
      <c r="G849" s="130">
        <v>2.5</v>
      </c>
      <c r="H849" s="129">
        <f t="shared" si="3"/>
        <v>1</v>
      </c>
    </row>
    <row r="850" ht="14.25" customHeight="1">
      <c r="A850" s="129">
        <v>849.0</v>
      </c>
      <c r="B850" s="129">
        <v>22.0</v>
      </c>
      <c r="C850" s="130">
        <v>2.2</v>
      </c>
      <c r="D850" s="129">
        <f t="shared" si="1"/>
        <v>1</v>
      </c>
      <c r="E850" s="130">
        <v>2.3</v>
      </c>
      <c r="F850" s="129">
        <f t="shared" si="2"/>
        <v>1</v>
      </c>
      <c r="G850" s="130">
        <v>3.1</v>
      </c>
      <c r="H850" s="129">
        <f t="shared" si="3"/>
        <v>1</v>
      </c>
    </row>
    <row r="851" ht="14.25" customHeight="1">
      <c r="A851" s="129">
        <v>850.0</v>
      </c>
      <c r="B851" s="129">
        <v>22.0</v>
      </c>
      <c r="C851" s="130">
        <v>2.6</v>
      </c>
      <c r="D851" s="129">
        <f t="shared" si="1"/>
        <v>1</v>
      </c>
      <c r="E851" s="130">
        <v>1.9</v>
      </c>
      <c r="F851" s="129">
        <f t="shared" si="2"/>
        <v>1</v>
      </c>
      <c r="G851" s="130">
        <v>2.5</v>
      </c>
      <c r="H851" s="129">
        <f t="shared" si="3"/>
        <v>1</v>
      </c>
    </row>
    <row r="852" ht="14.25" customHeight="1">
      <c r="A852" s="129">
        <v>851.0</v>
      </c>
      <c r="B852" s="129">
        <v>22.0</v>
      </c>
      <c r="C852" s="130">
        <v>3.2</v>
      </c>
      <c r="D852" s="129">
        <f t="shared" si="1"/>
        <v>1</v>
      </c>
      <c r="E852" s="130">
        <v>2.6</v>
      </c>
      <c r="F852" s="129">
        <f t="shared" si="2"/>
        <v>1</v>
      </c>
      <c r="G852" s="130">
        <v>2.9</v>
      </c>
      <c r="H852" s="129">
        <f t="shared" si="3"/>
        <v>1</v>
      </c>
    </row>
    <row r="853" ht="14.25" customHeight="1">
      <c r="A853" s="129">
        <v>852.0</v>
      </c>
      <c r="B853" s="129">
        <v>22.0</v>
      </c>
      <c r="C853" s="130">
        <v>0.0</v>
      </c>
      <c r="D853" s="129">
        <f t="shared" si="1"/>
        <v>0</v>
      </c>
      <c r="E853" s="130">
        <v>2.2</v>
      </c>
      <c r="F853" s="129">
        <f t="shared" si="2"/>
        <v>1</v>
      </c>
      <c r="G853" s="130">
        <v>1.7</v>
      </c>
      <c r="H853" s="129">
        <f t="shared" si="3"/>
        <v>1</v>
      </c>
    </row>
    <row r="854" ht="14.25" customHeight="1">
      <c r="A854" s="129">
        <v>853.0</v>
      </c>
      <c r="B854" s="129">
        <v>22.0</v>
      </c>
      <c r="C854" s="130">
        <v>2.2</v>
      </c>
      <c r="D854" s="129">
        <f t="shared" si="1"/>
        <v>1</v>
      </c>
      <c r="E854" s="130">
        <v>2.85</v>
      </c>
      <c r="F854" s="129">
        <f t="shared" si="2"/>
        <v>1</v>
      </c>
      <c r="G854" s="130">
        <v>3.2</v>
      </c>
      <c r="H854" s="129">
        <f t="shared" si="3"/>
        <v>1</v>
      </c>
    </row>
    <row r="855" ht="14.25" customHeight="1">
      <c r="A855" s="129">
        <v>854.0</v>
      </c>
      <c r="B855" s="129">
        <v>22.0</v>
      </c>
      <c r="C855" s="130">
        <v>2.7</v>
      </c>
      <c r="D855" s="129">
        <f t="shared" si="1"/>
        <v>1</v>
      </c>
      <c r="E855" s="130">
        <v>1.3</v>
      </c>
      <c r="F855" s="129">
        <f t="shared" si="2"/>
        <v>1</v>
      </c>
      <c r="G855" s="130">
        <v>2.8</v>
      </c>
      <c r="H855" s="129">
        <f t="shared" si="3"/>
        <v>1</v>
      </c>
    </row>
    <row r="856" ht="14.25" customHeight="1">
      <c r="A856" s="129">
        <v>855.0</v>
      </c>
      <c r="B856" s="129">
        <v>22.0</v>
      </c>
      <c r="C856" s="130">
        <v>2.2</v>
      </c>
      <c r="D856" s="129">
        <f t="shared" si="1"/>
        <v>1</v>
      </c>
      <c r="E856" s="130">
        <v>3.2</v>
      </c>
      <c r="F856" s="129">
        <f t="shared" si="2"/>
        <v>1</v>
      </c>
      <c r="G856" s="130">
        <v>2.8</v>
      </c>
      <c r="H856" s="129">
        <f t="shared" si="3"/>
        <v>1</v>
      </c>
    </row>
    <row r="857" ht="14.25" customHeight="1">
      <c r="A857" s="129">
        <v>856.0</v>
      </c>
      <c r="B857" s="129">
        <v>22.0</v>
      </c>
      <c r="C857" s="130">
        <v>3.3</v>
      </c>
      <c r="D857" s="129">
        <f t="shared" si="1"/>
        <v>1</v>
      </c>
      <c r="E857" s="130">
        <v>0.9</v>
      </c>
      <c r="F857" s="129">
        <f t="shared" si="2"/>
        <v>1</v>
      </c>
      <c r="G857" s="130">
        <v>3.4</v>
      </c>
      <c r="H857" s="129">
        <f t="shared" si="3"/>
        <v>1</v>
      </c>
    </row>
    <row r="858" ht="14.25" customHeight="1">
      <c r="A858" s="129">
        <v>857.0</v>
      </c>
      <c r="B858" s="129">
        <v>22.0</v>
      </c>
      <c r="C858" s="130">
        <v>2.4</v>
      </c>
      <c r="D858" s="129">
        <f t="shared" si="1"/>
        <v>1</v>
      </c>
      <c r="E858" s="130">
        <v>2.3</v>
      </c>
      <c r="F858" s="129">
        <f t="shared" si="2"/>
        <v>1</v>
      </c>
      <c r="G858" s="130">
        <v>3.1</v>
      </c>
      <c r="H858" s="129">
        <f t="shared" si="3"/>
        <v>1</v>
      </c>
    </row>
    <row r="859" ht="14.25" customHeight="1">
      <c r="A859" s="129">
        <v>858.0</v>
      </c>
      <c r="B859" s="129">
        <v>22.0</v>
      </c>
      <c r="C859" s="130">
        <v>2.4</v>
      </c>
      <c r="D859" s="129">
        <f t="shared" si="1"/>
        <v>1</v>
      </c>
      <c r="E859" s="130">
        <v>2.6</v>
      </c>
      <c r="F859" s="129">
        <f t="shared" si="2"/>
        <v>1</v>
      </c>
      <c r="G859" s="130">
        <v>3.2</v>
      </c>
      <c r="H859" s="129">
        <f t="shared" si="3"/>
        <v>1</v>
      </c>
    </row>
    <row r="860" ht="14.25" customHeight="1">
      <c r="A860" s="129">
        <v>859.0</v>
      </c>
      <c r="B860" s="129">
        <v>23.0</v>
      </c>
      <c r="C860" s="130">
        <v>2.8</v>
      </c>
      <c r="D860" s="129">
        <f t="shared" si="1"/>
        <v>1</v>
      </c>
      <c r="E860" s="130">
        <v>2.2</v>
      </c>
      <c r="F860" s="129">
        <f t="shared" si="2"/>
        <v>1</v>
      </c>
      <c r="G860" s="130">
        <v>1.8</v>
      </c>
      <c r="H860" s="129">
        <f t="shared" si="3"/>
        <v>1</v>
      </c>
    </row>
    <row r="861" ht="14.25" customHeight="1">
      <c r="A861" s="129">
        <v>860.0</v>
      </c>
      <c r="B861" s="129">
        <v>23.0</v>
      </c>
      <c r="C861" s="130">
        <v>2.3</v>
      </c>
      <c r="D861" s="129">
        <f t="shared" si="1"/>
        <v>1</v>
      </c>
      <c r="E861" s="130">
        <v>0.0</v>
      </c>
      <c r="F861" s="129">
        <f t="shared" si="2"/>
        <v>0</v>
      </c>
      <c r="G861" s="130">
        <v>2.9</v>
      </c>
      <c r="H861" s="129">
        <f t="shared" si="3"/>
        <v>1</v>
      </c>
    </row>
    <row r="862" ht="14.25" customHeight="1">
      <c r="A862" s="129">
        <v>861.0</v>
      </c>
      <c r="B862" s="129">
        <v>23.0</v>
      </c>
      <c r="C862" s="130">
        <v>2.8</v>
      </c>
      <c r="D862" s="129">
        <f t="shared" si="1"/>
        <v>1</v>
      </c>
      <c r="E862" s="130">
        <v>1.0</v>
      </c>
      <c r="F862" s="129">
        <f t="shared" si="2"/>
        <v>1</v>
      </c>
      <c r="G862" s="130">
        <v>2.8</v>
      </c>
      <c r="H862" s="129">
        <f t="shared" si="3"/>
        <v>1</v>
      </c>
    </row>
    <row r="863" ht="14.25" customHeight="1">
      <c r="A863" s="129">
        <v>862.0</v>
      </c>
      <c r="B863" s="129">
        <v>23.0</v>
      </c>
      <c r="C863" s="130">
        <v>1.7</v>
      </c>
      <c r="D863" s="129">
        <f t="shared" si="1"/>
        <v>1</v>
      </c>
      <c r="E863" s="130">
        <v>0.0</v>
      </c>
      <c r="F863" s="129">
        <f t="shared" si="2"/>
        <v>0</v>
      </c>
      <c r="G863" s="130">
        <v>2.7</v>
      </c>
      <c r="H863" s="129">
        <f t="shared" si="3"/>
        <v>1</v>
      </c>
    </row>
    <row r="864" ht="14.25" customHeight="1">
      <c r="A864" s="129">
        <v>863.0</v>
      </c>
      <c r="B864" s="129">
        <v>23.0</v>
      </c>
      <c r="C864" s="130">
        <v>1.7</v>
      </c>
      <c r="D864" s="129">
        <f t="shared" si="1"/>
        <v>1</v>
      </c>
      <c r="E864" s="130">
        <v>2.2</v>
      </c>
      <c r="F864" s="129">
        <f t="shared" si="2"/>
        <v>1</v>
      </c>
      <c r="G864" s="130">
        <v>2.4</v>
      </c>
      <c r="H864" s="129">
        <f t="shared" si="3"/>
        <v>1</v>
      </c>
    </row>
    <row r="865" ht="14.25" customHeight="1">
      <c r="A865" s="129">
        <v>864.0</v>
      </c>
      <c r="B865" s="129">
        <v>23.0</v>
      </c>
      <c r="C865" s="130">
        <v>1.8</v>
      </c>
      <c r="D865" s="129">
        <f t="shared" si="1"/>
        <v>1</v>
      </c>
      <c r="E865" s="130">
        <v>2.8</v>
      </c>
      <c r="F865" s="129">
        <f t="shared" si="2"/>
        <v>1</v>
      </c>
      <c r="G865" s="130">
        <v>2.6</v>
      </c>
      <c r="H865" s="129">
        <f t="shared" si="3"/>
        <v>1</v>
      </c>
    </row>
    <row r="866" ht="14.25" customHeight="1">
      <c r="A866" s="129">
        <v>865.0</v>
      </c>
      <c r="B866" s="129">
        <v>23.0</v>
      </c>
      <c r="C866" s="130">
        <v>2.2</v>
      </c>
      <c r="D866" s="129">
        <f t="shared" si="1"/>
        <v>1</v>
      </c>
      <c r="E866" s="130">
        <v>0.0</v>
      </c>
      <c r="F866" s="129">
        <f t="shared" si="2"/>
        <v>0</v>
      </c>
      <c r="G866" s="130">
        <v>2.8</v>
      </c>
      <c r="H866" s="129">
        <f t="shared" si="3"/>
        <v>1</v>
      </c>
    </row>
    <row r="867" ht="14.25" customHeight="1">
      <c r="A867" s="129">
        <v>866.0</v>
      </c>
      <c r="B867" s="129">
        <v>23.0</v>
      </c>
      <c r="C867" s="130">
        <v>0.0</v>
      </c>
      <c r="D867" s="129">
        <f t="shared" si="1"/>
        <v>0</v>
      </c>
      <c r="E867" s="130">
        <v>2.5</v>
      </c>
      <c r="F867" s="129">
        <f t="shared" si="2"/>
        <v>1</v>
      </c>
      <c r="G867" s="130">
        <v>2.2</v>
      </c>
      <c r="H867" s="129">
        <f t="shared" si="3"/>
        <v>1</v>
      </c>
    </row>
    <row r="868" ht="14.25" customHeight="1">
      <c r="A868" s="129">
        <v>867.0</v>
      </c>
      <c r="B868" s="129">
        <v>23.0</v>
      </c>
      <c r="C868" s="130">
        <v>1.8</v>
      </c>
      <c r="D868" s="129">
        <f t="shared" si="1"/>
        <v>1</v>
      </c>
      <c r="E868" s="130">
        <v>0.6</v>
      </c>
      <c r="F868" s="129">
        <f t="shared" si="2"/>
        <v>1</v>
      </c>
      <c r="G868" s="130">
        <v>1.9</v>
      </c>
      <c r="H868" s="129">
        <f t="shared" si="3"/>
        <v>1</v>
      </c>
    </row>
    <row r="869" ht="14.25" customHeight="1">
      <c r="A869" s="129">
        <v>868.0</v>
      </c>
      <c r="B869" s="129">
        <v>23.0</v>
      </c>
      <c r="C869" s="130">
        <v>1.2</v>
      </c>
      <c r="D869" s="129">
        <f t="shared" si="1"/>
        <v>1</v>
      </c>
      <c r="E869" s="130">
        <v>1.2</v>
      </c>
      <c r="F869" s="129">
        <f t="shared" si="2"/>
        <v>1</v>
      </c>
      <c r="G869" s="130">
        <v>2.4</v>
      </c>
      <c r="H869" s="129">
        <f t="shared" si="3"/>
        <v>1</v>
      </c>
    </row>
    <row r="870" ht="14.25" customHeight="1">
      <c r="A870" s="129">
        <v>869.0</v>
      </c>
      <c r="B870" s="129">
        <v>23.0</v>
      </c>
      <c r="C870" s="130">
        <v>1.4</v>
      </c>
      <c r="D870" s="129">
        <f t="shared" si="1"/>
        <v>1</v>
      </c>
      <c r="E870" s="130">
        <v>0.0</v>
      </c>
      <c r="F870" s="129">
        <f t="shared" si="2"/>
        <v>0</v>
      </c>
      <c r="G870" s="130">
        <v>2.6</v>
      </c>
      <c r="H870" s="129">
        <f t="shared" si="3"/>
        <v>1</v>
      </c>
    </row>
    <row r="871" ht="14.25" customHeight="1">
      <c r="A871" s="129">
        <v>870.0</v>
      </c>
      <c r="B871" s="129">
        <v>23.0</v>
      </c>
      <c r="C871" s="130">
        <v>0.0</v>
      </c>
      <c r="D871" s="129">
        <f t="shared" si="1"/>
        <v>0</v>
      </c>
      <c r="E871" s="130">
        <v>0.0</v>
      </c>
      <c r="F871" s="129">
        <f t="shared" si="2"/>
        <v>0</v>
      </c>
      <c r="G871" s="130">
        <v>2.5</v>
      </c>
      <c r="H871" s="129">
        <f t="shared" si="3"/>
        <v>1</v>
      </c>
    </row>
    <row r="872" ht="14.25" customHeight="1">
      <c r="A872" s="129">
        <v>871.0</v>
      </c>
      <c r="B872" s="129">
        <v>23.0</v>
      </c>
      <c r="C872" s="130">
        <v>1.7</v>
      </c>
      <c r="D872" s="129">
        <f t="shared" si="1"/>
        <v>1</v>
      </c>
      <c r="E872" s="130">
        <v>1.4</v>
      </c>
      <c r="F872" s="129">
        <f t="shared" si="2"/>
        <v>1</v>
      </c>
      <c r="G872" s="130">
        <v>3.0</v>
      </c>
      <c r="H872" s="129">
        <f t="shared" si="3"/>
        <v>1</v>
      </c>
    </row>
    <row r="873" ht="14.25" customHeight="1">
      <c r="A873" s="129">
        <v>872.0</v>
      </c>
      <c r="B873" s="129">
        <v>23.0</v>
      </c>
      <c r="C873" s="130">
        <v>2.35</v>
      </c>
      <c r="D873" s="129">
        <f t="shared" si="1"/>
        <v>1</v>
      </c>
      <c r="E873" s="130">
        <v>1.3</v>
      </c>
      <c r="F873" s="129">
        <f t="shared" si="2"/>
        <v>1</v>
      </c>
      <c r="G873" s="130">
        <v>2.5</v>
      </c>
      <c r="H873" s="129">
        <f t="shared" si="3"/>
        <v>1</v>
      </c>
    </row>
    <row r="874" ht="14.25" customHeight="1">
      <c r="A874" s="129">
        <v>873.0</v>
      </c>
      <c r="B874" s="129">
        <v>23.0</v>
      </c>
      <c r="C874" s="130">
        <v>2.5</v>
      </c>
      <c r="D874" s="129">
        <f t="shared" si="1"/>
        <v>1</v>
      </c>
      <c r="E874" s="130">
        <v>0.0</v>
      </c>
      <c r="F874" s="129">
        <f t="shared" si="2"/>
        <v>0</v>
      </c>
      <c r="G874" s="130">
        <v>2.4</v>
      </c>
      <c r="H874" s="129">
        <f t="shared" si="3"/>
        <v>1</v>
      </c>
    </row>
    <row r="875" ht="14.25" customHeight="1">
      <c r="A875" s="129">
        <v>874.0</v>
      </c>
      <c r="B875" s="129">
        <v>23.0</v>
      </c>
      <c r="C875" s="130">
        <v>2.4</v>
      </c>
      <c r="D875" s="129">
        <f t="shared" si="1"/>
        <v>1</v>
      </c>
      <c r="E875" s="130">
        <v>1.8</v>
      </c>
      <c r="F875" s="129">
        <f t="shared" si="2"/>
        <v>1</v>
      </c>
      <c r="G875" s="130">
        <v>2.3</v>
      </c>
      <c r="H875" s="129">
        <f t="shared" si="3"/>
        <v>1</v>
      </c>
    </row>
    <row r="876" ht="14.25" customHeight="1">
      <c r="A876" s="129">
        <v>875.0</v>
      </c>
      <c r="B876" s="129">
        <v>23.0</v>
      </c>
      <c r="C876" s="130">
        <v>2.6</v>
      </c>
      <c r="D876" s="129">
        <f t="shared" si="1"/>
        <v>1</v>
      </c>
      <c r="E876" s="130">
        <v>1.3</v>
      </c>
      <c r="F876" s="129">
        <f t="shared" si="2"/>
        <v>1</v>
      </c>
      <c r="G876" s="130">
        <v>2.3</v>
      </c>
      <c r="H876" s="129">
        <f t="shared" si="3"/>
        <v>1</v>
      </c>
    </row>
    <row r="877" ht="14.25" customHeight="1">
      <c r="A877" s="129">
        <v>876.0</v>
      </c>
      <c r="B877" s="129">
        <v>23.0</v>
      </c>
      <c r="C877" s="130">
        <v>2.6</v>
      </c>
      <c r="D877" s="129">
        <f t="shared" si="1"/>
        <v>1</v>
      </c>
      <c r="E877" s="130">
        <v>1.9</v>
      </c>
      <c r="F877" s="129">
        <f t="shared" si="2"/>
        <v>1</v>
      </c>
      <c r="G877" s="130">
        <v>2.1</v>
      </c>
      <c r="H877" s="129">
        <f t="shared" si="3"/>
        <v>1</v>
      </c>
    </row>
    <row r="878" ht="14.25" customHeight="1">
      <c r="A878" s="129">
        <v>877.0</v>
      </c>
      <c r="B878" s="129">
        <v>23.0</v>
      </c>
      <c r="C878" s="130">
        <v>2.2</v>
      </c>
      <c r="D878" s="129">
        <f t="shared" si="1"/>
        <v>1</v>
      </c>
      <c r="E878" s="130">
        <v>0.0</v>
      </c>
      <c r="F878" s="129">
        <f t="shared" si="2"/>
        <v>0</v>
      </c>
      <c r="G878" s="130">
        <v>1.9</v>
      </c>
      <c r="H878" s="129">
        <f t="shared" si="3"/>
        <v>1</v>
      </c>
    </row>
    <row r="879" ht="14.25" customHeight="1">
      <c r="A879" s="129">
        <v>878.0</v>
      </c>
      <c r="B879" s="129">
        <v>23.0</v>
      </c>
      <c r="C879" s="130">
        <v>1.9</v>
      </c>
      <c r="D879" s="129">
        <f t="shared" si="1"/>
        <v>1</v>
      </c>
      <c r="E879" s="130">
        <v>1.5</v>
      </c>
      <c r="F879" s="129">
        <f t="shared" si="2"/>
        <v>1</v>
      </c>
      <c r="G879" s="130">
        <v>2.9</v>
      </c>
      <c r="H879" s="129">
        <f t="shared" si="3"/>
        <v>1</v>
      </c>
    </row>
    <row r="880" ht="14.25" customHeight="1">
      <c r="A880" s="129">
        <v>879.0</v>
      </c>
      <c r="B880" s="129">
        <v>23.0</v>
      </c>
      <c r="C880" s="130">
        <v>2.2</v>
      </c>
      <c r="D880" s="129">
        <f t="shared" si="1"/>
        <v>1</v>
      </c>
      <c r="E880" s="130">
        <v>1.4</v>
      </c>
      <c r="F880" s="129">
        <f t="shared" si="2"/>
        <v>1</v>
      </c>
      <c r="G880" s="130">
        <v>2.5</v>
      </c>
      <c r="H880" s="129">
        <f t="shared" si="3"/>
        <v>1</v>
      </c>
    </row>
    <row r="881" ht="14.25" customHeight="1">
      <c r="A881" s="129">
        <v>880.0</v>
      </c>
      <c r="B881" s="129">
        <v>23.0</v>
      </c>
      <c r="C881" s="130">
        <v>2.4</v>
      </c>
      <c r="D881" s="129">
        <f t="shared" si="1"/>
        <v>1</v>
      </c>
      <c r="E881" s="130">
        <v>1.2</v>
      </c>
      <c r="F881" s="129">
        <f t="shared" si="2"/>
        <v>1</v>
      </c>
      <c r="G881" s="130">
        <v>2.2</v>
      </c>
      <c r="H881" s="129">
        <f t="shared" si="3"/>
        <v>1</v>
      </c>
    </row>
    <row r="882" ht="14.25" customHeight="1">
      <c r="A882" s="129">
        <v>881.0</v>
      </c>
      <c r="B882" s="129">
        <v>23.0</v>
      </c>
      <c r="C882" s="130">
        <v>0.0</v>
      </c>
      <c r="D882" s="129">
        <f t="shared" si="1"/>
        <v>0</v>
      </c>
      <c r="E882" s="130">
        <v>1.6</v>
      </c>
      <c r="F882" s="129">
        <f t="shared" si="2"/>
        <v>1</v>
      </c>
      <c r="G882" s="130">
        <v>0.0</v>
      </c>
      <c r="H882" s="129">
        <f t="shared" si="3"/>
        <v>0</v>
      </c>
    </row>
    <row r="883" ht="14.25" customHeight="1">
      <c r="A883" s="129">
        <v>882.0</v>
      </c>
      <c r="B883" s="129">
        <v>23.0</v>
      </c>
      <c r="C883" s="130">
        <v>2.25</v>
      </c>
      <c r="D883" s="129">
        <f t="shared" si="1"/>
        <v>1</v>
      </c>
      <c r="E883" s="130">
        <v>0.0</v>
      </c>
      <c r="F883" s="129">
        <f t="shared" si="2"/>
        <v>0</v>
      </c>
      <c r="G883" s="130">
        <v>3.1</v>
      </c>
      <c r="H883" s="129">
        <f t="shared" si="3"/>
        <v>1</v>
      </c>
    </row>
    <row r="884" ht="14.25" customHeight="1">
      <c r="A884" s="129">
        <v>883.0</v>
      </c>
      <c r="B884" s="129">
        <v>23.0</v>
      </c>
      <c r="C884" s="130">
        <v>2.9</v>
      </c>
      <c r="D884" s="129">
        <f t="shared" si="1"/>
        <v>1</v>
      </c>
      <c r="E884" s="130">
        <v>1.2</v>
      </c>
      <c r="F884" s="129">
        <f t="shared" si="2"/>
        <v>1</v>
      </c>
      <c r="G884" s="130">
        <v>2.7</v>
      </c>
      <c r="H884" s="129">
        <f t="shared" si="3"/>
        <v>1</v>
      </c>
    </row>
    <row r="885" ht="14.25" customHeight="1">
      <c r="A885" s="129">
        <v>884.0</v>
      </c>
      <c r="B885" s="129">
        <v>23.0</v>
      </c>
      <c r="C885" s="130">
        <v>2.85</v>
      </c>
      <c r="D885" s="129">
        <f t="shared" si="1"/>
        <v>1</v>
      </c>
      <c r="E885" s="130">
        <v>0.0</v>
      </c>
      <c r="F885" s="129">
        <f t="shared" si="2"/>
        <v>0</v>
      </c>
      <c r="G885" s="130">
        <v>2.6</v>
      </c>
      <c r="H885" s="129">
        <f t="shared" si="3"/>
        <v>1</v>
      </c>
    </row>
    <row r="886" ht="14.25" customHeight="1">
      <c r="A886" s="129">
        <v>885.0</v>
      </c>
      <c r="B886" s="129">
        <v>23.0</v>
      </c>
      <c r="C886" s="130">
        <v>1.8</v>
      </c>
      <c r="D886" s="129">
        <f t="shared" si="1"/>
        <v>1</v>
      </c>
      <c r="E886" s="130">
        <v>1.4</v>
      </c>
      <c r="F886" s="129">
        <f t="shared" si="2"/>
        <v>1</v>
      </c>
      <c r="G886" s="130">
        <v>2.4</v>
      </c>
      <c r="H886" s="129">
        <f t="shared" si="3"/>
        <v>1</v>
      </c>
    </row>
    <row r="887" ht="14.25" customHeight="1">
      <c r="A887" s="129">
        <v>886.0</v>
      </c>
      <c r="B887" s="129">
        <v>23.0</v>
      </c>
      <c r="C887" s="130">
        <v>2.3</v>
      </c>
      <c r="D887" s="129">
        <f t="shared" si="1"/>
        <v>1</v>
      </c>
      <c r="E887" s="130">
        <v>2.9</v>
      </c>
      <c r="F887" s="129">
        <f t="shared" si="2"/>
        <v>1</v>
      </c>
      <c r="G887" s="130">
        <v>2.9</v>
      </c>
      <c r="H887" s="129">
        <f t="shared" si="3"/>
        <v>1</v>
      </c>
    </row>
    <row r="888" ht="14.25" customHeight="1">
      <c r="A888" s="129">
        <v>887.0</v>
      </c>
      <c r="B888" s="129">
        <v>23.0</v>
      </c>
      <c r="C888" s="130">
        <v>2.6</v>
      </c>
      <c r="D888" s="129">
        <f t="shared" si="1"/>
        <v>1</v>
      </c>
      <c r="E888" s="130">
        <v>2.5</v>
      </c>
      <c r="F888" s="129">
        <f t="shared" si="2"/>
        <v>1</v>
      </c>
      <c r="G888" s="130">
        <v>3.5</v>
      </c>
      <c r="H888" s="129">
        <f t="shared" si="3"/>
        <v>1</v>
      </c>
    </row>
    <row r="889" ht="14.25" customHeight="1">
      <c r="A889" s="129">
        <v>888.0</v>
      </c>
      <c r="B889" s="129">
        <v>23.0</v>
      </c>
      <c r="C889" s="130">
        <v>2.45</v>
      </c>
      <c r="D889" s="129">
        <f t="shared" si="1"/>
        <v>1</v>
      </c>
      <c r="E889" s="130">
        <v>1.4</v>
      </c>
      <c r="F889" s="129">
        <f t="shared" si="2"/>
        <v>1</v>
      </c>
      <c r="G889" s="130">
        <v>3.0</v>
      </c>
      <c r="H889" s="129">
        <f t="shared" si="3"/>
        <v>1</v>
      </c>
    </row>
    <row r="890" ht="14.25" customHeight="1">
      <c r="A890" s="129">
        <v>889.0</v>
      </c>
      <c r="B890" s="129">
        <v>23.0</v>
      </c>
      <c r="C890" s="130">
        <v>3.05</v>
      </c>
      <c r="D890" s="129">
        <f t="shared" si="1"/>
        <v>1</v>
      </c>
      <c r="E890" s="130">
        <v>2.2</v>
      </c>
      <c r="F890" s="129">
        <f t="shared" si="2"/>
        <v>1</v>
      </c>
      <c r="G890" s="130">
        <v>2.9</v>
      </c>
      <c r="H890" s="129">
        <f t="shared" si="3"/>
        <v>1</v>
      </c>
    </row>
    <row r="891" ht="14.25" customHeight="1">
      <c r="A891" s="129">
        <v>890.0</v>
      </c>
      <c r="B891" s="129">
        <v>23.0</v>
      </c>
      <c r="C891" s="130">
        <v>2.6</v>
      </c>
      <c r="D891" s="129">
        <f t="shared" si="1"/>
        <v>1</v>
      </c>
      <c r="E891" s="130">
        <v>2.9</v>
      </c>
      <c r="F891" s="129">
        <f t="shared" si="2"/>
        <v>1</v>
      </c>
      <c r="G891" s="130">
        <v>3.2</v>
      </c>
      <c r="H891" s="129">
        <f t="shared" si="3"/>
        <v>1</v>
      </c>
    </row>
    <row r="892" ht="14.25" customHeight="1">
      <c r="A892" s="129">
        <v>891.0</v>
      </c>
      <c r="B892" s="129">
        <v>23.0</v>
      </c>
      <c r="C892" s="130">
        <v>2.2</v>
      </c>
      <c r="D892" s="129">
        <f t="shared" si="1"/>
        <v>1</v>
      </c>
      <c r="E892" s="130">
        <v>2.8</v>
      </c>
      <c r="F892" s="129">
        <f t="shared" si="2"/>
        <v>1</v>
      </c>
      <c r="G892" s="130">
        <v>3.2</v>
      </c>
      <c r="H892" s="129">
        <f t="shared" si="3"/>
        <v>1</v>
      </c>
    </row>
    <row r="893" ht="14.25" customHeight="1">
      <c r="A893" s="129">
        <v>892.0</v>
      </c>
      <c r="B893" s="129">
        <v>23.0</v>
      </c>
      <c r="C893" s="130">
        <v>3.0</v>
      </c>
      <c r="D893" s="129">
        <f t="shared" si="1"/>
        <v>1</v>
      </c>
      <c r="E893" s="130">
        <v>2.7</v>
      </c>
      <c r="F893" s="129">
        <f t="shared" si="2"/>
        <v>1</v>
      </c>
      <c r="G893" s="130">
        <v>3.9</v>
      </c>
      <c r="H893" s="129">
        <f t="shared" si="3"/>
        <v>1</v>
      </c>
    </row>
    <row r="894" ht="14.25" customHeight="1">
      <c r="A894" s="129">
        <v>893.0</v>
      </c>
      <c r="B894" s="129">
        <v>23.0</v>
      </c>
      <c r="C894" s="130">
        <v>2.7</v>
      </c>
      <c r="D894" s="129">
        <f t="shared" si="1"/>
        <v>1</v>
      </c>
      <c r="E894" s="130">
        <v>1.9</v>
      </c>
      <c r="F894" s="129">
        <f t="shared" si="2"/>
        <v>1</v>
      </c>
      <c r="G894" s="130">
        <v>3.5</v>
      </c>
      <c r="H894" s="129">
        <f t="shared" si="3"/>
        <v>1</v>
      </c>
    </row>
    <row r="895" ht="14.25" customHeight="1">
      <c r="A895" s="129">
        <v>894.0</v>
      </c>
      <c r="B895" s="129">
        <v>23.0</v>
      </c>
      <c r="C895" s="130">
        <v>2.2</v>
      </c>
      <c r="D895" s="129">
        <f t="shared" si="1"/>
        <v>1</v>
      </c>
      <c r="E895" s="130">
        <v>2.4</v>
      </c>
      <c r="F895" s="129">
        <f t="shared" si="2"/>
        <v>1</v>
      </c>
      <c r="G895" s="130">
        <v>2.9</v>
      </c>
      <c r="H895" s="129">
        <f t="shared" si="3"/>
        <v>1</v>
      </c>
    </row>
    <row r="896" ht="14.25" customHeight="1">
      <c r="A896" s="129">
        <v>895.0</v>
      </c>
      <c r="B896" s="129">
        <v>23.0</v>
      </c>
      <c r="C896" s="130">
        <v>3.1</v>
      </c>
      <c r="D896" s="129">
        <f t="shared" si="1"/>
        <v>1</v>
      </c>
      <c r="E896" s="130">
        <v>3.1</v>
      </c>
      <c r="F896" s="129">
        <f t="shared" si="2"/>
        <v>1</v>
      </c>
      <c r="G896" s="130">
        <v>3.3</v>
      </c>
      <c r="H896" s="129">
        <f t="shared" si="3"/>
        <v>1</v>
      </c>
    </row>
    <row r="897" ht="14.25" customHeight="1">
      <c r="A897" s="129">
        <v>896.0</v>
      </c>
      <c r="B897" s="129">
        <v>23.0</v>
      </c>
      <c r="C897" s="130">
        <v>2.8</v>
      </c>
      <c r="D897" s="129">
        <f t="shared" si="1"/>
        <v>1</v>
      </c>
      <c r="E897" s="130">
        <v>1.1</v>
      </c>
      <c r="F897" s="129">
        <f t="shared" si="2"/>
        <v>1</v>
      </c>
      <c r="G897" s="130">
        <v>3.7</v>
      </c>
      <c r="H897" s="129">
        <f t="shared" si="3"/>
        <v>1</v>
      </c>
    </row>
    <row r="898" ht="14.25" customHeight="1">
      <c r="A898" s="129">
        <v>897.0</v>
      </c>
      <c r="B898" s="129">
        <v>23.0</v>
      </c>
      <c r="C898" s="130">
        <v>2.45</v>
      </c>
      <c r="D898" s="129">
        <f t="shared" si="1"/>
        <v>1</v>
      </c>
      <c r="E898" s="130">
        <v>1.9</v>
      </c>
      <c r="F898" s="129">
        <f t="shared" si="2"/>
        <v>1</v>
      </c>
      <c r="G898" s="130">
        <v>3.3</v>
      </c>
      <c r="H898" s="129">
        <f t="shared" si="3"/>
        <v>1</v>
      </c>
    </row>
    <row r="899" ht="14.25" customHeight="1">
      <c r="A899" s="129">
        <v>898.0</v>
      </c>
      <c r="B899" s="129">
        <v>24.0</v>
      </c>
      <c r="C899" s="130">
        <v>3.4</v>
      </c>
      <c r="D899" s="129">
        <f t="shared" si="1"/>
        <v>1</v>
      </c>
      <c r="E899" s="130">
        <v>1.2</v>
      </c>
      <c r="F899" s="129">
        <f t="shared" si="2"/>
        <v>1</v>
      </c>
      <c r="G899" s="130">
        <v>2.2</v>
      </c>
      <c r="H899" s="129">
        <f t="shared" si="3"/>
        <v>1</v>
      </c>
    </row>
    <row r="900" ht="14.25" customHeight="1">
      <c r="A900" s="129">
        <v>899.0</v>
      </c>
      <c r="B900" s="129">
        <v>24.0</v>
      </c>
      <c r="C900" s="130">
        <v>1.4</v>
      </c>
      <c r="D900" s="129">
        <f t="shared" si="1"/>
        <v>1</v>
      </c>
      <c r="E900" s="130">
        <v>0.0</v>
      </c>
      <c r="F900" s="129">
        <f t="shared" si="2"/>
        <v>0</v>
      </c>
      <c r="G900" s="130">
        <v>2.6</v>
      </c>
      <c r="H900" s="129">
        <f t="shared" si="3"/>
        <v>1</v>
      </c>
    </row>
    <row r="901" ht="14.25" customHeight="1">
      <c r="A901" s="129">
        <v>900.0</v>
      </c>
      <c r="B901" s="129">
        <v>24.0</v>
      </c>
      <c r="C901" s="130">
        <v>2.3</v>
      </c>
      <c r="D901" s="129">
        <f t="shared" si="1"/>
        <v>1</v>
      </c>
      <c r="E901" s="130">
        <v>1.2</v>
      </c>
      <c r="F901" s="129">
        <f t="shared" si="2"/>
        <v>1</v>
      </c>
      <c r="G901" s="130">
        <v>2.5</v>
      </c>
      <c r="H901" s="129">
        <f t="shared" si="3"/>
        <v>1</v>
      </c>
    </row>
    <row r="902" ht="14.25" customHeight="1">
      <c r="A902" s="129">
        <v>901.0</v>
      </c>
      <c r="B902" s="129">
        <v>24.0</v>
      </c>
      <c r="C902" s="130">
        <v>3.07</v>
      </c>
      <c r="D902" s="129">
        <f t="shared" si="1"/>
        <v>1</v>
      </c>
      <c r="E902" s="130">
        <v>1.7</v>
      </c>
      <c r="F902" s="129">
        <f t="shared" si="2"/>
        <v>1</v>
      </c>
      <c r="G902" s="130">
        <v>1.9</v>
      </c>
      <c r="H902" s="129">
        <f t="shared" si="3"/>
        <v>1</v>
      </c>
    </row>
    <row r="903" ht="14.25" customHeight="1">
      <c r="A903" s="129">
        <v>902.0</v>
      </c>
      <c r="B903" s="129">
        <v>24.0</v>
      </c>
      <c r="C903" s="130">
        <v>2.35</v>
      </c>
      <c r="D903" s="129">
        <f t="shared" si="1"/>
        <v>1</v>
      </c>
      <c r="E903" s="130">
        <v>2.2</v>
      </c>
      <c r="F903" s="129">
        <f t="shared" si="2"/>
        <v>1</v>
      </c>
      <c r="G903" s="130">
        <v>2.4</v>
      </c>
      <c r="H903" s="129">
        <f t="shared" si="3"/>
        <v>1</v>
      </c>
    </row>
    <row r="904" ht="14.25" customHeight="1">
      <c r="A904" s="129">
        <v>903.0</v>
      </c>
      <c r="B904" s="129">
        <v>24.0</v>
      </c>
      <c r="C904" s="130">
        <v>2.1</v>
      </c>
      <c r="D904" s="129">
        <f t="shared" si="1"/>
        <v>1</v>
      </c>
      <c r="E904" s="130">
        <v>2.0</v>
      </c>
      <c r="F904" s="129">
        <f t="shared" si="2"/>
        <v>1</v>
      </c>
      <c r="G904" s="130">
        <v>2.2</v>
      </c>
      <c r="H904" s="129">
        <f t="shared" si="3"/>
        <v>1</v>
      </c>
    </row>
    <row r="905" ht="14.25" customHeight="1">
      <c r="A905" s="129">
        <v>904.0</v>
      </c>
      <c r="B905" s="129">
        <v>24.0</v>
      </c>
      <c r="C905" s="130">
        <v>0.0</v>
      </c>
      <c r="D905" s="129">
        <f t="shared" si="1"/>
        <v>0</v>
      </c>
      <c r="E905" s="130">
        <v>2.3</v>
      </c>
      <c r="F905" s="129">
        <f t="shared" si="2"/>
        <v>1</v>
      </c>
      <c r="G905" s="130">
        <v>2.3</v>
      </c>
      <c r="H905" s="129">
        <f t="shared" si="3"/>
        <v>1</v>
      </c>
    </row>
    <row r="906" ht="14.25" customHeight="1">
      <c r="A906" s="129">
        <v>905.0</v>
      </c>
      <c r="B906" s="129">
        <v>24.0</v>
      </c>
      <c r="C906" s="130">
        <v>1.9</v>
      </c>
      <c r="D906" s="129">
        <f t="shared" si="1"/>
        <v>1</v>
      </c>
      <c r="E906" s="130">
        <v>2.95</v>
      </c>
      <c r="F906" s="129">
        <f t="shared" si="2"/>
        <v>1</v>
      </c>
      <c r="G906" s="130">
        <v>2.4</v>
      </c>
      <c r="H906" s="129">
        <f t="shared" si="3"/>
        <v>1</v>
      </c>
    </row>
    <row r="907" ht="14.25" customHeight="1">
      <c r="A907" s="129">
        <v>906.0</v>
      </c>
      <c r="B907" s="129">
        <v>24.0</v>
      </c>
      <c r="C907" s="130">
        <v>2.7</v>
      </c>
      <c r="D907" s="129">
        <f t="shared" si="1"/>
        <v>1</v>
      </c>
      <c r="E907" s="130">
        <v>1.5</v>
      </c>
      <c r="F907" s="129">
        <f t="shared" si="2"/>
        <v>1</v>
      </c>
      <c r="G907" s="130">
        <v>2.6</v>
      </c>
      <c r="H907" s="129">
        <f t="shared" si="3"/>
        <v>1</v>
      </c>
    </row>
    <row r="908" ht="14.25" customHeight="1">
      <c r="A908" s="129">
        <v>907.0</v>
      </c>
      <c r="B908" s="129">
        <v>24.0</v>
      </c>
      <c r="C908" s="130">
        <v>2.05</v>
      </c>
      <c r="D908" s="129">
        <f t="shared" si="1"/>
        <v>1</v>
      </c>
      <c r="E908" s="130">
        <v>1.5</v>
      </c>
      <c r="F908" s="129">
        <f t="shared" si="2"/>
        <v>1</v>
      </c>
      <c r="G908" s="130">
        <v>2.2</v>
      </c>
      <c r="H908" s="129">
        <f t="shared" si="3"/>
        <v>1</v>
      </c>
    </row>
    <row r="909" ht="14.25" customHeight="1">
      <c r="A909" s="129">
        <v>908.0</v>
      </c>
      <c r="B909" s="129">
        <v>24.0</v>
      </c>
      <c r="C909" s="130">
        <v>2.1</v>
      </c>
      <c r="D909" s="129">
        <f t="shared" si="1"/>
        <v>1</v>
      </c>
      <c r="E909" s="130">
        <v>1.8</v>
      </c>
      <c r="F909" s="129">
        <f t="shared" si="2"/>
        <v>1</v>
      </c>
      <c r="G909" s="130">
        <v>1.9</v>
      </c>
      <c r="H909" s="129">
        <f t="shared" si="3"/>
        <v>1</v>
      </c>
    </row>
    <row r="910" ht="14.25" customHeight="1">
      <c r="A910" s="129">
        <v>909.0</v>
      </c>
      <c r="B910" s="129">
        <v>24.0</v>
      </c>
      <c r="C910" s="130">
        <v>1.9</v>
      </c>
      <c r="D910" s="129">
        <f t="shared" si="1"/>
        <v>1</v>
      </c>
      <c r="E910" s="130">
        <v>0.0</v>
      </c>
      <c r="F910" s="129">
        <f t="shared" si="2"/>
        <v>0</v>
      </c>
      <c r="G910" s="130">
        <v>2.5</v>
      </c>
      <c r="H910" s="129">
        <f t="shared" si="3"/>
        <v>1</v>
      </c>
    </row>
    <row r="911" ht="14.25" customHeight="1">
      <c r="A911" s="129">
        <v>910.0</v>
      </c>
      <c r="B911" s="129">
        <v>24.0</v>
      </c>
      <c r="C911" s="130">
        <v>2.8</v>
      </c>
      <c r="D911" s="129">
        <f t="shared" si="1"/>
        <v>1</v>
      </c>
      <c r="E911" s="130">
        <v>0.6</v>
      </c>
      <c r="F911" s="129">
        <f t="shared" si="2"/>
        <v>1</v>
      </c>
      <c r="G911" s="130">
        <v>2.6</v>
      </c>
      <c r="H911" s="129">
        <f t="shared" si="3"/>
        <v>1</v>
      </c>
    </row>
    <row r="912" ht="14.25" customHeight="1">
      <c r="A912" s="129">
        <v>911.0</v>
      </c>
      <c r="B912" s="129">
        <v>24.0</v>
      </c>
      <c r="C912" s="130">
        <v>0.0</v>
      </c>
      <c r="D912" s="129">
        <f t="shared" si="1"/>
        <v>0</v>
      </c>
      <c r="E912" s="130">
        <v>0.0</v>
      </c>
      <c r="F912" s="129">
        <f t="shared" si="2"/>
        <v>0</v>
      </c>
      <c r="G912" s="130">
        <v>2.1</v>
      </c>
      <c r="H912" s="129">
        <f t="shared" si="3"/>
        <v>1</v>
      </c>
    </row>
    <row r="913" ht="14.25" customHeight="1">
      <c r="A913" s="129">
        <v>912.0</v>
      </c>
      <c r="B913" s="129">
        <v>24.0</v>
      </c>
      <c r="C913" s="130">
        <v>2.4</v>
      </c>
      <c r="D913" s="129">
        <f t="shared" si="1"/>
        <v>1</v>
      </c>
      <c r="E913" s="130">
        <v>0.5</v>
      </c>
      <c r="F913" s="129">
        <f t="shared" si="2"/>
        <v>1</v>
      </c>
      <c r="G913" s="130">
        <v>2.7</v>
      </c>
      <c r="H913" s="129">
        <f t="shared" si="3"/>
        <v>1</v>
      </c>
    </row>
    <row r="914" ht="14.25" customHeight="1">
      <c r="A914" s="129">
        <v>913.0</v>
      </c>
      <c r="B914" s="129">
        <v>24.0</v>
      </c>
      <c r="C914" s="130">
        <v>2.3</v>
      </c>
      <c r="D914" s="129">
        <f t="shared" si="1"/>
        <v>1</v>
      </c>
      <c r="E914" s="130">
        <v>1.9</v>
      </c>
      <c r="F914" s="129">
        <f t="shared" si="2"/>
        <v>1</v>
      </c>
      <c r="G914" s="130">
        <v>2.7</v>
      </c>
      <c r="H914" s="129">
        <f t="shared" si="3"/>
        <v>1</v>
      </c>
    </row>
    <row r="915" ht="14.25" customHeight="1">
      <c r="A915" s="129">
        <v>914.0</v>
      </c>
      <c r="B915" s="129">
        <v>24.0</v>
      </c>
      <c r="C915" s="130">
        <v>3.3</v>
      </c>
      <c r="D915" s="129">
        <f t="shared" si="1"/>
        <v>1</v>
      </c>
      <c r="E915" s="130">
        <v>0.0</v>
      </c>
      <c r="F915" s="129">
        <f t="shared" si="2"/>
        <v>0</v>
      </c>
      <c r="G915" s="130">
        <v>2.7</v>
      </c>
      <c r="H915" s="129">
        <f t="shared" si="3"/>
        <v>1</v>
      </c>
    </row>
    <row r="916" ht="14.25" customHeight="1">
      <c r="A916" s="129">
        <v>915.0</v>
      </c>
      <c r="B916" s="129">
        <v>24.0</v>
      </c>
      <c r="C916" s="130">
        <v>2.6</v>
      </c>
      <c r="D916" s="129">
        <f t="shared" si="1"/>
        <v>1</v>
      </c>
      <c r="E916" s="130">
        <v>2.2</v>
      </c>
      <c r="F916" s="129">
        <f t="shared" si="2"/>
        <v>1</v>
      </c>
      <c r="G916" s="130">
        <v>2.7</v>
      </c>
      <c r="H916" s="129">
        <f t="shared" si="3"/>
        <v>1</v>
      </c>
    </row>
    <row r="917" ht="14.25" customHeight="1">
      <c r="A917" s="129">
        <v>916.0</v>
      </c>
      <c r="B917" s="129">
        <v>24.0</v>
      </c>
      <c r="C917" s="130">
        <v>2.2</v>
      </c>
      <c r="D917" s="129">
        <f t="shared" si="1"/>
        <v>1</v>
      </c>
      <c r="E917" s="130">
        <v>2.3</v>
      </c>
      <c r="F917" s="129">
        <f t="shared" si="2"/>
        <v>1</v>
      </c>
      <c r="G917" s="130">
        <v>2.4</v>
      </c>
      <c r="H917" s="129">
        <f t="shared" si="3"/>
        <v>1</v>
      </c>
    </row>
    <row r="918" ht="14.25" customHeight="1">
      <c r="A918" s="129">
        <v>917.0</v>
      </c>
      <c r="B918" s="129">
        <v>24.0</v>
      </c>
      <c r="C918" s="130">
        <v>2.6</v>
      </c>
      <c r="D918" s="129">
        <f t="shared" si="1"/>
        <v>1</v>
      </c>
      <c r="E918" s="130">
        <v>1.3</v>
      </c>
      <c r="F918" s="129">
        <f t="shared" si="2"/>
        <v>1</v>
      </c>
      <c r="G918" s="130">
        <v>2.4</v>
      </c>
      <c r="H918" s="129">
        <f t="shared" si="3"/>
        <v>1</v>
      </c>
    </row>
    <row r="919" ht="14.25" customHeight="1">
      <c r="A919" s="129">
        <v>918.0</v>
      </c>
      <c r="B919" s="129">
        <v>24.0</v>
      </c>
      <c r="C919" s="130">
        <v>2.1</v>
      </c>
      <c r="D919" s="129">
        <f t="shared" si="1"/>
        <v>1</v>
      </c>
      <c r="E919" s="130">
        <v>2.1</v>
      </c>
      <c r="F919" s="129">
        <f t="shared" si="2"/>
        <v>1</v>
      </c>
      <c r="G919" s="130">
        <v>2.2</v>
      </c>
      <c r="H919" s="129">
        <f t="shared" si="3"/>
        <v>1</v>
      </c>
    </row>
    <row r="920" ht="14.25" customHeight="1">
      <c r="A920" s="129">
        <v>919.0</v>
      </c>
      <c r="B920" s="129">
        <v>24.0</v>
      </c>
      <c r="C920" s="130">
        <v>3.0</v>
      </c>
      <c r="D920" s="129">
        <f t="shared" si="1"/>
        <v>1</v>
      </c>
      <c r="E920" s="130">
        <v>0.8</v>
      </c>
      <c r="F920" s="129">
        <f t="shared" si="2"/>
        <v>1</v>
      </c>
      <c r="G920" s="130">
        <v>2.1</v>
      </c>
      <c r="H920" s="129">
        <f t="shared" si="3"/>
        <v>1</v>
      </c>
    </row>
    <row r="921" ht="14.25" customHeight="1">
      <c r="A921" s="129">
        <v>920.0</v>
      </c>
      <c r="B921" s="129">
        <v>24.0</v>
      </c>
      <c r="C921" s="130">
        <v>2.75</v>
      </c>
      <c r="D921" s="129">
        <f t="shared" si="1"/>
        <v>1</v>
      </c>
      <c r="E921" s="130">
        <v>2.2</v>
      </c>
      <c r="F921" s="129">
        <f t="shared" si="2"/>
        <v>1</v>
      </c>
      <c r="G921" s="130">
        <v>2.2</v>
      </c>
      <c r="H921" s="129">
        <f t="shared" si="3"/>
        <v>1</v>
      </c>
    </row>
    <row r="922" ht="14.25" customHeight="1">
      <c r="A922" s="129">
        <v>921.0</v>
      </c>
      <c r="B922" s="129">
        <v>24.0</v>
      </c>
      <c r="C922" s="130">
        <v>3.15</v>
      </c>
      <c r="D922" s="129">
        <f t="shared" si="1"/>
        <v>1</v>
      </c>
      <c r="E922" s="130">
        <v>1.6</v>
      </c>
      <c r="F922" s="129">
        <f t="shared" si="2"/>
        <v>1</v>
      </c>
      <c r="G922" s="130">
        <v>3.0</v>
      </c>
      <c r="H922" s="129">
        <f t="shared" si="3"/>
        <v>1</v>
      </c>
    </row>
    <row r="923" ht="14.25" customHeight="1">
      <c r="A923" s="129">
        <v>922.0</v>
      </c>
      <c r="B923" s="129">
        <v>24.0</v>
      </c>
      <c r="C923" s="130">
        <v>2.5</v>
      </c>
      <c r="D923" s="129">
        <f t="shared" si="1"/>
        <v>1</v>
      </c>
      <c r="E923" s="130">
        <v>0.0</v>
      </c>
      <c r="F923" s="129">
        <f t="shared" si="2"/>
        <v>0</v>
      </c>
      <c r="G923" s="130">
        <v>2.2</v>
      </c>
      <c r="H923" s="129">
        <f t="shared" si="3"/>
        <v>1</v>
      </c>
    </row>
    <row r="924" ht="14.25" customHeight="1">
      <c r="A924" s="129">
        <v>923.0</v>
      </c>
      <c r="B924" s="129">
        <v>24.0</v>
      </c>
      <c r="C924" s="130">
        <v>3.0</v>
      </c>
      <c r="D924" s="129">
        <f t="shared" si="1"/>
        <v>1</v>
      </c>
      <c r="E924" s="130">
        <v>1.8</v>
      </c>
      <c r="F924" s="129">
        <f t="shared" si="2"/>
        <v>1</v>
      </c>
      <c r="G924" s="130">
        <v>3.1</v>
      </c>
      <c r="H924" s="129">
        <f t="shared" si="3"/>
        <v>1</v>
      </c>
    </row>
    <row r="925" ht="14.25" customHeight="1">
      <c r="A925" s="129">
        <v>924.0</v>
      </c>
      <c r="B925" s="129">
        <v>24.0</v>
      </c>
      <c r="C925" s="130">
        <v>3.0</v>
      </c>
      <c r="D925" s="129">
        <f t="shared" si="1"/>
        <v>1</v>
      </c>
      <c r="E925" s="130">
        <v>0.0</v>
      </c>
      <c r="F925" s="129">
        <f t="shared" si="2"/>
        <v>0</v>
      </c>
      <c r="G925" s="130">
        <v>2.8</v>
      </c>
      <c r="H925" s="129">
        <f t="shared" si="3"/>
        <v>1</v>
      </c>
    </row>
    <row r="926" ht="14.25" customHeight="1">
      <c r="A926" s="129">
        <v>925.0</v>
      </c>
      <c r="B926" s="129">
        <v>24.0</v>
      </c>
      <c r="C926" s="130">
        <v>2.7</v>
      </c>
      <c r="D926" s="129">
        <f t="shared" si="1"/>
        <v>1</v>
      </c>
      <c r="E926" s="130">
        <v>1.8</v>
      </c>
      <c r="F926" s="129">
        <f t="shared" si="2"/>
        <v>1</v>
      </c>
      <c r="G926" s="130">
        <v>2.8</v>
      </c>
      <c r="H926" s="129">
        <f t="shared" si="3"/>
        <v>1</v>
      </c>
    </row>
    <row r="927" ht="14.25" customHeight="1">
      <c r="A927" s="129">
        <v>926.0</v>
      </c>
      <c r="B927" s="129">
        <v>24.0</v>
      </c>
      <c r="C927" s="130">
        <v>2.6</v>
      </c>
      <c r="D927" s="129">
        <f t="shared" si="1"/>
        <v>1</v>
      </c>
      <c r="E927" s="130">
        <v>2.0</v>
      </c>
      <c r="F927" s="129">
        <f t="shared" si="2"/>
        <v>1</v>
      </c>
      <c r="G927" s="130">
        <v>3.1</v>
      </c>
      <c r="H927" s="129">
        <f t="shared" si="3"/>
        <v>1</v>
      </c>
    </row>
    <row r="928" ht="14.25" customHeight="1">
      <c r="A928" s="129">
        <v>927.0</v>
      </c>
      <c r="B928" s="129">
        <v>24.0</v>
      </c>
      <c r="C928" s="130">
        <v>0.0</v>
      </c>
      <c r="D928" s="129">
        <f t="shared" si="1"/>
        <v>0</v>
      </c>
      <c r="E928" s="130">
        <v>2.0</v>
      </c>
      <c r="F928" s="129">
        <f t="shared" si="2"/>
        <v>1</v>
      </c>
      <c r="G928" s="130">
        <v>3.2</v>
      </c>
      <c r="H928" s="129">
        <f t="shared" si="3"/>
        <v>1</v>
      </c>
    </row>
    <row r="929" ht="14.25" customHeight="1">
      <c r="A929" s="129">
        <v>928.0</v>
      </c>
      <c r="B929" s="129">
        <v>24.0</v>
      </c>
      <c r="C929" s="130">
        <v>3.2</v>
      </c>
      <c r="D929" s="129">
        <f t="shared" si="1"/>
        <v>1</v>
      </c>
      <c r="E929" s="130">
        <v>2.0</v>
      </c>
      <c r="F929" s="129">
        <f t="shared" si="2"/>
        <v>1</v>
      </c>
      <c r="G929" s="130">
        <v>2.7</v>
      </c>
      <c r="H929" s="129">
        <f t="shared" si="3"/>
        <v>1</v>
      </c>
    </row>
    <row r="930" ht="14.25" customHeight="1">
      <c r="A930" s="129">
        <v>929.0</v>
      </c>
      <c r="B930" s="129">
        <v>24.0</v>
      </c>
      <c r="C930" s="130">
        <v>3.0</v>
      </c>
      <c r="D930" s="129">
        <f t="shared" si="1"/>
        <v>1</v>
      </c>
      <c r="E930" s="130">
        <v>2.4</v>
      </c>
      <c r="F930" s="129">
        <f t="shared" si="2"/>
        <v>1</v>
      </c>
      <c r="G930" s="130">
        <v>2.9</v>
      </c>
      <c r="H930" s="129">
        <f t="shared" si="3"/>
        <v>1</v>
      </c>
    </row>
    <row r="931" ht="14.25" customHeight="1">
      <c r="A931" s="129">
        <v>930.0</v>
      </c>
      <c r="B931" s="129">
        <v>24.0</v>
      </c>
      <c r="C931" s="130">
        <v>2.2</v>
      </c>
      <c r="D931" s="129">
        <f t="shared" si="1"/>
        <v>1</v>
      </c>
      <c r="E931" s="130">
        <v>2.3</v>
      </c>
      <c r="F931" s="129">
        <f t="shared" si="2"/>
        <v>1</v>
      </c>
      <c r="G931" s="130">
        <v>1.3</v>
      </c>
      <c r="H931" s="129">
        <f t="shared" si="3"/>
        <v>1</v>
      </c>
    </row>
    <row r="932" ht="14.25" customHeight="1">
      <c r="A932" s="129">
        <v>931.0</v>
      </c>
      <c r="B932" s="129">
        <v>24.0</v>
      </c>
      <c r="C932" s="130">
        <v>2.1</v>
      </c>
      <c r="D932" s="129">
        <f t="shared" si="1"/>
        <v>1</v>
      </c>
      <c r="E932" s="130">
        <v>2.2</v>
      </c>
      <c r="F932" s="129">
        <f t="shared" si="2"/>
        <v>1</v>
      </c>
      <c r="G932" s="130">
        <v>2.7</v>
      </c>
      <c r="H932" s="129">
        <f t="shared" si="3"/>
        <v>1</v>
      </c>
    </row>
    <row r="933" ht="14.25" customHeight="1">
      <c r="A933" s="129">
        <v>932.0</v>
      </c>
      <c r="B933" s="129">
        <v>24.0</v>
      </c>
      <c r="C933" s="130">
        <v>2.9</v>
      </c>
      <c r="D933" s="129">
        <f t="shared" si="1"/>
        <v>1</v>
      </c>
      <c r="E933" s="130">
        <v>1.9</v>
      </c>
      <c r="F933" s="129">
        <f t="shared" si="2"/>
        <v>1</v>
      </c>
      <c r="G933" s="130">
        <v>2.4</v>
      </c>
      <c r="H933" s="129">
        <f t="shared" si="3"/>
        <v>1</v>
      </c>
    </row>
    <row r="934" ht="14.25" customHeight="1">
      <c r="A934" s="129">
        <v>933.0</v>
      </c>
      <c r="B934" s="129">
        <v>24.0</v>
      </c>
      <c r="C934" s="130">
        <v>2.9</v>
      </c>
      <c r="D934" s="129">
        <f t="shared" si="1"/>
        <v>1</v>
      </c>
      <c r="E934" s="130">
        <v>2.7</v>
      </c>
      <c r="F934" s="129">
        <f t="shared" si="2"/>
        <v>1</v>
      </c>
      <c r="G934" s="130">
        <v>2.6</v>
      </c>
      <c r="H934" s="129">
        <f t="shared" si="3"/>
        <v>1</v>
      </c>
    </row>
    <row r="935" ht="14.25" customHeight="1">
      <c r="A935" s="129">
        <v>934.0</v>
      </c>
      <c r="B935" s="129">
        <v>24.0</v>
      </c>
      <c r="C935" s="130">
        <v>3.3</v>
      </c>
      <c r="D935" s="129">
        <f t="shared" si="1"/>
        <v>1</v>
      </c>
      <c r="E935" s="130">
        <v>2.6</v>
      </c>
      <c r="F935" s="129">
        <f t="shared" si="2"/>
        <v>1</v>
      </c>
      <c r="G935" s="130">
        <v>2.5</v>
      </c>
      <c r="H935" s="129">
        <f t="shared" si="3"/>
        <v>1</v>
      </c>
    </row>
    <row r="936" ht="14.25" customHeight="1">
      <c r="A936" s="129">
        <v>935.0</v>
      </c>
      <c r="B936" s="129">
        <v>24.0</v>
      </c>
      <c r="C936" s="130">
        <v>3.5</v>
      </c>
      <c r="D936" s="129">
        <f t="shared" si="1"/>
        <v>1</v>
      </c>
      <c r="E936" s="130">
        <v>1.9</v>
      </c>
      <c r="F936" s="129">
        <f t="shared" si="2"/>
        <v>1</v>
      </c>
      <c r="G936" s="130">
        <v>2.9</v>
      </c>
      <c r="H936" s="129">
        <f t="shared" si="3"/>
        <v>1</v>
      </c>
    </row>
    <row r="937" ht="14.25" customHeight="1">
      <c r="A937" s="129">
        <v>936.0</v>
      </c>
      <c r="B937" s="129">
        <v>24.0</v>
      </c>
      <c r="C937" s="130">
        <v>3.15</v>
      </c>
      <c r="D937" s="129">
        <f t="shared" si="1"/>
        <v>1</v>
      </c>
      <c r="E937" s="130">
        <v>2.5</v>
      </c>
      <c r="F937" s="129">
        <f t="shared" si="2"/>
        <v>1</v>
      </c>
      <c r="G937" s="130">
        <v>2.8</v>
      </c>
      <c r="H937" s="129">
        <f t="shared" si="3"/>
        <v>1</v>
      </c>
    </row>
    <row r="938" ht="14.25" customHeight="1">
      <c r="A938" s="129">
        <v>937.0</v>
      </c>
      <c r="B938" s="129">
        <v>25.0</v>
      </c>
      <c r="C938" s="130">
        <v>2.2</v>
      </c>
      <c r="D938" s="129">
        <f t="shared" si="1"/>
        <v>1</v>
      </c>
      <c r="E938" s="130">
        <v>1.5</v>
      </c>
      <c r="F938" s="129">
        <f t="shared" si="2"/>
        <v>1</v>
      </c>
      <c r="G938" s="130">
        <v>2.0</v>
      </c>
      <c r="H938" s="129">
        <f t="shared" si="3"/>
        <v>1</v>
      </c>
    </row>
    <row r="939" ht="14.25" customHeight="1">
      <c r="A939" s="129">
        <v>938.0</v>
      </c>
      <c r="B939" s="129">
        <v>25.0</v>
      </c>
      <c r="C939" s="130">
        <v>2.6</v>
      </c>
      <c r="D939" s="129">
        <f t="shared" si="1"/>
        <v>1</v>
      </c>
      <c r="E939" s="130">
        <v>0.4</v>
      </c>
      <c r="F939" s="129">
        <f t="shared" si="2"/>
        <v>1</v>
      </c>
      <c r="G939" s="130">
        <v>2.5</v>
      </c>
      <c r="H939" s="129">
        <f t="shared" si="3"/>
        <v>1</v>
      </c>
    </row>
    <row r="940" ht="14.25" customHeight="1">
      <c r="A940" s="129">
        <v>939.0</v>
      </c>
      <c r="B940" s="129">
        <v>25.0</v>
      </c>
      <c r="C940" s="130">
        <v>2.7</v>
      </c>
      <c r="D940" s="129">
        <f t="shared" si="1"/>
        <v>1</v>
      </c>
      <c r="E940" s="130">
        <v>1.6</v>
      </c>
      <c r="F940" s="129">
        <f t="shared" si="2"/>
        <v>1</v>
      </c>
      <c r="G940" s="130">
        <v>2.2</v>
      </c>
      <c r="H940" s="129">
        <f t="shared" si="3"/>
        <v>1</v>
      </c>
    </row>
    <row r="941" ht="14.25" customHeight="1">
      <c r="A941" s="129">
        <v>940.0</v>
      </c>
      <c r="B941" s="129">
        <v>25.0</v>
      </c>
      <c r="C941" s="130">
        <v>2.4</v>
      </c>
      <c r="D941" s="129">
        <f t="shared" si="1"/>
        <v>1</v>
      </c>
      <c r="E941" s="130">
        <v>0.6</v>
      </c>
      <c r="F941" s="129">
        <f t="shared" si="2"/>
        <v>1</v>
      </c>
      <c r="G941" s="130">
        <v>2.3</v>
      </c>
      <c r="H941" s="129">
        <f t="shared" si="3"/>
        <v>1</v>
      </c>
    </row>
    <row r="942" ht="14.25" customHeight="1">
      <c r="A942" s="129">
        <v>941.0</v>
      </c>
      <c r="B942" s="129">
        <v>25.0</v>
      </c>
      <c r="C942" s="130">
        <v>2.5</v>
      </c>
      <c r="D942" s="129">
        <f t="shared" si="1"/>
        <v>1</v>
      </c>
      <c r="E942" s="130">
        <v>2.3</v>
      </c>
      <c r="F942" s="129">
        <f t="shared" si="2"/>
        <v>1</v>
      </c>
      <c r="G942" s="130">
        <v>2.2</v>
      </c>
      <c r="H942" s="129">
        <f t="shared" si="3"/>
        <v>1</v>
      </c>
    </row>
    <row r="943" ht="14.25" customHeight="1">
      <c r="A943" s="129">
        <v>942.0</v>
      </c>
      <c r="B943" s="129">
        <v>25.0</v>
      </c>
      <c r="C943" s="130">
        <v>2.9</v>
      </c>
      <c r="D943" s="129">
        <f t="shared" si="1"/>
        <v>1</v>
      </c>
      <c r="E943" s="130">
        <v>0.0</v>
      </c>
      <c r="F943" s="129">
        <f t="shared" si="2"/>
        <v>0</v>
      </c>
      <c r="G943" s="130">
        <v>2.2</v>
      </c>
      <c r="H943" s="129">
        <f t="shared" si="3"/>
        <v>1</v>
      </c>
    </row>
    <row r="944" ht="14.25" customHeight="1">
      <c r="A944" s="129">
        <v>943.0</v>
      </c>
      <c r="B944" s="129">
        <v>25.0</v>
      </c>
      <c r="C944" s="130">
        <v>2.5</v>
      </c>
      <c r="D944" s="129">
        <f t="shared" si="1"/>
        <v>1</v>
      </c>
      <c r="E944" s="130">
        <v>2.6</v>
      </c>
      <c r="F944" s="129">
        <f t="shared" si="2"/>
        <v>1</v>
      </c>
      <c r="G944" s="130">
        <v>1.7</v>
      </c>
      <c r="H944" s="129">
        <f t="shared" si="3"/>
        <v>1</v>
      </c>
    </row>
    <row r="945" ht="14.25" customHeight="1">
      <c r="A945" s="129">
        <v>944.0</v>
      </c>
      <c r="B945" s="129">
        <v>25.0</v>
      </c>
      <c r="C945" s="130">
        <v>2.5</v>
      </c>
      <c r="D945" s="129">
        <f t="shared" si="1"/>
        <v>1</v>
      </c>
      <c r="E945" s="130">
        <v>0.0</v>
      </c>
      <c r="F945" s="129">
        <f t="shared" si="2"/>
        <v>0</v>
      </c>
      <c r="G945" s="130">
        <v>2.6</v>
      </c>
      <c r="H945" s="129">
        <f t="shared" si="3"/>
        <v>1</v>
      </c>
    </row>
    <row r="946" ht="14.25" customHeight="1">
      <c r="A946" s="129">
        <v>945.0</v>
      </c>
      <c r="B946" s="129">
        <v>25.0</v>
      </c>
      <c r="C946" s="130">
        <v>2.7</v>
      </c>
      <c r="D946" s="129">
        <f t="shared" si="1"/>
        <v>1</v>
      </c>
      <c r="E946" s="130">
        <v>1.8</v>
      </c>
      <c r="F946" s="129">
        <f t="shared" si="2"/>
        <v>1</v>
      </c>
      <c r="G946" s="130">
        <v>2.8</v>
      </c>
      <c r="H946" s="129">
        <f t="shared" si="3"/>
        <v>1</v>
      </c>
    </row>
    <row r="947" ht="14.25" customHeight="1">
      <c r="A947" s="129">
        <v>946.0</v>
      </c>
      <c r="B947" s="129">
        <v>25.0</v>
      </c>
      <c r="C947" s="130">
        <v>2.25</v>
      </c>
      <c r="D947" s="129">
        <f t="shared" si="1"/>
        <v>1</v>
      </c>
      <c r="E947" s="130">
        <v>1.6</v>
      </c>
      <c r="F947" s="129">
        <f t="shared" si="2"/>
        <v>1</v>
      </c>
      <c r="G947" s="130">
        <v>1.9</v>
      </c>
      <c r="H947" s="129">
        <f t="shared" si="3"/>
        <v>1</v>
      </c>
    </row>
    <row r="948" ht="14.25" customHeight="1">
      <c r="A948" s="129">
        <v>947.0</v>
      </c>
      <c r="B948" s="129">
        <v>25.0</v>
      </c>
      <c r="C948" s="130">
        <v>0.0</v>
      </c>
      <c r="D948" s="129">
        <f t="shared" si="1"/>
        <v>0</v>
      </c>
      <c r="E948" s="130">
        <v>1.5</v>
      </c>
      <c r="F948" s="129">
        <f t="shared" si="2"/>
        <v>1</v>
      </c>
      <c r="G948" s="130">
        <v>2.5</v>
      </c>
      <c r="H948" s="129">
        <f t="shared" si="3"/>
        <v>1</v>
      </c>
    </row>
    <row r="949" ht="14.25" customHeight="1">
      <c r="A949" s="129">
        <v>948.0</v>
      </c>
      <c r="B949" s="129">
        <v>25.0</v>
      </c>
      <c r="C949" s="130">
        <v>2.35</v>
      </c>
      <c r="D949" s="129">
        <f t="shared" si="1"/>
        <v>1</v>
      </c>
      <c r="E949" s="130">
        <v>1.6</v>
      </c>
      <c r="F949" s="129">
        <f t="shared" si="2"/>
        <v>1</v>
      </c>
      <c r="G949" s="130">
        <v>2.5</v>
      </c>
      <c r="H949" s="129">
        <f t="shared" si="3"/>
        <v>1</v>
      </c>
    </row>
    <row r="950" ht="14.25" customHeight="1">
      <c r="A950" s="129">
        <v>949.0</v>
      </c>
      <c r="B950" s="129">
        <v>25.0</v>
      </c>
      <c r="C950" s="130">
        <v>2.2</v>
      </c>
      <c r="D950" s="129">
        <f t="shared" si="1"/>
        <v>1</v>
      </c>
      <c r="E950" s="130">
        <v>1.9</v>
      </c>
      <c r="F950" s="129">
        <f t="shared" si="2"/>
        <v>1</v>
      </c>
      <c r="G950" s="130">
        <v>2.5</v>
      </c>
      <c r="H950" s="129">
        <f t="shared" si="3"/>
        <v>1</v>
      </c>
    </row>
    <row r="951" ht="14.25" customHeight="1">
      <c r="A951" s="129">
        <v>950.0</v>
      </c>
      <c r="B951" s="129">
        <v>25.0</v>
      </c>
      <c r="C951" s="130">
        <v>2.35</v>
      </c>
      <c r="D951" s="129">
        <f t="shared" si="1"/>
        <v>1</v>
      </c>
      <c r="E951" s="130">
        <v>2.1</v>
      </c>
      <c r="F951" s="129">
        <f t="shared" si="2"/>
        <v>1</v>
      </c>
      <c r="G951" s="130">
        <v>2.8</v>
      </c>
      <c r="H951" s="129">
        <f t="shared" si="3"/>
        <v>1</v>
      </c>
    </row>
    <row r="952" ht="14.25" customHeight="1">
      <c r="A952" s="129">
        <v>951.0</v>
      </c>
      <c r="B952" s="129">
        <v>25.0</v>
      </c>
      <c r="C952" s="130">
        <v>2.8</v>
      </c>
      <c r="D952" s="129">
        <f t="shared" si="1"/>
        <v>1</v>
      </c>
      <c r="E952" s="130">
        <v>0.55</v>
      </c>
      <c r="F952" s="129">
        <f t="shared" si="2"/>
        <v>1</v>
      </c>
      <c r="G952" s="130">
        <v>2.9</v>
      </c>
      <c r="H952" s="129">
        <f t="shared" si="3"/>
        <v>1</v>
      </c>
    </row>
    <row r="953" ht="14.25" customHeight="1">
      <c r="A953" s="129">
        <v>952.0</v>
      </c>
      <c r="B953" s="129">
        <v>25.0</v>
      </c>
      <c r="C953" s="130">
        <v>3.1</v>
      </c>
      <c r="D953" s="129">
        <f t="shared" si="1"/>
        <v>1</v>
      </c>
      <c r="E953" s="130">
        <v>0.0</v>
      </c>
      <c r="F953" s="129">
        <f t="shared" si="2"/>
        <v>0</v>
      </c>
      <c r="G953" s="130">
        <v>2.6</v>
      </c>
      <c r="H953" s="129">
        <f t="shared" si="3"/>
        <v>1</v>
      </c>
    </row>
    <row r="954" ht="14.25" customHeight="1">
      <c r="A954" s="129">
        <v>953.0</v>
      </c>
      <c r="B954" s="129">
        <v>25.0</v>
      </c>
      <c r="C954" s="130">
        <v>2.2</v>
      </c>
      <c r="D954" s="129">
        <f t="shared" si="1"/>
        <v>1</v>
      </c>
      <c r="E954" s="130">
        <v>1.6</v>
      </c>
      <c r="F954" s="129">
        <f t="shared" si="2"/>
        <v>1</v>
      </c>
      <c r="G954" s="130">
        <v>3.1</v>
      </c>
      <c r="H954" s="129">
        <f t="shared" si="3"/>
        <v>1</v>
      </c>
    </row>
    <row r="955" ht="14.25" customHeight="1">
      <c r="A955" s="129">
        <v>954.0</v>
      </c>
      <c r="B955" s="129">
        <v>25.0</v>
      </c>
      <c r="C955" s="130">
        <v>1.8</v>
      </c>
      <c r="D955" s="129">
        <f t="shared" si="1"/>
        <v>1</v>
      </c>
      <c r="E955" s="130">
        <v>0.0</v>
      </c>
      <c r="F955" s="129">
        <f t="shared" si="2"/>
        <v>0</v>
      </c>
      <c r="G955" s="130">
        <v>2.0</v>
      </c>
      <c r="H955" s="129">
        <f t="shared" si="3"/>
        <v>1</v>
      </c>
    </row>
    <row r="956" ht="14.25" customHeight="1">
      <c r="A956" s="129">
        <v>955.0</v>
      </c>
      <c r="B956" s="129">
        <v>25.0</v>
      </c>
      <c r="C956" s="130">
        <v>2.6</v>
      </c>
      <c r="D956" s="129">
        <f t="shared" si="1"/>
        <v>1</v>
      </c>
      <c r="E956" s="130">
        <v>1.5</v>
      </c>
      <c r="F956" s="129">
        <f t="shared" si="2"/>
        <v>1</v>
      </c>
      <c r="G956" s="130">
        <v>3.3</v>
      </c>
      <c r="H956" s="129">
        <f t="shared" si="3"/>
        <v>1</v>
      </c>
    </row>
    <row r="957" ht="14.25" customHeight="1">
      <c r="A957" s="129">
        <v>956.0</v>
      </c>
      <c r="B957" s="129">
        <v>25.0</v>
      </c>
      <c r="C957" s="130">
        <v>3.0</v>
      </c>
      <c r="D957" s="129">
        <f t="shared" si="1"/>
        <v>1</v>
      </c>
      <c r="E957" s="130">
        <v>1.2</v>
      </c>
      <c r="F957" s="129">
        <f t="shared" si="2"/>
        <v>1</v>
      </c>
      <c r="G957" s="130">
        <v>2.9</v>
      </c>
      <c r="H957" s="129">
        <f t="shared" si="3"/>
        <v>1</v>
      </c>
    </row>
    <row r="958" ht="14.25" customHeight="1">
      <c r="A958" s="129">
        <v>957.0</v>
      </c>
      <c r="B958" s="129">
        <v>25.0</v>
      </c>
      <c r="C958" s="130">
        <v>2.1</v>
      </c>
      <c r="D958" s="129">
        <f t="shared" si="1"/>
        <v>1</v>
      </c>
      <c r="E958" s="130">
        <v>2.8</v>
      </c>
      <c r="F958" s="129">
        <f t="shared" si="2"/>
        <v>1</v>
      </c>
      <c r="G958" s="130">
        <v>2.2</v>
      </c>
      <c r="H958" s="129">
        <f t="shared" si="3"/>
        <v>1</v>
      </c>
    </row>
    <row r="959" ht="14.25" customHeight="1">
      <c r="A959" s="129">
        <v>958.0</v>
      </c>
      <c r="B959" s="129">
        <v>25.0</v>
      </c>
      <c r="C959" s="130">
        <v>2.1</v>
      </c>
      <c r="D959" s="129">
        <f t="shared" si="1"/>
        <v>1</v>
      </c>
      <c r="E959" s="130">
        <v>0.6</v>
      </c>
      <c r="F959" s="129">
        <f t="shared" si="2"/>
        <v>1</v>
      </c>
      <c r="G959" s="130">
        <v>2.4</v>
      </c>
      <c r="H959" s="129">
        <f t="shared" si="3"/>
        <v>1</v>
      </c>
    </row>
    <row r="960" ht="14.25" customHeight="1">
      <c r="A960" s="129">
        <v>959.0</v>
      </c>
      <c r="B960" s="129">
        <v>25.0</v>
      </c>
      <c r="C960" s="130">
        <v>2.7</v>
      </c>
      <c r="D960" s="129">
        <f t="shared" si="1"/>
        <v>1</v>
      </c>
      <c r="E960" s="130">
        <v>1.7</v>
      </c>
      <c r="F960" s="129">
        <f t="shared" si="2"/>
        <v>1</v>
      </c>
      <c r="G960" s="130">
        <v>2.3</v>
      </c>
      <c r="H960" s="129">
        <f t="shared" si="3"/>
        <v>1</v>
      </c>
    </row>
    <row r="961" ht="14.25" customHeight="1">
      <c r="A961" s="129">
        <v>960.0</v>
      </c>
      <c r="B961" s="129">
        <v>25.0</v>
      </c>
      <c r="C961" s="130">
        <v>2.1</v>
      </c>
      <c r="D961" s="129">
        <f t="shared" si="1"/>
        <v>1</v>
      </c>
      <c r="E961" s="130">
        <v>1.5</v>
      </c>
      <c r="F961" s="129">
        <f t="shared" si="2"/>
        <v>1</v>
      </c>
      <c r="G961" s="130">
        <v>2.8</v>
      </c>
      <c r="H961" s="129">
        <f t="shared" si="3"/>
        <v>1</v>
      </c>
    </row>
    <row r="962" ht="14.25" customHeight="1">
      <c r="A962" s="129">
        <v>961.0</v>
      </c>
      <c r="B962" s="129">
        <v>25.0</v>
      </c>
      <c r="C962" s="130">
        <v>2.9</v>
      </c>
      <c r="D962" s="129">
        <f t="shared" si="1"/>
        <v>1</v>
      </c>
      <c r="E962" s="130">
        <v>1.7</v>
      </c>
      <c r="F962" s="129">
        <f t="shared" si="2"/>
        <v>1</v>
      </c>
      <c r="G962" s="130">
        <v>2.7</v>
      </c>
      <c r="H962" s="129">
        <f t="shared" si="3"/>
        <v>1</v>
      </c>
    </row>
    <row r="963" ht="14.25" customHeight="1">
      <c r="A963" s="129">
        <v>962.0</v>
      </c>
      <c r="B963" s="129">
        <v>25.0</v>
      </c>
      <c r="C963" s="130">
        <v>3.5</v>
      </c>
      <c r="D963" s="129">
        <f t="shared" si="1"/>
        <v>1</v>
      </c>
      <c r="E963" s="130">
        <v>0.7</v>
      </c>
      <c r="F963" s="129">
        <f t="shared" si="2"/>
        <v>1</v>
      </c>
      <c r="G963" s="130">
        <v>3.5</v>
      </c>
      <c r="H963" s="129">
        <f t="shared" si="3"/>
        <v>1</v>
      </c>
    </row>
    <row r="964" ht="14.25" customHeight="1">
      <c r="A964" s="129">
        <v>963.0</v>
      </c>
      <c r="B964" s="129">
        <v>25.0</v>
      </c>
      <c r="C964" s="130">
        <v>3.0</v>
      </c>
      <c r="D964" s="129">
        <f t="shared" si="1"/>
        <v>1</v>
      </c>
      <c r="E964" s="130">
        <v>0.0</v>
      </c>
      <c r="F964" s="129">
        <f t="shared" si="2"/>
        <v>0</v>
      </c>
      <c r="G964" s="130">
        <v>2.8</v>
      </c>
      <c r="H964" s="129">
        <f t="shared" si="3"/>
        <v>1</v>
      </c>
    </row>
    <row r="965" ht="14.25" customHeight="1">
      <c r="A965" s="129">
        <v>964.0</v>
      </c>
      <c r="B965" s="129">
        <v>25.0</v>
      </c>
      <c r="C965" s="130">
        <v>2.9</v>
      </c>
      <c r="D965" s="129">
        <f t="shared" si="1"/>
        <v>1</v>
      </c>
      <c r="E965" s="130">
        <v>1.5</v>
      </c>
      <c r="F965" s="129">
        <f t="shared" si="2"/>
        <v>1</v>
      </c>
      <c r="G965" s="130">
        <v>2.3</v>
      </c>
      <c r="H965" s="129">
        <f t="shared" si="3"/>
        <v>1</v>
      </c>
    </row>
    <row r="966" ht="14.25" customHeight="1">
      <c r="A966" s="129">
        <v>965.0</v>
      </c>
      <c r="B966" s="129">
        <v>25.0</v>
      </c>
      <c r="C966" s="130">
        <v>2.65</v>
      </c>
      <c r="D966" s="129">
        <f t="shared" si="1"/>
        <v>1</v>
      </c>
      <c r="E966" s="130">
        <v>1.3</v>
      </c>
      <c r="F966" s="129">
        <f t="shared" si="2"/>
        <v>1</v>
      </c>
      <c r="G966" s="130">
        <v>2.6</v>
      </c>
      <c r="H966" s="129">
        <f t="shared" si="3"/>
        <v>1</v>
      </c>
    </row>
    <row r="967" ht="14.25" customHeight="1">
      <c r="A967" s="129">
        <v>966.0</v>
      </c>
      <c r="B967" s="129">
        <v>25.0</v>
      </c>
      <c r="C967" s="130">
        <v>2.3</v>
      </c>
      <c r="D967" s="129">
        <f t="shared" si="1"/>
        <v>1</v>
      </c>
      <c r="E967" s="130">
        <v>0.6</v>
      </c>
      <c r="F967" s="129">
        <f t="shared" si="2"/>
        <v>1</v>
      </c>
      <c r="G967" s="130">
        <v>3.2</v>
      </c>
      <c r="H967" s="129">
        <f t="shared" si="3"/>
        <v>1</v>
      </c>
    </row>
    <row r="968" ht="14.25" customHeight="1">
      <c r="A968" s="129">
        <v>967.0</v>
      </c>
      <c r="B968" s="129">
        <v>25.0</v>
      </c>
      <c r="C968" s="130">
        <v>3.0</v>
      </c>
      <c r="D968" s="129">
        <f t="shared" si="1"/>
        <v>1</v>
      </c>
      <c r="E968" s="130">
        <v>0.0</v>
      </c>
      <c r="F968" s="129">
        <f t="shared" si="2"/>
        <v>0</v>
      </c>
      <c r="G968" s="130">
        <v>2.9</v>
      </c>
      <c r="H968" s="129">
        <f t="shared" si="3"/>
        <v>1</v>
      </c>
    </row>
    <row r="969" ht="14.25" customHeight="1">
      <c r="A969" s="129">
        <v>968.0</v>
      </c>
      <c r="B969" s="129">
        <v>25.0</v>
      </c>
      <c r="C969" s="130">
        <v>3.0</v>
      </c>
      <c r="D969" s="129">
        <f t="shared" si="1"/>
        <v>1</v>
      </c>
      <c r="E969" s="130">
        <v>1.0</v>
      </c>
      <c r="F969" s="129">
        <f t="shared" si="2"/>
        <v>1</v>
      </c>
      <c r="G969" s="130">
        <v>2.0</v>
      </c>
      <c r="H969" s="129">
        <f t="shared" si="3"/>
        <v>1</v>
      </c>
    </row>
    <row r="970" ht="14.25" customHeight="1">
      <c r="A970" s="129">
        <v>969.0</v>
      </c>
      <c r="B970" s="129">
        <v>25.0</v>
      </c>
      <c r="C970" s="130">
        <v>1.9</v>
      </c>
      <c r="D970" s="129">
        <f t="shared" si="1"/>
        <v>1</v>
      </c>
      <c r="E970" s="130">
        <v>2.6</v>
      </c>
      <c r="F970" s="129">
        <f t="shared" si="2"/>
        <v>1</v>
      </c>
      <c r="G970" s="130">
        <v>2.7</v>
      </c>
      <c r="H970" s="129">
        <f t="shared" si="3"/>
        <v>1</v>
      </c>
    </row>
    <row r="971" ht="14.25" customHeight="1">
      <c r="A971" s="129">
        <v>970.0</v>
      </c>
      <c r="B971" s="129">
        <v>25.0</v>
      </c>
      <c r="C971" s="130">
        <v>1.95</v>
      </c>
      <c r="D971" s="129">
        <f t="shared" si="1"/>
        <v>1</v>
      </c>
      <c r="E971" s="130">
        <v>0.7</v>
      </c>
      <c r="F971" s="129">
        <f t="shared" si="2"/>
        <v>1</v>
      </c>
      <c r="G971" s="130">
        <v>3.2</v>
      </c>
      <c r="H971" s="129">
        <f t="shared" si="3"/>
        <v>1</v>
      </c>
    </row>
    <row r="972" ht="14.25" customHeight="1">
      <c r="A972" s="129">
        <v>971.0</v>
      </c>
      <c r="B972" s="129">
        <v>25.0</v>
      </c>
      <c r="C972" s="130">
        <v>2.1</v>
      </c>
      <c r="D972" s="129">
        <f t="shared" si="1"/>
        <v>1</v>
      </c>
      <c r="E972" s="130">
        <v>1.9</v>
      </c>
      <c r="F972" s="129">
        <f t="shared" si="2"/>
        <v>1</v>
      </c>
      <c r="G972" s="130">
        <v>2.7</v>
      </c>
      <c r="H972" s="129">
        <f t="shared" si="3"/>
        <v>1</v>
      </c>
    </row>
    <row r="973" ht="14.25" customHeight="1">
      <c r="A973" s="129">
        <v>972.0</v>
      </c>
      <c r="B973" s="129">
        <v>25.0</v>
      </c>
      <c r="C973" s="130">
        <v>1.9</v>
      </c>
      <c r="D973" s="129">
        <f t="shared" si="1"/>
        <v>1</v>
      </c>
      <c r="E973" s="130">
        <v>2.5</v>
      </c>
      <c r="F973" s="129">
        <f t="shared" si="2"/>
        <v>1</v>
      </c>
      <c r="G973" s="130">
        <v>3.2</v>
      </c>
      <c r="H973" s="129">
        <f t="shared" si="3"/>
        <v>1</v>
      </c>
    </row>
    <row r="974" ht="14.25" customHeight="1">
      <c r="A974" s="129">
        <v>973.0</v>
      </c>
      <c r="B974" s="129">
        <v>25.0</v>
      </c>
      <c r="C974" s="130">
        <v>3.1</v>
      </c>
      <c r="D974" s="129">
        <f t="shared" si="1"/>
        <v>1</v>
      </c>
      <c r="E974" s="130">
        <v>2.0</v>
      </c>
      <c r="F974" s="129">
        <f t="shared" si="2"/>
        <v>1</v>
      </c>
      <c r="G974" s="130">
        <v>3.2</v>
      </c>
      <c r="H974" s="129">
        <f t="shared" si="3"/>
        <v>1</v>
      </c>
    </row>
    <row r="975" ht="14.25" customHeight="1">
      <c r="A975" s="129">
        <v>974.0</v>
      </c>
      <c r="B975" s="129">
        <v>25.0</v>
      </c>
      <c r="C975" s="130">
        <v>2.85</v>
      </c>
      <c r="D975" s="129">
        <f t="shared" si="1"/>
        <v>1</v>
      </c>
      <c r="E975" s="130">
        <v>2.0</v>
      </c>
      <c r="F975" s="129">
        <f t="shared" si="2"/>
        <v>1</v>
      </c>
      <c r="G975" s="130">
        <v>2.9</v>
      </c>
      <c r="H975" s="129">
        <f t="shared" si="3"/>
        <v>1</v>
      </c>
    </row>
    <row r="976" ht="14.25" customHeight="1">
      <c r="A976" s="129">
        <v>975.0</v>
      </c>
      <c r="B976" s="129">
        <v>25.0</v>
      </c>
      <c r="C976" s="130">
        <v>3.1</v>
      </c>
      <c r="D976" s="129">
        <f t="shared" si="1"/>
        <v>1</v>
      </c>
      <c r="E976" s="130">
        <v>0.7</v>
      </c>
      <c r="F976" s="129">
        <f t="shared" si="2"/>
        <v>1</v>
      </c>
      <c r="G976" s="130">
        <v>2.9</v>
      </c>
      <c r="H976" s="129">
        <f t="shared" si="3"/>
        <v>1</v>
      </c>
    </row>
    <row r="977" ht="14.25" customHeight="1">
      <c r="A977" s="129">
        <v>976.0</v>
      </c>
      <c r="B977" s="129">
        <v>26.0</v>
      </c>
      <c r="C977" s="130">
        <v>2.75</v>
      </c>
      <c r="D977" s="129">
        <f t="shared" si="1"/>
        <v>1</v>
      </c>
      <c r="E977" s="130">
        <v>0.4</v>
      </c>
      <c r="F977" s="129">
        <f t="shared" si="2"/>
        <v>1</v>
      </c>
      <c r="G977" s="130">
        <v>2.1</v>
      </c>
      <c r="H977" s="129">
        <f t="shared" si="3"/>
        <v>1</v>
      </c>
    </row>
    <row r="978" ht="14.25" customHeight="1">
      <c r="A978" s="129">
        <v>977.0</v>
      </c>
      <c r="B978" s="129">
        <v>26.0</v>
      </c>
      <c r="C978" s="130">
        <v>2.2</v>
      </c>
      <c r="D978" s="129">
        <f t="shared" si="1"/>
        <v>1</v>
      </c>
      <c r="E978" s="130">
        <v>2.0</v>
      </c>
      <c r="F978" s="129">
        <f t="shared" si="2"/>
        <v>1</v>
      </c>
      <c r="G978" s="130">
        <v>2.1</v>
      </c>
      <c r="H978" s="129">
        <f t="shared" si="3"/>
        <v>1</v>
      </c>
    </row>
    <row r="979" ht="14.25" customHeight="1">
      <c r="A979" s="129">
        <v>978.0</v>
      </c>
      <c r="B979" s="129">
        <v>26.0</v>
      </c>
      <c r="C979" s="130">
        <v>1.9</v>
      </c>
      <c r="D979" s="129">
        <f t="shared" si="1"/>
        <v>1</v>
      </c>
      <c r="E979" s="130">
        <v>1.1</v>
      </c>
      <c r="F979" s="129">
        <f t="shared" si="2"/>
        <v>1</v>
      </c>
      <c r="G979" s="130">
        <v>2.5</v>
      </c>
      <c r="H979" s="129">
        <f t="shared" si="3"/>
        <v>1</v>
      </c>
    </row>
    <row r="980" ht="14.25" customHeight="1">
      <c r="A980" s="129">
        <v>979.0</v>
      </c>
      <c r="B980" s="129">
        <v>26.0</v>
      </c>
      <c r="C980" s="130">
        <v>1.7</v>
      </c>
      <c r="D980" s="129">
        <f t="shared" si="1"/>
        <v>1</v>
      </c>
      <c r="E980" s="130">
        <v>1.0</v>
      </c>
      <c r="F980" s="129">
        <f t="shared" si="2"/>
        <v>1</v>
      </c>
      <c r="G980" s="130">
        <v>2.2</v>
      </c>
      <c r="H980" s="129">
        <f t="shared" si="3"/>
        <v>1</v>
      </c>
    </row>
    <row r="981" ht="14.25" customHeight="1">
      <c r="A981" s="129">
        <v>980.0</v>
      </c>
      <c r="B981" s="129">
        <v>26.0</v>
      </c>
      <c r="C981" s="130">
        <v>2.25</v>
      </c>
      <c r="D981" s="129">
        <f t="shared" si="1"/>
        <v>1</v>
      </c>
      <c r="E981" s="130">
        <v>2.3</v>
      </c>
      <c r="F981" s="129">
        <f t="shared" si="2"/>
        <v>1</v>
      </c>
      <c r="G981" s="130">
        <v>2.0</v>
      </c>
      <c r="H981" s="129">
        <f t="shared" si="3"/>
        <v>1</v>
      </c>
    </row>
    <row r="982" ht="14.25" customHeight="1">
      <c r="A982" s="129">
        <v>981.0</v>
      </c>
      <c r="B982" s="129">
        <v>26.0</v>
      </c>
      <c r="C982" s="130">
        <v>2.8</v>
      </c>
      <c r="D982" s="129">
        <f t="shared" si="1"/>
        <v>1</v>
      </c>
      <c r="E982" s="130">
        <v>0.0</v>
      </c>
      <c r="F982" s="129">
        <f t="shared" si="2"/>
        <v>0</v>
      </c>
      <c r="G982" s="130">
        <v>2.4</v>
      </c>
      <c r="H982" s="129">
        <f t="shared" si="3"/>
        <v>1</v>
      </c>
    </row>
    <row r="983" ht="14.25" customHeight="1">
      <c r="A983" s="129">
        <v>982.0</v>
      </c>
      <c r="B983" s="129">
        <v>26.0</v>
      </c>
      <c r="C983" s="130">
        <v>2.45</v>
      </c>
      <c r="D983" s="129">
        <f t="shared" si="1"/>
        <v>1</v>
      </c>
      <c r="E983" s="130">
        <v>2.1</v>
      </c>
      <c r="F983" s="129">
        <f t="shared" si="2"/>
        <v>1</v>
      </c>
      <c r="G983" s="130">
        <v>2.9</v>
      </c>
      <c r="H983" s="129">
        <f t="shared" si="3"/>
        <v>1</v>
      </c>
    </row>
    <row r="984" ht="14.25" customHeight="1">
      <c r="A984" s="129">
        <v>983.0</v>
      </c>
      <c r="B984" s="129">
        <v>26.0</v>
      </c>
      <c r="C984" s="130">
        <v>0.0</v>
      </c>
      <c r="D984" s="129">
        <f t="shared" si="1"/>
        <v>0</v>
      </c>
      <c r="E984" s="130">
        <v>2.0</v>
      </c>
      <c r="F984" s="129">
        <f t="shared" si="2"/>
        <v>1</v>
      </c>
      <c r="G984" s="130">
        <v>0.0</v>
      </c>
      <c r="H984" s="129">
        <f t="shared" si="3"/>
        <v>0</v>
      </c>
    </row>
    <row r="985" ht="14.25" customHeight="1">
      <c r="A985" s="129">
        <v>984.0</v>
      </c>
      <c r="B985" s="129">
        <v>26.0</v>
      </c>
      <c r="C985" s="130">
        <v>2.2</v>
      </c>
      <c r="D985" s="129">
        <f t="shared" si="1"/>
        <v>1</v>
      </c>
      <c r="E985" s="130">
        <v>1.2</v>
      </c>
      <c r="F985" s="129">
        <f t="shared" si="2"/>
        <v>1</v>
      </c>
      <c r="G985" s="130">
        <v>0.0</v>
      </c>
      <c r="H985" s="129">
        <f t="shared" si="3"/>
        <v>0</v>
      </c>
    </row>
    <row r="986" ht="14.25" customHeight="1">
      <c r="A986" s="129">
        <v>985.0</v>
      </c>
      <c r="B986" s="129">
        <v>26.0</v>
      </c>
      <c r="C986" s="130">
        <v>1.9</v>
      </c>
      <c r="D986" s="129">
        <f t="shared" si="1"/>
        <v>1</v>
      </c>
      <c r="E986" s="130">
        <v>0.9</v>
      </c>
      <c r="F986" s="129">
        <f t="shared" si="2"/>
        <v>1</v>
      </c>
      <c r="G986" s="130">
        <v>2.2</v>
      </c>
      <c r="H986" s="129">
        <f t="shared" si="3"/>
        <v>1</v>
      </c>
    </row>
    <row r="987" ht="14.25" customHeight="1">
      <c r="A987" s="129">
        <v>986.0</v>
      </c>
      <c r="B987" s="129">
        <v>26.0</v>
      </c>
      <c r="C987" s="130">
        <v>2.0</v>
      </c>
      <c r="D987" s="129">
        <f t="shared" si="1"/>
        <v>1</v>
      </c>
      <c r="E987" s="130">
        <v>0.0</v>
      </c>
      <c r="F987" s="129">
        <f t="shared" si="2"/>
        <v>0</v>
      </c>
      <c r="G987" s="130">
        <v>1.9</v>
      </c>
      <c r="H987" s="129">
        <f t="shared" si="3"/>
        <v>1</v>
      </c>
    </row>
    <row r="988" ht="14.25" customHeight="1">
      <c r="A988" s="129">
        <v>987.0</v>
      </c>
      <c r="B988" s="129">
        <v>26.0</v>
      </c>
      <c r="C988" s="130">
        <v>2.4</v>
      </c>
      <c r="D988" s="129">
        <f t="shared" si="1"/>
        <v>1</v>
      </c>
      <c r="E988" s="130">
        <v>0.5</v>
      </c>
      <c r="F988" s="129">
        <f t="shared" si="2"/>
        <v>1</v>
      </c>
      <c r="G988" s="130">
        <v>2.2</v>
      </c>
      <c r="H988" s="129">
        <f t="shared" si="3"/>
        <v>1</v>
      </c>
    </row>
    <row r="989" ht="14.25" customHeight="1">
      <c r="A989" s="129">
        <v>988.0</v>
      </c>
      <c r="B989" s="129">
        <v>26.0</v>
      </c>
      <c r="C989" s="130">
        <v>0.0</v>
      </c>
      <c r="D989" s="129">
        <f t="shared" si="1"/>
        <v>0</v>
      </c>
      <c r="E989" s="130">
        <v>1.5</v>
      </c>
      <c r="F989" s="129">
        <f t="shared" si="2"/>
        <v>1</v>
      </c>
      <c r="G989" s="130">
        <v>2.3</v>
      </c>
      <c r="H989" s="129">
        <f t="shared" si="3"/>
        <v>1</v>
      </c>
    </row>
    <row r="990" ht="14.25" customHeight="1">
      <c r="A990" s="129">
        <v>989.0</v>
      </c>
      <c r="B990" s="129">
        <v>26.0</v>
      </c>
      <c r="C990" s="130">
        <v>2.9</v>
      </c>
      <c r="D990" s="129">
        <f t="shared" si="1"/>
        <v>1</v>
      </c>
      <c r="E990" s="130">
        <v>0.8</v>
      </c>
      <c r="F990" s="129">
        <f t="shared" si="2"/>
        <v>1</v>
      </c>
      <c r="G990" s="130">
        <v>2.8</v>
      </c>
      <c r="H990" s="129">
        <f t="shared" si="3"/>
        <v>1</v>
      </c>
    </row>
    <row r="991" ht="14.25" customHeight="1">
      <c r="A991" s="129">
        <v>990.0</v>
      </c>
      <c r="B991" s="129">
        <v>26.0</v>
      </c>
      <c r="C991" s="130">
        <v>2.05</v>
      </c>
      <c r="D991" s="129">
        <f t="shared" si="1"/>
        <v>1</v>
      </c>
      <c r="E991" s="130">
        <v>1.5</v>
      </c>
      <c r="F991" s="129">
        <f t="shared" si="2"/>
        <v>1</v>
      </c>
      <c r="G991" s="130">
        <v>2.7</v>
      </c>
      <c r="H991" s="129">
        <f t="shared" si="3"/>
        <v>1</v>
      </c>
    </row>
    <row r="992" ht="14.25" customHeight="1">
      <c r="A992" s="129">
        <v>991.0</v>
      </c>
      <c r="B992" s="129">
        <v>26.0</v>
      </c>
      <c r="C992" s="130">
        <v>2.35</v>
      </c>
      <c r="D992" s="129">
        <f t="shared" si="1"/>
        <v>1</v>
      </c>
      <c r="E992" s="130">
        <v>2.2</v>
      </c>
      <c r="F992" s="129">
        <f t="shared" si="2"/>
        <v>1</v>
      </c>
      <c r="G992" s="130">
        <v>2.3</v>
      </c>
      <c r="H992" s="129">
        <f t="shared" si="3"/>
        <v>1</v>
      </c>
    </row>
    <row r="993" ht="14.25" customHeight="1">
      <c r="A993" s="129">
        <v>992.0</v>
      </c>
      <c r="B993" s="129">
        <v>26.0</v>
      </c>
      <c r="C993" s="130">
        <v>2.4</v>
      </c>
      <c r="D993" s="129">
        <f t="shared" si="1"/>
        <v>1</v>
      </c>
      <c r="E993" s="130">
        <v>0.5</v>
      </c>
      <c r="F993" s="129">
        <f t="shared" si="2"/>
        <v>1</v>
      </c>
      <c r="G993" s="130">
        <v>2.1</v>
      </c>
      <c r="H993" s="129">
        <f t="shared" si="3"/>
        <v>1</v>
      </c>
    </row>
    <row r="994" ht="14.25" customHeight="1">
      <c r="A994" s="129">
        <v>993.0</v>
      </c>
      <c r="B994" s="129">
        <v>26.0</v>
      </c>
      <c r="C994" s="130">
        <v>0.0</v>
      </c>
      <c r="D994" s="129">
        <f t="shared" si="1"/>
        <v>0</v>
      </c>
      <c r="E994" s="130">
        <v>0.6</v>
      </c>
      <c r="F994" s="129">
        <f t="shared" si="2"/>
        <v>1</v>
      </c>
      <c r="G994" s="130">
        <v>2.6</v>
      </c>
      <c r="H994" s="129">
        <f t="shared" si="3"/>
        <v>1</v>
      </c>
    </row>
    <row r="995" ht="14.25" customHeight="1">
      <c r="A995" s="129">
        <v>994.0</v>
      </c>
      <c r="B995" s="129">
        <v>26.0</v>
      </c>
      <c r="C995" s="130">
        <v>2.4</v>
      </c>
      <c r="D995" s="129">
        <f t="shared" si="1"/>
        <v>1</v>
      </c>
      <c r="E995" s="130">
        <v>1.1</v>
      </c>
      <c r="F995" s="129">
        <f t="shared" si="2"/>
        <v>1</v>
      </c>
      <c r="G995" s="130">
        <v>3.1</v>
      </c>
      <c r="H995" s="129">
        <f t="shared" si="3"/>
        <v>1</v>
      </c>
    </row>
    <row r="996" ht="14.25" customHeight="1">
      <c r="A996" s="129">
        <v>995.0</v>
      </c>
      <c r="B996" s="129">
        <v>26.0</v>
      </c>
      <c r="C996" s="130">
        <v>1.25</v>
      </c>
      <c r="D996" s="129">
        <f t="shared" si="1"/>
        <v>1</v>
      </c>
      <c r="E996" s="130">
        <v>0.5</v>
      </c>
      <c r="F996" s="129">
        <f t="shared" si="2"/>
        <v>1</v>
      </c>
      <c r="G996" s="130">
        <v>2.7</v>
      </c>
      <c r="H996" s="129">
        <f t="shared" si="3"/>
        <v>1</v>
      </c>
    </row>
    <row r="997" ht="14.25" customHeight="1">
      <c r="A997" s="129">
        <v>996.0</v>
      </c>
      <c r="B997" s="129">
        <v>26.0</v>
      </c>
      <c r="C997" s="130">
        <v>2.0</v>
      </c>
      <c r="D997" s="129">
        <f t="shared" si="1"/>
        <v>1</v>
      </c>
      <c r="E997" s="130">
        <v>1.0</v>
      </c>
      <c r="F997" s="129">
        <f t="shared" si="2"/>
        <v>1</v>
      </c>
      <c r="G997" s="130">
        <v>2.5</v>
      </c>
      <c r="H997" s="129">
        <f t="shared" si="3"/>
        <v>1</v>
      </c>
    </row>
    <row r="998" ht="14.25" customHeight="1">
      <c r="A998" s="129">
        <v>997.0</v>
      </c>
      <c r="B998" s="129">
        <v>26.0</v>
      </c>
      <c r="C998" s="130">
        <v>2.2</v>
      </c>
      <c r="D998" s="129">
        <f t="shared" si="1"/>
        <v>1</v>
      </c>
      <c r="E998" s="130">
        <v>0.0</v>
      </c>
      <c r="F998" s="129">
        <f t="shared" si="2"/>
        <v>0</v>
      </c>
      <c r="G998" s="130">
        <v>1.5</v>
      </c>
      <c r="H998" s="129">
        <f t="shared" si="3"/>
        <v>1</v>
      </c>
    </row>
    <row r="999" ht="14.25" customHeight="1">
      <c r="A999" s="129">
        <v>998.0</v>
      </c>
      <c r="B999" s="129">
        <v>26.0</v>
      </c>
      <c r="C999" s="130">
        <v>2.45</v>
      </c>
      <c r="D999" s="129">
        <f t="shared" si="1"/>
        <v>1</v>
      </c>
      <c r="E999" s="130">
        <v>1.4</v>
      </c>
      <c r="F999" s="129">
        <f t="shared" si="2"/>
        <v>1</v>
      </c>
      <c r="G999" s="130">
        <v>0.0</v>
      </c>
      <c r="H999" s="129">
        <f t="shared" si="3"/>
        <v>0</v>
      </c>
    </row>
    <row r="1000" ht="14.25" customHeight="1">
      <c r="A1000" s="129">
        <v>999.0</v>
      </c>
      <c r="B1000" s="129">
        <v>26.0</v>
      </c>
      <c r="C1000" s="130">
        <v>2.8</v>
      </c>
      <c r="D1000" s="129">
        <f t="shared" si="1"/>
        <v>1</v>
      </c>
      <c r="E1000" s="130">
        <v>1.6</v>
      </c>
      <c r="F1000" s="129">
        <f t="shared" si="2"/>
        <v>1</v>
      </c>
      <c r="G1000" s="130">
        <v>3.3</v>
      </c>
      <c r="H1000" s="129">
        <f t="shared" si="3"/>
        <v>1</v>
      </c>
    </row>
    <row r="1001" ht="14.25" customHeight="1">
      <c r="A1001" s="129">
        <v>1000.0</v>
      </c>
      <c r="B1001" s="129">
        <v>26.0</v>
      </c>
      <c r="C1001" s="130">
        <v>2.55</v>
      </c>
      <c r="D1001" s="129">
        <f t="shared" si="1"/>
        <v>1</v>
      </c>
      <c r="E1001" s="130">
        <v>0.0</v>
      </c>
      <c r="F1001" s="129">
        <f t="shared" si="2"/>
        <v>0</v>
      </c>
      <c r="G1001" s="130">
        <v>0.0</v>
      </c>
      <c r="H1001" s="129">
        <f t="shared" si="3"/>
        <v>0</v>
      </c>
    </row>
    <row r="1002" ht="14.25" customHeight="1">
      <c r="A1002" s="129">
        <v>1001.0</v>
      </c>
      <c r="B1002" s="129">
        <v>26.0</v>
      </c>
      <c r="C1002" s="130">
        <v>3.5</v>
      </c>
      <c r="D1002" s="129">
        <f t="shared" si="1"/>
        <v>1</v>
      </c>
      <c r="E1002" s="130">
        <v>1.1</v>
      </c>
      <c r="F1002" s="129">
        <f t="shared" si="2"/>
        <v>1</v>
      </c>
      <c r="G1002" s="130">
        <v>3.1</v>
      </c>
      <c r="H1002" s="129">
        <f t="shared" si="3"/>
        <v>1</v>
      </c>
    </row>
    <row r="1003" ht="14.25" customHeight="1">
      <c r="A1003" s="129">
        <v>1002.0</v>
      </c>
      <c r="B1003" s="129">
        <v>26.0</v>
      </c>
      <c r="C1003" s="130">
        <v>2.7</v>
      </c>
      <c r="D1003" s="129">
        <f t="shared" si="1"/>
        <v>1</v>
      </c>
      <c r="E1003" s="130">
        <v>0.4</v>
      </c>
      <c r="F1003" s="129">
        <f t="shared" si="2"/>
        <v>1</v>
      </c>
      <c r="G1003" s="130">
        <v>2.6</v>
      </c>
      <c r="H1003" s="129">
        <f t="shared" si="3"/>
        <v>1</v>
      </c>
    </row>
    <row r="1004" ht="14.25" customHeight="1">
      <c r="A1004" s="129">
        <v>1003.0</v>
      </c>
      <c r="B1004" s="129">
        <v>26.0</v>
      </c>
      <c r="C1004" s="130">
        <v>3.1</v>
      </c>
      <c r="D1004" s="129">
        <f t="shared" si="1"/>
        <v>1</v>
      </c>
      <c r="E1004" s="130">
        <v>0.0</v>
      </c>
      <c r="F1004" s="129">
        <f t="shared" si="2"/>
        <v>0</v>
      </c>
      <c r="G1004" s="130">
        <v>2.5</v>
      </c>
      <c r="H1004" s="129">
        <f t="shared" si="3"/>
        <v>1</v>
      </c>
    </row>
    <row r="1005" ht="14.25" customHeight="1">
      <c r="A1005" s="129">
        <v>1004.0</v>
      </c>
      <c r="B1005" s="129">
        <v>26.0</v>
      </c>
      <c r="C1005" s="130">
        <v>3.3</v>
      </c>
      <c r="D1005" s="129">
        <f t="shared" si="1"/>
        <v>1</v>
      </c>
      <c r="E1005" s="130">
        <v>1.7</v>
      </c>
      <c r="F1005" s="129">
        <f t="shared" si="2"/>
        <v>1</v>
      </c>
      <c r="G1005" s="130">
        <v>3.1</v>
      </c>
      <c r="H1005" s="129">
        <f t="shared" si="3"/>
        <v>1</v>
      </c>
    </row>
    <row r="1006" ht="14.25" customHeight="1">
      <c r="A1006" s="129">
        <v>1005.0</v>
      </c>
      <c r="B1006" s="129">
        <v>26.0</v>
      </c>
      <c r="C1006" s="130">
        <v>2.1</v>
      </c>
      <c r="D1006" s="129">
        <f t="shared" si="1"/>
        <v>1</v>
      </c>
      <c r="E1006" s="130">
        <v>1.2</v>
      </c>
      <c r="F1006" s="129">
        <f t="shared" si="2"/>
        <v>1</v>
      </c>
      <c r="G1006" s="130">
        <v>3.0</v>
      </c>
      <c r="H1006" s="129">
        <f t="shared" si="3"/>
        <v>1</v>
      </c>
    </row>
    <row r="1007" ht="14.25" customHeight="1">
      <c r="A1007" s="129">
        <v>1006.0</v>
      </c>
      <c r="B1007" s="129">
        <v>26.0</v>
      </c>
      <c r="C1007" s="130">
        <v>0.0</v>
      </c>
      <c r="D1007" s="129">
        <f t="shared" si="1"/>
        <v>0</v>
      </c>
      <c r="E1007" s="130">
        <v>1.7</v>
      </c>
      <c r="F1007" s="129">
        <f t="shared" si="2"/>
        <v>1</v>
      </c>
      <c r="G1007" s="130">
        <v>2.6</v>
      </c>
      <c r="H1007" s="129">
        <f t="shared" si="3"/>
        <v>1</v>
      </c>
    </row>
    <row r="1008" ht="14.25" customHeight="1">
      <c r="A1008" s="129">
        <v>1007.0</v>
      </c>
      <c r="B1008" s="129">
        <v>26.0</v>
      </c>
      <c r="C1008" s="130">
        <v>2.8</v>
      </c>
      <c r="D1008" s="129">
        <f t="shared" si="1"/>
        <v>1</v>
      </c>
      <c r="E1008" s="130">
        <v>1.2</v>
      </c>
      <c r="F1008" s="129">
        <f t="shared" si="2"/>
        <v>1</v>
      </c>
      <c r="G1008" s="130">
        <v>2.8</v>
      </c>
      <c r="H1008" s="129">
        <f t="shared" si="3"/>
        <v>1</v>
      </c>
    </row>
    <row r="1009" ht="14.25" customHeight="1">
      <c r="A1009" s="129">
        <v>1008.0</v>
      </c>
      <c r="B1009" s="129">
        <v>26.0</v>
      </c>
      <c r="C1009" s="130">
        <v>2.65</v>
      </c>
      <c r="D1009" s="129">
        <f t="shared" si="1"/>
        <v>1</v>
      </c>
      <c r="E1009" s="130">
        <v>1.4</v>
      </c>
      <c r="F1009" s="129">
        <f t="shared" si="2"/>
        <v>1</v>
      </c>
      <c r="G1009" s="130">
        <v>2.5</v>
      </c>
      <c r="H1009" s="129">
        <f t="shared" si="3"/>
        <v>1</v>
      </c>
    </row>
    <row r="1010" ht="14.25" customHeight="1">
      <c r="A1010" s="129">
        <v>1009.0</v>
      </c>
      <c r="B1010" s="129">
        <v>26.0</v>
      </c>
      <c r="C1010" s="130">
        <v>2.95</v>
      </c>
      <c r="D1010" s="129">
        <f t="shared" si="1"/>
        <v>1</v>
      </c>
      <c r="E1010" s="130">
        <v>0.9</v>
      </c>
      <c r="F1010" s="129">
        <f t="shared" si="2"/>
        <v>1</v>
      </c>
      <c r="G1010" s="130">
        <v>3.1</v>
      </c>
      <c r="H1010" s="129">
        <f t="shared" si="3"/>
        <v>1</v>
      </c>
    </row>
    <row r="1011" ht="14.25" customHeight="1">
      <c r="A1011" s="129">
        <v>1010.0</v>
      </c>
      <c r="B1011" s="129">
        <v>26.0</v>
      </c>
      <c r="C1011" s="130">
        <v>2.3</v>
      </c>
      <c r="D1011" s="129">
        <f t="shared" si="1"/>
        <v>1</v>
      </c>
      <c r="E1011" s="130">
        <v>0.0</v>
      </c>
      <c r="F1011" s="129">
        <f t="shared" si="2"/>
        <v>0</v>
      </c>
      <c r="G1011" s="130">
        <v>2.6</v>
      </c>
      <c r="H1011" s="129">
        <f t="shared" si="3"/>
        <v>1</v>
      </c>
    </row>
    <row r="1012" ht="14.25" customHeight="1">
      <c r="A1012" s="129">
        <v>1011.0</v>
      </c>
      <c r="B1012" s="129">
        <v>26.0</v>
      </c>
      <c r="C1012" s="130">
        <v>2.9</v>
      </c>
      <c r="D1012" s="129">
        <f t="shared" si="1"/>
        <v>1</v>
      </c>
      <c r="E1012" s="130">
        <v>0.0</v>
      </c>
      <c r="F1012" s="129">
        <f t="shared" si="2"/>
        <v>0</v>
      </c>
      <c r="G1012" s="130">
        <v>3.3</v>
      </c>
      <c r="H1012" s="129">
        <f t="shared" si="3"/>
        <v>1</v>
      </c>
    </row>
    <row r="1013" ht="14.25" customHeight="1">
      <c r="A1013" s="129">
        <v>1012.0</v>
      </c>
      <c r="B1013" s="129">
        <v>26.0</v>
      </c>
      <c r="C1013" s="130">
        <v>0.0</v>
      </c>
      <c r="D1013" s="129">
        <f t="shared" si="1"/>
        <v>0</v>
      </c>
      <c r="E1013" s="130">
        <v>1.1</v>
      </c>
      <c r="F1013" s="129">
        <f t="shared" si="2"/>
        <v>1</v>
      </c>
      <c r="G1013" s="130">
        <v>2.8</v>
      </c>
      <c r="H1013" s="129">
        <f t="shared" si="3"/>
        <v>1</v>
      </c>
    </row>
    <row r="1014" ht="14.25" customHeight="1">
      <c r="A1014" s="129">
        <v>1013.0</v>
      </c>
      <c r="B1014" s="129">
        <v>26.0</v>
      </c>
      <c r="C1014" s="130">
        <v>2.8</v>
      </c>
      <c r="D1014" s="129">
        <f t="shared" si="1"/>
        <v>1</v>
      </c>
      <c r="E1014" s="130">
        <v>0.0</v>
      </c>
      <c r="F1014" s="129">
        <f t="shared" si="2"/>
        <v>0</v>
      </c>
      <c r="G1014" s="130">
        <v>2.6</v>
      </c>
      <c r="H1014" s="129">
        <f t="shared" si="3"/>
        <v>1</v>
      </c>
    </row>
    <row r="1015" ht="14.25" customHeight="1">
      <c r="A1015" s="129">
        <v>1014.0</v>
      </c>
      <c r="B1015" s="129">
        <v>26.0</v>
      </c>
      <c r="C1015" s="130">
        <v>3.1</v>
      </c>
      <c r="D1015" s="129">
        <f t="shared" si="1"/>
        <v>1</v>
      </c>
      <c r="E1015" s="130">
        <v>2.1</v>
      </c>
      <c r="F1015" s="129">
        <f t="shared" si="2"/>
        <v>1</v>
      </c>
      <c r="G1015" s="130">
        <v>3.3</v>
      </c>
      <c r="H1015" s="129">
        <f t="shared" si="3"/>
        <v>1</v>
      </c>
    </row>
    <row r="1016" ht="14.25" customHeight="1">
      <c r="A1016" s="129">
        <v>1015.0</v>
      </c>
      <c r="B1016" s="129">
        <v>27.0</v>
      </c>
      <c r="C1016" s="130">
        <v>2.5</v>
      </c>
      <c r="D1016" s="129">
        <f t="shared" si="1"/>
        <v>1</v>
      </c>
      <c r="E1016" s="130">
        <v>1.3</v>
      </c>
      <c r="F1016" s="129">
        <f t="shared" si="2"/>
        <v>1</v>
      </c>
      <c r="G1016" s="130">
        <v>1.4</v>
      </c>
      <c r="H1016" s="129">
        <f t="shared" si="3"/>
        <v>1</v>
      </c>
    </row>
    <row r="1017" ht="14.25" customHeight="1">
      <c r="A1017" s="129">
        <v>1016.0</v>
      </c>
      <c r="B1017" s="129">
        <v>27.0</v>
      </c>
      <c r="C1017" s="130">
        <v>3.0</v>
      </c>
      <c r="D1017" s="129">
        <f t="shared" si="1"/>
        <v>1</v>
      </c>
      <c r="E1017" s="130">
        <v>1.0</v>
      </c>
      <c r="F1017" s="129">
        <f t="shared" si="2"/>
        <v>1</v>
      </c>
      <c r="G1017" s="130">
        <v>3.1</v>
      </c>
      <c r="H1017" s="129">
        <f t="shared" si="3"/>
        <v>1</v>
      </c>
    </row>
    <row r="1018" ht="14.25" customHeight="1">
      <c r="A1018" s="129">
        <v>1017.0</v>
      </c>
      <c r="B1018" s="129">
        <v>27.0</v>
      </c>
      <c r="C1018" s="130">
        <v>2.3</v>
      </c>
      <c r="D1018" s="129">
        <f t="shared" si="1"/>
        <v>1</v>
      </c>
      <c r="E1018" s="130">
        <v>1.3</v>
      </c>
      <c r="F1018" s="129">
        <f t="shared" si="2"/>
        <v>1</v>
      </c>
      <c r="G1018" s="130">
        <v>2.4</v>
      </c>
      <c r="H1018" s="129">
        <f t="shared" si="3"/>
        <v>1</v>
      </c>
    </row>
    <row r="1019" ht="14.25" customHeight="1">
      <c r="A1019" s="129">
        <v>1018.0</v>
      </c>
      <c r="B1019" s="129">
        <v>27.0</v>
      </c>
      <c r="C1019" s="130">
        <v>2.0</v>
      </c>
      <c r="D1019" s="129">
        <f t="shared" si="1"/>
        <v>1</v>
      </c>
      <c r="E1019" s="130">
        <v>0.0</v>
      </c>
      <c r="F1019" s="129">
        <f t="shared" si="2"/>
        <v>0</v>
      </c>
      <c r="G1019" s="130">
        <v>2.2</v>
      </c>
      <c r="H1019" s="129">
        <f t="shared" si="3"/>
        <v>1</v>
      </c>
    </row>
    <row r="1020" ht="14.25" customHeight="1">
      <c r="A1020" s="129">
        <v>1019.0</v>
      </c>
      <c r="B1020" s="129">
        <v>27.0</v>
      </c>
      <c r="C1020" s="130">
        <v>2.0</v>
      </c>
      <c r="D1020" s="129">
        <f t="shared" si="1"/>
        <v>1</v>
      </c>
      <c r="E1020" s="130">
        <v>1.5</v>
      </c>
      <c r="F1020" s="129">
        <f t="shared" si="2"/>
        <v>1</v>
      </c>
      <c r="G1020" s="130">
        <v>2.3</v>
      </c>
      <c r="H1020" s="129">
        <f t="shared" si="3"/>
        <v>1</v>
      </c>
    </row>
    <row r="1021" ht="14.25" customHeight="1">
      <c r="A1021" s="129">
        <v>1020.0</v>
      </c>
      <c r="B1021" s="129">
        <v>27.0</v>
      </c>
      <c r="C1021" s="130">
        <v>2.15</v>
      </c>
      <c r="D1021" s="129">
        <f t="shared" si="1"/>
        <v>1</v>
      </c>
      <c r="E1021" s="130">
        <v>2.2</v>
      </c>
      <c r="F1021" s="129">
        <f t="shared" si="2"/>
        <v>1</v>
      </c>
      <c r="G1021" s="130">
        <v>1.8</v>
      </c>
      <c r="H1021" s="129">
        <f t="shared" si="3"/>
        <v>1</v>
      </c>
    </row>
    <row r="1022" ht="14.25" customHeight="1">
      <c r="A1022" s="129">
        <v>1021.0</v>
      </c>
      <c r="B1022" s="129">
        <v>27.0</v>
      </c>
      <c r="C1022" s="130">
        <v>2.5</v>
      </c>
      <c r="D1022" s="129">
        <f t="shared" si="1"/>
        <v>1</v>
      </c>
      <c r="E1022" s="130">
        <v>2.3</v>
      </c>
      <c r="F1022" s="129">
        <f t="shared" si="2"/>
        <v>1</v>
      </c>
      <c r="G1022" s="130">
        <v>2.3</v>
      </c>
      <c r="H1022" s="129">
        <f t="shared" si="3"/>
        <v>1</v>
      </c>
    </row>
    <row r="1023" ht="14.25" customHeight="1">
      <c r="A1023" s="129">
        <v>1022.0</v>
      </c>
      <c r="B1023" s="129">
        <v>27.0</v>
      </c>
      <c r="C1023" s="130">
        <v>2.0</v>
      </c>
      <c r="D1023" s="129">
        <f t="shared" si="1"/>
        <v>1</v>
      </c>
      <c r="E1023" s="130">
        <v>2.5</v>
      </c>
      <c r="F1023" s="129">
        <f t="shared" si="2"/>
        <v>1</v>
      </c>
      <c r="G1023" s="130">
        <v>2.5</v>
      </c>
      <c r="H1023" s="129">
        <f t="shared" si="3"/>
        <v>1</v>
      </c>
    </row>
    <row r="1024" ht="14.25" customHeight="1">
      <c r="A1024" s="129">
        <v>1023.0</v>
      </c>
      <c r="B1024" s="129">
        <v>27.0</v>
      </c>
      <c r="C1024" s="130">
        <v>2.5</v>
      </c>
      <c r="D1024" s="129">
        <f t="shared" si="1"/>
        <v>1</v>
      </c>
      <c r="E1024" s="130">
        <v>1.8</v>
      </c>
      <c r="F1024" s="129">
        <f t="shared" si="2"/>
        <v>1</v>
      </c>
      <c r="G1024" s="130">
        <v>2.4</v>
      </c>
      <c r="H1024" s="129">
        <f t="shared" si="3"/>
        <v>1</v>
      </c>
    </row>
    <row r="1025" ht="14.25" customHeight="1">
      <c r="A1025" s="129">
        <v>1024.0</v>
      </c>
      <c r="B1025" s="129">
        <v>27.0</v>
      </c>
      <c r="C1025" s="130">
        <v>2.2</v>
      </c>
      <c r="D1025" s="129">
        <f t="shared" si="1"/>
        <v>1</v>
      </c>
      <c r="E1025" s="130">
        <v>1.0</v>
      </c>
      <c r="F1025" s="129">
        <f t="shared" si="2"/>
        <v>1</v>
      </c>
      <c r="G1025" s="130">
        <v>2.1</v>
      </c>
      <c r="H1025" s="129">
        <f t="shared" si="3"/>
        <v>1</v>
      </c>
    </row>
    <row r="1026" ht="14.25" customHeight="1">
      <c r="A1026" s="129">
        <v>1025.0</v>
      </c>
      <c r="B1026" s="129">
        <v>27.0</v>
      </c>
      <c r="C1026" s="130">
        <v>2.05</v>
      </c>
      <c r="D1026" s="129">
        <f t="shared" si="1"/>
        <v>1</v>
      </c>
      <c r="E1026" s="130">
        <v>0.0</v>
      </c>
      <c r="F1026" s="129">
        <f t="shared" si="2"/>
        <v>0</v>
      </c>
      <c r="G1026" s="130">
        <v>1.1</v>
      </c>
      <c r="H1026" s="129">
        <f t="shared" si="3"/>
        <v>1</v>
      </c>
    </row>
    <row r="1027" ht="14.25" customHeight="1">
      <c r="A1027" s="129">
        <v>1026.0</v>
      </c>
      <c r="B1027" s="129">
        <v>27.0</v>
      </c>
      <c r="C1027" s="130">
        <v>2.2</v>
      </c>
      <c r="D1027" s="129">
        <f t="shared" si="1"/>
        <v>1</v>
      </c>
      <c r="E1027" s="130">
        <v>1.8</v>
      </c>
      <c r="F1027" s="129">
        <f t="shared" si="2"/>
        <v>1</v>
      </c>
      <c r="G1027" s="130">
        <v>1.3</v>
      </c>
      <c r="H1027" s="129">
        <f t="shared" si="3"/>
        <v>1</v>
      </c>
    </row>
    <row r="1028" ht="14.25" customHeight="1">
      <c r="A1028" s="129">
        <v>1027.0</v>
      </c>
      <c r="B1028" s="129">
        <v>27.0</v>
      </c>
      <c r="C1028" s="130">
        <v>2.8</v>
      </c>
      <c r="D1028" s="129">
        <f t="shared" si="1"/>
        <v>1</v>
      </c>
      <c r="E1028" s="130">
        <v>1.8</v>
      </c>
      <c r="F1028" s="129">
        <f t="shared" si="2"/>
        <v>1</v>
      </c>
      <c r="G1028" s="130">
        <v>2.2</v>
      </c>
      <c r="H1028" s="129">
        <f t="shared" si="3"/>
        <v>1</v>
      </c>
    </row>
    <row r="1029" ht="14.25" customHeight="1">
      <c r="A1029" s="129">
        <v>1028.0</v>
      </c>
      <c r="B1029" s="129">
        <v>27.0</v>
      </c>
      <c r="C1029" s="130">
        <v>2.95</v>
      </c>
      <c r="D1029" s="129">
        <f t="shared" si="1"/>
        <v>1</v>
      </c>
      <c r="E1029" s="130">
        <v>0.0</v>
      </c>
      <c r="F1029" s="129">
        <f t="shared" si="2"/>
        <v>0</v>
      </c>
      <c r="G1029" s="130">
        <v>2.6</v>
      </c>
      <c r="H1029" s="129">
        <f t="shared" si="3"/>
        <v>1</v>
      </c>
    </row>
    <row r="1030" ht="14.25" customHeight="1">
      <c r="A1030" s="129">
        <v>1029.0</v>
      </c>
      <c r="B1030" s="129">
        <v>27.0</v>
      </c>
      <c r="C1030" s="130">
        <v>1.8</v>
      </c>
      <c r="D1030" s="129">
        <f t="shared" si="1"/>
        <v>1</v>
      </c>
      <c r="E1030" s="130">
        <v>1.4</v>
      </c>
      <c r="F1030" s="129">
        <f t="shared" si="2"/>
        <v>1</v>
      </c>
      <c r="G1030" s="130">
        <v>2.0</v>
      </c>
      <c r="H1030" s="129">
        <f t="shared" si="3"/>
        <v>1</v>
      </c>
    </row>
    <row r="1031" ht="14.25" customHeight="1">
      <c r="A1031" s="129">
        <v>1030.0</v>
      </c>
      <c r="B1031" s="129">
        <v>27.0</v>
      </c>
      <c r="C1031" s="130">
        <v>1.95</v>
      </c>
      <c r="D1031" s="129">
        <f t="shared" si="1"/>
        <v>1</v>
      </c>
      <c r="E1031" s="130">
        <v>1.2</v>
      </c>
      <c r="F1031" s="129">
        <f t="shared" si="2"/>
        <v>1</v>
      </c>
      <c r="G1031" s="130">
        <v>2.3</v>
      </c>
      <c r="H1031" s="129">
        <f t="shared" si="3"/>
        <v>1</v>
      </c>
    </row>
    <row r="1032" ht="14.25" customHeight="1">
      <c r="A1032" s="129">
        <v>1031.0</v>
      </c>
      <c r="B1032" s="129">
        <v>27.0</v>
      </c>
      <c r="C1032" s="130">
        <v>2.3</v>
      </c>
      <c r="D1032" s="129">
        <f t="shared" si="1"/>
        <v>1</v>
      </c>
      <c r="E1032" s="130">
        <v>1.5</v>
      </c>
      <c r="F1032" s="129">
        <f t="shared" si="2"/>
        <v>1</v>
      </c>
      <c r="G1032" s="130">
        <v>2.4</v>
      </c>
      <c r="H1032" s="129">
        <f t="shared" si="3"/>
        <v>1</v>
      </c>
    </row>
    <row r="1033" ht="14.25" customHeight="1">
      <c r="A1033" s="129">
        <v>1032.0</v>
      </c>
      <c r="B1033" s="129">
        <v>27.0</v>
      </c>
      <c r="C1033" s="130">
        <v>1.6</v>
      </c>
      <c r="D1033" s="129">
        <f t="shared" si="1"/>
        <v>1</v>
      </c>
      <c r="E1033" s="130">
        <v>0.0</v>
      </c>
      <c r="F1033" s="129">
        <f t="shared" si="2"/>
        <v>0</v>
      </c>
      <c r="G1033" s="130">
        <v>2.1</v>
      </c>
      <c r="H1033" s="129">
        <f t="shared" si="3"/>
        <v>1</v>
      </c>
    </row>
    <row r="1034" ht="14.25" customHeight="1">
      <c r="A1034" s="129">
        <v>1033.0</v>
      </c>
      <c r="B1034" s="129">
        <v>27.0</v>
      </c>
      <c r="C1034" s="130">
        <v>2.1</v>
      </c>
      <c r="D1034" s="129">
        <f t="shared" si="1"/>
        <v>1</v>
      </c>
      <c r="E1034" s="130">
        <v>0.0</v>
      </c>
      <c r="F1034" s="129">
        <f t="shared" si="2"/>
        <v>0</v>
      </c>
      <c r="G1034" s="130">
        <v>2.8</v>
      </c>
      <c r="H1034" s="129">
        <f t="shared" si="3"/>
        <v>1</v>
      </c>
    </row>
    <row r="1035" ht="14.25" customHeight="1">
      <c r="A1035" s="129">
        <v>1034.0</v>
      </c>
      <c r="B1035" s="129">
        <v>27.0</v>
      </c>
      <c r="C1035" s="130">
        <v>2.4</v>
      </c>
      <c r="D1035" s="129">
        <f t="shared" si="1"/>
        <v>1</v>
      </c>
      <c r="E1035" s="130">
        <v>1.35</v>
      </c>
      <c r="F1035" s="129">
        <f t="shared" si="2"/>
        <v>1</v>
      </c>
      <c r="G1035" s="130">
        <v>2.7</v>
      </c>
      <c r="H1035" s="129">
        <f t="shared" si="3"/>
        <v>1</v>
      </c>
    </row>
    <row r="1036" ht="14.25" customHeight="1">
      <c r="A1036" s="129">
        <v>1035.0</v>
      </c>
      <c r="B1036" s="129">
        <v>27.0</v>
      </c>
      <c r="C1036" s="130">
        <v>3.1</v>
      </c>
      <c r="D1036" s="129">
        <f t="shared" si="1"/>
        <v>1</v>
      </c>
      <c r="E1036" s="130">
        <v>1.4</v>
      </c>
      <c r="F1036" s="129">
        <f t="shared" si="2"/>
        <v>1</v>
      </c>
      <c r="G1036" s="130">
        <v>2.8</v>
      </c>
      <c r="H1036" s="129">
        <f t="shared" si="3"/>
        <v>1</v>
      </c>
    </row>
    <row r="1037" ht="14.25" customHeight="1">
      <c r="A1037" s="129">
        <v>1036.0</v>
      </c>
      <c r="B1037" s="129">
        <v>27.0</v>
      </c>
      <c r="C1037" s="130">
        <v>2.5</v>
      </c>
      <c r="D1037" s="129">
        <f t="shared" si="1"/>
        <v>1</v>
      </c>
      <c r="E1037" s="130">
        <v>0.6</v>
      </c>
      <c r="F1037" s="129">
        <f t="shared" si="2"/>
        <v>1</v>
      </c>
      <c r="G1037" s="130">
        <v>2.4</v>
      </c>
      <c r="H1037" s="129">
        <f t="shared" si="3"/>
        <v>1</v>
      </c>
    </row>
    <row r="1038" ht="14.25" customHeight="1">
      <c r="A1038" s="129">
        <v>1037.0</v>
      </c>
      <c r="B1038" s="129">
        <v>27.0</v>
      </c>
      <c r="C1038" s="130">
        <v>2.9</v>
      </c>
      <c r="D1038" s="129">
        <f t="shared" si="1"/>
        <v>1</v>
      </c>
      <c r="E1038" s="130">
        <v>0.0</v>
      </c>
      <c r="F1038" s="129">
        <f t="shared" si="2"/>
        <v>0</v>
      </c>
      <c r="G1038" s="130">
        <v>2.8</v>
      </c>
      <c r="H1038" s="129">
        <f t="shared" si="3"/>
        <v>1</v>
      </c>
    </row>
    <row r="1039" ht="14.25" customHeight="1">
      <c r="A1039" s="129">
        <v>1038.0</v>
      </c>
      <c r="B1039" s="129">
        <v>27.0</v>
      </c>
      <c r="C1039" s="130">
        <v>2.1</v>
      </c>
      <c r="D1039" s="129">
        <f t="shared" si="1"/>
        <v>1</v>
      </c>
      <c r="E1039" s="130">
        <v>0.0</v>
      </c>
      <c r="F1039" s="129">
        <f t="shared" si="2"/>
        <v>0</v>
      </c>
      <c r="G1039" s="130">
        <v>2.9</v>
      </c>
      <c r="H1039" s="129">
        <f t="shared" si="3"/>
        <v>1</v>
      </c>
    </row>
    <row r="1040" ht="14.25" customHeight="1">
      <c r="A1040" s="129">
        <v>1039.0</v>
      </c>
      <c r="B1040" s="129">
        <v>27.0</v>
      </c>
      <c r="C1040" s="130">
        <v>2.4</v>
      </c>
      <c r="D1040" s="129">
        <f t="shared" si="1"/>
        <v>1</v>
      </c>
      <c r="E1040" s="130">
        <v>0.7</v>
      </c>
      <c r="F1040" s="129">
        <f t="shared" si="2"/>
        <v>1</v>
      </c>
      <c r="G1040" s="130">
        <v>3.6</v>
      </c>
      <c r="H1040" s="129">
        <f t="shared" si="3"/>
        <v>1</v>
      </c>
    </row>
    <row r="1041" ht="14.25" customHeight="1">
      <c r="A1041" s="129">
        <v>1040.0</v>
      </c>
      <c r="B1041" s="129">
        <v>27.0</v>
      </c>
      <c r="C1041" s="130">
        <v>2.4</v>
      </c>
      <c r="D1041" s="129">
        <f t="shared" si="1"/>
        <v>1</v>
      </c>
      <c r="E1041" s="130">
        <v>1.8</v>
      </c>
      <c r="F1041" s="129">
        <f t="shared" si="2"/>
        <v>1</v>
      </c>
      <c r="G1041" s="130">
        <v>3.1</v>
      </c>
      <c r="H1041" s="129">
        <f t="shared" si="3"/>
        <v>1</v>
      </c>
    </row>
    <row r="1042" ht="14.25" customHeight="1">
      <c r="A1042" s="129">
        <v>1041.0</v>
      </c>
      <c r="B1042" s="129">
        <v>27.0</v>
      </c>
      <c r="C1042" s="130">
        <v>2.5</v>
      </c>
      <c r="D1042" s="129">
        <f t="shared" si="1"/>
        <v>1</v>
      </c>
      <c r="E1042" s="130">
        <v>0.8</v>
      </c>
      <c r="F1042" s="129">
        <f t="shared" si="2"/>
        <v>1</v>
      </c>
      <c r="G1042" s="130">
        <v>3.0</v>
      </c>
      <c r="H1042" s="129">
        <f t="shared" si="3"/>
        <v>1</v>
      </c>
    </row>
    <row r="1043" ht="14.25" customHeight="1">
      <c r="A1043" s="129">
        <v>1042.0</v>
      </c>
      <c r="B1043" s="129">
        <v>27.0</v>
      </c>
      <c r="C1043" s="130">
        <v>3.15</v>
      </c>
      <c r="D1043" s="129">
        <f t="shared" si="1"/>
        <v>1</v>
      </c>
      <c r="E1043" s="130">
        <v>1.0</v>
      </c>
      <c r="F1043" s="129">
        <f t="shared" si="2"/>
        <v>1</v>
      </c>
      <c r="G1043" s="130">
        <v>3.0</v>
      </c>
      <c r="H1043" s="129">
        <f t="shared" si="3"/>
        <v>1</v>
      </c>
    </row>
    <row r="1044" ht="14.25" customHeight="1">
      <c r="A1044" s="129">
        <v>1043.0</v>
      </c>
      <c r="B1044" s="129">
        <v>27.0</v>
      </c>
      <c r="C1044" s="130">
        <v>2.3</v>
      </c>
      <c r="D1044" s="129">
        <f t="shared" si="1"/>
        <v>1</v>
      </c>
      <c r="E1044" s="130">
        <v>0.8</v>
      </c>
      <c r="F1044" s="129">
        <f t="shared" si="2"/>
        <v>1</v>
      </c>
      <c r="G1044" s="130">
        <v>3.3</v>
      </c>
      <c r="H1044" s="129">
        <f t="shared" si="3"/>
        <v>1</v>
      </c>
    </row>
    <row r="1045" ht="14.25" customHeight="1">
      <c r="A1045" s="129">
        <v>1044.0</v>
      </c>
      <c r="B1045" s="129">
        <v>27.0</v>
      </c>
      <c r="C1045" s="130">
        <v>3.0</v>
      </c>
      <c r="D1045" s="129">
        <f t="shared" si="1"/>
        <v>1</v>
      </c>
      <c r="E1045" s="130">
        <v>2.4</v>
      </c>
      <c r="F1045" s="129">
        <f t="shared" si="2"/>
        <v>1</v>
      </c>
      <c r="G1045" s="130">
        <v>3.1</v>
      </c>
      <c r="H1045" s="129">
        <f t="shared" si="3"/>
        <v>1</v>
      </c>
    </row>
    <row r="1046" ht="14.25" customHeight="1">
      <c r="A1046" s="129">
        <v>1045.0</v>
      </c>
      <c r="B1046" s="129">
        <v>27.0</v>
      </c>
      <c r="C1046" s="130">
        <v>2.3</v>
      </c>
      <c r="D1046" s="129">
        <f t="shared" si="1"/>
        <v>1</v>
      </c>
      <c r="E1046" s="130">
        <v>0.0</v>
      </c>
      <c r="F1046" s="129">
        <f t="shared" si="2"/>
        <v>0</v>
      </c>
      <c r="G1046" s="130">
        <v>3.1</v>
      </c>
      <c r="H1046" s="129">
        <f t="shared" si="3"/>
        <v>1</v>
      </c>
    </row>
    <row r="1047" ht="14.25" customHeight="1">
      <c r="A1047" s="129">
        <v>1046.0</v>
      </c>
      <c r="B1047" s="129">
        <v>27.0</v>
      </c>
      <c r="C1047" s="130">
        <v>2.8</v>
      </c>
      <c r="D1047" s="129">
        <f t="shared" si="1"/>
        <v>1</v>
      </c>
      <c r="E1047" s="130">
        <v>0.0</v>
      </c>
      <c r="F1047" s="129">
        <f t="shared" si="2"/>
        <v>0</v>
      </c>
      <c r="G1047" s="130">
        <v>3.0</v>
      </c>
      <c r="H1047" s="129">
        <f t="shared" si="3"/>
        <v>1</v>
      </c>
    </row>
    <row r="1048" ht="14.25" customHeight="1">
      <c r="A1048" s="129">
        <v>1047.0</v>
      </c>
      <c r="B1048" s="129">
        <v>27.0</v>
      </c>
      <c r="C1048" s="130">
        <v>2.9</v>
      </c>
      <c r="D1048" s="129">
        <f t="shared" si="1"/>
        <v>1</v>
      </c>
      <c r="E1048" s="130">
        <v>1.8</v>
      </c>
      <c r="F1048" s="129">
        <f t="shared" si="2"/>
        <v>1</v>
      </c>
      <c r="G1048" s="130">
        <v>2.6</v>
      </c>
      <c r="H1048" s="129">
        <f t="shared" si="3"/>
        <v>1</v>
      </c>
    </row>
    <row r="1049" ht="14.25" customHeight="1">
      <c r="A1049" s="129">
        <v>1048.0</v>
      </c>
      <c r="B1049" s="129">
        <v>27.0</v>
      </c>
      <c r="C1049" s="130">
        <v>2.1</v>
      </c>
      <c r="D1049" s="129">
        <f t="shared" si="1"/>
        <v>1</v>
      </c>
      <c r="E1049" s="130">
        <v>2.3</v>
      </c>
      <c r="F1049" s="129">
        <f t="shared" si="2"/>
        <v>1</v>
      </c>
      <c r="G1049" s="130">
        <v>2.6</v>
      </c>
      <c r="H1049" s="129">
        <f t="shared" si="3"/>
        <v>1</v>
      </c>
    </row>
    <row r="1050" ht="14.25" customHeight="1">
      <c r="A1050" s="129">
        <v>1049.0</v>
      </c>
      <c r="B1050" s="129">
        <v>27.0</v>
      </c>
      <c r="C1050" s="130">
        <v>2.6</v>
      </c>
      <c r="D1050" s="129">
        <f t="shared" si="1"/>
        <v>1</v>
      </c>
      <c r="E1050" s="130">
        <v>2.1</v>
      </c>
      <c r="F1050" s="129">
        <f t="shared" si="2"/>
        <v>1</v>
      </c>
      <c r="G1050" s="130">
        <v>2.6</v>
      </c>
      <c r="H1050" s="129">
        <f t="shared" si="3"/>
        <v>1</v>
      </c>
    </row>
    <row r="1051" ht="14.25" customHeight="1">
      <c r="A1051" s="129">
        <v>1050.0</v>
      </c>
      <c r="B1051" s="129">
        <v>27.0</v>
      </c>
      <c r="C1051" s="130">
        <v>3.1</v>
      </c>
      <c r="D1051" s="129">
        <f t="shared" si="1"/>
        <v>1</v>
      </c>
      <c r="E1051" s="130">
        <v>1.9</v>
      </c>
      <c r="F1051" s="129">
        <f t="shared" si="2"/>
        <v>1</v>
      </c>
      <c r="G1051" s="130">
        <v>2.8</v>
      </c>
      <c r="H1051" s="129">
        <f t="shared" si="3"/>
        <v>1</v>
      </c>
    </row>
    <row r="1052" ht="14.25" customHeight="1">
      <c r="A1052" s="129">
        <v>1051.0</v>
      </c>
      <c r="B1052" s="129">
        <v>27.0</v>
      </c>
      <c r="C1052" s="130">
        <v>2.6</v>
      </c>
      <c r="D1052" s="129">
        <f t="shared" si="1"/>
        <v>1</v>
      </c>
      <c r="E1052" s="130">
        <v>2.0</v>
      </c>
      <c r="F1052" s="129">
        <f t="shared" si="2"/>
        <v>1</v>
      </c>
      <c r="G1052" s="130">
        <v>2.2</v>
      </c>
      <c r="H1052" s="129">
        <f t="shared" si="3"/>
        <v>1</v>
      </c>
    </row>
    <row r="1053" ht="14.25" customHeight="1">
      <c r="A1053" s="129">
        <v>1052.0</v>
      </c>
      <c r="B1053" s="129">
        <v>27.0</v>
      </c>
      <c r="C1053" s="130">
        <v>2.7</v>
      </c>
      <c r="D1053" s="129">
        <f t="shared" si="1"/>
        <v>1</v>
      </c>
      <c r="E1053" s="130">
        <v>2.1</v>
      </c>
      <c r="F1053" s="129">
        <f t="shared" si="2"/>
        <v>1</v>
      </c>
      <c r="G1053" s="130">
        <v>3.3</v>
      </c>
      <c r="H1053" s="129">
        <f t="shared" si="3"/>
        <v>1</v>
      </c>
    </row>
    <row r="1054" ht="14.25" customHeight="1">
      <c r="A1054" s="129">
        <v>1053.0</v>
      </c>
      <c r="B1054" s="129">
        <v>27.0</v>
      </c>
      <c r="C1054" s="130">
        <v>2.2</v>
      </c>
      <c r="D1054" s="129">
        <f t="shared" si="1"/>
        <v>1</v>
      </c>
      <c r="E1054" s="130">
        <v>2.1</v>
      </c>
      <c r="F1054" s="129">
        <f t="shared" si="2"/>
        <v>1</v>
      </c>
      <c r="G1054" s="130">
        <v>3.9</v>
      </c>
      <c r="H1054" s="129">
        <f t="shared" si="3"/>
        <v>1</v>
      </c>
    </row>
    <row r="1055" ht="14.25" customHeight="1">
      <c r="A1055" s="129">
        <v>1054.0</v>
      </c>
      <c r="B1055" s="129">
        <v>28.0</v>
      </c>
      <c r="C1055" s="130">
        <v>2.0</v>
      </c>
      <c r="D1055" s="129">
        <f t="shared" si="1"/>
        <v>1</v>
      </c>
      <c r="E1055" s="130">
        <v>1.1</v>
      </c>
      <c r="F1055" s="129">
        <f t="shared" si="2"/>
        <v>1</v>
      </c>
      <c r="G1055" s="130">
        <v>1.9</v>
      </c>
      <c r="H1055" s="129">
        <f t="shared" si="3"/>
        <v>1</v>
      </c>
    </row>
    <row r="1056" ht="14.25" customHeight="1">
      <c r="A1056" s="129">
        <v>1055.0</v>
      </c>
      <c r="B1056" s="129">
        <v>28.0</v>
      </c>
      <c r="C1056" s="130">
        <v>1.9</v>
      </c>
      <c r="D1056" s="129">
        <f t="shared" si="1"/>
        <v>1</v>
      </c>
      <c r="E1056" s="130">
        <v>1.9</v>
      </c>
      <c r="F1056" s="129">
        <f t="shared" si="2"/>
        <v>1</v>
      </c>
      <c r="G1056" s="130">
        <v>1.9</v>
      </c>
      <c r="H1056" s="129">
        <f t="shared" si="3"/>
        <v>1</v>
      </c>
    </row>
    <row r="1057" ht="14.25" customHeight="1">
      <c r="A1057" s="129">
        <v>1056.0</v>
      </c>
      <c r="B1057" s="129">
        <v>28.0</v>
      </c>
      <c r="C1057" s="130">
        <v>2.5</v>
      </c>
      <c r="D1057" s="129">
        <f t="shared" si="1"/>
        <v>1</v>
      </c>
      <c r="E1057" s="130">
        <v>1.1</v>
      </c>
      <c r="F1057" s="129">
        <f t="shared" si="2"/>
        <v>1</v>
      </c>
      <c r="G1057" s="130">
        <v>2.5</v>
      </c>
      <c r="H1057" s="129">
        <f t="shared" si="3"/>
        <v>1</v>
      </c>
    </row>
    <row r="1058" ht="14.25" customHeight="1">
      <c r="A1058" s="129">
        <v>1057.0</v>
      </c>
      <c r="B1058" s="129">
        <v>28.0</v>
      </c>
      <c r="C1058" s="130">
        <v>2.4</v>
      </c>
      <c r="D1058" s="129">
        <f t="shared" si="1"/>
        <v>1</v>
      </c>
      <c r="E1058" s="130">
        <v>0.7</v>
      </c>
      <c r="F1058" s="129">
        <f t="shared" si="2"/>
        <v>1</v>
      </c>
      <c r="G1058" s="130">
        <v>0.0</v>
      </c>
      <c r="H1058" s="129">
        <f t="shared" si="3"/>
        <v>0</v>
      </c>
    </row>
    <row r="1059" ht="14.25" customHeight="1">
      <c r="A1059" s="129">
        <v>1058.0</v>
      </c>
      <c r="B1059" s="129">
        <v>28.0</v>
      </c>
      <c r="C1059" s="130">
        <v>2.9</v>
      </c>
      <c r="D1059" s="129">
        <f t="shared" si="1"/>
        <v>1</v>
      </c>
      <c r="E1059" s="130">
        <v>2.3</v>
      </c>
      <c r="F1059" s="129">
        <f t="shared" si="2"/>
        <v>1</v>
      </c>
      <c r="G1059" s="130">
        <v>2.2</v>
      </c>
      <c r="H1059" s="129">
        <f t="shared" si="3"/>
        <v>1</v>
      </c>
    </row>
    <row r="1060" ht="14.25" customHeight="1">
      <c r="A1060" s="129">
        <v>1059.0</v>
      </c>
      <c r="B1060" s="129">
        <v>28.0</v>
      </c>
      <c r="C1060" s="130">
        <v>2.7</v>
      </c>
      <c r="D1060" s="129">
        <f t="shared" si="1"/>
        <v>1</v>
      </c>
      <c r="E1060" s="130">
        <v>2.8</v>
      </c>
      <c r="F1060" s="129">
        <f t="shared" si="2"/>
        <v>1</v>
      </c>
      <c r="G1060" s="130">
        <v>2.2</v>
      </c>
      <c r="H1060" s="129">
        <f t="shared" si="3"/>
        <v>1</v>
      </c>
    </row>
    <row r="1061" ht="14.25" customHeight="1">
      <c r="A1061" s="129">
        <v>1060.0</v>
      </c>
      <c r="B1061" s="129">
        <v>28.0</v>
      </c>
      <c r="C1061" s="130">
        <v>0.0</v>
      </c>
      <c r="D1061" s="129">
        <f t="shared" si="1"/>
        <v>0</v>
      </c>
      <c r="E1061" s="130">
        <v>1.8</v>
      </c>
      <c r="F1061" s="129">
        <f t="shared" si="2"/>
        <v>1</v>
      </c>
      <c r="G1061" s="130">
        <v>2.5</v>
      </c>
      <c r="H1061" s="129">
        <f t="shared" si="3"/>
        <v>1</v>
      </c>
    </row>
    <row r="1062" ht="14.25" customHeight="1">
      <c r="A1062" s="129">
        <v>1061.0</v>
      </c>
      <c r="B1062" s="129">
        <v>28.0</v>
      </c>
      <c r="C1062" s="130">
        <v>2.2</v>
      </c>
      <c r="D1062" s="129">
        <f t="shared" si="1"/>
        <v>1</v>
      </c>
      <c r="E1062" s="130">
        <v>1.5</v>
      </c>
      <c r="F1062" s="129">
        <f t="shared" si="2"/>
        <v>1</v>
      </c>
      <c r="G1062" s="130">
        <v>2.6</v>
      </c>
      <c r="H1062" s="129">
        <f t="shared" si="3"/>
        <v>1</v>
      </c>
    </row>
    <row r="1063" ht="14.25" customHeight="1">
      <c r="A1063" s="129">
        <v>1062.0</v>
      </c>
      <c r="B1063" s="129">
        <v>28.0</v>
      </c>
      <c r="C1063" s="130">
        <v>2.2</v>
      </c>
      <c r="D1063" s="129">
        <f t="shared" si="1"/>
        <v>1</v>
      </c>
      <c r="E1063" s="130">
        <v>0.0</v>
      </c>
      <c r="F1063" s="129">
        <f t="shared" si="2"/>
        <v>0</v>
      </c>
      <c r="G1063" s="130">
        <v>2.8</v>
      </c>
      <c r="H1063" s="129">
        <f t="shared" si="3"/>
        <v>1</v>
      </c>
    </row>
    <row r="1064" ht="14.25" customHeight="1">
      <c r="A1064" s="129">
        <v>1063.0</v>
      </c>
      <c r="B1064" s="129">
        <v>28.0</v>
      </c>
      <c r="C1064" s="130">
        <v>2.8</v>
      </c>
      <c r="D1064" s="129">
        <f t="shared" si="1"/>
        <v>1</v>
      </c>
      <c r="E1064" s="130">
        <v>0.0</v>
      </c>
      <c r="F1064" s="129">
        <f t="shared" si="2"/>
        <v>0</v>
      </c>
      <c r="G1064" s="130">
        <v>2.0</v>
      </c>
      <c r="H1064" s="129">
        <f t="shared" si="3"/>
        <v>1</v>
      </c>
    </row>
    <row r="1065" ht="14.25" customHeight="1">
      <c r="A1065" s="129">
        <v>1064.0</v>
      </c>
      <c r="B1065" s="129">
        <v>28.0</v>
      </c>
      <c r="C1065" s="130">
        <v>2.8</v>
      </c>
      <c r="D1065" s="129">
        <f t="shared" si="1"/>
        <v>1</v>
      </c>
      <c r="E1065" s="130">
        <v>1.1</v>
      </c>
      <c r="F1065" s="129">
        <f t="shared" si="2"/>
        <v>1</v>
      </c>
      <c r="G1065" s="130">
        <v>1.9</v>
      </c>
      <c r="H1065" s="129">
        <f t="shared" si="3"/>
        <v>1</v>
      </c>
    </row>
    <row r="1066" ht="14.25" customHeight="1">
      <c r="A1066" s="129">
        <v>1065.0</v>
      </c>
      <c r="B1066" s="129">
        <v>28.0</v>
      </c>
      <c r="C1066" s="130">
        <v>2.5</v>
      </c>
      <c r="D1066" s="129">
        <f t="shared" si="1"/>
        <v>1</v>
      </c>
      <c r="E1066" s="130">
        <v>0.0</v>
      </c>
      <c r="F1066" s="129">
        <f t="shared" si="2"/>
        <v>0</v>
      </c>
      <c r="G1066" s="130">
        <v>2.2</v>
      </c>
      <c r="H1066" s="129">
        <f t="shared" si="3"/>
        <v>1</v>
      </c>
    </row>
    <row r="1067" ht="14.25" customHeight="1">
      <c r="A1067" s="129">
        <v>1066.0</v>
      </c>
      <c r="B1067" s="129">
        <v>28.0</v>
      </c>
      <c r="C1067" s="130">
        <v>2.7</v>
      </c>
      <c r="D1067" s="129">
        <f t="shared" si="1"/>
        <v>1</v>
      </c>
      <c r="E1067" s="130">
        <v>0.0</v>
      </c>
      <c r="F1067" s="129">
        <f t="shared" si="2"/>
        <v>0</v>
      </c>
      <c r="G1067" s="130">
        <v>2.4</v>
      </c>
      <c r="H1067" s="129">
        <f t="shared" si="3"/>
        <v>1</v>
      </c>
    </row>
    <row r="1068" ht="14.25" customHeight="1">
      <c r="A1068" s="129">
        <v>1067.0</v>
      </c>
      <c r="B1068" s="129">
        <v>28.0</v>
      </c>
      <c r="C1068" s="130">
        <v>2.5</v>
      </c>
      <c r="D1068" s="129">
        <f t="shared" si="1"/>
        <v>1</v>
      </c>
      <c r="E1068" s="130">
        <v>0.0</v>
      </c>
      <c r="F1068" s="129">
        <f t="shared" si="2"/>
        <v>0</v>
      </c>
      <c r="G1068" s="130">
        <v>3.1</v>
      </c>
      <c r="H1068" s="129">
        <f t="shared" si="3"/>
        <v>1</v>
      </c>
    </row>
    <row r="1069" ht="14.25" customHeight="1">
      <c r="A1069" s="129">
        <v>1068.0</v>
      </c>
      <c r="B1069" s="129">
        <v>28.0</v>
      </c>
      <c r="C1069" s="130">
        <v>0.0</v>
      </c>
      <c r="D1069" s="129">
        <f t="shared" si="1"/>
        <v>0</v>
      </c>
      <c r="E1069" s="130">
        <v>0.5</v>
      </c>
      <c r="F1069" s="129">
        <f t="shared" si="2"/>
        <v>1</v>
      </c>
      <c r="G1069" s="130">
        <v>2.9</v>
      </c>
      <c r="H1069" s="129">
        <f t="shared" si="3"/>
        <v>1</v>
      </c>
    </row>
    <row r="1070" ht="14.25" customHeight="1">
      <c r="A1070" s="129">
        <v>1069.0</v>
      </c>
      <c r="B1070" s="129">
        <v>28.0</v>
      </c>
      <c r="C1070" s="130">
        <v>2.2</v>
      </c>
      <c r="D1070" s="129">
        <f t="shared" si="1"/>
        <v>1</v>
      </c>
      <c r="E1070" s="130">
        <v>0.5</v>
      </c>
      <c r="F1070" s="129">
        <f t="shared" si="2"/>
        <v>1</v>
      </c>
      <c r="G1070" s="130">
        <v>1.2</v>
      </c>
      <c r="H1070" s="129">
        <f t="shared" si="3"/>
        <v>1</v>
      </c>
    </row>
    <row r="1071" ht="14.25" customHeight="1">
      <c r="A1071" s="129">
        <v>1070.0</v>
      </c>
      <c r="B1071" s="129">
        <v>28.0</v>
      </c>
      <c r="C1071" s="130">
        <v>1.85</v>
      </c>
      <c r="D1071" s="129">
        <f t="shared" si="1"/>
        <v>1</v>
      </c>
      <c r="E1071" s="130">
        <v>0.8</v>
      </c>
      <c r="F1071" s="129">
        <f t="shared" si="2"/>
        <v>1</v>
      </c>
      <c r="G1071" s="130">
        <v>2.8</v>
      </c>
      <c r="H1071" s="129">
        <f t="shared" si="3"/>
        <v>1</v>
      </c>
    </row>
    <row r="1072" ht="14.25" customHeight="1">
      <c r="A1072" s="129">
        <v>1071.0</v>
      </c>
      <c r="B1072" s="129">
        <v>28.0</v>
      </c>
      <c r="C1072" s="130">
        <v>1.8</v>
      </c>
      <c r="D1072" s="129">
        <f t="shared" si="1"/>
        <v>1</v>
      </c>
      <c r="E1072" s="130">
        <v>0.5</v>
      </c>
      <c r="F1072" s="129">
        <f t="shared" si="2"/>
        <v>1</v>
      </c>
      <c r="G1072" s="130">
        <v>3.3</v>
      </c>
      <c r="H1072" s="129">
        <f t="shared" si="3"/>
        <v>1</v>
      </c>
    </row>
    <row r="1073" ht="14.25" customHeight="1">
      <c r="A1073" s="129">
        <v>1072.0</v>
      </c>
      <c r="B1073" s="129">
        <v>28.0</v>
      </c>
      <c r="C1073" s="130">
        <v>2.15</v>
      </c>
      <c r="D1073" s="129">
        <f t="shared" si="1"/>
        <v>1</v>
      </c>
      <c r="E1073" s="130">
        <v>0.6</v>
      </c>
      <c r="F1073" s="129">
        <f t="shared" si="2"/>
        <v>1</v>
      </c>
      <c r="G1073" s="130">
        <v>4.0</v>
      </c>
      <c r="H1073" s="129">
        <f t="shared" si="3"/>
        <v>1</v>
      </c>
    </row>
    <row r="1074" ht="14.25" customHeight="1">
      <c r="A1074" s="129">
        <v>1073.0</v>
      </c>
      <c r="B1074" s="129">
        <v>28.0</v>
      </c>
      <c r="C1074" s="130">
        <v>2.65</v>
      </c>
      <c r="D1074" s="129">
        <f t="shared" si="1"/>
        <v>1</v>
      </c>
      <c r="E1074" s="130">
        <v>0.0</v>
      </c>
      <c r="F1074" s="129">
        <f t="shared" si="2"/>
        <v>0</v>
      </c>
      <c r="G1074" s="130">
        <v>2.8</v>
      </c>
      <c r="H1074" s="129">
        <f t="shared" si="3"/>
        <v>1</v>
      </c>
    </row>
    <row r="1075" ht="14.25" customHeight="1">
      <c r="A1075" s="129">
        <v>1074.0</v>
      </c>
      <c r="B1075" s="129">
        <v>28.0</v>
      </c>
      <c r="C1075" s="130">
        <v>2.8</v>
      </c>
      <c r="D1075" s="129">
        <f t="shared" si="1"/>
        <v>1</v>
      </c>
      <c r="E1075" s="130">
        <v>0.5</v>
      </c>
      <c r="F1075" s="129">
        <f t="shared" si="2"/>
        <v>1</v>
      </c>
      <c r="G1075" s="130">
        <v>1.9</v>
      </c>
      <c r="H1075" s="129">
        <f t="shared" si="3"/>
        <v>1</v>
      </c>
    </row>
    <row r="1076" ht="14.25" customHeight="1">
      <c r="A1076" s="129">
        <v>1075.0</v>
      </c>
      <c r="B1076" s="129">
        <v>28.0</v>
      </c>
      <c r="C1076" s="130">
        <v>2.4</v>
      </c>
      <c r="D1076" s="129">
        <f t="shared" si="1"/>
        <v>1</v>
      </c>
      <c r="E1076" s="130">
        <v>0.7</v>
      </c>
      <c r="F1076" s="129">
        <f t="shared" si="2"/>
        <v>1</v>
      </c>
      <c r="G1076" s="130">
        <v>2.3</v>
      </c>
      <c r="H1076" s="129">
        <f t="shared" si="3"/>
        <v>1</v>
      </c>
    </row>
    <row r="1077" ht="14.25" customHeight="1">
      <c r="A1077" s="129">
        <v>1076.0</v>
      </c>
      <c r="B1077" s="129">
        <v>28.0</v>
      </c>
      <c r="C1077" s="130">
        <v>2.6</v>
      </c>
      <c r="D1077" s="129">
        <f t="shared" si="1"/>
        <v>1</v>
      </c>
      <c r="E1077" s="130">
        <v>0.5</v>
      </c>
      <c r="F1077" s="129">
        <f t="shared" si="2"/>
        <v>1</v>
      </c>
      <c r="G1077" s="130">
        <v>2.7</v>
      </c>
      <c r="H1077" s="129">
        <f t="shared" si="3"/>
        <v>1</v>
      </c>
    </row>
    <row r="1078" ht="14.25" customHeight="1">
      <c r="A1078" s="129">
        <v>1077.0</v>
      </c>
      <c r="B1078" s="129">
        <v>28.0</v>
      </c>
      <c r="C1078" s="130">
        <v>2.6</v>
      </c>
      <c r="D1078" s="129">
        <f t="shared" si="1"/>
        <v>1</v>
      </c>
      <c r="E1078" s="130">
        <v>1.5</v>
      </c>
      <c r="F1078" s="129">
        <f t="shared" si="2"/>
        <v>1</v>
      </c>
      <c r="G1078" s="130">
        <v>2.8</v>
      </c>
      <c r="H1078" s="129">
        <f t="shared" si="3"/>
        <v>1</v>
      </c>
    </row>
    <row r="1079" ht="14.25" customHeight="1">
      <c r="A1079" s="129">
        <v>1078.0</v>
      </c>
      <c r="B1079" s="129">
        <v>28.0</v>
      </c>
      <c r="C1079" s="130">
        <v>2.3</v>
      </c>
      <c r="D1079" s="129">
        <f t="shared" si="1"/>
        <v>1</v>
      </c>
      <c r="E1079" s="130">
        <v>0.4</v>
      </c>
      <c r="F1079" s="129">
        <f t="shared" si="2"/>
        <v>1</v>
      </c>
      <c r="G1079" s="130">
        <v>3.5</v>
      </c>
      <c r="H1079" s="129">
        <f t="shared" si="3"/>
        <v>1</v>
      </c>
    </row>
    <row r="1080" ht="14.25" customHeight="1">
      <c r="A1080" s="129">
        <v>1079.0</v>
      </c>
      <c r="B1080" s="129">
        <v>28.0</v>
      </c>
      <c r="C1080" s="130">
        <v>2.8</v>
      </c>
      <c r="D1080" s="129">
        <f t="shared" si="1"/>
        <v>1</v>
      </c>
      <c r="E1080" s="130">
        <v>0.0</v>
      </c>
      <c r="F1080" s="129">
        <f t="shared" si="2"/>
        <v>0</v>
      </c>
      <c r="G1080" s="130">
        <v>2.7</v>
      </c>
      <c r="H1080" s="129">
        <f t="shared" si="3"/>
        <v>1</v>
      </c>
    </row>
    <row r="1081" ht="14.25" customHeight="1">
      <c r="A1081" s="129">
        <v>1080.0</v>
      </c>
      <c r="B1081" s="129">
        <v>28.0</v>
      </c>
      <c r="C1081" s="130">
        <v>0.0</v>
      </c>
      <c r="D1081" s="129">
        <f t="shared" si="1"/>
        <v>0</v>
      </c>
      <c r="E1081" s="130">
        <v>0.0</v>
      </c>
      <c r="F1081" s="129">
        <f t="shared" si="2"/>
        <v>0</v>
      </c>
      <c r="G1081" s="130">
        <v>1.8</v>
      </c>
      <c r="H1081" s="129">
        <f t="shared" si="3"/>
        <v>1</v>
      </c>
    </row>
    <row r="1082" ht="14.25" customHeight="1">
      <c r="A1082" s="129">
        <v>1081.0</v>
      </c>
      <c r="B1082" s="129">
        <v>28.0</v>
      </c>
      <c r="C1082" s="130">
        <v>2.9</v>
      </c>
      <c r="D1082" s="129">
        <f t="shared" si="1"/>
        <v>1</v>
      </c>
      <c r="E1082" s="130">
        <v>0.5</v>
      </c>
      <c r="F1082" s="129">
        <f t="shared" si="2"/>
        <v>1</v>
      </c>
      <c r="G1082" s="130">
        <v>2.6</v>
      </c>
      <c r="H1082" s="129">
        <f t="shared" si="3"/>
        <v>1</v>
      </c>
    </row>
    <row r="1083" ht="14.25" customHeight="1">
      <c r="A1083" s="129">
        <v>1082.0</v>
      </c>
      <c r="B1083" s="129">
        <v>28.0</v>
      </c>
      <c r="C1083" s="130">
        <v>3.2</v>
      </c>
      <c r="D1083" s="129">
        <f t="shared" si="1"/>
        <v>1</v>
      </c>
      <c r="E1083" s="130">
        <v>0.6</v>
      </c>
      <c r="F1083" s="129">
        <f t="shared" si="2"/>
        <v>1</v>
      </c>
      <c r="G1083" s="130">
        <v>3.0</v>
      </c>
      <c r="H1083" s="129">
        <f t="shared" si="3"/>
        <v>1</v>
      </c>
    </row>
    <row r="1084" ht="14.25" customHeight="1">
      <c r="A1084" s="129">
        <v>1083.0</v>
      </c>
      <c r="B1084" s="129">
        <v>28.0</v>
      </c>
      <c r="C1084" s="130">
        <v>2.6</v>
      </c>
      <c r="D1084" s="129">
        <f t="shared" si="1"/>
        <v>1</v>
      </c>
      <c r="E1084" s="130">
        <v>0.0</v>
      </c>
      <c r="F1084" s="129">
        <f t="shared" si="2"/>
        <v>0</v>
      </c>
      <c r="G1084" s="130">
        <v>3.4</v>
      </c>
      <c r="H1084" s="129">
        <f t="shared" si="3"/>
        <v>1</v>
      </c>
    </row>
    <row r="1085" ht="14.25" customHeight="1">
      <c r="A1085" s="129">
        <v>1084.0</v>
      </c>
      <c r="B1085" s="129">
        <v>28.0</v>
      </c>
      <c r="C1085" s="130">
        <v>2.2</v>
      </c>
      <c r="D1085" s="129">
        <f t="shared" si="1"/>
        <v>1</v>
      </c>
      <c r="E1085" s="130">
        <v>2.5</v>
      </c>
      <c r="F1085" s="129">
        <f t="shared" si="2"/>
        <v>1</v>
      </c>
      <c r="G1085" s="130">
        <v>2.4</v>
      </c>
      <c r="H1085" s="129">
        <f t="shared" si="3"/>
        <v>1</v>
      </c>
    </row>
    <row r="1086" ht="14.25" customHeight="1">
      <c r="A1086" s="129">
        <v>1085.0</v>
      </c>
      <c r="B1086" s="129">
        <v>28.0</v>
      </c>
      <c r="C1086" s="130">
        <v>3.0</v>
      </c>
      <c r="D1086" s="129">
        <f t="shared" si="1"/>
        <v>1</v>
      </c>
      <c r="E1086" s="130">
        <v>1.8</v>
      </c>
      <c r="F1086" s="129">
        <f t="shared" si="2"/>
        <v>1</v>
      </c>
      <c r="G1086" s="130">
        <v>2.7</v>
      </c>
      <c r="H1086" s="129">
        <f t="shared" si="3"/>
        <v>1</v>
      </c>
    </row>
    <row r="1087" ht="14.25" customHeight="1">
      <c r="A1087" s="129">
        <v>1086.0</v>
      </c>
      <c r="B1087" s="129">
        <v>28.0</v>
      </c>
      <c r="C1087" s="130">
        <v>1.8</v>
      </c>
      <c r="D1087" s="129">
        <f t="shared" si="1"/>
        <v>1</v>
      </c>
      <c r="E1087" s="130">
        <v>1.5</v>
      </c>
      <c r="F1087" s="129">
        <f t="shared" si="2"/>
        <v>1</v>
      </c>
      <c r="G1087" s="130">
        <v>2.9</v>
      </c>
      <c r="H1087" s="129">
        <f t="shared" si="3"/>
        <v>1</v>
      </c>
    </row>
    <row r="1088" ht="14.25" customHeight="1">
      <c r="A1088" s="129">
        <v>1087.0</v>
      </c>
      <c r="B1088" s="129">
        <v>28.0</v>
      </c>
      <c r="C1088" s="130">
        <v>2.85</v>
      </c>
      <c r="D1088" s="129">
        <f t="shared" si="1"/>
        <v>1</v>
      </c>
      <c r="E1088" s="130">
        <v>1.5</v>
      </c>
      <c r="F1088" s="129">
        <f t="shared" si="2"/>
        <v>1</v>
      </c>
      <c r="G1088" s="130">
        <v>3.6</v>
      </c>
      <c r="H1088" s="129">
        <f t="shared" si="3"/>
        <v>1</v>
      </c>
    </row>
    <row r="1089" ht="14.25" customHeight="1">
      <c r="A1089" s="129">
        <v>1088.0</v>
      </c>
      <c r="B1089" s="129">
        <v>28.0</v>
      </c>
      <c r="C1089" s="130">
        <v>2.85</v>
      </c>
      <c r="D1089" s="129">
        <f t="shared" si="1"/>
        <v>1</v>
      </c>
      <c r="E1089" s="130">
        <v>2.4</v>
      </c>
      <c r="F1089" s="129">
        <f t="shared" si="2"/>
        <v>1</v>
      </c>
      <c r="G1089" s="130">
        <v>3.2</v>
      </c>
      <c r="H1089" s="129">
        <f t="shared" si="3"/>
        <v>1</v>
      </c>
    </row>
    <row r="1090" ht="14.25" customHeight="1">
      <c r="A1090" s="129">
        <v>1089.0</v>
      </c>
      <c r="B1090" s="129">
        <v>28.0</v>
      </c>
      <c r="C1090" s="130">
        <v>2.8</v>
      </c>
      <c r="D1090" s="129">
        <f t="shared" si="1"/>
        <v>1</v>
      </c>
      <c r="E1090" s="130">
        <v>2.3</v>
      </c>
      <c r="F1090" s="129">
        <f t="shared" si="2"/>
        <v>1</v>
      </c>
      <c r="G1090" s="130">
        <v>3.8</v>
      </c>
      <c r="H1090" s="129">
        <f t="shared" si="3"/>
        <v>1</v>
      </c>
    </row>
    <row r="1091" ht="14.25" customHeight="1">
      <c r="A1091" s="129">
        <v>1090.0</v>
      </c>
      <c r="B1091" s="129">
        <v>28.0</v>
      </c>
      <c r="C1091" s="130">
        <v>1.65</v>
      </c>
      <c r="D1091" s="129">
        <f t="shared" si="1"/>
        <v>1</v>
      </c>
      <c r="E1091" s="130">
        <v>2.7</v>
      </c>
      <c r="F1091" s="129">
        <f t="shared" si="2"/>
        <v>1</v>
      </c>
      <c r="G1091" s="130">
        <v>3.1</v>
      </c>
      <c r="H1091" s="129">
        <f t="shared" si="3"/>
        <v>1</v>
      </c>
    </row>
    <row r="1092" ht="14.25" customHeight="1">
      <c r="A1092" s="129">
        <v>1091.0</v>
      </c>
      <c r="B1092" s="129">
        <v>28.0</v>
      </c>
      <c r="C1092" s="130">
        <v>2.8</v>
      </c>
      <c r="D1092" s="129">
        <f t="shared" si="1"/>
        <v>1</v>
      </c>
      <c r="E1092" s="130">
        <v>2.6</v>
      </c>
      <c r="F1092" s="129">
        <f t="shared" si="2"/>
        <v>1</v>
      </c>
      <c r="G1092" s="130">
        <v>3.4</v>
      </c>
      <c r="H1092" s="129">
        <f t="shared" si="3"/>
        <v>1</v>
      </c>
    </row>
    <row r="1093" ht="14.25" customHeight="1">
      <c r="A1093" s="129">
        <v>1092.0</v>
      </c>
      <c r="B1093" s="129">
        <v>28.0</v>
      </c>
      <c r="C1093" s="130">
        <v>3.8</v>
      </c>
      <c r="D1093" s="129">
        <f t="shared" si="1"/>
        <v>1</v>
      </c>
      <c r="E1093" s="130">
        <v>1.6</v>
      </c>
      <c r="F1093" s="129">
        <f t="shared" si="2"/>
        <v>1</v>
      </c>
      <c r="G1093" s="130">
        <v>3.8</v>
      </c>
      <c r="H1093" s="129">
        <f t="shared" si="3"/>
        <v>1</v>
      </c>
    </row>
    <row r="1094" ht="14.25" customHeight="1">
      <c r="A1094" s="129">
        <v>1093.0</v>
      </c>
      <c r="B1094" s="129">
        <v>29.0</v>
      </c>
      <c r="C1094" s="130">
        <v>2.0</v>
      </c>
      <c r="D1094" s="129">
        <f t="shared" si="1"/>
        <v>1</v>
      </c>
      <c r="E1094" s="130">
        <v>2.9</v>
      </c>
      <c r="F1094" s="129">
        <f t="shared" si="2"/>
        <v>1</v>
      </c>
      <c r="G1094" s="130">
        <v>2.0</v>
      </c>
      <c r="H1094" s="129">
        <f t="shared" si="3"/>
        <v>1</v>
      </c>
    </row>
    <row r="1095" ht="14.25" customHeight="1">
      <c r="A1095" s="129">
        <v>1094.0</v>
      </c>
      <c r="B1095" s="129">
        <v>29.0</v>
      </c>
      <c r="C1095" s="130">
        <v>2.35</v>
      </c>
      <c r="D1095" s="129">
        <f t="shared" si="1"/>
        <v>1</v>
      </c>
      <c r="E1095" s="130">
        <v>1.9</v>
      </c>
      <c r="F1095" s="129">
        <f t="shared" si="2"/>
        <v>1</v>
      </c>
      <c r="G1095" s="130">
        <v>2.3</v>
      </c>
      <c r="H1095" s="129">
        <f t="shared" si="3"/>
        <v>1</v>
      </c>
    </row>
    <row r="1096" ht="14.25" customHeight="1">
      <c r="A1096" s="129">
        <v>1095.0</v>
      </c>
      <c r="B1096" s="129">
        <v>29.0</v>
      </c>
      <c r="C1096" s="130">
        <v>2.65</v>
      </c>
      <c r="D1096" s="129">
        <f t="shared" si="1"/>
        <v>1</v>
      </c>
      <c r="E1096" s="130">
        <v>2.3</v>
      </c>
      <c r="F1096" s="129">
        <f t="shared" si="2"/>
        <v>1</v>
      </c>
      <c r="G1096" s="130">
        <v>3.1</v>
      </c>
      <c r="H1096" s="129">
        <f t="shared" si="3"/>
        <v>1</v>
      </c>
    </row>
    <row r="1097" ht="14.25" customHeight="1">
      <c r="A1097" s="129">
        <v>1096.0</v>
      </c>
      <c r="B1097" s="129">
        <v>29.0</v>
      </c>
      <c r="C1097" s="130">
        <v>1.8</v>
      </c>
      <c r="D1097" s="129">
        <f t="shared" si="1"/>
        <v>1</v>
      </c>
      <c r="E1097" s="130">
        <v>1.85</v>
      </c>
      <c r="F1097" s="129">
        <f t="shared" si="2"/>
        <v>1</v>
      </c>
      <c r="G1097" s="130">
        <v>0.0</v>
      </c>
      <c r="H1097" s="129">
        <f t="shared" si="3"/>
        <v>0</v>
      </c>
    </row>
    <row r="1098" ht="14.25" customHeight="1">
      <c r="A1098" s="129">
        <v>1097.0</v>
      </c>
      <c r="B1098" s="129">
        <v>29.0</v>
      </c>
      <c r="C1098" s="130">
        <v>2.5</v>
      </c>
      <c r="D1098" s="129">
        <f t="shared" si="1"/>
        <v>1</v>
      </c>
      <c r="E1098" s="130">
        <v>1.8</v>
      </c>
      <c r="F1098" s="129">
        <f t="shared" si="2"/>
        <v>1</v>
      </c>
      <c r="G1098" s="130">
        <v>2.0</v>
      </c>
      <c r="H1098" s="129">
        <f t="shared" si="3"/>
        <v>1</v>
      </c>
    </row>
    <row r="1099" ht="14.25" customHeight="1">
      <c r="A1099" s="129">
        <v>1098.0</v>
      </c>
      <c r="B1099" s="129">
        <v>29.0</v>
      </c>
      <c r="C1099" s="130">
        <v>2.55</v>
      </c>
      <c r="D1099" s="129">
        <f t="shared" si="1"/>
        <v>1</v>
      </c>
      <c r="E1099" s="130">
        <v>1.8</v>
      </c>
      <c r="F1099" s="129">
        <f t="shared" si="2"/>
        <v>1</v>
      </c>
      <c r="G1099" s="130">
        <v>2.1</v>
      </c>
      <c r="H1099" s="129">
        <f t="shared" si="3"/>
        <v>1</v>
      </c>
    </row>
    <row r="1100" ht="14.25" customHeight="1">
      <c r="A1100" s="129">
        <v>1099.0</v>
      </c>
      <c r="B1100" s="129">
        <v>29.0</v>
      </c>
      <c r="C1100" s="130">
        <v>2.0</v>
      </c>
      <c r="D1100" s="129">
        <f t="shared" si="1"/>
        <v>1</v>
      </c>
      <c r="E1100" s="130">
        <v>0.0</v>
      </c>
      <c r="F1100" s="129">
        <f t="shared" si="2"/>
        <v>0</v>
      </c>
      <c r="G1100" s="130">
        <v>2.1</v>
      </c>
      <c r="H1100" s="129">
        <f t="shared" si="3"/>
        <v>1</v>
      </c>
    </row>
    <row r="1101" ht="14.25" customHeight="1">
      <c r="A1101" s="129">
        <v>1100.0</v>
      </c>
      <c r="B1101" s="129">
        <v>29.0</v>
      </c>
      <c r="C1101" s="130">
        <v>1.7</v>
      </c>
      <c r="D1101" s="129">
        <f t="shared" si="1"/>
        <v>1</v>
      </c>
      <c r="E1101" s="130">
        <v>1.6</v>
      </c>
      <c r="F1101" s="129">
        <f t="shared" si="2"/>
        <v>1</v>
      </c>
      <c r="G1101" s="130">
        <v>1.4</v>
      </c>
      <c r="H1101" s="129">
        <f t="shared" si="3"/>
        <v>1</v>
      </c>
    </row>
    <row r="1102" ht="14.25" customHeight="1">
      <c r="A1102" s="129">
        <v>1101.0</v>
      </c>
      <c r="B1102" s="129">
        <v>29.0</v>
      </c>
      <c r="C1102" s="130">
        <v>2.15</v>
      </c>
      <c r="D1102" s="129">
        <f t="shared" si="1"/>
        <v>1</v>
      </c>
      <c r="E1102" s="130">
        <v>1.5</v>
      </c>
      <c r="F1102" s="129">
        <f t="shared" si="2"/>
        <v>1</v>
      </c>
      <c r="G1102" s="130">
        <v>2.7</v>
      </c>
      <c r="H1102" s="129">
        <f t="shared" si="3"/>
        <v>1</v>
      </c>
    </row>
    <row r="1103" ht="14.25" customHeight="1">
      <c r="A1103" s="129">
        <v>1102.0</v>
      </c>
      <c r="B1103" s="129">
        <v>29.0</v>
      </c>
      <c r="C1103" s="130">
        <v>2.9</v>
      </c>
      <c r="D1103" s="129">
        <f t="shared" si="1"/>
        <v>1</v>
      </c>
      <c r="E1103" s="130">
        <v>1.4</v>
      </c>
      <c r="F1103" s="129">
        <f t="shared" si="2"/>
        <v>1</v>
      </c>
      <c r="G1103" s="130">
        <v>2.7</v>
      </c>
      <c r="H1103" s="129">
        <f t="shared" si="3"/>
        <v>1</v>
      </c>
    </row>
    <row r="1104" ht="14.25" customHeight="1">
      <c r="A1104" s="129">
        <v>1103.0</v>
      </c>
      <c r="B1104" s="129">
        <v>29.0</v>
      </c>
      <c r="C1104" s="130">
        <v>2.4</v>
      </c>
      <c r="D1104" s="129">
        <f t="shared" si="1"/>
        <v>1</v>
      </c>
      <c r="E1104" s="130">
        <v>0.8</v>
      </c>
      <c r="F1104" s="129">
        <f t="shared" si="2"/>
        <v>1</v>
      </c>
      <c r="G1104" s="130">
        <v>1.6</v>
      </c>
      <c r="H1104" s="129">
        <f t="shared" si="3"/>
        <v>1</v>
      </c>
    </row>
    <row r="1105" ht="14.25" customHeight="1">
      <c r="A1105" s="129">
        <v>1104.0</v>
      </c>
      <c r="B1105" s="129">
        <v>29.0</v>
      </c>
      <c r="C1105" s="130">
        <v>2.85</v>
      </c>
      <c r="D1105" s="129">
        <f t="shared" si="1"/>
        <v>1</v>
      </c>
      <c r="E1105" s="130">
        <v>0.9</v>
      </c>
      <c r="F1105" s="129">
        <f t="shared" si="2"/>
        <v>1</v>
      </c>
      <c r="G1105" s="130">
        <v>0.9</v>
      </c>
      <c r="H1105" s="129">
        <f t="shared" si="3"/>
        <v>1</v>
      </c>
    </row>
    <row r="1106" ht="14.25" customHeight="1">
      <c r="A1106" s="129">
        <v>1105.0</v>
      </c>
      <c r="B1106" s="129">
        <v>29.0</v>
      </c>
      <c r="C1106" s="130">
        <v>2.4</v>
      </c>
      <c r="D1106" s="129">
        <f t="shared" si="1"/>
        <v>1</v>
      </c>
      <c r="E1106" s="130">
        <v>0.6</v>
      </c>
      <c r="F1106" s="129">
        <f t="shared" si="2"/>
        <v>1</v>
      </c>
      <c r="G1106" s="130">
        <v>1.9</v>
      </c>
      <c r="H1106" s="129">
        <f t="shared" si="3"/>
        <v>1</v>
      </c>
    </row>
    <row r="1107" ht="14.25" customHeight="1">
      <c r="A1107" s="129">
        <v>1106.0</v>
      </c>
      <c r="B1107" s="129">
        <v>29.0</v>
      </c>
      <c r="C1107" s="130">
        <v>2.6</v>
      </c>
      <c r="D1107" s="129">
        <f t="shared" si="1"/>
        <v>1</v>
      </c>
      <c r="E1107" s="130">
        <v>0.5</v>
      </c>
      <c r="F1107" s="129">
        <f t="shared" si="2"/>
        <v>1</v>
      </c>
      <c r="G1107" s="130">
        <v>2.2</v>
      </c>
      <c r="H1107" s="129">
        <f t="shared" si="3"/>
        <v>1</v>
      </c>
    </row>
    <row r="1108" ht="14.25" customHeight="1">
      <c r="A1108" s="129">
        <v>1107.0</v>
      </c>
      <c r="B1108" s="129">
        <v>29.0</v>
      </c>
      <c r="C1108" s="130">
        <v>0.8</v>
      </c>
      <c r="D1108" s="129">
        <f t="shared" si="1"/>
        <v>1</v>
      </c>
      <c r="E1108" s="130">
        <v>0.7</v>
      </c>
      <c r="F1108" s="129">
        <f t="shared" si="2"/>
        <v>1</v>
      </c>
      <c r="G1108" s="130">
        <v>2.5</v>
      </c>
      <c r="H1108" s="129">
        <f t="shared" si="3"/>
        <v>1</v>
      </c>
    </row>
    <row r="1109" ht="14.25" customHeight="1">
      <c r="A1109" s="129">
        <v>1108.0</v>
      </c>
      <c r="B1109" s="129">
        <v>29.0</v>
      </c>
      <c r="C1109" s="130">
        <v>1.4</v>
      </c>
      <c r="D1109" s="129">
        <f t="shared" si="1"/>
        <v>1</v>
      </c>
      <c r="E1109" s="130">
        <v>0.0</v>
      </c>
      <c r="F1109" s="129">
        <f t="shared" si="2"/>
        <v>0</v>
      </c>
      <c r="G1109" s="130">
        <v>1.8</v>
      </c>
      <c r="H1109" s="129">
        <f t="shared" si="3"/>
        <v>1</v>
      </c>
    </row>
    <row r="1110" ht="14.25" customHeight="1">
      <c r="A1110" s="129">
        <v>1109.0</v>
      </c>
      <c r="B1110" s="129">
        <v>29.0</v>
      </c>
      <c r="C1110" s="130">
        <v>1.95</v>
      </c>
      <c r="D1110" s="129">
        <f t="shared" si="1"/>
        <v>1</v>
      </c>
      <c r="E1110" s="130">
        <v>0.8</v>
      </c>
      <c r="F1110" s="129">
        <f t="shared" si="2"/>
        <v>1</v>
      </c>
      <c r="G1110" s="130">
        <v>2.0</v>
      </c>
      <c r="H1110" s="129">
        <f t="shared" si="3"/>
        <v>1</v>
      </c>
    </row>
    <row r="1111" ht="14.25" customHeight="1">
      <c r="A1111" s="129">
        <v>1110.0</v>
      </c>
      <c r="B1111" s="129">
        <v>29.0</v>
      </c>
      <c r="C1111" s="130">
        <v>2.1</v>
      </c>
      <c r="D1111" s="129">
        <f t="shared" si="1"/>
        <v>1</v>
      </c>
      <c r="E1111" s="130">
        <v>2.1</v>
      </c>
      <c r="F1111" s="129">
        <f t="shared" si="2"/>
        <v>1</v>
      </c>
      <c r="G1111" s="130">
        <v>2.1</v>
      </c>
      <c r="H1111" s="129">
        <f t="shared" si="3"/>
        <v>1</v>
      </c>
    </row>
    <row r="1112" ht="14.25" customHeight="1">
      <c r="A1112" s="129">
        <v>1111.0</v>
      </c>
      <c r="B1112" s="129">
        <v>29.0</v>
      </c>
      <c r="C1112" s="130">
        <v>2.3</v>
      </c>
      <c r="D1112" s="129">
        <f t="shared" si="1"/>
        <v>1</v>
      </c>
      <c r="E1112" s="130">
        <v>2.0</v>
      </c>
      <c r="F1112" s="129">
        <f t="shared" si="2"/>
        <v>1</v>
      </c>
      <c r="G1112" s="130">
        <v>3.0</v>
      </c>
      <c r="H1112" s="129">
        <f t="shared" si="3"/>
        <v>1</v>
      </c>
    </row>
    <row r="1113" ht="14.25" customHeight="1">
      <c r="A1113" s="129">
        <v>1112.0</v>
      </c>
      <c r="B1113" s="129">
        <v>29.0</v>
      </c>
      <c r="C1113" s="130">
        <v>2.9</v>
      </c>
      <c r="D1113" s="129">
        <f t="shared" si="1"/>
        <v>1</v>
      </c>
      <c r="E1113" s="130">
        <v>1.5</v>
      </c>
      <c r="F1113" s="129">
        <f t="shared" si="2"/>
        <v>1</v>
      </c>
      <c r="G1113" s="130">
        <v>2.9</v>
      </c>
      <c r="H1113" s="129">
        <f t="shared" si="3"/>
        <v>1</v>
      </c>
    </row>
    <row r="1114" ht="14.25" customHeight="1">
      <c r="A1114" s="129">
        <v>1113.0</v>
      </c>
      <c r="B1114" s="129">
        <v>29.0</v>
      </c>
      <c r="C1114" s="130">
        <v>3.0</v>
      </c>
      <c r="D1114" s="129">
        <f t="shared" si="1"/>
        <v>1</v>
      </c>
      <c r="E1114" s="130">
        <v>1.8</v>
      </c>
      <c r="F1114" s="129">
        <f t="shared" si="2"/>
        <v>1</v>
      </c>
      <c r="G1114" s="130">
        <v>2.4</v>
      </c>
      <c r="H1114" s="129">
        <f t="shared" si="3"/>
        <v>1</v>
      </c>
    </row>
    <row r="1115" ht="14.25" customHeight="1">
      <c r="A1115" s="129">
        <v>1114.0</v>
      </c>
      <c r="B1115" s="129">
        <v>29.0</v>
      </c>
      <c r="C1115" s="130">
        <v>2.45</v>
      </c>
      <c r="D1115" s="129">
        <f t="shared" si="1"/>
        <v>1</v>
      </c>
      <c r="E1115" s="130">
        <v>0.0</v>
      </c>
      <c r="F1115" s="129">
        <f t="shared" si="2"/>
        <v>0</v>
      </c>
      <c r="G1115" s="130">
        <v>2.5</v>
      </c>
      <c r="H1115" s="129">
        <f t="shared" si="3"/>
        <v>1</v>
      </c>
    </row>
    <row r="1116" ht="14.25" customHeight="1">
      <c r="A1116" s="129">
        <v>1115.0</v>
      </c>
      <c r="B1116" s="129">
        <v>29.0</v>
      </c>
      <c r="C1116" s="130">
        <v>2.8</v>
      </c>
      <c r="D1116" s="129">
        <f t="shared" si="1"/>
        <v>1</v>
      </c>
      <c r="E1116" s="130">
        <v>2.1</v>
      </c>
      <c r="F1116" s="129">
        <f t="shared" si="2"/>
        <v>1</v>
      </c>
      <c r="G1116" s="130">
        <v>3.2</v>
      </c>
      <c r="H1116" s="129">
        <f t="shared" si="3"/>
        <v>1</v>
      </c>
    </row>
    <row r="1117" ht="14.25" customHeight="1">
      <c r="A1117" s="129">
        <v>1116.0</v>
      </c>
      <c r="B1117" s="129">
        <v>29.0</v>
      </c>
      <c r="C1117" s="130">
        <v>2.45</v>
      </c>
      <c r="D1117" s="129">
        <f t="shared" si="1"/>
        <v>1</v>
      </c>
      <c r="E1117" s="130">
        <v>0.0</v>
      </c>
      <c r="F1117" s="129">
        <f t="shared" si="2"/>
        <v>0</v>
      </c>
      <c r="G1117" s="130">
        <v>2.9</v>
      </c>
      <c r="H1117" s="129">
        <f t="shared" si="3"/>
        <v>1</v>
      </c>
    </row>
    <row r="1118" ht="14.25" customHeight="1">
      <c r="A1118" s="129">
        <v>1117.0</v>
      </c>
      <c r="B1118" s="129">
        <v>29.0</v>
      </c>
      <c r="C1118" s="130">
        <v>2.5</v>
      </c>
      <c r="D1118" s="129">
        <f t="shared" si="1"/>
        <v>1</v>
      </c>
      <c r="E1118" s="130">
        <v>0.6</v>
      </c>
      <c r="F1118" s="129">
        <f t="shared" si="2"/>
        <v>1</v>
      </c>
      <c r="G1118" s="130">
        <v>3.4</v>
      </c>
      <c r="H1118" s="129">
        <f t="shared" si="3"/>
        <v>1</v>
      </c>
    </row>
    <row r="1119" ht="14.25" customHeight="1">
      <c r="A1119" s="129">
        <v>1118.0</v>
      </c>
      <c r="B1119" s="129">
        <v>29.0</v>
      </c>
      <c r="C1119" s="130">
        <v>2.5</v>
      </c>
      <c r="D1119" s="129">
        <f t="shared" si="1"/>
        <v>1</v>
      </c>
      <c r="E1119" s="130">
        <v>0.0</v>
      </c>
      <c r="F1119" s="129">
        <f t="shared" si="2"/>
        <v>0</v>
      </c>
      <c r="G1119" s="130">
        <v>2.6</v>
      </c>
      <c r="H1119" s="129">
        <f t="shared" si="3"/>
        <v>1</v>
      </c>
    </row>
    <row r="1120" ht="14.25" customHeight="1">
      <c r="A1120" s="129">
        <v>1119.0</v>
      </c>
      <c r="B1120" s="129">
        <v>29.0</v>
      </c>
      <c r="C1120" s="130">
        <v>2.7</v>
      </c>
      <c r="D1120" s="129">
        <f t="shared" si="1"/>
        <v>1</v>
      </c>
      <c r="E1120" s="130">
        <v>0.0</v>
      </c>
      <c r="F1120" s="129">
        <f t="shared" si="2"/>
        <v>0</v>
      </c>
      <c r="G1120" s="130">
        <v>3.0</v>
      </c>
      <c r="H1120" s="129">
        <f t="shared" si="3"/>
        <v>1</v>
      </c>
    </row>
    <row r="1121" ht="14.25" customHeight="1">
      <c r="A1121" s="129">
        <v>1120.0</v>
      </c>
      <c r="B1121" s="129">
        <v>29.0</v>
      </c>
      <c r="C1121" s="130">
        <v>2.8</v>
      </c>
      <c r="D1121" s="129">
        <f t="shared" si="1"/>
        <v>1</v>
      </c>
      <c r="E1121" s="130">
        <v>1.8</v>
      </c>
      <c r="F1121" s="129">
        <f t="shared" si="2"/>
        <v>1</v>
      </c>
      <c r="G1121" s="130">
        <v>2.9</v>
      </c>
      <c r="H1121" s="129">
        <f t="shared" si="3"/>
        <v>1</v>
      </c>
    </row>
    <row r="1122" ht="14.25" customHeight="1">
      <c r="A1122" s="129">
        <v>1121.0</v>
      </c>
      <c r="B1122" s="129">
        <v>29.0</v>
      </c>
      <c r="C1122" s="130">
        <v>2.5</v>
      </c>
      <c r="D1122" s="129">
        <f t="shared" si="1"/>
        <v>1</v>
      </c>
      <c r="E1122" s="130">
        <v>0.0</v>
      </c>
      <c r="F1122" s="129">
        <f t="shared" si="2"/>
        <v>0</v>
      </c>
      <c r="G1122" s="130">
        <v>2.4</v>
      </c>
      <c r="H1122" s="129">
        <f t="shared" si="3"/>
        <v>1</v>
      </c>
    </row>
    <row r="1123" ht="14.25" customHeight="1">
      <c r="A1123" s="129">
        <v>1122.0</v>
      </c>
      <c r="B1123" s="129">
        <v>29.0</v>
      </c>
      <c r="C1123" s="130">
        <v>2.6</v>
      </c>
      <c r="D1123" s="129">
        <f t="shared" si="1"/>
        <v>1</v>
      </c>
      <c r="E1123" s="130">
        <v>0.8</v>
      </c>
      <c r="F1123" s="129">
        <f t="shared" si="2"/>
        <v>1</v>
      </c>
      <c r="G1123" s="130">
        <v>2.3</v>
      </c>
      <c r="H1123" s="129">
        <f t="shared" si="3"/>
        <v>1</v>
      </c>
    </row>
    <row r="1124" ht="14.25" customHeight="1">
      <c r="A1124" s="129">
        <v>1123.0</v>
      </c>
      <c r="B1124" s="129">
        <v>29.0</v>
      </c>
      <c r="C1124" s="130">
        <v>2.6</v>
      </c>
      <c r="D1124" s="129">
        <f t="shared" si="1"/>
        <v>1</v>
      </c>
      <c r="E1124" s="130">
        <v>1.6</v>
      </c>
      <c r="F1124" s="129">
        <f t="shared" si="2"/>
        <v>1</v>
      </c>
      <c r="G1124" s="130">
        <v>2.9</v>
      </c>
      <c r="H1124" s="129">
        <f t="shared" si="3"/>
        <v>1</v>
      </c>
    </row>
    <row r="1125" ht="14.25" customHeight="1">
      <c r="A1125" s="129">
        <v>1124.0</v>
      </c>
      <c r="B1125" s="129">
        <v>29.0</v>
      </c>
      <c r="C1125" s="130">
        <v>3.1</v>
      </c>
      <c r="D1125" s="129">
        <f t="shared" si="1"/>
        <v>1</v>
      </c>
      <c r="E1125" s="130">
        <v>2.2</v>
      </c>
      <c r="F1125" s="129">
        <f t="shared" si="2"/>
        <v>1</v>
      </c>
      <c r="G1125" s="130">
        <v>3.2</v>
      </c>
      <c r="H1125" s="129">
        <f t="shared" si="3"/>
        <v>1</v>
      </c>
    </row>
    <row r="1126" ht="14.25" customHeight="1">
      <c r="A1126" s="129">
        <v>1125.0</v>
      </c>
      <c r="B1126" s="129">
        <v>29.0</v>
      </c>
      <c r="C1126" s="130">
        <v>3.2</v>
      </c>
      <c r="D1126" s="129">
        <f t="shared" si="1"/>
        <v>1</v>
      </c>
      <c r="E1126" s="130">
        <v>2.3</v>
      </c>
      <c r="F1126" s="129">
        <f t="shared" si="2"/>
        <v>1</v>
      </c>
      <c r="G1126" s="130">
        <v>3.1</v>
      </c>
      <c r="H1126" s="129">
        <f t="shared" si="3"/>
        <v>1</v>
      </c>
    </row>
    <row r="1127" ht="14.25" customHeight="1">
      <c r="A1127" s="129">
        <v>1126.0</v>
      </c>
      <c r="B1127" s="129">
        <v>29.0</v>
      </c>
      <c r="C1127" s="130">
        <v>2.4</v>
      </c>
      <c r="D1127" s="129">
        <f t="shared" si="1"/>
        <v>1</v>
      </c>
      <c r="E1127" s="130">
        <v>2.8</v>
      </c>
      <c r="F1127" s="129">
        <f t="shared" si="2"/>
        <v>1</v>
      </c>
      <c r="G1127" s="130">
        <v>0.0</v>
      </c>
      <c r="H1127" s="129">
        <f t="shared" si="3"/>
        <v>0</v>
      </c>
    </row>
    <row r="1128" ht="14.25" customHeight="1">
      <c r="A1128" s="129">
        <v>1127.0</v>
      </c>
      <c r="B1128" s="129">
        <v>29.0</v>
      </c>
      <c r="C1128" s="130">
        <v>1.8</v>
      </c>
      <c r="D1128" s="129">
        <f t="shared" si="1"/>
        <v>1</v>
      </c>
      <c r="E1128" s="130">
        <v>2.8</v>
      </c>
      <c r="F1128" s="129">
        <f t="shared" si="2"/>
        <v>1</v>
      </c>
      <c r="G1128" s="130">
        <v>3.1</v>
      </c>
      <c r="H1128" s="129">
        <f t="shared" si="3"/>
        <v>1</v>
      </c>
    </row>
    <row r="1129" ht="14.25" customHeight="1">
      <c r="A1129" s="129">
        <v>1128.0</v>
      </c>
      <c r="B1129" s="129">
        <v>29.0</v>
      </c>
      <c r="C1129" s="130">
        <v>1.65</v>
      </c>
      <c r="D1129" s="129">
        <f t="shared" si="1"/>
        <v>1</v>
      </c>
      <c r="E1129" s="130">
        <v>2.7</v>
      </c>
      <c r="F1129" s="129">
        <f t="shared" si="2"/>
        <v>1</v>
      </c>
      <c r="G1129" s="130">
        <v>2.3</v>
      </c>
      <c r="H1129" s="129">
        <f t="shared" si="3"/>
        <v>1</v>
      </c>
    </row>
    <row r="1130" ht="14.25" customHeight="1">
      <c r="A1130" s="129">
        <v>1129.0</v>
      </c>
      <c r="B1130" s="129">
        <v>29.0</v>
      </c>
      <c r="C1130" s="130">
        <v>3.2</v>
      </c>
      <c r="D1130" s="129">
        <f t="shared" si="1"/>
        <v>1</v>
      </c>
      <c r="E1130" s="130">
        <v>1.7</v>
      </c>
      <c r="F1130" s="129">
        <f t="shared" si="2"/>
        <v>1</v>
      </c>
      <c r="G1130" s="130">
        <v>3.6</v>
      </c>
      <c r="H1130" s="129">
        <f t="shared" si="3"/>
        <v>1</v>
      </c>
    </row>
    <row r="1131" ht="14.25" customHeight="1">
      <c r="A1131" s="129">
        <v>1130.0</v>
      </c>
      <c r="B1131" s="129">
        <v>29.0</v>
      </c>
      <c r="C1131" s="130">
        <v>3.0</v>
      </c>
      <c r="D1131" s="129">
        <f t="shared" si="1"/>
        <v>1</v>
      </c>
      <c r="E1131" s="130">
        <v>2.7</v>
      </c>
      <c r="F1131" s="129">
        <f t="shared" si="2"/>
        <v>1</v>
      </c>
      <c r="G1131" s="130">
        <v>3.2</v>
      </c>
      <c r="H1131" s="129">
        <f t="shared" si="3"/>
        <v>1</v>
      </c>
    </row>
    <row r="1132" ht="14.25" customHeight="1">
      <c r="A1132" s="129">
        <v>1131.0</v>
      </c>
      <c r="B1132" s="129">
        <v>29.0</v>
      </c>
      <c r="C1132" s="130">
        <v>3.0</v>
      </c>
      <c r="D1132" s="129">
        <f t="shared" si="1"/>
        <v>1</v>
      </c>
      <c r="E1132" s="130">
        <v>2.3</v>
      </c>
      <c r="F1132" s="129">
        <f t="shared" si="2"/>
        <v>1</v>
      </c>
      <c r="G1132" s="130">
        <v>3.6</v>
      </c>
      <c r="H1132" s="129">
        <f t="shared" si="3"/>
        <v>1</v>
      </c>
    </row>
    <row r="1133" ht="14.25" customHeight="1">
      <c r="A1133" s="129">
        <v>1132.0</v>
      </c>
      <c r="B1133" s="129">
        <v>30.0</v>
      </c>
      <c r="C1133" s="130">
        <v>2.5</v>
      </c>
      <c r="D1133" s="129">
        <f t="shared" si="1"/>
        <v>1</v>
      </c>
      <c r="E1133" s="130">
        <v>2.0</v>
      </c>
      <c r="F1133" s="129">
        <f t="shared" si="2"/>
        <v>1</v>
      </c>
      <c r="G1133" s="130">
        <v>2.2</v>
      </c>
      <c r="H1133" s="129">
        <f t="shared" si="3"/>
        <v>1</v>
      </c>
    </row>
    <row r="1134" ht="14.25" customHeight="1">
      <c r="A1134" s="129">
        <v>1133.0</v>
      </c>
      <c r="B1134" s="129">
        <v>30.0</v>
      </c>
      <c r="C1134" s="130">
        <v>2.2</v>
      </c>
      <c r="D1134" s="129">
        <f t="shared" si="1"/>
        <v>1</v>
      </c>
      <c r="E1134" s="130">
        <v>2.7</v>
      </c>
      <c r="F1134" s="129">
        <f t="shared" si="2"/>
        <v>1</v>
      </c>
      <c r="G1134" s="130">
        <v>2.0</v>
      </c>
      <c r="H1134" s="129">
        <f t="shared" si="3"/>
        <v>1</v>
      </c>
    </row>
    <row r="1135" ht="14.25" customHeight="1">
      <c r="A1135" s="129">
        <v>1134.0</v>
      </c>
      <c r="B1135" s="129">
        <v>30.0</v>
      </c>
      <c r="C1135" s="130">
        <v>2.5</v>
      </c>
      <c r="D1135" s="129">
        <f t="shared" si="1"/>
        <v>1</v>
      </c>
      <c r="E1135" s="130">
        <v>2.2</v>
      </c>
      <c r="F1135" s="129">
        <f t="shared" si="2"/>
        <v>1</v>
      </c>
      <c r="G1135" s="130">
        <v>2.2</v>
      </c>
      <c r="H1135" s="129">
        <f t="shared" si="3"/>
        <v>1</v>
      </c>
    </row>
    <row r="1136" ht="14.25" customHeight="1">
      <c r="A1136" s="129">
        <v>1135.0</v>
      </c>
      <c r="B1136" s="129">
        <v>30.0</v>
      </c>
      <c r="C1136" s="130">
        <v>2.6</v>
      </c>
      <c r="D1136" s="129">
        <f t="shared" si="1"/>
        <v>1</v>
      </c>
      <c r="E1136" s="130">
        <v>1.6</v>
      </c>
      <c r="F1136" s="129">
        <f t="shared" si="2"/>
        <v>1</v>
      </c>
      <c r="G1136" s="130">
        <v>2.6</v>
      </c>
      <c r="H1136" s="129">
        <f t="shared" si="3"/>
        <v>1</v>
      </c>
    </row>
    <row r="1137" ht="14.25" customHeight="1">
      <c r="A1137" s="129">
        <v>1136.0</v>
      </c>
      <c r="B1137" s="129">
        <v>30.0</v>
      </c>
      <c r="C1137" s="130">
        <v>0.0</v>
      </c>
      <c r="D1137" s="129">
        <f t="shared" si="1"/>
        <v>0</v>
      </c>
      <c r="E1137" s="130">
        <v>2.1</v>
      </c>
      <c r="F1137" s="129">
        <f t="shared" si="2"/>
        <v>1</v>
      </c>
      <c r="G1137" s="130">
        <v>0.0</v>
      </c>
      <c r="H1137" s="129">
        <f t="shared" si="3"/>
        <v>0</v>
      </c>
    </row>
    <row r="1138" ht="14.25" customHeight="1">
      <c r="A1138" s="129">
        <v>1137.0</v>
      </c>
      <c r="B1138" s="129">
        <v>30.0</v>
      </c>
      <c r="C1138" s="130">
        <v>3.0</v>
      </c>
      <c r="D1138" s="129">
        <f t="shared" si="1"/>
        <v>1</v>
      </c>
      <c r="E1138" s="130">
        <v>2.3</v>
      </c>
      <c r="F1138" s="129">
        <f t="shared" si="2"/>
        <v>1</v>
      </c>
      <c r="G1138" s="130">
        <v>1.5</v>
      </c>
      <c r="H1138" s="129">
        <f t="shared" si="3"/>
        <v>1</v>
      </c>
    </row>
    <row r="1139" ht="14.25" customHeight="1">
      <c r="A1139" s="129">
        <v>1138.0</v>
      </c>
      <c r="B1139" s="129">
        <v>30.0</v>
      </c>
      <c r="C1139" s="130">
        <v>2.3</v>
      </c>
      <c r="D1139" s="129">
        <f t="shared" si="1"/>
        <v>1</v>
      </c>
      <c r="E1139" s="130">
        <v>2.0</v>
      </c>
      <c r="F1139" s="129">
        <f t="shared" si="2"/>
        <v>1</v>
      </c>
      <c r="G1139" s="130">
        <v>2.2</v>
      </c>
      <c r="H1139" s="129">
        <f t="shared" si="3"/>
        <v>1</v>
      </c>
    </row>
    <row r="1140" ht="14.25" customHeight="1">
      <c r="A1140" s="129">
        <v>1139.0</v>
      </c>
      <c r="B1140" s="129">
        <v>30.0</v>
      </c>
      <c r="C1140" s="130">
        <v>1.4</v>
      </c>
      <c r="D1140" s="129">
        <f t="shared" si="1"/>
        <v>1</v>
      </c>
      <c r="E1140" s="130">
        <v>0.0</v>
      </c>
      <c r="F1140" s="129">
        <f t="shared" si="2"/>
        <v>0</v>
      </c>
      <c r="G1140" s="130">
        <v>2.5</v>
      </c>
      <c r="H1140" s="129">
        <f t="shared" si="3"/>
        <v>1</v>
      </c>
    </row>
    <row r="1141" ht="14.25" customHeight="1">
      <c r="A1141" s="129">
        <v>1140.0</v>
      </c>
      <c r="B1141" s="129">
        <v>30.0</v>
      </c>
      <c r="C1141" s="130">
        <v>2.3</v>
      </c>
      <c r="D1141" s="129">
        <f t="shared" si="1"/>
        <v>1</v>
      </c>
      <c r="E1141" s="130">
        <v>1.4</v>
      </c>
      <c r="F1141" s="129">
        <f t="shared" si="2"/>
        <v>1</v>
      </c>
      <c r="G1141" s="130">
        <v>2.0</v>
      </c>
      <c r="H1141" s="129">
        <f t="shared" si="3"/>
        <v>1</v>
      </c>
    </row>
    <row r="1142" ht="14.25" customHeight="1">
      <c r="A1142" s="129">
        <v>1141.0</v>
      </c>
      <c r="B1142" s="129">
        <v>30.0</v>
      </c>
      <c r="C1142" s="130">
        <v>2.7</v>
      </c>
      <c r="D1142" s="129">
        <f t="shared" si="1"/>
        <v>1</v>
      </c>
      <c r="E1142" s="130">
        <v>2.1</v>
      </c>
      <c r="F1142" s="129">
        <f t="shared" si="2"/>
        <v>1</v>
      </c>
      <c r="G1142" s="130">
        <v>1.8</v>
      </c>
      <c r="H1142" s="129">
        <f t="shared" si="3"/>
        <v>1</v>
      </c>
    </row>
    <row r="1143" ht="14.25" customHeight="1">
      <c r="A1143" s="129">
        <v>1142.0</v>
      </c>
      <c r="B1143" s="129">
        <v>30.0</v>
      </c>
      <c r="C1143" s="130">
        <v>2.8</v>
      </c>
      <c r="D1143" s="129">
        <f t="shared" si="1"/>
        <v>1</v>
      </c>
      <c r="E1143" s="130">
        <v>2.2</v>
      </c>
      <c r="F1143" s="129">
        <f t="shared" si="2"/>
        <v>1</v>
      </c>
      <c r="G1143" s="130">
        <v>2.4</v>
      </c>
      <c r="H1143" s="129">
        <f t="shared" si="3"/>
        <v>1</v>
      </c>
    </row>
    <row r="1144" ht="14.25" customHeight="1">
      <c r="A1144" s="129">
        <v>1143.0</v>
      </c>
      <c r="B1144" s="129">
        <v>30.0</v>
      </c>
      <c r="C1144" s="130">
        <v>0.0</v>
      </c>
      <c r="D1144" s="129">
        <f t="shared" si="1"/>
        <v>0</v>
      </c>
      <c r="E1144" s="130">
        <v>1.9</v>
      </c>
      <c r="F1144" s="129">
        <f t="shared" si="2"/>
        <v>1</v>
      </c>
      <c r="G1144" s="130">
        <v>2.0</v>
      </c>
      <c r="H1144" s="129">
        <f t="shared" si="3"/>
        <v>1</v>
      </c>
    </row>
    <row r="1145" ht="14.25" customHeight="1">
      <c r="A1145" s="129">
        <v>1144.0</v>
      </c>
      <c r="B1145" s="129">
        <v>30.0</v>
      </c>
      <c r="C1145" s="130">
        <v>2.9</v>
      </c>
      <c r="D1145" s="129">
        <f t="shared" si="1"/>
        <v>1</v>
      </c>
      <c r="E1145" s="130">
        <v>0.0</v>
      </c>
      <c r="F1145" s="129">
        <f t="shared" si="2"/>
        <v>0</v>
      </c>
      <c r="G1145" s="130">
        <v>2.0</v>
      </c>
      <c r="H1145" s="129">
        <f t="shared" si="3"/>
        <v>1</v>
      </c>
    </row>
    <row r="1146" ht="14.25" customHeight="1">
      <c r="A1146" s="129">
        <v>1145.0</v>
      </c>
      <c r="B1146" s="129">
        <v>30.0</v>
      </c>
      <c r="C1146" s="130">
        <v>2.9</v>
      </c>
      <c r="D1146" s="129">
        <f t="shared" si="1"/>
        <v>1</v>
      </c>
      <c r="E1146" s="130">
        <v>1.8</v>
      </c>
      <c r="F1146" s="129">
        <f t="shared" si="2"/>
        <v>1</v>
      </c>
      <c r="G1146" s="130">
        <v>2.9</v>
      </c>
      <c r="H1146" s="129">
        <f t="shared" si="3"/>
        <v>1</v>
      </c>
    </row>
    <row r="1147" ht="14.25" customHeight="1">
      <c r="A1147" s="129">
        <v>1146.0</v>
      </c>
      <c r="B1147" s="129">
        <v>30.0</v>
      </c>
      <c r="C1147" s="130">
        <v>2.2</v>
      </c>
      <c r="D1147" s="129">
        <f t="shared" si="1"/>
        <v>1</v>
      </c>
      <c r="E1147" s="130">
        <v>0.45</v>
      </c>
      <c r="F1147" s="129">
        <f t="shared" si="2"/>
        <v>1</v>
      </c>
      <c r="G1147" s="130">
        <v>2.4</v>
      </c>
      <c r="H1147" s="129">
        <f t="shared" si="3"/>
        <v>1</v>
      </c>
    </row>
    <row r="1148" ht="14.25" customHeight="1">
      <c r="A1148" s="129">
        <v>1147.0</v>
      </c>
      <c r="B1148" s="129">
        <v>30.0</v>
      </c>
      <c r="C1148" s="130">
        <v>1.9</v>
      </c>
      <c r="D1148" s="129">
        <f t="shared" si="1"/>
        <v>1</v>
      </c>
      <c r="E1148" s="130">
        <v>1.75</v>
      </c>
      <c r="F1148" s="129">
        <f t="shared" si="2"/>
        <v>1</v>
      </c>
      <c r="G1148" s="130">
        <v>1.8</v>
      </c>
      <c r="H1148" s="129">
        <f t="shared" si="3"/>
        <v>1</v>
      </c>
    </row>
    <row r="1149" ht="14.25" customHeight="1">
      <c r="A1149" s="129">
        <v>1148.0</v>
      </c>
      <c r="B1149" s="129">
        <v>30.0</v>
      </c>
      <c r="C1149" s="130">
        <v>2.3</v>
      </c>
      <c r="D1149" s="129">
        <f t="shared" si="1"/>
        <v>1</v>
      </c>
      <c r="E1149" s="130">
        <v>1.65</v>
      </c>
      <c r="F1149" s="129">
        <f t="shared" si="2"/>
        <v>1</v>
      </c>
      <c r="G1149" s="130">
        <v>2.1</v>
      </c>
      <c r="H1149" s="129">
        <f t="shared" si="3"/>
        <v>1</v>
      </c>
    </row>
    <row r="1150" ht="14.25" customHeight="1">
      <c r="A1150" s="129">
        <v>1149.0</v>
      </c>
      <c r="B1150" s="129">
        <v>30.0</v>
      </c>
      <c r="C1150" s="130">
        <v>3.15</v>
      </c>
      <c r="D1150" s="129">
        <f t="shared" si="1"/>
        <v>1</v>
      </c>
      <c r="E1150" s="130">
        <v>2.3</v>
      </c>
      <c r="F1150" s="129">
        <f t="shared" si="2"/>
        <v>1</v>
      </c>
      <c r="G1150" s="130">
        <v>2.0</v>
      </c>
      <c r="H1150" s="129">
        <f t="shared" si="3"/>
        <v>1</v>
      </c>
    </row>
    <row r="1151" ht="14.25" customHeight="1">
      <c r="A1151" s="129">
        <v>1150.0</v>
      </c>
      <c r="B1151" s="129">
        <v>30.0</v>
      </c>
      <c r="C1151" s="130">
        <v>2.8</v>
      </c>
      <c r="D1151" s="129">
        <f t="shared" si="1"/>
        <v>1</v>
      </c>
      <c r="E1151" s="130">
        <v>0.0</v>
      </c>
      <c r="F1151" s="129">
        <f t="shared" si="2"/>
        <v>0</v>
      </c>
      <c r="G1151" s="130">
        <v>3.1</v>
      </c>
      <c r="H1151" s="129">
        <f t="shared" si="3"/>
        <v>1</v>
      </c>
    </row>
    <row r="1152" ht="14.25" customHeight="1">
      <c r="A1152" s="129">
        <v>1151.0</v>
      </c>
      <c r="B1152" s="129">
        <v>30.0</v>
      </c>
      <c r="C1152" s="130">
        <v>0.0</v>
      </c>
      <c r="D1152" s="129">
        <f t="shared" si="1"/>
        <v>0</v>
      </c>
      <c r="E1152" s="130">
        <v>3.5</v>
      </c>
      <c r="F1152" s="129">
        <f t="shared" si="2"/>
        <v>1</v>
      </c>
      <c r="G1152" s="130">
        <v>2.5</v>
      </c>
      <c r="H1152" s="129">
        <f t="shared" si="3"/>
        <v>1</v>
      </c>
    </row>
    <row r="1153" ht="14.25" customHeight="1">
      <c r="A1153" s="129">
        <v>1152.0</v>
      </c>
      <c r="B1153" s="129">
        <v>30.0</v>
      </c>
      <c r="C1153" s="130">
        <v>2.5</v>
      </c>
      <c r="D1153" s="129">
        <f t="shared" si="1"/>
        <v>1</v>
      </c>
      <c r="E1153" s="130">
        <v>1.8</v>
      </c>
      <c r="F1153" s="129">
        <f t="shared" si="2"/>
        <v>1</v>
      </c>
      <c r="G1153" s="130">
        <v>2.6</v>
      </c>
      <c r="H1153" s="129">
        <f t="shared" si="3"/>
        <v>1</v>
      </c>
    </row>
    <row r="1154" ht="14.25" customHeight="1">
      <c r="A1154" s="129">
        <v>1153.0</v>
      </c>
      <c r="B1154" s="129">
        <v>30.0</v>
      </c>
      <c r="C1154" s="130">
        <v>2.5</v>
      </c>
      <c r="D1154" s="129">
        <f t="shared" si="1"/>
        <v>1</v>
      </c>
      <c r="E1154" s="130">
        <v>2.5</v>
      </c>
      <c r="F1154" s="129">
        <f t="shared" si="2"/>
        <v>1</v>
      </c>
      <c r="G1154" s="130">
        <v>4.0</v>
      </c>
      <c r="H1154" s="129">
        <f t="shared" si="3"/>
        <v>1</v>
      </c>
    </row>
    <row r="1155" ht="14.25" customHeight="1">
      <c r="A1155" s="129">
        <v>1154.0</v>
      </c>
      <c r="B1155" s="129">
        <v>30.0</v>
      </c>
      <c r="C1155" s="130">
        <v>3.6</v>
      </c>
      <c r="D1155" s="129">
        <f t="shared" si="1"/>
        <v>1</v>
      </c>
      <c r="E1155" s="130">
        <v>2.0</v>
      </c>
      <c r="F1155" s="129">
        <f t="shared" si="2"/>
        <v>1</v>
      </c>
      <c r="G1155" s="130">
        <v>2.5</v>
      </c>
      <c r="H1155" s="129">
        <f t="shared" si="3"/>
        <v>1</v>
      </c>
    </row>
    <row r="1156" ht="14.25" customHeight="1">
      <c r="A1156" s="129">
        <v>1155.0</v>
      </c>
      <c r="B1156" s="129">
        <v>30.0</v>
      </c>
      <c r="C1156" s="130">
        <v>0.0</v>
      </c>
      <c r="D1156" s="129">
        <f t="shared" si="1"/>
        <v>0</v>
      </c>
      <c r="E1156" s="130">
        <v>2.4</v>
      </c>
      <c r="F1156" s="129">
        <f t="shared" si="2"/>
        <v>1</v>
      </c>
      <c r="G1156" s="130">
        <v>2.7</v>
      </c>
      <c r="H1156" s="129">
        <f t="shared" si="3"/>
        <v>1</v>
      </c>
    </row>
    <row r="1157" ht="14.25" customHeight="1">
      <c r="A1157" s="129">
        <v>1156.0</v>
      </c>
      <c r="B1157" s="129">
        <v>30.0</v>
      </c>
      <c r="C1157" s="130">
        <v>0.0</v>
      </c>
      <c r="D1157" s="129">
        <f t="shared" si="1"/>
        <v>0</v>
      </c>
      <c r="E1157" s="130">
        <v>2.2</v>
      </c>
      <c r="F1157" s="129">
        <f t="shared" si="2"/>
        <v>1</v>
      </c>
      <c r="G1157" s="130">
        <v>2.95</v>
      </c>
      <c r="H1157" s="129">
        <f t="shared" si="3"/>
        <v>1</v>
      </c>
    </row>
    <row r="1158" ht="14.25" customHeight="1">
      <c r="A1158" s="129">
        <v>1157.0</v>
      </c>
      <c r="B1158" s="129">
        <v>30.0</v>
      </c>
      <c r="C1158" s="130">
        <v>2.6</v>
      </c>
      <c r="D1158" s="129">
        <f t="shared" si="1"/>
        <v>1</v>
      </c>
      <c r="E1158" s="130">
        <v>1.9</v>
      </c>
      <c r="F1158" s="129">
        <f t="shared" si="2"/>
        <v>1</v>
      </c>
      <c r="G1158" s="130">
        <v>2.5</v>
      </c>
      <c r="H1158" s="129">
        <f t="shared" si="3"/>
        <v>1</v>
      </c>
    </row>
    <row r="1159" ht="14.25" customHeight="1">
      <c r="A1159" s="129">
        <v>1158.0</v>
      </c>
      <c r="B1159" s="129">
        <v>30.0</v>
      </c>
      <c r="C1159" s="130">
        <v>3.1</v>
      </c>
      <c r="D1159" s="129">
        <f t="shared" si="1"/>
        <v>1</v>
      </c>
      <c r="E1159" s="130">
        <v>1.6</v>
      </c>
      <c r="F1159" s="129">
        <f t="shared" si="2"/>
        <v>1</v>
      </c>
      <c r="G1159" s="130">
        <v>2.4</v>
      </c>
      <c r="H1159" s="129">
        <f t="shared" si="3"/>
        <v>1</v>
      </c>
    </row>
    <row r="1160" ht="14.25" customHeight="1">
      <c r="A1160" s="129">
        <v>1159.0</v>
      </c>
      <c r="B1160" s="129">
        <v>30.0</v>
      </c>
      <c r="C1160" s="130">
        <v>2.7</v>
      </c>
      <c r="D1160" s="129">
        <f t="shared" si="1"/>
        <v>1</v>
      </c>
      <c r="E1160" s="130">
        <v>1.2</v>
      </c>
      <c r="F1160" s="129">
        <f t="shared" si="2"/>
        <v>1</v>
      </c>
      <c r="G1160" s="130">
        <v>2.6</v>
      </c>
      <c r="H1160" s="129">
        <f t="shared" si="3"/>
        <v>1</v>
      </c>
    </row>
    <row r="1161" ht="14.25" customHeight="1">
      <c r="A1161" s="129">
        <v>1160.0</v>
      </c>
      <c r="B1161" s="129">
        <v>30.0</v>
      </c>
      <c r="C1161" s="130">
        <v>2.5</v>
      </c>
      <c r="D1161" s="129">
        <f t="shared" si="1"/>
        <v>1</v>
      </c>
      <c r="E1161" s="130">
        <v>1.7</v>
      </c>
      <c r="F1161" s="129">
        <f t="shared" si="2"/>
        <v>1</v>
      </c>
      <c r="G1161" s="130">
        <v>1.9</v>
      </c>
      <c r="H1161" s="129">
        <f t="shared" si="3"/>
        <v>1</v>
      </c>
    </row>
    <row r="1162" ht="14.25" customHeight="1">
      <c r="A1162" s="129">
        <v>1161.0</v>
      </c>
      <c r="B1162" s="129">
        <v>30.0</v>
      </c>
      <c r="C1162" s="130">
        <v>3.0</v>
      </c>
      <c r="D1162" s="129">
        <f t="shared" si="1"/>
        <v>1</v>
      </c>
      <c r="E1162" s="130">
        <v>1.7</v>
      </c>
      <c r="F1162" s="129">
        <f t="shared" si="2"/>
        <v>1</v>
      </c>
      <c r="G1162" s="130">
        <v>3.3</v>
      </c>
      <c r="H1162" s="129">
        <f t="shared" si="3"/>
        <v>1</v>
      </c>
    </row>
    <row r="1163" ht="14.25" customHeight="1">
      <c r="A1163" s="129">
        <v>1162.0</v>
      </c>
      <c r="B1163" s="129">
        <v>30.0</v>
      </c>
      <c r="C1163" s="130">
        <v>2.3</v>
      </c>
      <c r="D1163" s="129">
        <f t="shared" si="1"/>
        <v>1</v>
      </c>
      <c r="E1163" s="130">
        <v>2.0</v>
      </c>
      <c r="F1163" s="129">
        <f t="shared" si="2"/>
        <v>1</v>
      </c>
      <c r="G1163" s="130">
        <v>2.7</v>
      </c>
      <c r="H1163" s="129">
        <f t="shared" si="3"/>
        <v>1</v>
      </c>
    </row>
    <row r="1164" ht="14.25" customHeight="1">
      <c r="A1164" s="129">
        <v>1163.0</v>
      </c>
      <c r="B1164" s="129">
        <v>30.0</v>
      </c>
      <c r="C1164" s="130">
        <v>0.0</v>
      </c>
      <c r="D1164" s="129">
        <f t="shared" si="1"/>
        <v>0</v>
      </c>
      <c r="E1164" s="130">
        <v>2.0</v>
      </c>
      <c r="F1164" s="129">
        <f t="shared" si="2"/>
        <v>1</v>
      </c>
      <c r="G1164" s="130">
        <v>2.9</v>
      </c>
      <c r="H1164" s="129">
        <f t="shared" si="3"/>
        <v>1</v>
      </c>
    </row>
    <row r="1165" ht="14.25" customHeight="1">
      <c r="A1165" s="129">
        <v>1164.0</v>
      </c>
      <c r="B1165" s="129">
        <v>30.0</v>
      </c>
      <c r="C1165" s="130">
        <v>2.3</v>
      </c>
      <c r="D1165" s="129">
        <f t="shared" si="1"/>
        <v>1</v>
      </c>
      <c r="E1165" s="130">
        <v>2.2</v>
      </c>
      <c r="F1165" s="129">
        <f t="shared" si="2"/>
        <v>1</v>
      </c>
      <c r="G1165" s="130">
        <v>3.2</v>
      </c>
      <c r="H1165" s="129">
        <f t="shared" si="3"/>
        <v>1</v>
      </c>
    </row>
    <row r="1166" ht="14.25" customHeight="1">
      <c r="A1166" s="129">
        <v>1165.0</v>
      </c>
      <c r="B1166" s="129">
        <v>30.0</v>
      </c>
      <c r="C1166" s="130">
        <v>2.6</v>
      </c>
      <c r="D1166" s="129">
        <f t="shared" si="1"/>
        <v>1</v>
      </c>
      <c r="E1166" s="130">
        <v>2.3</v>
      </c>
      <c r="F1166" s="129">
        <f t="shared" si="2"/>
        <v>1</v>
      </c>
      <c r="G1166" s="130">
        <v>3.5</v>
      </c>
      <c r="H1166" s="129">
        <f t="shared" si="3"/>
        <v>1</v>
      </c>
    </row>
    <row r="1167" ht="14.25" customHeight="1">
      <c r="A1167" s="129">
        <v>1166.0</v>
      </c>
      <c r="B1167" s="129">
        <v>30.0</v>
      </c>
      <c r="C1167" s="130">
        <v>2.2</v>
      </c>
      <c r="D1167" s="129">
        <f t="shared" si="1"/>
        <v>1</v>
      </c>
      <c r="E1167" s="130">
        <v>2.9</v>
      </c>
      <c r="F1167" s="129">
        <f t="shared" si="2"/>
        <v>1</v>
      </c>
      <c r="G1167" s="130">
        <v>3.1</v>
      </c>
      <c r="H1167" s="129">
        <f t="shared" si="3"/>
        <v>1</v>
      </c>
    </row>
    <row r="1168" ht="14.25" customHeight="1">
      <c r="A1168" s="129">
        <v>1167.0</v>
      </c>
      <c r="B1168" s="129">
        <v>30.0</v>
      </c>
      <c r="C1168" s="130">
        <v>2.25</v>
      </c>
      <c r="D1168" s="129">
        <f t="shared" si="1"/>
        <v>1</v>
      </c>
      <c r="E1168" s="130">
        <v>3.5</v>
      </c>
      <c r="F1168" s="129">
        <f t="shared" si="2"/>
        <v>1</v>
      </c>
      <c r="G1168" s="130">
        <v>3.5</v>
      </c>
      <c r="H1168" s="129">
        <f t="shared" si="3"/>
        <v>1</v>
      </c>
    </row>
    <row r="1169" ht="14.25" customHeight="1">
      <c r="A1169" s="129">
        <v>1168.0</v>
      </c>
      <c r="B1169" s="129">
        <v>30.0</v>
      </c>
      <c r="C1169" s="130">
        <v>3.0</v>
      </c>
      <c r="D1169" s="129">
        <f t="shared" si="1"/>
        <v>1</v>
      </c>
      <c r="E1169" s="130">
        <v>0.0</v>
      </c>
      <c r="F1169" s="129">
        <f t="shared" si="2"/>
        <v>0</v>
      </c>
      <c r="G1169" s="130">
        <v>3.4</v>
      </c>
      <c r="H1169" s="129">
        <f t="shared" si="3"/>
        <v>1</v>
      </c>
    </row>
    <row r="1170" ht="14.25" customHeight="1">
      <c r="A1170" s="129">
        <v>1169.0</v>
      </c>
      <c r="B1170" s="129">
        <v>30.0</v>
      </c>
      <c r="C1170" s="130">
        <v>2.35</v>
      </c>
      <c r="D1170" s="129">
        <f t="shared" si="1"/>
        <v>1</v>
      </c>
      <c r="E1170" s="130">
        <v>2.15</v>
      </c>
      <c r="F1170" s="129">
        <f t="shared" si="2"/>
        <v>1</v>
      </c>
      <c r="G1170" s="130">
        <v>3.3</v>
      </c>
      <c r="H1170" s="129">
        <f t="shared" si="3"/>
        <v>1</v>
      </c>
    </row>
    <row r="1171" ht="14.25" customHeight="1">
      <c r="A1171" s="129">
        <v>1170.0</v>
      </c>
      <c r="B1171" s="129">
        <v>30.0</v>
      </c>
      <c r="C1171" s="130">
        <v>2.8</v>
      </c>
      <c r="D1171" s="129">
        <f t="shared" si="1"/>
        <v>1</v>
      </c>
      <c r="E1171" s="130">
        <v>1.9</v>
      </c>
      <c r="F1171" s="129">
        <f t="shared" si="2"/>
        <v>1</v>
      </c>
      <c r="G1171" s="130">
        <v>3.1</v>
      </c>
      <c r="H1171" s="129">
        <f t="shared" si="3"/>
        <v>1</v>
      </c>
    </row>
  </sheetData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7" width="12.43"/>
    <col customWidth="1" min="8" max="8" width="9.14"/>
    <col customWidth="1" min="9" max="10" width="8.71"/>
    <col customWidth="1" min="11" max="11" width="12.14"/>
    <col customWidth="1" min="12" max="12" width="10.71"/>
    <col customWidth="1" min="13" max="14" width="8.71"/>
    <col customWidth="1" min="15" max="15" width="12.71"/>
    <col customWidth="1" min="16" max="16" width="10.71"/>
    <col customWidth="1" min="17" max="18" width="8.71"/>
    <col customWidth="1" min="19" max="19" width="12.71"/>
    <col customWidth="1" min="20" max="22" width="8.71"/>
    <col customWidth="1" min="23" max="23" width="24.86"/>
    <col customWidth="1" min="24" max="25" width="8.71"/>
    <col customWidth="1" min="26" max="26" width="10.29"/>
    <col customWidth="1" min="27" max="27" width="10.71"/>
    <col customWidth="1" min="28" max="29" width="8.71"/>
    <col customWidth="1" min="30" max="30" width="12.71"/>
    <col customWidth="1" min="31" max="35" width="8.71"/>
  </cols>
  <sheetData>
    <row r="1" ht="14.25" customHeight="1">
      <c r="A1" s="27" t="s">
        <v>27</v>
      </c>
      <c r="G1" s="28" t="s">
        <v>28</v>
      </c>
      <c r="J1" s="29"/>
      <c r="K1" s="30" t="s">
        <v>29</v>
      </c>
      <c r="L1" s="31"/>
      <c r="M1" s="27"/>
      <c r="N1" s="27"/>
      <c r="O1" s="29"/>
      <c r="R1" s="31"/>
      <c r="S1" s="27"/>
      <c r="T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ht="14.25" customHeight="1">
      <c r="A2" s="28" t="s">
        <v>30</v>
      </c>
      <c r="G2" s="27"/>
      <c r="H2" s="27"/>
      <c r="I2" s="29"/>
      <c r="J2" s="29"/>
      <c r="K2" s="30" t="s">
        <v>31</v>
      </c>
      <c r="L2" s="32"/>
      <c r="M2" s="27"/>
      <c r="N2" s="27"/>
      <c r="O2" s="29"/>
      <c r="R2" s="33"/>
      <c r="S2" s="27"/>
      <c r="T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ht="14.25" customHeight="1">
      <c r="A3" s="29"/>
      <c r="B3" s="29"/>
      <c r="C3" s="27" t="s">
        <v>32</v>
      </c>
      <c r="F3" s="32"/>
      <c r="G3" s="27"/>
      <c r="H3" s="27"/>
      <c r="I3" s="29"/>
      <c r="J3" s="29"/>
      <c r="K3" s="30" t="s">
        <v>33</v>
      </c>
      <c r="L3" s="32"/>
      <c r="M3" s="27"/>
      <c r="N3" s="27"/>
      <c r="O3" s="29"/>
      <c r="R3" s="33"/>
      <c r="S3" s="27"/>
      <c r="T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ht="14.25" customHeight="1">
      <c r="A4" s="27"/>
      <c r="B4" s="27"/>
      <c r="C4" s="27"/>
      <c r="D4" s="27"/>
      <c r="E4" s="29"/>
      <c r="F4" s="34"/>
      <c r="G4" s="27"/>
      <c r="H4" s="27"/>
      <c r="I4" s="35"/>
      <c r="J4" s="35"/>
      <c r="K4" s="30" t="s">
        <v>34</v>
      </c>
      <c r="L4" s="34"/>
      <c r="M4" s="27"/>
      <c r="N4" s="27"/>
      <c r="O4" s="29"/>
      <c r="P4" s="36"/>
      <c r="R4" s="37"/>
      <c r="S4" s="27"/>
      <c r="T4" s="27"/>
      <c r="W4" s="27"/>
      <c r="X4" s="27"/>
      <c r="Y4" s="27"/>
      <c r="Z4" s="27"/>
      <c r="AA4" s="27"/>
      <c r="AB4" s="27"/>
      <c r="AC4" s="27"/>
      <c r="AD4" s="27"/>
      <c r="AE4" s="38"/>
      <c r="AF4" s="38"/>
      <c r="AG4" s="38"/>
      <c r="AH4" s="38"/>
    </row>
    <row r="5" ht="14.25" customHeight="1">
      <c r="A5" s="38"/>
      <c r="B5" s="38"/>
      <c r="C5" s="17"/>
      <c r="D5" s="38"/>
      <c r="E5" s="29"/>
      <c r="F5" s="34"/>
      <c r="G5" s="38"/>
      <c r="H5" s="38"/>
      <c r="I5" s="35"/>
      <c r="J5" s="35"/>
      <c r="K5" s="30" t="s">
        <v>35</v>
      </c>
      <c r="L5" s="34"/>
      <c r="M5" s="38"/>
      <c r="N5" s="38"/>
      <c r="O5" s="29"/>
      <c r="P5" s="36"/>
      <c r="R5" s="37"/>
      <c r="S5" s="38"/>
      <c r="T5" s="38"/>
      <c r="W5" s="27"/>
      <c r="X5" s="27"/>
      <c r="Y5" s="27"/>
      <c r="Z5" s="27"/>
      <c r="AA5" s="27"/>
      <c r="AB5" s="27"/>
      <c r="AC5" s="27"/>
      <c r="AD5" s="27"/>
    </row>
    <row r="6" ht="14.25" customHeight="1">
      <c r="A6" s="38"/>
      <c r="B6" s="38"/>
      <c r="C6" s="38"/>
      <c r="D6" s="38"/>
      <c r="E6" s="29"/>
      <c r="F6" s="34"/>
      <c r="G6" s="38"/>
      <c r="H6" s="38"/>
      <c r="I6" s="35"/>
      <c r="J6" s="35"/>
      <c r="K6" s="30" t="s">
        <v>36</v>
      </c>
      <c r="L6" s="34"/>
      <c r="M6" s="38"/>
      <c r="N6" s="38"/>
      <c r="O6" s="29"/>
      <c r="P6" s="36"/>
      <c r="R6" s="37"/>
      <c r="S6" s="38"/>
      <c r="T6" s="38"/>
      <c r="W6" s="27"/>
      <c r="X6" s="27"/>
      <c r="Y6" s="27"/>
      <c r="Z6" s="27"/>
      <c r="AA6" s="27"/>
      <c r="AB6" s="27"/>
      <c r="AC6" s="27"/>
      <c r="AD6" s="27"/>
    </row>
    <row r="7" ht="14.25" customHeight="1">
      <c r="A7" s="38"/>
      <c r="B7" s="38"/>
      <c r="C7" s="38"/>
      <c r="D7" s="38"/>
      <c r="E7" s="29"/>
      <c r="F7" s="34"/>
      <c r="G7" s="38"/>
      <c r="H7" s="38"/>
      <c r="I7" s="35"/>
      <c r="J7" s="35"/>
      <c r="K7" s="30" t="s">
        <v>37</v>
      </c>
      <c r="L7" s="34"/>
      <c r="M7" s="38"/>
      <c r="N7" s="38"/>
      <c r="O7" s="29"/>
      <c r="P7" s="36"/>
      <c r="R7" s="37"/>
      <c r="S7" s="38"/>
      <c r="T7" s="38"/>
      <c r="W7" s="27"/>
      <c r="X7" s="27"/>
      <c r="Y7" s="27"/>
      <c r="Z7" s="27"/>
      <c r="AA7" s="27"/>
      <c r="AB7" s="27"/>
      <c r="AC7" s="27"/>
      <c r="AD7" s="27"/>
    </row>
    <row r="8" ht="14.25" customHeight="1">
      <c r="A8" s="38"/>
      <c r="B8" s="38"/>
      <c r="C8" s="38"/>
      <c r="D8" s="38"/>
      <c r="E8" s="29"/>
      <c r="F8" s="34"/>
      <c r="G8" s="38"/>
      <c r="H8" s="38"/>
      <c r="I8" s="35"/>
      <c r="J8" s="35"/>
      <c r="K8" s="30" t="s">
        <v>38</v>
      </c>
      <c r="L8" s="34"/>
      <c r="M8" s="38"/>
      <c r="N8" s="38"/>
      <c r="O8" s="29"/>
      <c r="P8" s="36"/>
      <c r="R8" s="37"/>
      <c r="S8" s="38"/>
      <c r="T8" s="38"/>
      <c r="W8" s="27"/>
      <c r="X8" s="27"/>
      <c r="Y8" s="27"/>
      <c r="Z8" s="27"/>
      <c r="AA8" s="27"/>
      <c r="AB8" s="27"/>
      <c r="AC8" s="27"/>
      <c r="AD8" s="27"/>
    </row>
    <row r="9" ht="14.25" customHeight="1">
      <c r="A9" s="38"/>
      <c r="B9" s="38"/>
      <c r="C9" s="38"/>
      <c r="D9" s="38"/>
      <c r="E9" s="29"/>
      <c r="F9" s="34"/>
      <c r="G9" s="38"/>
      <c r="H9" s="38"/>
      <c r="I9" s="35"/>
      <c r="J9" s="35"/>
      <c r="K9" s="30" t="s">
        <v>39</v>
      </c>
      <c r="L9" s="34"/>
      <c r="M9" s="38"/>
      <c r="N9" s="38"/>
      <c r="O9" s="29"/>
      <c r="P9" s="36"/>
      <c r="R9" s="37"/>
      <c r="S9" s="38"/>
      <c r="T9" s="38"/>
      <c r="W9" s="27"/>
      <c r="X9" s="27"/>
      <c r="Y9" s="27"/>
      <c r="Z9" s="27"/>
      <c r="AA9" s="27"/>
      <c r="AB9" s="27"/>
      <c r="AC9" s="27"/>
      <c r="AD9" s="27"/>
    </row>
    <row r="10" ht="14.25" customHeight="1">
      <c r="A10" s="39"/>
      <c r="B10" s="39"/>
      <c r="C10" s="39"/>
      <c r="D10" s="39"/>
      <c r="E10" s="40"/>
      <c r="F10" s="41"/>
      <c r="G10" s="39"/>
      <c r="H10" s="39"/>
      <c r="I10" s="35"/>
      <c r="J10" s="35"/>
      <c r="K10" s="35"/>
      <c r="L10" s="35"/>
      <c r="M10" s="35"/>
      <c r="N10" s="35"/>
      <c r="O10" s="40"/>
      <c r="P10" s="36"/>
      <c r="Q10" s="36"/>
      <c r="R10" s="36"/>
      <c r="S10" s="36"/>
      <c r="W10" s="27"/>
      <c r="X10" s="27"/>
      <c r="Y10" s="27"/>
      <c r="Z10" s="27"/>
      <c r="AA10" s="27"/>
      <c r="AB10" s="27"/>
      <c r="AC10" s="27"/>
      <c r="AD10" s="27"/>
    </row>
    <row r="11" ht="14.25" customHeight="1">
      <c r="A11" s="39"/>
      <c r="B11" s="39"/>
      <c r="C11" s="39"/>
      <c r="D11" s="39"/>
      <c r="E11" s="42"/>
      <c r="F11" s="42"/>
      <c r="G11" s="39"/>
      <c r="H11" s="39"/>
      <c r="I11" s="43" t="s">
        <v>3</v>
      </c>
      <c r="J11" s="6"/>
      <c r="K11" s="43" t="s">
        <v>4</v>
      </c>
      <c r="L11" s="8"/>
      <c r="M11" s="8"/>
      <c r="N11" s="6"/>
      <c r="O11" s="40"/>
      <c r="P11" s="36"/>
      <c r="Q11" s="36"/>
      <c r="R11" s="36"/>
      <c r="S11" s="36"/>
      <c r="W11" s="27"/>
      <c r="X11" s="27"/>
      <c r="Y11" s="27"/>
      <c r="Z11" s="27"/>
      <c r="AA11" s="27"/>
      <c r="AB11" s="27"/>
      <c r="AC11" s="27"/>
      <c r="AD11" s="27"/>
    </row>
    <row r="12" ht="14.25" customHeight="1">
      <c r="A12" s="44" t="s">
        <v>5</v>
      </c>
      <c r="B12" s="44" t="s">
        <v>6</v>
      </c>
      <c r="C12" s="44" t="s">
        <v>7</v>
      </c>
      <c r="D12" s="44" t="s">
        <v>5</v>
      </c>
      <c r="E12" s="45" t="s">
        <v>40</v>
      </c>
      <c r="F12" s="45" t="s">
        <v>41</v>
      </c>
      <c r="G12" s="46" t="s">
        <v>10</v>
      </c>
      <c r="H12" s="44" t="s">
        <v>42</v>
      </c>
      <c r="I12" s="47" t="s">
        <v>11</v>
      </c>
      <c r="J12" s="48" t="s">
        <v>43</v>
      </c>
      <c r="K12" s="48" t="s">
        <v>44</v>
      </c>
      <c r="L12" s="48" t="s">
        <v>45</v>
      </c>
      <c r="M12" s="47" t="s">
        <v>15</v>
      </c>
      <c r="N12" s="48" t="s">
        <v>46</v>
      </c>
      <c r="O12" s="46" t="s">
        <v>47</v>
      </c>
      <c r="P12" s="36"/>
      <c r="Q12" s="36"/>
      <c r="R12" s="36"/>
      <c r="S12" s="36"/>
      <c r="W12" s="27"/>
      <c r="X12" s="27"/>
      <c r="Y12" s="27"/>
      <c r="Z12" s="27"/>
      <c r="AA12" s="27"/>
      <c r="AB12" s="27"/>
      <c r="AC12" s="27"/>
      <c r="AD12" s="27"/>
    </row>
    <row r="13" ht="14.25" customHeight="1">
      <c r="A13" s="29">
        <v>1.0</v>
      </c>
      <c r="B13" s="29">
        <v>1.0</v>
      </c>
      <c r="C13" s="29">
        <v>1.0</v>
      </c>
      <c r="D13" s="29">
        <v>1.0</v>
      </c>
      <c r="E13" s="49">
        <v>30.0</v>
      </c>
      <c r="F13" s="49">
        <v>7.3</v>
      </c>
      <c r="G13" s="50">
        <v>2.0</v>
      </c>
      <c r="H13" s="29"/>
      <c r="I13" s="51">
        <v>6.0</v>
      </c>
      <c r="J13" s="51">
        <v>8.0</v>
      </c>
      <c r="K13" s="51">
        <v>8.0</v>
      </c>
      <c r="L13" s="51">
        <v>5.0</v>
      </c>
      <c r="M13" s="51">
        <v>5.0</v>
      </c>
      <c r="N13" s="51">
        <v>10.0</v>
      </c>
      <c r="O13" s="16"/>
      <c r="P13" s="36"/>
      <c r="Q13" s="36"/>
      <c r="R13" s="36"/>
      <c r="S13" s="36"/>
      <c r="U13" s="52"/>
      <c r="V13" s="52"/>
      <c r="W13" s="27"/>
      <c r="X13" s="27"/>
      <c r="Y13" s="27"/>
      <c r="Z13" s="27"/>
      <c r="AA13" s="27"/>
      <c r="AB13" s="27"/>
      <c r="AC13" s="27"/>
      <c r="AD13" s="27"/>
      <c r="AF13" s="52"/>
      <c r="AG13" s="52"/>
      <c r="AH13" s="52"/>
      <c r="AI13" s="52"/>
    </row>
    <row r="14" ht="14.25" customHeight="1">
      <c r="A14" s="29">
        <v>2.0</v>
      </c>
      <c r="B14" s="29">
        <v>2.0</v>
      </c>
      <c r="C14" s="29">
        <v>1.0</v>
      </c>
      <c r="D14" s="29">
        <v>2.0</v>
      </c>
      <c r="E14" s="49">
        <v>45.0</v>
      </c>
      <c r="F14" s="49">
        <v>8.0</v>
      </c>
      <c r="G14" s="50">
        <v>4.3</v>
      </c>
      <c r="H14" s="29"/>
      <c r="I14" s="51">
        <v>6.0</v>
      </c>
      <c r="J14" s="51">
        <v>10.0</v>
      </c>
      <c r="K14" s="51">
        <v>8.0</v>
      </c>
      <c r="L14" s="51">
        <v>5.0</v>
      </c>
      <c r="M14" s="51">
        <v>5.0</v>
      </c>
      <c r="N14" s="51">
        <v>10.0</v>
      </c>
      <c r="O14" s="21"/>
      <c r="P14" s="36"/>
      <c r="Q14" s="36"/>
      <c r="R14" s="36"/>
      <c r="S14" s="36"/>
      <c r="U14" s="52"/>
      <c r="V14" s="52"/>
      <c r="W14" s="27"/>
      <c r="X14" s="27"/>
      <c r="Y14" s="27"/>
      <c r="Z14" s="27"/>
      <c r="AA14" s="27"/>
      <c r="AB14" s="27"/>
      <c r="AC14" s="27"/>
      <c r="AD14" s="27"/>
      <c r="AF14" s="52"/>
      <c r="AG14" s="52"/>
      <c r="AH14" s="52"/>
      <c r="AI14" s="52"/>
    </row>
    <row r="15" ht="14.25" customHeight="1">
      <c r="A15" s="29">
        <v>3.0</v>
      </c>
      <c r="B15" s="29">
        <v>3.0</v>
      </c>
      <c r="C15" s="29">
        <v>1.0</v>
      </c>
      <c r="D15" s="29">
        <v>3.0</v>
      </c>
      <c r="E15" s="49">
        <v>43.0</v>
      </c>
      <c r="F15" s="49">
        <v>10.8</v>
      </c>
      <c r="G15" s="50">
        <v>4.4</v>
      </c>
      <c r="H15" s="29"/>
      <c r="I15" s="51">
        <v>6.0</v>
      </c>
      <c r="J15" s="51">
        <v>8.0</v>
      </c>
      <c r="K15" s="51">
        <v>8.0</v>
      </c>
      <c r="L15" s="51">
        <v>5.0</v>
      </c>
      <c r="M15" s="51">
        <v>5.0</v>
      </c>
      <c r="N15" s="51">
        <v>10.0</v>
      </c>
      <c r="O15" s="29"/>
      <c r="U15" s="53"/>
      <c r="V15" s="53"/>
      <c r="W15" s="27"/>
      <c r="X15" s="27"/>
      <c r="Y15" s="27"/>
      <c r="Z15" s="27"/>
      <c r="AA15" s="27"/>
      <c r="AB15" s="27"/>
      <c r="AC15" s="27"/>
      <c r="AD15" s="27"/>
      <c r="AF15" s="53"/>
      <c r="AG15" s="53"/>
      <c r="AH15" s="53"/>
      <c r="AI15" s="53"/>
    </row>
    <row r="16" ht="14.25" customHeight="1">
      <c r="A16" s="29">
        <v>4.0</v>
      </c>
      <c r="B16" s="29">
        <v>4.0</v>
      </c>
      <c r="C16" s="29">
        <v>1.0</v>
      </c>
      <c r="D16" s="29">
        <v>4.0</v>
      </c>
      <c r="E16" s="49">
        <v>40.0</v>
      </c>
      <c r="F16" s="49">
        <v>11.5</v>
      </c>
      <c r="G16" s="50">
        <v>3.7</v>
      </c>
      <c r="H16" s="29"/>
      <c r="I16" s="51">
        <v>2.0</v>
      </c>
      <c r="J16" s="51">
        <v>8.0</v>
      </c>
      <c r="K16" s="51">
        <v>10.0</v>
      </c>
      <c r="L16" s="51">
        <v>5.0</v>
      </c>
      <c r="M16" s="51">
        <v>5.0</v>
      </c>
      <c r="N16" s="51">
        <v>10.0</v>
      </c>
      <c r="O16" s="29"/>
      <c r="U16" s="53"/>
      <c r="V16" s="53"/>
      <c r="W16" s="27"/>
      <c r="X16" s="27"/>
      <c r="Y16" s="27"/>
      <c r="Z16" s="27"/>
      <c r="AA16" s="27"/>
      <c r="AB16" s="27"/>
      <c r="AC16" s="27"/>
      <c r="AD16" s="27"/>
      <c r="AF16" s="53"/>
      <c r="AG16" s="53"/>
      <c r="AH16" s="53"/>
      <c r="AI16" s="53"/>
    </row>
    <row r="17" ht="14.25" customHeight="1">
      <c r="A17" s="29">
        <v>5.0</v>
      </c>
      <c r="B17" s="29">
        <v>5.0</v>
      </c>
      <c r="C17" s="29">
        <v>1.0</v>
      </c>
      <c r="D17" s="29">
        <v>5.0</v>
      </c>
      <c r="E17" s="49">
        <v>43.0</v>
      </c>
      <c r="F17" s="49">
        <v>9.8</v>
      </c>
      <c r="G17" s="50">
        <v>4.1</v>
      </c>
      <c r="H17" s="29"/>
      <c r="I17" s="51">
        <v>2.0</v>
      </c>
      <c r="J17" s="51">
        <v>6.0</v>
      </c>
      <c r="K17" s="51">
        <v>10.0</v>
      </c>
      <c r="L17" s="51">
        <v>5.0</v>
      </c>
      <c r="M17" s="51">
        <v>5.0</v>
      </c>
      <c r="N17" s="51">
        <v>10.0</v>
      </c>
      <c r="O17" s="29"/>
      <c r="U17" s="53"/>
      <c r="V17" s="53"/>
      <c r="W17" s="27"/>
      <c r="X17" s="27"/>
      <c r="Y17" s="27"/>
      <c r="Z17" s="27"/>
      <c r="AA17" s="27"/>
      <c r="AB17" s="27"/>
      <c r="AC17" s="27"/>
      <c r="AD17" s="27"/>
      <c r="AF17" s="53"/>
      <c r="AG17" s="53"/>
      <c r="AH17" s="53"/>
      <c r="AI17" s="53"/>
    </row>
    <row r="18" ht="14.25" customHeight="1">
      <c r="A18" s="29">
        <v>6.0</v>
      </c>
      <c r="B18" s="29">
        <v>6.0</v>
      </c>
      <c r="C18" s="29">
        <v>1.0</v>
      </c>
      <c r="D18" s="29">
        <v>6.0</v>
      </c>
      <c r="E18" s="49">
        <v>46.0</v>
      </c>
      <c r="F18" s="49">
        <v>11.9</v>
      </c>
      <c r="G18" s="50">
        <v>4.1</v>
      </c>
      <c r="H18" s="29"/>
      <c r="I18" s="51">
        <v>2.0</v>
      </c>
      <c r="J18" s="51">
        <v>6.0</v>
      </c>
      <c r="K18" s="51">
        <v>10.0</v>
      </c>
      <c r="L18" s="51">
        <v>5.0</v>
      </c>
      <c r="M18" s="51">
        <v>5.0</v>
      </c>
      <c r="N18" s="51">
        <v>10.0</v>
      </c>
      <c r="O18" s="29"/>
      <c r="U18" s="53"/>
      <c r="V18" s="53"/>
      <c r="AF18" s="53"/>
      <c r="AG18" s="53"/>
      <c r="AH18" s="53"/>
      <c r="AI18" s="53"/>
    </row>
    <row r="19" ht="14.25" customHeight="1">
      <c r="A19" s="29">
        <v>7.0</v>
      </c>
      <c r="B19" s="29">
        <v>12.0</v>
      </c>
      <c r="C19" s="29">
        <v>1.0</v>
      </c>
      <c r="D19" s="29">
        <v>7.0</v>
      </c>
      <c r="E19" s="49">
        <v>37.0</v>
      </c>
      <c r="F19" s="49">
        <v>9.0</v>
      </c>
      <c r="G19" s="50">
        <v>3.7</v>
      </c>
      <c r="H19" s="29"/>
      <c r="I19" s="51">
        <v>2.0</v>
      </c>
      <c r="J19" s="51">
        <v>10.0</v>
      </c>
      <c r="K19" s="51">
        <v>10.0</v>
      </c>
      <c r="L19" s="51">
        <v>5.0</v>
      </c>
      <c r="M19" s="51">
        <v>5.0</v>
      </c>
      <c r="N19" s="51">
        <v>10.0</v>
      </c>
      <c r="O19" s="29"/>
      <c r="U19" s="53"/>
      <c r="V19" s="53"/>
      <c r="AF19" s="53"/>
      <c r="AG19" s="53"/>
      <c r="AH19" s="53"/>
      <c r="AI19" s="53"/>
    </row>
    <row r="20" ht="14.25" customHeight="1">
      <c r="A20" s="29">
        <v>8.0</v>
      </c>
      <c r="B20" s="29">
        <v>8.0</v>
      </c>
      <c r="C20" s="29">
        <v>1.0</v>
      </c>
      <c r="D20" s="29">
        <v>8.0</v>
      </c>
      <c r="E20" s="49">
        <v>40.0</v>
      </c>
      <c r="F20" s="49">
        <v>10.6</v>
      </c>
      <c r="G20" s="50">
        <v>4.0</v>
      </c>
      <c r="H20" s="29"/>
      <c r="I20" s="51">
        <v>2.0</v>
      </c>
      <c r="J20" s="51">
        <v>10.0</v>
      </c>
      <c r="K20" s="51">
        <v>10.0</v>
      </c>
      <c r="L20" s="51">
        <v>5.0</v>
      </c>
      <c r="M20" s="51">
        <v>5.0</v>
      </c>
      <c r="N20" s="51">
        <v>10.0</v>
      </c>
      <c r="O20" s="29"/>
      <c r="U20" s="53"/>
      <c r="V20" s="53"/>
      <c r="AF20" s="53"/>
      <c r="AG20" s="53"/>
      <c r="AH20" s="53"/>
      <c r="AI20" s="53"/>
    </row>
    <row r="21" ht="14.25" customHeight="1">
      <c r="A21" s="29">
        <v>9.0</v>
      </c>
      <c r="B21" s="29">
        <v>9.0</v>
      </c>
      <c r="C21" s="29">
        <v>1.0</v>
      </c>
      <c r="D21" s="29">
        <v>9.0</v>
      </c>
      <c r="E21" s="49">
        <v>40.0</v>
      </c>
      <c r="F21" s="49">
        <v>11.2</v>
      </c>
      <c r="G21" s="50">
        <v>4.0</v>
      </c>
      <c r="H21" s="29"/>
      <c r="I21" s="51">
        <v>2.0</v>
      </c>
      <c r="J21" s="51">
        <v>8.0</v>
      </c>
      <c r="K21" s="51">
        <v>10.0</v>
      </c>
      <c r="L21" s="51">
        <v>5.0</v>
      </c>
      <c r="M21" s="51">
        <v>5.0</v>
      </c>
      <c r="N21" s="51">
        <v>10.0</v>
      </c>
      <c r="O21" s="29"/>
      <c r="U21" s="53"/>
      <c r="V21" s="53"/>
      <c r="AF21" s="53"/>
      <c r="AG21" s="53"/>
      <c r="AH21" s="53"/>
      <c r="AI21" s="53"/>
    </row>
    <row r="22" ht="14.25" customHeight="1">
      <c r="A22" s="29">
        <v>10.0</v>
      </c>
      <c r="B22" s="29">
        <v>10.0</v>
      </c>
      <c r="C22" s="29">
        <v>1.0</v>
      </c>
      <c r="D22" s="29">
        <v>10.0</v>
      </c>
      <c r="E22" s="49">
        <v>34.0</v>
      </c>
      <c r="F22" s="49">
        <v>8.0</v>
      </c>
      <c r="G22" s="50">
        <v>2.9</v>
      </c>
      <c r="H22" s="29"/>
      <c r="I22" s="51">
        <v>2.0</v>
      </c>
      <c r="J22" s="51">
        <v>10.0</v>
      </c>
      <c r="K22" s="51">
        <v>8.0</v>
      </c>
      <c r="L22" s="51">
        <v>5.0</v>
      </c>
      <c r="M22" s="51">
        <v>5.0</v>
      </c>
      <c r="N22" s="51">
        <v>10.0</v>
      </c>
      <c r="O22" s="29"/>
      <c r="U22" s="53"/>
      <c r="V22" s="53"/>
      <c r="AF22" s="53"/>
      <c r="AG22" s="53"/>
      <c r="AH22" s="53"/>
      <c r="AI22" s="53"/>
    </row>
    <row r="23" ht="14.25" customHeight="1">
      <c r="A23" s="29">
        <v>11.0</v>
      </c>
      <c r="B23" s="29">
        <v>31.0</v>
      </c>
      <c r="C23" s="29">
        <v>1.0</v>
      </c>
      <c r="D23" s="29">
        <v>11.0</v>
      </c>
      <c r="E23" s="49">
        <v>36.0</v>
      </c>
      <c r="F23" s="49">
        <v>10.9</v>
      </c>
      <c r="G23" s="50">
        <v>3.8</v>
      </c>
      <c r="H23" s="29"/>
      <c r="I23" s="51">
        <v>2.0</v>
      </c>
      <c r="J23" s="51">
        <v>8.0</v>
      </c>
      <c r="K23" s="51">
        <v>10.0</v>
      </c>
      <c r="L23" s="51">
        <v>5.0</v>
      </c>
      <c r="M23" s="51">
        <v>5.0</v>
      </c>
      <c r="N23" s="51">
        <v>10.0</v>
      </c>
      <c r="O23" s="29"/>
      <c r="U23" s="53"/>
      <c r="V23" s="53"/>
      <c r="AF23" s="53"/>
      <c r="AG23" s="53"/>
      <c r="AH23" s="53"/>
      <c r="AI23" s="53"/>
    </row>
    <row r="24" ht="14.25" customHeight="1">
      <c r="A24" s="29">
        <v>12.0</v>
      </c>
      <c r="B24" s="29">
        <v>11.0</v>
      </c>
      <c r="C24" s="29">
        <v>1.0</v>
      </c>
      <c r="D24" s="29">
        <v>12.0</v>
      </c>
      <c r="E24" s="49">
        <v>28.0</v>
      </c>
      <c r="F24" s="49">
        <v>9.3</v>
      </c>
      <c r="G24" s="50">
        <v>3.0</v>
      </c>
      <c r="H24" s="29"/>
      <c r="I24" s="51">
        <v>2.0</v>
      </c>
      <c r="J24" s="51">
        <v>10.0</v>
      </c>
      <c r="K24" s="51">
        <v>10.0</v>
      </c>
      <c r="L24" s="51">
        <v>5.0</v>
      </c>
      <c r="M24" s="51">
        <v>5.0</v>
      </c>
      <c r="N24" s="51">
        <v>10.0</v>
      </c>
      <c r="O24" s="29"/>
      <c r="U24" s="53"/>
      <c r="V24" s="53"/>
      <c r="AF24" s="53"/>
      <c r="AG24" s="53"/>
      <c r="AH24" s="53"/>
      <c r="AI24" s="53"/>
    </row>
    <row r="25" ht="14.25" customHeight="1">
      <c r="A25" s="29">
        <v>13.0</v>
      </c>
      <c r="B25" s="29">
        <v>7.0</v>
      </c>
      <c r="C25" s="29">
        <v>1.0</v>
      </c>
      <c r="D25" s="29">
        <v>13.0</v>
      </c>
      <c r="E25" s="49" t="s">
        <v>48</v>
      </c>
      <c r="F25" s="49" t="s">
        <v>48</v>
      </c>
      <c r="G25" s="50">
        <v>1.6</v>
      </c>
      <c r="H25" s="29"/>
      <c r="I25" s="49" t="s">
        <v>48</v>
      </c>
      <c r="J25" s="49" t="s">
        <v>48</v>
      </c>
      <c r="K25" s="49" t="s">
        <v>48</v>
      </c>
      <c r="L25" s="49" t="s">
        <v>48</v>
      </c>
      <c r="M25" s="49" t="s">
        <v>48</v>
      </c>
      <c r="N25" s="49" t="s">
        <v>48</v>
      </c>
      <c r="O25" s="51" t="s">
        <v>49</v>
      </c>
      <c r="P25" s="54"/>
      <c r="Q25" s="54"/>
      <c r="R25" s="54"/>
      <c r="U25" s="53"/>
      <c r="V25" s="53"/>
      <c r="X25" s="54"/>
      <c r="Y25" s="54"/>
      <c r="Z25" s="54"/>
      <c r="AA25" s="54"/>
      <c r="AB25" s="54"/>
      <c r="AC25" s="54"/>
      <c r="AF25" s="53"/>
      <c r="AG25" s="53"/>
      <c r="AH25" s="53"/>
      <c r="AI25" s="53"/>
    </row>
    <row r="26" ht="14.25" customHeight="1">
      <c r="A26" s="29">
        <v>14.0</v>
      </c>
      <c r="B26" s="29">
        <v>13.0</v>
      </c>
      <c r="C26" s="29">
        <v>1.0</v>
      </c>
      <c r="D26" s="29">
        <v>14.0</v>
      </c>
      <c r="E26" s="49">
        <v>26.0</v>
      </c>
      <c r="F26" s="49">
        <v>8.7</v>
      </c>
      <c r="G26" s="50">
        <v>2.8</v>
      </c>
      <c r="H26" s="29"/>
      <c r="I26" s="51">
        <v>2.0</v>
      </c>
      <c r="J26" s="51">
        <v>8.0</v>
      </c>
      <c r="K26" s="51">
        <v>10.0</v>
      </c>
      <c r="L26" s="51">
        <v>5.0</v>
      </c>
      <c r="M26" s="51">
        <v>5.0</v>
      </c>
      <c r="N26" s="51">
        <v>10.0</v>
      </c>
      <c r="O26" s="29"/>
      <c r="U26" s="53"/>
      <c r="V26" s="53"/>
      <c r="AF26" s="53"/>
      <c r="AG26" s="53"/>
      <c r="AH26" s="53"/>
      <c r="AI26" s="53"/>
    </row>
    <row r="27" ht="14.25" customHeight="1">
      <c r="A27" s="29">
        <v>15.0</v>
      </c>
      <c r="B27" s="29">
        <v>14.0</v>
      </c>
      <c r="C27" s="29">
        <v>1.0</v>
      </c>
      <c r="D27" s="29">
        <v>15.0</v>
      </c>
      <c r="E27" s="49">
        <v>36.0</v>
      </c>
      <c r="F27" s="49">
        <v>10.2</v>
      </c>
      <c r="G27" s="50">
        <v>3.7</v>
      </c>
      <c r="H27" s="29"/>
      <c r="I27" s="51">
        <v>2.0</v>
      </c>
      <c r="J27" s="51">
        <v>8.0</v>
      </c>
      <c r="K27" s="51">
        <v>10.0</v>
      </c>
      <c r="L27" s="51">
        <v>5.0</v>
      </c>
      <c r="M27" s="51">
        <v>5.0</v>
      </c>
      <c r="N27" s="51">
        <v>10.0</v>
      </c>
      <c r="O27" s="29"/>
      <c r="U27" s="53"/>
      <c r="V27" s="53"/>
      <c r="AF27" s="53"/>
      <c r="AG27" s="53"/>
      <c r="AH27" s="53"/>
      <c r="AI27" s="53"/>
    </row>
    <row r="28" ht="14.25" customHeight="1">
      <c r="A28" s="29">
        <v>16.0</v>
      </c>
      <c r="B28" s="29">
        <v>15.0</v>
      </c>
      <c r="C28" s="29">
        <v>1.0</v>
      </c>
      <c r="D28" s="29">
        <v>16.0</v>
      </c>
      <c r="E28" s="49">
        <v>18.0</v>
      </c>
      <c r="F28" s="49">
        <v>5.0</v>
      </c>
      <c r="G28" s="50">
        <v>1.7</v>
      </c>
      <c r="H28" s="29"/>
      <c r="I28" s="51">
        <v>2.0</v>
      </c>
      <c r="J28" s="51">
        <v>10.0</v>
      </c>
      <c r="K28" s="51">
        <v>10.0</v>
      </c>
      <c r="L28" s="51">
        <v>5.0</v>
      </c>
      <c r="M28" s="51">
        <v>5.0</v>
      </c>
      <c r="N28" s="51">
        <v>10.0</v>
      </c>
      <c r="O28" s="29"/>
      <c r="U28" s="53"/>
      <c r="V28" s="53"/>
      <c r="AF28" s="53"/>
      <c r="AG28" s="53"/>
      <c r="AH28" s="53"/>
      <c r="AI28" s="53"/>
    </row>
    <row r="29" ht="14.25" customHeight="1">
      <c r="A29" s="29">
        <v>17.0</v>
      </c>
      <c r="B29" s="29">
        <v>16.0</v>
      </c>
      <c r="C29" s="29">
        <v>1.0</v>
      </c>
      <c r="D29" s="29">
        <v>17.0</v>
      </c>
      <c r="E29" s="49">
        <v>32.0</v>
      </c>
      <c r="F29" s="49">
        <v>7.9</v>
      </c>
      <c r="G29" s="50">
        <v>3.2</v>
      </c>
      <c r="H29" s="29"/>
      <c r="I29" s="51">
        <v>2.0</v>
      </c>
      <c r="J29" s="51">
        <v>10.0</v>
      </c>
      <c r="K29" s="51">
        <v>10.0</v>
      </c>
      <c r="L29" s="51">
        <v>5.0</v>
      </c>
      <c r="M29" s="51">
        <v>5.0</v>
      </c>
      <c r="N29" s="51">
        <v>10.0</v>
      </c>
      <c r="O29" s="29"/>
      <c r="U29" s="53"/>
      <c r="V29" s="53"/>
      <c r="AF29" s="53"/>
      <c r="AG29" s="53"/>
      <c r="AH29" s="53"/>
      <c r="AI29" s="53"/>
    </row>
    <row r="30" ht="14.25" customHeight="1">
      <c r="A30" s="29">
        <v>18.0</v>
      </c>
      <c r="B30" s="29">
        <v>17.0</v>
      </c>
      <c r="C30" s="29">
        <v>1.0</v>
      </c>
      <c r="D30" s="29">
        <v>18.0</v>
      </c>
      <c r="E30" s="49">
        <v>30.0</v>
      </c>
      <c r="F30" s="49">
        <v>8.0</v>
      </c>
      <c r="G30" s="50">
        <v>3.3</v>
      </c>
      <c r="H30" s="29"/>
      <c r="I30" s="51">
        <v>2.0</v>
      </c>
      <c r="J30" s="51">
        <v>10.0</v>
      </c>
      <c r="K30" s="51">
        <v>10.0</v>
      </c>
      <c r="L30" s="51">
        <v>5.0</v>
      </c>
      <c r="M30" s="51">
        <v>5.0</v>
      </c>
      <c r="N30" s="51">
        <v>10.0</v>
      </c>
      <c r="O30" s="29"/>
      <c r="U30" s="53"/>
      <c r="V30" s="53"/>
      <c r="AF30" s="53"/>
      <c r="AG30" s="53"/>
      <c r="AH30" s="53"/>
      <c r="AI30" s="53"/>
    </row>
    <row r="31" ht="14.25" customHeight="1">
      <c r="A31" s="29">
        <v>19.0</v>
      </c>
      <c r="B31" s="29">
        <v>18.0</v>
      </c>
      <c r="C31" s="29">
        <v>1.0</v>
      </c>
      <c r="D31" s="29">
        <v>19.0</v>
      </c>
      <c r="E31" s="49">
        <v>34.0</v>
      </c>
      <c r="F31" s="49">
        <v>7.8</v>
      </c>
      <c r="G31" s="50">
        <v>4.0</v>
      </c>
      <c r="H31" s="29"/>
      <c r="I31" s="51">
        <v>2.0</v>
      </c>
      <c r="J31" s="51">
        <v>8.0</v>
      </c>
      <c r="K31" s="51">
        <v>10.0</v>
      </c>
      <c r="L31" s="51">
        <v>5.0</v>
      </c>
      <c r="M31" s="51">
        <v>5.0</v>
      </c>
      <c r="N31" s="51">
        <v>10.0</v>
      </c>
      <c r="O31" s="29"/>
      <c r="U31" s="53"/>
      <c r="V31" s="53"/>
      <c r="AF31" s="53"/>
      <c r="AG31" s="53"/>
      <c r="AH31" s="53"/>
      <c r="AI31" s="53"/>
    </row>
    <row r="32" ht="14.25" customHeight="1">
      <c r="A32" s="29">
        <v>20.0</v>
      </c>
      <c r="B32" s="29">
        <v>19.0</v>
      </c>
      <c r="C32" s="29">
        <v>1.0</v>
      </c>
      <c r="D32" s="29">
        <v>20.0</v>
      </c>
      <c r="E32" s="49">
        <v>25.0</v>
      </c>
      <c r="F32" s="49">
        <v>6.9</v>
      </c>
      <c r="G32" s="50">
        <v>2.3</v>
      </c>
      <c r="H32" s="29"/>
      <c r="I32" s="51">
        <v>2.0</v>
      </c>
      <c r="J32" s="51">
        <v>10.0</v>
      </c>
      <c r="K32" s="51">
        <v>10.0</v>
      </c>
      <c r="L32" s="51">
        <v>5.0</v>
      </c>
      <c r="M32" s="51">
        <v>5.0</v>
      </c>
      <c r="N32" s="51">
        <v>10.0</v>
      </c>
      <c r="O32" s="29"/>
      <c r="U32" s="53"/>
      <c r="V32" s="53"/>
      <c r="AF32" s="53"/>
      <c r="AG32" s="53"/>
      <c r="AH32" s="53"/>
      <c r="AI32" s="53"/>
    </row>
    <row r="33" ht="14.25" customHeight="1">
      <c r="A33" s="29">
        <v>21.0</v>
      </c>
      <c r="B33" s="29">
        <v>20.0</v>
      </c>
      <c r="C33" s="29">
        <v>1.0</v>
      </c>
      <c r="D33" s="29">
        <v>21.0</v>
      </c>
      <c r="E33" s="49">
        <v>33.0</v>
      </c>
      <c r="F33" s="49">
        <v>8.0</v>
      </c>
      <c r="G33" s="50">
        <v>3.0</v>
      </c>
      <c r="H33" s="29"/>
      <c r="I33" s="51">
        <v>2.0</v>
      </c>
      <c r="J33" s="51">
        <v>10.0</v>
      </c>
      <c r="K33" s="51">
        <v>10.0</v>
      </c>
      <c r="L33" s="51">
        <v>5.0</v>
      </c>
      <c r="M33" s="51">
        <v>5.0</v>
      </c>
      <c r="N33" s="51">
        <v>10.0</v>
      </c>
      <c r="O33" s="29"/>
      <c r="U33" s="53"/>
      <c r="V33" s="53"/>
      <c r="AF33" s="53"/>
      <c r="AG33" s="53"/>
      <c r="AH33" s="53"/>
      <c r="AI33" s="53"/>
    </row>
    <row r="34" ht="14.25" customHeight="1">
      <c r="A34" s="29">
        <v>22.0</v>
      </c>
      <c r="B34" s="29">
        <v>21.0</v>
      </c>
      <c r="C34" s="29">
        <v>1.0</v>
      </c>
      <c r="D34" s="29">
        <v>22.0</v>
      </c>
      <c r="E34" s="49">
        <v>30.0</v>
      </c>
      <c r="F34" s="49">
        <v>8.1</v>
      </c>
      <c r="G34" s="50">
        <v>2.9</v>
      </c>
      <c r="H34" s="29"/>
      <c r="I34" s="51">
        <v>2.0</v>
      </c>
      <c r="J34" s="51">
        <v>10.0</v>
      </c>
      <c r="K34" s="51">
        <v>10.0</v>
      </c>
      <c r="L34" s="51">
        <v>5.0</v>
      </c>
      <c r="M34" s="51">
        <v>5.0</v>
      </c>
      <c r="N34" s="51">
        <v>10.0</v>
      </c>
      <c r="O34" s="29"/>
      <c r="U34" s="53"/>
      <c r="V34" s="53"/>
      <c r="AF34" s="53"/>
      <c r="AG34" s="53"/>
      <c r="AH34" s="53"/>
      <c r="AI34" s="53"/>
    </row>
    <row r="35" ht="14.25" customHeight="1">
      <c r="A35" s="29">
        <v>23.0</v>
      </c>
      <c r="B35" s="29">
        <v>22.0</v>
      </c>
      <c r="C35" s="29">
        <v>1.0</v>
      </c>
      <c r="D35" s="29">
        <v>23.0</v>
      </c>
      <c r="E35" s="49">
        <v>30.0</v>
      </c>
      <c r="F35" s="49">
        <v>10.0</v>
      </c>
      <c r="G35" s="50">
        <v>3.0</v>
      </c>
      <c r="H35" s="29"/>
      <c r="I35" s="51">
        <v>2.0</v>
      </c>
      <c r="J35" s="51">
        <v>10.0</v>
      </c>
      <c r="K35" s="51">
        <v>10.0</v>
      </c>
      <c r="L35" s="51">
        <v>5.0</v>
      </c>
      <c r="M35" s="51">
        <v>5.0</v>
      </c>
      <c r="N35" s="51">
        <v>10.0</v>
      </c>
      <c r="O35" s="29"/>
      <c r="U35" s="53"/>
      <c r="V35" s="53"/>
      <c r="AF35" s="53"/>
      <c r="AG35" s="53"/>
      <c r="AH35" s="53"/>
      <c r="AI35" s="53"/>
    </row>
    <row r="36" ht="14.25" customHeight="1">
      <c r="A36" s="29">
        <v>24.0</v>
      </c>
      <c r="B36" s="29">
        <v>23.0</v>
      </c>
      <c r="C36" s="29">
        <v>1.0</v>
      </c>
      <c r="D36" s="29">
        <v>24.0</v>
      </c>
      <c r="E36" s="49">
        <v>33.0</v>
      </c>
      <c r="F36" s="49">
        <v>9.5</v>
      </c>
      <c r="G36" s="50">
        <v>2.3</v>
      </c>
      <c r="H36" s="29"/>
      <c r="I36" s="51">
        <v>2.0</v>
      </c>
      <c r="J36" s="51">
        <v>10.0</v>
      </c>
      <c r="K36" s="51">
        <v>10.0</v>
      </c>
      <c r="L36" s="51">
        <v>5.0</v>
      </c>
      <c r="M36" s="51">
        <v>5.0</v>
      </c>
      <c r="N36" s="51">
        <v>10.0</v>
      </c>
      <c r="O36" s="29"/>
      <c r="U36" s="53"/>
      <c r="V36" s="53"/>
      <c r="AF36" s="53"/>
      <c r="AG36" s="53"/>
      <c r="AH36" s="53"/>
      <c r="AI36" s="53"/>
    </row>
    <row r="37" ht="14.25" customHeight="1">
      <c r="A37" s="29">
        <v>25.0</v>
      </c>
      <c r="B37" s="29">
        <v>24.0</v>
      </c>
      <c r="C37" s="29">
        <v>1.0</v>
      </c>
      <c r="D37" s="29">
        <v>25.0</v>
      </c>
      <c r="E37" s="49">
        <v>31.0</v>
      </c>
      <c r="F37" s="49">
        <v>8.7</v>
      </c>
      <c r="G37" s="50">
        <v>3.7</v>
      </c>
      <c r="H37" s="29"/>
      <c r="I37" s="51">
        <v>2.0</v>
      </c>
      <c r="J37" s="51">
        <v>10.0</v>
      </c>
      <c r="K37" s="51">
        <v>10.0</v>
      </c>
      <c r="L37" s="51">
        <v>5.0</v>
      </c>
      <c r="M37" s="51">
        <v>5.0</v>
      </c>
      <c r="N37" s="51">
        <v>10.0</v>
      </c>
      <c r="O37" s="29"/>
      <c r="U37" s="53"/>
      <c r="V37" s="53"/>
      <c r="AF37" s="53"/>
      <c r="AG37" s="53"/>
      <c r="AH37" s="53"/>
      <c r="AI37" s="53"/>
    </row>
    <row r="38" ht="14.25" customHeight="1">
      <c r="A38" s="29">
        <v>26.0</v>
      </c>
      <c r="B38" s="29">
        <v>25.0</v>
      </c>
      <c r="C38" s="29">
        <v>1.0</v>
      </c>
      <c r="D38" s="29">
        <v>26.0</v>
      </c>
      <c r="E38" s="49">
        <v>36.0</v>
      </c>
      <c r="F38" s="49">
        <v>8.0</v>
      </c>
      <c r="G38" s="50">
        <v>2.9</v>
      </c>
      <c r="H38" s="29"/>
      <c r="I38" s="51">
        <v>2.0</v>
      </c>
      <c r="J38" s="51">
        <v>10.0</v>
      </c>
      <c r="K38" s="51">
        <v>10.0</v>
      </c>
      <c r="L38" s="51">
        <v>5.0</v>
      </c>
      <c r="M38" s="51">
        <v>5.0</v>
      </c>
      <c r="N38" s="51">
        <v>10.0</v>
      </c>
      <c r="O38" s="29"/>
      <c r="U38" s="53"/>
      <c r="V38" s="53"/>
      <c r="AF38" s="53"/>
      <c r="AG38" s="53"/>
      <c r="AH38" s="53"/>
      <c r="AI38" s="53"/>
    </row>
    <row r="39" ht="14.25" customHeight="1">
      <c r="A39" s="29">
        <v>27.0</v>
      </c>
      <c r="B39" s="29">
        <v>26.0</v>
      </c>
      <c r="C39" s="29">
        <v>1.0</v>
      </c>
      <c r="D39" s="29">
        <v>27.0</v>
      </c>
      <c r="E39" s="49">
        <v>32.0</v>
      </c>
      <c r="F39" s="49">
        <v>9.0</v>
      </c>
      <c r="G39" s="50">
        <v>2.7</v>
      </c>
      <c r="H39" s="29"/>
      <c r="I39" s="51">
        <v>2.0</v>
      </c>
      <c r="J39" s="51">
        <v>10.0</v>
      </c>
      <c r="K39" s="51">
        <v>10.0</v>
      </c>
      <c r="L39" s="51">
        <v>5.0</v>
      </c>
      <c r="M39" s="51">
        <v>5.0</v>
      </c>
      <c r="N39" s="51">
        <v>10.0</v>
      </c>
      <c r="O39" s="29"/>
      <c r="U39" s="53"/>
      <c r="V39" s="53"/>
      <c r="AF39" s="53"/>
      <c r="AG39" s="53"/>
      <c r="AH39" s="53"/>
      <c r="AI39" s="53"/>
    </row>
    <row r="40" ht="14.25" customHeight="1">
      <c r="A40" s="29">
        <v>28.0</v>
      </c>
      <c r="B40" s="29">
        <v>27.0</v>
      </c>
      <c r="C40" s="29">
        <v>1.0</v>
      </c>
      <c r="D40" s="29">
        <v>28.0</v>
      </c>
      <c r="E40" s="55">
        <v>32.0</v>
      </c>
      <c r="F40" s="55">
        <v>7.2</v>
      </c>
      <c r="G40" s="50">
        <v>3.0</v>
      </c>
      <c r="H40" s="29"/>
      <c r="I40" s="56">
        <v>2.0</v>
      </c>
      <c r="J40" s="56">
        <v>10.0</v>
      </c>
      <c r="K40" s="56">
        <v>10.0</v>
      </c>
      <c r="L40" s="56">
        <v>5.0</v>
      </c>
      <c r="M40" s="56">
        <v>5.0</v>
      </c>
      <c r="N40" s="56">
        <v>10.0</v>
      </c>
      <c r="O40" s="57"/>
      <c r="P40" s="53"/>
      <c r="Q40" s="53"/>
      <c r="R40" s="53"/>
      <c r="U40" s="58"/>
      <c r="V40" s="53"/>
      <c r="X40" s="53"/>
      <c r="Y40" s="53"/>
      <c r="Z40" s="53"/>
      <c r="AA40" s="53"/>
      <c r="AB40" s="53"/>
      <c r="AC40" s="53"/>
      <c r="AE40" s="59"/>
      <c r="AF40" s="58"/>
      <c r="AG40" s="58"/>
      <c r="AH40" s="58"/>
      <c r="AI40" s="58"/>
    </row>
    <row r="41" ht="14.25" customHeight="1">
      <c r="A41" s="29">
        <v>29.0</v>
      </c>
      <c r="B41" s="29">
        <v>28.0</v>
      </c>
      <c r="C41" s="29">
        <v>1.0</v>
      </c>
      <c r="D41" s="29">
        <v>29.0</v>
      </c>
      <c r="E41" s="55"/>
      <c r="F41" s="55"/>
      <c r="G41" s="50"/>
      <c r="H41" s="29"/>
      <c r="I41" s="56"/>
      <c r="J41" s="56"/>
      <c r="K41" s="56"/>
      <c r="L41" s="56"/>
      <c r="M41" s="56"/>
      <c r="N41" s="56"/>
      <c r="O41" s="57"/>
      <c r="P41" s="53"/>
      <c r="Q41" s="53"/>
      <c r="R41" s="53"/>
      <c r="U41" s="53"/>
      <c r="V41" s="53"/>
      <c r="X41" s="53"/>
      <c r="Y41" s="53"/>
      <c r="Z41" s="53"/>
      <c r="AA41" s="53"/>
      <c r="AB41" s="53"/>
      <c r="AC41" s="53"/>
      <c r="AE41" s="59"/>
      <c r="AF41" s="53"/>
      <c r="AG41" s="53"/>
      <c r="AH41" s="53"/>
      <c r="AI41" s="53"/>
    </row>
    <row r="42" ht="14.25" customHeight="1">
      <c r="A42" s="29">
        <v>30.0</v>
      </c>
      <c r="B42" s="29">
        <v>29.0</v>
      </c>
      <c r="C42" s="29">
        <v>1.0</v>
      </c>
      <c r="D42" s="29">
        <v>30.0</v>
      </c>
      <c r="E42" s="55"/>
      <c r="F42" s="55"/>
      <c r="G42" s="50"/>
      <c r="H42" s="29"/>
      <c r="I42" s="56"/>
      <c r="J42" s="56"/>
      <c r="K42" s="56"/>
      <c r="L42" s="56"/>
      <c r="M42" s="56"/>
      <c r="N42" s="56"/>
      <c r="O42" s="57"/>
      <c r="P42" s="53"/>
      <c r="Q42" s="53"/>
      <c r="R42" s="53"/>
      <c r="U42" s="53"/>
      <c r="V42" s="53"/>
      <c r="X42" s="53"/>
      <c r="Y42" s="53"/>
      <c r="Z42" s="53"/>
      <c r="AA42" s="53"/>
      <c r="AB42" s="53"/>
      <c r="AC42" s="53"/>
      <c r="AE42" s="59"/>
      <c r="AF42" s="53"/>
      <c r="AG42" s="53"/>
      <c r="AH42" s="53"/>
      <c r="AI42" s="53"/>
    </row>
    <row r="43" ht="14.25" customHeight="1">
      <c r="A43" s="29">
        <v>31.0</v>
      </c>
      <c r="B43" s="29">
        <v>30.0</v>
      </c>
      <c r="C43" s="29">
        <v>1.0</v>
      </c>
      <c r="D43" s="29">
        <v>31.0</v>
      </c>
      <c r="E43" s="55"/>
      <c r="F43" s="55"/>
      <c r="G43" s="50"/>
      <c r="H43" s="29"/>
      <c r="I43" s="56"/>
      <c r="J43" s="56"/>
      <c r="K43" s="56"/>
      <c r="L43" s="56"/>
      <c r="M43" s="56"/>
      <c r="N43" s="56"/>
      <c r="O43" s="57"/>
      <c r="P43" s="53"/>
      <c r="Q43" s="53"/>
      <c r="R43" s="53"/>
      <c r="U43" s="53"/>
      <c r="V43" s="53"/>
      <c r="X43" s="53"/>
      <c r="Y43" s="53"/>
      <c r="Z43" s="53"/>
      <c r="AA43" s="53"/>
      <c r="AB43" s="53"/>
      <c r="AC43" s="53"/>
      <c r="AE43" s="59"/>
      <c r="AF43" s="53"/>
      <c r="AG43" s="53"/>
      <c r="AH43" s="53"/>
      <c r="AI43" s="53"/>
    </row>
    <row r="44" ht="14.25" customHeight="1">
      <c r="A44" s="29">
        <v>32.0</v>
      </c>
      <c r="B44" s="29">
        <v>12.0</v>
      </c>
      <c r="C44" s="29">
        <v>2.0</v>
      </c>
      <c r="D44" s="29">
        <v>1.0</v>
      </c>
      <c r="E44" s="21" t="s">
        <v>19</v>
      </c>
      <c r="F44" s="21" t="s">
        <v>19</v>
      </c>
      <c r="G44" s="50">
        <v>0.0</v>
      </c>
      <c r="H44" s="29" t="s">
        <v>26</v>
      </c>
      <c r="I44" s="16" t="s">
        <v>19</v>
      </c>
      <c r="J44" s="16" t="s">
        <v>19</v>
      </c>
      <c r="K44" s="16" t="s">
        <v>19</v>
      </c>
      <c r="L44" s="16" t="s">
        <v>19</v>
      </c>
      <c r="M44" s="16" t="s">
        <v>19</v>
      </c>
      <c r="N44" s="16" t="s">
        <v>19</v>
      </c>
      <c r="O44" s="51" t="s">
        <v>50</v>
      </c>
      <c r="P44" s="52"/>
      <c r="Q44" s="52"/>
      <c r="R44" s="52"/>
      <c r="U44" s="53"/>
      <c r="V44" s="53"/>
      <c r="X44" s="52"/>
      <c r="Y44" s="52"/>
      <c r="Z44" s="52"/>
      <c r="AA44" s="52"/>
      <c r="AB44" s="52"/>
      <c r="AC44" s="52"/>
      <c r="AF44" s="53"/>
      <c r="AG44" s="53"/>
      <c r="AH44" s="53"/>
      <c r="AI44" s="53"/>
    </row>
    <row r="45" ht="14.25" customHeight="1">
      <c r="A45" s="29">
        <v>33.0</v>
      </c>
      <c r="B45" s="29">
        <v>22.0</v>
      </c>
      <c r="C45" s="29">
        <v>2.0</v>
      </c>
      <c r="D45" s="29">
        <v>2.0</v>
      </c>
      <c r="E45" s="21">
        <v>40.0</v>
      </c>
      <c r="F45" s="21">
        <v>11.0</v>
      </c>
      <c r="G45" s="50">
        <v>4.0</v>
      </c>
      <c r="H45" s="29"/>
      <c r="I45" s="51">
        <v>2.0</v>
      </c>
      <c r="J45" s="51">
        <v>6.0</v>
      </c>
      <c r="K45" s="51">
        <v>10.0</v>
      </c>
      <c r="L45" s="51">
        <v>5.0</v>
      </c>
      <c r="M45" s="51">
        <v>5.0</v>
      </c>
      <c r="N45" s="51">
        <v>10.0</v>
      </c>
      <c r="O45" s="29"/>
      <c r="U45" s="53"/>
      <c r="V45" s="53"/>
      <c r="AF45" s="53"/>
      <c r="AG45" s="53"/>
      <c r="AH45" s="53"/>
      <c r="AI45" s="53"/>
    </row>
    <row r="46" ht="14.25" customHeight="1">
      <c r="A46" s="29">
        <v>34.0</v>
      </c>
      <c r="B46" s="29">
        <v>5.0</v>
      </c>
      <c r="C46" s="29">
        <v>2.0</v>
      </c>
      <c r="D46" s="29">
        <v>3.0</v>
      </c>
      <c r="E46" s="21">
        <v>30.0</v>
      </c>
      <c r="F46" s="21">
        <v>7.3</v>
      </c>
      <c r="G46" s="50">
        <v>2.7</v>
      </c>
      <c r="H46" s="29"/>
      <c r="I46" s="51">
        <v>2.0</v>
      </c>
      <c r="J46" s="51">
        <v>10.0</v>
      </c>
      <c r="K46" s="51">
        <v>10.0</v>
      </c>
      <c r="L46" s="51">
        <v>5.0</v>
      </c>
      <c r="M46" s="51">
        <v>5.0</v>
      </c>
      <c r="N46" s="51">
        <v>10.0</v>
      </c>
      <c r="O46" s="29"/>
      <c r="U46" s="53"/>
      <c r="V46" s="53"/>
      <c r="AF46" s="53"/>
      <c r="AG46" s="53"/>
      <c r="AH46" s="53"/>
      <c r="AI46" s="53"/>
    </row>
    <row r="47" ht="14.25" customHeight="1">
      <c r="A47" s="29">
        <v>35.0</v>
      </c>
      <c r="B47" s="29">
        <v>14.0</v>
      </c>
      <c r="C47" s="29">
        <v>2.0</v>
      </c>
      <c r="D47" s="29">
        <v>4.0</v>
      </c>
      <c r="E47" s="49">
        <v>35.0</v>
      </c>
      <c r="F47" s="49">
        <v>7.2</v>
      </c>
      <c r="G47" s="50">
        <v>2.9</v>
      </c>
      <c r="H47" s="29"/>
      <c r="I47" s="51">
        <v>2.0</v>
      </c>
      <c r="J47" s="51">
        <v>10.0</v>
      </c>
      <c r="K47" s="51">
        <v>10.0</v>
      </c>
      <c r="L47" s="51">
        <v>5.0</v>
      </c>
      <c r="M47" s="51">
        <v>5.0</v>
      </c>
      <c r="N47" s="51">
        <v>10.0</v>
      </c>
      <c r="O47" s="29"/>
      <c r="U47" s="53"/>
      <c r="V47" s="53"/>
      <c r="AF47" s="53"/>
      <c r="AG47" s="53"/>
      <c r="AH47" s="53"/>
      <c r="AI47" s="53"/>
    </row>
    <row r="48" ht="14.25" customHeight="1">
      <c r="A48" s="29">
        <v>36.0</v>
      </c>
      <c r="B48" s="29">
        <v>16.0</v>
      </c>
      <c r="C48" s="29">
        <v>2.0</v>
      </c>
      <c r="D48" s="29">
        <v>5.0</v>
      </c>
      <c r="E48" s="49">
        <v>36.0</v>
      </c>
      <c r="F48" s="49">
        <v>8.6</v>
      </c>
      <c r="G48" s="50">
        <v>3.5</v>
      </c>
      <c r="H48" s="29"/>
      <c r="I48" s="51">
        <v>2.0</v>
      </c>
      <c r="J48" s="51">
        <v>6.0</v>
      </c>
      <c r="K48" s="51">
        <v>10.0</v>
      </c>
      <c r="L48" s="51">
        <v>5.0</v>
      </c>
      <c r="M48" s="51">
        <v>5.0</v>
      </c>
      <c r="N48" s="51">
        <v>10.0</v>
      </c>
      <c r="O48" s="29"/>
      <c r="U48" s="53"/>
      <c r="V48" s="53"/>
      <c r="AF48" s="53"/>
      <c r="AG48" s="53"/>
      <c r="AH48" s="53"/>
      <c r="AI48" s="53"/>
    </row>
    <row r="49" ht="14.25" customHeight="1">
      <c r="A49" s="29">
        <v>37.0</v>
      </c>
      <c r="B49" s="29">
        <v>4.0</v>
      </c>
      <c r="C49" s="29">
        <v>2.0</v>
      </c>
      <c r="D49" s="29">
        <v>6.0</v>
      </c>
      <c r="E49" s="49">
        <v>33.0</v>
      </c>
      <c r="F49" s="49">
        <v>8.4</v>
      </c>
      <c r="G49" s="50">
        <v>3.5</v>
      </c>
      <c r="H49" s="29"/>
      <c r="I49" s="51">
        <v>2.0</v>
      </c>
      <c r="J49" s="51">
        <v>8.0</v>
      </c>
      <c r="K49" s="51">
        <v>10.0</v>
      </c>
      <c r="L49" s="51">
        <v>5.0</v>
      </c>
      <c r="M49" s="51">
        <v>5.0</v>
      </c>
      <c r="N49" s="51">
        <v>10.0</v>
      </c>
      <c r="O49" s="29"/>
      <c r="U49" s="53"/>
      <c r="V49" s="53"/>
      <c r="AF49" s="53"/>
      <c r="AG49" s="53"/>
      <c r="AH49" s="53"/>
      <c r="AI49" s="53"/>
    </row>
    <row r="50" ht="14.25" customHeight="1">
      <c r="A50" s="29">
        <v>38.0</v>
      </c>
      <c r="B50" s="29">
        <v>11.0</v>
      </c>
      <c r="C50" s="29">
        <v>2.0</v>
      </c>
      <c r="D50" s="29">
        <v>7.0</v>
      </c>
      <c r="E50" s="21" t="s">
        <v>19</v>
      </c>
      <c r="F50" s="21" t="s">
        <v>19</v>
      </c>
      <c r="G50" s="50">
        <v>1.3</v>
      </c>
      <c r="H50" s="29"/>
      <c r="I50" s="16" t="s">
        <v>19</v>
      </c>
      <c r="J50" s="16" t="s">
        <v>19</v>
      </c>
      <c r="K50" s="16" t="s">
        <v>19</v>
      </c>
      <c r="L50" s="16" t="s">
        <v>19</v>
      </c>
      <c r="M50" s="16" t="s">
        <v>19</v>
      </c>
      <c r="N50" s="16" t="s">
        <v>19</v>
      </c>
      <c r="O50" s="51" t="s">
        <v>51</v>
      </c>
      <c r="P50" s="52"/>
      <c r="Q50" s="52"/>
      <c r="R50" s="52"/>
      <c r="U50" s="53"/>
      <c r="V50" s="53"/>
      <c r="X50" s="52"/>
      <c r="Y50" s="52"/>
      <c r="Z50" s="52"/>
      <c r="AA50" s="52"/>
      <c r="AB50" s="52"/>
      <c r="AC50" s="52"/>
      <c r="AF50" s="53"/>
      <c r="AG50" s="53"/>
      <c r="AH50" s="53"/>
      <c r="AI50" s="53"/>
    </row>
    <row r="51" ht="14.25" customHeight="1">
      <c r="A51" s="29">
        <v>39.0</v>
      </c>
      <c r="B51" s="29">
        <v>2.0</v>
      </c>
      <c r="C51" s="29">
        <v>2.0</v>
      </c>
      <c r="D51" s="29">
        <v>8.0</v>
      </c>
      <c r="E51" s="49">
        <v>44.0</v>
      </c>
      <c r="F51" s="49">
        <v>8.8</v>
      </c>
      <c r="G51" s="50">
        <v>4.1</v>
      </c>
      <c r="H51" s="29"/>
      <c r="I51" s="51">
        <v>6.0</v>
      </c>
      <c r="J51" s="51">
        <v>10.0</v>
      </c>
      <c r="K51" s="51">
        <v>10.0</v>
      </c>
      <c r="L51" s="51">
        <v>5.0</v>
      </c>
      <c r="M51" s="51">
        <v>5.0</v>
      </c>
      <c r="N51" s="51">
        <v>10.0</v>
      </c>
      <c r="O51" s="29"/>
      <c r="U51" s="53"/>
      <c r="V51" s="53"/>
      <c r="AF51" s="53"/>
      <c r="AG51" s="53"/>
      <c r="AH51" s="53"/>
      <c r="AI51" s="53"/>
    </row>
    <row r="52" ht="14.25" customHeight="1">
      <c r="A52" s="29">
        <v>40.0</v>
      </c>
      <c r="B52" s="29">
        <v>10.0</v>
      </c>
      <c r="C52" s="29">
        <v>2.0</v>
      </c>
      <c r="D52" s="29">
        <v>9.0</v>
      </c>
      <c r="E52" s="49">
        <v>47.0</v>
      </c>
      <c r="F52" s="49">
        <v>8.5</v>
      </c>
      <c r="G52" s="50">
        <v>4.4</v>
      </c>
      <c r="H52" s="29"/>
      <c r="I52" s="51">
        <v>6.0</v>
      </c>
      <c r="J52" s="51">
        <v>2.0</v>
      </c>
      <c r="K52" s="51">
        <v>10.0</v>
      </c>
      <c r="L52" s="51">
        <v>5.0</v>
      </c>
      <c r="M52" s="51">
        <v>5.0</v>
      </c>
      <c r="N52" s="51">
        <v>10.0</v>
      </c>
      <c r="O52" s="51" t="s">
        <v>52</v>
      </c>
      <c r="U52" s="53"/>
      <c r="V52" s="53"/>
      <c r="AF52" s="53"/>
      <c r="AG52" s="53"/>
      <c r="AH52" s="53"/>
      <c r="AI52" s="53"/>
    </row>
    <row r="53" ht="14.25" customHeight="1">
      <c r="A53" s="29">
        <v>41.0</v>
      </c>
      <c r="B53" s="29">
        <v>28.0</v>
      </c>
      <c r="C53" s="29">
        <v>2.0</v>
      </c>
      <c r="D53" s="29">
        <v>10.0</v>
      </c>
      <c r="E53" s="49">
        <v>45.0</v>
      </c>
      <c r="F53" s="49">
        <v>9.8</v>
      </c>
      <c r="G53" s="50">
        <v>3.7</v>
      </c>
      <c r="H53" s="29"/>
      <c r="I53" s="51">
        <v>2.0</v>
      </c>
      <c r="J53" s="51">
        <v>8.0</v>
      </c>
      <c r="K53" s="51">
        <v>10.0</v>
      </c>
      <c r="L53" s="51">
        <v>5.0</v>
      </c>
      <c r="M53" s="51">
        <v>5.0</v>
      </c>
      <c r="N53" s="51">
        <v>10.0</v>
      </c>
      <c r="O53" s="29"/>
      <c r="U53" s="53"/>
      <c r="V53" s="53"/>
      <c r="AF53" s="53"/>
      <c r="AG53" s="53"/>
      <c r="AH53" s="53"/>
      <c r="AI53" s="53"/>
    </row>
    <row r="54" ht="14.25" customHeight="1">
      <c r="A54" s="29">
        <v>42.0</v>
      </c>
      <c r="B54" s="29">
        <v>23.0</v>
      </c>
      <c r="C54" s="29">
        <v>2.0</v>
      </c>
      <c r="D54" s="29">
        <v>11.0</v>
      </c>
      <c r="E54" s="49">
        <v>34.0</v>
      </c>
      <c r="F54" s="49">
        <v>9.4</v>
      </c>
      <c r="G54" s="50">
        <v>3.4</v>
      </c>
      <c r="H54" s="29"/>
      <c r="I54" s="51">
        <v>2.0</v>
      </c>
      <c r="J54" s="51">
        <v>6.0</v>
      </c>
      <c r="K54" s="51">
        <v>10.0</v>
      </c>
      <c r="L54" s="51">
        <v>5.0</v>
      </c>
      <c r="M54" s="51">
        <v>5.0</v>
      </c>
      <c r="N54" s="51">
        <v>10.0</v>
      </c>
      <c r="O54" s="29"/>
      <c r="U54" s="53"/>
      <c r="V54" s="53"/>
      <c r="AF54" s="53"/>
      <c r="AG54" s="53"/>
      <c r="AH54" s="53"/>
      <c r="AI54" s="53"/>
    </row>
    <row r="55" ht="14.25" customHeight="1">
      <c r="A55" s="29">
        <v>43.0</v>
      </c>
      <c r="B55" s="29">
        <v>19.0</v>
      </c>
      <c r="C55" s="29">
        <v>2.0</v>
      </c>
      <c r="D55" s="29">
        <v>12.0</v>
      </c>
      <c r="E55" s="49">
        <v>20.0</v>
      </c>
      <c r="F55" s="49">
        <v>6.0</v>
      </c>
      <c r="G55" s="50">
        <v>2.4</v>
      </c>
      <c r="H55" s="29"/>
      <c r="I55" s="51" t="s">
        <v>21</v>
      </c>
      <c r="J55" s="51" t="s">
        <v>21</v>
      </c>
      <c r="K55" s="51" t="s">
        <v>21</v>
      </c>
      <c r="L55" s="51" t="s">
        <v>21</v>
      </c>
      <c r="M55" s="29"/>
      <c r="N55" s="51" t="s">
        <v>21</v>
      </c>
      <c r="O55" s="51" t="s">
        <v>53</v>
      </c>
      <c r="U55" s="53"/>
      <c r="V55" s="53"/>
      <c r="AF55" s="53"/>
      <c r="AG55" s="53"/>
      <c r="AH55" s="53"/>
      <c r="AI55" s="53"/>
    </row>
    <row r="56" ht="14.25" customHeight="1">
      <c r="A56" s="29">
        <v>44.0</v>
      </c>
      <c r="B56" s="29">
        <v>8.0</v>
      </c>
      <c r="C56" s="29">
        <v>2.0</v>
      </c>
      <c r="D56" s="29">
        <v>13.0</v>
      </c>
      <c r="E56" s="49">
        <v>35.0</v>
      </c>
      <c r="F56" s="49">
        <v>8.0</v>
      </c>
      <c r="G56" s="50">
        <v>3.4</v>
      </c>
      <c r="H56" s="29"/>
      <c r="I56" s="51">
        <v>6.0</v>
      </c>
      <c r="J56" s="51">
        <v>10.0</v>
      </c>
      <c r="K56" s="51">
        <v>10.0</v>
      </c>
      <c r="L56" s="51">
        <v>5.0</v>
      </c>
      <c r="M56" s="51">
        <v>5.0</v>
      </c>
      <c r="N56" s="51">
        <v>10.0</v>
      </c>
      <c r="O56" s="29"/>
      <c r="U56" s="53"/>
      <c r="V56" s="53"/>
      <c r="AF56" s="53"/>
      <c r="AG56" s="53"/>
      <c r="AH56" s="53"/>
      <c r="AI56" s="53"/>
    </row>
    <row r="57" ht="14.25" customHeight="1">
      <c r="A57" s="29">
        <v>45.0</v>
      </c>
      <c r="B57" s="29">
        <v>27.0</v>
      </c>
      <c r="C57" s="29">
        <v>2.0</v>
      </c>
      <c r="D57" s="29">
        <v>14.0</v>
      </c>
      <c r="E57" s="49">
        <v>20.0</v>
      </c>
      <c r="F57" s="49">
        <v>5.0</v>
      </c>
      <c r="G57" s="50">
        <v>1.9</v>
      </c>
      <c r="H57" s="29"/>
      <c r="I57" s="51">
        <v>10.0</v>
      </c>
      <c r="J57" s="51">
        <v>10.0</v>
      </c>
      <c r="K57" s="51">
        <v>10.0</v>
      </c>
      <c r="L57" s="51">
        <v>5.0</v>
      </c>
      <c r="M57" s="51">
        <v>5.0</v>
      </c>
      <c r="N57" s="51">
        <v>10.0</v>
      </c>
      <c r="O57" s="29"/>
      <c r="U57" s="53"/>
      <c r="V57" s="53"/>
      <c r="AF57" s="53"/>
      <c r="AG57" s="53"/>
      <c r="AH57" s="53"/>
      <c r="AI57" s="53"/>
    </row>
    <row r="58" ht="14.25" customHeight="1">
      <c r="A58" s="29">
        <v>46.0</v>
      </c>
      <c r="B58" s="29">
        <v>3.0</v>
      </c>
      <c r="C58" s="29">
        <v>2.0</v>
      </c>
      <c r="D58" s="29">
        <v>15.0</v>
      </c>
      <c r="E58" s="49">
        <v>32.0</v>
      </c>
      <c r="F58" s="49">
        <v>8.3</v>
      </c>
      <c r="G58" s="50">
        <v>3.3</v>
      </c>
      <c r="H58" s="29"/>
      <c r="I58" s="51">
        <v>6.0</v>
      </c>
      <c r="J58" s="51">
        <v>10.0</v>
      </c>
      <c r="K58" s="51">
        <v>10.0</v>
      </c>
      <c r="L58" s="51">
        <v>5.0</v>
      </c>
      <c r="M58" s="51">
        <v>5.0</v>
      </c>
      <c r="N58" s="51">
        <v>10.0</v>
      </c>
      <c r="O58" s="29"/>
      <c r="U58" s="53"/>
      <c r="V58" s="53"/>
      <c r="AF58" s="53"/>
      <c r="AG58" s="53"/>
      <c r="AH58" s="53"/>
      <c r="AI58" s="53"/>
    </row>
    <row r="59" ht="14.25" customHeight="1">
      <c r="A59" s="29">
        <v>47.0</v>
      </c>
      <c r="B59" s="29">
        <v>29.0</v>
      </c>
      <c r="C59" s="29">
        <v>2.0</v>
      </c>
      <c r="D59" s="29">
        <v>16.0</v>
      </c>
      <c r="E59" s="49">
        <v>33.0</v>
      </c>
      <c r="F59" s="49">
        <v>7.5</v>
      </c>
      <c r="G59" s="50">
        <v>3.3</v>
      </c>
      <c r="H59" s="29"/>
      <c r="I59" s="51">
        <v>6.0</v>
      </c>
      <c r="J59" s="51">
        <v>8.0</v>
      </c>
      <c r="K59" s="51">
        <v>10.0</v>
      </c>
      <c r="L59" s="51">
        <v>5.0</v>
      </c>
      <c r="M59" s="51">
        <v>5.0</v>
      </c>
      <c r="N59" s="51">
        <v>10.0</v>
      </c>
      <c r="O59" s="29"/>
      <c r="U59" s="53"/>
      <c r="V59" s="53"/>
      <c r="AF59" s="53"/>
      <c r="AG59" s="53"/>
      <c r="AH59" s="53"/>
      <c r="AI59" s="53"/>
    </row>
    <row r="60" ht="14.25" customHeight="1">
      <c r="A60" s="29">
        <v>48.0</v>
      </c>
      <c r="B60" s="29">
        <v>17.0</v>
      </c>
      <c r="C60" s="29">
        <v>2.0</v>
      </c>
      <c r="D60" s="29">
        <v>17.0</v>
      </c>
      <c r="E60" s="49">
        <v>34.0</v>
      </c>
      <c r="F60" s="49">
        <v>8.5</v>
      </c>
      <c r="G60" s="50">
        <v>3.2</v>
      </c>
      <c r="H60" s="29"/>
      <c r="I60" s="51">
        <v>6.0</v>
      </c>
      <c r="J60" s="51">
        <v>10.0</v>
      </c>
      <c r="K60" s="51">
        <v>10.0</v>
      </c>
      <c r="L60" s="51">
        <v>5.0</v>
      </c>
      <c r="M60" s="51">
        <v>5.0</v>
      </c>
      <c r="N60" s="51">
        <v>10.0</v>
      </c>
      <c r="O60" s="29"/>
      <c r="U60" s="53"/>
      <c r="V60" s="53"/>
      <c r="AF60" s="53"/>
      <c r="AG60" s="53"/>
      <c r="AH60" s="53"/>
      <c r="AI60" s="53"/>
    </row>
    <row r="61" ht="14.25" customHeight="1">
      <c r="A61" s="29">
        <v>49.0</v>
      </c>
      <c r="B61" s="29">
        <v>15.0</v>
      </c>
      <c r="C61" s="29">
        <v>2.0</v>
      </c>
      <c r="D61" s="29">
        <v>18.0</v>
      </c>
      <c r="E61" s="49">
        <v>39.0</v>
      </c>
      <c r="F61" s="49">
        <v>8.5</v>
      </c>
      <c r="G61" s="50">
        <v>3.6</v>
      </c>
      <c r="H61" s="29"/>
      <c r="I61" s="51">
        <v>6.0</v>
      </c>
      <c r="J61" s="51">
        <v>10.0</v>
      </c>
      <c r="K61" s="51">
        <v>10.0</v>
      </c>
      <c r="L61" s="51">
        <v>5.0</v>
      </c>
      <c r="M61" s="51">
        <v>5.0</v>
      </c>
      <c r="N61" s="51">
        <v>10.0</v>
      </c>
      <c r="O61" s="29"/>
      <c r="U61" s="53"/>
      <c r="V61" s="53"/>
      <c r="AF61" s="53"/>
      <c r="AG61" s="53"/>
      <c r="AH61" s="53"/>
      <c r="AI61" s="53"/>
    </row>
    <row r="62" ht="14.25" customHeight="1">
      <c r="A62" s="29">
        <v>50.0</v>
      </c>
      <c r="B62" s="29">
        <v>31.0</v>
      </c>
      <c r="C62" s="29">
        <v>2.0</v>
      </c>
      <c r="D62" s="29">
        <v>19.0</v>
      </c>
      <c r="E62" s="49">
        <v>33.0</v>
      </c>
      <c r="F62" s="49">
        <v>7.1</v>
      </c>
      <c r="G62" s="50">
        <v>3.8</v>
      </c>
      <c r="H62" s="29"/>
      <c r="I62" s="51">
        <v>6.0</v>
      </c>
      <c r="J62" s="51">
        <v>8.0</v>
      </c>
      <c r="K62" s="51">
        <v>10.0</v>
      </c>
      <c r="L62" s="51">
        <v>5.0</v>
      </c>
      <c r="M62" s="51">
        <v>5.0</v>
      </c>
      <c r="N62" s="51">
        <v>10.0</v>
      </c>
      <c r="O62" s="29"/>
      <c r="U62" s="53"/>
      <c r="V62" s="53"/>
      <c r="AF62" s="53"/>
      <c r="AG62" s="53"/>
      <c r="AH62" s="53"/>
      <c r="AI62" s="53"/>
    </row>
    <row r="63" ht="14.25" customHeight="1">
      <c r="A63" s="29">
        <v>51.0</v>
      </c>
      <c r="B63" s="29">
        <v>30.0</v>
      </c>
      <c r="C63" s="29">
        <v>2.0</v>
      </c>
      <c r="D63" s="29">
        <v>20.0</v>
      </c>
      <c r="E63" s="49">
        <v>38.0</v>
      </c>
      <c r="F63" s="49">
        <v>7.9</v>
      </c>
      <c r="G63" s="50">
        <v>3.3</v>
      </c>
      <c r="H63" s="29"/>
      <c r="I63" s="51">
        <v>6.0</v>
      </c>
      <c r="J63" s="51">
        <v>8.0</v>
      </c>
      <c r="K63" s="51">
        <v>10.0</v>
      </c>
      <c r="L63" s="51">
        <v>5.0</v>
      </c>
      <c r="M63" s="51">
        <v>5.0</v>
      </c>
      <c r="N63" s="51">
        <v>10.0</v>
      </c>
      <c r="O63" s="29"/>
      <c r="U63" s="53"/>
      <c r="V63" s="53"/>
      <c r="AF63" s="53"/>
      <c r="AG63" s="53"/>
      <c r="AH63" s="53"/>
      <c r="AI63" s="53"/>
    </row>
    <row r="64" ht="14.25" customHeight="1">
      <c r="A64" s="29">
        <v>52.0</v>
      </c>
      <c r="B64" s="29">
        <v>13.0</v>
      </c>
      <c r="C64" s="29">
        <v>2.0</v>
      </c>
      <c r="D64" s="29">
        <v>21.0</v>
      </c>
      <c r="E64" s="49">
        <v>30.0</v>
      </c>
      <c r="F64" s="49">
        <v>9.0</v>
      </c>
      <c r="G64" s="50">
        <v>3.1</v>
      </c>
      <c r="H64" s="29"/>
      <c r="I64" s="51">
        <v>6.0</v>
      </c>
      <c r="J64" s="51">
        <v>8.0</v>
      </c>
      <c r="K64" s="51">
        <v>10.0</v>
      </c>
      <c r="L64" s="51">
        <v>5.0</v>
      </c>
      <c r="M64" s="51">
        <v>5.0</v>
      </c>
      <c r="N64" s="51">
        <v>10.0</v>
      </c>
      <c r="O64" s="29"/>
      <c r="U64" s="53"/>
      <c r="V64" s="53"/>
      <c r="AF64" s="53"/>
      <c r="AG64" s="53"/>
      <c r="AH64" s="53"/>
      <c r="AI64" s="53"/>
    </row>
    <row r="65" ht="14.25" customHeight="1">
      <c r="A65" s="29">
        <v>53.0</v>
      </c>
      <c r="B65" s="29">
        <v>24.0</v>
      </c>
      <c r="C65" s="29">
        <v>2.0</v>
      </c>
      <c r="D65" s="29">
        <v>22.0</v>
      </c>
      <c r="E65" s="49">
        <v>30.0</v>
      </c>
      <c r="F65" s="49">
        <v>7.6</v>
      </c>
      <c r="G65" s="50">
        <v>2.8</v>
      </c>
      <c r="H65" s="29"/>
      <c r="I65" s="51">
        <v>6.0</v>
      </c>
      <c r="J65" s="51">
        <v>10.0</v>
      </c>
      <c r="K65" s="51">
        <v>10.0</v>
      </c>
      <c r="L65" s="51">
        <v>5.0</v>
      </c>
      <c r="M65" s="51">
        <v>5.0</v>
      </c>
      <c r="N65" s="51">
        <v>10.0</v>
      </c>
      <c r="O65" s="29"/>
      <c r="U65" s="53"/>
      <c r="V65" s="53"/>
      <c r="AF65" s="53"/>
      <c r="AG65" s="53"/>
      <c r="AH65" s="53"/>
      <c r="AI65" s="53"/>
    </row>
    <row r="66" ht="14.25" customHeight="1">
      <c r="A66" s="29">
        <v>54.0</v>
      </c>
      <c r="B66" s="29">
        <v>6.0</v>
      </c>
      <c r="C66" s="29">
        <v>2.0</v>
      </c>
      <c r="D66" s="29">
        <v>23.0</v>
      </c>
      <c r="E66" s="49">
        <v>33.0</v>
      </c>
      <c r="F66" s="49">
        <v>9.7</v>
      </c>
      <c r="G66" s="50">
        <v>3.8</v>
      </c>
      <c r="H66" s="29"/>
      <c r="I66" s="51">
        <v>6.0</v>
      </c>
      <c r="J66" s="51">
        <v>10.0</v>
      </c>
      <c r="K66" s="51">
        <v>10.0</v>
      </c>
      <c r="L66" s="51">
        <v>5.0</v>
      </c>
      <c r="M66" s="51">
        <v>5.0</v>
      </c>
      <c r="N66" s="51">
        <v>10.0</v>
      </c>
      <c r="O66" s="29"/>
      <c r="U66" s="53"/>
      <c r="V66" s="53"/>
      <c r="AF66" s="53"/>
      <c r="AG66" s="53"/>
      <c r="AH66" s="53"/>
      <c r="AI66" s="53"/>
    </row>
    <row r="67" ht="14.25" customHeight="1">
      <c r="A67" s="29">
        <v>55.0</v>
      </c>
      <c r="B67" s="29">
        <v>20.0</v>
      </c>
      <c r="C67" s="29">
        <v>2.0</v>
      </c>
      <c r="D67" s="29">
        <v>24.0</v>
      </c>
      <c r="E67" s="49">
        <v>34.0</v>
      </c>
      <c r="F67" s="49">
        <v>7.9</v>
      </c>
      <c r="G67" s="50">
        <v>3.1</v>
      </c>
      <c r="H67" s="29"/>
      <c r="I67" s="51">
        <v>6.0</v>
      </c>
      <c r="J67" s="51">
        <v>10.0</v>
      </c>
      <c r="K67" s="51">
        <v>10.0</v>
      </c>
      <c r="L67" s="51">
        <v>5.0</v>
      </c>
      <c r="M67" s="51">
        <v>5.0</v>
      </c>
      <c r="N67" s="51">
        <v>10.0</v>
      </c>
      <c r="O67" s="29"/>
      <c r="U67" s="53"/>
      <c r="V67" s="53"/>
      <c r="AF67" s="53"/>
      <c r="AG67" s="53"/>
      <c r="AH67" s="53"/>
      <c r="AI67" s="53"/>
    </row>
    <row r="68" ht="14.25" customHeight="1">
      <c r="A68" s="29">
        <v>56.0</v>
      </c>
      <c r="B68" s="29">
        <v>21.0</v>
      </c>
      <c r="C68" s="29">
        <v>2.0</v>
      </c>
      <c r="D68" s="29">
        <v>25.0</v>
      </c>
      <c r="E68" s="49">
        <v>44.0</v>
      </c>
      <c r="F68" s="49">
        <v>9.0</v>
      </c>
      <c r="G68" s="50">
        <v>4.0</v>
      </c>
      <c r="H68" s="29"/>
      <c r="I68" s="51">
        <v>6.0</v>
      </c>
      <c r="J68" s="51">
        <v>10.0</v>
      </c>
      <c r="K68" s="51">
        <v>10.0</v>
      </c>
      <c r="L68" s="51">
        <v>5.0</v>
      </c>
      <c r="M68" s="51">
        <v>5.0</v>
      </c>
      <c r="N68" s="51">
        <v>10.0</v>
      </c>
      <c r="O68" s="29"/>
      <c r="U68" s="58"/>
      <c r="V68" s="53"/>
      <c r="AF68" s="58"/>
      <c r="AG68" s="58"/>
      <c r="AH68" s="58"/>
      <c r="AI68" s="58"/>
    </row>
    <row r="69" ht="14.25" customHeight="1">
      <c r="A69" s="29">
        <v>57.0</v>
      </c>
      <c r="B69" s="29">
        <v>25.0</v>
      </c>
      <c r="C69" s="29">
        <v>2.0</v>
      </c>
      <c r="D69" s="29">
        <v>26.0</v>
      </c>
      <c r="E69" s="49" t="s">
        <v>19</v>
      </c>
      <c r="F69" s="49" t="s">
        <v>19</v>
      </c>
      <c r="G69" s="50">
        <v>0.0</v>
      </c>
      <c r="H69" s="29"/>
      <c r="I69" s="49" t="s">
        <v>19</v>
      </c>
      <c r="J69" s="49" t="s">
        <v>19</v>
      </c>
      <c r="K69" s="49" t="s">
        <v>19</v>
      </c>
      <c r="L69" s="49" t="s">
        <v>19</v>
      </c>
      <c r="M69" s="49" t="s">
        <v>19</v>
      </c>
      <c r="N69" s="49" t="s">
        <v>19</v>
      </c>
      <c r="O69" s="29"/>
      <c r="P69" s="54"/>
      <c r="Q69" s="54"/>
      <c r="R69" s="54"/>
      <c r="U69" s="53"/>
      <c r="V69" s="53"/>
      <c r="X69" s="54"/>
      <c r="Y69" s="54"/>
      <c r="Z69" s="54"/>
      <c r="AA69" s="54"/>
      <c r="AB69" s="54"/>
      <c r="AC69" s="54"/>
      <c r="AF69" s="53"/>
      <c r="AG69" s="53"/>
      <c r="AH69" s="53"/>
      <c r="AI69" s="53"/>
    </row>
    <row r="70" ht="14.25" customHeight="1">
      <c r="A70" s="29">
        <v>58.0</v>
      </c>
      <c r="B70" s="29">
        <v>7.0</v>
      </c>
      <c r="C70" s="29">
        <v>2.0</v>
      </c>
      <c r="D70" s="29">
        <v>27.0</v>
      </c>
      <c r="E70" s="49">
        <v>31.0</v>
      </c>
      <c r="F70" s="49">
        <v>9.7</v>
      </c>
      <c r="G70" s="50">
        <v>2.9</v>
      </c>
      <c r="H70" s="29"/>
      <c r="I70" s="51">
        <v>6.0</v>
      </c>
      <c r="J70" s="51">
        <v>10.0</v>
      </c>
      <c r="K70" s="51">
        <v>10.0</v>
      </c>
      <c r="L70" s="51">
        <v>5.0</v>
      </c>
      <c r="M70" s="51">
        <v>5.0</v>
      </c>
      <c r="N70" s="51">
        <v>10.0</v>
      </c>
      <c r="O70" s="29"/>
      <c r="U70" s="53"/>
      <c r="V70" s="53"/>
      <c r="AF70" s="53"/>
      <c r="AG70" s="53"/>
      <c r="AH70" s="53"/>
      <c r="AI70" s="53"/>
    </row>
    <row r="71" ht="14.25" customHeight="1">
      <c r="A71" s="29">
        <v>59.0</v>
      </c>
      <c r="B71" s="29">
        <v>18.0</v>
      </c>
      <c r="C71" s="29">
        <v>2.0</v>
      </c>
      <c r="D71" s="29">
        <v>28.0</v>
      </c>
      <c r="E71" s="49">
        <v>28.0</v>
      </c>
      <c r="F71" s="49">
        <v>7.0</v>
      </c>
      <c r="G71" s="50">
        <v>2.8</v>
      </c>
      <c r="H71" s="29"/>
      <c r="I71" s="51">
        <v>6.0</v>
      </c>
      <c r="J71" s="51">
        <v>10.0</v>
      </c>
      <c r="K71" s="51">
        <v>10.0</v>
      </c>
      <c r="L71" s="51">
        <v>5.0</v>
      </c>
      <c r="M71" s="51">
        <v>5.0</v>
      </c>
      <c r="N71" s="51">
        <v>10.0</v>
      </c>
      <c r="O71" s="29"/>
      <c r="U71" s="53"/>
      <c r="V71" s="53"/>
      <c r="AF71" s="53"/>
      <c r="AG71" s="53"/>
      <c r="AH71" s="53"/>
      <c r="AI71" s="53"/>
    </row>
    <row r="72" ht="14.25" customHeight="1">
      <c r="A72" s="29">
        <v>60.0</v>
      </c>
      <c r="B72" s="29">
        <v>1.0</v>
      </c>
      <c r="C72" s="29">
        <v>2.0</v>
      </c>
      <c r="D72" s="29">
        <v>29.0</v>
      </c>
      <c r="E72" s="55"/>
      <c r="F72" s="55"/>
      <c r="G72" s="50"/>
      <c r="H72" s="29"/>
      <c r="I72" s="56"/>
      <c r="J72" s="56"/>
      <c r="K72" s="56"/>
      <c r="L72" s="56"/>
      <c r="M72" s="56"/>
      <c r="N72" s="56"/>
      <c r="O72" s="57"/>
      <c r="P72" s="53"/>
      <c r="Q72" s="53"/>
      <c r="R72" s="53"/>
      <c r="U72" s="53"/>
      <c r="V72" s="53"/>
      <c r="X72" s="53"/>
      <c r="Y72" s="53"/>
      <c r="Z72" s="53"/>
      <c r="AA72" s="53"/>
      <c r="AB72" s="53"/>
      <c r="AC72" s="53"/>
      <c r="AE72" s="59"/>
      <c r="AF72" s="53"/>
      <c r="AG72" s="53"/>
      <c r="AH72" s="53"/>
      <c r="AI72" s="53"/>
    </row>
    <row r="73" ht="14.25" customHeight="1">
      <c r="A73" s="29">
        <v>61.0</v>
      </c>
      <c r="B73" s="29">
        <v>26.0</v>
      </c>
      <c r="C73" s="29">
        <v>2.0</v>
      </c>
      <c r="D73" s="29">
        <v>30.0</v>
      </c>
      <c r="E73" s="55"/>
      <c r="F73" s="55"/>
      <c r="G73" s="50"/>
      <c r="H73" s="29"/>
      <c r="I73" s="56"/>
      <c r="J73" s="56"/>
      <c r="K73" s="56"/>
      <c r="L73" s="56"/>
      <c r="M73" s="56"/>
      <c r="N73" s="56"/>
      <c r="O73" s="57"/>
      <c r="P73" s="53"/>
      <c r="Q73" s="53"/>
      <c r="R73" s="53"/>
      <c r="U73" s="53"/>
      <c r="V73" s="53"/>
      <c r="X73" s="53"/>
      <c r="Y73" s="53"/>
      <c r="Z73" s="53"/>
      <c r="AA73" s="53"/>
      <c r="AB73" s="53"/>
      <c r="AC73" s="53"/>
      <c r="AE73" s="59"/>
      <c r="AF73" s="53"/>
      <c r="AG73" s="53"/>
      <c r="AH73" s="53"/>
      <c r="AI73" s="53"/>
    </row>
    <row r="74" ht="14.25" customHeight="1">
      <c r="A74" s="29">
        <v>62.0</v>
      </c>
      <c r="B74" s="29">
        <v>9.0</v>
      </c>
      <c r="C74" s="29">
        <v>2.0</v>
      </c>
      <c r="D74" s="29">
        <v>31.0</v>
      </c>
      <c r="E74" s="55"/>
      <c r="F74" s="55"/>
      <c r="G74" s="50"/>
      <c r="H74" s="29"/>
      <c r="I74" s="56"/>
      <c r="J74" s="56"/>
      <c r="K74" s="56"/>
      <c r="L74" s="56"/>
      <c r="M74" s="56"/>
      <c r="N74" s="56"/>
      <c r="O74" s="57"/>
      <c r="P74" s="53"/>
      <c r="Q74" s="53"/>
      <c r="R74" s="53"/>
      <c r="U74" s="53"/>
      <c r="V74" s="53"/>
      <c r="X74" s="53"/>
      <c r="Y74" s="53"/>
      <c r="Z74" s="53"/>
      <c r="AA74" s="53"/>
      <c r="AB74" s="53"/>
      <c r="AC74" s="53"/>
      <c r="AE74" s="59"/>
      <c r="AF74" s="53"/>
      <c r="AG74" s="53"/>
      <c r="AH74" s="53"/>
      <c r="AI74" s="53"/>
    </row>
    <row r="75" ht="14.25" customHeight="1">
      <c r="A75" s="29">
        <v>63.0</v>
      </c>
      <c r="B75" s="29">
        <v>4.0</v>
      </c>
      <c r="C75" s="29">
        <v>3.0</v>
      </c>
      <c r="D75" s="29">
        <v>1.0</v>
      </c>
      <c r="E75" s="49">
        <v>43.0</v>
      </c>
      <c r="F75" s="49">
        <v>8.6</v>
      </c>
      <c r="G75" s="50">
        <v>3.6</v>
      </c>
      <c r="H75" s="29"/>
      <c r="I75" s="51">
        <v>2.0</v>
      </c>
      <c r="J75" s="51">
        <v>10.0</v>
      </c>
      <c r="K75" s="51">
        <v>10.0</v>
      </c>
      <c r="L75" s="51">
        <v>5.0</v>
      </c>
      <c r="M75" s="51">
        <v>5.0</v>
      </c>
      <c r="N75" s="51">
        <v>10.0</v>
      </c>
      <c r="O75" s="29"/>
      <c r="U75" s="53"/>
      <c r="V75" s="53"/>
      <c r="AF75" s="53"/>
      <c r="AG75" s="53"/>
      <c r="AH75" s="53"/>
      <c r="AI75" s="53"/>
    </row>
    <row r="76" ht="14.25" customHeight="1">
      <c r="A76" s="29">
        <v>64.0</v>
      </c>
      <c r="B76" s="29">
        <v>27.0</v>
      </c>
      <c r="C76" s="29">
        <v>3.0</v>
      </c>
      <c r="D76" s="29">
        <v>2.0</v>
      </c>
      <c r="E76" s="49">
        <v>31.0</v>
      </c>
      <c r="F76" s="49">
        <v>8.5</v>
      </c>
      <c r="G76" s="50">
        <v>3.0</v>
      </c>
      <c r="H76" s="29"/>
      <c r="I76" s="51">
        <v>2.0</v>
      </c>
      <c r="J76" s="51">
        <v>10.0</v>
      </c>
      <c r="K76" s="51">
        <v>10.0</v>
      </c>
      <c r="L76" s="51">
        <v>5.0</v>
      </c>
      <c r="M76" s="51">
        <v>5.0</v>
      </c>
      <c r="N76" s="51">
        <v>10.0</v>
      </c>
      <c r="O76" s="29"/>
      <c r="U76" s="53"/>
      <c r="V76" s="53"/>
      <c r="AF76" s="53"/>
      <c r="AG76" s="53"/>
      <c r="AH76" s="53"/>
      <c r="AI76" s="53"/>
    </row>
    <row r="77" ht="14.25" customHeight="1">
      <c r="A77" s="29">
        <v>65.0</v>
      </c>
      <c r="B77" s="29">
        <v>6.0</v>
      </c>
      <c r="C77" s="29">
        <v>3.0</v>
      </c>
      <c r="D77" s="29">
        <v>3.0</v>
      </c>
      <c r="E77" s="49">
        <v>42.0</v>
      </c>
      <c r="F77" s="49">
        <v>8.9</v>
      </c>
      <c r="G77" s="50">
        <v>4.0</v>
      </c>
      <c r="H77" s="29"/>
      <c r="I77" s="51">
        <v>2.0</v>
      </c>
      <c r="J77" s="51">
        <v>10.0</v>
      </c>
      <c r="K77" s="51">
        <v>10.0</v>
      </c>
      <c r="L77" s="51">
        <v>5.0</v>
      </c>
      <c r="M77" s="51">
        <v>5.0</v>
      </c>
      <c r="N77" s="51">
        <v>10.0</v>
      </c>
      <c r="O77" s="29"/>
      <c r="U77" s="53"/>
      <c r="V77" s="53"/>
      <c r="AF77" s="53"/>
      <c r="AG77" s="53"/>
      <c r="AH77" s="53"/>
      <c r="AI77" s="53"/>
    </row>
    <row r="78" ht="14.25" customHeight="1">
      <c r="A78" s="29">
        <v>66.0</v>
      </c>
      <c r="B78" s="29">
        <v>19.0</v>
      </c>
      <c r="C78" s="29">
        <v>3.0</v>
      </c>
      <c r="D78" s="29">
        <v>4.0</v>
      </c>
      <c r="E78" s="49" t="s">
        <v>19</v>
      </c>
      <c r="F78" s="49" t="s">
        <v>19</v>
      </c>
      <c r="G78" s="50">
        <v>0.0</v>
      </c>
      <c r="H78" s="29" t="s">
        <v>26</v>
      </c>
      <c r="I78" s="51" t="s">
        <v>19</v>
      </c>
      <c r="J78" s="51" t="s">
        <v>19</v>
      </c>
      <c r="K78" s="51" t="s">
        <v>19</v>
      </c>
      <c r="L78" s="51" t="s">
        <v>19</v>
      </c>
      <c r="M78" s="51" t="s">
        <v>19</v>
      </c>
      <c r="N78" s="51" t="s">
        <v>19</v>
      </c>
      <c r="O78" s="51" t="s">
        <v>50</v>
      </c>
      <c r="P78" s="60"/>
      <c r="Q78" s="60"/>
      <c r="R78" s="60"/>
      <c r="U78" s="53"/>
      <c r="V78" s="53"/>
      <c r="X78" s="60"/>
      <c r="Y78" s="60"/>
      <c r="Z78" s="60"/>
      <c r="AA78" s="60"/>
      <c r="AB78" s="60"/>
      <c r="AC78" s="60"/>
      <c r="AF78" s="53"/>
      <c r="AG78" s="53"/>
      <c r="AH78" s="53"/>
      <c r="AI78" s="53"/>
    </row>
    <row r="79" ht="14.25" customHeight="1">
      <c r="A79" s="29">
        <v>67.0</v>
      </c>
      <c r="B79" s="29">
        <v>12.0</v>
      </c>
      <c r="C79" s="29">
        <v>3.0</v>
      </c>
      <c r="D79" s="29">
        <v>5.0</v>
      </c>
      <c r="E79" s="49">
        <v>40.0</v>
      </c>
      <c r="F79" s="49">
        <v>9.9</v>
      </c>
      <c r="G79" s="50">
        <v>3.7</v>
      </c>
      <c r="H79" s="29"/>
      <c r="I79" s="51">
        <v>2.0</v>
      </c>
      <c r="J79" s="51">
        <v>10.0</v>
      </c>
      <c r="K79" s="51">
        <v>10.0</v>
      </c>
      <c r="L79" s="51">
        <v>5.0</v>
      </c>
      <c r="M79" s="51">
        <v>5.0</v>
      </c>
      <c r="N79" s="51">
        <v>10.0</v>
      </c>
      <c r="O79" s="51"/>
      <c r="U79" s="53"/>
      <c r="V79" s="53"/>
      <c r="AF79" s="53"/>
      <c r="AG79" s="53"/>
      <c r="AH79" s="53"/>
      <c r="AI79" s="53"/>
    </row>
    <row r="80" ht="14.25" customHeight="1">
      <c r="A80" s="29">
        <v>68.0</v>
      </c>
      <c r="B80" s="29">
        <v>1.0</v>
      </c>
      <c r="C80" s="29">
        <v>3.0</v>
      </c>
      <c r="D80" s="29">
        <v>6.0</v>
      </c>
      <c r="E80" s="49">
        <v>40.0</v>
      </c>
      <c r="F80" s="49">
        <v>9.9</v>
      </c>
      <c r="G80" s="50">
        <v>3.6</v>
      </c>
      <c r="H80" s="29"/>
      <c r="I80" s="51">
        <v>2.0</v>
      </c>
      <c r="J80" s="51">
        <v>10.0</v>
      </c>
      <c r="K80" s="51">
        <v>10.0</v>
      </c>
      <c r="L80" s="51">
        <v>5.0</v>
      </c>
      <c r="M80" s="51">
        <v>5.0</v>
      </c>
      <c r="N80" s="51">
        <v>10.0</v>
      </c>
      <c r="O80" s="29"/>
      <c r="U80" s="53"/>
      <c r="V80" s="53"/>
      <c r="AF80" s="53"/>
      <c r="AG80" s="53"/>
      <c r="AH80" s="53"/>
      <c r="AI80" s="53"/>
    </row>
    <row r="81" ht="14.25" customHeight="1">
      <c r="A81" s="29">
        <v>69.0</v>
      </c>
      <c r="B81" s="29">
        <v>26.0</v>
      </c>
      <c r="C81" s="29">
        <v>3.0</v>
      </c>
      <c r="D81" s="29">
        <v>7.0</v>
      </c>
      <c r="E81" s="49">
        <v>25.0</v>
      </c>
      <c r="F81" s="49">
        <v>6.3</v>
      </c>
      <c r="G81" s="50">
        <v>2.7</v>
      </c>
      <c r="H81" s="29"/>
      <c r="I81" s="51">
        <v>2.0</v>
      </c>
      <c r="J81" s="51">
        <v>10.0</v>
      </c>
      <c r="K81" s="51">
        <v>10.0</v>
      </c>
      <c r="L81" s="51">
        <v>5.0</v>
      </c>
      <c r="M81" s="51">
        <v>5.0</v>
      </c>
      <c r="N81" s="51">
        <v>10.0</v>
      </c>
      <c r="O81" s="29"/>
      <c r="U81" s="53"/>
      <c r="V81" s="53"/>
      <c r="AF81" s="53"/>
      <c r="AG81" s="53"/>
      <c r="AH81" s="53"/>
      <c r="AI81" s="53"/>
    </row>
    <row r="82" ht="14.25" customHeight="1">
      <c r="A82" s="29">
        <v>70.0</v>
      </c>
      <c r="B82" s="29">
        <v>15.0</v>
      </c>
      <c r="C82" s="29">
        <v>3.0</v>
      </c>
      <c r="D82" s="29">
        <v>8.0</v>
      </c>
      <c r="E82" s="49">
        <v>28.0</v>
      </c>
      <c r="F82" s="49">
        <v>6.5</v>
      </c>
      <c r="G82" s="50">
        <v>3.4</v>
      </c>
      <c r="H82" s="29"/>
      <c r="I82" s="51">
        <v>2.0</v>
      </c>
      <c r="J82" s="51">
        <v>10.0</v>
      </c>
      <c r="K82" s="51">
        <v>10.0</v>
      </c>
      <c r="L82" s="51">
        <v>5.0</v>
      </c>
      <c r="M82" s="51">
        <v>5.0</v>
      </c>
      <c r="N82" s="51">
        <v>10.0</v>
      </c>
      <c r="O82" s="29"/>
      <c r="U82" s="53"/>
      <c r="V82" s="53"/>
      <c r="AF82" s="53"/>
      <c r="AG82" s="53"/>
      <c r="AH82" s="53"/>
      <c r="AI82" s="53"/>
    </row>
    <row r="83" ht="14.25" customHeight="1">
      <c r="A83" s="29">
        <v>71.0</v>
      </c>
      <c r="B83" s="29">
        <v>31.0</v>
      </c>
      <c r="C83" s="29">
        <v>3.0</v>
      </c>
      <c r="D83" s="29">
        <v>9.0</v>
      </c>
      <c r="E83" s="49">
        <v>33.0</v>
      </c>
      <c r="F83" s="49">
        <v>8.7</v>
      </c>
      <c r="G83" s="50">
        <v>3.6</v>
      </c>
      <c r="H83" s="29"/>
      <c r="I83" s="51">
        <v>2.0</v>
      </c>
      <c r="J83" s="51">
        <v>10.0</v>
      </c>
      <c r="K83" s="51">
        <v>10.0</v>
      </c>
      <c r="L83" s="51">
        <v>5.0</v>
      </c>
      <c r="M83" s="51">
        <v>5.0</v>
      </c>
      <c r="N83" s="51">
        <v>10.0</v>
      </c>
      <c r="O83" s="29"/>
      <c r="U83" s="53"/>
      <c r="V83" s="53"/>
      <c r="AF83" s="53"/>
      <c r="AG83" s="53"/>
      <c r="AH83" s="53"/>
      <c r="AI83" s="53"/>
    </row>
    <row r="84" ht="14.25" customHeight="1">
      <c r="A84" s="29">
        <v>72.0</v>
      </c>
      <c r="B84" s="29">
        <v>30.0</v>
      </c>
      <c r="C84" s="29">
        <v>3.0</v>
      </c>
      <c r="D84" s="29">
        <v>10.0</v>
      </c>
      <c r="E84" s="49">
        <v>40.0</v>
      </c>
      <c r="F84" s="49">
        <v>8.8</v>
      </c>
      <c r="G84" s="50">
        <v>3.3</v>
      </c>
      <c r="H84" s="29"/>
      <c r="I84" s="51">
        <v>2.0</v>
      </c>
      <c r="J84" s="51">
        <v>10.0</v>
      </c>
      <c r="K84" s="51">
        <v>10.0</v>
      </c>
      <c r="L84" s="51">
        <v>5.0</v>
      </c>
      <c r="M84" s="51">
        <v>5.0</v>
      </c>
      <c r="N84" s="51">
        <v>10.0</v>
      </c>
      <c r="O84" s="29"/>
      <c r="U84" s="53"/>
      <c r="V84" s="53"/>
      <c r="AF84" s="53"/>
      <c r="AG84" s="53"/>
      <c r="AH84" s="53"/>
      <c r="AI84" s="53"/>
    </row>
    <row r="85" ht="14.25" customHeight="1">
      <c r="A85" s="29">
        <v>73.0</v>
      </c>
      <c r="B85" s="29">
        <v>13.0</v>
      </c>
      <c r="C85" s="29">
        <v>3.0</v>
      </c>
      <c r="D85" s="29">
        <v>11.0</v>
      </c>
      <c r="E85" s="49">
        <v>43.0</v>
      </c>
      <c r="F85" s="49">
        <v>9.3</v>
      </c>
      <c r="G85" s="50">
        <v>4.0</v>
      </c>
      <c r="H85" s="29"/>
      <c r="I85" s="51">
        <v>2.0</v>
      </c>
      <c r="J85" s="51">
        <v>10.0</v>
      </c>
      <c r="K85" s="51">
        <v>10.0</v>
      </c>
      <c r="L85" s="51">
        <v>5.0</v>
      </c>
      <c r="M85" s="51">
        <v>5.0</v>
      </c>
      <c r="N85" s="51">
        <v>10.0</v>
      </c>
      <c r="O85" s="29"/>
      <c r="U85" s="53"/>
      <c r="V85" s="53"/>
      <c r="AF85" s="53"/>
      <c r="AG85" s="53"/>
      <c r="AH85" s="53"/>
      <c r="AI85" s="53"/>
    </row>
    <row r="86" ht="14.25" customHeight="1">
      <c r="A86" s="29">
        <v>74.0</v>
      </c>
      <c r="B86" s="29">
        <v>22.0</v>
      </c>
      <c r="C86" s="29">
        <v>3.0</v>
      </c>
      <c r="D86" s="29">
        <v>12.0</v>
      </c>
      <c r="E86" s="49" t="s">
        <v>19</v>
      </c>
      <c r="F86" s="49" t="s">
        <v>19</v>
      </c>
      <c r="G86" s="50">
        <v>0.0</v>
      </c>
      <c r="H86" s="29" t="s">
        <v>26</v>
      </c>
      <c r="I86" s="51" t="s">
        <v>19</v>
      </c>
      <c r="J86" s="51" t="s">
        <v>19</v>
      </c>
      <c r="K86" s="51" t="s">
        <v>19</v>
      </c>
      <c r="L86" s="51" t="s">
        <v>19</v>
      </c>
      <c r="M86" s="51" t="s">
        <v>19</v>
      </c>
      <c r="N86" s="51" t="s">
        <v>19</v>
      </c>
      <c r="O86" s="51" t="s">
        <v>51</v>
      </c>
      <c r="P86" s="60"/>
      <c r="Q86" s="60"/>
      <c r="R86" s="60"/>
      <c r="U86" s="53"/>
      <c r="V86" s="53"/>
      <c r="X86" s="60"/>
      <c r="Y86" s="60"/>
      <c r="Z86" s="60"/>
      <c r="AA86" s="60"/>
      <c r="AB86" s="60"/>
      <c r="AC86" s="60"/>
      <c r="AF86" s="53"/>
      <c r="AG86" s="53"/>
      <c r="AH86" s="53"/>
      <c r="AI86" s="53"/>
    </row>
    <row r="87" ht="14.25" customHeight="1">
      <c r="A87" s="29">
        <v>75.0</v>
      </c>
      <c r="B87" s="29">
        <v>29.0</v>
      </c>
      <c r="C87" s="29">
        <v>3.0</v>
      </c>
      <c r="D87" s="29">
        <v>13.0</v>
      </c>
      <c r="E87" s="49">
        <v>28.0</v>
      </c>
      <c r="F87" s="49">
        <v>7.0</v>
      </c>
      <c r="G87" s="50">
        <v>2.8</v>
      </c>
      <c r="H87" s="29"/>
      <c r="I87" s="51" t="s">
        <v>19</v>
      </c>
      <c r="J87" s="51" t="s">
        <v>19</v>
      </c>
      <c r="K87" s="51" t="s">
        <v>19</v>
      </c>
      <c r="L87" s="51" t="s">
        <v>19</v>
      </c>
      <c r="M87" s="51" t="s">
        <v>19</v>
      </c>
      <c r="N87" s="51" t="s">
        <v>19</v>
      </c>
      <c r="O87" s="51"/>
      <c r="P87" s="60"/>
      <c r="Q87" s="60"/>
      <c r="R87" s="60"/>
      <c r="U87" s="53"/>
      <c r="V87" s="53"/>
      <c r="X87" s="60"/>
      <c r="Y87" s="60"/>
      <c r="Z87" s="60"/>
      <c r="AA87" s="60"/>
      <c r="AB87" s="60"/>
      <c r="AC87" s="60"/>
      <c r="AF87" s="53"/>
      <c r="AG87" s="53"/>
      <c r="AH87" s="53"/>
      <c r="AI87" s="53"/>
    </row>
    <row r="88" ht="14.25" customHeight="1">
      <c r="A88" s="29">
        <v>76.0</v>
      </c>
      <c r="B88" s="29">
        <v>20.0</v>
      </c>
      <c r="C88" s="29">
        <v>3.0</v>
      </c>
      <c r="D88" s="29">
        <v>14.0</v>
      </c>
      <c r="E88" s="49">
        <v>33.0</v>
      </c>
      <c r="F88" s="49">
        <v>6.0</v>
      </c>
      <c r="G88" s="50">
        <v>2.1</v>
      </c>
      <c r="H88" s="29"/>
      <c r="I88" s="51">
        <v>10.0</v>
      </c>
      <c r="J88" s="51">
        <v>10.0</v>
      </c>
      <c r="K88" s="51">
        <v>10.0</v>
      </c>
      <c r="L88" s="51">
        <v>5.0</v>
      </c>
      <c r="M88" s="51">
        <v>5.0</v>
      </c>
      <c r="N88" s="51">
        <v>10.0</v>
      </c>
      <c r="O88" s="29"/>
      <c r="U88" s="53"/>
      <c r="V88" s="53"/>
      <c r="AF88" s="53"/>
      <c r="AG88" s="53"/>
      <c r="AH88" s="53"/>
      <c r="AI88" s="53"/>
    </row>
    <row r="89" ht="14.25" customHeight="1">
      <c r="A89" s="29">
        <v>77.0</v>
      </c>
      <c r="B89" s="29">
        <v>17.0</v>
      </c>
      <c r="C89" s="29">
        <v>3.0</v>
      </c>
      <c r="D89" s="29">
        <v>15.0</v>
      </c>
      <c r="E89" s="49">
        <v>23.0</v>
      </c>
      <c r="F89" s="49">
        <v>7.0</v>
      </c>
      <c r="G89" s="50">
        <v>2.4</v>
      </c>
      <c r="H89" s="29"/>
      <c r="I89" s="51">
        <v>10.0</v>
      </c>
      <c r="J89" s="51">
        <v>10.0</v>
      </c>
      <c r="K89" s="51">
        <v>10.0</v>
      </c>
      <c r="L89" s="51">
        <v>5.0</v>
      </c>
      <c r="M89" s="51">
        <v>5.0</v>
      </c>
      <c r="N89" s="51">
        <v>10.0</v>
      </c>
      <c r="O89" s="29"/>
      <c r="U89" s="53"/>
      <c r="V89" s="53"/>
      <c r="AF89" s="53"/>
      <c r="AG89" s="53"/>
      <c r="AH89" s="53"/>
      <c r="AI89" s="53"/>
    </row>
    <row r="90" ht="14.25" customHeight="1">
      <c r="A90" s="29">
        <v>78.0</v>
      </c>
      <c r="B90" s="29">
        <v>9.0</v>
      </c>
      <c r="C90" s="29">
        <v>3.0</v>
      </c>
      <c r="D90" s="29">
        <v>16.0</v>
      </c>
      <c r="E90" s="49">
        <v>36.0</v>
      </c>
      <c r="F90" s="49">
        <v>9.2</v>
      </c>
      <c r="G90" s="50">
        <v>3.5</v>
      </c>
      <c r="H90" s="29"/>
      <c r="I90" s="51">
        <v>6.0</v>
      </c>
      <c r="J90" s="51">
        <v>10.0</v>
      </c>
      <c r="K90" s="51">
        <v>10.0</v>
      </c>
      <c r="L90" s="51">
        <v>5.0</v>
      </c>
      <c r="M90" s="51">
        <v>5.0</v>
      </c>
      <c r="N90" s="51">
        <v>5.0</v>
      </c>
      <c r="O90" s="29"/>
      <c r="U90" s="53"/>
      <c r="V90" s="53"/>
      <c r="AF90" s="53"/>
      <c r="AG90" s="53"/>
      <c r="AH90" s="53"/>
      <c r="AI90" s="53"/>
    </row>
    <row r="91" ht="14.25" customHeight="1">
      <c r="A91" s="29">
        <v>79.0</v>
      </c>
      <c r="B91" s="29">
        <v>5.0</v>
      </c>
      <c r="C91" s="29">
        <v>3.0</v>
      </c>
      <c r="D91" s="29">
        <v>17.0</v>
      </c>
      <c r="E91" s="49">
        <v>38.0</v>
      </c>
      <c r="F91" s="49">
        <v>9.0</v>
      </c>
      <c r="G91" s="50">
        <v>3.3</v>
      </c>
      <c r="H91" s="29"/>
      <c r="I91" s="51">
        <v>6.0</v>
      </c>
      <c r="J91" s="51">
        <v>10.0</v>
      </c>
      <c r="K91" s="51">
        <v>10.0</v>
      </c>
      <c r="L91" s="51">
        <v>5.0</v>
      </c>
      <c r="M91" s="51">
        <v>5.0</v>
      </c>
      <c r="N91" s="51">
        <v>10.0</v>
      </c>
      <c r="O91" s="29"/>
      <c r="U91" s="53"/>
      <c r="V91" s="53"/>
      <c r="AF91" s="53"/>
      <c r="AG91" s="53"/>
      <c r="AH91" s="53"/>
      <c r="AI91" s="53"/>
    </row>
    <row r="92" ht="14.25" customHeight="1">
      <c r="A92" s="29">
        <v>80.0</v>
      </c>
      <c r="B92" s="29">
        <v>7.0</v>
      </c>
      <c r="C92" s="29">
        <v>3.0</v>
      </c>
      <c r="D92" s="29">
        <v>18.0</v>
      </c>
      <c r="E92" s="49">
        <v>32.0</v>
      </c>
      <c r="F92" s="49">
        <v>8.1</v>
      </c>
      <c r="G92" s="50">
        <v>3.3</v>
      </c>
      <c r="H92" s="29"/>
      <c r="I92" s="51">
        <v>6.0</v>
      </c>
      <c r="J92" s="51">
        <v>10.0</v>
      </c>
      <c r="K92" s="51">
        <v>10.0</v>
      </c>
      <c r="L92" s="51">
        <v>5.0</v>
      </c>
      <c r="M92" s="51">
        <v>5.0</v>
      </c>
      <c r="N92" s="51">
        <v>10.0</v>
      </c>
      <c r="O92" s="29"/>
      <c r="U92" s="53"/>
      <c r="V92" s="53"/>
      <c r="AF92" s="53"/>
      <c r="AG92" s="53"/>
      <c r="AH92" s="53"/>
      <c r="AI92" s="53"/>
    </row>
    <row r="93" ht="14.25" customHeight="1">
      <c r="A93" s="29">
        <v>81.0</v>
      </c>
      <c r="B93" s="29">
        <v>18.0</v>
      </c>
      <c r="C93" s="29">
        <v>3.0</v>
      </c>
      <c r="D93" s="29">
        <v>19.0</v>
      </c>
      <c r="E93" s="49">
        <v>21.0</v>
      </c>
      <c r="F93" s="49">
        <v>8.0</v>
      </c>
      <c r="G93" s="50">
        <v>2.2</v>
      </c>
      <c r="H93" s="29"/>
      <c r="I93" s="51">
        <v>6.0</v>
      </c>
      <c r="J93" s="51">
        <v>10.0</v>
      </c>
      <c r="K93" s="51">
        <v>10.0</v>
      </c>
      <c r="L93" s="51">
        <v>5.0</v>
      </c>
      <c r="M93" s="51">
        <v>5.0</v>
      </c>
      <c r="N93" s="51">
        <v>10.0</v>
      </c>
      <c r="O93" s="29"/>
      <c r="U93" s="53"/>
      <c r="V93" s="53"/>
      <c r="AF93" s="53"/>
      <c r="AG93" s="53"/>
      <c r="AH93" s="53"/>
      <c r="AI93" s="53"/>
    </row>
    <row r="94" ht="14.25" customHeight="1">
      <c r="A94" s="29">
        <v>82.0</v>
      </c>
      <c r="B94" s="29">
        <v>14.0</v>
      </c>
      <c r="C94" s="29">
        <v>3.0</v>
      </c>
      <c r="D94" s="29">
        <v>20.0</v>
      </c>
      <c r="E94" s="49" t="s">
        <v>19</v>
      </c>
      <c r="F94" s="49" t="s">
        <v>19</v>
      </c>
      <c r="G94" s="50">
        <v>1.1</v>
      </c>
      <c r="H94" s="29"/>
      <c r="I94" s="51" t="s">
        <v>19</v>
      </c>
      <c r="J94" s="51" t="s">
        <v>19</v>
      </c>
      <c r="K94" s="51" t="s">
        <v>19</v>
      </c>
      <c r="L94" s="51" t="s">
        <v>19</v>
      </c>
      <c r="M94" s="51" t="s">
        <v>19</v>
      </c>
      <c r="N94" s="51" t="s">
        <v>19</v>
      </c>
      <c r="O94" s="51" t="s">
        <v>51</v>
      </c>
      <c r="P94" s="60"/>
      <c r="Q94" s="60"/>
      <c r="R94" s="60"/>
      <c r="U94" s="53"/>
      <c r="V94" s="53"/>
      <c r="X94" s="60"/>
      <c r="Y94" s="60"/>
      <c r="Z94" s="60"/>
      <c r="AA94" s="60"/>
      <c r="AB94" s="60"/>
      <c r="AC94" s="60"/>
      <c r="AF94" s="53"/>
      <c r="AG94" s="53"/>
      <c r="AH94" s="53"/>
      <c r="AI94" s="53"/>
    </row>
    <row r="95" ht="14.25" customHeight="1">
      <c r="A95" s="29">
        <v>83.0</v>
      </c>
      <c r="B95" s="29">
        <v>21.0</v>
      </c>
      <c r="C95" s="29">
        <v>3.0</v>
      </c>
      <c r="D95" s="29">
        <v>21.0</v>
      </c>
      <c r="E95" s="49">
        <v>21.0</v>
      </c>
      <c r="F95" s="49">
        <v>4.4</v>
      </c>
      <c r="G95" s="50">
        <v>2.2</v>
      </c>
      <c r="H95" s="29"/>
      <c r="I95" s="51">
        <v>6.0</v>
      </c>
      <c r="J95" s="51">
        <v>10.0</v>
      </c>
      <c r="K95" s="51">
        <v>6.0</v>
      </c>
      <c r="L95" s="51">
        <v>5.0</v>
      </c>
      <c r="M95" s="51">
        <v>5.0</v>
      </c>
      <c r="N95" s="51">
        <v>10.0</v>
      </c>
      <c r="O95" s="29"/>
      <c r="U95" s="53"/>
      <c r="V95" s="53"/>
      <c r="AF95" s="53"/>
      <c r="AG95" s="53"/>
      <c r="AH95" s="53"/>
      <c r="AI95" s="53"/>
    </row>
    <row r="96" ht="14.25" customHeight="1">
      <c r="A96" s="29">
        <v>84.0</v>
      </c>
      <c r="B96" s="29">
        <v>23.0</v>
      </c>
      <c r="C96" s="29">
        <v>3.0</v>
      </c>
      <c r="D96" s="29">
        <v>22.0</v>
      </c>
      <c r="E96" s="49">
        <v>31.0</v>
      </c>
      <c r="F96" s="49">
        <v>9.2</v>
      </c>
      <c r="G96" s="50">
        <v>3.0</v>
      </c>
      <c r="H96" s="29"/>
      <c r="I96" s="51">
        <v>6.0</v>
      </c>
      <c r="J96" s="51">
        <v>10.0</v>
      </c>
      <c r="K96" s="51">
        <v>10.0</v>
      </c>
      <c r="L96" s="51">
        <v>5.0</v>
      </c>
      <c r="M96" s="51">
        <v>5.0</v>
      </c>
      <c r="N96" s="51">
        <v>10.0</v>
      </c>
      <c r="O96" s="29"/>
    </row>
    <row r="97" ht="14.25" customHeight="1">
      <c r="A97" s="29">
        <v>85.0</v>
      </c>
      <c r="B97" s="29">
        <v>10.0</v>
      </c>
      <c r="C97" s="29">
        <v>3.0</v>
      </c>
      <c r="D97" s="29">
        <v>23.0</v>
      </c>
      <c r="E97" s="49">
        <v>18.0</v>
      </c>
      <c r="F97" s="49">
        <v>6.8</v>
      </c>
      <c r="G97" s="50">
        <v>2.4</v>
      </c>
      <c r="H97" s="29"/>
      <c r="I97" s="51">
        <v>6.0</v>
      </c>
      <c r="J97" s="51">
        <v>10.0</v>
      </c>
      <c r="K97" s="51">
        <v>6.0</v>
      </c>
      <c r="L97" s="51">
        <v>5.0</v>
      </c>
      <c r="M97" s="51">
        <v>5.0</v>
      </c>
      <c r="N97" s="51">
        <v>10.0</v>
      </c>
      <c r="O97" s="29"/>
    </row>
    <row r="98" ht="14.25" customHeight="1">
      <c r="A98" s="29">
        <v>86.0</v>
      </c>
      <c r="B98" s="29">
        <v>8.0</v>
      </c>
      <c r="C98" s="29">
        <v>3.0</v>
      </c>
      <c r="D98" s="29">
        <v>24.0</v>
      </c>
      <c r="E98" s="49">
        <v>31.0</v>
      </c>
      <c r="F98" s="49">
        <v>9.1</v>
      </c>
      <c r="G98" s="50">
        <v>3.1</v>
      </c>
      <c r="H98" s="29"/>
      <c r="I98" s="51">
        <v>6.0</v>
      </c>
      <c r="J98" s="51">
        <v>10.0</v>
      </c>
      <c r="K98" s="51">
        <v>10.0</v>
      </c>
      <c r="L98" s="51">
        <v>5.0</v>
      </c>
      <c r="M98" s="51">
        <v>5.0</v>
      </c>
      <c r="N98" s="51">
        <v>10.0</v>
      </c>
      <c r="O98" s="29"/>
    </row>
    <row r="99" ht="14.25" customHeight="1">
      <c r="A99" s="29">
        <v>87.0</v>
      </c>
      <c r="B99" s="29">
        <v>16.0</v>
      </c>
      <c r="C99" s="29">
        <v>3.0</v>
      </c>
      <c r="D99" s="29">
        <v>25.0</v>
      </c>
      <c r="E99" s="49">
        <v>40.0</v>
      </c>
      <c r="F99" s="49">
        <v>9.5</v>
      </c>
      <c r="G99" s="50">
        <v>3.7</v>
      </c>
      <c r="H99" s="29"/>
      <c r="I99" s="51">
        <v>6.0</v>
      </c>
      <c r="J99" s="51">
        <v>10.0</v>
      </c>
      <c r="K99" s="51">
        <v>10.0</v>
      </c>
      <c r="L99" s="51">
        <v>5.0</v>
      </c>
      <c r="M99" s="51">
        <v>5.0</v>
      </c>
      <c r="N99" s="51">
        <v>10.0</v>
      </c>
      <c r="O99" s="29"/>
    </row>
    <row r="100" ht="14.25" customHeight="1">
      <c r="A100" s="29">
        <v>88.0</v>
      </c>
      <c r="B100" s="29">
        <v>2.0</v>
      </c>
      <c r="C100" s="29">
        <v>3.0</v>
      </c>
      <c r="D100" s="29">
        <v>26.0</v>
      </c>
      <c r="E100" s="49">
        <v>34.0</v>
      </c>
      <c r="F100" s="49">
        <v>9.3</v>
      </c>
      <c r="G100" s="50">
        <v>2.8</v>
      </c>
      <c r="H100" s="29"/>
      <c r="I100" s="51">
        <v>6.0</v>
      </c>
      <c r="J100" s="51">
        <v>10.0</v>
      </c>
      <c r="K100" s="51">
        <v>10.0</v>
      </c>
      <c r="L100" s="51">
        <v>5.0</v>
      </c>
      <c r="M100" s="51">
        <v>5.0</v>
      </c>
      <c r="N100" s="51">
        <v>10.0</v>
      </c>
      <c r="O100" s="29"/>
    </row>
    <row r="101" ht="14.25" customHeight="1">
      <c r="A101" s="29">
        <v>89.0</v>
      </c>
      <c r="B101" s="29">
        <v>24.0</v>
      </c>
      <c r="C101" s="29">
        <v>3.0</v>
      </c>
      <c r="D101" s="29">
        <v>27.0</v>
      </c>
      <c r="E101" s="49">
        <v>39.0</v>
      </c>
      <c r="F101" s="49">
        <v>6.0</v>
      </c>
      <c r="G101" s="50">
        <v>3.4</v>
      </c>
      <c r="H101" s="29"/>
      <c r="I101" s="51">
        <v>6.0</v>
      </c>
      <c r="J101" s="51">
        <v>10.0</v>
      </c>
      <c r="K101" s="51">
        <v>10.0</v>
      </c>
      <c r="L101" s="51">
        <v>5.0</v>
      </c>
      <c r="M101" s="51">
        <v>5.0</v>
      </c>
      <c r="N101" s="51">
        <v>10.0</v>
      </c>
      <c r="O101" s="29"/>
    </row>
    <row r="102" ht="14.25" customHeight="1">
      <c r="A102" s="29">
        <v>90.0</v>
      </c>
      <c r="B102" s="29">
        <v>11.0</v>
      </c>
      <c r="C102" s="29">
        <v>3.0</v>
      </c>
      <c r="D102" s="29">
        <v>28.0</v>
      </c>
      <c r="E102" s="49">
        <v>34.0</v>
      </c>
      <c r="F102" s="49">
        <v>7.9</v>
      </c>
      <c r="G102" s="50">
        <v>2.5</v>
      </c>
      <c r="H102" s="29"/>
      <c r="I102" s="51">
        <v>6.0</v>
      </c>
      <c r="J102" s="51">
        <v>10.0</v>
      </c>
      <c r="K102" s="51">
        <v>10.0</v>
      </c>
      <c r="L102" s="51">
        <v>5.0</v>
      </c>
      <c r="M102" s="51">
        <v>5.0</v>
      </c>
      <c r="N102" s="51">
        <v>10.0</v>
      </c>
      <c r="O102" s="29"/>
    </row>
    <row r="103" ht="14.25" customHeight="1">
      <c r="A103" s="29">
        <v>91.0</v>
      </c>
      <c r="B103" s="29">
        <v>3.0</v>
      </c>
      <c r="C103" s="29">
        <v>3.0</v>
      </c>
      <c r="D103" s="29">
        <v>29.0</v>
      </c>
      <c r="E103" s="32"/>
      <c r="F103" s="32"/>
      <c r="G103" s="50"/>
      <c r="H103" s="29"/>
      <c r="I103" s="29"/>
      <c r="J103" s="29"/>
      <c r="K103" s="29"/>
      <c r="L103" s="29"/>
      <c r="M103" s="29"/>
      <c r="N103" s="29"/>
      <c r="O103" s="29"/>
    </row>
    <row r="104" ht="14.25" customHeight="1">
      <c r="A104" s="29">
        <v>92.0</v>
      </c>
      <c r="B104" s="29">
        <v>25.0</v>
      </c>
      <c r="C104" s="29">
        <v>3.0</v>
      </c>
      <c r="D104" s="29">
        <v>30.0</v>
      </c>
      <c r="E104" s="32"/>
      <c r="F104" s="32"/>
      <c r="G104" s="50"/>
      <c r="H104" s="29"/>
      <c r="I104" s="29"/>
      <c r="J104" s="29"/>
      <c r="K104" s="29"/>
      <c r="L104" s="29"/>
      <c r="M104" s="29"/>
      <c r="N104" s="29"/>
      <c r="O104" s="29"/>
    </row>
    <row r="105" ht="14.25" customHeight="1">
      <c r="A105" s="29">
        <v>93.0</v>
      </c>
      <c r="B105" s="29">
        <v>28.0</v>
      </c>
      <c r="C105" s="29">
        <v>3.0</v>
      </c>
      <c r="D105" s="29">
        <v>31.0</v>
      </c>
      <c r="E105" s="32"/>
      <c r="F105" s="32"/>
      <c r="G105" s="50"/>
      <c r="H105" s="29"/>
      <c r="I105" s="29"/>
      <c r="J105" s="29"/>
      <c r="K105" s="29"/>
      <c r="L105" s="29"/>
      <c r="M105" s="29"/>
      <c r="N105" s="29"/>
      <c r="O105" s="29"/>
    </row>
    <row r="106" ht="14.25" customHeight="1">
      <c r="A106" s="29">
        <v>94.0</v>
      </c>
      <c r="B106" s="29">
        <v>4.0</v>
      </c>
      <c r="C106" s="29">
        <v>4.0</v>
      </c>
      <c r="D106" s="29">
        <v>1.0</v>
      </c>
      <c r="E106" s="49">
        <v>33.0</v>
      </c>
      <c r="F106" s="49">
        <v>8.3</v>
      </c>
      <c r="G106" s="50">
        <v>2.8</v>
      </c>
      <c r="H106" s="29"/>
      <c r="I106" s="51">
        <v>2.0</v>
      </c>
      <c r="J106" s="51">
        <v>8.0</v>
      </c>
      <c r="K106" s="51">
        <v>10.0</v>
      </c>
      <c r="L106" s="51">
        <v>5.0</v>
      </c>
      <c r="M106" s="51">
        <v>5.0</v>
      </c>
      <c r="N106" s="51">
        <v>10.0</v>
      </c>
      <c r="O106" s="29"/>
    </row>
    <row r="107" ht="14.25" customHeight="1">
      <c r="A107" s="29">
        <v>95.0</v>
      </c>
      <c r="B107" s="29">
        <v>7.0</v>
      </c>
      <c r="C107" s="29">
        <v>4.0</v>
      </c>
      <c r="D107" s="29">
        <v>2.0</v>
      </c>
      <c r="E107" s="49">
        <v>29.0</v>
      </c>
      <c r="F107" s="49">
        <v>5.5</v>
      </c>
      <c r="G107" s="50">
        <v>2.7</v>
      </c>
      <c r="H107" s="29"/>
      <c r="I107" s="51">
        <v>2.0</v>
      </c>
      <c r="J107" s="51">
        <v>8.0</v>
      </c>
      <c r="K107" s="51">
        <v>10.0</v>
      </c>
      <c r="L107" s="51">
        <v>5.0</v>
      </c>
      <c r="M107" s="51">
        <v>5.0</v>
      </c>
      <c r="N107" s="51">
        <v>10.0</v>
      </c>
      <c r="O107" s="29"/>
    </row>
    <row r="108" ht="14.25" customHeight="1">
      <c r="A108" s="29">
        <v>96.0</v>
      </c>
      <c r="B108" s="29">
        <v>5.0</v>
      </c>
      <c r="C108" s="29">
        <v>4.0</v>
      </c>
      <c r="D108" s="29">
        <v>3.0</v>
      </c>
      <c r="E108" s="49">
        <v>30.0</v>
      </c>
      <c r="F108" s="49">
        <v>7.5</v>
      </c>
      <c r="G108" s="50">
        <v>3.4</v>
      </c>
      <c r="H108" s="29"/>
      <c r="I108" s="51">
        <v>2.0</v>
      </c>
      <c r="J108" s="51">
        <v>8.0</v>
      </c>
      <c r="K108" s="51">
        <v>10.0</v>
      </c>
      <c r="L108" s="51">
        <v>5.0</v>
      </c>
      <c r="M108" s="51">
        <v>5.0</v>
      </c>
      <c r="N108" s="51">
        <v>10.0</v>
      </c>
      <c r="O108" s="29"/>
    </row>
    <row r="109" ht="14.25" customHeight="1">
      <c r="A109" s="29">
        <v>97.0</v>
      </c>
      <c r="B109" s="29">
        <v>1.0</v>
      </c>
      <c r="C109" s="29">
        <v>4.0</v>
      </c>
      <c r="D109" s="29">
        <v>4.0</v>
      </c>
      <c r="E109" s="49">
        <v>38.0</v>
      </c>
      <c r="F109" s="49">
        <v>9.5</v>
      </c>
      <c r="G109" s="50">
        <v>4.3</v>
      </c>
      <c r="H109" s="29"/>
      <c r="I109" s="51">
        <v>6.0</v>
      </c>
      <c r="J109" s="51">
        <v>6.0</v>
      </c>
      <c r="K109" s="51">
        <v>10.0</v>
      </c>
      <c r="L109" s="51">
        <v>5.0</v>
      </c>
      <c r="M109" s="51">
        <v>5.0</v>
      </c>
      <c r="N109" s="51">
        <v>10.0</v>
      </c>
      <c r="O109" s="29"/>
    </row>
    <row r="110" ht="14.25" customHeight="1">
      <c r="A110" s="29">
        <v>98.0</v>
      </c>
      <c r="B110" s="29">
        <v>9.0</v>
      </c>
      <c r="C110" s="29">
        <v>4.0</v>
      </c>
      <c r="D110" s="29">
        <v>5.0</v>
      </c>
      <c r="E110" s="49">
        <v>39.0</v>
      </c>
      <c r="F110" s="49">
        <v>9.7</v>
      </c>
      <c r="G110" s="50">
        <v>4.2</v>
      </c>
      <c r="H110" s="29"/>
      <c r="I110" s="51">
        <v>6.0</v>
      </c>
      <c r="J110" s="51">
        <v>2.0</v>
      </c>
      <c r="K110" s="51">
        <v>10.0</v>
      </c>
      <c r="L110" s="51">
        <v>5.0</v>
      </c>
      <c r="M110" s="51">
        <v>5.0</v>
      </c>
      <c r="N110" s="51">
        <v>10.0</v>
      </c>
      <c r="O110" s="29"/>
    </row>
    <row r="111" ht="14.25" customHeight="1">
      <c r="A111" s="29">
        <v>99.0</v>
      </c>
      <c r="B111" s="29">
        <v>19.0</v>
      </c>
      <c r="C111" s="29">
        <v>4.0</v>
      </c>
      <c r="D111" s="29">
        <v>6.0</v>
      </c>
      <c r="E111" s="49">
        <v>36.0</v>
      </c>
      <c r="F111" s="49">
        <v>7.5</v>
      </c>
      <c r="G111" s="50">
        <v>3.2</v>
      </c>
      <c r="H111" s="29"/>
      <c r="I111" s="51">
        <v>10.0</v>
      </c>
      <c r="J111" s="51">
        <v>10.0</v>
      </c>
      <c r="K111" s="51">
        <v>10.0</v>
      </c>
      <c r="L111" s="51">
        <v>5.0</v>
      </c>
      <c r="M111" s="51">
        <v>5.0</v>
      </c>
      <c r="N111" s="51">
        <v>10.0</v>
      </c>
      <c r="O111" s="29"/>
    </row>
    <row r="112" ht="14.25" customHeight="1">
      <c r="A112" s="29">
        <v>100.0</v>
      </c>
      <c r="B112" s="29">
        <v>29.0</v>
      </c>
      <c r="C112" s="29">
        <v>4.0</v>
      </c>
      <c r="D112" s="29">
        <v>7.0</v>
      </c>
      <c r="E112" s="49">
        <v>46.0</v>
      </c>
      <c r="F112" s="49">
        <v>7.9</v>
      </c>
      <c r="G112" s="50">
        <v>4.8</v>
      </c>
      <c r="H112" s="29"/>
      <c r="I112" s="51">
        <v>6.0</v>
      </c>
      <c r="J112" s="51">
        <v>10.0</v>
      </c>
      <c r="K112" s="51">
        <v>10.0</v>
      </c>
      <c r="L112" s="51">
        <v>5.0</v>
      </c>
      <c r="M112" s="51">
        <v>5.0</v>
      </c>
      <c r="N112" s="51">
        <v>10.0</v>
      </c>
      <c r="O112" s="29"/>
    </row>
    <row r="113" ht="14.25" customHeight="1">
      <c r="A113" s="29">
        <v>101.0</v>
      </c>
      <c r="B113" s="29">
        <v>17.0</v>
      </c>
      <c r="C113" s="29">
        <v>4.0</v>
      </c>
      <c r="D113" s="29">
        <v>8.0</v>
      </c>
      <c r="E113" s="49">
        <v>33.0</v>
      </c>
      <c r="F113" s="49">
        <v>6.0</v>
      </c>
      <c r="G113" s="50">
        <v>3.1</v>
      </c>
      <c r="H113" s="29"/>
      <c r="I113" s="51">
        <v>2.0</v>
      </c>
      <c r="J113" s="51">
        <v>10.0</v>
      </c>
      <c r="K113" s="51">
        <v>10.0</v>
      </c>
      <c r="L113" s="51">
        <v>5.0</v>
      </c>
      <c r="M113" s="51">
        <v>5.0</v>
      </c>
      <c r="N113" s="51">
        <v>10.0</v>
      </c>
      <c r="O113" s="29"/>
    </row>
    <row r="114" ht="14.25" customHeight="1">
      <c r="A114" s="29">
        <v>102.0</v>
      </c>
      <c r="B114" s="29">
        <v>8.0</v>
      </c>
      <c r="C114" s="29">
        <v>4.0</v>
      </c>
      <c r="D114" s="29">
        <v>9.0</v>
      </c>
      <c r="E114" s="49">
        <v>35.0</v>
      </c>
      <c r="F114" s="49">
        <v>5.5</v>
      </c>
      <c r="G114" s="50">
        <v>3.3</v>
      </c>
      <c r="H114" s="29"/>
      <c r="I114" s="51">
        <v>2.0</v>
      </c>
      <c r="J114" s="51">
        <v>10.0</v>
      </c>
      <c r="K114" s="51">
        <v>10.0</v>
      </c>
      <c r="L114" s="51">
        <v>5.0</v>
      </c>
      <c r="M114" s="51">
        <v>5.0</v>
      </c>
      <c r="N114" s="51">
        <v>10.0</v>
      </c>
      <c r="O114" s="29"/>
    </row>
    <row r="115" ht="14.25" customHeight="1">
      <c r="A115" s="29">
        <v>103.0</v>
      </c>
      <c r="B115" s="29">
        <v>14.0</v>
      </c>
      <c r="C115" s="29">
        <v>4.0</v>
      </c>
      <c r="D115" s="29">
        <v>10.0</v>
      </c>
      <c r="E115" s="49">
        <v>43.0</v>
      </c>
      <c r="F115" s="49">
        <v>10.0</v>
      </c>
      <c r="G115" s="50">
        <v>4.6</v>
      </c>
      <c r="H115" s="29"/>
      <c r="I115" s="51">
        <v>2.0</v>
      </c>
      <c r="J115" s="51">
        <v>10.0</v>
      </c>
      <c r="K115" s="51">
        <v>10.0</v>
      </c>
      <c r="L115" s="51">
        <v>5.0</v>
      </c>
      <c r="M115" s="51">
        <v>5.0</v>
      </c>
      <c r="N115" s="51">
        <v>10.0</v>
      </c>
      <c r="O115" s="29"/>
    </row>
    <row r="116" ht="14.25" customHeight="1">
      <c r="A116" s="29">
        <v>104.0</v>
      </c>
      <c r="B116" s="29">
        <v>2.0</v>
      </c>
      <c r="C116" s="29">
        <v>4.0</v>
      </c>
      <c r="D116" s="29">
        <v>11.0</v>
      </c>
      <c r="E116" s="49">
        <v>33.0</v>
      </c>
      <c r="F116" s="49">
        <v>6.5</v>
      </c>
      <c r="G116" s="50">
        <v>3.4</v>
      </c>
      <c r="H116" s="29" t="s">
        <v>54</v>
      </c>
      <c r="I116" s="51">
        <v>6.0</v>
      </c>
      <c r="J116" s="51">
        <v>10.0</v>
      </c>
      <c r="K116" s="51">
        <v>10.0</v>
      </c>
      <c r="L116" s="51">
        <v>5.0</v>
      </c>
      <c r="M116" s="51">
        <v>5.0</v>
      </c>
      <c r="N116" s="51">
        <v>10.0</v>
      </c>
      <c r="O116" s="29"/>
    </row>
    <row r="117" ht="14.25" customHeight="1">
      <c r="A117" s="29">
        <v>105.0</v>
      </c>
      <c r="B117" s="29">
        <v>27.0</v>
      </c>
      <c r="C117" s="29">
        <v>4.0</v>
      </c>
      <c r="D117" s="29">
        <v>12.0</v>
      </c>
      <c r="E117" s="49">
        <v>46.0</v>
      </c>
      <c r="F117" s="49">
        <v>6.9</v>
      </c>
      <c r="G117" s="50">
        <v>3.4</v>
      </c>
      <c r="H117" s="29" t="s">
        <v>54</v>
      </c>
      <c r="I117" s="51">
        <v>6.0</v>
      </c>
      <c r="J117" s="51">
        <v>10.0</v>
      </c>
      <c r="K117" s="51">
        <v>10.0</v>
      </c>
      <c r="L117" s="51">
        <v>5.0</v>
      </c>
      <c r="M117" s="51">
        <v>5.0</v>
      </c>
      <c r="N117" s="51">
        <v>10.0</v>
      </c>
      <c r="O117" s="29"/>
    </row>
    <row r="118" ht="14.25" customHeight="1">
      <c r="A118" s="29">
        <v>106.0</v>
      </c>
      <c r="B118" s="29">
        <v>31.0</v>
      </c>
      <c r="C118" s="29">
        <v>4.0</v>
      </c>
      <c r="D118" s="29">
        <v>13.0</v>
      </c>
      <c r="E118" s="49">
        <v>32.0</v>
      </c>
      <c r="F118" s="49">
        <v>5.9</v>
      </c>
      <c r="G118" s="50">
        <v>3.0</v>
      </c>
      <c r="H118" s="29"/>
      <c r="I118" s="51">
        <v>6.0</v>
      </c>
      <c r="J118" s="51">
        <v>2.0</v>
      </c>
      <c r="K118" s="51">
        <v>10.0</v>
      </c>
      <c r="L118" s="51">
        <v>5.0</v>
      </c>
      <c r="M118" s="51">
        <v>5.0</v>
      </c>
      <c r="N118" s="51">
        <v>10.0</v>
      </c>
      <c r="O118" s="29"/>
    </row>
    <row r="119" ht="14.25" customHeight="1">
      <c r="A119" s="29">
        <v>107.0</v>
      </c>
      <c r="B119" s="29">
        <v>16.0</v>
      </c>
      <c r="C119" s="29">
        <v>4.0</v>
      </c>
      <c r="D119" s="29">
        <v>14.0</v>
      </c>
      <c r="E119" s="49">
        <v>40.0</v>
      </c>
      <c r="F119" s="49">
        <v>9.0</v>
      </c>
      <c r="G119" s="50">
        <v>3.5</v>
      </c>
      <c r="H119" s="29"/>
      <c r="I119" s="51">
        <v>6.0</v>
      </c>
      <c r="J119" s="51">
        <v>10.0</v>
      </c>
      <c r="K119" s="51">
        <v>10.0</v>
      </c>
      <c r="L119" s="51">
        <v>5.0</v>
      </c>
      <c r="M119" s="51">
        <v>5.0</v>
      </c>
      <c r="N119" s="51">
        <v>10.0</v>
      </c>
      <c r="O119" s="51" t="s">
        <v>55</v>
      </c>
    </row>
    <row r="120" ht="14.25" customHeight="1">
      <c r="A120" s="29">
        <v>108.0</v>
      </c>
      <c r="B120" s="29">
        <v>11.0</v>
      </c>
      <c r="C120" s="29">
        <v>4.0</v>
      </c>
      <c r="D120" s="29">
        <v>15.0</v>
      </c>
      <c r="E120" s="49">
        <v>30.0</v>
      </c>
      <c r="F120" s="49">
        <v>7.2</v>
      </c>
      <c r="G120" s="50">
        <v>2.9</v>
      </c>
      <c r="H120" s="29"/>
      <c r="I120" s="51">
        <v>6.0</v>
      </c>
      <c r="J120" s="51">
        <v>10.0</v>
      </c>
      <c r="K120" s="51">
        <v>10.0</v>
      </c>
      <c r="L120" s="51">
        <v>5.0</v>
      </c>
      <c r="M120" s="51">
        <v>5.0</v>
      </c>
      <c r="N120" s="51">
        <v>10.0</v>
      </c>
      <c r="O120" s="51" t="s">
        <v>55</v>
      </c>
    </row>
    <row r="121" ht="14.25" customHeight="1">
      <c r="A121" s="29">
        <v>109.0</v>
      </c>
      <c r="B121" s="29">
        <v>21.0</v>
      </c>
      <c r="C121" s="29">
        <v>4.0</v>
      </c>
      <c r="D121" s="29">
        <v>16.0</v>
      </c>
      <c r="E121" s="49">
        <v>20.0</v>
      </c>
      <c r="F121" s="49">
        <v>5.0</v>
      </c>
      <c r="G121" s="50">
        <v>2.4</v>
      </c>
      <c r="H121" s="29"/>
      <c r="I121" s="51">
        <v>10.0</v>
      </c>
      <c r="J121" s="51">
        <v>10.0</v>
      </c>
      <c r="K121" s="51">
        <v>10.0</v>
      </c>
      <c r="L121" s="51">
        <v>5.0</v>
      </c>
      <c r="M121" s="51">
        <v>5.0</v>
      </c>
      <c r="N121" s="51">
        <v>10.0</v>
      </c>
      <c r="O121" s="29"/>
    </row>
    <row r="122" ht="14.25" customHeight="1">
      <c r="A122" s="29">
        <v>110.0</v>
      </c>
      <c r="B122" s="29">
        <v>12.0</v>
      </c>
      <c r="C122" s="29">
        <v>4.0</v>
      </c>
      <c r="D122" s="29">
        <v>17.0</v>
      </c>
      <c r="E122" s="49">
        <v>37.0</v>
      </c>
      <c r="F122" s="49">
        <v>9.0</v>
      </c>
      <c r="G122" s="50">
        <v>3.9</v>
      </c>
      <c r="H122" s="29"/>
      <c r="I122" s="51">
        <v>10.0</v>
      </c>
      <c r="J122" s="51">
        <v>10.0</v>
      </c>
      <c r="K122" s="51">
        <v>10.0</v>
      </c>
      <c r="L122" s="51">
        <v>5.0</v>
      </c>
      <c r="M122" s="51">
        <v>5.0</v>
      </c>
      <c r="N122" s="51">
        <v>10.0</v>
      </c>
      <c r="O122" s="51" t="s">
        <v>55</v>
      </c>
    </row>
    <row r="123" ht="14.25" customHeight="1">
      <c r="A123" s="29">
        <v>111.0</v>
      </c>
      <c r="B123" s="29">
        <v>24.0</v>
      </c>
      <c r="C123" s="29">
        <v>4.0</v>
      </c>
      <c r="D123" s="29">
        <v>18.0</v>
      </c>
      <c r="E123" s="49">
        <v>35.0</v>
      </c>
      <c r="F123" s="49">
        <v>9.2</v>
      </c>
      <c r="G123" s="50">
        <v>3.8</v>
      </c>
      <c r="H123" s="29"/>
      <c r="I123" s="51">
        <v>10.0</v>
      </c>
      <c r="J123" s="51">
        <v>10.0</v>
      </c>
      <c r="K123" s="51">
        <v>10.0</v>
      </c>
      <c r="L123" s="51">
        <v>5.0</v>
      </c>
      <c r="M123" s="51">
        <v>5.0</v>
      </c>
      <c r="N123" s="51">
        <v>10.0</v>
      </c>
      <c r="O123" s="29"/>
    </row>
    <row r="124" ht="14.25" customHeight="1">
      <c r="A124" s="29">
        <v>112.0</v>
      </c>
      <c r="B124" s="29">
        <v>3.0</v>
      </c>
      <c r="C124" s="29">
        <v>4.0</v>
      </c>
      <c r="D124" s="29">
        <v>19.0</v>
      </c>
      <c r="E124" s="49">
        <v>34.0</v>
      </c>
      <c r="F124" s="49">
        <v>8.9</v>
      </c>
      <c r="G124" s="50">
        <v>3.4</v>
      </c>
      <c r="H124" s="29"/>
      <c r="I124" s="51">
        <v>6.0</v>
      </c>
      <c r="J124" s="51">
        <v>10.0</v>
      </c>
      <c r="K124" s="51">
        <v>10.0</v>
      </c>
      <c r="L124" s="51">
        <v>5.0</v>
      </c>
      <c r="M124" s="51">
        <v>5.0</v>
      </c>
      <c r="N124" s="51">
        <v>10.0</v>
      </c>
      <c r="O124" s="29"/>
    </row>
    <row r="125" ht="14.25" customHeight="1">
      <c r="A125" s="29">
        <v>113.0</v>
      </c>
      <c r="B125" s="29">
        <v>28.0</v>
      </c>
      <c r="C125" s="29">
        <v>4.0</v>
      </c>
      <c r="D125" s="29">
        <v>20.0</v>
      </c>
      <c r="E125" s="49">
        <v>36.0</v>
      </c>
      <c r="F125" s="49">
        <v>9.1</v>
      </c>
      <c r="G125" s="50">
        <v>2.9</v>
      </c>
      <c r="H125" s="29"/>
      <c r="I125" s="51">
        <v>6.0</v>
      </c>
      <c r="J125" s="51">
        <v>10.0</v>
      </c>
      <c r="K125" s="51">
        <v>10.0</v>
      </c>
      <c r="L125" s="51">
        <v>5.0</v>
      </c>
      <c r="M125" s="51">
        <v>5.0</v>
      </c>
      <c r="N125" s="51">
        <v>10.0</v>
      </c>
      <c r="O125" s="29"/>
    </row>
    <row r="126" ht="14.25" customHeight="1">
      <c r="A126" s="29">
        <v>114.0</v>
      </c>
      <c r="B126" s="29">
        <v>15.0</v>
      </c>
      <c r="C126" s="29">
        <v>4.0</v>
      </c>
      <c r="D126" s="29">
        <v>21.0</v>
      </c>
      <c r="E126" s="49">
        <v>39.0</v>
      </c>
      <c r="F126" s="49">
        <v>9.9</v>
      </c>
      <c r="G126" s="50">
        <v>2.9</v>
      </c>
      <c r="H126" s="29"/>
      <c r="I126" s="51">
        <v>6.0</v>
      </c>
      <c r="J126" s="51">
        <v>10.0</v>
      </c>
      <c r="K126" s="51">
        <v>10.0</v>
      </c>
      <c r="L126" s="51">
        <v>5.0</v>
      </c>
      <c r="M126" s="51">
        <v>5.0</v>
      </c>
      <c r="N126" s="51">
        <v>10.0</v>
      </c>
      <c r="O126" s="29"/>
    </row>
    <row r="127" ht="14.25" customHeight="1">
      <c r="A127" s="29">
        <v>115.0</v>
      </c>
      <c r="B127" s="29">
        <v>22.0</v>
      </c>
      <c r="C127" s="29">
        <v>4.0</v>
      </c>
      <c r="D127" s="29">
        <v>22.0</v>
      </c>
      <c r="E127" s="49" t="s">
        <v>19</v>
      </c>
      <c r="F127" s="49" t="s">
        <v>19</v>
      </c>
      <c r="G127" s="50">
        <v>1.4</v>
      </c>
      <c r="H127" s="29"/>
      <c r="I127" s="51" t="s">
        <v>19</v>
      </c>
      <c r="J127" s="51" t="s">
        <v>19</v>
      </c>
      <c r="K127" s="51" t="s">
        <v>19</v>
      </c>
      <c r="L127" s="51" t="s">
        <v>19</v>
      </c>
      <c r="M127" s="51" t="s">
        <v>19</v>
      </c>
      <c r="N127" s="51" t="s">
        <v>19</v>
      </c>
      <c r="O127" s="29"/>
    </row>
    <row r="128" ht="14.25" customHeight="1">
      <c r="A128" s="29">
        <v>116.0</v>
      </c>
      <c r="B128" s="29">
        <v>23.0</v>
      </c>
      <c r="C128" s="29">
        <v>4.0</v>
      </c>
      <c r="D128" s="29">
        <v>23.0</v>
      </c>
      <c r="E128" s="49">
        <v>30.0</v>
      </c>
      <c r="F128" s="49">
        <v>8.0</v>
      </c>
      <c r="G128" s="50">
        <v>2.6</v>
      </c>
      <c r="H128" s="29"/>
      <c r="I128" s="51">
        <v>6.0</v>
      </c>
      <c r="J128" s="51">
        <v>10.0</v>
      </c>
      <c r="K128" s="51">
        <v>10.0</v>
      </c>
      <c r="L128" s="51">
        <v>5.0</v>
      </c>
      <c r="M128" s="51">
        <v>5.0</v>
      </c>
      <c r="N128" s="51">
        <v>10.0</v>
      </c>
      <c r="O128" s="29"/>
    </row>
    <row r="129" ht="14.25" customHeight="1">
      <c r="A129" s="29">
        <v>117.0</v>
      </c>
      <c r="B129" s="29">
        <v>25.0</v>
      </c>
      <c r="C129" s="29">
        <v>4.0</v>
      </c>
      <c r="D129" s="29">
        <v>24.0</v>
      </c>
      <c r="E129" s="49">
        <v>34.0</v>
      </c>
      <c r="F129" s="49">
        <v>8.5</v>
      </c>
      <c r="G129" s="50">
        <v>3.1</v>
      </c>
      <c r="H129" s="29"/>
      <c r="I129" s="51">
        <v>6.0</v>
      </c>
      <c r="J129" s="51">
        <v>8.0</v>
      </c>
      <c r="K129" s="51">
        <v>10.0</v>
      </c>
      <c r="L129" s="51">
        <v>5.0</v>
      </c>
      <c r="M129" s="51">
        <v>5.0</v>
      </c>
      <c r="N129" s="51">
        <v>10.0</v>
      </c>
      <c r="O129" s="29"/>
    </row>
    <row r="130" ht="14.25" customHeight="1">
      <c r="A130" s="29">
        <v>118.0</v>
      </c>
      <c r="B130" s="29">
        <v>6.0</v>
      </c>
      <c r="C130" s="29">
        <v>4.0</v>
      </c>
      <c r="D130" s="29">
        <v>25.0</v>
      </c>
      <c r="E130" s="49">
        <v>25.0</v>
      </c>
      <c r="F130" s="49">
        <v>6.5</v>
      </c>
      <c r="G130" s="50">
        <v>2.5</v>
      </c>
      <c r="H130" s="29"/>
      <c r="I130" s="51">
        <v>6.0</v>
      </c>
      <c r="J130" s="51">
        <v>8.0</v>
      </c>
      <c r="K130" s="51">
        <v>8.0</v>
      </c>
      <c r="L130" s="51">
        <v>5.0</v>
      </c>
      <c r="M130" s="51">
        <v>5.0</v>
      </c>
      <c r="N130" s="51">
        <v>10.0</v>
      </c>
      <c r="O130" s="29"/>
    </row>
    <row r="131" ht="14.25" customHeight="1">
      <c r="A131" s="29">
        <v>119.0</v>
      </c>
      <c r="B131" s="29">
        <v>26.0</v>
      </c>
      <c r="C131" s="29">
        <v>4.0</v>
      </c>
      <c r="D131" s="29">
        <v>26.0</v>
      </c>
      <c r="E131" s="49">
        <v>27.0</v>
      </c>
      <c r="F131" s="49">
        <v>6.5</v>
      </c>
      <c r="G131" s="50">
        <v>3.2</v>
      </c>
      <c r="H131" s="29"/>
      <c r="I131" s="51">
        <v>6.0</v>
      </c>
      <c r="J131" s="51">
        <v>8.0</v>
      </c>
      <c r="K131" s="51">
        <v>10.0</v>
      </c>
      <c r="L131" s="51">
        <v>5.0</v>
      </c>
      <c r="M131" s="51">
        <v>5.0</v>
      </c>
      <c r="N131" s="51">
        <v>10.0</v>
      </c>
      <c r="O131" s="29"/>
    </row>
    <row r="132" ht="14.25" customHeight="1">
      <c r="A132" s="29">
        <v>120.0</v>
      </c>
      <c r="B132" s="29">
        <v>18.0</v>
      </c>
      <c r="C132" s="29">
        <v>4.0</v>
      </c>
      <c r="D132" s="29">
        <v>27.0</v>
      </c>
      <c r="E132" s="49">
        <v>25.0</v>
      </c>
      <c r="F132" s="49">
        <v>6.0</v>
      </c>
      <c r="G132" s="50">
        <v>2.1</v>
      </c>
      <c r="H132" s="29"/>
      <c r="I132" s="51">
        <v>6.0</v>
      </c>
      <c r="J132" s="51">
        <v>8.0</v>
      </c>
      <c r="K132" s="51">
        <v>10.0</v>
      </c>
      <c r="L132" s="51">
        <v>5.0</v>
      </c>
      <c r="M132" s="51">
        <v>5.0</v>
      </c>
      <c r="N132" s="51">
        <v>10.0</v>
      </c>
      <c r="O132" s="29"/>
    </row>
    <row r="133" ht="14.25" customHeight="1">
      <c r="A133" s="29">
        <v>121.0</v>
      </c>
      <c r="B133" s="29">
        <v>13.0</v>
      </c>
      <c r="C133" s="29">
        <v>4.0</v>
      </c>
      <c r="D133" s="29">
        <v>28.0</v>
      </c>
      <c r="E133" s="49">
        <v>26.0</v>
      </c>
      <c r="F133" s="49">
        <v>5.0</v>
      </c>
      <c r="G133" s="50">
        <v>1.4</v>
      </c>
      <c r="H133" s="29"/>
      <c r="I133" s="51">
        <v>6.0</v>
      </c>
      <c r="J133" s="51">
        <v>8.0</v>
      </c>
      <c r="K133" s="51">
        <v>10.0</v>
      </c>
      <c r="L133" s="51">
        <v>5.0</v>
      </c>
      <c r="M133" s="51">
        <v>5.0</v>
      </c>
      <c r="N133" s="51">
        <v>10.0</v>
      </c>
      <c r="O133" s="29"/>
    </row>
    <row r="134" ht="14.25" customHeight="1">
      <c r="A134" s="29">
        <v>122.0</v>
      </c>
      <c r="B134" s="29">
        <v>20.0</v>
      </c>
      <c r="C134" s="29">
        <v>4.0</v>
      </c>
      <c r="D134" s="29">
        <v>29.0</v>
      </c>
      <c r="E134" s="32"/>
      <c r="F134" s="49"/>
      <c r="G134" s="50"/>
      <c r="H134" s="29"/>
      <c r="I134" s="29"/>
      <c r="J134" s="29"/>
      <c r="K134" s="29"/>
      <c r="L134" s="29"/>
      <c r="M134" s="29"/>
      <c r="N134" s="29"/>
      <c r="O134" s="29"/>
    </row>
    <row r="135" ht="14.25" customHeight="1">
      <c r="A135" s="29">
        <v>123.0</v>
      </c>
      <c r="B135" s="29">
        <v>30.0</v>
      </c>
      <c r="C135" s="29">
        <v>4.0</v>
      </c>
      <c r="D135" s="29">
        <v>30.0</v>
      </c>
      <c r="E135" s="32"/>
      <c r="F135" s="32"/>
      <c r="G135" s="50"/>
      <c r="H135" s="29"/>
      <c r="I135" s="29"/>
      <c r="J135" s="29"/>
      <c r="K135" s="29"/>
      <c r="L135" s="29"/>
      <c r="M135" s="29"/>
      <c r="N135" s="29"/>
      <c r="O135" s="29"/>
    </row>
    <row r="136" ht="14.25" customHeight="1">
      <c r="A136" s="29">
        <v>124.0</v>
      </c>
      <c r="B136" s="29">
        <v>10.0</v>
      </c>
      <c r="C136" s="29">
        <v>4.0</v>
      </c>
      <c r="D136" s="29">
        <v>31.0</v>
      </c>
      <c r="E136" s="32"/>
      <c r="F136" s="32"/>
      <c r="G136" s="50"/>
      <c r="H136" s="29"/>
      <c r="I136" s="29"/>
      <c r="J136" s="29"/>
      <c r="K136" s="29"/>
      <c r="L136" s="29"/>
      <c r="M136" s="29"/>
      <c r="N136" s="29"/>
      <c r="O136" s="29"/>
    </row>
    <row r="137" ht="14.25" customHeight="1">
      <c r="A137" s="29">
        <v>125.0</v>
      </c>
      <c r="B137" s="29">
        <v>17.0</v>
      </c>
      <c r="C137" s="29">
        <v>5.0</v>
      </c>
      <c r="D137" s="29">
        <v>1.0</v>
      </c>
      <c r="E137" s="49">
        <v>60.0</v>
      </c>
      <c r="F137" s="49">
        <v>10.2</v>
      </c>
      <c r="G137" s="50">
        <v>4.5</v>
      </c>
      <c r="H137" s="29"/>
      <c r="I137" s="51">
        <v>6.0</v>
      </c>
      <c r="J137" s="51">
        <v>2.0</v>
      </c>
      <c r="K137" s="51">
        <v>10.0</v>
      </c>
      <c r="L137" s="51">
        <v>5.0</v>
      </c>
      <c r="M137" s="51">
        <v>5.0</v>
      </c>
      <c r="N137" s="51">
        <v>10.0</v>
      </c>
      <c r="O137" s="29"/>
    </row>
    <row r="138" ht="14.25" customHeight="1">
      <c r="A138" s="29">
        <v>126.0</v>
      </c>
      <c r="B138" s="29">
        <v>3.0</v>
      </c>
      <c r="C138" s="29">
        <v>5.0</v>
      </c>
      <c r="D138" s="29">
        <v>2.0</v>
      </c>
      <c r="E138" s="49">
        <v>60.0</v>
      </c>
      <c r="F138" s="49">
        <v>10.2</v>
      </c>
      <c r="G138" s="50">
        <v>3.9</v>
      </c>
      <c r="H138" s="29"/>
      <c r="I138" s="51">
        <v>6.0</v>
      </c>
      <c r="J138" s="51">
        <v>2.0</v>
      </c>
      <c r="K138" s="51">
        <v>10.0</v>
      </c>
      <c r="L138" s="51">
        <v>5.0</v>
      </c>
      <c r="M138" s="51">
        <v>5.0</v>
      </c>
      <c r="N138" s="51">
        <v>10.0</v>
      </c>
      <c r="O138" s="29"/>
    </row>
    <row r="139" ht="14.25" customHeight="1">
      <c r="A139" s="29">
        <v>127.0</v>
      </c>
      <c r="B139" s="29">
        <v>21.0</v>
      </c>
      <c r="C139" s="29">
        <v>5.0</v>
      </c>
      <c r="D139" s="29">
        <v>3.0</v>
      </c>
      <c r="E139" s="49">
        <v>44.0</v>
      </c>
      <c r="F139" s="49">
        <v>9.0</v>
      </c>
      <c r="G139" s="50">
        <v>3.7</v>
      </c>
      <c r="H139" s="29"/>
      <c r="I139" s="51">
        <v>2.0</v>
      </c>
      <c r="J139" s="51">
        <v>6.0</v>
      </c>
      <c r="K139" s="51">
        <v>10.0</v>
      </c>
      <c r="L139" s="51">
        <v>5.0</v>
      </c>
      <c r="M139" s="51">
        <v>5.0</v>
      </c>
      <c r="N139" s="51">
        <v>10.0</v>
      </c>
      <c r="O139" s="29"/>
    </row>
    <row r="140" ht="14.25" customHeight="1">
      <c r="A140" s="29">
        <v>128.0</v>
      </c>
      <c r="B140" s="29">
        <v>2.0</v>
      </c>
      <c r="C140" s="29">
        <v>5.0</v>
      </c>
      <c r="D140" s="29">
        <v>4.0</v>
      </c>
      <c r="E140" s="49">
        <v>38.0</v>
      </c>
      <c r="F140" s="49">
        <v>8.3</v>
      </c>
      <c r="G140" s="50">
        <v>4.4</v>
      </c>
      <c r="H140" s="29"/>
      <c r="I140" s="51">
        <v>2.0</v>
      </c>
      <c r="J140" s="51">
        <v>10.0</v>
      </c>
      <c r="K140" s="51">
        <v>10.0</v>
      </c>
      <c r="L140" s="51">
        <v>5.0</v>
      </c>
      <c r="M140" s="51">
        <v>5.0</v>
      </c>
      <c r="N140" s="51">
        <v>10.0</v>
      </c>
      <c r="O140" s="29"/>
    </row>
    <row r="141" ht="14.25" customHeight="1">
      <c r="A141" s="29">
        <v>129.0</v>
      </c>
      <c r="B141" s="29">
        <v>6.0</v>
      </c>
      <c r="C141" s="29">
        <v>5.0</v>
      </c>
      <c r="D141" s="29">
        <v>5.0</v>
      </c>
      <c r="E141" s="49">
        <v>38.0</v>
      </c>
      <c r="F141" s="49">
        <v>7.7</v>
      </c>
      <c r="G141" s="50">
        <v>4.2</v>
      </c>
      <c r="H141" s="29"/>
      <c r="I141" s="51">
        <v>6.0</v>
      </c>
      <c r="J141" s="51">
        <v>6.0</v>
      </c>
      <c r="K141" s="51">
        <v>10.0</v>
      </c>
      <c r="L141" s="51">
        <v>5.0</v>
      </c>
      <c r="M141" s="51">
        <v>5.0</v>
      </c>
      <c r="N141" s="51">
        <v>10.0</v>
      </c>
      <c r="O141" s="29"/>
    </row>
    <row r="142" ht="14.25" customHeight="1">
      <c r="A142" s="29">
        <v>130.0</v>
      </c>
      <c r="B142" s="29">
        <v>8.0</v>
      </c>
      <c r="C142" s="29">
        <v>5.0</v>
      </c>
      <c r="D142" s="29">
        <v>6.0</v>
      </c>
      <c r="E142" s="49">
        <v>47.0</v>
      </c>
      <c r="F142" s="49">
        <v>9.3</v>
      </c>
      <c r="G142" s="50">
        <v>0.0</v>
      </c>
      <c r="H142" s="29" t="s">
        <v>26</v>
      </c>
      <c r="I142" s="51">
        <v>6.0</v>
      </c>
      <c r="J142" s="51">
        <v>6.0</v>
      </c>
      <c r="K142" s="51">
        <v>10.0</v>
      </c>
      <c r="L142" s="51">
        <v>5.0</v>
      </c>
      <c r="M142" s="51">
        <v>5.0</v>
      </c>
      <c r="N142" s="51">
        <v>10.0</v>
      </c>
      <c r="O142" s="29"/>
    </row>
    <row r="143" ht="14.25" customHeight="1">
      <c r="A143" s="29">
        <v>131.0</v>
      </c>
      <c r="B143" s="29">
        <v>9.0</v>
      </c>
      <c r="C143" s="29">
        <v>5.0</v>
      </c>
      <c r="D143" s="29">
        <v>7.0</v>
      </c>
      <c r="E143" s="49" t="s">
        <v>19</v>
      </c>
      <c r="F143" s="49" t="s">
        <v>19</v>
      </c>
      <c r="G143" s="50">
        <v>4.2</v>
      </c>
      <c r="H143" s="29"/>
      <c r="I143" s="51" t="s">
        <v>19</v>
      </c>
      <c r="J143" s="51" t="s">
        <v>19</v>
      </c>
      <c r="K143" s="51" t="s">
        <v>19</v>
      </c>
      <c r="L143" s="51" t="s">
        <v>19</v>
      </c>
      <c r="M143" s="51" t="s">
        <v>19</v>
      </c>
      <c r="N143" s="51" t="s">
        <v>19</v>
      </c>
      <c r="O143" s="29"/>
    </row>
    <row r="144" ht="14.25" customHeight="1">
      <c r="A144" s="29">
        <v>132.0</v>
      </c>
      <c r="B144" s="29">
        <v>5.0</v>
      </c>
      <c r="C144" s="29">
        <v>5.0</v>
      </c>
      <c r="D144" s="29">
        <v>8.0</v>
      </c>
      <c r="E144" s="49">
        <v>40.0</v>
      </c>
      <c r="F144" s="49">
        <v>7.9</v>
      </c>
      <c r="G144" s="50">
        <v>4.4</v>
      </c>
      <c r="H144" s="29"/>
      <c r="I144" s="51">
        <v>6.0</v>
      </c>
      <c r="J144" s="51">
        <v>10.0</v>
      </c>
      <c r="K144" s="51">
        <v>10.0</v>
      </c>
      <c r="L144" s="51">
        <v>5.0</v>
      </c>
      <c r="M144" s="51">
        <v>5.0</v>
      </c>
      <c r="N144" s="51">
        <v>10.0</v>
      </c>
      <c r="O144" s="29"/>
    </row>
    <row r="145" ht="14.25" customHeight="1">
      <c r="A145" s="29">
        <v>133.0</v>
      </c>
      <c r="B145" s="29">
        <v>23.0</v>
      </c>
      <c r="C145" s="29">
        <v>5.0</v>
      </c>
      <c r="D145" s="29">
        <v>9.0</v>
      </c>
      <c r="E145" s="49">
        <v>39.0</v>
      </c>
      <c r="F145" s="49">
        <v>9.1</v>
      </c>
      <c r="G145" s="50">
        <v>3.6</v>
      </c>
      <c r="H145" s="29"/>
      <c r="I145" s="51">
        <v>6.0</v>
      </c>
      <c r="J145" s="51">
        <v>2.0</v>
      </c>
      <c r="K145" s="51">
        <v>10.0</v>
      </c>
      <c r="L145" s="51">
        <v>5.0</v>
      </c>
      <c r="M145" s="51">
        <v>5.0</v>
      </c>
      <c r="N145" s="51">
        <v>10.0</v>
      </c>
      <c r="O145" s="29"/>
    </row>
    <row r="146" ht="14.25" customHeight="1">
      <c r="A146" s="29">
        <v>134.0</v>
      </c>
      <c r="B146" s="29">
        <v>27.0</v>
      </c>
      <c r="C146" s="29">
        <v>5.0</v>
      </c>
      <c r="D146" s="29">
        <v>10.0</v>
      </c>
      <c r="E146" s="49">
        <v>31.0</v>
      </c>
      <c r="F146" s="49">
        <v>6.5</v>
      </c>
      <c r="G146" s="50">
        <v>3.6</v>
      </c>
      <c r="H146" s="29"/>
      <c r="I146" s="51">
        <v>6.0</v>
      </c>
      <c r="J146" s="51">
        <v>10.0</v>
      </c>
      <c r="K146" s="51">
        <v>10.0</v>
      </c>
      <c r="L146" s="51">
        <v>5.0</v>
      </c>
      <c r="M146" s="51">
        <v>5.0</v>
      </c>
      <c r="N146" s="51">
        <v>10.0</v>
      </c>
      <c r="O146" s="29"/>
    </row>
    <row r="147" ht="14.25" customHeight="1">
      <c r="A147" s="29">
        <v>135.0</v>
      </c>
      <c r="B147" s="29">
        <v>26.0</v>
      </c>
      <c r="C147" s="29">
        <v>5.0</v>
      </c>
      <c r="D147" s="29">
        <v>11.0</v>
      </c>
      <c r="E147" s="49">
        <v>36.0</v>
      </c>
      <c r="F147" s="49">
        <v>7.0</v>
      </c>
      <c r="G147" s="50">
        <v>3.7</v>
      </c>
      <c r="H147" s="29"/>
      <c r="I147" s="51">
        <v>6.0</v>
      </c>
      <c r="J147" s="51">
        <v>10.0</v>
      </c>
      <c r="K147" s="51">
        <v>10.0</v>
      </c>
      <c r="L147" s="51">
        <v>5.0</v>
      </c>
      <c r="M147" s="51">
        <v>5.0</v>
      </c>
      <c r="N147" s="51">
        <v>10.0</v>
      </c>
      <c r="O147" s="29"/>
    </row>
    <row r="148" ht="14.25" customHeight="1">
      <c r="A148" s="29">
        <v>136.0</v>
      </c>
      <c r="B148" s="29">
        <v>28.0</v>
      </c>
      <c r="C148" s="29">
        <v>5.0</v>
      </c>
      <c r="D148" s="29">
        <v>12.0</v>
      </c>
      <c r="E148" s="49">
        <v>43.0</v>
      </c>
      <c r="F148" s="49">
        <v>6.8</v>
      </c>
      <c r="G148" s="50">
        <v>3.2</v>
      </c>
      <c r="H148" s="29"/>
      <c r="I148" s="51">
        <v>2.0</v>
      </c>
      <c r="J148" s="51">
        <v>8.0</v>
      </c>
      <c r="K148" s="51">
        <v>10.0</v>
      </c>
      <c r="L148" s="51">
        <v>5.0</v>
      </c>
      <c r="M148" s="51">
        <v>5.0</v>
      </c>
      <c r="N148" s="51">
        <v>10.0</v>
      </c>
      <c r="O148" s="29"/>
    </row>
    <row r="149" ht="14.25" customHeight="1">
      <c r="A149" s="29">
        <v>137.0</v>
      </c>
      <c r="B149" s="29">
        <v>19.0</v>
      </c>
      <c r="C149" s="29">
        <v>5.0</v>
      </c>
      <c r="D149" s="29">
        <v>13.0</v>
      </c>
      <c r="E149" s="49">
        <v>31.0</v>
      </c>
      <c r="F149" s="49">
        <v>6.5</v>
      </c>
      <c r="G149" s="50">
        <v>4.0</v>
      </c>
      <c r="H149" s="29"/>
      <c r="I149" s="51">
        <v>2.0</v>
      </c>
      <c r="J149" s="51">
        <v>10.0</v>
      </c>
      <c r="K149" s="51">
        <v>10.0</v>
      </c>
      <c r="L149" s="51">
        <v>5.0</v>
      </c>
      <c r="M149" s="51">
        <v>5.0</v>
      </c>
      <c r="N149" s="51">
        <v>10.0</v>
      </c>
      <c r="O149" s="29"/>
    </row>
    <row r="150" ht="14.25" customHeight="1">
      <c r="A150" s="29">
        <v>138.0</v>
      </c>
      <c r="B150" s="29">
        <v>13.0</v>
      </c>
      <c r="C150" s="29">
        <v>5.0</v>
      </c>
      <c r="D150" s="29">
        <v>14.0</v>
      </c>
      <c r="E150" s="49">
        <v>36.0</v>
      </c>
      <c r="F150" s="49">
        <v>7.0</v>
      </c>
      <c r="G150" s="50">
        <v>3.2</v>
      </c>
      <c r="H150" s="29"/>
      <c r="I150" s="51">
        <v>6.0</v>
      </c>
      <c r="J150" s="51">
        <v>8.0</v>
      </c>
      <c r="K150" s="51">
        <v>10.0</v>
      </c>
      <c r="L150" s="51">
        <v>5.0</v>
      </c>
      <c r="M150" s="51">
        <v>5.0</v>
      </c>
      <c r="N150" s="51">
        <v>10.0</v>
      </c>
      <c r="O150" s="29"/>
    </row>
    <row r="151" ht="14.25" customHeight="1">
      <c r="A151" s="29">
        <v>139.0</v>
      </c>
      <c r="B151" s="29">
        <v>29.0</v>
      </c>
      <c r="C151" s="29">
        <v>5.0</v>
      </c>
      <c r="D151" s="29">
        <v>15.0</v>
      </c>
      <c r="E151" s="49">
        <v>32.0</v>
      </c>
      <c r="F151" s="49">
        <v>5.0</v>
      </c>
      <c r="G151" s="50">
        <v>3.3</v>
      </c>
      <c r="H151" s="29"/>
      <c r="I151" s="51">
        <v>6.0</v>
      </c>
      <c r="J151" s="51">
        <v>8.0</v>
      </c>
      <c r="K151" s="51">
        <v>10.0</v>
      </c>
      <c r="L151" s="51">
        <v>5.0</v>
      </c>
      <c r="M151" s="51">
        <v>5.0</v>
      </c>
      <c r="N151" s="51">
        <v>10.0</v>
      </c>
      <c r="O151" s="29"/>
    </row>
    <row r="152" ht="14.25" customHeight="1">
      <c r="A152" s="29">
        <v>140.0</v>
      </c>
      <c r="B152" s="29">
        <v>31.0</v>
      </c>
      <c r="C152" s="29">
        <v>5.0</v>
      </c>
      <c r="D152" s="29">
        <v>16.0</v>
      </c>
      <c r="E152" s="49">
        <v>33.0</v>
      </c>
      <c r="F152" s="49">
        <v>7.0</v>
      </c>
      <c r="G152" s="50">
        <v>2.7</v>
      </c>
      <c r="H152" s="29"/>
      <c r="I152" s="51">
        <v>6.0</v>
      </c>
      <c r="J152" s="51">
        <v>10.0</v>
      </c>
      <c r="K152" s="51">
        <v>8.0</v>
      </c>
      <c r="L152" s="51">
        <v>5.0</v>
      </c>
      <c r="M152" s="51">
        <v>5.0</v>
      </c>
      <c r="N152" s="51">
        <v>10.0</v>
      </c>
      <c r="O152" s="29"/>
    </row>
    <row r="153" ht="14.25" customHeight="1">
      <c r="A153" s="29">
        <v>141.0</v>
      </c>
      <c r="B153" s="29">
        <v>1.0</v>
      </c>
      <c r="C153" s="29">
        <v>5.0</v>
      </c>
      <c r="D153" s="29">
        <v>17.0</v>
      </c>
      <c r="E153" s="49">
        <v>26.0</v>
      </c>
      <c r="F153" s="49">
        <v>6.8</v>
      </c>
      <c r="G153" s="50">
        <v>3.7</v>
      </c>
      <c r="H153" s="29"/>
      <c r="I153" s="51">
        <v>10.0</v>
      </c>
      <c r="J153" s="51">
        <v>10.0</v>
      </c>
      <c r="K153" s="51">
        <v>10.0</v>
      </c>
      <c r="L153" s="51">
        <v>5.0</v>
      </c>
      <c r="M153" s="51">
        <v>5.0</v>
      </c>
      <c r="N153" s="51">
        <v>3.0</v>
      </c>
      <c r="O153" s="29"/>
    </row>
    <row r="154" ht="14.25" customHeight="1">
      <c r="A154" s="29">
        <v>142.0</v>
      </c>
      <c r="B154" s="29">
        <v>14.0</v>
      </c>
      <c r="C154" s="29">
        <v>5.0</v>
      </c>
      <c r="D154" s="29">
        <v>18.0</v>
      </c>
      <c r="E154" s="49">
        <v>36.0</v>
      </c>
      <c r="F154" s="49">
        <v>8.0</v>
      </c>
      <c r="G154" s="50">
        <v>3.1</v>
      </c>
      <c r="H154" s="29"/>
      <c r="I154" s="51">
        <v>6.0</v>
      </c>
      <c r="J154" s="51">
        <v>10.0</v>
      </c>
      <c r="K154" s="51">
        <v>10.0</v>
      </c>
      <c r="L154" s="51">
        <v>5.0</v>
      </c>
      <c r="M154" s="51">
        <v>5.0</v>
      </c>
      <c r="N154" s="51">
        <v>10.0</v>
      </c>
      <c r="O154" s="29"/>
    </row>
    <row r="155" ht="14.25" customHeight="1">
      <c r="A155" s="29">
        <v>143.0</v>
      </c>
      <c r="B155" s="29">
        <v>10.0</v>
      </c>
      <c r="C155" s="29">
        <v>5.0</v>
      </c>
      <c r="D155" s="29">
        <v>19.0</v>
      </c>
      <c r="E155" s="49">
        <v>29.0</v>
      </c>
      <c r="F155" s="49">
        <v>7.0</v>
      </c>
      <c r="G155" s="50">
        <v>1.9</v>
      </c>
      <c r="H155" s="29"/>
      <c r="I155" s="51">
        <v>10.0</v>
      </c>
      <c r="J155" s="51">
        <v>10.0</v>
      </c>
      <c r="K155" s="51">
        <v>10.0</v>
      </c>
      <c r="L155" s="51">
        <v>5.0</v>
      </c>
      <c r="M155" s="51">
        <v>5.0</v>
      </c>
      <c r="N155" s="51">
        <v>10.0</v>
      </c>
      <c r="O155" s="29"/>
    </row>
    <row r="156" ht="14.25" customHeight="1">
      <c r="A156" s="29">
        <v>144.0</v>
      </c>
      <c r="B156" s="29">
        <v>16.0</v>
      </c>
      <c r="C156" s="29">
        <v>5.0</v>
      </c>
      <c r="D156" s="29">
        <v>20.0</v>
      </c>
      <c r="E156" s="49">
        <v>16.0</v>
      </c>
      <c r="F156" s="49">
        <v>6.1</v>
      </c>
      <c r="G156" s="50">
        <v>3.3</v>
      </c>
      <c r="H156" s="29"/>
      <c r="I156" s="51">
        <v>6.0</v>
      </c>
      <c r="J156" s="51">
        <v>10.0</v>
      </c>
      <c r="K156" s="51">
        <v>10.0</v>
      </c>
      <c r="L156" s="51">
        <v>5.0</v>
      </c>
      <c r="M156" s="51">
        <v>5.0</v>
      </c>
      <c r="N156" s="51">
        <v>10.0</v>
      </c>
      <c r="O156" s="29"/>
    </row>
    <row r="157" ht="14.25" customHeight="1">
      <c r="A157" s="29">
        <v>145.0</v>
      </c>
      <c r="B157" s="29">
        <v>20.0</v>
      </c>
      <c r="C157" s="29">
        <v>5.0</v>
      </c>
      <c r="D157" s="29">
        <v>21.0</v>
      </c>
      <c r="E157" s="49">
        <v>35.0</v>
      </c>
      <c r="F157" s="49">
        <v>7.9</v>
      </c>
      <c r="G157" s="50">
        <v>2.9</v>
      </c>
      <c r="H157" s="29"/>
      <c r="I157" s="51">
        <v>6.0</v>
      </c>
      <c r="J157" s="51">
        <v>10.0</v>
      </c>
      <c r="K157" s="51">
        <v>10.0</v>
      </c>
      <c r="L157" s="51">
        <v>5.0</v>
      </c>
      <c r="M157" s="51">
        <v>5.0</v>
      </c>
      <c r="N157" s="51">
        <v>10.0</v>
      </c>
      <c r="O157" s="29"/>
    </row>
    <row r="158" ht="14.25" customHeight="1">
      <c r="A158" s="29">
        <v>146.0</v>
      </c>
      <c r="B158" s="29">
        <v>7.0</v>
      </c>
      <c r="C158" s="29">
        <v>5.0</v>
      </c>
      <c r="D158" s="29">
        <v>22.0</v>
      </c>
      <c r="E158" s="49">
        <v>29.0</v>
      </c>
      <c r="F158" s="49">
        <v>10.7</v>
      </c>
      <c r="G158" s="50">
        <v>3.4</v>
      </c>
      <c r="H158" s="29"/>
      <c r="I158" s="51">
        <v>6.0</v>
      </c>
      <c r="J158" s="51">
        <v>10.0</v>
      </c>
      <c r="K158" s="51">
        <v>10.0</v>
      </c>
      <c r="L158" s="51">
        <v>5.0</v>
      </c>
      <c r="M158" s="51">
        <v>5.0</v>
      </c>
      <c r="N158" s="51">
        <v>10.0</v>
      </c>
      <c r="O158" s="29"/>
    </row>
    <row r="159" ht="14.25" customHeight="1">
      <c r="A159" s="29">
        <v>147.0</v>
      </c>
      <c r="B159" s="29">
        <v>11.0</v>
      </c>
      <c r="C159" s="29">
        <v>5.0</v>
      </c>
      <c r="D159" s="29">
        <v>23.0</v>
      </c>
      <c r="E159" s="49">
        <v>30.0</v>
      </c>
      <c r="F159" s="49">
        <v>8.9</v>
      </c>
      <c r="G159" s="50">
        <v>2.5</v>
      </c>
      <c r="H159" s="29"/>
      <c r="I159" s="51">
        <v>6.0</v>
      </c>
      <c r="J159" s="51">
        <v>10.0</v>
      </c>
      <c r="K159" s="51">
        <v>10.0</v>
      </c>
      <c r="L159" s="51">
        <v>5.0</v>
      </c>
      <c r="M159" s="51">
        <v>5.0</v>
      </c>
      <c r="N159" s="51">
        <v>10.0</v>
      </c>
      <c r="O159" s="29"/>
    </row>
    <row r="160" ht="14.25" customHeight="1">
      <c r="A160" s="29">
        <v>148.0</v>
      </c>
      <c r="B160" s="29">
        <v>25.0</v>
      </c>
      <c r="C160" s="29">
        <v>5.0</v>
      </c>
      <c r="D160" s="29">
        <v>24.0</v>
      </c>
      <c r="E160" s="49">
        <v>29.0</v>
      </c>
      <c r="F160" s="49">
        <v>8.5</v>
      </c>
      <c r="G160" s="50">
        <v>3.2</v>
      </c>
      <c r="H160" s="29"/>
      <c r="I160" s="51">
        <v>6.0</v>
      </c>
      <c r="J160" s="51">
        <v>10.0</v>
      </c>
      <c r="K160" s="51">
        <v>10.0</v>
      </c>
      <c r="L160" s="51">
        <v>5.0</v>
      </c>
      <c r="M160" s="51">
        <v>5.0</v>
      </c>
      <c r="N160" s="51">
        <v>10.0</v>
      </c>
      <c r="O160" s="29"/>
    </row>
    <row r="161" ht="14.25" customHeight="1">
      <c r="A161" s="29">
        <v>149.0</v>
      </c>
      <c r="B161" s="29">
        <v>22.0</v>
      </c>
      <c r="C161" s="29">
        <v>5.0</v>
      </c>
      <c r="D161" s="29">
        <v>25.0</v>
      </c>
      <c r="E161" s="49">
        <v>33.0</v>
      </c>
      <c r="F161" s="49">
        <v>8.2</v>
      </c>
      <c r="G161" s="50">
        <v>2.6</v>
      </c>
      <c r="H161" s="29"/>
      <c r="I161" s="51">
        <v>6.0</v>
      </c>
      <c r="J161" s="51">
        <v>10.0</v>
      </c>
      <c r="K161" s="51">
        <v>10.0</v>
      </c>
      <c r="L161" s="51">
        <v>5.0</v>
      </c>
      <c r="M161" s="51">
        <v>5.0</v>
      </c>
      <c r="N161" s="51">
        <v>10.0</v>
      </c>
      <c r="O161" s="29"/>
    </row>
    <row r="162" ht="14.25" customHeight="1">
      <c r="A162" s="29">
        <v>150.0</v>
      </c>
      <c r="B162" s="29">
        <v>24.0</v>
      </c>
      <c r="C162" s="29">
        <v>5.0</v>
      </c>
      <c r="D162" s="29">
        <v>26.0</v>
      </c>
      <c r="E162" s="49">
        <v>31.0</v>
      </c>
      <c r="F162" s="49">
        <v>7.0</v>
      </c>
      <c r="G162" s="50">
        <v>1.7</v>
      </c>
      <c r="H162" s="29"/>
      <c r="I162" s="51">
        <v>6.0</v>
      </c>
      <c r="J162" s="51">
        <v>10.0</v>
      </c>
      <c r="K162" s="51">
        <v>10.0</v>
      </c>
      <c r="L162" s="51">
        <v>5.0</v>
      </c>
      <c r="M162" s="51">
        <v>5.0</v>
      </c>
      <c r="N162" s="51">
        <v>10.0</v>
      </c>
      <c r="O162" s="29"/>
    </row>
    <row r="163" ht="14.25" customHeight="1">
      <c r="A163" s="29">
        <v>151.0</v>
      </c>
      <c r="B163" s="29">
        <v>15.0</v>
      </c>
      <c r="C163" s="29">
        <v>5.0</v>
      </c>
      <c r="D163" s="29">
        <v>27.0</v>
      </c>
      <c r="E163" s="49">
        <v>16.0</v>
      </c>
      <c r="F163" s="49">
        <v>5.2</v>
      </c>
      <c r="G163" s="50">
        <v>2.8</v>
      </c>
      <c r="H163" s="29"/>
      <c r="I163" s="51">
        <v>6.0</v>
      </c>
      <c r="J163" s="51">
        <v>10.0</v>
      </c>
      <c r="K163" s="51">
        <v>2.0</v>
      </c>
      <c r="L163" s="51">
        <v>5.0</v>
      </c>
      <c r="M163" s="51">
        <v>5.0</v>
      </c>
      <c r="N163" s="51">
        <v>10.0</v>
      </c>
      <c r="O163" s="29"/>
    </row>
    <row r="164" ht="14.25" customHeight="1">
      <c r="A164" s="29">
        <v>152.0</v>
      </c>
      <c r="B164" s="29">
        <v>30.0</v>
      </c>
      <c r="C164" s="29">
        <v>5.0</v>
      </c>
      <c r="D164" s="29">
        <v>28.0</v>
      </c>
      <c r="E164" s="49">
        <v>29.0</v>
      </c>
      <c r="F164" s="49">
        <v>6.5</v>
      </c>
      <c r="G164" s="50">
        <v>3.1</v>
      </c>
      <c r="H164" s="29"/>
      <c r="I164" s="51">
        <v>6.0</v>
      </c>
      <c r="J164" s="51">
        <v>10.0</v>
      </c>
      <c r="K164" s="51">
        <v>10.0</v>
      </c>
      <c r="L164" s="51">
        <v>5.0</v>
      </c>
      <c r="M164" s="51">
        <v>5.0</v>
      </c>
      <c r="N164" s="51">
        <v>10.0</v>
      </c>
      <c r="O164" s="29"/>
    </row>
    <row r="165" ht="14.25" customHeight="1">
      <c r="A165" s="29">
        <v>153.0</v>
      </c>
      <c r="B165" s="29">
        <v>4.0</v>
      </c>
      <c r="C165" s="29">
        <v>5.0</v>
      </c>
      <c r="D165" s="29">
        <v>29.0</v>
      </c>
      <c r="E165" s="32"/>
      <c r="F165" s="32"/>
      <c r="G165" s="50"/>
      <c r="H165" s="29"/>
      <c r="I165" s="29"/>
      <c r="J165" s="29"/>
      <c r="K165" s="29"/>
      <c r="L165" s="29"/>
      <c r="M165" s="29"/>
      <c r="N165" s="29"/>
      <c r="O165" s="29"/>
    </row>
    <row r="166" ht="14.25" customHeight="1">
      <c r="A166" s="29">
        <v>154.0</v>
      </c>
      <c r="B166" s="29">
        <v>12.0</v>
      </c>
      <c r="C166" s="29">
        <v>5.0</v>
      </c>
      <c r="D166" s="29">
        <v>30.0</v>
      </c>
      <c r="E166" s="32"/>
      <c r="F166" s="32"/>
      <c r="G166" s="50"/>
      <c r="H166" s="29"/>
      <c r="I166" s="29"/>
      <c r="J166" s="29"/>
      <c r="K166" s="29"/>
      <c r="L166" s="29"/>
      <c r="M166" s="29"/>
      <c r="N166" s="29"/>
      <c r="O166" s="29"/>
    </row>
    <row r="167" ht="14.25" customHeight="1">
      <c r="A167" s="29">
        <v>155.0</v>
      </c>
      <c r="B167" s="29">
        <v>18.0</v>
      </c>
      <c r="C167" s="29">
        <v>5.0</v>
      </c>
      <c r="D167" s="29">
        <v>31.0</v>
      </c>
      <c r="E167" s="32"/>
      <c r="F167" s="32"/>
      <c r="G167" s="50"/>
      <c r="H167" s="29"/>
      <c r="I167" s="29"/>
      <c r="J167" s="29"/>
      <c r="K167" s="29"/>
      <c r="L167" s="29"/>
      <c r="M167" s="29"/>
      <c r="N167" s="29"/>
      <c r="O167" s="29"/>
    </row>
    <row r="168" ht="14.25" customHeight="1">
      <c r="A168" s="29">
        <v>156.0</v>
      </c>
      <c r="B168" s="29">
        <v>13.0</v>
      </c>
      <c r="C168" s="29">
        <v>6.0</v>
      </c>
      <c r="D168" s="29">
        <v>1.0</v>
      </c>
      <c r="E168" s="49">
        <v>26.0</v>
      </c>
      <c r="F168" s="49">
        <v>6.9</v>
      </c>
      <c r="G168" s="50">
        <v>2.5</v>
      </c>
      <c r="H168" s="29"/>
      <c r="I168" s="51">
        <v>2.0</v>
      </c>
      <c r="J168" s="51">
        <v>10.0</v>
      </c>
      <c r="K168" s="51">
        <v>10.0</v>
      </c>
      <c r="L168" s="51">
        <v>5.0</v>
      </c>
      <c r="M168" s="51">
        <v>5.0</v>
      </c>
      <c r="N168" s="51">
        <v>10.0</v>
      </c>
      <c r="O168" s="29"/>
    </row>
    <row r="169" ht="14.25" customHeight="1">
      <c r="A169" s="29">
        <v>157.0</v>
      </c>
      <c r="B169" s="29">
        <v>25.0</v>
      </c>
      <c r="C169" s="29">
        <v>6.0</v>
      </c>
      <c r="D169" s="29">
        <v>2.0</v>
      </c>
      <c r="E169" s="49">
        <v>38.0</v>
      </c>
      <c r="F169" s="49">
        <v>7.5</v>
      </c>
      <c r="G169" s="50">
        <v>3.5</v>
      </c>
      <c r="H169" s="29"/>
      <c r="I169" s="51">
        <v>2.0</v>
      </c>
      <c r="J169" s="51">
        <v>8.0</v>
      </c>
      <c r="K169" s="51">
        <v>10.0</v>
      </c>
      <c r="L169" s="51">
        <v>5.0</v>
      </c>
      <c r="M169" s="51">
        <v>5.0</v>
      </c>
      <c r="N169" s="51">
        <v>10.0</v>
      </c>
      <c r="O169" s="29"/>
    </row>
    <row r="170" ht="14.25" customHeight="1">
      <c r="A170" s="29">
        <v>158.0</v>
      </c>
      <c r="B170" s="29">
        <v>15.0</v>
      </c>
      <c r="C170" s="29">
        <v>6.0</v>
      </c>
      <c r="D170" s="29">
        <v>3.0</v>
      </c>
      <c r="E170" s="49">
        <v>36.0</v>
      </c>
      <c r="F170" s="49">
        <v>6.1</v>
      </c>
      <c r="G170" s="50">
        <v>3.4</v>
      </c>
      <c r="H170" s="29"/>
      <c r="I170" s="51">
        <v>2.0</v>
      </c>
      <c r="J170" s="51">
        <v>10.0</v>
      </c>
      <c r="K170" s="51">
        <v>6.0</v>
      </c>
      <c r="L170" s="51">
        <v>5.0</v>
      </c>
      <c r="M170" s="51">
        <v>5.0</v>
      </c>
      <c r="N170" s="51">
        <v>10.0</v>
      </c>
      <c r="O170" s="29"/>
    </row>
    <row r="171" ht="14.25" customHeight="1">
      <c r="A171" s="29">
        <v>159.0</v>
      </c>
      <c r="B171" s="29">
        <v>24.0</v>
      </c>
      <c r="C171" s="29">
        <v>6.0</v>
      </c>
      <c r="D171" s="29">
        <v>4.0</v>
      </c>
      <c r="E171" s="49">
        <v>28.0</v>
      </c>
      <c r="F171" s="49">
        <v>6.0</v>
      </c>
      <c r="G171" s="50">
        <v>3.1</v>
      </c>
      <c r="H171" s="29"/>
      <c r="I171" s="51">
        <v>2.0</v>
      </c>
      <c r="J171" s="51">
        <v>10.0</v>
      </c>
      <c r="K171" s="51">
        <v>6.0</v>
      </c>
      <c r="L171" s="51">
        <v>5.0</v>
      </c>
      <c r="M171" s="51">
        <v>5.0</v>
      </c>
      <c r="N171" s="51">
        <v>10.0</v>
      </c>
      <c r="O171" s="29"/>
    </row>
    <row r="172" ht="14.25" customHeight="1">
      <c r="A172" s="29">
        <v>160.0</v>
      </c>
      <c r="B172" s="29">
        <v>23.0</v>
      </c>
      <c r="C172" s="29">
        <v>6.0</v>
      </c>
      <c r="D172" s="29">
        <v>5.0</v>
      </c>
      <c r="E172" s="49">
        <v>21.0</v>
      </c>
      <c r="F172" s="49">
        <v>4.0</v>
      </c>
      <c r="G172" s="50">
        <v>1.9</v>
      </c>
      <c r="H172" s="29"/>
      <c r="I172" s="51" t="s">
        <v>21</v>
      </c>
      <c r="J172" s="51" t="s">
        <v>21</v>
      </c>
      <c r="K172" s="51" t="s">
        <v>21</v>
      </c>
      <c r="L172" s="51" t="s">
        <v>21</v>
      </c>
      <c r="M172" s="51" t="s">
        <v>21</v>
      </c>
      <c r="N172" s="51" t="s">
        <v>21</v>
      </c>
      <c r="O172" s="29"/>
    </row>
    <row r="173" ht="14.25" customHeight="1">
      <c r="A173" s="29">
        <v>161.0</v>
      </c>
      <c r="B173" s="29">
        <v>16.0</v>
      </c>
      <c r="C173" s="29">
        <v>6.0</v>
      </c>
      <c r="D173" s="29">
        <v>6.0</v>
      </c>
      <c r="E173" s="49">
        <v>50.0</v>
      </c>
      <c r="F173" s="49">
        <v>7.8</v>
      </c>
      <c r="G173" s="50">
        <v>4.5</v>
      </c>
      <c r="H173" s="29"/>
      <c r="I173" s="51">
        <v>2.0</v>
      </c>
      <c r="J173" s="51">
        <v>8.0</v>
      </c>
      <c r="K173" s="51">
        <v>10.0</v>
      </c>
      <c r="L173" s="51">
        <v>5.0</v>
      </c>
      <c r="M173" s="51">
        <v>5.0</v>
      </c>
      <c r="N173" s="51">
        <v>10.0</v>
      </c>
      <c r="O173" s="29"/>
    </row>
    <row r="174" ht="14.25" customHeight="1">
      <c r="A174" s="29">
        <v>162.0</v>
      </c>
      <c r="B174" s="29">
        <v>10.0</v>
      </c>
      <c r="C174" s="29">
        <v>6.0</v>
      </c>
      <c r="D174" s="29">
        <v>7.0</v>
      </c>
      <c r="E174" s="49">
        <v>40.0</v>
      </c>
      <c r="F174" s="49">
        <v>9.3</v>
      </c>
      <c r="G174" s="50">
        <v>4.4</v>
      </c>
      <c r="H174" s="29"/>
      <c r="I174" s="51">
        <v>2.0</v>
      </c>
      <c r="J174" s="51">
        <v>6.0</v>
      </c>
      <c r="K174" s="51">
        <v>10.0</v>
      </c>
      <c r="L174" s="51">
        <v>5.0</v>
      </c>
      <c r="M174" s="51">
        <v>5.0</v>
      </c>
      <c r="N174" s="51">
        <v>10.0</v>
      </c>
      <c r="O174" s="29"/>
    </row>
    <row r="175" ht="14.25" customHeight="1">
      <c r="A175" s="29">
        <v>163.0</v>
      </c>
      <c r="B175" s="29">
        <v>20.0</v>
      </c>
      <c r="C175" s="29">
        <v>6.0</v>
      </c>
      <c r="D175" s="29">
        <v>8.0</v>
      </c>
      <c r="E175" s="49">
        <v>30.0</v>
      </c>
      <c r="F175" s="49">
        <v>5.6</v>
      </c>
      <c r="G175" s="50">
        <v>3.2</v>
      </c>
      <c r="H175" s="29"/>
      <c r="I175" s="51">
        <v>2.0</v>
      </c>
      <c r="J175" s="51">
        <v>6.0</v>
      </c>
      <c r="K175" s="51">
        <v>10.0</v>
      </c>
      <c r="L175" s="51">
        <v>5.0</v>
      </c>
      <c r="M175" s="51">
        <v>5.0</v>
      </c>
      <c r="N175" s="51">
        <v>10.0</v>
      </c>
      <c r="O175" s="29"/>
    </row>
    <row r="176" ht="14.25" customHeight="1">
      <c r="A176" s="29">
        <v>164.0</v>
      </c>
      <c r="B176" s="29">
        <v>29.0</v>
      </c>
      <c r="C176" s="29">
        <v>6.0</v>
      </c>
      <c r="D176" s="29">
        <v>9.0</v>
      </c>
      <c r="E176" s="49">
        <v>39.0</v>
      </c>
      <c r="F176" s="49">
        <v>7.1</v>
      </c>
      <c r="G176" s="50">
        <v>3.7</v>
      </c>
      <c r="H176" s="29"/>
      <c r="I176" s="51">
        <v>2.0</v>
      </c>
      <c r="J176" s="51">
        <v>10.0</v>
      </c>
      <c r="K176" s="51">
        <v>10.0</v>
      </c>
      <c r="L176" s="51">
        <v>5.0</v>
      </c>
      <c r="M176" s="51">
        <v>5.0</v>
      </c>
      <c r="N176" s="51">
        <v>10.0</v>
      </c>
      <c r="O176" s="29"/>
    </row>
    <row r="177" ht="14.25" customHeight="1">
      <c r="A177" s="29">
        <v>165.0</v>
      </c>
      <c r="B177" s="29">
        <v>8.0</v>
      </c>
      <c r="C177" s="29">
        <v>6.0</v>
      </c>
      <c r="D177" s="29">
        <v>10.0</v>
      </c>
      <c r="E177" s="49">
        <v>38.0</v>
      </c>
      <c r="F177" s="49">
        <v>7.3</v>
      </c>
      <c r="G177" s="50">
        <v>3.5</v>
      </c>
      <c r="H177" s="29"/>
      <c r="I177" s="51">
        <v>2.0</v>
      </c>
      <c r="J177" s="51">
        <v>10.0</v>
      </c>
      <c r="K177" s="51">
        <v>10.0</v>
      </c>
      <c r="L177" s="51">
        <v>5.0</v>
      </c>
      <c r="M177" s="51">
        <v>5.0</v>
      </c>
      <c r="N177" s="51">
        <v>10.0</v>
      </c>
      <c r="O177" s="29"/>
    </row>
    <row r="178" ht="14.25" customHeight="1">
      <c r="A178" s="29">
        <v>166.0</v>
      </c>
      <c r="B178" s="29">
        <v>30.0</v>
      </c>
      <c r="C178" s="29">
        <v>6.0</v>
      </c>
      <c r="D178" s="29">
        <v>11.0</v>
      </c>
      <c r="E178" s="49">
        <v>32.0</v>
      </c>
      <c r="F178" s="49">
        <v>6.4</v>
      </c>
      <c r="G178" s="50">
        <v>3.1</v>
      </c>
      <c r="H178" s="29"/>
      <c r="I178" s="51">
        <v>2.0</v>
      </c>
      <c r="J178" s="51">
        <v>10.0</v>
      </c>
      <c r="K178" s="51">
        <v>10.0</v>
      </c>
      <c r="L178" s="51">
        <v>5.0</v>
      </c>
      <c r="M178" s="51">
        <v>5.0</v>
      </c>
      <c r="N178" s="51">
        <v>10.0</v>
      </c>
      <c r="O178" s="29"/>
    </row>
    <row r="179" ht="14.25" customHeight="1">
      <c r="A179" s="29">
        <v>167.0</v>
      </c>
      <c r="B179" s="29">
        <v>19.0</v>
      </c>
      <c r="C179" s="29">
        <v>6.0</v>
      </c>
      <c r="D179" s="29">
        <v>12.0</v>
      </c>
      <c r="E179" s="49">
        <v>41.0</v>
      </c>
      <c r="F179" s="49">
        <v>7.5</v>
      </c>
      <c r="G179" s="50">
        <v>3.7</v>
      </c>
      <c r="H179" s="29"/>
      <c r="I179" s="51">
        <v>2.0</v>
      </c>
      <c r="J179" s="51">
        <v>10.0</v>
      </c>
      <c r="K179" s="51">
        <v>10.0</v>
      </c>
      <c r="L179" s="51">
        <v>5.0</v>
      </c>
      <c r="M179" s="51">
        <v>5.0</v>
      </c>
      <c r="N179" s="51">
        <v>10.0</v>
      </c>
      <c r="O179" s="51" t="s">
        <v>55</v>
      </c>
    </row>
    <row r="180" ht="14.25" customHeight="1">
      <c r="A180" s="29">
        <v>168.0</v>
      </c>
      <c r="B180" s="29">
        <v>6.0</v>
      </c>
      <c r="C180" s="29">
        <v>6.0</v>
      </c>
      <c r="D180" s="29">
        <v>13.0</v>
      </c>
      <c r="E180" s="49">
        <v>36.0</v>
      </c>
      <c r="F180" s="49">
        <v>7.5</v>
      </c>
      <c r="G180" s="50">
        <v>3.5</v>
      </c>
      <c r="H180" s="29"/>
      <c r="I180" s="51">
        <v>2.0</v>
      </c>
      <c r="J180" s="51">
        <v>10.0</v>
      </c>
      <c r="K180" s="51">
        <v>10.0</v>
      </c>
      <c r="L180" s="51">
        <v>5.0</v>
      </c>
      <c r="M180" s="51">
        <v>5.0</v>
      </c>
      <c r="N180" s="51">
        <v>10.0</v>
      </c>
      <c r="O180" s="29"/>
    </row>
    <row r="181" ht="14.25" customHeight="1">
      <c r="A181" s="29">
        <v>169.0</v>
      </c>
      <c r="B181" s="29">
        <v>1.0</v>
      </c>
      <c r="C181" s="29">
        <v>6.0</v>
      </c>
      <c r="D181" s="29">
        <v>14.0</v>
      </c>
      <c r="E181" s="49">
        <v>32.0</v>
      </c>
      <c r="F181" s="49">
        <v>6.0</v>
      </c>
      <c r="G181" s="50">
        <v>3.4</v>
      </c>
      <c r="H181" s="29"/>
      <c r="I181" s="51">
        <v>2.0</v>
      </c>
      <c r="J181" s="51">
        <v>10.0</v>
      </c>
      <c r="K181" s="51">
        <v>10.0</v>
      </c>
      <c r="L181" s="51">
        <v>5.0</v>
      </c>
      <c r="M181" s="51">
        <v>5.0</v>
      </c>
      <c r="N181" s="51">
        <v>10.0</v>
      </c>
      <c r="O181" s="29"/>
    </row>
    <row r="182" ht="14.25" customHeight="1">
      <c r="A182" s="29">
        <v>170.0</v>
      </c>
      <c r="B182" s="29">
        <v>17.0</v>
      </c>
      <c r="C182" s="29">
        <v>6.0</v>
      </c>
      <c r="D182" s="29">
        <v>15.0</v>
      </c>
      <c r="E182" s="49">
        <v>34.0</v>
      </c>
      <c r="F182" s="49">
        <v>7.0</v>
      </c>
      <c r="G182" s="50">
        <v>3.7</v>
      </c>
      <c r="H182" s="29"/>
      <c r="I182" s="51">
        <v>2.0</v>
      </c>
      <c r="J182" s="51">
        <v>2.0</v>
      </c>
      <c r="K182" s="51">
        <v>10.0</v>
      </c>
      <c r="L182" s="51">
        <v>5.0</v>
      </c>
      <c r="M182" s="51">
        <v>5.0</v>
      </c>
      <c r="N182" s="51">
        <v>10.0</v>
      </c>
      <c r="O182" s="29"/>
    </row>
    <row r="183" ht="14.25" customHeight="1">
      <c r="A183" s="29">
        <v>171.0</v>
      </c>
      <c r="B183" s="29">
        <v>12.0</v>
      </c>
      <c r="C183" s="29">
        <v>6.0</v>
      </c>
      <c r="D183" s="29">
        <v>16.0</v>
      </c>
      <c r="E183" s="49">
        <v>32.0</v>
      </c>
      <c r="F183" s="49">
        <v>7.0</v>
      </c>
      <c r="G183" s="50">
        <v>3.2</v>
      </c>
      <c r="H183" s="29"/>
      <c r="I183" s="51">
        <v>2.0</v>
      </c>
      <c r="J183" s="51">
        <v>10.0</v>
      </c>
      <c r="K183" s="51">
        <v>10.0</v>
      </c>
      <c r="L183" s="51">
        <v>5.0</v>
      </c>
      <c r="M183" s="51">
        <v>5.0</v>
      </c>
      <c r="N183" s="51">
        <v>10.0</v>
      </c>
      <c r="O183" s="29"/>
    </row>
    <row r="184" ht="14.25" customHeight="1">
      <c r="A184" s="29">
        <v>172.0</v>
      </c>
      <c r="B184" s="29">
        <v>2.0</v>
      </c>
      <c r="C184" s="29">
        <v>6.0</v>
      </c>
      <c r="D184" s="29">
        <v>17.0</v>
      </c>
      <c r="E184" s="49">
        <v>27.0</v>
      </c>
      <c r="F184" s="49">
        <v>6.2</v>
      </c>
      <c r="G184" s="50">
        <v>3.0</v>
      </c>
      <c r="H184" s="29"/>
      <c r="I184" s="51">
        <v>2.0</v>
      </c>
      <c r="J184" s="51">
        <v>10.0</v>
      </c>
      <c r="K184" s="51">
        <v>2.0</v>
      </c>
      <c r="L184" s="51">
        <v>5.0</v>
      </c>
      <c r="M184" s="51">
        <v>5.0</v>
      </c>
      <c r="N184" s="51">
        <v>10.0</v>
      </c>
      <c r="O184" s="51" t="s">
        <v>56</v>
      </c>
    </row>
    <row r="185" ht="14.25" customHeight="1">
      <c r="A185" s="29">
        <v>173.0</v>
      </c>
      <c r="B185" s="29">
        <v>31.0</v>
      </c>
      <c r="C185" s="29">
        <v>6.0</v>
      </c>
      <c r="D185" s="29">
        <v>18.0</v>
      </c>
      <c r="E185" s="49">
        <v>35.0</v>
      </c>
      <c r="F185" s="49">
        <v>7.9</v>
      </c>
      <c r="G185" s="50">
        <v>3.4</v>
      </c>
      <c r="H185" s="29"/>
      <c r="I185" s="51">
        <v>6.0</v>
      </c>
      <c r="J185" s="51">
        <v>10.0</v>
      </c>
      <c r="K185" s="51">
        <v>10.0</v>
      </c>
      <c r="L185" s="51">
        <v>5.0</v>
      </c>
      <c r="M185" s="51">
        <v>5.0</v>
      </c>
      <c r="N185" s="51">
        <v>10.0</v>
      </c>
      <c r="O185" s="29"/>
    </row>
    <row r="186" ht="14.25" customHeight="1">
      <c r="A186" s="29">
        <v>174.0</v>
      </c>
      <c r="B186" s="29">
        <v>22.0</v>
      </c>
      <c r="C186" s="29">
        <v>6.0</v>
      </c>
      <c r="D186" s="29">
        <v>19.0</v>
      </c>
      <c r="E186" s="49">
        <v>36.0</v>
      </c>
      <c r="F186" s="49">
        <v>7.0</v>
      </c>
      <c r="G186" s="50">
        <v>3.4</v>
      </c>
      <c r="H186" s="29"/>
      <c r="I186" s="51">
        <v>6.0</v>
      </c>
      <c r="J186" s="51">
        <v>10.0</v>
      </c>
      <c r="K186" s="51">
        <v>10.0</v>
      </c>
      <c r="L186" s="51">
        <v>5.0</v>
      </c>
      <c r="M186" s="51">
        <v>5.0</v>
      </c>
      <c r="N186" s="51">
        <v>10.0</v>
      </c>
      <c r="O186" s="29"/>
    </row>
    <row r="187" ht="14.25" customHeight="1">
      <c r="A187" s="29">
        <v>175.0</v>
      </c>
      <c r="B187" s="29">
        <v>9.0</v>
      </c>
      <c r="C187" s="29">
        <v>6.0</v>
      </c>
      <c r="D187" s="29">
        <v>20.0</v>
      </c>
      <c r="E187" s="49">
        <v>33.0</v>
      </c>
      <c r="F187" s="49">
        <v>6.9</v>
      </c>
      <c r="G187" s="50">
        <v>3.2</v>
      </c>
      <c r="H187" s="29"/>
      <c r="I187" s="51">
        <v>6.0</v>
      </c>
      <c r="J187" s="51">
        <v>10.0</v>
      </c>
      <c r="K187" s="51">
        <v>10.0</v>
      </c>
      <c r="L187" s="51">
        <v>5.0</v>
      </c>
      <c r="M187" s="51">
        <v>5.0</v>
      </c>
      <c r="N187" s="51">
        <v>10.0</v>
      </c>
      <c r="O187" s="29"/>
    </row>
    <row r="188" ht="14.25" customHeight="1">
      <c r="A188" s="29">
        <v>176.0</v>
      </c>
      <c r="B188" s="29">
        <v>21.0</v>
      </c>
      <c r="C188" s="29">
        <v>6.0</v>
      </c>
      <c r="D188" s="29">
        <v>21.0</v>
      </c>
      <c r="E188" s="49">
        <v>35.0</v>
      </c>
      <c r="F188" s="49">
        <v>7.2</v>
      </c>
      <c r="G188" s="50">
        <v>3.4</v>
      </c>
      <c r="H188" s="29"/>
      <c r="I188" s="51">
        <v>6.0</v>
      </c>
      <c r="J188" s="51">
        <v>10.0</v>
      </c>
      <c r="K188" s="51">
        <v>10.0</v>
      </c>
      <c r="L188" s="51">
        <v>5.0</v>
      </c>
      <c r="M188" s="51">
        <v>5.0</v>
      </c>
      <c r="N188" s="51">
        <v>10.0</v>
      </c>
      <c r="O188" s="29"/>
    </row>
    <row r="189" ht="14.25" customHeight="1">
      <c r="A189" s="29">
        <v>177.0</v>
      </c>
      <c r="B189" s="29">
        <v>18.0</v>
      </c>
      <c r="C189" s="29">
        <v>6.0</v>
      </c>
      <c r="D189" s="29">
        <v>22.0</v>
      </c>
      <c r="E189" s="49">
        <v>30.0</v>
      </c>
      <c r="F189" s="49">
        <v>6.5</v>
      </c>
      <c r="G189" s="50">
        <v>2.7</v>
      </c>
      <c r="H189" s="29"/>
      <c r="I189" s="51">
        <v>6.0</v>
      </c>
      <c r="J189" s="51">
        <v>10.0</v>
      </c>
      <c r="K189" s="51">
        <v>10.0</v>
      </c>
      <c r="L189" s="51">
        <v>5.0</v>
      </c>
      <c r="M189" s="51">
        <v>5.0</v>
      </c>
      <c r="N189" s="51">
        <v>10.0</v>
      </c>
      <c r="O189" s="29"/>
    </row>
    <row r="190" ht="14.25" customHeight="1">
      <c r="A190" s="29">
        <v>178.0</v>
      </c>
      <c r="B190" s="29">
        <v>14.0</v>
      </c>
      <c r="C190" s="29">
        <v>6.0</v>
      </c>
      <c r="D190" s="29">
        <v>23.0</v>
      </c>
      <c r="E190" s="49">
        <v>31.0</v>
      </c>
      <c r="F190" s="49">
        <v>6.9</v>
      </c>
      <c r="G190" s="50">
        <v>2.7</v>
      </c>
      <c r="H190" s="29"/>
      <c r="I190" s="51">
        <v>6.0</v>
      </c>
      <c r="J190" s="51">
        <v>10.0</v>
      </c>
      <c r="K190" s="51">
        <v>10.0</v>
      </c>
      <c r="L190" s="51">
        <v>5.0</v>
      </c>
      <c r="M190" s="51">
        <v>5.0</v>
      </c>
      <c r="N190" s="51">
        <v>10.0</v>
      </c>
      <c r="O190" s="29"/>
    </row>
    <row r="191" ht="14.25" customHeight="1">
      <c r="A191" s="29">
        <v>179.0</v>
      </c>
      <c r="B191" s="29">
        <v>28.0</v>
      </c>
      <c r="C191" s="29">
        <v>6.0</v>
      </c>
      <c r="D191" s="29">
        <v>24.0</v>
      </c>
      <c r="E191" s="49">
        <v>26.0</v>
      </c>
      <c r="F191" s="49">
        <v>5.6</v>
      </c>
      <c r="G191" s="50">
        <v>1.9</v>
      </c>
      <c r="H191" s="29"/>
      <c r="I191" s="51">
        <v>6.0</v>
      </c>
      <c r="J191" s="51">
        <v>10.0</v>
      </c>
      <c r="K191" s="51">
        <v>10.0</v>
      </c>
      <c r="L191" s="51">
        <v>5.0</v>
      </c>
      <c r="M191" s="51">
        <v>5.0</v>
      </c>
      <c r="N191" s="51">
        <v>10.0</v>
      </c>
      <c r="O191" s="29"/>
    </row>
    <row r="192" ht="14.25" customHeight="1">
      <c r="A192" s="29">
        <v>180.0</v>
      </c>
      <c r="B192" s="29">
        <v>4.0</v>
      </c>
      <c r="C192" s="29">
        <v>6.0</v>
      </c>
      <c r="D192" s="29">
        <v>25.0</v>
      </c>
      <c r="E192" s="49">
        <v>34.0</v>
      </c>
      <c r="F192" s="49">
        <v>7.2</v>
      </c>
      <c r="G192" s="50">
        <v>2.8</v>
      </c>
      <c r="H192" s="29"/>
      <c r="I192" s="51">
        <v>6.0</v>
      </c>
      <c r="J192" s="51">
        <v>10.0</v>
      </c>
      <c r="K192" s="51">
        <v>10.0</v>
      </c>
      <c r="L192" s="51">
        <v>5.0</v>
      </c>
      <c r="M192" s="51">
        <v>5.0</v>
      </c>
      <c r="N192" s="51">
        <v>10.0</v>
      </c>
      <c r="O192" s="29"/>
    </row>
    <row r="193" ht="14.25" customHeight="1">
      <c r="A193" s="29">
        <v>181.0</v>
      </c>
      <c r="B193" s="29">
        <v>7.0</v>
      </c>
      <c r="C193" s="29">
        <v>6.0</v>
      </c>
      <c r="D193" s="29">
        <v>26.0</v>
      </c>
      <c r="E193" s="49">
        <v>33.0</v>
      </c>
      <c r="F193" s="49">
        <v>6.1</v>
      </c>
      <c r="G193" s="50">
        <v>2.0</v>
      </c>
      <c r="H193" s="29"/>
      <c r="I193" s="51">
        <v>6.0</v>
      </c>
      <c r="J193" s="51">
        <v>10.0</v>
      </c>
      <c r="K193" s="51">
        <v>10.0</v>
      </c>
      <c r="L193" s="51">
        <v>5.0</v>
      </c>
      <c r="M193" s="51">
        <v>5.0</v>
      </c>
      <c r="N193" s="51">
        <v>10.0</v>
      </c>
      <c r="O193" s="29"/>
    </row>
    <row r="194" ht="14.25" customHeight="1">
      <c r="A194" s="29">
        <v>182.0</v>
      </c>
      <c r="B194" s="29">
        <v>26.0</v>
      </c>
      <c r="C194" s="29">
        <v>6.0</v>
      </c>
      <c r="D194" s="29">
        <v>27.0</v>
      </c>
      <c r="E194" s="49">
        <v>33.0</v>
      </c>
      <c r="F194" s="49">
        <v>7.1</v>
      </c>
      <c r="G194" s="50">
        <v>2.9</v>
      </c>
      <c r="H194" s="29"/>
      <c r="I194" s="51">
        <v>6.0</v>
      </c>
      <c r="J194" s="51">
        <v>10.0</v>
      </c>
      <c r="K194" s="51">
        <v>10.0</v>
      </c>
      <c r="L194" s="51">
        <v>5.0</v>
      </c>
      <c r="M194" s="51">
        <v>5.0</v>
      </c>
      <c r="N194" s="51">
        <v>10.0</v>
      </c>
      <c r="O194" s="29"/>
    </row>
    <row r="195" ht="14.25" customHeight="1">
      <c r="A195" s="29">
        <v>183.0</v>
      </c>
      <c r="B195" s="29">
        <v>3.0</v>
      </c>
      <c r="C195" s="29">
        <v>6.0</v>
      </c>
      <c r="D195" s="29">
        <v>28.0</v>
      </c>
      <c r="E195" s="49">
        <v>34.0</v>
      </c>
      <c r="F195" s="49">
        <v>6.9</v>
      </c>
      <c r="G195" s="50">
        <v>3.2</v>
      </c>
      <c r="H195" s="29"/>
      <c r="I195" s="51">
        <v>6.0</v>
      </c>
      <c r="J195" s="51">
        <v>10.0</v>
      </c>
      <c r="K195" s="51">
        <v>10.0</v>
      </c>
      <c r="L195" s="51">
        <v>5.0</v>
      </c>
      <c r="M195" s="51">
        <v>5.0</v>
      </c>
      <c r="N195" s="51">
        <v>10.0</v>
      </c>
      <c r="O195" s="29"/>
    </row>
    <row r="196" ht="14.25" customHeight="1">
      <c r="A196" s="29">
        <v>184.0</v>
      </c>
      <c r="B196" s="29">
        <v>27.0</v>
      </c>
      <c r="C196" s="29">
        <v>6.0</v>
      </c>
      <c r="D196" s="29">
        <v>29.0</v>
      </c>
      <c r="E196" s="49"/>
      <c r="F196" s="49"/>
      <c r="G196" s="50"/>
      <c r="H196" s="29"/>
      <c r="I196" s="29"/>
      <c r="J196" s="29"/>
      <c r="K196" s="29"/>
      <c r="L196" s="29"/>
      <c r="M196" s="29"/>
      <c r="N196" s="29"/>
      <c r="O196" s="29"/>
    </row>
    <row r="197" ht="14.25" customHeight="1">
      <c r="A197" s="29">
        <v>185.0</v>
      </c>
      <c r="B197" s="29">
        <v>11.0</v>
      </c>
      <c r="C197" s="29">
        <v>6.0</v>
      </c>
      <c r="D197" s="29">
        <v>30.0</v>
      </c>
      <c r="E197" s="49"/>
      <c r="F197" s="49"/>
      <c r="G197" s="50"/>
      <c r="H197" s="29"/>
      <c r="I197" s="29"/>
      <c r="J197" s="29"/>
      <c r="K197" s="29"/>
      <c r="L197" s="29"/>
      <c r="M197" s="29"/>
      <c r="N197" s="29"/>
      <c r="O197" s="29"/>
    </row>
    <row r="198" ht="14.25" customHeight="1">
      <c r="A198" s="29">
        <v>186.0</v>
      </c>
      <c r="B198" s="29">
        <v>5.0</v>
      </c>
      <c r="C198" s="29">
        <v>6.0</v>
      </c>
      <c r="D198" s="29">
        <v>31.0</v>
      </c>
      <c r="E198" s="49"/>
      <c r="F198" s="49"/>
      <c r="G198" s="50"/>
      <c r="H198" s="29"/>
      <c r="I198" s="29"/>
      <c r="J198" s="29"/>
      <c r="K198" s="29"/>
      <c r="L198" s="29"/>
      <c r="M198" s="29"/>
      <c r="N198" s="29"/>
      <c r="O198" s="29"/>
    </row>
    <row r="199" ht="14.25" customHeight="1">
      <c r="A199" s="29">
        <v>187.0</v>
      </c>
      <c r="B199" s="29">
        <v>4.0</v>
      </c>
      <c r="C199" s="29">
        <v>7.0</v>
      </c>
      <c r="D199" s="29">
        <v>1.0</v>
      </c>
      <c r="E199" s="49">
        <v>45.0</v>
      </c>
      <c r="F199" s="49">
        <v>7.1</v>
      </c>
      <c r="G199" s="50">
        <v>4.1</v>
      </c>
      <c r="H199" s="29"/>
      <c r="I199" s="51">
        <v>6.0</v>
      </c>
      <c r="J199" s="51">
        <v>8.0</v>
      </c>
      <c r="K199" s="51">
        <v>10.0</v>
      </c>
      <c r="L199" s="51">
        <v>5.0</v>
      </c>
      <c r="M199" s="51">
        <v>5.0</v>
      </c>
      <c r="N199" s="51">
        <v>10.0</v>
      </c>
      <c r="O199" s="29"/>
    </row>
    <row r="200" ht="14.25" customHeight="1">
      <c r="A200" s="29">
        <v>188.0</v>
      </c>
      <c r="B200" s="29">
        <v>29.0</v>
      </c>
      <c r="C200" s="29">
        <v>7.0</v>
      </c>
      <c r="D200" s="29">
        <v>2.0</v>
      </c>
      <c r="E200" s="49">
        <v>40.0</v>
      </c>
      <c r="F200" s="49">
        <v>7.0</v>
      </c>
      <c r="G200" s="50">
        <v>2.9</v>
      </c>
      <c r="H200" s="29"/>
      <c r="I200" s="51">
        <v>6.0</v>
      </c>
      <c r="J200" s="51">
        <v>8.0</v>
      </c>
      <c r="K200" s="51">
        <v>10.0</v>
      </c>
      <c r="L200" s="51">
        <v>5.0</v>
      </c>
      <c r="M200" s="51">
        <v>5.0</v>
      </c>
      <c r="N200" s="51">
        <v>10.0</v>
      </c>
      <c r="O200" s="29"/>
    </row>
    <row r="201" ht="14.25" customHeight="1">
      <c r="A201" s="29">
        <v>189.0</v>
      </c>
      <c r="B201" s="29">
        <v>25.0</v>
      </c>
      <c r="C201" s="29">
        <v>7.0</v>
      </c>
      <c r="D201" s="29">
        <v>3.0</v>
      </c>
      <c r="E201" s="49">
        <v>47.0</v>
      </c>
      <c r="F201" s="49">
        <v>8.0</v>
      </c>
      <c r="G201" s="50">
        <v>4.0</v>
      </c>
      <c r="H201" s="29"/>
      <c r="I201" s="51">
        <v>6.0</v>
      </c>
      <c r="J201" s="51">
        <v>8.0</v>
      </c>
      <c r="K201" s="51">
        <v>10.0</v>
      </c>
      <c r="L201" s="51">
        <v>5.0</v>
      </c>
      <c r="M201" s="51">
        <v>5.0</v>
      </c>
      <c r="N201" s="51">
        <v>10.0</v>
      </c>
      <c r="O201" s="29"/>
    </row>
    <row r="202" ht="14.25" customHeight="1">
      <c r="A202" s="29">
        <v>190.0</v>
      </c>
      <c r="B202" s="29">
        <v>8.0</v>
      </c>
      <c r="C202" s="29">
        <v>7.0</v>
      </c>
      <c r="D202" s="29">
        <v>4.0</v>
      </c>
      <c r="E202" s="49">
        <v>51.0</v>
      </c>
      <c r="F202" s="49">
        <v>9.5</v>
      </c>
      <c r="G202" s="50">
        <v>4.8</v>
      </c>
      <c r="H202" s="29"/>
      <c r="I202" s="51">
        <v>6.0</v>
      </c>
      <c r="J202" s="51">
        <v>8.0</v>
      </c>
      <c r="K202" s="51">
        <v>10.0</v>
      </c>
      <c r="L202" s="51">
        <v>5.0</v>
      </c>
      <c r="M202" s="51">
        <v>5.0</v>
      </c>
      <c r="N202" s="51">
        <v>10.0</v>
      </c>
      <c r="O202" s="29"/>
    </row>
    <row r="203" ht="14.25" customHeight="1">
      <c r="A203" s="29">
        <v>191.0</v>
      </c>
      <c r="B203" s="29">
        <v>10.0</v>
      </c>
      <c r="C203" s="29">
        <v>7.0</v>
      </c>
      <c r="D203" s="29">
        <v>5.0</v>
      </c>
      <c r="E203" s="49">
        <v>46.0</v>
      </c>
      <c r="F203" s="49">
        <v>7.0</v>
      </c>
      <c r="G203" s="50">
        <v>4.4</v>
      </c>
      <c r="H203" s="29"/>
      <c r="I203" s="51">
        <v>6.0</v>
      </c>
      <c r="J203" s="51">
        <v>10.0</v>
      </c>
      <c r="K203" s="51">
        <v>10.0</v>
      </c>
      <c r="L203" s="51">
        <v>5.0</v>
      </c>
      <c r="M203" s="51">
        <v>5.0</v>
      </c>
      <c r="N203" s="51">
        <v>10.0</v>
      </c>
      <c r="O203" s="29"/>
    </row>
    <row r="204" ht="14.25" customHeight="1">
      <c r="A204" s="29">
        <v>192.0</v>
      </c>
      <c r="B204" s="29">
        <v>6.0</v>
      </c>
      <c r="C204" s="29">
        <v>7.0</v>
      </c>
      <c r="D204" s="29">
        <v>6.0</v>
      </c>
      <c r="E204" s="49">
        <v>36.0</v>
      </c>
      <c r="F204" s="49">
        <v>6.4</v>
      </c>
      <c r="G204" s="50">
        <v>3.1</v>
      </c>
      <c r="H204" s="29"/>
      <c r="I204" s="51">
        <v>6.0</v>
      </c>
      <c r="J204" s="51">
        <v>10.0</v>
      </c>
      <c r="K204" s="51">
        <v>10.0</v>
      </c>
      <c r="L204" s="51">
        <v>5.0</v>
      </c>
      <c r="M204" s="51">
        <v>5.0</v>
      </c>
      <c r="N204" s="51">
        <v>10.0</v>
      </c>
      <c r="O204" s="29"/>
    </row>
    <row r="205" ht="14.25" customHeight="1">
      <c r="A205" s="29">
        <v>193.0</v>
      </c>
      <c r="B205" s="29">
        <v>19.0</v>
      </c>
      <c r="C205" s="29">
        <v>7.0</v>
      </c>
      <c r="D205" s="29">
        <v>7.0</v>
      </c>
      <c r="E205" s="49">
        <v>33.0</v>
      </c>
      <c r="F205" s="49">
        <v>6.5</v>
      </c>
      <c r="G205" s="50">
        <v>3.6</v>
      </c>
      <c r="H205" s="29"/>
      <c r="I205" s="51">
        <v>6.0</v>
      </c>
      <c r="J205" s="51">
        <v>10.0</v>
      </c>
      <c r="K205" s="51">
        <v>10.0</v>
      </c>
      <c r="L205" s="51">
        <v>5.0</v>
      </c>
      <c r="M205" s="51">
        <v>5.0</v>
      </c>
      <c r="N205" s="51">
        <v>10.0</v>
      </c>
      <c r="O205" s="29"/>
    </row>
    <row r="206" ht="14.25" customHeight="1">
      <c r="A206" s="29">
        <v>194.0</v>
      </c>
      <c r="B206" s="29">
        <v>27.0</v>
      </c>
      <c r="C206" s="29">
        <v>7.0</v>
      </c>
      <c r="D206" s="29">
        <v>8.0</v>
      </c>
      <c r="E206" s="49" t="s">
        <v>19</v>
      </c>
      <c r="F206" s="49" t="s">
        <v>19</v>
      </c>
      <c r="G206" s="50">
        <v>2.6</v>
      </c>
      <c r="H206" s="29"/>
      <c r="I206" s="49" t="s">
        <v>19</v>
      </c>
      <c r="J206" s="49" t="s">
        <v>19</v>
      </c>
      <c r="K206" s="49" t="s">
        <v>19</v>
      </c>
      <c r="L206" s="49" t="s">
        <v>19</v>
      </c>
      <c r="M206" s="49" t="s">
        <v>19</v>
      </c>
      <c r="N206" s="49" t="s">
        <v>19</v>
      </c>
      <c r="O206" s="29"/>
      <c r="P206" s="61"/>
      <c r="Q206" s="61"/>
      <c r="R206" s="61"/>
      <c r="X206" s="61"/>
      <c r="Y206" s="61"/>
      <c r="Z206" s="61"/>
      <c r="AA206" s="61"/>
      <c r="AB206" s="61"/>
      <c r="AC206" s="61"/>
    </row>
    <row r="207" ht="14.25" customHeight="1">
      <c r="A207" s="29">
        <v>195.0</v>
      </c>
      <c r="B207" s="29">
        <v>21.0</v>
      </c>
      <c r="C207" s="29">
        <v>7.0</v>
      </c>
      <c r="D207" s="29">
        <v>9.0</v>
      </c>
      <c r="E207" s="49">
        <v>32.0</v>
      </c>
      <c r="F207" s="49">
        <v>6.0</v>
      </c>
      <c r="G207" s="50">
        <v>3.8</v>
      </c>
      <c r="H207" s="29"/>
      <c r="I207" s="51">
        <v>6.0</v>
      </c>
      <c r="J207" s="51">
        <v>10.0</v>
      </c>
      <c r="K207" s="51">
        <v>2.0</v>
      </c>
      <c r="L207" s="51">
        <v>5.0</v>
      </c>
      <c r="M207" s="51">
        <v>5.0</v>
      </c>
      <c r="N207" s="51">
        <v>10.0</v>
      </c>
      <c r="O207" s="51" t="s">
        <v>55</v>
      </c>
    </row>
    <row r="208" ht="14.25" customHeight="1">
      <c r="A208" s="29">
        <v>196.0</v>
      </c>
      <c r="B208" s="29">
        <v>24.0</v>
      </c>
      <c r="C208" s="29">
        <v>7.0</v>
      </c>
      <c r="D208" s="29">
        <v>10.0</v>
      </c>
      <c r="E208" s="49">
        <v>31.0</v>
      </c>
      <c r="F208" s="49">
        <v>6.5</v>
      </c>
      <c r="G208" s="50">
        <v>3.3</v>
      </c>
      <c r="H208" s="29"/>
      <c r="I208" s="51">
        <v>6.0</v>
      </c>
      <c r="J208" s="51">
        <v>8.0</v>
      </c>
      <c r="K208" s="51">
        <v>10.0</v>
      </c>
      <c r="L208" s="51">
        <v>5.0</v>
      </c>
      <c r="M208" s="51">
        <v>5.0</v>
      </c>
      <c r="N208" s="51">
        <v>10.0</v>
      </c>
      <c r="O208" s="29"/>
    </row>
    <row r="209" ht="14.25" customHeight="1">
      <c r="A209" s="29">
        <v>197.0</v>
      </c>
      <c r="B209" s="29">
        <v>5.0</v>
      </c>
      <c r="C209" s="29">
        <v>7.0</v>
      </c>
      <c r="D209" s="29">
        <v>11.0</v>
      </c>
      <c r="E209" s="49">
        <v>41.0</v>
      </c>
      <c r="F209" s="49">
        <v>7.5</v>
      </c>
      <c r="G209" s="50">
        <v>4.2</v>
      </c>
      <c r="H209" s="29"/>
      <c r="I209" s="51">
        <v>10.0</v>
      </c>
      <c r="J209" s="51">
        <v>10.0</v>
      </c>
      <c r="K209" s="51">
        <v>2.0</v>
      </c>
      <c r="L209" s="51">
        <v>5.0</v>
      </c>
      <c r="M209" s="51">
        <v>5.0</v>
      </c>
      <c r="N209" s="51">
        <v>10.0</v>
      </c>
      <c r="O209" s="29"/>
    </row>
    <row r="210" ht="14.25" customHeight="1">
      <c r="A210" s="29">
        <v>198.0</v>
      </c>
      <c r="B210" s="29">
        <v>28.0</v>
      </c>
      <c r="C210" s="29">
        <v>7.0</v>
      </c>
      <c r="D210" s="29">
        <v>12.0</v>
      </c>
      <c r="E210" s="49">
        <v>41.0</v>
      </c>
      <c r="F210" s="49">
        <v>7.0</v>
      </c>
      <c r="G210" s="50">
        <v>3.9</v>
      </c>
      <c r="H210" s="29"/>
      <c r="I210" s="51">
        <v>2.0</v>
      </c>
      <c r="J210" s="51">
        <v>10.0</v>
      </c>
      <c r="K210" s="51">
        <v>8.0</v>
      </c>
      <c r="L210" s="51">
        <v>5.0</v>
      </c>
      <c r="M210" s="51">
        <v>5.0</v>
      </c>
      <c r="N210" s="51">
        <v>10.0</v>
      </c>
      <c r="O210" s="51" t="s">
        <v>55</v>
      </c>
    </row>
    <row r="211" ht="14.25" customHeight="1">
      <c r="A211" s="29">
        <v>199.0</v>
      </c>
      <c r="B211" s="29">
        <v>2.0</v>
      </c>
      <c r="C211" s="29">
        <v>7.0</v>
      </c>
      <c r="D211" s="29">
        <v>13.0</v>
      </c>
      <c r="E211" s="49">
        <v>39.0</v>
      </c>
      <c r="F211" s="49">
        <v>6.5</v>
      </c>
      <c r="G211" s="50">
        <v>3.6</v>
      </c>
      <c r="H211" s="29"/>
      <c r="I211" s="51">
        <v>2.0</v>
      </c>
      <c r="J211" s="51">
        <v>8.0</v>
      </c>
      <c r="K211" s="51">
        <v>10.0</v>
      </c>
      <c r="L211" s="51">
        <v>5.0</v>
      </c>
      <c r="M211" s="51">
        <v>5.0</v>
      </c>
      <c r="N211" s="51">
        <v>10.0</v>
      </c>
      <c r="O211" s="29"/>
    </row>
    <row r="212" ht="14.25" customHeight="1">
      <c r="A212" s="29">
        <v>200.0</v>
      </c>
      <c r="B212" s="29">
        <v>16.0</v>
      </c>
      <c r="C212" s="29">
        <v>7.0</v>
      </c>
      <c r="D212" s="29">
        <v>14.0</v>
      </c>
      <c r="E212" s="49">
        <v>34.0</v>
      </c>
      <c r="F212" s="49">
        <v>5.7</v>
      </c>
      <c r="G212" s="50">
        <v>3.5</v>
      </c>
      <c r="H212" s="29"/>
      <c r="I212" s="51">
        <v>2.0</v>
      </c>
      <c r="J212" s="51">
        <v>8.0</v>
      </c>
      <c r="K212" s="51">
        <v>10.0</v>
      </c>
      <c r="L212" s="51">
        <v>5.0</v>
      </c>
      <c r="M212" s="51">
        <v>5.0</v>
      </c>
      <c r="N212" s="51">
        <v>10.0</v>
      </c>
      <c r="O212" s="29"/>
    </row>
    <row r="213" ht="14.25" customHeight="1">
      <c r="A213" s="29">
        <v>201.0</v>
      </c>
      <c r="B213" s="29">
        <v>9.0</v>
      </c>
      <c r="C213" s="29">
        <v>7.0</v>
      </c>
      <c r="D213" s="29">
        <v>15.0</v>
      </c>
      <c r="E213" s="49">
        <v>37.0</v>
      </c>
      <c r="F213" s="49">
        <v>6.7</v>
      </c>
      <c r="G213" s="50">
        <v>3.3</v>
      </c>
      <c r="H213" s="29"/>
      <c r="I213" s="51">
        <v>2.0</v>
      </c>
      <c r="J213" s="51">
        <v>10.0</v>
      </c>
      <c r="K213" s="51">
        <v>10.0</v>
      </c>
      <c r="L213" s="51">
        <v>5.0</v>
      </c>
      <c r="M213" s="51">
        <v>5.0</v>
      </c>
      <c r="N213" s="51">
        <v>10.0</v>
      </c>
      <c r="O213" s="29"/>
    </row>
    <row r="214" ht="14.25" customHeight="1">
      <c r="A214" s="29">
        <v>202.0</v>
      </c>
      <c r="B214" s="29">
        <v>18.0</v>
      </c>
      <c r="C214" s="29">
        <v>7.0</v>
      </c>
      <c r="D214" s="29">
        <v>16.0</v>
      </c>
      <c r="E214" s="49">
        <v>37.0</v>
      </c>
      <c r="F214" s="49">
        <v>7.1</v>
      </c>
      <c r="G214" s="50">
        <v>3.7</v>
      </c>
      <c r="H214" s="29"/>
      <c r="I214" s="51">
        <v>2.0</v>
      </c>
      <c r="J214" s="51">
        <v>10.0</v>
      </c>
      <c r="K214" s="51">
        <v>10.0</v>
      </c>
      <c r="L214" s="51">
        <v>5.0</v>
      </c>
      <c r="M214" s="51">
        <v>5.0</v>
      </c>
      <c r="N214" s="51">
        <v>10.0</v>
      </c>
      <c r="O214" s="29"/>
    </row>
    <row r="215" ht="14.25" customHeight="1">
      <c r="A215" s="29">
        <v>203.0</v>
      </c>
      <c r="B215" s="29">
        <v>23.0</v>
      </c>
      <c r="C215" s="29">
        <v>7.0</v>
      </c>
      <c r="D215" s="29">
        <v>17.0</v>
      </c>
      <c r="E215" s="49">
        <v>33.0</v>
      </c>
      <c r="F215" s="49">
        <v>8.0</v>
      </c>
      <c r="G215" s="50">
        <v>3.7</v>
      </c>
      <c r="H215" s="29"/>
      <c r="I215" s="51">
        <v>10.0</v>
      </c>
      <c r="J215" s="51">
        <v>10.0</v>
      </c>
      <c r="K215" s="51">
        <v>10.0</v>
      </c>
      <c r="L215" s="51">
        <v>5.0</v>
      </c>
      <c r="M215" s="51">
        <v>5.0</v>
      </c>
      <c r="N215" s="51">
        <v>10.0</v>
      </c>
      <c r="O215" s="29"/>
    </row>
    <row r="216" ht="14.25" customHeight="1">
      <c r="A216" s="29">
        <v>204.0</v>
      </c>
      <c r="B216" s="29">
        <v>20.0</v>
      </c>
      <c r="C216" s="29">
        <v>7.0</v>
      </c>
      <c r="D216" s="29">
        <v>18.0</v>
      </c>
      <c r="E216" s="49">
        <v>36.0</v>
      </c>
      <c r="F216" s="49">
        <v>8.2</v>
      </c>
      <c r="G216" s="50">
        <v>3.6</v>
      </c>
      <c r="H216" s="29"/>
      <c r="I216" s="51">
        <v>6.0</v>
      </c>
      <c r="J216" s="51">
        <v>8.0</v>
      </c>
      <c r="K216" s="51">
        <v>10.0</v>
      </c>
      <c r="L216" s="51">
        <v>5.0</v>
      </c>
      <c r="M216" s="51">
        <v>5.0</v>
      </c>
      <c r="N216" s="51">
        <v>10.0</v>
      </c>
      <c r="O216" s="29"/>
    </row>
    <row r="217" ht="14.25" customHeight="1">
      <c r="A217" s="29">
        <v>205.0</v>
      </c>
      <c r="B217" s="29">
        <v>14.0</v>
      </c>
      <c r="C217" s="29">
        <v>7.0</v>
      </c>
      <c r="D217" s="29">
        <v>19.0</v>
      </c>
      <c r="E217" s="49">
        <v>34.0</v>
      </c>
      <c r="F217" s="49">
        <v>7.0</v>
      </c>
      <c r="G217" s="50">
        <v>3.4</v>
      </c>
      <c r="H217" s="29"/>
      <c r="I217" s="51">
        <v>6.0</v>
      </c>
      <c r="J217" s="51">
        <v>8.0</v>
      </c>
      <c r="K217" s="51">
        <v>10.0</v>
      </c>
      <c r="L217" s="51">
        <v>5.0</v>
      </c>
      <c r="M217" s="51">
        <v>5.0</v>
      </c>
      <c r="N217" s="51">
        <v>10.0</v>
      </c>
      <c r="O217" s="29"/>
    </row>
    <row r="218" ht="14.25" customHeight="1">
      <c r="A218" s="29">
        <v>206.0</v>
      </c>
      <c r="B218" s="29">
        <v>15.0</v>
      </c>
      <c r="C218" s="29">
        <v>7.0</v>
      </c>
      <c r="D218" s="29">
        <v>20.0</v>
      </c>
      <c r="E218" s="49">
        <v>34.0</v>
      </c>
      <c r="F218" s="49">
        <v>7.5</v>
      </c>
      <c r="G218" s="50">
        <v>3.9</v>
      </c>
      <c r="H218" s="29"/>
      <c r="I218" s="51">
        <v>6.0</v>
      </c>
      <c r="J218" s="51">
        <v>10.0</v>
      </c>
      <c r="K218" s="51">
        <v>10.0</v>
      </c>
      <c r="L218" s="51">
        <v>5.0</v>
      </c>
      <c r="M218" s="51">
        <v>5.0</v>
      </c>
      <c r="N218" s="51">
        <v>10.0</v>
      </c>
      <c r="O218" s="29"/>
    </row>
    <row r="219" ht="14.25" customHeight="1">
      <c r="A219" s="29">
        <v>207.0</v>
      </c>
      <c r="B219" s="29">
        <v>31.0</v>
      </c>
      <c r="C219" s="29">
        <v>7.0</v>
      </c>
      <c r="D219" s="29">
        <v>21.0</v>
      </c>
      <c r="E219" s="49">
        <v>36.0</v>
      </c>
      <c r="F219" s="49">
        <v>7.4</v>
      </c>
      <c r="G219" s="50">
        <v>3.8</v>
      </c>
      <c r="H219" s="29"/>
      <c r="I219" s="51">
        <v>6.0</v>
      </c>
      <c r="J219" s="51">
        <v>10.0</v>
      </c>
      <c r="K219" s="51">
        <v>10.0</v>
      </c>
      <c r="L219" s="51">
        <v>5.0</v>
      </c>
      <c r="M219" s="51">
        <v>5.0</v>
      </c>
      <c r="N219" s="51">
        <v>10.0</v>
      </c>
      <c r="O219" s="29"/>
    </row>
    <row r="220" ht="14.25" customHeight="1">
      <c r="A220" s="29">
        <v>208.0</v>
      </c>
      <c r="B220" s="29">
        <v>30.0</v>
      </c>
      <c r="C220" s="29">
        <v>7.0</v>
      </c>
      <c r="D220" s="29">
        <v>22.0</v>
      </c>
      <c r="E220" s="49">
        <v>23.0</v>
      </c>
      <c r="F220" s="49">
        <v>6.0</v>
      </c>
      <c r="G220" s="50">
        <v>2.4</v>
      </c>
      <c r="H220" s="29"/>
      <c r="I220" s="51">
        <v>6.0</v>
      </c>
      <c r="J220" s="51">
        <v>10.0</v>
      </c>
      <c r="K220" s="51">
        <v>10.0</v>
      </c>
      <c r="L220" s="51">
        <v>5.0</v>
      </c>
      <c r="M220" s="51">
        <v>5.0</v>
      </c>
      <c r="N220" s="51">
        <v>10.0</v>
      </c>
      <c r="O220" s="29"/>
    </row>
    <row r="221" ht="14.25" customHeight="1">
      <c r="A221" s="29">
        <v>209.0</v>
      </c>
      <c r="B221" s="29">
        <v>1.0</v>
      </c>
      <c r="C221" s="29">
        <v>7.0</v>
      </c>
      <c r="D221" s="29">
        <v>23.0</v>
      </c>
      <c r="E221" s="49">
        <v>30.0</v>
      </c>
      <c r="F221" s="49">
        <v>62.0</v>
      </c>
      <c r="G221" s="50">
        <v>2.9</v>
      </c>
      <c r="H221" s="29"/>
      <c r="I221" s="51">
        <v>6.0</v>
      </c>
      <c r="J221" s="51">
        <v>10.0</v>
      </c>
      <c r="K221" s="51">
        <v>10.0</v>
      </c>
      <c r="L221" s="51">
        <v>5.0</v>
      </c>
      <c r="M221" s="51">
        <v>5.0</v>
      </c>
      <c r="N221" s="51">
        <v>10.0</v>
      </c>
      <c r="O221" s="29"/>
    </row>
    <row r="222" ht="14.25" customHeight="1">
      <c r="A222" s="29">
        <v>210.0</v>
      </c>
      <c r="B222" s="29">
        <v>12.0</v>
      </c>
      <c r="C222" s="29">
        <v>7.0</v>
      </c>
      <c r="D222" s="29">
        <v>24.0</v>
      </c>
      <c r="E222" s="49">
        <v>34.0</v>
      </c>
      <c r="F222" s="49">
        <v>7.0</v>
      </c>
      <c r="G222" s="50">
        <v>3.2</v>
      </c>
      <c r="H222" s="29"/>
      <c r="I222" s="51">
        <v>6.0</v>
      </c>
      <c r="J222" s="51">
        <v>10.0</v>
      </c>
      <c r="K222" s="51">
        <v>10.0</v>
      </c>
      <c r="L222" s="51">
        <v>5.0</v>
      </c>
      <c r="M222" s="51">
        <v>5.0</v>
      </c>
      <c r="N222" s="51">
        <v>10.0</v>
      </c>
      <c r="O222" s="29"/>
    </row>
    <row r="223" ht="14.25" customHeight="1">
      <c r="A223" s="29">
        <v>211.0</v>
      </c>
      <c r="B223" s="29">
        <v>22.0</v>
      </c>
      <c r="C223" s="29">
        <v>7.0</v>
      </c>
      <c r="D223" s="29">
        <v>25.0</v>
      </c>
      <c r="E223" s="49">
        <v>32.0</v>
      </c>
      <c r="F223" s="49">
        <v>7.0</v>
      </c>
      <c r="G223" s="50">
        <v>3.1</v>
      </c>
      <c r="H223" s="29"/>
      <c r="I223" s="51">
        <v>6.0</v>
      </c>
      <c r="J223" s="51">
        <v>10.0</v>
      </c>
      <c r="K223" s="51">
        <v>10.0</v>
      </c>
      <c r="L223" s="51">
        <v>5.0</v>
      </c>
      <c r="M223" s="51">
        <v>5.0</v>
      </c>
      <c r="N223" s="51">
        <v>10.0</v>
      </c>
      <c r="O223" s="29"/>
    </row>
    <row r="224" ht="14.25" customHeight="1">
      <c r="A224" s="29">
        <v>212.0</v>
      </c>
      <c r="B224" s="29">
        <v>26.0</v>
      </c>
      <c r="C224" s="29">
        <v>7.0</v>
      </c>
      <c r="D224" s="29">
        <v>26.0</v>
      </c>
      <c r="E224" s="49">
        <v>29.0</v>
      </c>
      <c r="F224" s="49">
        <v>6.2</v>
      </c>
      <c r="G224" s="50">
        <v>2.5</v>
      </c>
      <c r="H224" s="29"/>
      <c r="I224" s="51">
        <v>6.0</v>
      </c>
      <c r="J224" s="51">
        <v>10.0</v>
      </c>
      <c r="K224" s="51">
        <v>10.0</v>
      </c>
      <c r="L224" s="51">
        <v>5.0</v>
      </c>
      <c r="M224" s="51">
        <v>5.0</v>
      </c>
      <c r="N224" s="51">
        <v>10.0</v>
      </c>
      <c r="O224" s="29"/>
    </row>
    <row r="225" ht="14.25" customHeight="1">
      <c r="A225" s="29">
        <v>213.0</v>
      </c>
      <c r="B225" s="29">
        <v>7.0</v>
      </c>
      <c r="C225" s="29">
        <v>7.0</v>
      </c>
      <c r="D225" s="29">
        <v>27.0</v>
      </c>
      <c r="E225" s="49">
        <v>42.0</v>
      </c>
      <c r="F225" s="49">
        <v>7.2</v>
      </c>
      <c r="G225" s="50">
        <v>4.0</v>
      </c>
      <c r="H225" s="29"/>
      <c r="I225" s="51">
        <v>6.0</v>
      </c>
      <c r="J225" s="51">
        <v>10.0</v>
      </c>
      <c r="K225" s="51">
        <v>10.0</v>
      </c>
      <c r="L225" s="51">
        <v>5.0</v>
      </c>
      <c r="M225" s="51">
        <v>5.0</v>
      </c>
      <c r="N225" s="51">
        <v>10.0</v>
      </c>
      <c r="O225" s="29"/>
    </row>
    <row r="226" ht="14.25" customHeight="1">
      <c r="A226" s="29">
        <v>214.0</v>
      </c>
      <c r="B226" s="29">
        <v>3.0</v>
      </c>
      <c r="C226" s="29">
        <v>7.0</v>
      </c>
      <c r="D226" s="29">
        <v>28.0</v>
      </c>
      <c r="E226" s="49">
        <v>28.0</v>
      </c>
      <c r="F226" s="49">
        <v>6.2</v>
      </c>
      <c r="G226" s="50">
        <v>2.9</v>
      </c>
      <c r="H226" s="29"/>
      <c r="I226" s="51">
        <v>6.0</v>
      </c>
      <c r="J226" s="51">
        <v>10.0</v>
      </c>
      <c r="K226" s="51">
        <v>10.0</v>
      </c>
      <c r="L226" s="51">
        <v>5.0</v>
      </c>
      <c r="M226" s="51">
        <v>5.0</v>
      </c>
      <c r="N226" s="51">
        <v>10.0</v>
      </c>
      <c r="O226" s="29"/>
    </row>
    <row r="227" ht="14.25" customHeight="1">
      <c r="A227" s="29">
        <v>215.0</v>
      </c>
      <c r="B227" s="29">
        <v>11.0</v>
      </c>
      <c r="C227" s="29">
        <v>7.0</v>
      </c>
      <c r="D227" s="29">
        <v>29.0</v>
      </c>
      <c r="E227" s="32"/>
      <c r="F227" s="32"/>
      <c r="G227" s="50"/>
      <c r="H227" s="29"/>
      <c r="I227" s="29"/>
      <c r="J227" s="29"/>
      <c r="K227" s="29"/>
      <c r="L227" s="29"/>
      <c r="M227" s="29"/>
      <c r="N227" s="29"/>
      <c r="O227" s="29"/>
    </row>
    <row r="228" ht="14.25" customHeight="1">
      <c r="A228" s="29">
        <v>216.0</v>
      </c>
      <c r="B228" s="29">
        <v>17.0</v>
      </c>
      <c r="C228" s="29">
        <v>7.0</v>
      </c>
      <c r="D228" s="29">
        <v>30.0</v>
      </c>
      <c r="E228" s="32"/>
      <c r="F228" s="32"/>
      <c r="G228" s="50"/>
      <c r="H228" s="29"/>
      <c r="I228" s="29"/>
      <c r="J228" s="29"/>
      <c r="K228" s="29"/>
      <c r="L228" s="29"/>
      <c r="M228" s="29"/>
      <c r="N228" s="29"/>
      <c r="O228" s="29"/>
    </row>
    <row r="229" ht="14.25" customHeight="1">
      <c r="A229" s="29">
        <v>217.0</v>
      </c>
      <c r="B229" s="29">
        <v>13.0</v>
      </c>
      <c r="C229" s="29">
        <v>7.0</v>
      </c>
      <c r="D229" s="29">
        <v>31.0</v>
      </c>
      <c r="E229" s="32"/>
      <c r="F229" s="32"/>
      <c r="G229" s="50"/>
      <c r="H229" s="29"/>
      <c r="I229" s="29"/>
      <c r="J229" s="29"/>
      <c r="K229" s="29"/>
      <c r="L229" s="29"/>
      <c r="M229" s="29"/>
      <c r="N229" s="29"/>
      <c r="O229" s="29"/>
    </row>
    <row r="230" ht="14.25" customHeight="1">
      <c r="A230" s="29">
        <v>218.0</v>
      </c>
      <c r="B230" s="29">
        <v>25.0</v>
      </c>
      <c r="C230" s="29">
        <v>8.0</v>
      </c>
      <c r="D230" s="29">
        <v>1.0</v>
      </c>
      <c r="E230" s="49">
        <v>44.0</v>
      </c>
      <c r="F230" s="49">
        <v>7.8</v>
      </c>
      <c r="G230" s="50">
        <v>3.8</v>
      </c>
      <c r="H230" s="29"/>
      <c r="I230" s="51">
        <v>6.0</v>
      </c>
      <c r="J230" s="51">
        <v>8.0</v>
      </c>
      <c r="K230" s="51">
        <v>10.0</v>
      </c>
      <c r="L230" s="51">
        <v>5.0</v>
      </c>
      <c r="M230" s="51">
        <v>5.0</v>
      </c>
      <c r="N230" s="51">
        <v>10.0</v>
      </c>
      <c r="O230" s="29"/>
    </row>
    <row r="231" ht="14.25" customHeight="1">
      <c r="A231" s="29">
        <v>219.0</v>
      </c>
      <c r="B231" s="29">
        <v>2.0</v>
      </c>
      <c r="C231" s="29">
        <v>8.0</v>
      </c>
      <c r="D231" s="29">
        <v>2.0</v>
      </c>
      <c r="E231" s="49">
        <v>35.0</v>
      </c>
      <c r="F231" s="49">
        <v>7.1</v>
      </c>
      <c r="G231" s="50">
        <v>3.5</v>
      </c>
      <c r="H231" s="29"/>
      <c r="I231" s="51">
        <v>6.0</v>
      </c>
      <c r="J231" s="51">
        <v>8.0</v>
      </c>
      <c r="K231" s="51">
        <v>10.0</v>
      </c>
      <c r="L231" s="51">
        <v>5.0</v>
      </c>
      <c r="M231" s="51">
        <v>5.0</v>
      </c>
      <c r="N231" s="51">
        <v>10.0</v>
      </c>
      <c r="O231" s="29"/>
    </row>
    <row r="232" ht="14.25" customHeight="1">
      <c r="A232" s="29">
        <v>220.0</v>
      </c>
      <c r="B232" s="29">
        <v>18.0</v>
      </c>
      <c r="C232" s="29">
        <v>8.0</v>
      </c>
      <c r="D232" s="29">
        <v>3.0</v>
      </c>
      <c r="E232" s="49">
        <v>35.0</v>
      </c>
      <c r="F232" s="49">
        <v>7.5</v>
      </c>
      <c r="G232" s="50">
        <v>3.6</v>
      </c>
      <c r="H232" s="29"/>
      <c r="I232" s="51">
        <v>6.0</v>
      </c>
      <c r="J232" s="51">
        <v>8.0</v>
      </c>
      <c r="K232" s="51">
        <v>10.0</v>
      </c>
      <c r="L232" s="51">
        <v>5.0</v>
      </c>
      <c r="M232" s="51">
        <v>5.0</v>
      </c>
      <c r="N232" s="51">
        <v>10.0</v>
      </c>
      <c r="O232" s="29"/>
    </row>
    <row r="233" ht="14.25" customHeight="1">
      <c r="A233" s="29">
        <v>221.0</v>
      </c>
      <c r="B233" s="29">
        <v>27.0</v>
      </c>
      <c r="C233" s="29">
        <v>8.0</v>
      </c>
      <c r="D233" s="29">
        <v>4.0</v>
      </c>
      <c r="E233" s="49">
        <v>33.0</v>
      </c>
      <c r="F233" s="49">
        <v>7.1</v>
      </c>
      <c r="G233" s="50">
        <v>3.1</v>
      </c>
      <c r="H233" s="29"/>
      <c r="I233" s="51">
        <v>6.0</v>
      </c>
      <c r="J233" s="51">
        <v>8.0</v>
      </c>
      <c r="K233" s="51">
        <v>10.0</v>
      </c>
      <c r="L233" s="51">
        <v>5.0</v>
      </c>
      <c r="M233" s="51">
        <v>5.0</v>
      </c>
      <c r="N233" s="51">
        <v>10.0</v>
      </c>
      <c r="O233" s="29"/>
    </row>
    <row r="234" ht="14.25" customHeight="1">
      <c r="A234" s="29">
        <v>222.0</v>
      </c>
      <c r="B234" s="29">
        <v>9.0</v>
      </c>
      <c r="C234" s="29">
        <v>8.0</v>
      </c>
      <c r="D234" s="29">
        <v>5.0</v>
      </c>
      <c r="E234" s="49">
        <v>31.0</v>
      </c>
      <c r="F234" s="49">
        <v>7.9</v>
      </c>
      <c r="G234" s="50">
        <v>2.9</v>
      </c>
      <c r="H234" s="29"/>
      <c r="I234" s="51">
        <v>6.0</v>
      </c>
      <c r="J234" s="51">
        <v>8.0</v>
      </c>
      <c r="K234" s="51">
        <v>10.0</v>
      </c>
      <c r="L234" s="51">
        <v>5.0</v>
      </c>
      <c r="M234" s="51">
        <v>5.0</v>
      </c>
      <c r="N234" s="51">
        <v>10.0</v>
      </c>
      <c r="O234" s="29"/>
    </row>
    <row r="235" ht="14.25" customHeight="1">
      <c r="A235" s="29">
        <v>223.0</v>
      </c>
      <c r="B235" s="29">
        <v>30.0</v>
      </c>
      <c r="C235" s="29">
        <v>8.0</v>
      </c>
      <c r="D235" s="29">
        <v>6.0</v>
      </c>
      <c r="E235" s="49">
        <v>35.0</v>
      </c>
      <c r="F235" s="49">
        <v>7.5</v>
      </c>
      <c r="G235" s="50">
        <v>3.3</v>
      </c>
      <c r="H235" s="29"/>
      <c r="I235" s="51">
        <v>6.0</v>
      </c>
      <c r="J235" s="51">
        <v>8.0</v>
      </c>
      <c r="K235" s="51">
        <v>10.0</v>
      </c>
      <c r="L235" s="51">
        <v>5.0</v>
      </c>
      <c r="M235" s="51">
        <v>5.0</v>
      </c>
      <c r="N235" s="51">
        <v>10.0</v>
      </c>
      <c r="O235" s="29"/>
    </row>
    <row r="236" ht="14.25" customHeight="1">
      <c r="A236" s="29">
        <v>224.0</v>
      </c>
      <c r="B236" s="29">
        <v>11.0</v>
      </c>
      <c r="C236" s="29">
        <v>8.0</v>
      </c>
      <c r="D236" s="29">
        <v>7.0</v>
      </c>
      <c r="E236" s="49">
        <v>41.0</v>
      </c>
      <c r="F236" s="49">
        <v>8.0</v>
      </c>
      <c r="G236" s="50">
        <v>4.0</v>
      </c>
      <c r="H236" s="29"/>
      <c r="I236" s="51">
        <v>6.0</v>
      </c>
      <c r="J236" s="51">
        <v>8.0</v>
      </c>
      <c r="K236" s="51">
        <v>10.0</v>
      </c>
      <c r="L236" s="51">
        <v>5.0</v>
      </c>
      <c r="M236" s="51">
        <v>5.0</v>
      </c>
      <c r="N236" s="51">
        <v>10.0</v>
      </c>
      <c r="O236" s="29"/>
    </row>
    <row r="237" ht="14.25" customHeight="1">
      <c r="A237" s="29">
        <v>225.0</v>
      </c>
      <c r="B237" s="29">
        <v>12.0</v>
      </c>
      <c r="C237" s="29">
        <v>8.0</v>
      </c>
      <c r="D237" s="29">
        <v>8.0</v>
      </c>
      <c r="E237" s="49">
        <v>42.0</v>
      </c>
      <c r="F237" s="49">
        <v>8.1</v>
      </c>
      <c r="G237" s="50">
        <v>4.2</v>
      </c>
      <c r="H237" s="29"/>
      <c r="I237" s="51">
        <v>6.0</v>
      </c>
      <c r="J237" s="51">
        <v>2.0</v>
      </c>
      <c r="K237" s="51">
        <v>10.0</v>
      </c>
      <c r="L237" s="51">
        <v>5.0</v>
      </c>
      <c r="M237" s="51">
        <v>5.0</v>
      </c>
      <c r="N237" s="51">
        <v>10.0</v>
      </c>
      <c r="O237" s="29"/>
    </row>
    <row r="238" ht="14.25" customHeight="1">
      <c r="A238" s="29">
        <v>226.0</v>
      </c>
      <c r="B238" s="29">
        <v>24.0</v>
      </c>
      <c r="C238" s="29">
        <v>8.0</v>
      </c>
      <c r="D238" s="29">
        <v>9.0</v>
      </c>
      <c r="E238" s="49">
        <v>29.0</v>
      </c>
      <c r="F238" s="49">
        <v>5.8</v>
      </c>
      <c r="G238" s="50">
        <v>3.8</v>
      </c>
      <c r="H238" s="29"/>
      <c r="I238" s="51">
        <v>10.0</v>
      </c>
      <c r="J238" s="51">
        <v>10.0</v>
      </c>
      <c r="K238" s="51">
        <v>10.0</v>
      </c>
      <c r="L238" s="51">
        <v>5.0</v>
      </c>
      <c r="M238" s="51">
        <v>5.0</v>
      </c>
      <c r="N238" s="51">
        <v>10.0</v>
      </c>
      <c r="O238" s="29"/>
    </row>
    <row r="239" ht="14.25" customHeight="1">
      <c r="A239" s="29">
        <v>227.0</v>
      </c>
      <c r="B239" s="29">
        <v>5.0</v>
      </c>
      <c r="C239" s="29">
        <v>8.0</v>
      </c>
      <c r="D239" s="29">
        <v>10.0</v>
      </c>
      <c r="E239" s="49">
        <v>37.0</v>
      </c>
      <c r="F239" s="49">
        <v>8.5</v>
      </c>
      <c r="G239" s="50">
        <v>4.8</v>
      </c>
      <c r="H239" s="29"/>
      <c r="I239" s="51">
        <v>10.0</v>
      </c>
      <c r="J239" s="51">
        <v>10.0</v>
      </c>
      <c r="K239" s="51">
        <v>10.0</v>
      </c>
      <c r="L239" s="51">
        <v>5.0</v>
      </c>
      <c r="M239" s="51">
        <v>5.0</v>
      </c>
      <c r="N239" s="51">
        <v>10.0</v>
      </c>
      <c r="O239" s="51" t="s">
        <v>55</v>
      </c>
    </row>
    <row r="240" ht="14.25" customHeight="1">
      <c r="A240" s="29">
        <v>228.0</v>
      </c>
      <c r="B240" s="29">
        <v>16.0</v>
      </c>
      <c r="C240" s="29">
        <v>8.0</v>
      </c>
      <c r="D240" s="29">
        <v>11.0</v>
      </c>
      <c r="E240" s="49">
        <v>28.0</v>
      </c>
      <c r="F240" s="49">
        <v>4.3</v>
      </c>
      <c r="G240" s="50">
        <v>2.4</v>
      </c>
      <c r="H240" s="29"/>
      <c r="I240" s="51">
        <v>2.0</v>
      </c>
      <c r="J240" s="51">
        <v>8.0</v>
      </c>
      <c r="K240" s="51">
        <v>10.0</v>
      </c>
      <c r="L240" s="51">
        <v>5.0</v>
      </c>
      <c r="M240" s="51">
        <v>5.0</v>
      </c>
      <c r="N240" s="51">
        <v>10.0</v>
      </c>
      <c r="O240" s="29"/>
    </row>
    <row r="241" ht="14.25" customHeight="1">
      <c r="A241" s="29">
        <v>229.0</v>
      </c>
      <c r="B241" s="29">
        <v>20.0</v>
      </c>
      <c r="C241" s="29">
        <v>8.0</v>
      </c>
      <c r="D241" s="29">
        <v>12.0</v>
      </c>
      <c r="E241" s="49">
        <v>37.0</v>
      </c>
      <c r="F241" s="49">
        <v>6.5</v>
      </c>
      <c r="G241" s="50">
        <v>4.0</v>
      </c>
      <c r="H241" s="29"/>
      <c r="I241" s="51">
        <v>10.0</v>
      </c>
      <c r="J241" s="51">
        <v>10.0</v>
      </c>
      <c r="K241" s="51">
        <v>2.0</v>
      </c>
      <c r="L241" s="51">
        <v>5.0</v>
      </c>
      <c r="M241" s="51">
        <v>5.0</v>
      </c>
      <c r="N241" s="51">
        <v>10.0</v>
      </c>
      <c r="O241" s="51" t="s">
        <v>56</v>
      </c>
    </row>
    <row r="242" ht="14.25" customHeight="1">
      <c r="A242" s="29">
        <v>230.0</v>
      </c>
      <c r="B242" s="29">
        <v>6.0</v>
      </c>
      <c r="C242" s="29">
        <v>8.0</v>
      </c>
      <c r="D242" s="29">
        <v>13.0</v>
      </c>
      <c r="E242" s="49">
        <v>40.0</v>
      </c>
      <c r="F242" s="49">
        <v>6.9</v>
      </c>
      <c r="G242" s="50">
        <v>3.9</v>
      </c>
      <c r="H242" s="29"/>
      <c r="I242" s="51">
        <v>10.0</v>
      </c>
      <c r="J242" s="51">
        <v>10.0</v>
      </c>
      <c r="K242" s="51">
        <v>8.0</v>
      </c>
      <c r="L242" s="51">
        <v>5.0</v>
      </c>
      <c r="M242" s="51">
        <v>5.0</v>
      </c>
      <c r="N242" s="51">
        <v>10.0</v>
      </c>
      <c r="O242" s="29"/>
    </row>
    <row r="243" ht="14.25" customHeight="1">
      <c r="A243" s="29">
        <v>231.0</v>
      </c>
      <c r="B243" s="29">
        <v>29.0</v>
      </c>
      <c r="C243" s="29">
        <v>8.0</v>
      </c>
      <c r="D243" s="29">
        <v>14.0</v>
      </c>
      <c r="E243" s="49">
        <v>34.0</v>
      </c>
      <c r="F243" s="49">
        <v>8.0</v>
      </c>
      <c r="G243" s="50">
        <v>4.0</v>
      </c>
      <c r="H243" s="29"/>
      <c r="I243" s="51">
        <v>10.0</v>
      </c>
      <c r="J243" s="51">
        <v>10.0</v>
      </c>
      <c r="K243" s="51">
        <v>10.0</v>
      </c>
      <c r="L243" s="51">
        <v>5.0</v>
      </c>
      <c r="M243" s="51">
        <v>5.0</v>
      </c>
      <c r="N243" s="51">
        <v>3.0</v>
      </c>
      <c r="O243" s="29"/>
    </row>
    <row r="244" ht="14.25" customHeight="1">
      <c r="A244" s="29">
        <v>232.0</v>
      </c>
      <c r="B244" s="29">
        <v>22.0</v>
      </c>
      <c r="C244" s="29">
        <v>8.0</v>
      </c>
      <c r="D244" s="29">
        <v>15.0</v>
      </c>
      <c r="E244" s="49">
        <v>38.0</v>
      </c>
      <c r="F244" s="49">
        <v>7.1</v>
      </c>
      <c r="G244" s="50">
        <v>4.1</v>
      </c>
      <c r="H244" s="29"/>
      <c r="I244" s="51">
        <v>10.0</v>
      </c>
      <c r="J244" s="51">
        <v>10.0</v>
      </c>
      <c r="K244" s="51">
        <v>10.0</v>
      </c>
      <c r="L244" s="51">
        <v>5.0</v>
      </c>
      <c r="M244" s="51">
        <v>5.0</v>
      </c>
      <c r="N244" s="51">
        <v>10.0</v>
      </c>
      <c r="O244" s="29"/>
    </row>
    <row r="245" ht="14.25" customHeight="1">
      <c r="A245" s="29">
        <v>233.0</v>
      </c>
      <c r="B245" s="29">
        <v>8.0</v>
      </c>
      <c r="C245" s="29">
        <v>8.0</v>
      </c>
      <c r="D245" s="29">
        <v>16.0</v>
      </c>
      <c r="E245" s="49">
        <v>40.0</v>
      </c>
      <c r="F245" s="49">
        <v>7.5</v>
      </c>
      <c r="G245" s="50">
        <v>4.2</v>
      </c>
      <c r="H245" s="29"/>
      <c r="I245" s="51">
        <v>6.0</v>
      </c>
      <c r="J245" s="51">
        <v>10.0</v>
      </c>
      <c r="K245" s="51">
        <v>10.0</v>
      </c>
      <c r="L245" s="51">
        <v>5.0</v>
      </c>
      <c r="M245" s="51">
        <v>5.0</v>
      </c>
      <c r="N245" s="51">
        <v>10.0</v>
      </c>
      <c r="O245" s="29"/>
    </row>
    <row r="246" ht="14.25" customHeight="1">
      <c r="A246" s="29">
        <v>234.0</v>
      </c>
      <c r="B246" s="29">
        <v>28.0</v>
      </c>
      <c r="C246" s="29">
        <v>8.0</v>
      </c>
      <c r="D246" s="29">
        <v>17.0</v>
      </c>
      <c r="E246" s="49">
        <v>42.0</v>
      </c>
      <c r="F246" s="49">
        <v>6.9</v>
      </c>
      <c r="G246" s="50">
        <v>4.1</v>
      </c>
      <c r="H246" s="29"/>
      <c r="I246" s="51">
        <v>6.0</v>
      </c>
      <c r="J246" s="51">
        <v>8.0</v>
      </c>
      <c r="K246" s="51">
        <v>10.0</v>
      </c>
      <c r="L246" s="51">
        <v>5.0</v>
      </c>
      <c r="M246" s="51">
        <v>5.0</v>
      </c>
      <c r="N246" s="51">
        <v>10.0</v>
      </c>
      <c r="O246" s="29"/>
    </row>
    <row r="247" ht="14.25" customHeight="1">
      <c r="A247" s="29">
        <v>235.0</v>
      </c>
      <c r="B247" s="29">
        <v>17.0</v>
      </c>
      <c r="C247" s="29">
        <v>8.0</v>
      </c>
      <c r="D247" s="29">
        <v>18.0</v>
      </c>
      <c r="E247" s="49">
        <v>39.0</v>
      </c>
      <c r="F247" s="49">
        <v>8.1</v>
      </c>
      <c r="G247" s="50">
        <v>4.0</v>
      </c>
      <c r="H247" s="29"/>
      <c r="I247" s="51">
        <v>6.0</v>
      </c>
      <c r="J247" s="51">
        <v>8.0</v>
      </c>
      <c r="K247" s="51">
        <v>10.0</v>
      </c>
      <c r="L247" s="51">
        <v>5.0</v>
      </c>
      <c r="M247" s="51">
        <v>5.0</v>
      </c>
      <c r="N247" s="51">
        <v>10.0</v>
      </c>
      <c r="O247" s="29"/>
    </row>
    <row r="248" ht="14.25" customHeight="1">
      <c r="A248" s="29">
        <v>236.0</v>
      </c>
      <c r="B248" s="29">
        <v>4.0</v>
      </c>
      <c r="C248" s="29">
        <v>8.0</v>
      </c>
      <c r="D248" s="29">
        <v>19.0</v>
      </c>
      <c r="E248" s="49">
        <v>36.0</v>
      </c>
      <c r="F248" s="49">
        <v>7.0</v>
      </c>
      <c r="G248" s="50">
        <v>3.4</v>
      </c>
      <c r="H248" s="29"/>
      <c r="I248" s="51">
        <v>6.0</v>
      </c>
      <c r="J248" s="51">
        <v>6.0</v>
      </c>
      <c r="K248" s="51">
        <v>10.0</v>
      </c>
      <c r="L248" s="51">
        <v>5.0</v>
      </c>
      <c r="M248" s="51">
        <v>5.0</v>
      </c>
      <c r="N248" s="51">
        <v>10.0</v>
      </c>
      <c r="O248" s="29"/>
    </row>
    <row r="249" ht="14.25" customHeight="1">
      <c r="A249" s="29">
        <v>237.0</v>
      </c>
      <c r="B249" s="29">
        <v>14.0</v>
      </c>
      <c r="C249" s="29">
        <v>8.0</v>
      </c>
      <c r="D249" s="29">
        <v>20.0</v>
      </c>
      <c r="E249" s="49">
        <v>33.0</v>
      </c>
      <c r="F249" s="49">
        <v>7.0</v>
      </c>
      <c r="G249" s="50">
        <v>2.8</v>
      </c>
      <c r="H249" s="29"/>
      <c r="I249" s="51">
        <v>6.0</v>
      </c>
      <c r="J249" s="51">
        <v>8.0</v>
      </c>
      <c r="K249" s="51">
        <v>10.0</v>
      </c>
      <c r="L249" s="51">
        <v>5.0</v>
      </c>
      <c r="M249" s="51">
        <v>5.0</v>
      </c>
      <c r="N249" s="51">
        <v>10.0</v>
      </c>
      <c r="O249" s="29"/>
    </row>
    <row r="250" ht="14.25" customHeight="1">
      <c r="A250" s="29">
        <v>238.0</v>
      </c>
      <c r="B250" s="29">
        <v>23.0</v>
      </c>
      <c r="C250" s="29">
        <v>8.0</v>
      </c>
      <c r="D250" s="29">
        <v>21.0</v>
      </c>
      <c r="E250" s="49">
        <v>36.0</v>
      </c>
      <c r="F250" s="49">
        <v>7.2</v>
      </c>
      <c r="G250" s="50">
        <v>3.4</v>
      </c>
      <c r="H250" s="29"/>
      <c r="I250" s="51">
        <v>6.0</v>
      </c>
      <c r="J250" s="51">
        <v>8.0</v>
      </c>
      <c r="K250" s="51">
        <v>10.0</v>
      </c>
      <c r="L250" s="51">
        <v>5.0</v>
      </c>
      <c r="M250" s="51">
        <v>5.0</v>
      </c>
      <c r="N250" s="51">
        <v>10.0</v>
      </c>
      <c r="O250" s="29"/>
    </row>
    <row r="251" ht="14.25" customHeight="1">
      <c r="A251" s="29">
        <v>239.0</v>
      </c>
      <c r="B251" s="29">
        <v>19.0</v>
      </c>
      <c r="C251" s="29">
        <v>8.0</v>
      </c>
      <c r="D251" s="29">
        <v>22.0</v>
      </c>
      <c r="E251" s="49">
        <v>33.0</v>
      </c>
      <c r="F251" s="49">
        <v>7.0</v>
      </c>
      <c r="G251" s="50">
        <v>3.3</v>
      </c>
      <c r="H251" s="29"/>
      <c r="I251" s="51">
        <v>6.0</v>
      </c>
      <c r="J251" s="51">
        <v>8.0</v>
      </c>
      <c r="K251" s="51">
        <v>10.0</v>
      </c>
      <c r="L251" s="51">
        <v>5.0</v>
      </c>
      <c r="M251" s="51">
        <v>5.0</v>
      </c>
      <c r="N251" s="51">
        <v>10.0</v>
      </c>
      <c r="O251" s="29"/>
    </row>
    <row r="252" ht="14.25" customHeight="1">
      <c r="A252" s="29">
        <v>240.0</v>
      </c>
      <c r="B252" s="29">
        <v>7.0</v>
      </c>
      <c r="C252" s="29">
        <v>8.0</v>
      </c>
      <c r="D252" s="29">
        <v>23.0</v>
      </c>
      <c r="E252" s="49">
        <v>26.0</v>
      </c>
      <c r="F252" s="49">
        <v>6.0</v>
      </c>
      <c r="G252" s="50">
        <v>2.4</v>
      </c>
      <c r="H252" s="29"/>
      <c r="I252" s="51">
        <v>6.0</v>
      </c>
      <c r="J252" s="51">
        <v>8.0</v>
      </c>
      <c r="K252" s="51">
        <v>10.0</v>
      </c>
      <c r="L252" s="51">
        <v>5.0</v>
      </c>
      <c r="M252" s="51">
        <v>5.0</v>
      </c>
      <c r="N252" s="51">
        <v>10.0</v>
      </c>
      <c r="O252" s="29"/>
    </row>
    <row r="253" ht="14.25" customHeight="1">
      <c r="A253" s="29">
        <v>241.0</v>
      </c>
      <c r="B253" s="29">
        <v>31.0</v>
      </c>
      <c r="C253" s="29">
        <v>8.0</v>
      </c>
      <c r="D253" s="29">
        <v>24.0</v>
      </c>
      <c r="E253" s="49">
        <v>35.0</v>
      </c>
      <c r="F253" s="49">
        <v>5.5</v>
      </c>
      <c r="G253" s="50">
        <v>2.4</v>
      </c>
      <c r="H253" s="29"/>
      <c r="I253" s="51">
        <v>6.0</v>
      </c>
      <c r="J253" s="51">
        <v>8.0</v>
      </c>
      <c r="K253" s="51">
        <v>10.0</v>
      </c>
      <c r="L253" s="51">
        <v>5.0</v>
      </c>
      <c r="M253" s="51">
        <v>5.0</v>
      </c>
      <c r="N253" s="51">
        <v>10.0</v>
      </c>
      <c r="O253" s="29"/>
    </row>
    <row r="254" ht="14.25" customHeight="1">
      <c r="A254" s="29">
        <v>242.0</v>
      </c>
      <c r="B254" s="29">
        <v>10.0</v>
      </c>
      <c r="C254" s="29">
        <v>8.0</v>
      </c>
      <c r="D254" s="29">
        <v>25.0</v>
      </c>
      <c r="E254" s="49">
        <v>32.0</v>
      </c>
      <c r="F254" s="49">
        <v>7.0</v>
      </c>
      <c r="G254" s="50">
        <v>2.5</v>
      </c>
      <c r="H254" s="29"/>
      <c r="I254" s="51">
        <v>6.0</v>
      </c>
      <c r="J254" s="51">
        <v>8.0</v>
      </c>
      <c r="K254" s="51">
        <v>10.0</v>
      </c>
      <c r="L254" s="51">
        <v>5.0</v>
      </c>
      <c r="M254" s="51">
        <v>5.0</v>
      </c>
      <c r="N254" s="51">
        <v>10.0</v>
      </c>
      <c r="O254" s="29"/>
    </row>
    <row r="255" ht="14.25" customHeight="1">
      <c r="A255" s="29">
        <v>243.0</v>
      </c>
      <c r="B255" s="29">
        <v>26.0</v>
      </c>
      <c r="C255" s="29">
        <v>8.0</v>
      </c>
      <c r="D255" s="29">
        <v>26.0</v>
      </c>
      <c r="E255" s="49">
        <v>33.0</v>
      </c>
      <c r="F255" s="49">
        <v>7.1</v>
      </c>
      <c r="G255" s="50">
        <v>3.2</v>
      </c>
      <c r="H255" s="29"/>
      <c r="I255" s="51">
        <v>6.0</v>
      </c>
      <c r="J255" s="51">
        <v>8.0</v>
      </c>
      <c r="K255" s="51">
        <v>10.0</v>
      </c>
      <c r="L255" s="51">
        <v>5.0</v>
      </c>
      <c r="M255" s="51">
        <v>5.0</v>
      </c>
      <c r="N255" s="51">
        <v>10.0</v>
      </c>
      <c r="O255" s="29"/>
    </row>
    <row r="256" ht="14.25" customHeight="1">
      <c r="A256" s="29">
        <v>244.0</v>
      </c>
      <c r="B256" s="29">
        <v>21.0</v>
      </c>
      <c r="C256" s="29">
        <v>8.0</v>
      </c>
      <c r="D256" s="29">
        <v>27.0</v>
      </c>
      <c r="E256" s="49">
        <v>40.0</v>
      </c>
      <c r="F256" s="49">
        <v>7.9</v>
      </c>
      <c r="G256" s="50">
        <v>3.6</v>
      </c>
      <c r="H256" s="29"/>
      <c r="I256" s="51">
        <v>6.0</v>
      </c>
      <c r="J256" s="51">
        <v>8.0</v>
      </c>
      <c r="K256" s="51">
        <v>10.0</v>
      </c>
      <c r="L256" s="51">
        <v>5.0</v>
      </c>
      <c r="M256" s="51">
        <v>5.0</v>
      </c>
      <c r="N256" s="51">
        <v>10.0</v>
      </c>
      <c r="O256" s="29"/>
    </row>
    <row r="257" ht="14.25" customHeight="1">
      <c r="A257" s="29">
        <v>245.0</v>
      </c>
      <c r="B257" s="29">
        <v>1.0</v>
      </c>
      <c r="C257" s="29">
        <v>8.0</v>
      </c>
      <c r="D257" s="29">
        <v>28.0</v>
      </c>
      <c r="E257" s="49">
        <v>34.0</v>
      </c>
      <c r="F257" s="49">
        <v>7.8</v>
      </c>
      <c r="G257" s="50">
        <v>3.6</v>
      </c>
      <c r="H257" s="29"/>
      <c r="I257" s="51">
        <v>6.0</v>
      </c>
      <c r="J257" s="51">
        <v>8.0</v>
      </c>
      <c r="K257" s="51">
        <v>10.0</v>
      </c>
      <c r="L257" s="51">
        <v>5.0</v>
      </c>
      <c r="M257" s="51">
        <v>5.0</v>
      </c>
      <c r="N257" s="51">
        <v>10.0</v>
      </c>
      <c r="O257" s="29"/>
    </row>
    <row r="258" ht="14.25" customHeight="1">
      <c r="A258" s="29">
        <v>246.0</v>
      </c>
      <c r="B258" s="29">
        <v>13.0</v>
      </c>
      <c r="C258" s="29">
        <v>8.0</v>
      </c>
      <c r="D258" s="29">
        <v>29.0</v>
      </c>
      <c r="E258" s="32"/>
      <c r="F258" s="32"/>
      <c r="G258" s="50"/>
      <c r="H258" s="29"/>
      <c r="I258" s="29"/>
      <c r="J258" s="29"/>
      <c r="K258" s="29"/>
      <c r="L258" s="29"/>
      <c r="M258" s="29"/>
      <c r="N258" s="29"/>
      <c r="O258" s="29"/>
    </row>
    <row r="259" ht="14.25" customHeight="1">
      <c r="A259" s="29">
        <v>247.0</v>
      </c>
      <c r="B259" s="29">
        <v>15.0</v>
      </c>
      <c r="C259" s="29">
        <v>8.0</v>
      </c>
      <c r="D259" s="29">
        <v>30.0</v>
      </c>
      <c r="E259" s="32"/>
      <c r="F259" s="32"/>
      <c r="G259" s="50"/>
      <c r="H259" s="29"/>
      <c r="I259" s="29"/>
      <c r="J259" s="29"/>
      <c r="K259" s="29"/>
      <c r="L259" s="29"/>
      <c r="M259" s="29"/>
      <c r="N259" s="29"/>
      <c r="O259" s="29"/>
    </row>
    <row r="260" ht="14.25" customHeight="1">
      <c r="A260" s="29">
        <v>248.0</v>
      </c>
      <c r="B260" s="29">
        <v>3.0</v>
      </c>
      <c r="C260" s="29">
        <v>8.0</v>
      </c>
      <c r="D260" s="29">
        <v>31.0</v>
      </c>
      <c r="E260" s="32"/>
      <c r="F260" s="32"/>
      <c r="G260" s="50"/>
      <c r="H260" s="29"/>
      <c r="I260" s="29"/>
      <c r="J260" s="29"/>
      <c r="K260" s="29"/>
      <c r="L260" s="29"/>
      <c r="M260" s="29"/>
      <c r="N260" s="29"/>
      <c r="O260" s="29"/>
    </row>
    <row r="261" ht="14.25" customHeight="1">
      <c r="A261" s="29">
        <v>249.0</v>
      </c>
      <c r="B261" s="29">
        <v>8.0</v>
      </c>
      <c r="C261" s="29">
        <v>9.0</v>
      </c>
      <c r="D261" s="29">
        <v>1.0</v>
      </c>
      <c r="E261" s="49">
        <v>48.0</v>
      </c>
      <c r="F261" s="49">
        <v>9.0</v>
      </c>
      <c r="G261" s="50">
        <v>4.3</v>
      </c>
      <c r="H261" s="29"/>
      <c r="I261" s="51">
        <v>6.0</v>
      </c>
      <c r="J261" s="51">
        <v>8.0</v>
      </c>
      <c r="K261" s="51">
        <v>10.0</v>
      </c>
      <c r="L261" s="51">
        <v>5.0</v>
      </c>
      <c r="M261" s="51">
        <v>5.0</v>
      </c>
      <c r="N261" s="51">
        <v>10.0</v>
      </c>
      <c r="O261" s="29"/>
    </row>
    <row r="262" ht="14.25" customHeight="1">
      <c r="A262" s="29">
        <v>250.0</v>
      </c>
      <c r="B262" s="29">
        <v>25.0</v>
      </c>
      <c r="C262" s="29">
        <v>9.0</v>
      </c>
      <c r="D262" s="29">
        <v>2.0</v>
      </c>
      <c r="E262" s="49">
        <v>32.0</v>
      </c>
      <c r="F262" s="49">
        <v>7.1</v>
      </c>
      <c r="G262" s="50">
        <v>3.4</v>
      </c>
      <c r="H262" s="29"/>
      <c r="I262" s="51">
        <v>6.0</v>
      </c>
      <c r="J262" s="51">
        <v>8.0</v>
      </c>
      <c r="K262" s="51">
        <v>10.0</v>
      </c>
      <c r="L262" s="51">
        <v>5.0</v>
      </c>
      <c r="M262" s="51">
        <v>5.0</v>
      </c>
      <c r="N262" s="51">
        <v>10.0</v>
      </c>
      <c r="O262" s="51" t="s">
        <v>55</v>
      </c>
    </row>
    <row r="263" ht="14.25" customHeight="1">
      <c r="A263" s="29">
        <v>251.0</v>
      </c>
      <c r="B263" s="29">
        <v>23.0</v>
      </c>
      <c r="C263" s="29">
        <v>9.0</v>
      </c>
      <c r="D263" s="29">
        <v>3.0</v>
      </c>
      <c r="E263" s="49">
        <v>43.0</v>
      </c>
      <c r="F263" s="49">
        <v>9.0</v>
      </c>
      <c r="G263" s="50">
        <v>4.1</v>
      </c>
      <c r="H263" s="29"/>
      <c r="I263" s="51">
        <v>6.0</v>
      </c>
      <c r="J263" s="51">
        <v>6.0</v>
      </c>
      <c r="K263" s="51">
        <v>10.0</v>
      </c>
      <c r="L263" s="51">
        <v>5.0</v>
      </c>
      <c r="M263" s="51">
        <v>5.0</v>
      </c>
      <c r="N263" s="51">
        <v>10.0</v>
      </c>
      <c r="O263" s="29"/>
    </row>
    <row r="264" ht="14.25" customHeight="1">
      <c r="A264" s="29">
        <v>252.0</v>
      </c>
      <c r="B264" s="29">
        <v>2.0</v>
      </c>
      <c r="C264" s="29">
        <v>9.0</v>
      </c>
      <c r="D264" s="29">
        <v>4.0</v>
      </c>
      <c r="E264" s="49">
        <v>37.0</v>
      </c>
      <c r="F264" s="49">
        <v>7.5</v>
      </c>
      <c r="G264" s="50">
        <v>3.5</v>
      </c>
      <c r="H264" s="29"/>
      <c r="I264" s="51">
        <v>2.0</v>
      </c>
      <c r="J264" s="51">
        <v>2.0</v>
      </c>
      <c r="K264" s="51">
        <v>10.0</v>
      </c>
      <c r="L264" s="51">
        <v>5.0</v>
      </c>
      <c r="M264" s="51">
        <v>5.0</v>
      </c>
      <c r="N264" s="51">
        <v>10.0</v>
      </c>
      <c r="O264" s="29"/>
    </row>
    <row r="265" ht="14.25" customHeight="1">
      <c r="A265" s="29">
        <v>253.0</v>
      </c>
      <c r="B265" s="29">
        <v>16.0</v>
      </c>
      <c r="C265" s="29">
        <v>9.0</v>
      </c>
      <c r="D265" s="29">
        <v>5.0</v>
      </c>
      <c r="E265" s="49">
        <v>34.0</v>
      </c>
      <c r="F265" s="49">
        <v>9.0</v>
      </c>
      <c r="G265" s="50">
        <v>3.4</v>
      </c>
      <c r="H265" s="29"/>
      <c r="I265" s="51">
        <v>2.0</v>
      </c>
      <c r="J265" s="51">
        <v>6.0</v>
      </c>
      <c r="K265" s="51">
        <v>10.0</v>
      </c>
      <c r="L265" s="51">
        <v>5.0</v>
      </c>
      <c r="M265" s="51">
        <v>5.0</v>
      </c>
      <c r="N265" s="51">
        <v>10.0</v>
      </c>
      <c r="O265" s="29"/>
    </row>
    <row r="266" ht="14.25" customHeight="1">
      <c r="A266" s="29">
        <v>254.0</v>
      </c>
      <c r="B266" s="29">
        <v>5.0</v>
      </c>
      <c r="C266" s="29">
        <v>9.0</v>
      </c>
      <c r="D266" s="29">
        <v>6.0</v>
      </c>
      <c r="E266" s="49">
        <v>46.0</v>
      </c>
      <c r="F266" s="49">
        <v>9.0</v>
      </c>
      <c r="G266" s="50">
        <v>4.5</v>
      </c>
      <c r="H266" s="29"/>
      <c r="I266" s="51">
        <v>2.0</v>
      </c>
      <c r="J266" s="51">
        <v>8.0</v>
      </c>
      <c r="K266" s="51">
        <v>10.0</v>
      </c>
      <c r="L266" s="51">
        <v>5.0</v>
      </c>
      <c r="M266" s="51">
        <v>5.0</v>
      </c>
      <c r="N266" s="51">
        <v>10.0</v>
      </c>
      <c r="O266" s="29"/>
    </row>
    <row r="267" ht="14.25" customHeight="1">
      <c r="A267" s="29">
        <v>255.0</v>
      </c>
      <c r="B267" s="29">
        <v>4.0</v>
      </c>
      <c r="C267" s="29">
        <v>9.0</v>
      </c>
      <c r="D267" s="29">
        <v>7.0</v>
      </c>
      <c r="E267" s="49">
        <v>43.0</v>
      </c>
      <c r="F267" s="49">
        <v>8.0</v>
      </c>
      <c r="G267" s="50">
        <v>4.2</v>
      </c>
      <c r="H267" s="29"/>
      <c r="I267" s="51">
        <v>2.0</v>
      </c>
      <c r="J267" s="51">
        <v>6.0</v>
      </c>
      <c r="K267" s="51">
        <v>10.0</v>
      </c>
      <c r="L267" s="51">
        <v>5.0</v>
      </c>
      <c r="M267" s="51">
        <v>5.0</v>
      </c>
      <c r="N267" s="51">
        <v>10.0</v>
      </c>
      <c r="O267" s="29"/>
    </row>
    <row r="268" ht="14.25" customHeight="1">
      <c r="A268" s="29">
        <v>256.0</v>
      </c>
      <c r="B268" s="29">
        <v>10.0</v>
      </c>
      <c r="C268" s="29">
        <v>9.0</v>
      </c>
      <c r="D268" s="29">
        <v>8.0</v>
      </c>
      <c r="E268" s="49">
        <v>38.0</v>
      </c>
      <c r="F268" s="49">
        <v>7.0</v>
      </c>
      <c r="G268" s="50">
        <v>3.7</v>
      </c>
      <c r="H268" s="29"/>
      <c r="I268" s="51">
        <v>6.0</v>
      </c>
      <c r="J268" s="51">
        <v>8.0</v>
      </c>
      <c r="K268" s="51">
        <v>10.0</v>
      </c>
      <c r="L268" s="51">
        <v>5.0</v>
      </c>
      <c r="M268" s="51">
        <v>5.0</v>
      </c>
      <c r="N268" s="51">
        <v>10.0</v>
      </c>
      <c r="O268" s="29"/>
    </row>
    <row r="269" ht="14.25" customHeight="1">
      <c r="A269" s="29">
        <v>257.0</v>
      </c>
      <c r="B269" s="29">
        <v>26.0</v>
      </c>
      <c r="C269" s="29">
        <v>9.0</v>
      </c>
      <c r="D269" s="29">
        <v>9.0</v>
      </c>
      <c r="E269" s="49">
        <v>37.0</v>
      </c>
      <c r="F269" s="49">
        <v>7.3</v>
      </c>
      <c r="G269" s="50">
        <v>3.3</v>
      </c>
      <c r="H269" s="29"/>
      <c r="I269" s="51">
        <v>6.0</v>
      </c>
      <c r="J269" s="51">
        <v>8.0</v>
      </c>
      <c r="K269" s="51">
        <v>10.0</v>
      </c>
      <c r="L269" s="51">
        <v>5.0</v>
      </c>
      <c r="M269" s="51">
        <v>5.0</v>
      </c>
      <c r="N269" s="51">
        <v>10.0</v>
      </c>
      <c r="O269" s="29"/>
    </row>
    <row r="270" ht="14.25" customHeight="1">
      <c r="A270" s="29">
        <v>258.0</v>
      </c>
      <c r="B270" s="29">
        <v>20.0</v>
      </c>
      <c r="C270" s="29">
        <v>9.0</v>
      </c>
      <c r="D270" s="29">
        <v>10.0</v>
      </c>
      <c r="E270" s="49">
        <v>39.0</v>
      </c>
      <c r="F270" s="49">
        <v>6.3</v>
      </c>
      <c r="G270" s="50">
        <v>3.4</v>
      </c>
      <c r="H270" s="29"/>
      <c r="I270" s="51">
        <v>2.0</v>
      </c>
      <c r="J270" s="51">
        <v>2.0</v>
      </c>
      <c r="K270" s="51">
        <v>10.0</v>
      </c>
      <c r="L270" s="51">
        <v>5.0</v>
      </c>
      <c r="M270" s="51">
        <v>5.0</v>
      </c>
      <c r="N270" s="51">
        <v>10.0</v>
      </c>
      <c r="O270" s="29"/>
    </row>
    <row r="271" ht="14.25" customHeight="1">
      <c r="A271" s="29">
        <v>259.0</v>
      </c>
      <c r="B271" s="29">
        <v>14.0</v>
      </c>
      <c r="C271" s="29">
        <v>9.0</v>
      </c>
      <c r="D271" s="29">
        <v>11.0</v>
      </c>
      <c r="E271" s="49">
        <v>37.0</v>
      </c>
      <c r="F271" s="49">
        <v>6.1</v>
      </c>
      <c r="G271" s="50">
        <v>3.5</v>
      </c>
      <c r="H271" s="29"/>
      <c r="I271" s="51">
        <v>2.0</v>
      </c>
      <c r="J271" s="51">
        <v>6.0</v>
      </c>
      <c r="K271" s="51">
        <v>10.0</v>
      </c>
      <c r="L271" s="51">
        <v>5.0</v>
      </c>
      <c r="M271" s="51">
        <v>5.0</v>
      </c>
      <c r="N271" s="51">
        <v>10.0</v>
      </c>
      <c r="O271" s="29"/>
    </row>
    <row r="272" ht="14.25" customHeight="1">
      <c r="A272" s="29">
        <v>260.0</v>
      </c>
      <c r="B272" s="29">
        <v>11.0</v>
      </c>
      <c r="C272" s="29">
        <v>9.0</v>
      </c>
      <c r="D272" s="29">
        <v>12.0</v>
      </c>
      <c r="E272" s="49">
        <v>41.0</v>
      </c>
      <c r="F272" s="49">
        <v>6.5</v>
      </c>
      <c r="G272" s="50">
        <v>3.7</v>
      </c>
      <c r="H272" s="29"/>
      <c r="I272" s="51">
        <v>2.0</v>
      </c>
      <c r="J272" s="51">
        <v>6.0</v>
      </c>
      <c r="K272" s="51">
        <v>10.0</v>
      </c>
      <c r="L272" s="51">
        <v>5.0</v>
      </c>
      <c r="M272" s="51">
        <v>5.0</v>
      </c>
      <c r="N272" s="51">
        <v>10.0</v>
      </c>
      <c r="O272" s="29"/>
    </row>
    <row r="273" ht="14.25" customHeight="1">
      <c r="A273" s="29">
        <v>261.0</v>
      </c>
      <c r="B273" s="29">
        <v>19.0</v>
      </c>
      <c r="C273" s="29">
        <v>9.0</v>
      </c>
      <c r="D273" s="29">
        <v>13.0</v>
      </c>
      <c r="E273" s="49">
        <v>40.0</v>
      </c>
      <c r="F273" s="49">
        <v>7.0</v>
      </c>
      <c r="G273" s="50">
        <v>4.1</v>
      </c>
      <c r="H273" s="29"/>
      <c r="I273" s="51">
        <v>6.0</v>
      </c>
      <c r="J273" s="51">
        <v>8.0</v>
      </c>
      <c r="K273" s="51">
        <v>10.0</v>
      </c>
      <c r="L273" s="51">
        <v>5.0</v>
      </c>
      <c r="M273" s="51">
        <v>5.0</v>
      </c>
      <c r="N273" s="51">
        <v>10.0</v>
      </c>
      <c r="O273" s="29"/>
    </row>
    <row r="274" ht="14.25" customHeight="1">
      <c r="A274" s="29">
        <v>262.0</v>
      </c>
      <c r="B274" s="29">
        <v>12.0</v>
      </c>
      <c r="C274" s="29">
        <v>9.0</v>
      </c>
      <c r="D274" s="29">
        <v>14.0</v>
      </c>
      <c r="E274" s="49">
        <v>43.0</v>
      </c>
      <c r="F274" s="49">
        <v>6.5</v>
      </c>
      <c r="G274" s="50">
        <v>4.2</v>
      </c>
      <c r="H274" s="29"/>
      <c r="I274" s="51">
        <v>2.0</v>
      </c>
      <c r="J274" s="51">
        <v>8.0</v>
      </c>
      <c r="K274" s="51">
        <v>10.0</v>
      </c>
      <c r="L274" s="51">
        <v>5.0</v>
      </c>
      <c r="M274" s="51">
        <v>5.0</v>
      </c>
      <c r="N274" s="51">
        <v>10.0</v>
      </c>
      <c r="O274" s="29"/>
    </row>
    <row r="275" ht="14.25" customHeight="1">
      <c r="A275" s="29">
        <v>263.0</v>
      </c>
      <c r="B275" s="29">
        <v>7.0</v>
      </c>
      <c r="C275" s="29">
        <v>9.0</v>
      </c>
      <c r="D275" s="29">
        <v>15.0</v>
      </c>
      <c r="E275" s="49">
        <v>39.0</v>
      </c>
      <c r="F275" s="49">
        <v>7.0</v>
      </c>
      <c r="G275" s="50">
        <v>4.1</v>
      </c>
      <c r="H275" s="29"/>
      <c r="I275" s="51">
        <v>2.0</v>
      </c>
      <c r="J275" s="51">
        <v>8.0</v>
      </c>
      <c r="K275" s="51">
        <v>10.0</v>
      </c>
      <c r="L275" s="51">
        <v>5.0</v>
      </c>
      <c r="M275" s="51">
        <v>5.0</v>
      </c>
      <c r="N275" s="51">
        <v>10.0</v>
      </c>
      <c r="O275" s="29"/>
    </row>
    <row r="276" ht="14.25" customHeight="1">
      <c r="A276" s="29">
        <v>264.0</v>
      </c>
      <c r="B276" s="29">
        <v>3.0</v>
      </c>
      <c r="C276" s="29">
        <v>9.0</v>
      </c>
      <c r="D276" s="29">
        <v>16.0</v>
      </c>
      <c r="E276" s="49">
        <v>40.0</v>
      </c>
      <c r="F276" s="49">
        <v>7.3</v>
      </c>
      <c r="G276" s="50">
        <v>4.1</v>
      </c>
      <c r="H276" s="29"/>
      <c r="I276" s="51">
        <v>6.0</v>
      </c>
      <c r="J276" s="51">
        <v>2.0</v>
      </c>
      <c r="K276" s="51">
        <v>10.0</v>
      </c>
      <c r="L276" s="51">
        <v>5.0</v>
      </c>
      <c r="M276" s="51">
        <v>5.0</v>
      </c>
      <c r="N276" s="51">
        <v>10.0</v>
      </c>
      <c r="O276" s="29"/>
    </row>
    <row r="277" ht="14.25" customHeight="1">
      <c r="A277" s="29">
        <v>265.0</v>
      </c>
      <c r="B277" s="29">
        <v>15.0</v>
      </c>
      <c r="C277" s="29">
        <v>9.0</v>
      </c>
      <c r="D277" s="29">
        <v>17.0</v>
      </c>
      <c r="E277" s="49">
        <v>32.0</v>
      </c>
      <c r="F277" s="49">
        <v>6.1</v>
      </c>
      <c r="G277" s="50">
        <v>3.1</v>
      </c>
      <c r="H277" s="29"/>
      <c r="I277" s="51">
        <v>6.0</v>
      </c>
      <c r="J277" s="51">
        <v>10.0</v>
      </c>
      <c r="K277" s="51">
        <v>8.0</v>
      </c>
      <c r="L277" s="51">
        <v>5.0</v>
      </c>
      <c r="M277" s="51">
        <v>5.0</v>
      </c>
      <c r="N277" s="51">
        <v>10.0</v>
      </c>
      <c r="O277" s="29"/>
    </row>
    <row r="278" ht="14.25" customHeight="1">
      <c r="A278" s="29">
        <v>266.0</v>
      </c>
      <c r="B278" s="29">
        <v>30.0</v>
      </c>
      <c r="C278" s="29">
        <v>9.0</v>
      </c>
      <c r="D278" s="29">
        <v>18.0</v>
      </c>
      <c r="E278" s="49">
        <v>31.0</v>
      </c>
      <c r="F278" s="49">
        <v>5.3</v>
      </c>
      <c r="G278" s="50">
        <v>2.5</v>
      </c>
      <c r="H278" s="29"/>
      <c r="I278" s="51">
        <v>2.0</v>
      </c>
      <c r="J278" s="51">
        <v>6.0</v>
      </c>
      <c r="K278" s="51">
        <v>10.0</v>
      </c>
      <c r="L278" s="51">
        <v>5.0</v>
      </c>
      <c r="M278" s="51">
        <v>5.0</v>
      </c>
      <c r="N278" s="51">
        <v>10.0</v>
      </c>
      <c r="O278" s="29"/>
    </row>
    <row r="279" ht="14.25" customHeight="1">
      <c r="A279" s="29">
        <v>267.0</v>
      </c>
      <c r="B279" s="29">
        <v>27.0</v>
      </c>
      <c r="C279" s="29">
        <v>9.0</v>
      </c>
      <c r="D279" s="29">
        <v>19.0</v>
      </c>
      <c r="E279" s="49">
        <v>34.0</v>
      </c>
      <c r="F279" s="49">
        <v>7.5</v>
      </c>
      <c r="G279" s="50">
        <v>3.3</v>
      </c>
      <c r="H279" s="29"/>
      <c r="I279" s="51">
        <v>2.0</v>
      </c>
      <c r="J279" s="51">
        <v>8.0</v>
      </c>
      <c r="K279" s="51">
        <v>10.0</v>
      </c>
      <c r="L279" s="51">
        <v>5.0</v>
      </c>
      <c r="M279" s="51">
        <v>5.0</v>
      </c>
      <c r="N279" s="51">
        <v>10.0</v>
      </c>
      <c r="O279" s="29"/>
    </row>
    <row r="280" ht="14.25" customHeight="1">
      <c r="A280" s="29">
        <v>268.0</v>
      </c>
      <c r="B280" s="29">
        <v>31.0</v>
      </c>
      <c r="C280" s="29">
        <v>9.0</v>
      </c>
      <c r="D280" s="29">
        <v>20.0</v>
      </c>
      <c r="E280" s="49">
        <v>35.0</v>
      </c>
      <c r="F280" s="49">
        <v>6.9</v>
      </c>
      <c r="G280" s="50">
        <v>3.2</v>
      </c>
      <c r="H280" s="29"/>
      <c r="I280" s="51">
        <v>6.0</v>
      </c>
      <c r="J280" s="51">
        <v>2.0</v>
      </c>
      <c r="K280" s="51">
        <v>10.0</v>
      </c>
      <c r="L280" s="51">
        <v>5.0</v>
      </c>
      <c r="M280" s="51">
        <v>5.0</v>
      </c>
      <c r="N280" s="51">
        <v>10.0</v>
      </c>
      <c r="O280" s="29"/>
    </row>
    <row r="281" ht="14.25" customHeight="1">
      <c r="A281" s="29">
        <v>269.0</v>
      </c>
      <c r="B281" s="29">
        <v>18.0</v>
      </c>
      <c r="C281" s="29">
        <v>9.0</v>
      </c>
      <c r="D281" s="29">
        <v>21.0</v>
      </c>
      <c r="E281" s="49">
        <v>30.0</v>
      </c>
      <c r="F281" s="49">
        <v>5.5</v>
      </c>
      <c r="G281" s="50">
        <v>2.5</v>
      </c>
      <c r="H281" s="29"/>
      <c r="I281" s="51">
        <v>6.0</v>
      </c>
      <c r="J281" s="51">
        <v>2.0</v>
      </c>
      <c r="K281" s="51">
        <v>10.0</v>
      </c>
      <c r="L281" s="51">
        <v>5.0</v>
      </c>
      <c r="M281" s="51">
        <v>5.0</v>
      </c>
      <c r="N281" s="51">
        <v>10.0</v>
      </c>
      <c r="O281" s="29"/>
    </row>
    <row r="282" ht="14.25" customHeight="1">
      <c r="A282" s="29">
        <v>270.0</v>
      </c>
      <c r="B282" s="29">
        <v>29.0</v>
      </c>
      <c r="C282" s="29">
        <v>9.0</v>
      </c>
      <c r="D282" s="29">
        <v>22.0</v>
      </c>
      <c r="E282" s="49">
        <v>26.0</v>
      </c>
      <c r="F282" s="49">
        <v>6.0</v>
      </c>
      <c r="G282" s="50">
        <v>2.4</v>
      </c>
      <c r="H282" s="29"/>
      <c r="I282" s="51">
        <v>6.0</v>
      </c>
      <c r="J282" s="51">
        <v>10.0</v>
      </c>
      <c r="K282" s="51">
        <v>10.0</v>
      </c>
      <c r="L282" s="51">
        <v>5.0</v>
      </c>
      <c r="M282" s="51">
        <v>5.0</v>
      </c>
      <c r="N282" s="51">
        <v>10.0</v>
      </c>
      <c r="O282" s="29"/>
    </row>
    <row r="283" ht="14.25" customHeight="1">
      <c r="A283" s="29">
        <v>271.0</v>
      </c>
      <c r="B283" s="29">
        <v>21.0</v>
      </c>
      <c r="C283" s="29">
        <v>9.0</v>
      </c>
      <c r="D283" s="29">
        <v>23.0</v>
      </c>
      <c r="E283" s="49">
        <v>35.0</v>
      </c>
      <c r="F283" s="49">
        <v>6.5</v>
      </c>
      <c r="G283" s="50">
        <v>3.7</v>
      </c>
      <c r="H283" s="29"/>
      <c r="I283" s="51">
        <v>6.0</v>
      </c>
      <c r="J283" s="51">
        <v>10.0</v>
      </c>
      <c r="K283" s="51">
        <v>10.0</v>
      </c>
      <c r="L283" s="51">
        <v>5.0</v>
      </c>
      <c r="M283" s="51">
        <v>5.0</v>
      </c>
      <c r="N283" s="51">
        <v>10.0</v>
      </c>
      <c r="O283" s="29"/>
    </row>
    <row r="284" ht="14.25" customHeight="1">
      <c r="A284" s="29">
        <v>272.0</v>
      </c>
      <c r="B284" s="29">
        <v>17.0</v>
      </c>
      <c r="C284" s="29">
        <v>9.0</v>
      </c>
      <c r="D284" s="29">
        <v>24.0</v>
      </c>
      <c r="E284" s="49">
        <v>27.0</v>
      </c>
      <c r="F284" s="49">
        <v>6.2</v>
      </c>
      <c r="G284" s="50">
        <v>2.7</v>
      </c>
      <c r="H284" s="29"/>
      <c r="I284" s="51">
        <v>6.0</v>
      </c>
      <c r="J284" s="51">
        <v>10.0</v>
      </c>
      <c r="K284" s="51">
        <v>10.0</v>
      </c>
      <c r="L284" s="51">
        <v>5.0</v>
      </c>
      <c r="M284" s="51">
        <v>5.0</v>
      </c>
      <c r="N284" s="51">
        <v>10.0</v>
      </c>
      <c r="O284" s="29"/>
    </row>
    <row r="285" ht="14.25" customHeight="1">
      <c r="A285" s="29">
        <v>273.0</v>
      </c>
      <c r="B285" s="29">
        <v>24.0</v>
      </c>
      <c r="C285" s="29">
        <v>9.0</v>
      </c>
      <c r="D285" s="29">
        <v>25.0</v>
      </c>
      <c r="E285" s="49">
        <v>26.0</v>
      </c>
      <c r="F285" s="49">
        <v>6.0</v>
      </c>
      <c r="G285" s="50">
        <v>2.8</v>
      </c>
      <c r="H285" s="29"/>
      <c r="I285" s="51">
        <v>6.0</v>
      </c>
      <c r="J285" s="51">
        <v>10.0</v>
      </c>
      <c r="K285" s="51">
        <v>10.0</v>
      </c>
      <c r="L285" s="51">
        <v>5.0</v>
      </c>
      <c r="M285" s="51">
        <v>5.0</v>
      </c>
      <c r="N285" s="51">
        <v>10.0</v>
      </c>
      <c r="O285" s="29"/>
    </row>
    <row r="286" ht="14.25" customHeight="1">
      <c r="A286" s="29">
        <v>274.0</v>
      </c>
      <c r="B286" s="29">
        <v>13.0</v>
      </c>
      <c r="C286" s="29">
        <v>9.0</v>
      </c>
      <c r="D286" s="29">
        <v>26.0</v>
      </c>
      <c r="E286" s="49">
        <v>34.0</v>
      </c>
      <c r="F286" s="49">
        <v>8.0</v>
      </c>
      <c r="G286" s="50">
        <v>3.5</v>
      </c>
      <c r="H286" s="29"/>
      <c r="I286" s="51">
        <v>6.0</v>
      </c>
      <c r="J286" s="51">
        <v>8.0</v>
      </c>
      <c r="K286" s="51">
        <v>10.0</v>
      </c>
      <c r="L286" s="51">
        <v>5.0</v>
      </c>
      <c r="M286" s="51">
        <v>5.0</v>
      </c>
      <c r="N286" s="51">
        <v>10.0</v>
      </c>
      <c r="O286" s="29"/>
    </row>
    <row r="287" ht="14.25" customHeight="1">
      <c r="A287" s="29">
        <v>275.0</v>
      </c>
      <c r="B287" s="29">
        <v>9.0</v>
      </c>
      <c r="C287" s="29">
        <v>9.0</v>
      </c>
      <c r="D287" s="29">
        <v>27.0</v>
      </c>
      <c r="E287" s="49">
        <v>33.0</v>
      </c>
      <c r="F287" s="49">
        <v>7.5</v>
      </c>
      <c r="G287" s="50">
        <v>3.4</v>
      </c>
      <c r="H287" s="29"/>
      <c r="I287" s="51">
        <v>6.0</v>
      </c>
      <c r="J287" s="51">
        <v>8.0</v>
      </c>
      <c r="K287" s="51">
        <v>10.0</v>
      </c>
      <c r="L287" s="51">
        <v>5.0</v>
      </c>
      <c r="M287" s="51">
        <v>5.0</v>
      </c>
      <c r="N287" s="51">
        <v>10.0</v>
      </c>
      <c r="O287" s="29"/>
    </row>
    <row r="288" ht="14.25" customHeight="1">
      <c r="A288" s="29">
        <v>276.0</v>
      </c>
      <c r="B288" s="29">
        <v>1.0</v>
      </c>
      <c r="C288" s="29">
        <v>9.0</v>
      </c>
      <c r="D288" s="29">
        <v>28.0</v>
      </c>
      <c r="E288" s="49">
        <v>19.0</v>
      </c>
      <c r="F288" s="49">
        <v>4.5</v>
      </c>
      <c r="G288" s="50">
        <v>2.8</v>
      </c>
      <c r="H288" s="29"/>
      <c r="I288" s="51">
        <v>6.0</v>
      </c>
      <c r="J288" s="51">
        <v>10.0</v>
      </c>
      <c r="K288" s="51">
        <v>10.0</v>
      </c>
      <c r="L288" s="51">
        <v>5.0</v>
      </c>
      <c r="M288" s="51">
        <v>5.0</v>
      </c>
      <c r="N288" s="51">
        <v>10.0</v>
      </c>
      <c r="O288" s="29"/>
    </row>
    <row r="289" ht="14.25" customHeight="1">
      <c r="A289" s="29">
        <v>277.0</v>
      </c>
      <c r="B289" s="29">
        <v>6.0</v>
      </c>
      <c r="C289" s="29">
        <v>9.0</v>
      </c>
      <c r="D289" s="29">
        <v>29.0</v>
      </c>
      <c r="E289" s="32"/>
      <c r="F289" s="32"/>
      <c r="G289" s="50"/>
      <c r="H289" s="29"/>
      <c r="I289" s="29"/>
      <c r="J289" s="29"/>
      <c r="K289" s="29"/>
      <c r="L289" s="29"/>
      <c r="M289" s="29"/>
      <c r="N289" s="29"/>
      <c r="O289" s="29"/>
    </row>
    <row r="290" ht="14.25" customHeight="1">
      <c r="A290" s="29">
        <v>278.0</v>
      </c>
      <c r="B290" s="29">
        <v>22.0</v>
      </c>
      <c r="C290" s="29">
        <v>9.0</v>
      </c>
      <c r="D290" s="29">
        <v>30.0</v>
      </c>
      <c r="E290" s="32"/>
      <c r="F290" s="32"/>
      <c r="G290" s="50"/>
      <c r="H290" s="29"/>
      <c r="I290" s="29"/>
      <c r="J290" s="29"/>
      <c r="K290" s="29"/>
      <c r="L290" s="29"/>
      <c r="M290" s="29"/>
      <c r="N290" s="29"/>
      <c r="O290" s="29"/>
    </row>
    <row r="291" ht="14.25" customHeight="1">
      <c r="A291" s="29">
        <v>279.0</v>
      </c>
      <c r="B291" s="29">
        <v>28.0</v>
      </c>
      <c r="C291" s="29">
        <v>9.0</v>
      </c>
      <c r="D291" s="29">
        <v>31.0</v>
      </c>
      <c r="E291" s="32"/>
      <c r="F291" s="32"/>
      <c r="G291" s="50"/>
      <c r="H291" s="29"/>
      <c r="I291" s="29"/>
      <c r="J291" s="29"/>
      <c r="K291" s="29"/>
      <c r="L291" s="29"/>
      <c r="M291" s="29"/>
      <c r="N291" s="29"/>
      <c r="O291" s="29"/>
    </row>
    <row r="292" ht="14.25" customHeight="1">
      <c r="A292" s="29">
        <v>280.0</v>
      </c>
      <c r="B292" s="29">
        <v>16.0</v>
      </c>
      <c r="C292" s="29">
        <v>10.0</v>
      </c>
      <c r="D292" s="29">
        <v>1.0</v>
      </c>
      <c r="E292" s="49">
        <v>31.0</v>
      </c>
      <c r="F292" s="49">
        <v>7.3</v>
      </c>
      <c r="G292" s="50">
        <v>2.7</v>
      </c>
      <c r="H292" s="29"/>
      <c r="I292" s="51">
        <v>6.0</v>
      </c>
      <c r="J292" s="51">
        <v>8.0</v>
      </c>
      <c r="K292" s="51">
        <v>10.0</v>
      </c>
      <c r="L292" s="51">
        <v>5.0</v>
      </c>
      <c r="M292" s="51">
        <v>5.0</v>
      </c>
      <c r="N292" s="51">
        <v>10.0</v>
      </c>
      <c r="O292" s="29"/>
    </row>
    <row r="293" ht="14.25" customHeight="1">
      <c r="A293" s="29">
        <v>281.0</v>
      </c>
      <c r="B293" s="29">
        <v>30.0</v>
      </c>
      <c r="C293" s="29">
        <v>10.0</v>
      </c>
      <c r="D293" s="29">
        <v>2.0</v>
      </c>
      <c r="E293" s="49">
        <v>38.0</v>
      </c>
      <c r="F293" s="49">
        <v>9.0</v>
      </c>
      <c r="G293" s="50">
        <v>3.4</v>
      </c>
      <c r="H293" s="29"/>
      <c r="I293" s="51">
        <v>6.0</v>
      </c>
      <c r="J293" s="51">
        <v>8.0</v>
      </c>
      <c r="K293" s="51">
        <v>10.0</v>
      </c>
      <c r="L293" s="51">
        <v>5.0</v>
      </c>
      <c r="M293" s="51">
        <v>5.0</v>
      </c>
      <c r="N293" s="51">
        <v>10.0</v>
      </c>
      <c r="O293" s="29"/>
    </row>
    <row r="294" ht="14.25" customHeight="1">
      <c r="A294" s="29">
        <v>282.0</v>
      </c>
      <c r="B294" s="29">
        <v>19.0</v>
      </c>
      <c r="C294" s="29">
        <v>10.0</v>
      </c>
      <c r="D294" s="29">
        <v>3.0</v>
      </c>
      <c r="E294" s="49">
        <v>34.0</v>
      </c>
      <c r="F294" s="49">
        <v>6.0</v>
      </c>
      <c r="G294" s="50">
        <v>2.6</v>
      </c>
      <c r="H294" s="29"/>
      <c r="I294" s="51">
        <v>2.0</v>
      </c>
      <c r="J294" s="51">
        <v>8.0</v>
      </c>
      <c r="K294" s="51">
        <v>10.0</v>
      </c>
      <c r="L294" s="51">
        <v>5.0</v>
      </c>
      <c r="M294" s="51">
        <v>5.0</v>
      </c>
      <c r="N294" s="51">
        <v>10.0</v>
      </c>
      <c r="O294" s="29"/>
    </row>
    <row r="295" ht="14.25" customHeight="1">
      <c r="A295" s="29">
        <v>283.0</v>
      </c>
      <c r="B295" s="29">
        <v>14.0</v>
      </c>
      <c r="C295" s="29">
        <v>10.0</v>
      </c>
      <c r="D295" s="29">
        <v>4.0</v>
      </c>
      <c r="E295" s="49" t="s">
        <v>19</v>
      </c>
      <c r="F295" s="49" t="s">
        <v>19</v>
      </c>
      <c r="G295" s="50">
        <v>0.0</v>
      </c>
      <c r="H295" s="29" t="s">
        <v>26</v>
      </c>
      <c r="I295" s="49" t="s">
        <v>19</v>
      </c>
      <c r="J295" s="49" t="s">
        <v>19</v>
      </c>
      <c r="K295" s="49" t="s">
        <v>19</v>
      </c>
      <c r="L295" s="49" t="s">
        <v>19</v>
      </c>
      <c r="M295" s="49" t="s">
        <v>19</v>
      </c>
      <c r="N295" s="49" t="s">
        <v>19</v>
      </c>
      <c r="O295" s="29"/>
      <c r="P295" s="61"/>
      <c r="Q295" s="61"/>
      <c r="R295" s="61"/>
      <c r="X295" s="61"/>
      <c r="Y295" s="61"/>
      <c r="Z295" s="61"/>
      <c r="AA295" s="61"/>
      <c r="AB295" s="61"/>
      <c r="AC295" s="61"/>
    </row>
    <row r="296" ht="14.25" customHeight="1">
      <c r="A296" s="29">
        <v>284.0</v>
      </c>
      <c r="B296" s="29">
        <v>9.0</v>
      </c>
      <c r="C296" s="29">
        <v>10.0</v>
      </c>
      <c r="D296" s="29">
        <v>5.0</v>
      </c>
      <c r="E296" s="49">
        <v>23.0</v>
      </c>
      <c r="F296" s="49">
        <v>5.1</v>
      </c>
      <c r="G296" s="50">
        <v>2.2</v>
      </c>
      <c r="H296" s="29"/>
      <c r="I296" s="51">
        <v>2.0</v>
      </c>
      <c r="J296" s="51">
        <v>10.0</v>
      </c>
      <c r="K296" s="51">
        <v>2.0</v>
      </c>
      <c r="L296" s="51">
        <v>5.0</v>
      </c>
      <c r="M296" s="51">
        <v>5.0</v>
      </c>
      <c r="N296" s="51">
        <v>10.0</v>
      </c>
      <c r="O296" s="29"/>
    </row>
    <row r="297" ht="14.25" customHeight="1">
      <c r="A297" s="29">
        <v>285.0</v>
      </c>
      <c r="B297" s="29">
        <v>1.0</v>
      </c>
      <c r="C297" s="29">
        <v>10.0</v>
      </c>
      <c r="D297" s="29">
        <v>6.0</v>
      </c>
      <c r="E297" s="49">
        <v>37.0</v>
      </c>
      <c r="F297" s="49">
        <v>7.9</v>
      </c>
      <c r="G297" s="50">
        <v>3.7</v>
      </c>
      <c r="H297" s="29"/>
      <c r="I297" s="51">
        <v>2.0</v>
      </c>
      <c r="J297" s="51">
        <v>6.0</v>
      </c>
      <c r="K297" s="51">
        <v>10.0</v>
      </c>
      <c r="L297" s="51">
        <v>5.0</v>
      </c>
      <c r="M297" s="51">
        <v>5.0</v>
      </c>
      <c r="N297" s="51">
        <v>10.0</v>
      </c>
      <c r="O297" s="29"/>
    </row>
    <row r="298" ht="14.25" customHeight="1">
      <c r="A298" s="29">
        <v>286.0</v>
      </c>
      <c r="B298" s="29">
        <v>29.0</v>
      </c>
      <c r="C298" s="29">
        <v>10.0</v>
      </c>
      <c r="D298" s="29">
        <v>7.0</v>
      </c>
      <c r="E298" s="49">
        <v>36.0</v>
      </c>
      <c r="F298" s="49">
        <v>8.0</v>
      </c>
      <c r="G298" s="50">
        <v>4.0</v>
      </c>
      <c r="H298" s="29"/>
      <c r="I298" s="51">
        <v>2.0</v>
      </c>
      <c r="J298" s="51">
        <v>2.0</v>
      </c>
      <c r="K298" s="51">
        <v>10.0</v>
      </c>
      <c r="L298" s="51">
        <v>5.0</v>
      </c>
      <c r="M298" s="51">
        <v>5.0</v>
      </c>
      <c r="N298" s="51">
        <v>10.0</v>
      </c>
      <c r="O298" s="29"/>
    </row>
    <row r="299" ht="14.25" customHeight="1">
      <c r="A299" s="29">
        <v>287.0</v>
      </c>
      <c r="B299" s="29">
        <v>11.0</v>
      </c>
      <c r="C299" s="29">
        <v>10.0</v>
      </c>
      <c r="D299" s="29">
        <v>8.0</v>
      </c>
      <c r="E299" s="49">
        <v>55.0</v>
      </c>
      <c r="F299" s="49">
        <v>8.2</v>
      </c>
      <c r="G299" s="50">
        <v>4.1</v>
      </c>
      <c r="H299" s="29"/>
      <c r="I299" s="51">
        <v>10.0</v>
      </c>
      <c r="J299" s="51">
        <v>10.0</v>
      </c>
      <c r="K299" s="51">
        <v>10.0</v>
      </c>
      <c r="L299" s="51">
        <v>5.0</v>
      </c>
      <c r="M299" s="51">
        <v>5.0</v>
      </c>
      <c r="N299" s="51">
        <v>10.0</v>
      </c>
      <c r="O299" s="29"/>
    </row>
    <row r="300" ht="14.25" customHeight="1">
      <c r="A300" s="29">
        <v>288.0</v>
      </c>
      <c r="B300" s="29">
        <v>17.0</v>
      </c>
      <c r="C300" s="29">
        <v>10.0</v>
      </c>
      <c r="D300" s="29">
        <v>9.0</v>
      </c>
      <c r="E300" s="49">
        <v>36.0</v>
      </c>
      <c r="F300" s="49">
        <v>7.0</v>
      </c>
      <c r="G300" s="50">
        <v>3.2</v>
      </c>
      <c r="H300" s="29"/>
      <c r="I300" s="51">
        <v>10.0</v>
      </c>
      <c r="J300" s="51">
        <v>10.0</v>
      </c>
      <c r="K300" s="51">
        <v>10.0</v>
      </c>
      <c r="L300" s="51">
        <v>5.0</v>
      </c>
      <c r="M300" s="51">
        <v>5.0</v>
      </c>
      <c r="N300" s="51">
        <v>10.0</v>
      </c>
      <c r="O300" s="29"/>
    </row>
    <row r="301" ht="14.25" customHeight="1">
      <c r="A301" s="29">
        <v>289.0</v>
      </c>
      <c r="B301" s="29">
        <v>2.0</v>
      </c>
      <c r="C301" s="29">
        <v>10.0</v>
      </c>
      <c r="D301" s="29">
        <v>10.0</v>
      </c>
      <c r="E301" s="49">
        <v>33.0</v>
      </c>
      <c r="F301" s="49">
        <v>3.0</v>
      </c>
      <c r="G301" s="50">
        <v>2.1</v>
      </c>
      <c r="H301" s="29"/>
      <c r="I301" s="49" t="s">
        <v>19</v>
      </c>
      <c r="J301" s="49" t="s">
        <v>19</v>
      </c>
      <c r="K301" s="51" t="s">
        <v>19</v>
      </c>
      <c r="L301" s="51" t="s">
        <v>19</v>
      </c>
      <c r="M301" s="51" t="s">
        <v>19</v>
      </c>
      <c r="N301" s="51" t="s">
        <v>19</v>
      </c>
      <c r="O301" s="51" t="s">
        <v>55</v>
      </c>
      <c r="X301" s="61"/>
      <c r="Y301" s="61"/>
    </row>
    <row r="302" ht="14.25" customHeight="1">
      <c r="A302" s="29">
        <v>290.0</v>
      </c>
      <c r="B302" s="29">
        <v>28.0</v>
      </c>
      <c r="C302" s="29">
        <v>10.0</v>
      </c>
      <c r="D302" s="29">
        <v>11.0</v>
      </c>
      <c r="E302" s="49">
        <v>34.0</v>
      </c>
      <c r="F302" s="49">
        <v>8.0</v>
      </c>
      <c r="G302" s="50">
        <v>2.9</v>
      </c>
      <c r="H302" s="29"/>
      <c r="I302" s="51">
        <v>6.0</v>
      </c>
      <c r="J302" s="51">
        <v>10.0</v>
      </c>
      <c r="K302" s="51">
        <v>10.0</v>
      </c>
      <c r="L302" s="51">
        <v>5.0</v>
      </c>
      <c r="M302" s="51">
        <v>5.0</v>
      </c>
      <c r="N302" s="51">
        <v>10.0</v>
      </c>
      <c r="O302" s="29"/>
    </row>
    <row r="303" ht="14.25" customHeight="1">
      <c r="A303" s="29">
        <v>291.0</v>
      </c>
      <c r="B303" s="29">
        <v>20.0</v>
      </c>
      <c r="C303" s="29">
        <v>10.0</v>
      </c>
      <c r="D303" s="29">
        <v>12.0</v>
      </c>
      <c r="E303" s="49">
        <v>35.0</v>
      </c>
      <c r="F303" s="49">
        <v>6.5</v>
      </c>
      <c r="G303" s="50">
        <v>3.2</v>
      </c>
      <c r="H303" s="29"/>
      <c r="I303" s="51">
        <v>2.0</v>
      </c>
      <c r="J303" s="51">
        <v>8.0</v>
      </c>
      <c r="K303" s="51">
        <v>10.0</v>
      </c>
      <c r="L303" s="51">
        <v>5.0</v>
      </c>
      <c r="M303" s="51">
        <v>5.0</v>
      </c>
      <c r="N303" s="51">
        <v>10.0</v>
      </c>
      <c r="O303" s="29"/>
    </row>
    <row r="304" ht="14.25" customHeight="1">
      <c r="A304" s="29">
        <v>292.0</v>
      </c>
      <c r="B304" s="29">
        <v>4.0</v>
      </c>
      <c r="C304" s="29">
        <v>10.0</v>
      </c>
      <c r="D304" s="29">
        <v>13.0</v>
      </c>
      <c r="E304" s="49">
        <v>30.0</v>
      </c>
      <c r="F304" s="49">
        <v>6.0</v>
      </c>
      <c r="G304" s="50">
        <v>2.4</v>
      </c>
      <c r="H304" s="29"/>
      <c r="I304" s="51">
        <v>6.0</v>
      </c>
      <c r="J304" s="51">
        <v>10.0</v>
      </c>
      <c r="K304" s="51">
        <v>10.0</v>
      </c>
      <c r="L304" s="51">
        <v>5.0</v>
      </c>
      <c r="M304" s="51">
        <v>5.0</v>
      </c>
      <c r="N304" s="51">
        <v>10.0</v>
      </c>
      <c r="O304" s="29"/>
    </row>
    <row r="305" ht="14.25" customHeight="1">
      <c r="A305" s="29">
        <v>293.0</v>
      </c>
      <c r="B305" s="29">
        <v>21.0</v>
      </c>
      <c r="C305" s="29">
        <v>10.0</v>
      </c>
      <c r="D305" s="29">
        <v>14.0</v>
      </c>
      <c r="E305" s="49">
        <v>32.0</v>
      </c>
      <c r="F305" s="49">
        <v>6.5</v>
      </c>
      <c r="G305" s="50">
        <v>2.6</v>
      </c>
      <c r="H305" s="29"/>
      <c r="I305" s="51">
        <v>6.0</v>
      </c>
      <c r="J305" s="51">
        <v>8.0</v>
      </c>
      <c r="K305" s="51">
        <v>10.0</v>
      </c>
      <c r="L305" s="29"/>
      <c r="M305" s="29"/>
      <c r="N305" s="29"/>
      <c r="O305" s="29"/>
    </row>
    <row r="306" ht="14.25" customHeight="1">
      <c r="A306" s="29">
        <v>294.0</v>
      </c>
      <c r="B306" s="29">
        <v>26.0</v>
      </c>
      <c r="C306" s="29">
        <v>10.0</v>
      </c>
      <c r="D306" s="29">
        <v>15.0</v>
      </c>
      <c r="E306" s="49">
        <v>31.0</v>
      </c>
      <c r="F306" s="49">
        <v>6.2</v>
      </c>
      <c r="G306" s="50">
        <v>2.8</v>
      </c>
      <c r="H306" s="29"/>
      <c r="I306" s="51">
        <v>6.0</v>
      </c>
      <c r="J306" s="51">
        <v>8.0</v>
      </c>
      <c r="K306" s="51">
        <v>10.0</v>
      </c>
      <c r="L306" s="51">
        <v>5.0</v>
      </c>
      <c r="M306" s="51">
        <v>5.0</v>
      </c>
      <c r="N306" s="51">
        <v>10.0</v>
      </c>
      <c r="O306" s="29"/>
    </row>
    <row r="307" ht="14.25" customHeight="1">
      <c r="A307" s="29">
        <v>295.0</v>
      </c>
      <c r="B307" s="29">
        <v>13.0</v>
      </c>
      <c r="C307" s="29">
        <v>10.0</v>
      </c>
      <c r="D307" s="29">
        <v>16.0</v>
      </c>
      <c r="E307" s="49">
        <v>36.0</v>
      </c>
      <c r="F307" s="49">
        <v>6.7</v>
      </c>
      <c r="G307" s="50">
        <v>3.7</v>
      </c>
      <c r="H307" s="29"/>
      <c r="I307" s="51">
        <v>6.0</v>
      </c>
      <c r="J307" s="51">
        <v>2.0</v>
      </c>
      <c r="K307" s="51">
        <v>10.0</v>
      </c>
      <c r="L307" s="51">
        <v>5.0</v>
      </c>
      <c r="M307" s="51">
        <v>5.0</v>
      </c>
      <c r="N307" s="51">
        <v>10.0</v>
      </c>
      <c r="O307" s="29"/>
    </row>
    <row r="308" ht="14.25" customHeight="1">
      <c r="A308" s="29">
        <v>296.0</v>
      </c>
      <c r="B308" s="29">
        <v>23.0</v>
      </c>
      <c r="C308" s="29">
        <v>10.0</v>
      </c>
      <c r="D308" s="29">
        <v>17.0</v>
      </c>
      <c r="E308" s="49">
        <v>42.0</v>
      </c>
      <c r="F308" s="49">
        <v>7.9</v>
      </c>
      <c r="G308" s="50">
        <v>4.0</v>
      </c>
      <c r="H308" s="29"/>
      <c r="I308" s="51">
        <v>6.0</v>
      </c>
      <c r="J308" s="51">
        <v>2.0</v>
      </c>
      <c r="K308" s="51">
        <v>10.0</v>
      </c>
      <c r="L308" s="51">
        <v>5.0</v>
      </c>
      <c r="M308" s="51">
        <v>5.0</v>
      </c>
      <c r="N308" s="51">
        <v>10.0</v>
      </c>
      <c r="O308" s="29"/>
    </row>
    <row r="309" ht="14.25" customHeight="1">
      <c r="A309" s="29">
        <v>297.0</v>
      </c>
      <c r="B309" s="29">
        <v>31.0</v>
      </c>
      <c r="C309" s="29">
        <v>10.0</v>
      </c>
      <c r="D309" s="29">
        <v>18.0</v>
      </c>
      <c r="E309" s="49">
        <v>39.0</v>
      </c>
      <c r="F309" s="49">
        <v>5.9</v>
      </c>
      <c r="G309" s="50">
        <v>2.2</v>
      </c>
      <c r="H309" s="29"/>
      <c r="I309" s="51">
        <v>6.0</v>
      </c>
      <c r="J309" s="51">
        <v>10.0</v>
      </c>
      <c r="K309" s="51">
        <v>2.0</v>
      </c>
      <c r="L309" s="51">
        <v>5.0</v>
      </c>
      <c r="M309" s="51">
        <v>5.0</v>
      </c>
      <c r="N309" s="51">
        <v>10.0</v>
      </c>
      <c r="O309" s="29"/>
    </row>
    <row r="310" ht="14.25" customHeight="1">
      <c r="A310" s="29">
        <v>298.0</v>
      </c>
      <c r="B310" s="29">
        <v>6.0</v>
      </c>
      <c r="C310" s="29">
        <v>10.0</v>
      </c>
      <c r="D310" s="29">
        <v>19.0</v>
      </c>
      <c r="E310" s="49" t="s">
        <v>19</v>
      </c>
      <c r="F310" s="49" t="s">
        <v>19</v>
      </c>
      <c r="G310" s="50">
        <v>0.0</v>
      </c>
      <c r="H310" s="29" t="s">
        <v>26</v>
      </c>
      <c r="I310" s="49" t="s">
        <v>19</v>
      </c>
      <c r="J310" s="49" t="s">
        <v>19</v>
      </c>
      <c r="K310" s="51" t="s">
        <v>19</v>
      </c>
      <c r="L310" s="51" t="s">
        <v>19</v>
      </c>
      <c r="M310" s="51" t="s">
        <v>19</v>
      </c>
      <c r="N310" s="51" t="s">
        <v>19</v>
      </c>
      <c r="O310" s="29"/>
      <c r="X310" s="61"/>
      <c r="Y310" s="61"/>
    </row>
    <row r="311" ht="14.25" customHeight="1">
      <c r="A311" s="29">
        <v>299.0</v>
      </c>
      <c r="B311" s="29">
        <v>12.0</v>
      </c>
      <c r="C311" s="29">
        <v>10.0</v>
      </c>
      <c r="D311" s="29">
        <v>20.0</v>
      </c>
      <c r="E311" s="49">
        <v>35.0</v>
      </c>
      <c r="F311" s="49">
        <v>7.0</v>
      </c>
      <c r="G311" s="50">
        <v>3.3</v>
      </c>
      <c r="H311" s="29"/>
      <c r="I311" s="51">
        <v>6.0</v>
      </c>
      <c r="J311" s="51">
        <v>8.0</v>
      </c>
      <c r="K311" s="51">
        <v>10.0</v>
      </c>
      <c r="L311" s="51">
        <v>5.0</v>
      </c>
      <c r="M311" s="51">
        <v>5.0</v>
      </c>
      <c r="N311" s="51">
        <v>10.0</v>
      </c>
      <c r="O311" s="29"/>
    </row>
    <row r="312" ht="14.25" customHeight="1">
      <c r="A312" s="29">
        <v>300.0</v>
      </c>
      <c r="B312" s="29">
        <v>8.0</v>
      </c>
      <c r="C312" s="29">
        <v>10.0</v>
      </c>
      <c r="D312" s="29">
        <v>21.0</v>
      </c>
      <c r="E312" s="49">
        <v>31.0</v>
      </c>
      <c r="F312" s="49">
        <v>7.1</v>
      </c>
      <c r="G312" s="50">
        <v>2.8</v>
      </c>
      <c r="H312" s="29"/>
      <c r="I312" s="51">
        <v>6.0</v>
      </c>
      <c r="J312" s="51">
        <v>8.0</v>
      </c>
      <c r="K312" s="51">
        <v>10.0</v>
      </c>
      <c r="L312" s="51">
        <v>5.0</v>
      </c>
      <c r="M312" s="51">
        <v>5.0</v>
      </c>
      <c r="N312" s="51">
        <v>10.0</v>
      </c>
      <c r="O312" s="29"/>
    </row>
    <row r="313" ht="14.25" customHeight="1">
      <c r="A313" s="29">
        <v>301.0</v>
      </c>
      <c r="B313" s="29">
        <v>15.0</v>
      </c>
      <c r="C313" s="29">
        <v>10.0</v>
      </c>
      <c r="D313" s="29">
        <v>22.0</v>
      </c>
      <c r="E313" s="49">
        <v>35.0</v>
      </c>
      <c r="F313" s="49">
        <v>6.5</v>
      </c>
      <c r="G313" s="50">
        <v>3.0</v>
      </c>
      <c r="H313" s="29"/>
      <c r="I313" s="51">
        <v>6.0</v>
      </c>
      <c r="J313" s="51">
        <v>8.0</v>
      </c>
      <c r="K313" s="51">
        <v>10.0</v>
      </c>
      <c r="L313" s="51">
        <v>5.0</v>
      </c>
      <c r="M313" s="51">
        <v>5.0</v>
      </c>
      <c r="N313" s="51">
        <v>10.0</v>
      </c>
      <c r="O313" s="29"/>
    </row>
    <row r="314" ht="14.25" customHeight="1">
      <c r="A314" s="29">
        <v>302.0</v>
      </c>
      <c r="B314" s="29">
        <v>22.0</v>
      </c>
      <c r="C314" s="29">
        <v>10.0</v>
      </c>
      <c r="D314" s="29">
        <v>23.0</v>
      </c>
      <c r="E314" s="49">
        <v>39.0</v>
      </c>
      <c r="F314" s="49">
        <v>7.0</v>
      </c>
      <c r="G314" s="50">
        <v>3.8</v>
      </c>
      <c r="H314" s="29"/>
      <c r="I314" s="51">
        <v>6.0</v>
      </c>
      <c r="J314" s="51">
        <v>8.0</v>
      </c>
      <c r="K314" s="51">
        <v>10.0</v>
      </c>
      <c r="L314" s="51">
        <v>5.0</v>
      </c>
      <c r="M314" s="51">
        <v>5.0</v>
      </c>
      <c r="N314" s="51">
        <v>10.0</v>
      </c>
      <c r="O314" s="29"/>
    </row>
    <row r="315" ht="14.25" customHeight="1">
      <c r="A315" s="29">
        <v>303.0</v>
      </c>
      <c r="B315" s="29">
        <v>24.0</v>
      </c>
      <c r="C315" s="29">
        <v>10.0</v>
      </c>
      <c r="D315" s="29">
        <v>24.0</v>
      </c>
      <c r="E315" s="49">
        <v>28.0</v>
      </c>
      <c r="F315" s="49">
        <v>5.9</v>
      </c>
      <c r="G315" s="50">
        <v>3.4</v>
      </c>
      <c r="H315" s="29"/>
      <c r="I315" s="51">
        <v>6.0</v>
      </c>
      <c r="J315" s="51">
        <v>10.0</v>
      </c>
      <c r="K315" s="51">
        <v>10.0</v>
      </c>
      <c r="L315" s="51">
        <v>5.0</v>
      </c>
      <c r="M315" s="51">
        <v>5.0</v>
      </c>
      <c r="N315" s="51">
        <v>10.0</v>
      </c>
      <c r="O315" s="29"/>
    </row>
    <row r="316" ht="14.25" customHeight="1">
      <c r="A316" s="29">
        <v>304.0</v>
      </c>
      <c r="B316" s="29">
        <v>25.0</v>
      </c>
      <c r="C316" s="29">
        <v>10.0</v>
      </c>
      <c r="D316" s="29">
        <v>25.0</v>
      </c>
      <c r="E316" s="49">
        <v>19.0</v>
      </c>
      <c r="F316" s="49">
        <v>3.0</v>
      </c>
      <c r="G316" s="50">
        <v>1.3</v>
      </c>
      <c r="H316" s="29"/>
      <c r="I316" s="51">
        <v>6.0</v>
      </c>
      <c r="J316" s="51">
        <v>10.0</v>
      </c>
      <c r="K316" s="51">
        <v>10.0</v>
      </c>
      <c r="L316" s="51">
        <v>5.0</v>
      </c>
      <c r="M316" s="51">
        <v>5.0</v>
      </c>
      <c r="N316" s="51">
        <v>10.0</v>
      </c>
      <c r="O316" s="29"/>
    </row>
    <row r="317" ht="14.25" customHeight="1">
      <c r="A317" s="29">
        <v>305.0</v>
      </c>
      <c r="B317" s="29">
        <v>3.0</v>
      </c>
      <c r="C317" s="29">
        <v>10.0</v>
      </c>
      <c r="D317" s="29">
        <v>26.0</v>
      </c>
      <c r="E317" s="49">
        <v>30.0</v>
      </c>
      <c r="F317" s="49">
        <v>6.0</v>
      </c>
      <c r="G317" s="50">
        <v>2.7</v>
      </c>
      <c r="H317" s="29"/>
      <c r="I317" s="51">
        <v>6.0</v>
      </c>
      <c r="J317" s="51">
        <v>10.0</v>
      </c>
      <c r="K317" s="51">
        <v>10.0</v>
      </c>
      <c r="L317" s="51">
        <v>5.0</v>
      </c>
      <c r="M317" s="51">
        <v>5.0</v>
      </c>
      <c r="N317" s="51">
        <v>10.0</v>
      </c>
      <c r="O317" s="29"/>
    </row>
    <row r="318" ht="14.25" customHeight="1">
      <c r="A318" s="29">
        <v>306.0</v>
      </c>
      <c r="B318" s="29">
        <v>5.0</v>
      </c>
      <c r="C318" s="29">
        <v>10.0</v>
      </c>
      <c r="D318" s="29">
        <v>27.0</v>
      </c>
      <c r="E318" s="49">
        <v>29.0</v>
      </c>
      <c r="F318" s="49">
        <v>4.0</v>
      </c>
      <c r="G318" s="50">
        <v>3.0</v>
      </c>
      <c r="H318" s="29"/>
      <c r="I318" s="51">
        <v>6.0</v>
      </c>
      <c r="J318" s="51">
        <v>10.0</v>
      </c>
      <c r="K318" s="51">
        <v>10.0</v>
      </c>
      <c r="L318" s="51">
        <v>5.0</v>
      </c>
      <c r="M318" s="51">
        <v>5.0</v>
      </c>
      <c r="N318" s="51">
        <v>10.0</v>
      </c>
      <c r="O318" s="29"/>
    </row>
    <row r="319" ht="14.25" customHeight="1">
      <c r="A319" s="29">
        <v>307.0</v>
      </c>
      <c r="B319" s="29">
        <v>18.0</v>
      </c>
      <c r="C319" s="29">
        <v>10.0</v>
      </c>
      <c r="D319" s="29">
        <v>28.0</v>
      </c>
      <c r="E319" s="49">
        <v>11.0</v>
      </c>
      <c r="F319" s="49">
        <v>25.0</v>
      </c>
      <c r="G319" s="50">
        <v>1.1</v>
      </c>
      <c r="H319" s="29"/>
      <c r="I319" s="51">
        <v>6.0</v>
      </c>
      <c r="J319" s="51">
        <v>10.0</v>
      </c>
      <c r="K319" s="51">
        <v>10.0</v>
      </c>
      <c r="L319" s="51">
        <v>5.0</v>
      </c>
      <c r="M319" s="51">
        <v>5.0</v>
      </c>
      <c r="N319" s="51">
        <v>10.0</v>
      </c>
      <c r="O319" s="29"/>
    </row>
    <row r="320" ht="14.25" customHeight="1">
      <c r="A320" s="29">
        <v>308.0</v>
      </c>
      <c r="B320" s="29">
        <v>10.0</v>
      </c>
      <c r="C320" s="29">
        <v>10.0</v>
      </c>
      <c r="D320" s="29">
        <v>29.0</v>
      </c>
      <c r="E320" s="32"/>
      <c r="F320" s="32"/>
      <c r="G320" s="50"/>
      <c r="H320" s="29"/>
      <c r="I320" s="29"/>
      <c r="J320" s="29"/>
      <c r="K320" s="29"/>
      <c r="L320" s="29"/>
      <c r="M320" s="29"/>
      <c r="N320" s="29"/>
      <c r="O320" s="29"/>
    </row>
    <row r="321" ht="14.25" customHeight="1">
      <c r="A321" s="29">
        <v>309.0</v>
      </c>
      <c r="B321" s="29">
        <v>7.0</v>
      </c>
      <c r="C321" s="29">
        <v>10.0</v>
      </c>
      <c r="D321" s="29">
        <v>30.0</v>
      </c>
      <c r="E321" s="32"/>
      <c r="F321" s="32"/>
      <c r="G321" s="50"/>
      <c r="H321" s="29"/>
      <c r="I321" s="29"/>
      <c r="J321" s="29"/>
      <c r="K321" s="29"/>
      <c r="L321" s="29"/>
      <c r="M321" s="29"/>
      <c r="N321" s="29"/>
      <c r="O321" s="29"/>
    </row>
    <row r="322" ht="14.25" customHeight="1">
      <c r="A322" s="29">
        <v>310.0</v>
      </c>
      <c r="B322" s="29">
        <v>27.0</v>
      </c>
      <c r="C322" s="29">
        <v>10.0</v>
      </c>
      <c r="D322" s="29">
        <v>31.0</v>
      </c>
      <c r="E322" s="32"/>
      <c r="F322" s="32"/>
      <c r="G322" s="50"/>
      <c r="H322" s="29"/>
      <c r="I322" s="29"/>
      <c r="J322" s="29"/>
      <c r="K322" s="29"/>
      <c r="L322" s="29"/>
      <c r="M322" s="29"/>
      <c r="N322" s="29"/>
      <c r="O322" s="29"/>
    </row>
    <row r="323" ht="14.25" customHeight="1">
      <c r="A323" s="29">
        <v>311.0</v>
      </c>
      <c r="B323" s="29">
        <v>16.0</v>
      </c>
      <c r="C323" s="29">
        <v>11.0</v>
      </c>
      <c r="D323" s="29">
        <v>1.0</v>
      </c>
      <c r="E323" s="49">
        <v>16.0</v>
      </c>
      <c r="F323" s="49">
        <v>5.0</v>
      </c>
      <c r="G323" s="50">
        <v>2.1</v>
      </c>
      <c r="H323" s="29"/>
      <c r="I323" s="51">
        <v>6.0</v>
      </c>
      <c r="J323" s="51">
        <v>8.0</v>
      </c>
      <c r="K323" s="51">
        <v>10.0</v>
      </c>
      <c r="L323" s="51">
        <v>5.0</v>
      </c>
      <c r="M323" s="51">
        <v>5.0</v>
      </c>
      <c r="N323" s="51">
        <v>10.0</v>
      </c>
      <c r="O323" s="29"/>
    </row>
    <row r="324" ht="14.25" customHeight="1">
      <c r="A324" s="29">
        <v>312.0</v>
      </c>
      <c r="B324" s="29">
        <v>14.0</v>
      </c>
      <c r="C324" s="29">
        <v>11.0</v>
      </c>
      <c r="D324" s="29">
        <v>2.0</v>
      </c>
      <c r="E324" s="49">
        <v>46.0</v>
      </c>
      <c r="F324" s="49">
        <v>7.9</v>
      </c>
      <c r="G324" s="50">
        <v>3.8</v>
      </c>
      <c r="H324" s="29"/>
      <c r="I324" s="51">
        <v>6.0</v>
      </c>
      <c r="J324" s="51">
        <v>8.0</v>
      </c>
      <c r="K324" s="51">
        <v>10.0</v>
      </c>
      <c r="L324" s="51">
        <v>5.0</v>
      </c>
      <c r="M324" s="51">
        <v>5.0</v>
      </c>
      <c r="N324" s="51">
        <v>10.0</v>
      </c>
      <c r="O324" s="29"/>
    </row>
    <row r="325" ht="14.25" customHeight="1">
      <c r="A325" s="29">
        <v>313.0</v>
      </c>
      <c r="B325" s="29">
        <v>3.0</v>
      </c>
      <c r="C325" s="29">
        <v>11.0</v>
      </c>
      <c r="D325" s="29">
        <v>3.0</v>
      </c>
      <c r="E325" s="49">
        <v>30.0</v>
      </c>
      <c r="F325" s="49">
        <v>8.5</v>
      </c>
      <c r="G325" s="50">
        <v>2.6</v>
      </c>
      <c r="H325" s="29"/>
      <c r="I325" s="51">
        <v>6.0</v>
      </c>
      <c r="J325" s="51">
        <v>10.0</v>
      </c>
      <c r="K325" s="51">
        <v>10.0</v>
      </c>
      <c r="L325" s="51">
        <v>5.0</v>
      </c>
      <c r="M325" s="51">
        <v>5.0</v>
      </c>
      <c r="N325" s="51">
        <v>10.0</v>
      </c>
      <c r="O325" s="29"/>
    </row>
    <row r="326" ht="14.25" customHeight="1">
      <c r="A326" s="29">
        <v>314.0</v>
      </c>
      <c r="B326" s="29">
        <v>27.0</v>
      </c>
      <c r="C326" s="29">
        <v>11.0</v>
      </c>
      <c r="D326" s="29">
        <v>4.0</v>
      </c>
      <c r="E326" s="49">
        <v>33.0</v>
      </c>
      <c r="F326" s="49">
        <v>7.0</v>
      </c>
      <c r="G326" s="50">
        <v>3.0</v>
      </c>
      <c r="H326" s="29"/>
      <c r="I326" s="51">
        <v>6.0</v>
      </c>
      <c r="J326" s="51">
        <v>8.0</v>
      </c>
      <c r="K326" s="51">
        <v>10.0</v>
      </c>
      <c r="L326" s="51">
        <v>5.0</v>
      </c>
      <c r="M326" s="51">
        <v>5.0</v>
      </c>
      <c r="N326" s="51">
        <v>10.0</v>
      </c>
      <c r="O326" s="29"/>
    </row>
    <row r="327" ht="14.25" customHeight="1">
      <c r="A327" s="29">
        <v>315.0</v>
      </c>
      <c r="B327" s="29">
        <v>6.0</v>
      </c>
      <c r="C327" s="29">
        <v>11.0</v>
      </c>
      <c r="D327" s="29">
        <v>5.0</v>
      </c>
      <c r="E327" s="49">
        <v>53.0</v>
      </c>
      <c r="F327" s="49">
        <v>7.8</v>
      </c>
      <c r="G327" s="50">
        <v>4.1</v>
      </c>
      <c r="H327" s="29"/>
      <c r="I327" s="51">
        <v>6.0</v>
      </c>
      <c r="J327" s="51">
        <v>2.0</v>
      </c>
      <c r="K327" s="51">
        <v>10.0</v>
      </c>
      <c r="L327" s="51">
        <v>5.0</v>
      </c>
      <c r="M327" s="51">
        <v>5.0</v>
      </c>
      <c r="N327" s="51">
        <v>10.0</v>
      </c>
      <c r="O327" s="29"/>
    </row>
    <row r="328" ht="14.25" customHeight="1">
      <c r="A328" s="29">
        <v>316.0</v>
      </c>
      <c r="B328" s="29">
        <v>21.0</v>
      </c>
      <c r="C328" s="29">
        <v>11.0</v>
      </c>
      <c r="D328" s="29">
        <v>6.0</v>
      </c>
      <c r="E328" s="49">
        <v>39.0</v>
      </c>
      <c r="F328" s="49">
        <v>8.2</v>
      </c>
      <c r="G328" s="50">
        <v>3.1</v>
      </c>
      <c r="H328" s="29"/>
      <c r="I328" s="51">
        <v>6.0</v>
      </c>
      <c r="J328" s="51">
        <v>10.0</v>
      </c>
      <c r="K328" s="51">
        <v>8.0</v>
      </c>
      <c r="L328" s="51">
        <v>5.0</v>
      </c>
      <c r="M328" s="51">
        <v>5.0</v>
      </c>
      <c r="N328" s="51">
        <v>10.0</v>
      </c>
      <c r="O328" s="29"/>
    </row>
    <row r="329" ht="14.25" customHeight="1">
      <c r="A329" s="29">
        <v>317.0</v>
      </c>
      <c r="B329" s="29">
        <v>29.0</v>
      </c>
      <c r="C329" s="29">
        <v>11.0</v>
      </c>
      <c r="D329" s="29">
        <v>7.0</v>
      </c>
      <c r="E329" s="49">
        <v>45.0</v>
      </c>
      <c r="F329" s="49">
        <v>9.0</v>
      </c>
      <c r="G329" s="50">
        <v>4.5</v>
      </c>
      <c r="H329" s="29"/>
      <c r="I329" s="51">
        <v>6.0</v>
      </c>
      <c r="J329" s="51">
        <v>8.0</v>
      </c>
      <c r="K329" s="51">
        <v>10.0</v>
      </c>
      <c r="L329" s="51">
        <v>5.0</v>
      </c>
      <c r="M329" s="51">
        <v>5.0</v>
      </c>
      <c r="N329" s="51">
        <v>10.0</v>
      </c>
      <c r="O329" s="29"/>
    </row>
    <row r="330" ht="14.25" customHeight="1">
      <c r="A330" s="29">
        <v>318.0</v>
      </c>
      <c r="B330" s="29">
        <v>4.0</v>
      </c>
      <c r="C330" s="29">
        <v>11.0</v>
      </c>
      <c r="D330" s="29">
        <v>8.0</v>
      </c>
      <c r="E330" s="49">
        <v>44.0</v>
      </c>
      <c r="F330" s="49">
        <v>8.7</v>
      </c>
      <c r="G330" s="50">
        <v>4.5</v>
      </c>
      <c r="H330" s="29"/>
      <c r="I330" s="51">
        <v>6.0</v>
      </c>
      <c r="J330" s="51">
        <v>10.0</v>
      </c>
      <c r="K330" s="51">
        <v>8.0</v>
      </c>
      <c r="L330" s="51">
        <v>5.0</v>
      </c>
      <c r="M330" s="51">
        <v>5.0</v>
      </c>
      <c r="N330" s="51">
        <v>10.0</v>
      </c>
      <c r="O330" s="29"/>
    </row>
    <row r="331" ht="14.25" customHeight="1">
      <c r="A331" s="29">
        <v>319.0</v>
      </c>
      <c r="B331" s="29">
        <v>26.0</v>
      </c>
      <c r="C331" s="29">
        <v>11.0</v>
      </c>
      <c r="D331" s="29">
        <v>9.0</v>
      </c>
      <c r="E331" s="49">
        <v>38.0</v>
      </c>
      <c r="F331" s="49">
        <v>8.5</v>
      </c>
      <c r="G331" s="50">
        <v>3.7</v>
      </c>
      <c r="H331" s="29"/>
      <c r="I331" s="51">
        <v>6.0</v>
      </c>
      <c r="J331" s="51">
        <v>10.0</v>
      </c>
      <c r="K331" s="51">
        <v>8.0</v>
      </c>
      <c r="L331" s="51">
        <v>5.0</v>
      </c>
      <c r="M331" s="51">
        <v>5.0</v>
      </c>
      <c r="N331" s="51">
        <v>10.0</v>
      </c>
      <c r="O331" s="29"/>
    </row>
    <row r="332" ht="14.25" customHeight="1">
      <c r="A332" s="29">
        <v>320.0</v>
      </c>
      <c r="B332" s="29">
        <v>23.0</v>
      </c>
      <c r="C332" s="29">
        <v>11.0</v>
      </c>
      <c r="D332" s="29">
        <v>10.0</v>
      </c>
      <c r="E332" s="49">
        <v>54.0</v>
      </c>
      <c r="F332" s="49">
        <v>9.0</v>
      </c>
      <c r="G332" s="50">
        <v>4.7</v>
      </c>
      <c r="H332" s="29"/>
      <c r="I332" s="51">
        <v>6.0</v>
      </c>
      <c r="J332" s="51">
        <v>10.0</v>
      </c>
      <c r="K332" s="51">
        <v>2.0</v>
      </c>
      <c r="L332" s="51">
        <v>5.0</v>
      </c>
      <c r="M332" s="51">
        <v>5.0</v>
      </c>
      <c r="N332" s="51">
        <v>10.0</v>
      </c>
      <c r="O332" s="29"/>
    </row>
    <row r="333" ht="14.25" customHeight="1">
      <c r="A333" s="29">
        <v>321.0</v>
      </c>
      <c r="B333" s="29">
        <v>31.0</v>
      </c>
      <c r="C333" s="29">
        <v>11.0</v>
      </c>
      <c r="D333" s="29">
        <v>11.0</v>
      </c>
      <c r="E333" s="49">
        <v>33.0</v>
      </c>
      <c r="F333" s="49">
        <v>6.5</v>
      </c>
      <c r="G333" s="50">
        <v>3.1</v>
      </c>
      <c r="H333" s="29"/>
      <c r="I333" s="51">
        <v>6.0</v>
      </c>
      <c r="J333" s="51">
        <v>2.0</v>
      </c>
      <c r="K333" s="51">
        <v>10.0</v>
      </c>
      <c r="L333" s="51">
        <v>5.0</v>
      </c>
      <c r="M333" s="51">
        <v>5.0</v>
      </c>
      <c r="N333" s="51">
        <v>10.0</v>
      </c>
      <c r="O333" s="29"/>
    </row>
    <row r="334" ht="14.25" customHeight="1">
      <c r="A334" s="29">
        <v>322.0</v>
      </c>
      <c r="B334" s="29">
        <v>7.0</v>
      </c>
      <c r="C334" s="29">
        <v>11.0</v>
      </c>
      <c r="D334" s="29">
        <v>12.0</v>
      </c>
      <c r="E334" s="49">
        <v>27.0</v>
      </c>
      <c r="F334" s="49">
        <v>5.0</v>
      </c>
      <c r="G334" s="50">
        <v>2.4</v>
      </c>
      <c r="H334" s="29"/>
      <c r="I334" s="51" t="s">
        <v>19</v>
      </c>
      <c r="J334" s="51" t="s">
        <v>19</v>
      </c>
      <c r="K334" s="51" t="s">
        <v>19</v>
      </c>
      <c r="L334" s="51" t="s">
        <v>19</v>
      </c>
      <c r="M334" s="51" t="s">
        <v>19</v>
      </c>
      <c r="N334" s="51">
        <v>3.0</v>
      </c>
      <c r="O334" s="29"/>
      <c r="P334" s="60"/>
      <c r="Q334" s="60"/>
      <c r="X334" s="60"/>
      <c r="Y334" s="60"/>
      <c r="Z334" s="60"/>
      <c r="AA334" s="60"/>
      <c r="AB334" s="60"/>
    </row>
    <row r="335" ht="14.25" customHeight="1">
      <c r="A335" s="29">
        <v>323.0</v>
      </c>
      <c r="B335" s="29">
        <v>12.0</v>
      </c>
      <c r="C335" s="29">
        <v>11.0</v>
      </c>
      <c r="D335" s="29">
        <v>13.0</v>
      </c>
      <c r="E335" s="49" t="s">
        <v>19</v>
      </c>
      <c r="F335" s="49" t="s">
        <v>19</v>
      </c>
      <c r="G335" s="50">
        <v>0.8</v>
      </c>
      <c r="H335" s="29"/>
      <c r="I335" s="51" t="s">
        <v>19</v>
      </c>
      <c r="J335" s="51" t="s">
        <v>19</v>
      </c>
      <c r="K335" s="51" t="s">
        <v>19</v>
      </c>
      <c r="L335" s="51" t="s">
        <v>19</v>
      </c>
      <c r="M335" s="51" t="s">
        <v>19</v>
      </c>
      <c r="N335" s="51" t="s">
        <v>19</v>
      </c>
      <c r="O335" s="29"/>
      <c r="P335" s="60"/>
      <c r="Q335" s="60"/>
      <c r="R335" s="60"/>
      <c r="X335" s="60"/>
      <c r="Y335" s="60"/>
      <c r="Z335" s="60"/>
      <c r="AA335" s="60"/>
      <c r="AB335" s="60"/>
      <c r="AC335" s="60"/>
    </row>
    <row r="336" ht="14.25" customHeight="1">
      <c r="A336" s="29">
        <v>324.0</v>
      </c>
      <c r="B336" s="29">
        <v>1.0</v>
      </c>
      <c r="C336" s="29">
        <v>11.0</v>
      </c>
      <c r="D336" s="29">
        <v>14.0</v>
      </c>
      <c r="E336" s="49" t="s">
        <v>19</v>
      </c>
      <c r="F336" s="49" t="s">
        <v>19</v>
      </c>
      <c r="G336" s="50">
        <v>0.0</v>
      </c>
      <c r="H336" s="29" t="s">
        <v>26</v>
      </c>
      <c r="I336" s="51" t="s">
        <v>19</v>
      </c>
      <c r="J336" s="51" t="s">
        <v>19</v>
      </c>
      <c r="K336" s="51" t="s">
        <v>19</v>
      </c>
      <c r="L336" s="51" t="s">
        <v>19</v>
      </c>
      <c r="M336" s="51" t="s">
        <v>19</v>
      </c>
      <c r="N336" s="51" t="s">
        <v>19</v>
      </c>
      <c r="O336" s="29"/>
      <c r="P336" s="60"/>
      <c r="Q336" s="60"/>
      <c r="R336" s="60"/>
      <c r="X336" s="60"/>
      <c r="Y336" s="60"/>
      <c r="Z336" s="60"/>
      <c r="AA336" s="60"/>
      <c r="AB336" s="60"/>
      <c r="AC336" s="60"/>
    </row>
    <row r="337" ht="14.25" customHeight="1">
      <c r="A337" s="29">
        <v>325.0</v>
      </c>
      <c r="B337" s="29">
        <v>20.0</v>
      </c>
      <c r="C337" s="29">
        <v>11.0</v>
      </c>
      <c r="D337" s="29">
        <v>15.0</v>
      </c>
      <c r="E337" s="49" t="s">
        <v>19</v>
      </c>
      <c r="F337" s="49" t="s">
        <v>19</v>
      </c>
      <c r="G337" s="50">
        <v>0.0</v>
      </c>
      <c r="H337" s="29" t="s">
        <v>26</v>
      </c>
      <c r="I337" s="51" t="s">
        <v>19</v>
      </c>
      <c r="J337" s="51" t="s">
        <v>19</v>
      </c>
      <c r="K337" s="51" t="s">
        <v>19</v>
      </c>
      <c r="L337" s="51" t="s">
        <v>19</v>
      </c>
      <c r="M337" s="51" t="s">
        <v>19</v>
      </c>
      <c r="N337" s="51" t="s">
        <v>19</v>
      </c>
      <c r="O337" s="29"/>
      <c r="P337" s="60"/>
      <c r="Q337" s="60"/>
      <c r="R337" s="60"/>
      <c r="X337" s="60"/>
      <c r="Y337" s="60"/>
      <c r="Z337" s="60"/>
      <c r="AA337" s="60"/>
      <c r="AB337" s="60"/>
      <c r="AC337" s="60"/>
    </row>
    <row r="338" ht="14.25" customHeight="1">
      <c r="A338" s="29">
        <v>326.0</v>
      </c>
      <c r="B338" s="29">
        <v>24.0</v>
      </c>
      <c r="C338" s="29">
        <v>11.0</v>
      </c>
      <c r="D338" s="29">
        <v>16.0</v>
      </c>
      <c r="E338" s="49" t="s">
        <v>19</v>
      </c>
      <c r="F338" s="49" t="s">
        <v>19</v>
      </c>
      <c r="G338" s="50">
        <v>0.0</v>
      </c>
      <c r="H338" s="29" t="s">
        <v>26</v>
      </c>
      <c r="I338" s="51" t="s">
        <v>19</v>
      </c>
      <c r="J338" s="51" t="s">
        <v>19</v>
      </c>
      <c r="K338" s="51" t="s">
        <v>19</v>
      </c>
      <c r="L338" s="51" t="s">
        <v>19</v>
      </c>
      <c r="M338" s="51" t="s">
        <v>19</v>
      </c>
      <c r="N338" s="51" t="s">
        <v>19</v>
      </c>
      <c r="O338" s="51" t="s">
        <v>51</v>
      </c>
      <c r="P338" s="60"/>
      <c r="Q338" s="60"/>
      <c r="R338" s="60"/>
      <c r="X338" s="60"/>
      <c r="Y338" s="60"/>
      <c r="Z338" s="60"/>
      <c r="AA338" s="60"/>
      <c r="AB338" s="60"/>
      <c r="AC338" s="60"/>
    </row>
    <row r="339" ht="14.25" customHeight="1">
      <c r="A339" s="29">
        <v>327.0</v>
      </c>
      <c r="B339" s="29">
        <v>17.0</v>
      </c>
      <c r="C339" s="29">
        <v>11.0</v>
      </c>
      <c r="D339" s="29">
        <v>17.0</v>
      </c>
      <c r="E339" s="49" t="s">
        <v>19</v>
      </c>
      <c r="F339" s="49" t="s">
        <v>19</v>
      </c>
      <c r="G339" s="50">
        <v>0.0</v>
      </c>
      <c r="H339" s="29" t="s">
        <v>26</v>
      </c>
      <c r="I339" s="51" t="s">
        <v>19</v>
      </c>
      <c r="J339" s="51" t="s">
        <v>19</v>
      </c>
      <c r="K339" s="51" t="s">
        <v>19</v>
      </c>
      <c r="L339" s="51" t="s">
        <v>19</v>
      </c>
      <c r="M339" s="51" t="s">
        <v>19</v>
      </c>
      <c r="N339" s="51" t="s">
        <v>19</v>
      </c>
      <c r="O339" s="29"/>
      <c r="P339" s="60"/>
      <c r="Q339" s="60"/>
      <c r="R339" s="60"/>
      <c r="X339" s="60"/>
      <c r="Y339" s="60"/>
      <c r="Z339" s="60"/>
      <c r="AA339" s="60"/>
      <c r="AB339" s="60"/>
      <c r="AC339" s="60"/>
    </row>
    <row r="340" ht="14.25" customHeight="1">
      <c r="A340" s="29">
        <v>328.0</v>
      </c>
      <c r="B340" s="29">
        <v>5.0</v>
      </c>
      <c r="C340" s="29">
        <v>11.0</v>
      </c>
      <c r="D340" s="29">
        <v>18.0</v>
      </c>
      <c r="E340" s="49">
        <v>31.0</v>
      </c>
      <c r="F340" s="49">
        <v>6.4</v>
      </c>
      <c r="G340" s="50">
        <v>2.6</v>
      </c>
      <c r="H340" s="29"/>
      <c r="I340" s="51">
        <v>10.0</v>
      </c>
      <c r="J340" s="51">
        <v>10.0</v>
      </c>
      <c r="K340" s="51">
        <v>10.0</v>
      </c>
      <c r="L340" s="51">
        <v>5.0</v>
      </c>
      <c r="M340" s="51">
        <v>5.0</v>
      </c>
      <c r="N340" s="51">
        <v>10.0</v>
      </c>
      <c r="O340" s="29"/>
    </row>
    <row r="341" ht="14.25" customHeight="1">
      <c r="A341" s="29">
        <v>329.0</v>
      </c>
      <c r="B341" s="29">
        <v>10.0</v>
      </c>
      <c r="C341" s="29">
        <v>11.0</v>
      </c>
      <c r="D341" s="29">
        <v>19.0</v>
      </c>
      <c r="E341" s="49">
        <v>43.0</v>
      </c>
      <c r="F341" s="49">
        <v>7.9</v>
      </c>
      <c r="G341" s="50">
        <v>3.5</v>
      </c>
      <c r="H341" s="29"/>
      <c r="I341" s="51">
        <v>10.0</v>
      </c>
      <c r="J341" s="51">
        <v>2.0</v>
      </c>
      <c r="K341" s="51">
        <v>10.0</v>
      </c>
      <c r="L341" s="51">
        <v>5.0</v>
      </c>
      <c r="M341" s="51">
        <v>5.0</v>
      </c>
      <c r="N341" s="51">
        <v>10.0</v>
      </c>
      <c r="O341" s="29"/>
    </row>
    <row r="342" ht="14.25" customHeight="1">
      <c r="A342" s="29">
        <v>330.0</v>
      </c>
      <c r="B342" s="29">
        <v>15.0</v>
      </c>
      <c r="C342" s="29">
        <v>11.0</v>
      </c>
      <c r="D342" s="29">
        <v>20.0</v>
      </c>
      <c r="E342" s="49">
        <v>34.0</v>
      </c>
      <c r="F342" s="49">
        <v>6.2</v>
      </c>
      <c r="G342" s="50">
        <v>3.2</v>
      </c>
      <c r="H342" s="29"/>
      <c r="I342" s="51">
        <v>2.0</v>
      </c>
      <c r="J342" s="51">
        <v>2.0</v>
      </c>
      <c r="K342" s="51">
        <v>10.0</v>
      </c>
      <c r="L342" s="51">
        <v>5.0</v>
      </c>
      <c r="M342" s="51">
        <v>5.0</v>
      </c>
      <c r="N342" s="51">
        <v>10.0</v>
      </c>
      <c r="O342" s="29"/>
    </row>
    <row r="343" ht="14.25" customHeight="1">
      <c r="A343" s="29">
        <v>331.0</v>
      </c>
      <c r="B343" s="29">
        <v>19.0</v>
      </c>
      <c r="C343" s="29">
        <v>11.0</v>
      </c>
      <c r="D343" s="29">
        <v>21.0</v>
      </c>
      <c r="E343" s="49">
        <v>26.0</v>
      </c>
      <c r="F343" s="49">
        <v>5.8</v>
      </c>
      <c r="G343" s="50">
        <v>2.3</v>
      </c>
      <c r="H343" s="29"/>
      <c r="I343" s="51">
        <v>2.0</v>
      </c>
      <c r="J343" s="51">
        <v>8.0</v>
      </c>
      <c r="K343" s="51">
        <v>10.0</v>
      </c>
      <c r="L343" s="51">
        <v>5.0</v>
      </c>
      <c r="M343" s="51">
        <v>5.0</v>
      </c>
      <c r="N343" s="51">
        <v>10.0</v>
      </c>
      <c r="O343" s="29"/>
    </row>
    <row r="344" ht="14.25" customHeight="1">
      <c r="A344" s="29">
        <v>332.0</v>
      </c>
      <c r="B344" s="29">
        <v>25.0</v>
      </c>
      <c r="C344" s="29">
        <v>11.0</v>
      </c>
      <c r="D344" s="29">
        <v>22.0</v>
      </c>
      <c r="E344" s="49">
        <v>33.0</v>
      </c>
      <c r="F344" s="49">
        <v>6.2</v>
      </c>
      <c r="G344" s="50">
        <v>3.0</v>
      </c>
      <c r="H344" s="29"/>
      <c r="I344" s="51">
        <v>6.0</v>
      </c>
      <c r="J344" s="51">
        <v>8.0</v>
      </c>
      <c r="K344" s="51">
        <v>10.0</v>
      </c>
      <c r="L344" s="51">
        <v>5.0</v>
      </c>
      <c r="M344" s="51">
        <v>5.0</v>
      </c>
      <c r="N344" s="51">
        <v>10.0</v>
      </c>
      <c r="O344" s="29"/>
    </row>
    <row r="345" ht="14.25" customHeight="1">
      <c r="A345" s="29">
        <v>333.0</v>
      </c>
      <c r="B345" s="29">
        <v>30.0</v>
      </c>
      <c r="C345" s="29">
        <v>11.0</v>
      </c>
      <c r="D345" s="29">
        <v>23.0</v>
      </c>
      <c r="E345" s="49">
        <v>27.0</v>
      </c>
      <c r="F345" s="49">
        <v>6.0</v>
      </c>
      <c r="G345" s="50">
        <v>2.3</v>
      </c>
      <c r="H345" s="29"/>
      <c r="I345" s="51">
        <v>10.0</v>
      </c>
      <c r="J345" s="51">
        <v>10.0</v>
      </c>
      <c r="K345" s="51">
        <v>10.0</v>
      </c>
      <c r="L345" s="51">
        <v>5.0</v>
      </c>
      <c r="M345" s="51">
        <v>5.0</v>
      </c>
      <c r="N345" s="51">
        <v>10.0</v>
      </c>
      <c r="O345" s="29"/>
    </row>
    <row r="346" ht="14.25" customHeight="1">
      <c r="A346" s="29">
        <v>334.0</v>
      </c>
      <c r="B346" s="29">
        <v>2.0</v>
      </c>
      <c r="C346" s="29">
        <v>11.0</v>
      </c>
      <c r="D346" s="29">
        <v>24.0</v>
      </c>
      <c r="E346" s="49">
        <v>38.0</v>
      </c>
      <c r="F346" s="49">
        <v>7.1</v>
      </c>
      <c r="G346" s="50">
        <v>3.5</v>
      </c>
      <c r="H346" s="29"/>
      <c r="I346" s="51">
        <v>6.0</v>
      </c>
      <c r="J346" s="51">
        <v>8.0</v>
      </c>
      <c r="K346" s="51">
        <v>10.0</v>
      </c>
      <c r="L346" s="51">
        <v>5.0</v>
      </c>
      <c r="M346" s="51">
        <v>5.0</v>
      </c>
      <c r="N346" s="51">
        <v>10.0</v>
      </c>
      <c r="O346" s="29"/>
    </row>
    <row r="347" ht="14.25" customHeight="1">
      <c r="A347" s="29">
        <v>335.0</v>
      </c>
      <c r="B347" s="29">
        <v>22.0</v>
      </c>
      <c r="C347" s="29">
        <v>11.0</v>
      </c>
      <c r="D347" s="29">
        <v>25.0</v>
      </c>
      <c r="E347" s="49">
        <v>26.0</v>
      </c>
      <c r="F347" s="49">
        <v>6.8</v>
      </c>
      <c r="G347" s="50">
        <v>2.0</v>
      </c>
      <c r="H347" s="29"/>
      <c r="I347" s="51">
        <v>6.0</v>
      </c>
      <c r="J347" s="51">
        <v>8.0</v>
      </c>
      <c r="K347" s="51">
        <v>10.0</v>
      </c>
      <c r="L347" s="51">
        <v>5.0</v>
      </c>
      <c r="M347" s="51">
        <v>5.0</v>
      </c>
      <c r="N347" s="51">
        <v>10.0</v>
      </c>
      <c r="O347" s="29"/>
    </row>
    <row r="348" ht="14.25" customHeight="1">
      <c r="A348" s="29">
        <v>336.0</v>
      </c>
      <c r="B348" s="29">
        <v>13.0</v>
      </c>
      <c r="C348" s="29">
        <v>11.0</v>
      </c>
      <c r="D348" s="29">
        <v>26.0</v>
      </c>
      <c r="E348" s="49">
        <v>32.0</v>
      </c>
      <c r="F348" s="49">
        <v>6.0</v>
      </c>
      <c r="G348" s="50">
        <v>3.3</v>
      </c>
      <c r="H348" s="29"/>
      <c r="I348" s="51">
        <v>6.0</v>
      </c>
      <c r="J348" s="51">
        <v>8.0</v>
      </c>
      <c r="K348" s="51">
        <v>10.0</v>
      </c>
      <c r="L348" s="51">
        <v>5.0</v>
      </c>
      <c r="M348" s="51">
        <v>5.0</v>
      </c>
      <c r="N348" s="51">
        <v>10.0</v>
      </c>
      <c r="O348" s="29"/>
    </row>
    <row r="349" ht="14.25" customHeight="1">
      <c r="A349" s="29">
        <v>337.0</v>
      </c>
      <c r="B349" s="29">
        <v>11.0</v>
      </c>
      <c r="C349" s="29">
        <v>11.0</v>
      </c>
      <c r="D349" s="29">
        <v>27.0</v>
      </c>
      <c r="E349" s="49">
        <v>19.0</v>
      </c>
      <c r="F349" s="49">
        <v>4.0</v>
      </c>
      <c r="G349" s="50">
        <v>2.0</v>
      </c>
      <c r="H349" s="29"/>
      <c r="I349" s="51">
        <v>6.0</v>
      </c>
      <c r="J349" s="51">
        <v>8.0</v>
      </c>
      <c r="K349" s="51">
        <v>10.0</v>
      </c>
      <c r="L349" s="51">
        <v>5.0</v>
      </c>
      <c r="M349" s="51">
        <v>5.0</v>
      </c>
      <c r="N349" s="51">
        <v>10.0</v>
      </c>
      <c r="O349" s="29"/>
    </row>
    <row r="350" ht="14.25" customHeight="1">
      <c r="A350" s="29">
        <v>338.0</v>
      </c>
      <c r="B350" s="29">
        <v>8.0</v>
      </c>
      <c r="C350" s="29">
        <v>11.0</v>
      </c>
      <c r="D350" s="29">
        <v>28.0</v>
      </c>
      <c r="E350" s="49">
        <v>37.0</v>
      </c>
      <c r="F350" s="49">
        <v>6.1</v>
      </c>
      <c r="G350" s="50">
        <v>2.8</v>
      </c>
      <c r="H350" s="29"/>
      <c r="I350" s="51">
        <v>6.0</v>
      </c>
      <c r="J350" s="51">
        <v>8.0</v>
      </c>
      <c r="K350" s="51">
        <v>10.0</v>
      </c>
      <c r="L350" s="51">
        <v>5.0</v>
      </c>
      <c r="M350" s="51">
        <v>5.0</v>
      </c>
      <c r="N350" s="51">
        <v>10.0</v>
      </c>
      <c r="O350" s="29"/>
    </row>
    <row r="351" ht="14.25" customHeight="1">
      <c r="A351" s="29">
        <v>339.0</v>
      </c>
      <c r="B351" s="29">
        <v>9.0</v>
      </c>
      <c r="C351" s="29">
        <v>11.0</v>
      </c>
      <c r="D351" s="29">
        <v>29.0</v>
      </c>
      <c r="E351" s="32"/>
      <c r="F351" s="32"/>
      <c r="G351" s="50"/>
      <c r="H351" s="29"/>
      <c r="I351" s="29"/>
      <c r="J351" s="29"/>
      <c r="K351" s="29"/>
      <c r="L351" s="29"/>
      <c r="M351" s="29"/>
      <c r="N351" s="29"/>
      <c r="O351" s="29"/>
    </row>
    <row r="352" ht="14.25" customHeight="1">
      <c r="A352" s="29">
        <v>340.0</v>
      </c>
      <c r="B352" s="29">
        <v>18.0</v>
      </c>
      <c r="C352" s="29">
        <v>11.0</v>
      </c>
      <c r="D352" s="29">
        <v>30.0</v>
      </c>
      <c r="E352" s="32"/>
      <c r="F352" s="32"/>
      <c r="G352" s="50"/>
      <c r="H352" s="29"/>
      <c r="I352" s="29"/>
      <c r="J352" s="29"/>
      <c r="K352" s="29"/>
      <c r="L352" s="29"/>
      <c r="M352" s="29"/>
      <c r="N352" s="29"/>
      <c r="O352" s="29"/>
    </row>
    <row r="353" ht="14.25" customHeight="1">
      <c r="A353" s="29">
        <v>341.0</v>
      </c>
      <c r="B353" s="29">
        <v>28.0</v>
      </c>
      <c r="C353" s="29">
        <v>11.0</v>
      </c>
      <c r="D353" s="29">
        <v>31.0</v>
      </c>
      <c r="E353" s="32"/>
      <c r="F353" s="32"/>
      <c r="G353" s="50"/>
      <c r="H353" s="29"/>
      <c r="I353" s="29"/>
      <c r="J353" s="29"/>
      <c r="K353" s="29"/>
      <c r="L353" s="29"/>
      <c r="M353" s="29"/>
      <c r="N353" s="29"/>
      <c r="O353" s="29"/>
    </row>
    <row r="354" ht="14.25" customHeight="1">
      <c r="A354" s="29">
        <v>342.0</v>
      </c>
      <c r="B354" s="29">
        <v>19.0</v>
      </c>
      <c r="C354" s="29">
        <v>12.0</v>
      </c>
      <c r="D354" s="29">
        <v>1.0</v>
      </c>
      <c r="E354" s="49">
        <v>4.9</v>
      </c>
      <c r="F354" s="49">
        <v>8.1</v>
      </c>
      <c r="G354" s="50">
        <v>4.2</v>
      </c>
      <c r="H354" s="29"/>
      <c r="I354" s="51">
        <v>6.0</v>
      </c>
      <c r="J354" s="51">
        <v>8.0</v>
      </c>
      <c r="K354" s="51">
        <v>10.0</v>
      </c>
      <c r="L354" s="51">
        <v>5.0</v>
      </c>
      <c r="M354" s="51">
        <v>5.0</v>
      </c>
      <c r="N354" s="51">
        <v>10.0</v>
      </c>
      <c r="O354" s="29"/>
    </row>
    <row r="355" ht="14.25" customHeight="1">
      <c r="A355" s="29">
        <v>343.0</v>
      </c>
      <c r="B355" s="29">
        <v>21.0</v>
      </c>
      <c r="C355" s="29">
        <v>12.0</v>
      </c>
      <c r="D355" s="29">
        <v>2.0</v>
      </c>
      <c r="E355" s="49">
        <v>50.0</v>
      </c>
      <c r="F355" s="49">
        <v>8.3</v>
      </c>
      <c r="G355" s="50">
        <v>4.1</v>
      </c>
      <c r="H355" s="29"/>
      <c r="I355" s="51">
        <v>6.0</v>
      </c>
      <c r="J355" s="51">
        <v>8.0</v>
      </c>
      <c r="K355" s="51">
        <v>10.0</v>
      </c>
      <c r="L355" s="51">
        <v>5.0</v>
      </c>
      <c r="M355" s="51">
        <v>5.0</v>
      </c>
      <c r="N355" s="51">
        <v>10.0</v>
      </c>
      <c r="O355" s="29"/>
    </row>
    <row r="356" ht="14.25" customHeight="1">
      <c r="A356" s="29">
        <v>344.0</v>
      </c>
      <c r="B356" s="29">
        <v>22.0</v>
      </c>
      <c r="C356" s="29">
        <v>12.0</v>
      </c>
      <c r="D356" s="29">
        <v>3.0</v>
      </c>
      <c r="E356" s="49">
        <v>44.0</v>
      </c>
      <c r="F356" s="49">
        <v>7.5</v>
      </c>
      <c r="G356" s="50">
        <v>4.0</v>
      </c>
      <c r="H356" s="29"/>
      <c r="I356" s="51">
        <v>6.0</v>
      </c>
      <c r="J356" s="51">
        <v>8.0</v>
      </c>
      <c r="K356" s="51">
        <v>10.0</v>
      </c>
      <c r="L356" s="51">
        <v>5.0</v>
      </c>
      <c r="M356" s="51">
        <v>5.0</v>
      </c>
      <c r="N356" s="51">
        <v>10.0</v>
      </c>
      <c r="O356" s="29"/>
    </row>
    <row r="357" ht="14.25" customHeight="1">
      <c r="A357" s="29">
        <v>345.0</v>
      </c>
      <c r="B357" s="29">
        <v>13.0</v>
      </c>
      <c r="C357" s="29">
        <v>12.0</v>
      </c>
      <c r="D357" s="29">
        <v>4.0</v>
      </c>
      <c r="E357" s="49">
        <v>42.0</v>
      </c>
      <c r="F357" s="49">
        <v>9.0</v>
      </c>
      <c r="G357" s="50">
        <v>3.6</v>
      </c>
      <c r="H357" s="29"/>
      <c r="I357" s="51">
        <v>6.0</v>
      </c>
      <c r="J357" s="51">
        <v>6.0</v>
      </c>
      <c r="K357" s="51">
        <v>10.0</v>
      </c>
      <c r="L357" s="51">
        <v>5.0</v>
      </c>
      <c r="M357" s="51">
        <v>5.0</v>
      </c>
      <c r="N357" s="51">
        <v>10.0</v>
      </c>
      <c r="O357" s="29"/>
    </row>
    <row r="358" ht="14.25" customHeight="1">
      <c r="A358" s="29">
        <v>346.0</v>
      </c>
      <c r="B358" s="29">
        <v>29.0</v>
      </c>
      <c r="C358" s="29">
        <v>12.0</v>
      </c>
      <c r="D358" s="29">
        <v>5.0</v>
      </c>
      <c r="E358" s="49">
        <v>39.0</v>
      </c>
      <c r="F358" s="49">
        <v>7.9</v>
      </c>
      <c r="G358" s="50">
        <v>3.8</v>
      </c>
      <c r="H358" s="29"/>
      <c r="I358" s="51">
        <v>6.0</v>
      </c>
      <c r="J358" s="51">
        <v>6.0</v>
      </c>
      <c r="K358" s="51">
        <v>10.0</v>
      </c>
      <c r="L358" s="51">
        <v>5.0</v>
      </c>
      <c r="M358" s="51">
        <v>5.0</v>
      </c>
      <c r="N358" s="51">
        <v>10.0</v>
      </c>
      <c r="O358" s="29"/>
    </row>
    <row r="359" ht="14.25" customHeight="1">
      <c r="A359" s="29">
        <v>347.0</v>
      </c>
      <c r="B359" s="29">
        <v>31.0</v>
      </c>
      <c r="C359" s="29">
        <v>12.0</v>
      </c>
      <c r="D359" s="29">
        <v>6.0</v>
      </c>
      <c r="E359" s="49">
        <v>36.0</v>
      </c>
      <c r="F359" s="49">
        <v>6.0</v>
      </c>
      <c r="G359" s="50">
        <v>3.0</v>
      </c>
      <c r="H359" s="29"/>
      <c r="I359" s="51">
        <v>6.0</v>
      </c>
      <c r="J359" s="51">
        <v>10.0</v>
      </c>
      <c r="K359" s="51">
        <v>10.0</v>
      </c>
      <c r="L359" s="51">
        <v>5.0</v>
      </c>
      <c r="M359" s="51">
        <v>5.0</v>
      </c>
      <c r="N359" s="51">
        <v>10.0</v>
      </c>
      <c r="O359" s="29"/>
    </row>
    <row r="360" ht="14.25" customHeight="1">
      <c r="A360" s="29">
        <v>348.0</v>
      </c>
      <c r="B360" s="29">
        <v>20.0</v>
      </c>
      <c r="C360" s="29">
        <v>12.0</v>
      </c>
      <c r="D360" s="29">
        <v>7.0</v>
      </c>
      <c r="E360" s="49">
        <v>43.0</v>
      </c>
      <c r="F360" s="49">
        <v>7.3</v>
      </c>
      <c r="G360" s="50">
        <v>4.1</v>
      </c>
      <c r="H360" s="29"/>
      <c r="I360" s="51">
        <v>2.0</v>
      </c>
      <c r="J360" s="51">
        <v>2.0</v>
      </c>
      <c r="K360" s="51">
        <v>10.0</v>
      </c>
      <c r="L360" s="51">
        <v>5.0</v>
      </c>
      <c r="M360" s="51">
        <v>5.0</v>
      </c>
      <c r="N360" s="51">
        <v>10.0</v>
      </c>
      <c r="O360" s="29"/>
    </row>
    <row r="361" ht="14.25" customHeight="1">
      <c r="A361" s="29">
        <v>349.0</v>
      </c>
      <c r="B361" s="29">
        <v>25.0</v>
      </c>
      <c r="C361" s="29">
        <v>12.0</v>
      </c>
      <c r="D361" s="29">
        <v>8.0</v>
      </c>
      <c r="E361" s="49">
        <v>31.0</v>
      </c>
      <c r="F361" s="49">
        <v>6.0</v>
      </c>
      <c r="G361" s="50">
        <v>3.0</v>
      </c>
      <c r="H361" s="29"/>
      <c r="I361" s="51">
        <v>10.0</v>
      </c>
      <c r="J361" s="51">
        <v>10.0</v>
      </c>
      <c r="K361" s="51">
        <v>10.0</v>
      </c>
      <c r="L361" s="51">
        <v>5.0</v>
      </c>
      <c r="M361" s="51">
        <v>5.0</v>
      </c>
      <c r="N361" s="51">
        <v>10.0</v>
      </c>
      <c r="O361" s="29"/>
    </row>
    <row r="362" ht="14.25" customHeight="1">
      <c r="A362" s="29">
        <v>350.0</v>
      </c>
      <c r="B362" s="29">
        <v>8.0</v>
      </c>
      <c r="C362" s="29">
        <v>12.0</v>
      </c>
      <c r="D362" s="29">
        <v>9.0</v>
      </c>
      <c r="E362" s="49">
        <v>29.0</v>
      </c>
      <c r="F362" s="49">
        <v>6.1</v>
      </c>
      <c r="G362" s="50">
        <v>2.9</v>
      </c>
      <c r="H362" s="29"/>
      <c r="I362" s="51">
        <v>10.0</v>
      </c>
      <c r="J362" s="51">
        <v>10.0</v>
      </c>
      <c r="K362" s="51">
        <v>2.0</v>
      </c>
      <c r="L362" s="51">
        <v>5.0</v>
      </c>
      <c r="M362" s="51">
        <v>5.0</v>
      </c>
      <c r="N362" s="51">
        <v>10.0</v>
      </c>
      <c r="O362" s="29"/>
    </row>
    <row r="363" ht="14.25" customHeight="1">
      <c r="A363" s="29">
        <v>351.0</v>
      </c>
      <c r="B363" s="29">
        <v>1.0</v>
      </c>
      <c r="C363" s="29">
        <v>12.0</v>
      </c>
      <c r="D363" s="29">
        <v>10.0</v>
      </c>
      <c r="E363" s="49">
        <v>39.0</v>
      </c>
      <c r="F363" s="49">
        <v>6.9</v>
      </c>
      <c r="G363" s="50">
        <v>3.9</v>
      </c>
      <c r="H363" s="29"/>
      <c r="I363" s="51">
        <v>2.0</v>
      </c>
      <c r="J363" s="51">
        <v>10.0</v>
      </c>
      <c r="K363" s="51">
        <v>10.0</v>
      </c>
      <c r="L363" s="51">
        <v>5.0</v>
      </c>
      <c r="M363" s="51">
        <v>5.0</v>
      </c>
      <c r="N363" s="51">
        <v>10.0</v>
      </c>
      <c r="O363" s="29"/>
    </row>
    <row r="364" ht="14.25" customHeight="1">
      <c r="A364" s="29">
        <v>352.0</v>
      </c>
      <c r="B364" s="29">
        <v>16.0</v>
      </c>
      <c r="C364" s="29">
        <v>12.0</v>
      </c>
      <c r="D364" s="29">
        <v>11.0</v>
      </c>
      <c r="E364" s="49">
        <v>35.0</v>
      </c>
      <c r="F364" s="49">
        <v>7.1</v>
      </c>
      <c r="G364" s="50">
        <v>3.8</v>
      </c>
      <c r="H364" s="29"/>
      <c r="I364" s="51">
        <v>2.0</v>
      </c>
      <c r="J364" s="51">
        <v>8.0</v>
      </c>
      <c r="K364" s="51">
        <v>10.0</v>
      </c>
      <c r="L364" s="51">
        <v>5.0</v>
      </c>
      <c r="M364" s="51">
        <v>5.0</v>
      </c>
      <c r="N364" s="51">
        <v>10.0</v>
      </c>
      <c r="O364" s="29"/>
    </row>
    <row r="365" ht="14.25" customHeight="1">
      <c r="A365" s="29">
        <v>353.0</v>
      </c>
      <c r="B365" s="29">
        <v>12.0</v>
      </c>
      <c r="C365" s="29">
        <v>12.0</v>
      </c>
      <c r="D365" s="29">
        <v>12.0</v>
      </c>
      <c r="E365" s="49">
        <v>46.0</v>
      </c>
      <c r="F365" s="49">
        <v>7.1</v>
      </c>
      <c r="G365" s="50">
        <v>3.4</v>
      </c>
      <c r="H365" s="29"/>
      <c r="I365" s="51">
        <v>2.0</v>
      </c>
      <c r="J365" s="51">
        <v>2.0</v>
      </c>
      <c r="K365" s="51">
        <v>10.0</v>
      </c>
      <c r="L365" s="51">
        <v>5.0</v>
      </c>
      <c r="M365" s="51">
        <v>5.0</v>
      </c>
      <c r="N365" s="51">
        <v>10.0</v>
      </c>
      <c r="O365" s="29"/>
    </row>
    <row r="366" ht="14.25" customHeight="1">
      <c r="A366" s="29">
        <v>354.0</v>
      </c>
      <c r="B366" s="29">
        <v>2.0</v>
      </c>
      <c r="C366" s="29">
        <v>12.0</v>
      </c>
      <c r="D366" s="29">
        <v>13.0</v>
      </c>
      <c r="E366" s="49">
        <v>33.0</v>
      </c>
      <c r="F366" s="49">
        <v>4.5</v>
      </c>
      <c r="G366" s="50">
        <v>2.3</v>
      </c>
      <c r="H366" s="29"/>
      <c r="I366" s="51">
        <v>10.0</v>
      </c>
      <c r="J366" s="51">
        <v>10.0</v>
      </c>
      <c r="K366" s="51">
        <v>2.0</v>
      </c>
      <c r="L366" s="51">
        <v>5.0</v>
      </c>
      <c r="M366" s="51">
        <v>5.0</v>
      </c>
      <c r="N366" s="51">
        <v>10.0</v>
      </c>
      <c r="O366" s="29"/>
    </row>
    <row r="367" ht="14.25" customHeight="1">
      <c r="A367" s="29">
        <v>355.0</v>
      </c>
      <c r="B367" s="29">
        <v>18.0</v>
      </c>
      <c r="C367" s="29">
        <v>12.0</v>
      </c>
      <c r="D367" s="29">
        <v>14.0</v>
      </c>
      <c r="E367" s="49" t="s">
        <v>19</v>
      </c>
      <c r="F367" s="49" t="s">
        <v>19</v>
      </c>
      <c r="G367" s="50">
        <v>0.0</v>
      </c>
      <c r="H367" s="29" t="s">
        <v>26</v>
      </c>
      <c r="I367" s="49" t="s">
        <v>19</v>
      </c>
      <c r="J367" s="49" t="s">
        <v>19</v>
      </c>
      <c r="K367" s="49" t="s">
        <v>19</v>
      </c>
      <c r="L367" s="49" t="s">
        <v>19</v>
      </c>
      <c r="M367" s="49" t="s">
        <v>19</v>
      </c>
      <c r="N367" s="49" t="s">
        <v>19</v>
      </c>
      <c r="O367" s="29"/>
      <c r="P367" s="54"/>
      <c r="Q367" s="54"/>
      <c r="R367" s="54"/>
      <c r="X367" s="54"/>
      <c r="Y367" s="54"/>
      <c r="Z367" s="54"/>
      <c r="AA367" s="54"/>
      <c r="AB367" s="54"/>
      <c r="AC367" s="54"/>
    </row>
    <row r="368" ht="14.25" customHeight="1">
      <c r="A368" s="29">
        <v>356.0</v>
      </c>
      <c r="B368" s="29">
        <v>6.0</v>
      </c>
      <c r="C368" s="29">
        <v>12.0</v>
      </c>
      <c r="D368" s="29">
        <v>15.0</v>
      </c>
      <c r="E368" s="49" t="s">
        <v>19</v>
      </c>
      <c r="F368" s="49" t="s">
        <v>19</v>
      </c>
      <c r="G368" s="50">
        <v>0.0</v>
      </c>
      <c r="H368" s="29" t="s">
        <v>26</v>
      </c>
      <c r="I368" s="49" t="s">
        <v>19</v>
      </c>
      <c r="J368" s="49" t="s">
        <v>19</v>
      </c>
      <c r="K368" s="49" t="s">
        <v>19</v>
      </c>
      <c r="L368" s="49" t="s">
        <v>19</v>
      </c>
      <c r="M368" s="49" t="s">
        <v>19</v>
      </c>
      <c r="N368" s="49" t="s">
        <v>19</v>
      </c>
      <c r="O368" s="29"/>
      <c r="P368" s="54"/>
      <c r="Q368" s="54"/>
      <c r="R368" s="54"/>
      <c r="X368" s="54"/>
      <c r="Y368" s="54"/>
      <c r="Z368" s="54"/>
      <c r="AA368" s="54"/>
      <c r="AB368" s="54"/>
      <c r="AC368" s="54"/>
    </row>
    <row r="369" ht="14.25" customHeight="1">
      <c r="A369" s="29">
        <v>357.0</v>
      </c>
      <c r="B369" s="29">
        <v>26.0</v>
      </c>
      <c r="C369" s="29">
        <v>12.0</v>
      </c>
      <c r="D369" s="29">
        <v>16.0</v>
      </c>
      <c r="E369" s="49" t="s">
        <v>19</v>
      </c>
      <c r="F369" s="49" t="s">
        <v>19</v>
      </c>
      <c r="G369" s="50">
        <v>0.0</v>
      </c>
      <c r="H369" s="29" t="s">
        <v>26</v>
      </c>
      <c r="I369" s="49" t="s">
        <v>19</v>
      </c>
      <c r="J369" s="49" t="s">
        <v>19</v>
      </c>
      <c r="K369" s="49" t="s">
        <v>19</v>
      </c>
      <c r="L369" s="49" t="s">
        <v>19</v>
      </c>
      <c r="M369" s="49" t="s">
        <v>19</v>
      </c>
      <c r="N369" s="49" t="s">
        <v>19</v>
      </c>
      <c r="O369" s="29"/>
      <c r="P369" s="54"/>
      <c r="Q369" s="54"/>
      <c r="R369" s="54"/>
      <c r="X369" s="54"/>
      <c r="Y369" s="54"/>
      <c r="Z369" s="54"/>
      <c r="AA369" s="54"/>
      <c r="AB369" s="54"/>
      <c r="AC369" s="54"/>
    </row>
    <row r="370" ht="14.25" customHeight="1">
      <c r="A370" s="29">
        <v>358.0</v>
      </c>
      <c r="B370" s="29">
        <v>15.0</v>
      </c>
      <c r="C370" s="29">
        <v>12.0</v>
      </c>
      <c r="D370" s="29">
        <v>17.0</v>
      </c>
      <c r="E370" s="49" t="s">
        <v>19</v>
      </c>
      <c r="F370" s="49" t="s">
        <v>19</v>
      </c>
      <c r="G370" s="50">
        <v>0.0</v>
      </c>
      <c r="H370" s="29" t="s">
        <v>26</v>
      </c>
      <c r="I370" s="49" t="s">
        <v>19</v>
      </c>
      <c r="J370" s="49" t="s">
        <v>19</v>
      </c>
      <c r="K370" s="49" t="s">
        <v>19</v>
      </c>
      <c r="L370" s="49" t="s">
        <v>19</v>
      </c>
      <c r="M370" s="49" t="s">
        <v>19</v>
      </c>
      <c r="N370" s="49" t="s">
        <v>19</v>
      </c>
      <c r="O370" s="29"/>
      <c r="P370" s="54"/>
      <c r="Q370" s="54"/>
      <c r="R370" s="54"/>
      <c r="X370" s="54"/>
      <c r="Y370" s="54"/>
      <c r="Z370" s="54"/>
      <c r="AA370" s="54"/>
      <c r="AB370" s="54"/>
      <c r="AC370" s="54"/>
    </row>
    <row r="371" ht="14.25" customHeight="1">
      <c r="A371" s="29">
        <v>359.0</v>
      </c>
      <c r="B371" s="29">
        <v>27.0</v>
      </c>
      <c r="C371" s="29">
        <v>12.0</v>
      </c>
      <c r="D371" s="29">
        <v>18.0</v>
      </c>
      <c r="E371" s="49" t="s">
        <v>19</v>
      </c>
      <c r="F371" s="49" t="s">
        <v>19</v>
      </c>
      <c r="G371" s="50">
        <v>0.0</v>
      </c>
      <c r="H371" s="29" t="s">
        <v>26</v>
      </c>
      <c r="I371" s="49" t="s">
        <v>19</v>
      </c>
      <c r="J371" s="49" t="s">
        <v>19</v>
      </c>
      <c r="K371" s="49" t="s">
        <v>19</v>
      </c>
      <c r="L371" s="49" t="s">
        <v>19</v>
      </c>
      <c r="M371" s="49" t="s">
        <v>19</v>
      </c>
      <c r="N371" s="49" t="s">
        <v>19</v>
      </c>
      <c r="O371" s="29"/>
      <c r="P371" s="54"/>
      <c r="Q371" s="54"/>
      <c r="R371" s="54"/>
      <c r="X371" s="54"/>
      <c r="Y371" s="54"/>
      <c r="Z371" s="54"/>
      <c r="AA371" s="54"/>
      <c r="AB371" s="54"/>
      <c r="AC371" s="54"/>
    </row>
    <row r="372" ht="14.25" customHeight="1">
      <c r="A372" s="29">
        <v>360.0</v>
      </c>
      <c r="B372" s="29">
        <v>11.0</v>
      </c>
      <c r="C372" s="29">
        <v>12.0</v>
      </c>
      <c r="D372" s="29">
        <v>19.0</v>
      </c>
      <c r="E372" s="49">
        <v>34.0</v>
      </c>
      <c r="F372" s="49">
        <v>5.5</v>
      </c>
      <c r="G372" s="50">
        <v>2.8</v>
      </c>
      <c r="H372" s="29"/>
      <c r="I372" s="51">
        <v>6.0</v>
      </c>
      <c r="J372" s="51">
        <v>8.0</v>
      </c>
      <c r="K372" s="51">
        <v>10.0</v>
      </c>
      <c r="L372" s="51">
        <v>5.0</v>
      </c>
      <c r="M372" s="51">
        <v>5.0</v>
      </c>
      <c r="N372" s="51">
        <v>10.0</v>
      </c>
      <c r="O372" s="29"/>
    </row>
    <row r="373" ht="14.25" customHeight="1">
      <c r="A373" s="29">
        <v>361.0</v>
      </c>
      <c r="B373" s="29">
        <v>5.0</v>
      </c>
      <c r="C373" s="29">
        <v>12.0</v>
      </c>
      <c r="D373" s="29">
        <v>20.0</v>
      </c>
      <c r="E373" s="49" t="s">
        <v>19</v>
      </c>
      <c r="F373" s="49" t="s">
        <v>19</v>
      </c>
      <c r="G373" s="50">
        <v>0.0</v>
      </c>
      <c r="H373" s="29" t="s">
        <v>26</v>
      </c>
      <c r="I373" s="49" t="s">
        <v>19</v>
      </c>
      <c r="J373" s="49" t="s">
        <v>19</v>
      </c>
      <c r="K373" s="49" t="s">
        <v>19</v>
      </c>
      <c r="L373" s="49" t="s">
        <v>19</v>
      </c>
      <c r="M373" s="49" t="s">
        <v>19</v>
      </c>
      <c r="N373" s="49" t="s">
        <v>19</v>
      </c>
      <c r="O373" s="29"/>
      <c r="P373" s="54"/>
      <c r="Q373" s="54"/>
      <c r="R373" s="54"/>
      <c r="X373" s="54"/>
      <c r="Y373" s="54"/>
      <c r="Z373" s="54"/>
      <c r="AA373" s="54"/>
      <c r="AB373" s="54"/>
      <c r="AC373" s="54"/>
    </row>
    <row r="374" ht="14.25" customHeight="1">
      <c r="A374" s="29">
        <v>362.0</v>
      </c>
      <c r="B374" s="29">
        <v>28.0</v>
      </c>
      <c r="C374" s="29">
        <v>12.0</v>
      </c>
      <c r="D374" s="29">
        <v>21.0</v>
      </c>
      <c r="E374" s="49">
        <v>42.0</v>
      </c>
      <c r="F374" s="49">
        <v>10.0</v>
      </c>
      <c r="G374" s="50">
        <v>3.8</v>
      </c>
      <c r="H374" s="29"/>
      <c r="I374" s="51">
        <v>6.0</v>
      </c>
      <c r="J374" s="51">
        <v>8.0</v>
      </c>
      <c r="K374" s="51">
        <v>10.0</v>
      </c>
      <c r="L374" s="51">
        <v>5.0</v>
      </c>
      <c r="M374" s="51">
        <v>5.0</v>
      </c>
      <c r="N374" s="51">
        <v>10.0</v>
      </c>
      <c r="O374" s="29"/>
    </row>
    <row r="375" ht="14.25" customHeight="1">
      <c r="A375" s="29">
        <v>363.0</v>
      </c>
      <c r="B375" s="29">
        <v>9.0</v>
      </c>
      <c r="C375" s="29">
        <v>12.0</v>
      </c>
      <c r="D375" s="29">
        <v>22.0</v>
      </c>
      <c r="E375" s="49">
        <v>29.0</v>
      </c>
      <c r="F375" s="49">
        <v>7.0</v>
      </c>
      <c r="G375" s="50">
        <v>2.8</v>
      </c>
      <c r="H375" s="29"/>
      <c r="I375" s="51">
        <v>10.0</v>
      </c>
      <c r="J375" s="51">
        <v>10.0</v>
      </c>
      <c r="K375" s="51">
        <v>10.0</v>
      </c>
      <c r="L375" s="51">
        <v>5.0</v>
      </c>
      <c r="M375" s="51">
        <v>5.0</v>
      </c>
      <c r="N375" s="51">
        <v>10.0</v>
      </c>
      <c r="O375" s="29"/>
    </row>
    <row r="376" ht="14.25" customHeight="1">
      <c r="A376" s="29">
        <v>364.0</v>
      </c>
      <c r="B376" s="29">
        <v>4.0</v>
      </c>
      <c r="C376" s="29">
        <v>12.0</v>
      </c>
      <c r="D376" s="29">
        <v>23.0</v>
      </c>
      <c r="E376" s="49">
        <v>33.0</v>
      </c>
      <c r="F376" s="49">
        <v>7.0</v>
      </c>
      <c r="G376" s="50">
        <v>3.2</v>
      </c>
      <c r="H376" s="29"/>
      <c r="I376" s="51">
        <v>6.0</v>
      </c>
      <c r="J376" s="51">
        <v>10.0</v>
      </c>
      <c r="K376" s="51">
        <v>10.0</v>
      </c>
      <c r="L376" s="51">
        <v>5.0</v>
      </c>
      <c r="M376" s="51">
        <v>5.0</v>
      </c>
      <c r="N376" s="51">
        <v>10.0</v>
      </c>
      <c r="O376" s="29"/>
    </row>
    <row r="377" ht="14.25" customHeight="1">
      <c r="A377" s="29">
        <v>365.0</v>
      </c>
      <c r="B377" s="29">
        <v>7.0</v>
      </c>
      <c r="C377" s="29">
        <v>12.0</v>
      </c>
      <c r="D377" s="29">
        <v>24.0</v>
      </c>
      <c r="E377" s="49">
        <v>30.0</v>
      </c>
      <c r="F377" s="49">
        <v>5.0</v>
      </c>
      <c r="G377" s="50">
        <v>2.6</v>
      </c>
      <c r="H377" s="29"/>
      <c r="I377" s="51">
        <v>6.0</v>
      </c>
      <c r="J377" s="51">
        <v>10.0</v>
      </c>
      <c r="K377" s="51">
        <v>10.0</v>
      </c>
      <c r="L377" s="51">
        <v>5.0</v>
      </c>
      <c r="M377" s="51">
        <v>5.0</v>
      </c>
      <c r="N377" s="51">
        <v>10.0</v>
      </c>
      <c r="O377" s="29"/>
    </row>
    <row r="378" ht="14.25" customHeight="1">
      <c r="A378" s="29">
        <v>366.0</v>
      </c>
      <c r="B378" s="29">
        <v>3.0</v>
      </c>
      <c r="C378" s="29">
        <v>12.0</v>
      </c>
      <c r="D378" s="29">
        <v>25.0</v>
      </c>
      <c r="E378" s="49">
        <v>36.0</v>
      </c>
      <c r="F378" s="49">
        <v>4.0</v>
      </c>
      <c r="G378" s="50">
        <v>1.9</v>
      </c>
      <c r="H378" s="29"/>
      <c r="I378" s="51">
        <v>6.0</v>
      </c>
      <c r="J378" s="51">
        <v>10.0</v>
      </c>
      <c r="K378" s="51">
        <v>10.0</v>
      </c>
      <c r="L378" s="51">
        <v>5.0</v>
      </c>
      <c r="M378" s="51">
        <v>5.0</v>
      </c>
      <c r="N378" s="51">
        <v>10.0</v>
      </c>
      <c r="O378" s="29"/>
    </row>
    <row r="379" ht="14.25" customHeight="1">
      <c r="A379" s="29">
        <v>367.0</v>
      </c>
      <c r="B379" s="29">
        <v>14.0</v>
      </c>
      <c r="C379" s="29">
        <v>12.0</v>
      </c>
      <c r="D379" s="29">
        <v>26.0</v>
      </c>
      <c r="E379" s="49">
        <v>39.0</v>
      </c>
      <c r="F379" s="49">
        <v>7.0</v>
      </c>
      <c r="G379" s="50">
        <v>3.6</v>
      </c>
      <c r="H379" s="29"/>
      <c r="I379" s="51">
        <v>5.0</v>
      </c>
      <c r="J379" s="51">
        <v>8.0</v>
      </c>
      <c r="K379" s="51">
        <v>10.0</v>
      </c>
      <c r="L379" s="51">
        <v>5.0</v>
      </c>
      <c r="M379" s="51">
        <v>5.0</v>
      </c>
      <c r="N379" s="51">
        <v>10.0</v>
      </c>
      <c r="O379" s="29"/>
    </row>
    <row r="380" ht="14.25" customHeight="1">
      <c r="A380" s="29">
        <v>368.0</v>
      </c>
      <c r="B380" s="29">
        <v>23.0</v>
      </c>
      <c r="C380" s="29">
        <v>12.0</v>
      </c>
      <c r="D380" s="29">
        <v>27.0</v>
      </c>
      <c r="E380" s="49">
        <v>28.0</v>
      </c>
      <c r="F380" s="49">
        <v>7.1</v>
      </c>
      <c r="G380" s="50">
        <v>3.2</v>
      </c>
      <c r="H380" s="29"/>
      <c r="I380" s="51">
        <v>6.0</v>
      </c>
      <c r="J380" s="51">
        <v>8.0</v>
      </c>
      <c r="K380" s="51">
        <v>10.0</v>
      </c>
      <c r="L380" s="51">
        <v>5.0</v>
      </c>
      <c r="M380" s="51">
        <v>5.0</v>
      </c>
      <c r="N380" s="51">
        <v>10.0</v>
      </c>
      <c r="O380" s="29"/>
    </row>
    <row r="381" ht="14.25" customHeight="1">
      <c r="A381" s="29">
        <v>369.0</v>
      </c>
      <c r="B381" s="29">
        <v>24.0</v>
      </c>
      <c r="C381" s="29">
        <v>12.0</v>
      </c>
      <c r="D381" s="29">
        <v>28.0</v>
      </c>
      <c r="E381" s="49">
        <v>37.0</v>
      </c>
      <c r="F381" s="49">
        <v>7.2</v>
      </c>
      <c r="G381" s="50">
        <v>3.2</v>
      </c>
      <c r="H381" s="29"/>
      <c r="I381" s="51">
        <v>6.0</v>
      </c>
      <c r="J381" s="51">
        <v>8.0</v>
      </c>
      <c r="K381" s="51">
        <v>10.0</v>
      </c>
      <c r="L381" s="51">
        <v>5.0</v>
      </c>
      <c r="M381" s="51">
        <v>5.0</v>
      </c>
      <c r="N381" s="51">
        <v>10.0</v>
      </c>
      <c r="O381" s="29"/>
    </row>
    <row r="382" ht="14.25" customHeight="1">
      <c r="A382" s="29">
        <v>370.0</v>
      </c>
      <c r="B382" s="29">
        <v>30.0</v>
      </c>
      <c r="C382" s="29">
        <v>12.0</v>
      </c>
      <c r="D382" s="29">
        <v>29.0</v>
      </c>
      <c r="E382" s="32"/>
      <c r="F382" s="32"/>
      <c r="G382" s="50"/>
      <c r="H382" s="29"/>
      <c r="I382" s="29"/>
      <c r="J382" s="29"/>
      <c r="K382" s="29"/>
      <c r="L382" s="29"/>
      <c r="M382" s="29"/>
      <c r="N382" s="29"/>
      <c r="O382" s="29"/>
    </row>
    <row r="383" ht="14.25" customHeight="1">
      <c r="A383" s="29">
        <v>371.0</v>
      </c>
      <c r="B383" s="29">
        <v>10.0</v>
      </c>
      <c r="C383" s="29">
        <v>12.0</v>
      </c>
      <c r="D383" s="29">
        <v>30.0</v>
      </c>
      <c r="E383" s="32"/>
      <c r="F383" s="32"/>
      <c r="G383" s="50"/>
      <c r="H383" s="29"/>
      <c r="I383" s="29"/>
      <c r="J383" s="29"/>
      <c r="K383" s="29"/>
      <c r="L383" s="29"/>
      <c r="M383" s="29"/>
      <c r="N383" s="29"/>
      <c r="O383" s="29"/>
    </row>
    <row r="384" ht="14.25" customHeight="1">
      <c r="A384" s="29">
        <v>372.0</v>
      </c>
      <c r="B384" s="29">
        <v>17.0</v>
      </c>
      <c r="C384" s="29">
        <v>12.0</v>
      </c>
      <c r="D384" s="29">
        <v>31.0</v>
      </c>
      <c r="E384" s="32"/>
      <c r="F384" s="32"/>
      <c r="G384" s="50"/>
      <c r="H384" s="29"/>
      <c r="I384" s="29"/>
      <c r="J384" s="29"/>
      <c r="K384" s="29"/>
      <c r="L384" s="29"/>
      <c r="M384" s="29"/>
      <c r="N384" s="29"/>
      <c r="O384" s="29"/>
    </row>
    <row r="385" ht="14.25" customHeight="1">
      <c r="A385" s="29">
        <v>373.0</v>
      </c>
      <c r="B385" s="29">
        <v>13.0</v>
      </c>
      <c r="C385" s="29">
        <v>13.0</v>
      </c>
      <c r="D385" s="29">
        <v>1.0</v>
      </c>
      <c r="E385" s="49">
        <v>38.0</v>
      </c>
      <c r="F385" s="49">
        <v>8.0</v>
      </c>
      <c r="G385" s="50">
        <v>3.1</v>
      </c>
      <c r="H385" s="29"/>
      <c r="I385" s="51">
        <v>6.0</v>
      </c>
      <c r="J385" s="51">
        <v>8.0</v>
      </c>
      <c r="K385" s="51">
        <v>10.0</v>
      </c>
      <c r="L385" s="51">
        <v>5.0</v>
      </c>
      <c r="M385" s="51">
        <v>5.0</v>
      </c>
      <c r="N385" s="51">
        <v>10.0</v>
      </c>
      <c r="O385" s="29"/>
    </row>
    <row r="386" ht="14.25" customHeight="1">
      <c r="A386" s="29">
        <v>374.0</v>
      </c>
      <c r="B386" s="29">
        <v>19.0</v>
      </c>
      <c r="C386" s="29">
        <v>13.0</v>
      </c>
      <c r="D386" s="29">
        <v>2.0</v>
      </c>
      <c r="E386" s="49">
        <v>39.0</v>
      </c>
      <c r="F386" s="49">
        <v>7.9</v>
      </c>
      <c r="G386" s="50">
        <v>3.6</v>
      </c>
      <c r="H386" s="29"/>
      <c r="I386" s="51">
        <v>6.0</v>
      </c>
      <c r="J386" s="51">
        <v>8.0</v>
      </c>
      <c r="K386" s="51">
        <v>10.0</v>
      </c>
      <c r="L386" s="51">
        <v>5.0</v>
      </c>
      <c r="M386" s="51">
        <v>5.0</v>
      </c>
      <c r="N386" s="51">
        <v>10.0</v>
      </c>
      <c r="O386" s="29"/>
    </row>
    <row r="387" ht="14.25" customHeight="1">
      <c r="A387" s="29">
        <v>375.0</v>
      </c>
      <c r="B387" s="29">
        <v>30.0</v>
      </c>
      <c r="C387" s="29">
        <v>13.0</v>
      </c>
      <c r="D387" s="29">
        <v>3.0</v>
      </c>
      <c r="E387" s="49">
        <v>25.0</v>
      </c>
      <c r="F387" s="49">
        <v>5.6</v>
      </c>
      <c r="G387" s="50">
        <v>2.4</v>
      </c>
      <c r="H387" s="29"/>
      <c r="I387" s="51">
        <v>6.0</v>
      </c>
      <c r="J387" s="51">
        <v>8.0</v>
      </c>
      <c r="K387" s="51">
        <v>10.0</v>
      </c>
      <c r="L387" s="51">
        <v>5.0</v>
      </c>
      <c r="M387" s="51">
        <v>5.0</v>
      </c>
      <c r="N387" s="51">
        <v>10.0</v>
      </c>
      <c r="O387" s="29"/>
    </row>
    <row r="388" ht="14.25" customHeight="1">
      <c r="A388" s="29">
        <v>376.0</v>
      </c>
      <c r="B388" s="29">
        <v>25.0</v>
      </c>
      <c r="C388" s="29">
        <v>13.0</v>
      </c>
      <c r="D388" s="29">
        <v>4.0</v>
      </c>
      <c r="E388" s="49">
        <v>27.0</v>
      </c>
      <c r="F388" s="49">
        <v>7.0</v>
      </c>
      <c r="G388" s="50">
        <v>2.7</v>
      </c>
      <c r="H388" s="29"/>
      <c r="I388" s="51">
        <v>6.0</v>
      </c>
      <c r="J388" s="51">
        <v>8.0</v>
      </c>
      <c r="K388" s="51">
        <v>10.0</v>
      </c>
      <c r="L388" s="51">
        <v>5.0</v>
      </c>
      <c r="M388" s="51">
        <v>5.0</v>
      </c>
      <c r="N388" s="51">
        <v>10.0</v>
      </c>
      <c r="O388" s="29"/>
    </row>
    <row r="389" ht="14.25" customHeight="1">
      <c r="A389" s="29">
        <v>377.0</v>
      </c>
      <c r="B389" s="29">
        <v>21.0</v>
      </c>
      <c r="C389" s="29">
        <v>13.0</v>
      </c>
      <c r="D389" s="29">
        <v>5.0</v>
      </c>
      <c r="E389" s="49">
        <v>41.0</v>
      </c>
      <c r="F389" s="49">
        <v>7.2</v>
      </c>
      <c r="G389" s="50">
        <v>3.4</v>
      </c>
      <c r="H389" s="29"/>
      <c r="I389" s="51">
        <v>6.0</v>
      </c>
      <c r="J389" s="51">
        <v>8.0</v>
      </c>
      <c r="K389" s="51">
        <v>10.0</v>
      </c>
      <c r="L389" s="51">
        <v>5.0</v>
      </c>
      <c r="M389" s="51">
        <v>5.0</v>
      </c>
      <c r="N389" s="51">
        <v>10.0</v>
      </c>
      <c r="O389" s="29"/>
    </row>
    <row r="390" ht="14.25" customHeight="1">
      <c r="A390" s="29">
        <v>378.0</v>
      </c>
      <c r="B390" s="29">
        <v>18.0</v>
      </c>
      <c r="C390" s="29">
        <v>13.0</v>
      </c>
      <c r="D390" s="29">
        <v>6.0</v>
      </c>
      <c r="E390" s="49">
        <v>39.0</v>
      </c>
      <c r="F390" s="49">
        <v>6.5</v>
      </c>
      <c r="G390" s="50">
        <v>3.4</v>
      </c>
      <c r="H390" s="29"/>
      <c r="I390" s="51">
        <v>6.0</v>
      </c>
      <c r="J390" s="51">
        <v>8.0</v>
      </c>
      <c r="K390" s="51">
        <v>10.0</v>
      </c>
      <c r="L390" s="51">
        <v>5.0</v>
      </c>
      <c r="M390" s="51">
        <v>5.0</v>
      </c>
      <c r="N390" s="51">
        <v>10.0</v>
      </c>
      <c r="O390" s="29"/>
    </row>
    <row r="391" ht="14.25" customHeight="1">
      <c r="A391" s="29">
        <v>379.0</v>
      </c>
      <c r="B391" s="29">
        <v>1.0</v>
      </c>
      <c r="C391" s="29">
        <v>13.0</v>
      </c>
      <c r="D391" s="29">
        <v>7.0</v>
      </c>
      <c r="E391" s="49">
        <v>40.0</v>
      </c>
      <c r="F391" s="49">
        <v>6.2</v>
      </c>
      <c r="G391" s="50">
        <v>3.0</v>
      </c>
      <c r="H391" s="29"/>
      <c r="I391" s="51">
        <v>10.0</v>
      </c>
      <c r="J391" s="51">
        <v>10.0</v>
      </c>
      <c r="K391" s="51">
        <v>10.0</v>
      </c>
      <c r="L391" s="51">
        <v>5.0</v>
      </c>
      <c r="M391" s="51">
        <v>5.0</v>
      </c>
      <c r="N391" s="51">
        <v>10.0</v>
      </c>
      <c r="O391" s="29"/>
    </row>
    <row r="392" ht="14.25" customHeight="1">
      <c r="A392" s="29">
        <v>380.0</v>
      </c>
      <c r="B392" s="29">
        <v>24.0</v>
      </c>
      <c r="C392" s="29">
        <v>13.0</v>
      </c>
      <c r="D392" s="29">
        <v>8.0</v>
      </c>
      <c r="E392" s="49">
        <v>42.0</v>
      </c>
      <c r="F392" s="49">
        <v>7.0</v>
      </c>
      <c r="G392" s="50">
        <v>3.6</v>
      </c>
      <c r="H392" s="29"/>
      <c r="I392" s="51">
        <v>2.0</v>
      </c>
      <c r="J392" s="51">
        <v>2.0</v>
      </c>
      <c r="K392" s="51">
        <v>10.0</v>
      </c>
      <c r="L392" s="51">
        <v>5.0</v>
      </c>
      <c r="M392" s="51">
        <v>5.0</v>
      </c>
      <c r="N392" s="51">
        <v>10.0</v>
      </c>
      <c r="O392" s="29"/>
    </row>
    <row r="393" ht="14.25" customHeight="1">
      <c r="A393" s="29">
        <v>381.0</v>
      </c>
      <c r="B393" s="29">
        <v>27.0</v>
      </c>
      <c r="C393" s="29">
        <v>13.0</v>
      </c>
      <c r="D393" s="29">
        <v>9.0</v>
      </c>
      <c r="E393" s="49">
        <v>37.0</v>
      </c>
      <c r="F393" s="49">
        <v>7.1</v>
      </c>
      <c r="G393" s="50">
        <v>3.9</v>
      </c>
      <c r="H393" s="29"/>
      <c r="I393" s="51">
        <v>2.0</v>
      </c>
      <c r="J393" s="51">
        <v>6.0</v>
      </c>
      <c r="K393" s="51">
        <v>10.0</v>
      </c>
      <c r="L393" s="51">
        <v>5.0</v>
      </c>
      <c r="M393" s="51">
        <v>5.0</v>
      </c>
      <c r="N393" s="51">
        <v>10.0</v>
      </c>
      <c r="O393" s="29"/>
    </row>
    <row r="394" ht="14.25" customHeight="1">
      <c r="A394" s="29">
        <v>382.0</v>
      </c>
      <c r="B394" s="29">
        <v>12.0</v>
      </c>
      <c r="C394" s="29">
        <v>13.0</v>
      </c>
      <c r="D394" s="29">
        <v>10.0</v>
      </c>
      <c r="E394" s="49">
        <v>45.0</v>
      </c>
      <c r="F394" s="49">
        <v>7.9</v>
      </c>
      <c r="G394" s="50">
        <v>4.1</v>
      </c>
      <c r="H394" s="29"/>
      <c r="I394" s="51">
        <v>2.0</v>
      </c>
      <c r="J394" s="51">
        <v>2.0</v>
      </c>
      <c r="K394" s="51">
        <v>10.0</v>
      </c>
      <c r="L394" s="51">
        <v>5.0</v>
      </c>
      <c r="M394" s="51">
        <v>5.0</v>
      </c>
      <c r="N394" s="51">
        <v>10.0</v>
      </c>
      <c r="O394" s="29"/>
    </row>
    <row r="395" ht="14.25" customHeight="1">
      <c r="A395" s="29">
        <v>383.0</v>
      </c>
      <c r="B395" s="29">
        <v>11.0</v>
      </c>
      <c r="C395" s="29">
        <v>13.0</v>
      </c>
      <c r="D395" s="29">
        <v>11.0</v>
      </c>
      <c r="E395" s="49">
        <v>43.0</v>
      </c>
      <c r="F395" s="49">
        <v>7.5</v>
      </c>
      <c r="G395" s="50">
        <v>4.3</v>
      </c>
      <c r="H395" s="29"/>
      <c r="I395" s="51">
        <v>6.0</v>
      </c>
      <c r="J395" s="51">
        <v>2.0</v>
      </c>
      <c r="K395" s="51">
        <v>10.0</v>
      </c>
      <c r="L395" s="51">
        <v>5.0</v>
      </c>
      <c r="M395" s="51">
        <v>5.0</v>
      </c>
      <c r="N395" s="51">
        <v>10.0</v>
      </c>
      <c r="O395" s="29"/>
    </row>
    <row r="396" ht="14.25" customHeight="1">
      <c r="A396" s="29">
        <v>384.0</v>
      </c>
      <c r="B396" s="29">
        <v>15.0</v>
      </c>
      <c r="C396" s="29">
        <v>13.0</v>
      </c>
      <c r="D396" s="29">
        <v>12.0</v>
      </c>
      <c r="E396" s="49">
        <v>34.0</v>
      </c>
      <c r="F396" s="49">
        <v>60.5</v>
      </c>
      <c r="G396" s="50">
        <v>3.4</v>
      </c>
      <c r="H396" s="29"/>
      <c r="I396" s="51">
        <v>10.0</v>
      </c>
      <c r="J396" s="51">
        <v>10.0</v>
      </c>
      <c r="K396" s="51">
        <v>10.0</v>
      </c>
      <c r="L396" s="51">
        <v>5.0</v>
      </c>
      <c r="M396" s="51">
        <v>5.0</v>
      </c>
      <c r="N396" s="51">
        <v>10.0</v>
      </c>
      <c r="O396" s="29"/>
    </row>
    <row r="397" ht="14.25" customHeight="1">
      <c r="A397" s="29">
        <v>385.0</v>
      </c>
      <c r="B397" s="29">
        <v>7.0</v>
      </c>
      <c r="C397" s="29">
        <v>13.0</v>
      </c>
      <c r="D397" s="29">
        <v>13.0</v>
      </c>
      <c r="E397" s="49">
        <v>33.0</v>
      </c>
      <c r="F397" s="49">
        <v>6.1</v>
      </c>
      <c r="G397" s="50">
        <v>3.3</v>
      </c>
      <c r="H397" s="29"/>
      <c r="I397" s="51">
        <v>10.0</v>
      </c>
      <c r="J397" s="51">
        <v>10.0</v>
      </c>
      <c r="K397" s="51">
        <v>8.0</v>
      </c>
      <c r="L397" s="51">
        <v>5.0</v>
      </c>
      <c r="M397" s="51">
        <v>5.0</v>
      </c>
      <c r="N397" s="51">
        <v>10.0</v>
      </c>
      <c r="O397" s="29"/>
    </row>
    <row r="398" ht="14.25" customHeight="1">
      <c r="A398" s="29">
        <v>386.0</v>
      </c>
      <c r="B398" s="29">
        <v>31.0</v>
      </c>
      <c r="C398" s="29">
        <v>13.0</v>
      </c>
      <c r="D398" s="29">
        <v>14.0</v>
      </c>
      <c r="E398" s="49">
        <v>24.0</v>
      </c>
      <c r="F398" s="49">
        <v>5.5</v>
      </c>
      <c r="G398" s="50">
        <v>1.7</v>
      </c>
      <c r="H398" s="29"/>
      <c r="I398" s="51">
        <v>10.0</v>
      </c>
      <c r="J398" s="51">
        <v>10.0</v>
      </c>
      <c r="K398" s="51">
        <v>8.0</v>
      </c>
      <c r="L398" s="51">
        <v>5.0</v>
      </c>
      <c r="M398" s="51">
        <v>5.0</v>
      </c>
      <c r="N398" s="51">
        <v>10.0</v>
      </c>
      <c r="O398" s="29"/>
    </row>
    <row r="399" ht="14.25" customHeight="1">
      <c r="A399" s="29">
        <v>387.0</v>
      </c>
      <c r="B399" s="29">
        <v>5.0</v>
      </c>
      <c r="C399" s="29">
        <v>13.0</v>
      </c>
      <c r="D399" s="29">
        <v>15.0</v>
      </c>
      <c r="E399" s="49">
        <v>42.0</v>
      </c>
      <c r="F399" s="49">
        <v>6.5</v>
      </c>
      <c r="G399" s="50">
        <v>2.9</v>
      </c>
      <c r="H399" s="29"/>
      <c r="I399" s="51">
        <v>6.0</v>
      </c>
      <c r="J399" s="51">
        <v>8.0</v>
      </c>
      <c r="K399" s="51">
        <v>10.0</v>
      </c>
      <c r="L399" s="51">
        <v>5.0</v>
      </c>
      <c r="M399" s="51">
        <v>5.0</v>
      </c>
      <c r="N399" s="51">
        <v>10.0</v>
      </c>
      <c r="O399" s="29"/>
    </row>
    <row r="400" ht="14.25" customHeight="1">
      <c r="A400" s="29">
        <v>388.0</v>
      </c>
      <c r="B400" s="29">
        <v>22.0</v>
      </c>
      <c r="C400" s="29">
        <v>13.0</v>
      </c>
      <c r="D400" s="29">
        <v>16.0</v>
      </c>
      <c r="E400" s="49">
        <v>23.0</v>
      </c>
      <c r="F400" s="49">
        <v>4.3</v>
      </c>
      <c r="G400" s="50">
        <v>1.7</v>
      </c>
      <c r="H400" s="29"/>
      <c r="I400" s="51">
        <v>10.0</v>
      </c>
      <c r="J400" s="51">
        <v>10.0</v>
      </c>
      <c r="K400" s="51">
        <v>2.0</v>
      </c>
      <c r="L400" s="51">
        <v>5.0</v>
      </c>
      <c r="M400" s="51">
        <v>5.0</v>
      </c>
      <c r="N400" s="51">
        <v>10.0</v>
      </c>
      <c r="O400" s="29"/>
    </row>
    <row r="401" ht="14.25" customHeight="1">
      <c r="A401" s="29">
        <v>389.0</v>
      </c>
      <c r="B401" s="29">
        <v>29.0</v>
      </c>
      <c r="C401" s="29">
        <v>13.0</v>
      </c>
      <c r="D401" s="29">
        <v>17.0</v>
      </c>
      <c r="E401" s="49" t="s">
        <v>19</v>
      </c>
      <c r="F401" s="49" t="s">
        <v>19</v>
      </c>
      <c r="G401" s="50">
        <v>0.0</v>
      </c>
      <c r="H401" s="29" t="s">
        <v>26</v>
      </c>
      <c r="I401" s="49" t="s">
        <v>19</v>
      </c>
      <c r="J401" s="49" t="s">
        <v>19</v>
      </c>
      <c r="K401" s="49" t="s">
        <v>19</v>
      </c>
      <c r="L401" s="49" t="s">
        <v>19</v>
      </c>
      <c r="M401" s="49" t="s">
        <v>19</v>
      </c>
      <c r="N401" s="49" t="s">
        <v>19</v>
      </c>
      <c r="O401" s="29"/>
      <c r="P401" s="54"/>
      <c r="Q401" s="54"/>
      <c r="R401" s="54"/>
      <c r="X401" s="54"/>
      <c r="Y401" s="54"/>
      <c r="Z401" s="54"/>
      <c r="AA401" s="54"/>
      <c r="AB401" s="54"/>
      <c r="AC401" s="54"/>
    </row>
    <row r="402" ht="14.25" customHeight="1">
      <c r="A402" s="29">
        <v>390.0</v>
      </c>
      <c r="B402" s="29">
        <v>26.0</v>
      </c>
      <c r="C402" s="29">
        <v>13.0</v>
      </c>
      <c r="D402" s="29">
        <v>18.0</v>
      </c>
      <c r="E402" s="49" t="s">
        <v>19</v>
      </c>
      <c r="F402" s="49" t="s">
        <v>19</v>
      </c>
      <c r="G402" s="50">
        <v>1.4</v>
      </c>
      <c r="H402" s="29"/>
      <c r="I402" s="49" t="s">
        <v>19</v>
      </c>
      <c r="J402" s="49" t="s">
        <v>19</v>
      </c>
      <c r="K402" s="49" t="s">
        <v>19</v>
      </c>
      <c r="L402" s="49" t="s">
        <v>19</v>
      </c>
      <c r="M402" s="49" t="s">
        <v>19</v>
      </c>
      <c r="N402" s="49" t="s">
        <v>19</v>
      </c>
      <c r="O402" s="51" t="s">
        <v>51</v>
      </c>
      <c r="P402" s="54"/>
      <c r="Q402" s="54"/>
      <c r="R402" s="54"/>
      <c r="X402" s="54"/>
      <c r="Y402" s="54"/>
      <c r="Z402" s="54"/>
      <c r="AA402" s="54"/>
      <c r="AB402" s="54"/>
      <c r="AC402" s="54"/>
    </row>
    <row r="403" ht="14.25" customHeight="1">
      <c r="A403" s="29">
        <v>391.0</v>
      </c>
      <c r="B403" s="29">
        <v>6.0</v>
      </c>
      <c r="C403" s="29">
        <v>13.0</v>
      </c>
      <c r="D403" s="29">
        <v>19.0</v>
      </c>
      <c r="E403" s="49">
        <v>38.0</v>
      </c>
      <c r="F403" s="49">
        <v>7.0</v>
      </c>
      <c r="G403" s="50">
        <v>2.6</v>
      </c>
      <c r="H403" s="29"/>
      <c r="I403" s="51">
        <v>6.0</v>
      </c>
      <c r="J403" s="51">
        <v>10.0</v>
      </c>
      <c r="K403" s="51">
        <v>10.0</v>
      </c>
      <c r="L403" s="51">
        <v>5.0</v>
      </c>
      <c r="M403" s="51">
        <v>5.0</v>
      </c>
      <c r="N403" s="51">
        <v>10.0</v>
      </c>
      <c r="O403" s="29"/>
    </row>
    <row r="404" ht="14.25" customHeight="1">
      <c r="A404" s="29">
        <v>392.0</v>
      </c>
      <c r="B404" s="29">
        <v>16.0</v>
      </c>
      <c r="C404" s="29">
        <v>13.0</v>
      </c>
      <c r="D404" s="29">
        <v>20.0</v>
      </c>
      <c r="E404" s="49">
        <v>36.0</v>
      </c>
      <c r="F404" s="49">
        <v>7.0</v>
      </c>
      <c r="G404" s="50">
        <v>2.9</v>
      </c>
      <c r="H404" s="29"/>
      <c r="I404" s="51">
        <v>6.0</v>
      </c>
      <c r="J404" s="51">
        <v>10.0</v>
      </c>
      <c r="K404" s="51">
        <v>10.0</v>
      </c>
      <c r="L404" s="51">
        <v>5.0</v>
      </c>
      <c r="M404" s="51">
        <v>5.0</v>
      </c>
      <c r="N404" s="51">
        <v>10.0</v>
      </c>
      <c r="O404" s="29"/>
    </row>
    <row r="405" ht="14.25" customHeight="1">
      <c r="A405" s="29">
        <v>393.0</v>
      </c>
      <c r="B405" s="29">
        <v>3.0</v>
      </c>
      <c r="C405" s="29">
        <v>13.0</v>
      </c>
      <c r="D405" s="29">
        <v>21.0</v>
      </c>
      <c r="E405" s="49">
        <v>19.0</v>
      </c>
      <c r="F405" s="49">
        <v>4.3</v>
      </c>
      <c r="G405" s="50">
        <v>1.9</v>
      </c>
      <c r="H405" s="29"/>
      <c r="I405" s="51">
        <v>6.0</v>
      </c>
      <c r="J405" s="51">
        <v>10.0</v>
      </c>
      <c r="K405" s="51">
        <v>10.0</v>
      </c>
      <c r="L405" s="51">
        <v>5.0</v>
      </c>
      <c r="M405" s="51">
        <v>5.0</v>
      </c>
      <c r="N405" s="51">
        <v>10.0</v>
      </c>
      <c r="O405" s="29"/>
    </row>
    <row r="406" ht="14.25" customHeight="1">
      <c r="A406" s="29">
        <v>394.0</v>
      </c>
      <c r="B406" s="29">
        <v>2.0</v>
      </c>
      <c r="C406" s="29">
        <v>13.0</v>
      </c>
      <c r="D406" s="29">
        <v>22.0</v>
      </c>
      <c r="E406" s="49">
        <v>35.0</v>
      </c>
      <c r="F406" s="49">
        <v>7.0</v>
      </c>
      <c r="G406" s="50">
        <v>3.0</v>
      </c>
      <c r="H406" s="29"/>
      <c r="I406" s="51">
        <v>6.0</v>
      </c>
      <c r="J406" s="51">
        <v>8.0</v>
      </c>
      <c r="K406" s="51">
        <v>10.0</v>
      </c>
      <c r="L406" s="51">
        <v>5.0</v>
      </c>
      <c r="M406" s="51">
        <v>5.0</v>
      </c>
      <c r="N406" s="51">
        <v>10.0</v>
      </c>
      <c r="O406" s="29"/>
    </row>
    <row r="407" ht="14.25" customHeight="1">
      <c r="A407" s="29">
        <v>395.0</v>
      </c>
      <c r="B407" s="29">
        <v>28.0</v>
      </c>
      <c r="C407" s="29">
        <v>13.0</v>
      </c>
      <c r="D407" s="29">
        <v>23.0</v>
      </c>
      <c r="E407" s="49">
        <v>32.0</v>
      </c>
      <c r="F407" s="49">
        <v>8.0</v>
      </c>
      <c r="G407" s="50">
        <v>3.4</v>
      </c>
      <c r="H407" s="29"/>
      <c r="I407" s="51">
        <v>6.0</v>
      </c>
      <c r="J407" s="51">
        <v>8.0</v>
      </c>
      <c r="K407" s="51">
        <v>10.0</v>
      </c>
      <c r="L407" s="51">
        <v>5.0</v>
      </c>
      <c r="M407" s="51">
        <v>5.0</v>
      </c>
      <c r="N407" s="51">
        <v>10.0</v>
      </c>
      <c r="O407" s="29"/>
    </row>
    <row r="408" ht="14.25" customHeight="1">
      <c r="A408" s="29">
        <v>396.0</v>
      </c>
      <c r="B408" s="29">
        <v>23.0</v>
      </c>
      <c r="C408" s="29">
        <v>13.0</v>
      </c>
      <c r="D408" s="29">
        <v>24.0</v>
      </c>
      <c r="E408" s="49" t="s">
        <v>19</v>
      </c>
      <c r="F408" s="49" t="s">
        <v>19</v>
      </c>
      <c r="G408" s="50">
        <v>0.0</v>
      </c>
      <c r="H408" s="29" t="s">
        <v>26</v>
      </c>
      <c r="I408" s="49" t="s">
        <v>19</v>
      </c>
      <c r="J408" s="49" t="s">
        <v>19</v>
      </c>
      <c r="K408" s="49" t="s">
        <v>19</v>
      </c>
      <c r="L408" s="49" t="s">
        <v>19</v>
      </c>
      <c r="M408" s="49" t="s">
        <v>19</v>
      </c>
      <c r="N408" s="49" t="s">
        <v>19</v>
      </c>
      <c r="O408" s="29"/>
      <c r="P408" s="54"/>
      <c r="Q408" s="54"/>
      <c r="R408" s="54"/>
      <c r="X408" s="54"/>
      <c r="Y408" s="54"/>
      <c r="Z408" s="54"/>
      <c r="AA408" s="54"/>
      <c r="AB408" s="54"/>
      <c r="AC408" s="54"/>
    </row>
    <row r="409" ht="14.25" customHeight="1">
      <c r="A409" s="29">
        <v>397.0</v>
      </c>
      <c r="B409" s="29">
        <v>8.0</v>
      </c>
      <c r="C409" s="29">
        <v>13.0</v>
      </c>
      <c r="D409" s="29">
        <v>25.0</v>
      </c>
      <c r="E409" s="49">
        <v>42.0</v>
      </c>
      <c r="F409" s="49">
        <v>7.5</v>
      </c>
      <c r="G409" s="50">
        <v>4.7</v>
      </c>
      <c r="H409" s="29"/>
      <c r="I409" s="51">
        <v>6.0</v>
      </c>
      <c r="J409" s="51">
        <v>8.0</v>
      </c>
      <c r="K409" s="51">
        <v>10.0</v>
      </c>
      <c r="L409" s="51">
        <v>5.0</v>
      </c>
      <c r="M409" s="51">
        <v>5.0</v>
      </c>
      <c r="N409" s="51">
        <v>10.0</v>
      </c>
      <c r="O409" s="29"/>
    </row>
    <row r="410" ht="14.25" customHeight="1">
      <c r="A410" s="29">
        <v>398.0</v>
      </c>
      <c r="B410" s="29">
        <v>14.0</v>
      </c>
      <c r="C410" s="29">
        <v>13.0</v>
      </c>
      <c r="D410" s="29">
        <v>26.0</v>
      </c>
      <c r="E410" s="49">
        <v>36.0</v>
      </c>
      <c r="F410" s="49">
        <v>7.0</v>
      </c>
      <c r="G410" s="50">
        <v>3.7</v>
      </c>
      <c r="H410" s="29"/>
      <c r="I410" s="51">
        <v>6.0</v>
      </c>
      <c r="J410" s="51">
        <v>8.0</v>
      </c>
      <c r="K410" s="51">
        <v>10.0</v>
      </c>
      <c r="L410" s="51">
        <v>5.0</v>
      </c>
      <c r="M410" s="51">
        <v>5.0</v>
      </c>
      <c r="N410" s="51">
        <v>10.0</v>
      </c>
      <c r="O410" s="29"/>
    </row>
    <row r="411" ht="14.25" customHeight="1">
      <c r="A411" s="29">
        <v>399.0</v>
      </c>
      <c r="B411" s="29">
        <v>10.0</v>
      </c>
      <c r="C411" s="29">
        <v>13.0</v>
      </c>
      <c r="D411" s="29">
        <v>27.0</v>
      </c>
      <c r="E411" s="49">
        <v>28.0</v>
      </c>
      <c r="F411" s="49">
        <v>5.0</v>
      </c>
      <c r="G411" s="50">
        <v>2.6</v>
      </c>
      <c r="H411" s="29"/>
      <c r="I411" s="51">
        <v>6.0</v>
      </c>
      <c r="J411" s="51">
        <v>8.0</v>
      </c>
      <c r="K411" s="51">
        <v>10.0</v>
      </c>
      <c r="L411" s="51">
        <v>5.0</v>
      </c>
      <c r="M411" s="51">
        <v>5.0</v>
      </c>
      <c r="N411" s="51">
        <v>10.0</v>
      </c>
      <c r="O411" s="29"/>
    </row>
    <row r="412" ht="14.25" customHeight="1">
      <c r="A412" s="29">
        <v>400.0</v>
      </c>
      <c r="B412" s="29">
        <v>4.0</v>
      </c>
      <c r="C412" s="29">
        <v>13.0</v>
      </c>
      <c r="D412" s="29">
        <v>28.0</v>
      </c>
      <c r="E412" s="49">
        <v>34.0</v>
      </c>
      <c r="F412" s="49">
        <v>6.4</v>
      </c>
      <c r="G412" s="50">
        <v>3.5</v>
      </c>
      <c r="H412" s="29"/>
      <c r="I412" s="51">
        <v>6.0</v>
      </c>
      <c r="J412" s="51">
        <v>8.0</v>
      </c>
      <c r="K412" s="51">
        <v>10.0</v>
      </c>
      <c r="L412" s="51">
        <v>5.0</v>
      </c>
      <c r="M412" s="51">
        <v>5.0</v>
      </c>
      <c r="N412" s="51">
        <v>10.0</v>
      </c>
      <c r="O412" s="29"/>
    </row>
    <row r="413" ht="14.25" customHeight="1">
      <c r="A413" s="29">
        <v>401.0</v>
      </c>
      <c r="B413" s="29">
        <v>20.0</v>
      </c>
      <c r="C413" s="29">
        <v>13.0</v>
      </c>
      <c r="D413" s="29">
        <v>29.0</v>
      </c>
      <c r="E413" s="32"/>
      <c r="F413" s="32"/>
      <c r="G413" s="50"/>
      <c r="H413" s="29"/>
      <c r="I413" s="29"/>
      <c r="J413" s="29"/>
      <c r="K413" s="29"/>
      <c r="L413" s="29"/>
      <c r="M413" s="29"/>
      <c r="N413" s="29"/>
      <c r="O413" s="29"/>
    </row>
    <row r="414" ht="14.25" customHeight="1">
      <c r="A414" s="29">
        <v>402.0</v>
      </c>
      <c r="B414" s="29">
        <v>9.0</v>
      </c>
      <c r="C414" s="29">
        <v>13.0</v>
      </c>
      <c r="D414" s="29">
        <v>30.0</v>
      </c>
      <c r="E414" s="32"/>
      <c r="F414" s="32"/>
      <c r="G414" s="50"/>
      <c r="H414" s="29"/>
      <c r="I414" s="29"/>
      <c r="J414" s="29"/>
      <c r="K414" s="29"/>
      <c r="L414" s="29"/>
      <c r="M414" s="29"/>
      <c r="N414" s="29"/>
      <c r="O414" s="29"/>
    </row>
    <row r="415" ht="14.25" customHeight="1">
      <c r="A415" s="29">
        <v>403.0</v>
      </c>
      <c r="B415" s="29">
        <v>17.0</v>
      </c>
      <c r="C415" s="29">
        <v>13.0</v>
      </c>
      <c r="D415" s="29">
        <v>31.0</v>
      </c>
      <c r="E415" s="32"/>
      <c r="F415" s="32"/>
      <c r="G415" s="50"/>
      <c r="H415" s="29"/>
      <c r="I415" s="29"/>
      <c r="J415" s="29"/>
      <c r="K415" s="29"/>
      <c r="L415" s="29"/>
      <c r="M415" s="29"/>
      <c r="N415" s="29"/>
      <c r="O415" s="29"/>
    </row>
    <row r="416" ht="14.25" customHeight="1">
      <c r="A416" s="29">
        <v>404.0</v>
      </c>
      <c r="B416" s="29">
        <v>2.0</v>
      </c>
      <c r="C416" s="29">
        <v>14.0</v>
      </c>
      <c r="D416" s="29">
        <v>1.0</v>
      </c>
      <c r="E416" s="49">
        <v>23.0</v>
      </c>
      <c r="F416" s="49">
        <v>5.8</v>
      </c>
      <c r="G416" s="50">
        <v>2.2</v>
      </c>
      <c r="H416" s="29"/>
      <c r="I416" s="51">
        <v>6.0</v>
      </c>
      <c r="J416" s="51">
        <v>8.0</v>
      </c>
      <c r="K416" s="51">
        <v>10.0</v>
      </c>
      <c r="L416" s="51">
        <v>5.0</v>
      </c>
      <c r="M416" s="51">
        <v>5.0</v>
      </c>
      <c r="N416" s="51">
        <v>10.0</v>
      </c>
      <c r="O416" s="29"/>
    </row>
    <row r="417" ht="14.25" customHeight="1">
      <c r="A417" s="29">
        <v>405.0</v>
      </c>
      <c r="B417" s="29">
        <v>7.0</v>
      </c>
      <c r="C417" s="29">
        <v>14.0</v>
      </c>
      <c r="D417" s="29">
        <v>2.0</v>
      </c>
      <c r="E417" s="49">
        <v>47.0</v>
      </c>
      <c r="F417" s="49">
        <v>8.0</v>
      </c>
      <c r="G417" s="50">
        <v>3.4</v>
      </c>
      <c r="H417" s="29"/>
      <c r="I417" s="51">
        <v>6.0</v>
      </c>
      <c r="J417" s="51">
        <v>8.0</v>
      </c>
      <c r="K417" s="51">
        <v>10.0</v>
      </c>
      <c r="L417" s="51">
        <v>5.0</v>
      </c>
      <c r="M417" s="51">
        <v>5.0</v>
      </c>
      <c r="N417" s="51">
        <v>10.0</v>
      </c>
      <c r="O417" s="29"/>
    </row>
    <row r="418" ht="14.25" customHeight="1">
      <c r="A418" s="29">
        <v>406.0</v>
      </c>
      <c r="B418" s="29">
        <v>26.0</v>
      </c>
      <c r="C418" s="29">
        <v>14.0</v>
      </c>
      <c r="D418" s="29">
        <v>3.0</v>
      </c>
      <c r="E418" s="49">
        <v>44.0</v>
      </c>
      <c r="F418" s="49">
        <v>7.5</v>
      </c>
      <c r="G418" s="50">
        <v>3.9</v>
      </c>
      <c r="H418" s="29"/>
      <c r="I418" s="51">
        <v>6.0</v>
      </c>
      <c r="J418" s="51">
        <v>8.0</v>
      </c>
      <c r="K418" s="51">
        <v>10.0</v>
      </c>
      <c r="L418" s="51">
        <v>5.0</v>
      </c>
      <c r="M418" s="51">
        <v>5.0</v>
      </c>
      <c r="N418" s="51">
        <v>10.0</v>
      </c>
      <c r="O418" s="29"/>
    </row>
    <row r="419" ht="14.25" customHeight="1">
      <c r="A419" s="29">
        <v>407.0</v>
      </c>
      <c r="B419" s="29">
        <v>12.0</v>
      </c>
      <c r="C419" s="29">
        <v>14.0</v>
      </c>
      <c r="D419" s="29">
        <v>4.0</v>
      </c>
      <c r="E419" s="49">
        <v>38.0</v>
      </c>
      <c r="F419" s="49">
        <v>8.2</v>
      </c>
      <c r="G419" s="50">
        <v>3.6</v>
      </c>
      <c r="H419" s="29"/>
      <c r="I419" s="51">
        <v>6.0</v>
      </c>
      <c r="J419" s="51">
        <v>8.0</v>
      </c>
      <c r="K419" s="51">
        <v>10.0</v>
      </c>
      <c r="L419" s="51">
        <v>5.0</v>
      </c>
      <c r="M419" s="51">
        <v>5.0</v>
      </c>
      <c r="N419" s="51">
        <v>10.0</v>
      </c>
      <c r="O419" s="29"/>
    </row>
    <row r="420" ht="14.25" customHeight="1">
      <c r="A420" s="29">
        <v>408.0</v>
      </c>
      <c r="B420" s="29">
        <v>27.0</v>
      </c>
      <c r="C420" s="29">
        <v>14.0</v>
      </c>
      <c r="D420" s="29">
        <v>5.0</v>
      </c>
      <c r="E420" s="49">
        <v>34.0</v>
      </c>
      <c r="F420" s="49">
        <v>6.0</v>
      </c>
      <c r="G420" s="50">
        <v>3.2</v>
      </c>
      <c r="H420" s="29"/>
      <c r="I420" s="51">
        <v>6.0</v>
      </c>
      <c r="J420" s="51">
        <v>8.0</v>
      </c>
      <c r="K420" s="51">
        <v>10.0</v>
      </c>
      <c r="L420" s="51">
        <v>5.0</v>
      </c>
      <c r="M420" s="51">
        <v>5.0</v>
      </c>
      <c r="N420" s="51">
        <v>10.0</v>
      </c>
      <c r="O420" s="51" t="s">
        <v>55</v>
      </c>
    </row>
    <row r="421" ht="14.25" customHeight="1">
      <c r="A421" s="29">
        <v>409.0</v>
      </c>
      <c r="B421" s="29">
        <v>3.0</v>
      </c>
      <c r="C421" s="29">
        <v>14.0</v>
      </c>
      <c r="D421" s="29">
        <v>6.0</v>
      </c>
      <c r="E421" s="49">
        <v>39.0</v>
      </c>
      <c r="F421" s="49">
        <v>7.5</v>
      </c>
      <c r="G421" s="50">
        <v>3.7</v>
      </c>
      <c r="H421" s="29"/>
      <c r="I421" s="51">
        <v>6.0</v>
      </c>
      <c r="J421" s="51">
        <v>10.0</v>
      </c>
      <c r="K421" s="51">
        <v>10.0</v>
      </c>
      <c r="L421" s="51">
        <v>5.0</v>
      </c>
      <c r="M421" s="51">
        <v>5.0</v>
      </c>
      <c r="N421" s="51">
        <v>10.0</v>
      </c>
      <c r="O421" s="29"/>
    </row>
    <row r="422" ht="14.25" customHeight="1">
      <c r="A422" s="29">
        <v>410.0</v>
      </c>
      <c r="B422" s="29">
        <v>15.0</v>
      </c>
      <c r="C422" s="29">
        <v>14.0</v>
      </c>
      <c r="D422" s="29">
        <v>7.0</v>
      </c>
      <c r="E422" s="49">
        <v>37.0</v>
      </c>
      <c r="F422" s="49">
        <v>6.3</v>
      </c>
      <c r="G422" s="50">
        <v>3.0</v>
      </c>
      <c r="H422" s="29"/>
      <c r="I422" s="51">
        <v>2.0</v>
      </c>
      <c r="J422" s="51">
        <v>10.0</v>
      </c>
      <c r="K422" s="51">
        <v>10.0</v>
      </c>
      <c r="L422" s="51">
        <v>5.0</v>
      </c>
      <c r="M422" s="51">
        <v>5.0</v>
      </c>
      <c r="N422" s="51">
        <v>10.0</v>
      </c>
      <c r="O422" s="29"/>
    </row>
    <row r="423" ht="14.25" customHeight="1">
      <c r="A423" s="29">
        <v>411.0</v>
      </c>
      <c r="B423" s="29">
        <v>31.0</v>
      </c>
      <c r="C423" s="29">
        <v>14.0</v>
      </c>
      <c r="D423" s="29">
        <v>8.0</v>
      </c>
      <c r="E423" s="49">
        <v>34.0</v>
      </c>
      <c r="F423" s="49">
        <v>6.8</v>
      </c>
      <c r="G423" s="50">
        <v>3.2</v>
      </c>
      <c r="H423" s="29"/>
      <c r="I423" s="51">
        <v>6.0</v>
      </c>
      <c r="J423" s="51">
        <v>10.0</v>
      </c>
      <c r="K423" s="51">
        <v>10.0</v>
      </c>
      <c r="L423" s="51">
        <v>5.0</v>
      </c>
      <c r="M423" s="51">
        <v>5.0</v>
      </c>
      <c r="N423" s="51">
        <v>3.0</v>
      </c>
      <c r="O423" s="29"/>
    </row>
    <row r="424" ht="14.25" customHeight="1">
      <c r="A424" s="29">
        <v>412.0</v>
      </c>
      <c r="B424" s="29">
        <v>19.0</v>
      </c>
      <c r="C424" s="29">
        <v>14.0</v>
      </c>
      <c r="D424" s="29">
        <v>9.0</v>
      </c>
      <c r="E424" s="49">
        <v>37.0</v>
      </c>
      <c r="F424" s="49">
        <v>6.1</v>
      </c>
      <c r="G424" s="50">
        <v>3.2</v>
      </c>
      <c r="H424" s="29"/>
      <c r="I424" s="51">
        <v>6.0</v>
      </c>
      <c r="J424" s="51">
        <v>10.0</v>
      </c>
      <c r="K424" s="51">
        <v>10.0</v>
      </c>
      <c r="L424" s="51">
        <v>5.0</v>
      </c>
      <c r="M424" s="51">
        <v>5.0</v>
      </c>
      <c r="N424" s="51">
        <v>10.0</v>
      </c>
      <c r="O424" s="29"/>
    </row>
    <row r="425" ht="14.25" customHeight="1">
      <c r="A425" s="29">
        <v>413.0</v>
      </c>
      <c r="B425" s="29">
        <v>9.0</v>
      </c>
      <c r="C425" s="29">
        <v>14.0</v>
      </c>
      <c r="D425" s="29">
        <v>10.0</v>
      </c>
      <c r="E425" s="49">
        <v>28.0</v>
      </c>
      <c r="F425" s="49">
        <v>5.5</v>
      </c>
      <c r="G425" s="50">
        <v>2.4</v>
      </c>
      <c r="H425" s="29"/>
      <c r="I425" s="51">
        <v>10.0</v>
      </c>
      <c r="J425" s="51">
        <v>10.0</v>
      </c>
      <c r="K425" s="51">
        <v>10.0</v>
      </c>
      <c r="L425" s="51">
        <v>5.0</v>
      </c>
      <c r="M425" s="51">
        <v>5.0</v>
      </c>
      <c r="N425" s="51">
        <v>10.0</v>
      </c>
      <c r="O425" s="29"/>
    </row>
    <row r="426" ht="14.25" customHeight="1">
      <c r="A426" s="29">
        <v>414.0</v>
      </c>
      <c r="B426" s="29">
        <v>20.0</v>
      </c>
      <c r="C426" s="29">
        <v>14.0</v>
      </c>
      <c r="D426" s="29">
        <v>11.0</v>
      </c>
      <c r="E426" s="49">
        <v>33.0</v>
      </c>
      <c r="F426" s="49">
        <v>5.3</v>
      </c>
      <c r="G426" s="50">
        <v>3.1</v>
      </c>
      <c r="H426" s="29"/>
      <c r="I426" s="51">
        <v>2.0</v>
      </c>
      <c r="J426" s="51">
        <v>2.0</v>
      </c>
      <c r="K426" s="51">
        <v>10.0</v>
      </c>
      <c r="L426" s="51">
        <v>5.0</v>
      </c>
      <c r="M426" s="51">
        <v>5.0</v>
      </c>
      <c r="N426" s="51">
        <v>10.0</v>
      </c>
      <c r="O426" s="29"/>
    </row>
    <row r="427" ht="14.25" customHeight="1">
      <c r="A427" s="29">
        <v>415.0</v>
      </c>
      <c r="B427" s="29">
        <v>25.0</v>
      </c>
      <c r="C427" s="29">
        <v>14.0</v>
      </c>
      <c r="D427" s="29">
        <v>12.0</v>
      </c>
      <c r="E427" s="49">
        <v>47.0</v>
      </c>
      <c r="F427" s="49">
        <v>6.0</v>
      </c>
      <c r="G427" s="50">
        <v>3.7</v>
      </c>
      <c r="H427" s="29"/>
      <c r="I427" s="51">
        <v>2.0</v>
      </c>
      <c r="J427" s="51">
        <v>2.0</v>
      </c>
      <c r="K427" s="51">
        <v>6.0</v>
      </c>
      <c r="L427" s="51">
        <v>5.0</v>
      </c>
      <c r="M427" s="51">
        <v>5.0</v>
      </c>
      <c r="N427" s="51">
        <v>10.0</v>
      </c>
      <c r="O427" s="29"/>
    </row>
    <row r="428" ht="14.25" customHeight="1">
      <c r="A428" s="29">
        <v>416.0</v>
      </c>
      <c r="B428" s="29">
        <v>11.0</v>
      </c>
      <c r="C428" s="29">
        <v>14.0</v>
      </c>
      <c r="D428" s="29">
        <v>13.0</v>
      </c>
      <c r="E428" s="49">
        <v>39.0</v>
      </c>
      <c r="F428" s="49">
        <v>7.0</v>
      </c>
      <c r="G428" s="50">
        <v>3.2</v>
      </c>
      <c r="H428" s="29"/>
      <c r="I428" s="51">
        <v>6.0</v>
      </c>
      <c r="J428" s="51">
        <v>10.0</v>
      </c>
      <c r="K428" s="51">
        <v>2.0</v>
      </c>
      <c r="L428" s="51">
        <v>5.0</v>
      </c>
      <c r="M428" s="51">
        <v>5.0</v>
      </c>
      <c r="N428" s="51">
        <v>7.0</v>
      </c>
      <c r="O428" s="29"/>
    </row>
    <row r="429" ht="14.25" customHeight="1">
      <c r="A429" s="29">
        <v>417.0</v>
      </c>
      <c r="B429" s="29">
        <v>4.0</v>
      </c>
      <c r="C429" s="29">
        <v>14.0</v>
      </c>
      <c r="D429" s="29">
        <v>14.0</v>
      </c>
      <c r="E429" s="49">
        <v>40.0</v>
      </c>
      <c r="F429" s="49">
        <v>7.2</v>
      </c>
      <c r="G429" s="50">
        <v>3.5</v>
      </c>
      <c r="H429" s="29"/>
      <c r="I429" s="51">
        <v>10.0</v>
      </c>
      <c r="J429" s="51">
        <v>10.0</v>
      </c>
      <c r="K429" s="51">
        <v>10.0</v>
      </c>
      <c r="L429" s="51">
        <v>5.0</v>
      </c>
      <c r="M429" s="51">
        <v>5.0</v>
      </c>
      <c r="N429" s="51">
        <v>7.0</v>
      </c>
      <c r="O429" s="29"/>
    </row>
    <row r="430" ht="14.25" customHeight="1">
      <c r="A430" s="29">
        <v>418.0</v>
      </c>
      <c r="B430" s="29">
        <v>23.0</v>
      </c>
      <c r="C430" s="29">
        <v>14.0</v>
      </c>
      <c r="D430" s="29">
        <v>15.0</v>
      </c>
      <c r="E430" s="49">
        <v>35.0</v>
      </c>
      <c r="F430" s="49">
        <v>6.0</v>
      </c>
      <c r="G430" s="50">
        <v>3.4</v>
      </c>
      <c r="H430" s="29"/>
      <c r="I430" s="51">
        <v>10.0</v>
      </c>
      <c r="J430" s="51">
        <v>10.0</v>
      </c>
      <c r="K430" s="51">
        <v>10.0</v>
      </c>
      <c r="L430" s="51">
        <v>5.0</v>
      </c>
      <c r="M430" s="51">
        <v>5.0</v>
      </c>
      <c r="N430" s="51">
        <v>10.0</v>
      </c>
      <c r="O430" s="29"/>
    </row>
    <row r="431" ht="14.25" customHeight="1">
      <c r="A431" s="29">
        <v>419.0</v>
      </c>
      <c r="B431" s="29">
        <v>8.0</v>
      </c>
      <c r="C431" s="29">
        <v>14.0</v>
      </c>
      <c r="D431" s="29">
        <v>16.0</v>
      </c>
      <c r="E431" s="49">
        <v>27.0</v>
      </c>
      <c r="F431" s="49">
        <v>4.5</v>
      </c>
      <c r="G431" s="50">
        <v>3.1</v>
      </c>
      <c r="H431" s="29"/>
      <c r="I431" s="51" t="s">
        <v>19</v>
      </c>
      <c r="J431" s="51" t="s">
        <v>19</v>
      </c>
      <c r="K431" s="51" t="s">
        <v>19</v>
      </c>
      <c r="L431" s="51" t="s">
        <v>19</v>
      </c>
      <c r="M431" s="51" t="s">
        <v>19</v>
      </c>
      <c r="N431" s="51" t="s">
        <v>19</v>
      </c>
      <c r="O431" s="29"/>
      <c r="P431" s="60"/>
      <c r="Q431" s="60"/>
      <c r="R431" s="60"/>
      <c r="X431" s="60"/>
      <c r="Y431" s="60"/>
      <c r="Z431" s="60"/>
      <c r="AA431" s="60"/>
      <c r="AB431" s="60"/>
      <c r="AC431" s="60"/>
    </row>
    <row r="432" ht="14.25" customHeight="1">
      <c r="A432" s="29">
        <v>420.0</v>
      </c>
      <c r="B432" s="29">
        <v>28.0</v>
      </c>
      <c r="C432" s="29">
        <v>14.0</v>
      </c>
      <c r="D432" s="29">
        <v>17.0</v>
      </c>
      <c r="E432" s="49">
        <v>32.0</v>
      </c>
      <c r="F432" s="49">
        <v>6.0</v>
      </c>
      <c r="G432" s="50">
        <v>2.7</v>
      </c>
      <c r="H432" s="29"/>
      <c r="I432" s="51">
        <v>6.0</v>
      </c>
      <c r="J432" s="51">
        <v>10.0</v>
      </c>
      <c r="K432" s="51">
        <v>10.0</v>
      </c>
      <c r="L432" s="51">
        <v>5.0</v>
      </c>
      <c r="M432" s="51">
        <v>5.0</v>
      </c>
      <c r="N432" s="51">
        <v>10.0</v>
      </c>
      <c r="O432" s="29"/>
    </row>
    <row r="433" ht="14.25" customHeight="1">
      <c r="A433" s="29">
        <v>421.0</v>
      </c>
      <c r="B433" s="29">
        <v>16.0</v>
      </c>
      <c r="C433" s="29">
        <v>14.0</v>
      </c>
      <c r="D433" s="29">
        <v>18.0</v>
      </c>
      <c r="E433" s="49">
        <v>44.0</v>
      </c>
      <c r="F433" s="49">
        <v>6.2</v>
      </c>
      <c r="G433" s="50">
        <v>3.4</v>
      </c>
      <c r="H433" s="29"/>
      <c r="I433" s="51">
        <v>2.0</v>
      </c>
      <c r="J433" s="51">
        <v>2.0</v>
      </c>
      <c r="K433" s="51">
        <v>10.0</v>
      </c>
      <c r="L433" s="51">
        <v>5.0</v>
      </c>
      <c r="M433" s="51">
        <v>5.0</v>
      </c>
      <c r="N433" s="51">
        <v>10.0</v>
      </c>
      <c r="O433" s="51" t="s">
        <v>55</v>
      </c>
    </row>
    <row r="434" ht="14.25" customHeight="1">
      <c r="A434" s="29">
        <v>422.0</v>
      </c>
      <c r="B434" s="29">
        <v>22.0</v>
      </c>
      <c r="C434" s="29">
        <v>14.0</v>
      </c>
      <c r="D434" s="29">
        <v>19.0</v>
      </c>
      <c r="E434" s="49">
        <v>25.0</v>
      </c>
      <c r="F434" s="49">
        <v>4.3</v>
      </c>
      <c r="G434" s="50">
        <v>2.1</v>
      </c>
      <c r="H434" s="29"/>
      <c r="I434" s="51">
        <v>2.0</v>
      </c>
      <c r="J434" s="51">
        <v>10.0</v>
      </c>
      <c r="K434" s="51">
        <v>2.0</v>
      </c>
      <c r="L434" s="51">
        <v>5.0</v>
      </c>
      <c r="M434" s="51">
        <v>5.0</v>
      </c>
      <c r="N434" s="51">
        <v>10.0</v>
      </c>
      <c r="O434" s="29"/>
    </row>
    <row r="435" ht="14.25" customHeight="1">
      <c r="A435" s="29">
        <v>423.0</v>
      </c>
      <c r="B435" s="29">
        <v>1.0</v>
      </c>
      <c r="C435" s="29">
        <v>14.0</v>
      </c>
      <c r="D435" s="29">
        <v>20.0</v>
      </c>
      <c r="E435" s="49">
        <v>28.0</v>
      </c>
      <c r="F435" s="49">
        <v>5.5</v>
      </c>
      <c r="G435" s="50">
        <v>2.4</v>
      </c>
      <c r="H435" s="29"/>
      <c r="I435" s="51">
        <v>10.0</v>
      </c>
      <c r="J435" s="51">
        <v>10.0</v>
      </c>
      <c r="K435" s="51">
        <v>10.0</v>
      </c>
      <c r="L435" s="51">
        <v>5.0</v>
      </c>
      <c r="M435" s="51">
        <v>5.0</v>
      </c>
      <c r="N435" s="51">
        <v>10.0</v>
      </c>
      <c r="O435" s="29"/>
    </row>
    <row r="436" ht="14.25" customHeight="1">
      <c r="A436" s="29">
        <v>424.0</v>
      </c>
      <c r="B436" s="29">
        <v>5.0</v>
      </c>
      <c r="C436" s="29">
        <v>14.0</v>
      </c>
      <c r="D436" s="29">
        <v>21.0</v>
      </c>
      <c r="E436" s="49">
        <v>31.0</v>
      </c>
      <c r="F436" s="49">
        <v>6.8</v>
      </c>
      <c r="G436" s="50">
        <v>2.9</v>
      </c>
      <c r="H436" s="29"/>
      <c r="I436" s="51">
        <v>6.0</v>
      </c>
      <c r="J436" s="51">
        <v>10.0</v>
      </c>
      <c r="K436" s="51">
        <v>10.0</v>
      </c>
      <c r="L436" s="51">
        <v>5.0</v>
      </c>
      <c r="M436" s="51">
        <v>5.0</v>
      </c>
      <c r="N436" s="51">
        <v>10.0</v>
      </c>
      <c r="O436" s="29"/>
    </row>
    <row r="437" ht="14.25" customHeight="1">
      <c r="A437" s="29">
        <v>425.0</v>
      </c>
      <c r="B437" s="29">
        <v>18.0</v>
      </c>
      <c r="C437" s="29">
        <v>14.0</v>
      </c>
      <c r="D437" s="29">
        <v>22.0</v>
      </c>
      <c r="E437" s="49">
        <v>38.0</v>
      </c>
      <c r="F437" s="49">
        <v>6.5</v>
      </c>
      <c r="G437" s="50">
        <v>3.4</v>
      </c>
      <c r="H437" s="29"/>
      <c r="I437" s="51">
        <v>6.0</v>
      </c>
      <c r="J437" s="51">
        <v>8.0</v>
      </c>
      <c r="K437" s="51">
        <v>10.0</v>
      </c>
      <c r="L437" s="51">
        <v>5.0</v>
      </c>
      <c r="M437" s="51">
        <v>5.0</v>
      </c>
      <c r="N437" s="51">
        <v>10.0</v>
      </c>
      <c r="O437" s="29"/>
    </row>
    <row r="438" ht="14.25" customHeight="1">
      <c r="A438" s="29">
        <v>426.0</v>
      </c>
      <c r="B438" s="29">
        <v>30.0</v>
      </c>
      <c r="C438" s="29">
        <v>14.0</v>
      </c>
      <c r="D438" s="29">
        <v>23.0</v>
      </c>
      <c r="E438" s="49">
        <v>34.0</v>
      </c>
      <c r="F438" s="49">
        <v>7.0</v>
      </c>
      <c r="G438" s="50">
        <v>3.5</v>
      </c>
      <c r="H438" s="29"/>
      <c r="I438" s="51">
        <v>6.0</v>
      </c>
      <c r="J438" s="51">
        <v>8.0</v>
      </c>
      <c r="K438" s="51">
        <v>10.0</v>
      </c>
      <c r="L438" s="51">
        <v>5.0</v>
      </c>
      <c r="M438" s="51">
        <v>5.0</v>
      </c>
      <c r="N438" s="51">
        <v>10.0</v>
      </c>
      <c r="O438" s="29"/>
    </row>
    <row r="439" ht="14.25" customHeight="1">
      <c r="A439" s="29">
        <v>427.0</v>
      </c>
      <c r="B439" s="29">
        <v>24.0</v>
      </c>
      <c r="C439" s="29">
        <v>14.0</v>
      </c>
      <c r="D439" s="29">
        <v>24.0</v>
      </c>
      <c r="E439" s="49">
        <v>39.0</v>
      </c>
      <c r="F439" s="49">
        <v>8.1</v>
      </c>
      <c r="G439" s="50">
        <v>3.9</v>
      </c>
      <c r="H439" s="29"/>
      <c r="I439" s="51">
        <v>6.0</v>
      </c>
      <c r="J439" s="51">
        <v>8.0</v>
      </c>
      <c r="K439" s="51">
        <v>10.0</v>
      </c>
      <c r="L439" s="51">
        <v>5.0</v>
      </c>
      <c r="M439" s="51">
        <v>5.0</v>
      </c>
      <c r="N439" s="51">
        <v>10.0</v>
      </c>
      <c r="O439" s="29"/>
    </row>
    <row r="440" ht="14.25" customHeight="1">
      <c r="A440" s="29">
        <v>428.0</v>
      </c>
      <c r="B440" s="29">
        <v>17.0</v>
      </c>
      <c r="C440" s="29">
        <v>14.0</v>
      </c>
      <c r="D440" s="29">
        <v>25.0</v>
      </c>
      <c r="E440" s="49">
        <v>32.0</v>
      </c>
      <c r="F440" s="49">
        <v>6.2</v>
      </c>
      <c r="G440" s="50">
        <v>2.9</v>
      </c>
      <c r="H440" s="29"/>
      <c r="I440" s="51">
        <v>6.0</v>
      </c>
      <c r="J440" s="51">
        <v>8.0</v>
      </c>
      <c r="K440" s="51">
        <v>10.0</v>
      </c>
      <c r="L440" s="51">
        <v>5.0</v>
      </c>
      <c r="M440" s="51">
        <v>5.0</v>
      </c>
      <c r="N440" s="51">
        <v>10.0</v>
      </c>
      <c r="O440" s="29"/>
    </row>
    <row r="441" ht="14.25" customHeight="1">
      <c r="A441" s="29">
        <v>429.0</v>
      </c>
      <c r="B441" s="29">
        <v>29.0</v>
      </c>
      <c r="C441" s="29">
        <v>14.0</v>
      </c>
      <c r="D441" s="29">
        <v>26.0</v>
      </c>
      <c r="E441" s="49">
        <v>29.0</v>
      </c>
      <c r="F441" s="49">
        <v>7.0</v>
      </c>
      <c r="G441" s="50">
        <v>3.2</v>
      </c>
      <c r="H441" s="29"/>
      <c r="I441" s="51">
        <v>6.0</v>
      </c>
      <c r="J441" s="51">
        <v>8.0</v>
      </c>
      <c r="K441" s="51">
        <v>10.0</v>
      </c>
      <c r="L441" s="51">
        <v>5.0</v>
      </c>
      <c r="M441" s="51">
        <v>5.0</v>
      </c>
      <c r="N441" s="51">
        <v>10.0</v>
      </c>
      <c r="O441" s="29"/>
    </row>
    <row r="442" ht="14.25" customHeight="1">
      <c r="A442" s="29">
        <v>430.0</v>
      </c>
      <c r="B442" s="29">
        <v>6.0</v>
      </c>
      <c r="C442" s="29">
        <v>14.0</v>
      </c>
      <c r="D442" s="29">
        <v>27.0</v>
      </c>
      <c r="E442" s="49">
        <v>28.0</v>
      </c>
      <c r="F442" s="49">
        <v>4.2</v>
      </c>
      <c r="G442" s="50">
        <v>2.3</v>
      </c>
      <c r="H442" s="29"/>
      <c r="I442" s="51">
        <v>6.0</v>
      </c>
      <c r="J442" s="51">
        <v>8.0</v>
      </c>
      <c r="K442" s="51">
        <v>10.0</v>
      </c>
      <c r="L442" s="51">
        <v>5.0</v>
      </c>
      <c r="M442" s="51">
        <v>5.0</v>
      </c>
      <c r="N442" s="51">
        <v>10.0</v>
      </c>
      <c r="O442" s="29"/>
    </row>
    <row r="443" ht="14.25" customHeight="1">
      <c r="A443" s="29">
        <v>431.0</v>
      </c>
      <c r="B443" s="29">
        <v>10.0</v>
      </c>
      <c r="C443" s="29">
        <v>14.0</v>
      </c>
      <c r="D443" s="29">
        <v>28.0</v>
      </c>
      <c r="E443" s="49">
        <v>44.0</v>
      </c>
      <c r="F443" s="49">
        <v>7.0</v>
      </c>
      <c r="G443" s="50">
        <v>4.1</v>
      </c>
      <c r="H443" s="29"/>
      <c r="I443" s="51">
        <v>6.0</v>
      </c>
      <c r="J443" s="51">
        <v>8.0</v>
      </c>
      <c r="K443" s="51">
        <v>10.0</v>
      </c>
      <c r="L443" s="51">
        <v>5.0</v>
      </c>
      <c r="M443" s="51">
        <v>5.0</v>
      </c>
      <c r="N443" s="51">
        <v>10.0</v>
      </c>
      <c r="O443" s="29"/>
    </row>
    <row r="444" ht="14.25" customHeight="1">
      <c r="A444" s="29">
        <v>432.0</v>
      </c>
      <c r="B444" s="29">
        <v>21.0</v>
      </c>
      <c r="C444" s="29">
        <v>14.0</v>
      </c>
      <c r="D444" s="29">
        <v>29.0</v>
      </c>
      <c r="E444" s="32"/>
      <c r="F444" s="32"/>
      <c r="G444" s="50"/>
      <c r="H444" s="29"/>
      <c r="I444" s="29"/>
      <c r="J444" s="29"/>
      <c r="K444" s="29"/>
      <c r="L444" s="29"/>
      <c r="M444" s="29"/>
      <c r="N444" s="29"/>
      <c r="O444" s="29"/>
    </row>
    <row r="445" ht="14.25" customHeight="1">
      <c r="A445" s="29">
        <v>433.0</v>
      </c>
      <c r="B445" s="29">
        <v>13.0</v>
      </c>
      <c r="C445" s="29">
        <v>14.0</v>
      </c>
      <c r="D445" s="29">
        <v>30.0</v>
      </c>
      <c r="E445" s="32"/>
      <c r="F445" s="32"/>
      <c r="G445" s="50"/>
      <c r="H445" s="29"/>
      <c r="I445" s="29"/>
      <c r="J445" s="29"/>
      <c r="K445" s="29"/>
      <c r="L445" s="29"/>
      <c r="M445" s="29"/>
      <c r="N445" s="29"/>
      <c r="O445" s="29"/>
    </row>
    <row r="446" ht="14.25" customHeight="1">
      <c r="A446" s="29">
        <v>434.0</v>
      </c>
      <c r="B446" s="29">
        <v>14.0</v>
      </c>
      <c r="C446" s="29">
        <v>14.0</v>
      </c>
      <c r="D446" s="29">
        <v>31.0</v>
      </c>
      <c r="E446" s="32"/>
      <c r="F446" s="49"/>
      <c r="G446" s="50"/>
      <c r="H446" s="29"/>
      <c r="I446" s="29"/>
      <c r="J446" s="29"/>
      <c r="K446" s="29"/>
      <c r="L446" s="29"/>
      <c r="M446" s="29"/>
      <c r="N446" s="29"/>
      <c r="O446" s="29"/>
    </row>
    <row r="447" ht="14.25" customHeight="1">
      <c r="A447" s="29">
        <v>435.0</v>
      </c>
      <c r="B447" s="29">
        <v>21.0</v>
      </c>
      <c r="C447" s="29">
        <v>15.0</v>
      </c>
      <c r="D447" s="29">
        <v>1.0</v>
      </c>
      <c r="E447" s="49">
        <v>45.0</v>
      </c>
      <c r="F447" s="49">
        <v>7.0</v>
      </c>
      <c r="G447" s="50">
        <v>3.8</v>
      </c>
      <c r="H447" s="29"/>
      <c r="I447" s="51">
        <v>6.0</v>
      </c>
      <c r="J447" s="51">
        <v>2.0</v>
      </c>
      <c r="K447" s="51">
        <v>10.0</v>
      </c>
      <c r="L447" s="51">
        <v>5.0</v>
      </c>
      <c r="M447" s="51">
        <v>5.0</v>
      </c>
      <c r="N447" s="51">
        <v>10.0</v>
      </c>
      <c r="O447" s="29"/>
    </row>
    <row r="448" ht="14.25" customHeight="1">
      <c r="A448" s="29">
        <v>436.0</v>
      </c>
      <c r="B448" s="29">
        <v>20.0</v>
      </c>
      <c r="C448" s="29">
        <v>15.0</v>
      </c>
      <c r="D448" s="29">
        <v>2.0</v>
      </c>
      <c r="E448" s="49">
        <v>19.0</v>
      </c>
      <c r="F448" s="49">
        <v>4.0</v>
      </c>
      <c r="G448" s="50">
        <v>0.0</v>
      </c>
      <c r="H448" s="29" t="s">
        <v>26</v>
      </c>
      <c r="I448" s="51">
        <v>10.0</v>
      </c>
      <c r="J448" s="51">
        <v>10.0</v>
      </c>
      <c r="K448" s="51">
        <v>2.0</v>
      </c>
      <c r="L448" s="51">
        <v>5.0</v>
      </c>
      <c r="M448" s="51">
        <v>5.0</v>
      </c>
      <c r="N448" s="51">
        <v>10.0</v>
      </c>
      <c r="O448" s="29"/>
    </row>
    <row r="449" ht="14.25" customHeight="1">
      <c r="A449" s="29">
        <v>437.0</v>
      </c>
      <c r="B449" s="29">
        <v>2.0</v>
      </c>
      <c r="C449" s="29">
        <v>15.0</v>
      </c>
      <c r="D449" s="29">
        <v>3.0</v>
      </c>
      <c r="E449" s="49">
        <v>21.0</v>
      </c>
      <c r="F449" s="49">
        <v>4.5</v>
      </c>
      <c r="G449" s="50">
        <v>2.5</v>
      </c>
      <c r="H449" s="29"/>
      <c r="I449" s="51">
        <v>2.0</v>
      </c>
      <c r="J449" s="51">
        <v>10.0</v>
      </c>
      <c r="K449" s="51">
        <v>10.0</v>
      </c>
      <c r="L449" s="51">
        <v>5.0</v>
      </c>
      <c r="M449" s="51">
        <v>5.0</v>
      </c>
      <c r="N449" s="51">
        <v>10.0</v>
      </c>
      <c r="O449" s="29"/>
    </row>
    <row r="450" ht="14.25" customHeight="1">
      <c r="A450" s="29">
        <v>438.0</v>
      </c>
      <c r="B450" s="29">
        <v>8.0</v>
      </c>
      <c r="C450" s="29">
        <v>15.0</v>
      </c>
      <c r="D450" s="29">
        <v>4.0</v>
      </c>
      <c r="E450" s="49">
        <v>46.0</v>
      </c>
      <c r="F450" s="49">
        <v>7.3</v>
      </c>
      <c r="G450" s="50">
        <v>4.0</v>
      </c>
      <c r="H450" s="29"/>
      <c r="I450" s="51">
        <v>6.0</v>
      </c>
      <c r="J450" s="51">
        <v>2.0</v>
      </c>
      <c r="K450" s="51">
        <v>10.0</v>
      </c>
      <c r="L450" s="51">
        <v>5.0</v>
      </c>
      <c r="M450" s="51">
        <v>5.0</v>
      </c>
      <c r="N450" s="51">
        <v>10.0</v>
      </c>
      <c r="O450" s="29"/>
    </row>
    <row r="451" ht="14.25" customHeight="1">
      <c r="A451" s="29">
        <v>439.0</v>
      </c>
      <c r="B451" s="29">
        <v>31.0</v>
      </c>
      <c r="C451" s="29">
        <v>15.0</v>
      </c>
      <c r="D451" s="29">
        <v>5.0</v>
      </c>
      <c r="E451" s="49">
        <v>44.0</v>
      </c>
      <c r="F451" s="49">
        <v>7.1</v>
      </c>
      <c r="G451" s="50">
        <v>3.8</v>
      </c>
      <c r="H451" s="29"/>
      <c r="I451" s="51">
        <v>6.0</v>
      </c>
      <c r="J451" s="51">
        <v>2.0</v>
      </c>
      <c r="K451" s="51">
        <v>10.0</v>
      </c>
      <c r="L451" s="51">
        <v>5.0</v>
      </c>
      <c r="M451" s="51">
        <v>5.0</v>
      </c>
      <c r="N451" s="51">
        <v>10.0</v>
      </c>
      <c r="O451" s="29"/>
    </row>
    <row r="452" ht="14.25" customHeight="1">
      <c r="A452" s="29">
        <v>440.0</v>
      </c>
      <c r="B452" s="29">
        <v>14.0</v>
      </c>
      <c r="C452" s="29">
        <v>15.0</v>
      </c>
      <c r="D452" s="29">
        <v>6.0</v>
      </c>
      <c r="E452" s="49">
        <v>35.0</v>
      </c>
      <c r="F452" s="49">
        <v>6.0</v>
      </c>
      <c r="G452" s="50">
        <v>2.8</v>
      </c>
      <c r="H452" s="29"/>
      <c r="I452" s="51">
        <v>6.0</v>
      </c>
      <c r="J452" s="51">
        <v>8.0</v>
      </c>
      <c r="K452" s="51">
        <v>10.0</v>
      </c>
      <c r="L452" s="51">
        <v>5.0</v>
      </c>
      <c r="M452" s="51">
        <v>5.0</v>
      </c>
      <c r="N452" s="51">
        <v>10.0</v>
      </c>
      <c r="O452" s="29"/>
    </row>
    <row r="453" ht="14.25" customHeight="1">
      <c r="A453" s="29">
        <v>441.0</v>
      </c>
      <c r="B453" s="29">
        <v>12.0</v>
      </c>
      <c r="C453" s="29">
        <v>15.0</v>
      </c>
      <c r="D453" s="29">
        <v>7.0</v>
      </c>
      <c r="E453" s="49">
        <v>32.0</v>
      </c>
      <c r="F453" s="49">
        <v>5.8</v>
      </c>
      <c r="G453" s="50">
        <v>2.8</v>
      </c>
      <c r="H453" s="29"/>
      <c r="I453" s="51">
        <v>10.0</v>
      </c>
      <c r="J453" s="51">
        <v>10.0</v>
      </c>
      <c r="K453" s="51">
        <v>10.0</v>
      </c>
      <c r="L453" s="51">
        <v>5.0</v>
      </c>
      <c r="M453" s="51">
        <v>5.0</v>
      </c>
      <c r="N453" s="51">
        <v>10.0</v>
      </c>
      <c r="O453" s="29"/>
    </row>
    <row r="454" ht="14.25" customHeight="1">
      <c r="A454" s="29">
        <v>442.0</v>
      </c>
      <c r="B454" s="29">
        <v>9.0</v>
      </c>
      <c r="C454" s="29">
        <v>15.0</v>
      </c>
      <c r="D454" s="29">
        <v>8.0</v>
      </c>
      <c r="E454" s="49">
        <v>33.0</v>
      </c>
      <c r="F454" s="49">
        <v>6.0</v>
      </c>
      <c r="G454" s="50">
        <v>2.2</v>
      </c>
      <c r="H454" s="29"/>
      <c r="I454" s="51">
        <v>6.0</v>
      </c>
      <c r="J454" s="51">
        <v>10.0</v>
      </c>
      <c r="K454" s="51">
        <v>10.0</v>
      </c>
      <c r="L454" s="51">
        <v>5.0</v>
      </c>
      <c r="M454" s="51">
        <v>5.0</v>
      </c>
      <c r="N454" s="51">
        <v>10.0</v>
      </c>
      <c r="O454" s="29"/>
    </row>
    <row r="455" ht="14.25" customHeight="1">
      <c r="A455" s="29">
        <v>443.0</v>
      </c>
      <c r="B455" s="29">
        <v>17.0</v>
      </c>
      <c r="C455" s="29">
        <v>15.0</v>
      </c>
      <c r="D455" s="29">
        <v>9.0</v>
      </c>
      <c r="E455" s="49">
        <v>35.0</v>
      </c>
      <c r="F455" s="49">
        <v>6.2</v>
      </c>
      <c r="G455" s="50">
        <v>3.4</v>
      </c>
      <c r="H455" s="29"/>
      <c r="I455" s="51">
        <v>6.0</v>
      </c>
      <c r="J455" s="51">
        <v>10.0</v>
      </c>
      <c r="K455" s="51">
        <v>10.0</v>
      </c>
      <c r="L455" s="51">
        <v>5.0</v>
      </c>
      <c r="M455" s="51">
        <v>5.0</v>
      </c>
      <c r="N455" s="51">
        <v>10.0</v>
      </c>
      <c r="O455" s="29"/>
    </row>
    <row r="456" ht="14.25" customHeight="1">
      <c r="A456" s="29">
        <v>444.0</v>
      </c>
      <c r="B456" s="29">
        <v>7.0</v>
      </c>
      <c r="C456" s="29">
        <v>15.0</v>
      </c>
      <c r="D456" s="29">
        <v>10.0</v>
      </c>
      <c r="E456" s="49">
        <v>45.0</v>
      </c>
      <c r="F456" s="49">
        <v>7.0</v>
      </c>
      <c r="G456" s="50">
        <v>3.8</v>
      </c>
      <c r="H456" s="29"/>
      <c r="I456" s="51">
        <v>6.0</v>
      </c>
      <c r="J456" s="51">
        <v>2.0</v>
      </c>
      <c r="K456" s="51">
        <v>10.0</v>
      </c>
      <c r="L456" s="51">
        <v>5.0</v>
      </c>
      <c r="M456" s="51">
        <v>5.0</v>
      </c>
      <c r="N456" s="51">
        <v>10.0</v>
      </c>
      <c r="O456" s="29"/>
    </row>
    <row r="457" ht="14.25" customHeight="1">
      <c r="A457" s="29">
        <v>445.0</v>
      </c>
      <c r="B457" s="29">
        <v>23.0</v>
      </c>
      <c r="C457" s="29">
        <v>15.0</v>
      </c>
      <c r="D457" s="29">
        <v>11.0</v>
      </c>
      <c r="E457" s="49">
        <v>41.0</v>
      </c>
      <c r="F457" s="49">
        <v>6.9</v>
      </c>
      <c r="G457" s="50">
        <v>3.4</v>
      </c>
      <c r="H457" s="29"/>
      <c r="I457" s="51">
        <v>6.0</v>
      </c>
      <c r="J457" s="51">
        <v>2.0</v>
      </c>
      <c r="K457" s="51">
        <v>10.0</v>
      </c>
      <c r="L457" s="51">
        <v>5.0</v>
      </c>
      <c r="M457" s="51">
        <v>5.0</v>
      </c>
      <c r="N457" s="51">
        <v>10.0</v>
      </c>
      <c r="O457" s="29"/>
    </row>
    <row r="458" ht="14.25" customHeight="1">
      <c r="A458" s="29">
        <v>446.0</v>
      </c>
      <c r="B458" s="29">
        <v>5.0</v>
      </c>
      <c r="C458" s="29">
        <v>15.0</v>
      </c>
      <c r="D458" s="29">
        <v>12.0</v>
      </c>
      <c r="E458" s="49">
        <v>37.0</v>
      </c>
      <c r="F458" s="49">
        <v>6.5</v>
      </c>
      <c r="G458" s="50">
        <v>3.1</v>
      </c>
      <c r="H458" s="29"/>
      <c r="I458" s="51">
        <v>2.0</v>
      </c>
      <c r="J458" s="51">
        <v>10.0</v>
      </c>
      <c r="K458" s="51">
        <v>2.0</v>
      </c>
      <c r="L458" s="51">
        <v>5.0</v>
      </c>
      <c r="M458" s="51">
        <v>5.0</v>
      </c>
      <c r="N458" s="51">
        <v>10.0</v>
      </c>
      <c r="O458" s="29"/>
    </row>
    <row r="459" ht="14.25" customHeight="1">
      <c r="A459" s="29">
        <v>447.0</v>
      </c>
      <c r="B459" s="29">
        <v>26.0</v>
      </c>
      <c r="C459" s="29">
        <v>15.0</v>
      </c>
      <c r="D459" s="29">
        <v>13.0</v>
      </c>
      <c r="E459" s="49">
        <v>41.0</v>
      </c>
      <c r="F459" s="49">
        <v>7.0</v>
      </c>
      <c r="G459" s="50">
        <v>3.5</v>
      </c>
      <c r="H459" s="29"/>
      <c r="I459" s="51">
        <v>2.0</v>
      </c>
      <c r="J459" s="51">
        <v>8.0</v>
      </c>
      <c r="K459" s="51">
        <v>10.0</v>
      </c>
      <c r="L459" s="51">
        <v>5.0</v>
      </c>
      <c r="M459" s="51">
        <v>5.0</v>
      </c>
      <c r="N459" s="51">
        <v>10.0</v>
      </c>
      <c r="O459" s="29"/>
    </row>
    <row r="460" ht="14.25" customHeight="1">
      <c r="A460" s="29">
        <v>448.0</v>
      </c>
      <c r="B460" s="29">
        <v>28.0</v>
      </c>
      <c r="C460" s="29">
        <v>15.0</v>
      </c>
      <c r="D460" s="29">
        <v>14.0</v>
      </c>
      <c r="E460" s="49">
        <v>45.0</v>
      </c>
      <c r="F460" s="49">
        <v>7.1</v>
      </c>
      <c r="G460" s="50">
        <v>3.9</v>
      </c>
      <c r="H460" s="29"/>
      <c r="I460" s="51">
        <v>2.0</v>
      </c>
      <c r="J460" s="51">
        <v>2.0</v>
      </c>
      <c r="K460" s="51">
        <v>10.0</v>
      </c>
      <c r="L460" s="51">
        <v>5.0</v>
      </c>
      <c r="M460" s="51">
        <v>5.0</v>
      </c>
      <c r="N460" s="51">
        <v>10.0</v>
      </c>
      <c r="O460" s="29"/>
    </row>
    <row r="461" ht="14.25" customHeight="1">
      <c r="A461" s="29">
        <v>449.0</v>
      </c>
      <c r="B461" s="29">
        <v>15.0</v>
      </c>
      <c r="C461" s="29">
        <v>15.0</v>
      </c>
      <c r="D461" s="29">
        <v>15.0</v>
      </c>
      <c r="E461" s="49">
        <v>37.0</v>
      </c>
      <c r="F461" s="49">
        <v>6.3</v>
      </c>
      <c r="G461" s="50">
        <v>3.4</v>
      </c>
      <c r="H461" s="29"/>
      <c r="I461" s="51">
        <v>2.0</v>
      </c>
      <c r="J461" s="51">
        <v>8.0</v>
      </c>
      <c r="K461" s="51">
        <v>10.0</v>
      </c>
      <c r="L461" s="51">
        <v>5.0</v>
      </c>
      <c r="M461" s="51">
        <v>5.0</v>
      </c>
      <c r="N461" s="51">
        <v>10.0</v>
      </c>
      <c r="O461" s="29"/>
    </row>
    <row r="462" ht="14.25" customHeight="1">
      <c r="A462" s="29">
        <v>450.0</v>
      </c>
      <c r="B462" s="29">
        <v>24.0</v>
      </c>
      <c r="C462" s="29">
        <v>15.0</v>
      </c>
      <c r="D462" s="29">
        <v>16.0</v>
      </c>
      <c r="E462" s="49">
        <v>36.0</v>
      </c>
      <c r="F462" s="49">
        <v>6.9</v>
      </c>
      <c r="G462" s="50">
        <v>3.5</v>
      </c>
      <c r="H462" s="29"/>
      <c r="I462" s="51">
        <v>6.0</v>
      </c>
      <c r="J462" s="51">
        <v>8.0</v>
      </c>
      <c r="K462" s="51">
        <v>10.0</v>
      </c>
      <c r="L462" s="51">
        <v>5.0</v>
      </c>
      <c r="M462" s="51">
        <v>5.0</v>
      </c>
      <c r="N462" s="51">
        <v>10.0</v>
      </c>
      <c r="O462" s="29"/>
    </row>
    <row r="463" ht="14.25" customHeight="1">
      <c r="A463" s="29">
        <v>451.0</v>
      </c>
      <c r="B463" s="29">
        <v>25.0</v>
      </c>
      <c r="C463" s="29">
        <v>15.0</v>
      </c>
      <c r="D463" s="29">
        <v>17.0</v>
      </c>
      <c r="E463" s="49">
        <v>37.0</v>
      </c>
      <c r="F463" s="49">
        <v>6.8</v>
      </c>
      <c r="G463" s="50">
        <v>2.9</v>
      </c>
      <c r="H463" s="29"/>
      <c r="I463" s="51">
        <v>10.0</v>
      </c>
      <c r="J463" s="51">
        <v>10.0</v>
      </c>
      <c r="K463" s="51">
        <v>10.0</v>
      </c>
      <c r="L463" s="51">
        <v>5.0</v>
      </c>
      <c r="M463" s="51">
        <v>5.0</v>
      </c>
      <c r="N463" s="51">
        <v>10.0</v>
      </c>
      <c r="O463" s="29"/>
    </row>
    <row r="464" ht="14.25" customHeight="1">
      <c r="A464" s="29">
        <v>452.0</v>
      </c>
      <c r="B464" s="29">
        <v>19.0</v>
      </c>
      <c r="C464" s="29">
        <v>15.0</v>
      </c>
      <c r="D464" s="29">
        <v>18.0</v>
      </c>
      <c r="E464" s="49">
        <v>41.0</v>
      </c>
      <c r="F464" s="49">
        <v>6.3</v>
      </c>
      <c r="G464" s="50">
        <v>3.3</v>
      </c>
      <c r="H464" s="29"/>
      <c r="I464" s="51">
        <v>6.0</v>
      </c>
      <c r="J464" s="51">
        <v>2.0</v>
      </c>
      <c r="K464" s="51">
        <v>10.0</v>
      </c>
      <c r="L464" s="51">
        <v>5.0</v>
      </c>
      <c r="M464" s="51">
        <v>5.0</v>
      </c>
      <c r="N464" s="51">
        <v>10.0</v>
      </c>
      <c r="O464" s="29"/>
    </row>
    <row r="465" ht="14.25" customHeight="1">
      <c r="A465" s="29">
        <v>453.0</v>
      </c>
      <c r="B465" s="29">
        <v>6.0</v>
      </c>
      <c r="C465" s="29">
        <v>15.0</v>
      </c>
      <c r="D465" s="29">
        <v>19.0</v>
      </c>
      <c r="E465" s="49">
        <v>38.0</v>
      </c>
      <c r="F465" s="49">
        <v>6.8</v>
      </c>
      <c r="G465" s="50">
        <v>3.2</v>
      </c>
      <c r="H465" s="29"/>
      <c r="I465" s="51">
        <v>6.0</v>
      </c>
      <c r="J465" s="51">
        <v>2.0</v>
      </c>
      <c r="K465" s="51">
        <v>10.0</v>
      </c>
      <c r="L465" s="51">
        <v>5.0</v>
      </c>
      <c r="M465" s="51">
        <v>5.0</v>
      </c>
      <c r="N465" s="51">
        <v>10.0</v>
      </c>
      <c r="O465" s="29"/>
    </row>
    <row r="466" ht="14.25" customHeight="1">
      <c r="A466" s="29">
        <v>454.0</v>
      </c>
      <c r="B466" s="29">
        <v>30.0</v>
      </c>
      <c r="C466" s="29">
        <v>15.0</v>
      </c>
      <c r="D466" s="29">
        <v>20.0</v>
      </c>
      <c r="E466" s="49">
        <v>37.0</v>
      </c>
      <c r="F466" s="49">
        <v>6.5</v>
      </c>
      <c r="G466" s="50">
        <v>2.8</v>
      </c>
      <c r="H466" s="29"/>
      <c r="I466" s="51">
        <v>6.0</v>
      </c>
      <c r="J466" s="51">
        <v>8.0</v>
      </c>
      <c r="K466" s="51">
        <v>10.0</v>
      </c>
      <c r="L466" s="51">
        <v>5.0</v>
      </c>
      <c r="M466" s="51">
        <v>5.0</v>
      </c>
      <c r="N466" s="51">
        <v>10.0</v>
      </c>
      <c r="O466" s="29"/>
    </row>
    <row r="467" ht="14.25" customHeight="1">
      <c r="A467" s="29">
        <v>455.0</v>
      </c>
      <c r="B467" s="29">
        <v>1.0</v>
      </c>
      <c r="C467" s="29">
        <v>15.0</v>
      </c>
      <c r="D467" s="29">
        <v>21.0</v>
      </c>
      <c r="E467" s="49">
        <v>15.0</v>
      </c>
      <c r="F467" s="49">
        <v>3.0</v>
      </c>
      <c r="G467" s="50">
        <v>0.0</v>
      </c>
      <c r="H467" s="29" t="s">
        <v>26</v>
      </c>
      <c r="I467" s="51">
        <v>10.0</v>
      </c>
      <c r="J467" s="51">
        <v>10.0</v>
      </c>
      <c r="K467" s="51">
        <v>10.0</v>
      </c>
      <c r="L467" s="51">
        <v>5.0</v>
      </c>
      <c r="M467" s="51">
        <v>5.0</v>
      </c>
      <c r="N467" s="51">
        <v>10.0</v>
      </c>
      <c r="O467" s="29"/>
    </row>
    <row r="468" ht="14.25" customHeight="1">
      <c r="A468" s="29">
        <v>456.0</v>
      </c>
      <c r="B468" s="29">
        <v>18.0</v>
      </c>
      <c r="C468" s="29">
        <v>15.0</v>
      </c>
      <c r="D468" s="29">
        <v>22.0</v>
      </c>
      <c r="E468" s="49">
        <v>32.0</v>
      </c>
      <c r="F468" s="49">
        <v>7.0</v>
      </c>
      <c r="G468" s="50">
        <v>2.7</v>
      </c>
      <c r="H468" s="29"/>
      <c r="I468" s="51">
        <v>6.0</v>
      </c>
      <c r="J468" s="51">
        <v>8.0</v>
      </c>
      <c r="K468" s="51">
        <v>10.0</v>
      </c>
      <c r="L468" s="51">
        <v>5.0</v>
      </c>
      <c r="M468" s="51">
        <v>5.0</v>
      </c>
      <c r="N468" s="51">
        <v>10.0</v>
      </c>
      <c r="O468" s="29"/>
    </row>
    <row r="469" ht="14.25" customHeight="1">
      <c r="A469" s="29">
        <v>457.0</v>
      </c>
      <c r="B469" s="29">
        <v>10.0</v>
      </c>
      <c r="C469" s="29">
        <v>15.0</v>
      </c>
      <c r="D469" s="29">
        <v>23.0</v>
      </c>
      <c r="E469" s="49">
        <v>25.0</v>
      </c>
      <c r="F469" s="49">
        <v>6.2</v>
      </c>
      <c r="G469" s="50">
        <v>2.2</v>
      </c>
      <c r="H469" s="29"/>
      <c r="I469" s="51">
        <v>6.0</v>
      </c>
      <c r="J469" s="51">
        <v>10.0</v>
      </c>
      <c r="K469" s="51">
        <v>10.0</v>
      </c>
      <c r="L469" s="51">
        <v>5.0</v>
      </c>
      <c r="M469" s="51">
        <v>5.0</v>
      </c>
      <c r="N469" s="51">
        <v>10.0</v>
      </c>
      <c r="O469" s="29"/>
    </row>
    <row r="470" ht="14.25" customHeight="1">
      <c r="A470" s="29">
        <v>458.0</v>
      </c>
      <c r="B470" s="29">
        <v>22.0</v>
      </c>
      <c r="C470" s="29">
        <v>15.0</v>
      </c>
      <c r="D470" s="29">
        <v>24.0</v>
      </c>
      <c r="E470" s="49">
        <v>41.0</v>
      </c>
      <c r="F470" s="49">
        <v>7.9</v>
      </c>
      <c r="G470" s="50">
        <v>3.9</v>
      </c>
      <c r="H470" s="29"/>
      <c r="I470" s="51">
        <v>6.0</v>
      </c>
      <c r="J470" s="51">
        <v>8.0</v>
      </c>
      <c r="K470" s="51">
        <v>10.0</v>
      </c>
      <c r="L470" s="51">
        <v>5.0</v>
      </c>
      <c r="M470" s="51">
        <v>5.0</v>
      </c>
      <c r="N470" s="51">
        <v>10.0</v>
      </c>
      <c r="O470" s="29"/>
    </row>
    <row r="471" ht="14.25" customHeight="1">
      <c r="A471" s="29">
        <v>459.0</v>
      </c>
      <c r="B471" s="29">
        <v>3.0</v>
      </c>
      <c r="C471" s="29">
        <v>15.0</v>
      </c>
      <c r="D471" s="29">
        <v>25.0</v>
      </c>
      <c r="E471" s="49">
        <v>36.0</v>
      </c>
      <c r="F471" s="49">
        <v>7.5</v>
      </c>
      <c r="G471" s="50">
        <v>3.3</v>
      </c>
      <c r="H471" s="29"/>
      <c r="I471" s="51">
        <v>6.0</v>
      </c>
      <c r="J471" s="51">
        <v>8.0</v>
      </c>
      <c r="K471" s="51">
        <v>10.0</v>
      </c>
      <c r="L471" s="51">
        <v>5.0</v>
      </c>
      <c r="M471" s="51">
        <v>5.0</v>
      </c>
      <c r="N471" s="51">
        <v>10.0</v>
      </c>
      <c r="O471" s="29"/>
    </row>
    <row r="472" ht="14.25" customHeight="1">
      <c r="A472" s="29">
        <v>460.0</v>
      </c>
      <c r="B472" s="29">
        <v>11.0</v>
      </c>
      <c r="C472" s="29">
        <v>15.0</v>
      </c>
      <c r="D472" s="29">
        <v>26.0</v>
      </c>
      <c r="E472" s="49">
        <v>36.0</v>
      </c>
      <c r="F472" s="49">
        <v>7.1</v>
      </c>
      <c r="G472" s="50">
        <v>2.9</v>
      </c>
      <c r="H472" s="29"/>
      <c r="I472" s="51">
        <v>6.0</v>
      </c>
      <c r="J472" s="51">
        <v>10.0</v>
      </c>
      <c r="K472" s="51">
        <v>10.0</v>
      </c>
      <c r="L472" s="51">
        <v>5.0</v>
      </c>
      <c r="M472" s="51">
        <v>5.0</v>
      </c>
      <c r="N472" s="51">
        <v>10.0</v>
      </c>
      <c r="O472" s="29"/>
    </row>
    <row r="473" ht="14.25" customHeight="1">
      <c r="A473" s="29">
        <v>461.0</v>
      </c>
      <c r="B473" s="29">
        <v>4.0</v>
      </c>
      <c r="C473" s="29">
        <v>15.0</v>
      </c>
      <c r="D473" s="29">
        <v>27.0</v>
      </c>
      <c r="E473" s="49">
        <v>31.0</v>
      </c>
      <c r="F473" s="49">
        <v>7.0</v>
      </c>
      <c r="G473" s="50">
        <v>3.2</v>
      </c>
      <c r="H473" s="29"/>
      <c r="I473" s="51">
        <v>6.0</v>
      </c>
      <c r="J473" s="51">
        <v>8.0</v>
      </c>
      <c r="K473" s="51">
        <v>10.0</v>
      </c>
      <c r="L473" s="51">
        <v>5.0</v>
      </c>
      <c r="M473" s="51">
        <v>5.0</v>
      </c>
      <c r="N473" s="51">
        <v>10.0</v>
      </c>
      <c r="O473" s="29"/>
    </row>
    <row r="474" ht="14.25" customHeight="1">
      <c r="A474" s="29">
        <v>462.0</v>
      </c>
      <c r="B474" s="29">
        <v>29.0</v>
      </c>
      <c r="C474" s="29">
        <v>15.0</v>
      </c>
      <c r="D474" s="29">
        <v>28.0</v>
      </c>
      <c r="E474" s="49">
        <v>34.0</v>
      </c>
      <c r="F474" s="49">
        <v>7.5</v>
      </c>
      <c r="G474" s="50">
        <v>3.5</v>
      </c>
      <c r="H474" s="29"/>
      <c r="I474" s="51">
        <v>8.0</v>
      </c>
      <c r="J474" s="51">
        <v>6.0</v>
      </c>
      <c r="K474" s="51">
        <v>10.0</v>
      </c>
      <c r="L474" s="51">
        <v>5.0</v>
      </c>
      <c r="M474" s="51">
        <v>5.0</v>
      </c>
      <c r="N474" s="51">
        <v>10.0</v>
      </c>
      <c r="O474" s="29"/>
    </row>
    <row r="475" ht="14.25" customHeight="1">
      <c r="A475" s="29">
        <v>463.0</v>
      </c>
      <c r="B475" s="29">
        <v>27.0</v>
      </c>
      <c r="C475" s="29">
        <v>15.0</v>
      </c>
      <c r="D475" s="29">
        <v>29.0</v>
      </c>
      <c r="E475" s="32"/>
      <c r="F475" s="32"/>
      <c r="G475" s="50"/>
      <c r="H475" s="29"/>
      <c r="I475" s="29"/>
      <c r="J475" s="29"/>
      <c r="K475" s="29"/>
      <c r="L475" s="29"/>
      <c r="M475" s="29"/>
      <c r="N475" s="29"/>
      <c r="O475" s="29"/>
    </row>
    <row r="476" ht="14.25" customHeight="1">
      <c r="A476" s="29">
        <v>464.0</v>
      </c>
      <c r="B476" s="29">
        <v>16.0</v>
      </c>
      <c r="C476" s="29">
        <v>15.0</v>
      </c>
      <c r="D476" s="29">
        <v>30.0</v>
      </c>
      <c r="E476" s="32"/>
      <c r="F476" s="32"/>
      <c r="G476" s="50"/>
      <c r="H476" s="29"/>
      <c r="I476" s="29"/>
      <c r="J476" s="29"/>
      <c r="K476" s="29"/>
      <c r="L476" s="29"/>
      <c r="M476" s="29"/>
      <c r="N476" s="29"/>
      <c r="O476" s="29"/>
    </row>
    <row r="477" ht="14.25" customHeight="1">
      <c r="A477" s="29">
        <v>465.0</v>
      </c>
      <c r="B477" s="29">
        <v>13.0</v>
      </c>
      <c r="C477" s="29">
        <v>15.0</v>
      </c>
      <c r="D477" s="29">
        <v>31.0</v>
      </c>
      <c r="E477" s="32"/>
      <c r="F477" s="32"/>
      <c r="G477" s="50"/>
      <c r="H477" s="29"/>
      <c r="I477" s="29"/>
      <c r="J477" s="29"/>
      <c r="K477" s="29"/>
      <c r="L477" s="29"/>
      <c r="M477" s="29"/>
      <c r="N477" s="29"/>
      <c r="O477" s="29"/>
    </row>
    <row r="478" ht="14.25" customHeight="1">
      <c r="A478" s="29">
        <v>466.0</v>
      </c>
      <c r="B478" s="29">
        <v>8.0</v>
      </c>
      <c r="C478" s="29">
        <v>16.0</v>
      </c>
      <c r="D478" s="29">
        <v>1.0</v>
      </c>
      <c r="E478" s="49">
        <v>45.0</v>
      </c>
      <c r="F478" s="49">
        <v>10.0</v>
      </c>
      <c r="G478" s="50">
        <v>4.5</v>
      </c>
      <c r="H478" s="29"/>
      <c r="I478" s="51">
        <v>6.0</v>
      </c>
      <c r="J478" s="51">
        <v>8.0</v>
      </c>
      <c r="K478" s="51">
        <v>10.0</v>
      </c>
      <c r="L478" s="51">
        <v>5.0</v>
      </c>
      <c r="M478" s="51">
        <v>5.0</v>
      </c>
      <c r="N478" s="51">
        <v>10.0</v>
      </c>
      <c r="O478" s="29"/>
    </row>
    <row r="479" ht="14.25" customHeight="1">
      <c r="A479" s="29">
        <v>467.0</v>
      </c>
      <c r="B479" s="29">
        <v>11.0</v>
      </c>
      <c r="C479" s="29">
        <v>16.0</v>
      </c>
      <c r="D479" s="29">
        <v>2.0</v>
      </c>
      <c r="E479" s="49">
        <v>54.0</v>
      </c>
      <c r="F479" s="49">
        <v>11.0</v>
      </c>
      <c r="G479" s="50">
        <v>4.8</v>
      </c>
      <c r="H479" s="29"/>
      <c r="I479" s="51">
        <v>6.0</v>
      </c>
      <c r="J479" s="51">
        <v>8.0</v>
      </c>
      <c r="K479" s="51">
        <v>10.0</v>
      </c>
      <c r="L479" s="51">
        <v>5.0</v>
      </c>
      <c r="M479" s="51">
        <v>5.0</v>
      </c>
      <c r="N479" s="51">
        <v>10.0</v>
      </c>
      <c r="O479" s="29"/>
    </row>
    <row r="480" ht="14.25" customHeight="1">
      <c r="A480" s="29">
        <v>468.0</v>
      </c>
      <c r="B480" s="29">
        <v>31.0</v>
      </c>
      <c r="C480" s="29">
        <v>16.0</v>
      </c>
      <c r="D480" s="29">
        <v>3.0</v>
      </c>
      <c r="E480" s="49">
        <v>36.0</v>
      </c>
      <c r="F480" s="49">
        <v>8.0</v>
      </c>
      <c r="G480" s="50">
        <v>3.4</v>
      </c>
      <c r="H480" s="29"/>
      <c r="I480" s="51">
        <v>2.0</v>
      </c>
      <c r="J480" s="51">
        <v>8.0</v>
      </c>
      <c r="K480" s="51">
        <v>2.0</v>
      </c>
      <c r="L480" s="51">
        <v>5.0</v>
      </c>
      <c r="M480" s="51">
        <v>5.0</v>
      </c>
      <c r="N480" s="51">
        <v>10.0</v>
      </c>
      <c r="O480" s="51" t="s">
        <v>56</v>
      </c>
    </row>
    <row r="481" ht="14.25" customHeight="1">
      <c r="A481" s="29">
        <v>469.0</v>
      </c>
      <c r="B481" s="29">
        <v>30.0</v>
      </c>
      <c r="C481" s="29">
        <v>16.0</v>
      </c>
      <c r="D481" s="29">
        <v>4.0</v>
      </c>
      <c r="E481" s="49">
        <v>34.0</v>
      </c>
      <c r="F481" s="49">
        <v>6.0</v>
      </c>
      <c r="G481" s="50">
        <v>3.5</v>
      </c>
      <c r="H481" s="29"/>
      <c r="I481" s="51">
        <v>6.0</v>
      </c>
      <c r="J481" s="51">
        <v>10.0</v>
      </c>
      <c r="K481" s="51">
        <v>8.0</v>
      </c>
      <c r="L481" s="51">
        <v>5.0</v>
      </c>
      <c r="M481" s="51">
        <v>5.0</v>
      </c>
      <c r="N481" s="51">
        <v>10.0</v>
      </c>
      <c r="O481" s="29"/>
    </row>
    <row r="482" ht="14.25" customHeight="1">
      <c r="A482" s="29">
        <v>470.0</v>
      </c>
      <c r="B482" s="29">
        <v>6.0</v>
      </c>
      <c r="C482" s="29">
        <v>16.0</v>
      </c>
      <c r="D482" s="29">
        <v>5.0</v>
      </c>
      <c r="E482" s="49" t="s">
        <v>19</v>
      </c>
      <c r="F482" s="49" t="s">
        <v>19</v>
      </c>
      <c r="G482" s="50">
        <v>1.0</v>
      </c>
      <c r="H482" s="29"/>
      <c r="I482" s="49" t="s">
        <v>19</v>
      </c>
      <c r="J482" s="49" t="s">
        <v>19</v>
      </c>
      <c r="K482" s="49" t="s">
        <v>19</v>
      </c>
      <c r="L482" s="49" t="s">
        <v>19</v>
      </c>
      <c r="M482" s="49" t="s">
        <v>19</v>
      </c>
      <c r="N482" s="49" t="s">
        <v>19</v>
      </c>
      <c r="O482" s="29"/>
      <c r="P482" s="54"/>
      <c r="Q482" s="54"/>
      <c r="R482" s="54"/>
      <c r="X482" s="54"/>
      <c r="Y482" s="54"/>
      <c r="Z482" s="54"/>
      <c r="AA482" s="54"/>
      <c r="AB482" s="54"/>
      <c r="AC482" s="54"/>
    </row>
    <row r="483" ht="14.25" customHeight="1">
      <c r="A483" s="29">
        <v>471.0</v>
      </c>
      <c r="B483" s="29">
        <v>3.0</v>
      </c>
      <c r="C483" s="29">
        <v>16.0</v>
      </c>
      <c r="D483" s="29">
        <v>6.0</v>
      </c>
      <c r="E483" s="49" t="s">
        <v>19</v>
      </c>
      <c r="F483" s="49" t="s">
        <v>19</v>
      </c>
      <c r="G483" s="50">
        <v>1.6</v>
      </c>
      <c r="H483" s="29"/>
      <c r="I483" s="49" t="s">
        <v>19</v>
      </c>
      <c r="J483" s="49" t="s">
        <v>19</v>
      </c>
      <c r="K483" s="49" t="s">
        <v>19</v>
      </c>
      <c r="L483" s="49" t="s">
        <v>19</v>
      </c>
      <c r="M483" s="49" t="s">
        <v>19</v>
      </c>
      <c r="N483" s="49" t="s">
        <v>19</v>
      </c>
      <c r="O483" s="29"/>
      <c r="P483" s="54"/>
      <c r="Q483" s="54"/>
      <c r="R483" s="54"/>
      <c r="X483" s="54"/>
      <c r="Y483" s="54"/>
      <c r="Z483" s="54"/>
      <c r="AA483" s="54"/>
      <c r="AB483" s="54"/>
      <c r="AC483" s="54"/>
    </row>
    <row r="484" ht="14.25" customHeight="1">
      <c r="A484" s="29">
        <v>472.0</v>
      </c>
      <c r="B484" s="29">
        <v>2.0</v>
      </c>
      <c r="C484" s="29">
        <v>16.0</v>
      </c>
      <c r="D484" s="29">
        <v>7.0</v>
      </c>
      <c r="E484" s="49">
        <v>33.0</v>
      </c>
      <c r="F484" s="49">
        <v>5.8</v>
      </c>
      <c r="G484" s="50">
        <v>2.7</v>
      </c>
      <c r="H484" s="29"/>
      <c r="I484" s="51">
        <v>2.0</v>
      </c>
      <c r="J484" s="51">
        <v>8.0</v>
      </c>
      <c r="K484" s="51">
        <v>10.0</v>
      </c>
      <c r="L484" s="51">
        <v>5.0</v>
      </c>
      <c r="M484" s="51">
        <v>5.0</v>
      </c>
      <c r="N484" s="51">
        <v>10.0</v>
      </c>
      <c r="O484" s="29"/>
    </row>
    <row r="485" ht="14.25" customHeight="1">
      <c r="A485" s="29">
        <v>473.0</v>
      </c>
      <c r="B485" s="29">
        <v>10.0</v>
      </c>
      <c r="C485" s="29">
        <v>16.0</v>
      </c>
      <c r="D485" s="29">
        <v>8.0</v>
      </c>
      <c r="E485" s="49">
        <v>27.0</v>
      </c>
      <c r="F485" s="49">
        <v>5.9</v>
      </c>
      <c r="G485" s="50">
        <v>2.2</v>
      </c>
      <c r="H485" s="29"/>
      <c r="I485" s="51">
        <v>10.0</v>
      </c>
      <c r="J485" s="51">
        <v>10.0</v>
      </c>
      <c r="K485" s="51">
        <v>10.0</v>
      </c>
      <c r="L485" s="51">
        <v>5.0</v>
      </c>
      <c r="M485" s="51">
        <v>5.0</v>
      </c>
      <c r="N485" s="51">
        <v>10.0</v>
      </c>
      <c r="O485" s="29"/>
    </row>
    <row r="486" ht="14.25" customHeight="1">
      <c r="A486" s="29">
        <v>474.0</v>
      </c>
      <c r="B486" s="29">
        <v>28.0</v>
      </c>
      <c r="C486" s="29">
        <v>16.0</v>
      </c>
      <c r="D486" s="29">
        <v>9.0</v>
      </c>
      <c r="E486" s="49">
        <v>37.0</v>
      </c>
      <c r="F486" s="49">
        <v>6.0</v>
      </c>
      <c r="G486" s="50">
        <v>3.2</v>
      </c>
      <c r="H486" s="29"/>
      <c r="I486" s="51">
        <v>2.0</v>
      </c>
      <c r="J486" s="51">
        <v>10.0</v>
      </c>
      <c r="K486" s="51">
        <v>2.0</v>
      </c>
      <c r="L486" s="51">
        <v>5.0</v>
      </c>
      <c r="M486" s="51">
        <v>5.0</v>
      </c>
      <c r="N486" s="51">
        <v>10.0</v>
      </c>
      <c r="O486" s="51" t="s">
        <v>55</v>
      </c>
    </row>
    <row r="487" ht="14.25" customHeight="1">
      <c r="A487" s="29">
        <v>475.0</v>
      </c>
      <c r="B487" s="29">
        <v>25.0</v>
      </c>
      <c r="C487" s="29">
        <v>16.0</v>
      </c>
      <c r="D487" s="29">
        <v>10.0</v>
      </c>
      <c r="E487" s="49">
        <v>39.0</v>
      </c>
      <c r="F487" s="49">
        <v>7.0</v>
      </c>
      <c r="G487" s="50">
        <v>3.3</v>
      </c>
      <c r="H487" s="29"/>
      <c r="I487" s="51">
        <v>2.0</v>
      </c>
      <c r="J487" s="51">
        <v>10.0</v>
      </c>
      <c r="K487" s="51">
        <v>8.0</v>
      </c>
      <c r="L487" s="51">
        <v>5.0</v>
      </c>
      <c r="M487" s="51">
        <v>5.0</v>
      </c>
      <c r="N487" s="51">
        <v>10.0</v>
      </c>
      <c r="O487" s="29"/>
    </row>
    <row r="488" ht="14.25" customHeight="1">
      <c r="A488" s="29">
        <v>476.0</v>
      </c>
      <c r="B488" s="29">
        <v>13.0</v>
      </c>
      <c r="C488" s="29">
        <v>16.0</v>
      </c>
      <c r="D488" s="29">
        <v>11.0</v>
      </c>
      <c r="E488" s="49">
        <v>37.0</v>
      </c>
      <c r="F488" s="49">
        <v>7.1</v>
      </c>
      <c r="G488" s="50">
        <v>3.7</v>
      </c>
      <c r="H488" s="29"/>
      <c r="I488" s="51">
        <v>2.0</v>
      </c>
      <c r="J488" s="51">
        <v>10.0</v>
      </c>
      <c r="K488" s="51">
        <v>8.0</v>
      </c>
      <c r="L488" s="51">
        <v>5.0</v>
      </c>
      <c r="M488" s="51">
        <v>5.0</v>
      </c>
      <c r="N488" s="51">
        <v>10.0</v>
      </c>
      <c r="O488" s="29"/>
    </row>
    <row r="489" ht="14.25" customHeight="1">
      <c r="A489" s="29">
        <v>477.0</v>
      </c>
      <c r="B489" s="29">
        <v>12.0</v>
      </c>
      <c r="C489" s="29">
        <v>16.0</v>
      </c>
      <c r="D489" s="29">
        <v>12.0</v>
      </c>
      <c r="E489" s="49">
        <v>39.0</v>
      </c>
      <c r="F489" s="49">
        <v>7.3</v>
      </c>
      <c r="G489" s="50">
        <v>3.4</v>
      </c>
      <c r="H489" s="29"/>
      <c r="I489" s="51">
        <v>2.0</v>
      </c>
      <c r="J489" s="51">
        <v>10.0</v>
      </c>
      <c r="K489" s="51">
        <v>8.0</v>
      </c>
      <c r="L489" s="51">
        <v>5.0</v>
      </c>
      <c r="M489" s="51">
        <v>5.0</v>
      </c>
      <c r="N489" s="51">
        <v>10.0</v>
      </c>
      <c r="O489" s="29"/>
    </row>
    <row r="490" ht="14.25" customHeight="1">
      <c r="A490" s="29">
        <v>478.0</v>
      </c>
      <c r="B490" s="29">
        <v>9.0</v>
      </c>
      <c r="C490" s="29">
        <v>16.0</v>
      </c>
      <c r="D490" s="29">
        <v>13.0</v>
      </c>
      <c r="E490" s="49">
        <v>37.0</v>
      </c>
      <c r="F490" s="49">
        <v>7.5</v>
      </c>
      <c r="G490" s="50">
        <v>3.8</v>
      </c>
      <c r="H490" s="29"/>
      <c r="I490" s="51">
        <v>2.0</v>
      </c>
      <c r="J490" s="51">
        <v>10.0</v>
      </c>
      <c r="K490" s="51">
        <v>10.0</v>
      </c>
      <c r="L490" s="51">
        <v>5.0</v>
      </c>
      <c r="M490" s="51">
        <v>5.0</v>
      </c>
      <c r="N490" s="51">
        <v>10.0</v>
      </c>
      <c r="O490" s="51" t="s">
        <v>57</v>
      </c>
    </row>
    <row r="491" ht="14.25" customHeight="1">
      <c r="A491" s="29">
        <v>479.0</v>
      </c>
      <c r="B491" s="29">
        <v>27.0</v>
      </c>
      <c r="C491" s="29">
        <v>16.0</v>
      </c>
      <c r="D491" s="29">
        <v>14.0</v>
      </c>
      <c r="E491" s="49">
        <v>38.0</v>
      </c>
      <c r="F491" s="49">
        <v>7.3</v>
      </c>
      <c r="G491" s="50">
        <v>3.3</v>
      </c>
      <c r="H491" s="29"/>
      <c r="I491" s="51">
        <v>2.0</v>
      </c>
      <c r="J491" s="51">
        <v>6.0</v>
      </c>
      <c r="K491" s="51">
        <v>10.0</v>
      </c>
      <c r="L491" s="51">
        <v>5.0</v>
      </c>
      <c r="M491" s="51">
        <v>5.0</v>
      </c>
      <c r="N491" s="51">
        <v>10.0</v>
      </c>
      <c r="O491" s="29"/>
    </row>
    <row r="492" ht="14.25" customHeight="1">
      <c r="A492" s="29">
        <v>480.0</v>
      </c>
      <c r="B492" s="29">
        <v>23.0</v>
      </c>
      <c r="C492" s="29">
        <v>16.0</v>
      </c>
      <c r="D492" s="29">
        <v>15.0</v>
      </c>
      <c r="E492" s="49">
        <v>32.0</v>
      </c>
      <c r="F492" s="49">
        <v>7.6</v>
      </c>
      <c r="G492" s="50">
        <v>3.0</v>
      </c>
      <c r="H492" s="29"/>
      <c r="I492" s="51">
        <v>2.0</v>
      </c>
      <c r="J492" s="51">
        <v>6.0</v>
      </c>
      <c r="K492" s="51">
        <v>10.0</v>
      </c>
      <c r="L492" s="51">
        <v>5.0</v>
      </c>
      <c r="M492" s="51">
        <v>5.0</v>
      </c>
      <c r="N492" s="51">
        <v>10.0</v>
      </c>
      <c r="O492" s="29"/>
    </row>
    <row r="493" ht="14.25" customHeight="1">
      <c r="A493" s="29">
        <v>481.0</v>
      </c>
      <c r="B493" s="29">
        <v>18.0</v>
      </c>
      <c r="C493" s="29">
        <v>16.0</v>
      </c>
      <c r="D493" s="29">
        <v>16.0</v>
      </c>
      <c r="E493" s="49">
        <v>35.0</v>
      </c>
      <c r="F493" s="49">
        <v>7.2</v>
      </c>
      <c r="G493" s="50">
        <v>3.3</v>
      </c>
      <c r="H493" s="29"/>
      <c r="I493" s="51">
        <v>10.0</v>
      </c>
      <c r="J493" s="51">
        <v>6.0</v>
      </c>
      <c r="K493" s="51">
        <v>10.0</v>
      </c>
      <c r="L493" s="51">
        <v>5.0</v>
      </c>
      <c r="M493" s="51">
        <v>5.0</v>
      </c>
      <c r="N493" s="51">
        <v>10.0</v>
      </c>
      <c r="O493" s="29"/>
    </row>
    <row r="494" ht="14.25" customHeight="1">
      <c r="A494" s="29">
        <v>482.0</v>
      </c>
      <c r="B494" s="29">
        <v>22.0</v>
      </c>
      <c r="C494" s="29">
        <v>16.0</v>
      </c>
      <c r="D494" s="29">
        <v>17.0</v>
      </c>
      <c r="E494" s="49">
        <v>32.0</v>
      </c>
      <c r="F494" s="49">
        <v>6.7</v>
      </c>
      <c r="G494" s="50">
        <v>3.1</v>
      </c>
      <c r="H494" s="29"/>
      <c r="I494" s="51">
        <v>10.0</v>
      </c>
      <c r="J494" s="51">
        <v>8.0</v>
      </c>
      <c r="K494" s="51">
        <v>8.0</v>
      </c>
      <c r="L494" s="51">
        <v>5.0</v>
      </c>
      <c r="M494" s="51">
        <v>5.0</v>
      </c>
      <c r="N494" s="51">
        <v>10.0</v>
      </c>
      <c r="O494" s="29"/>
    </row>
    <row r="495" ht="14.25" customHeight="1">
      <c r="A495" s="29">
        <v>483.0</v>
      </c>
      <c r="B495" s="29">
        <v>5.0</v>
      </c>
      <c r="C495" s="29">
        <v>16.0</v>
      </c>
      <c r="D495" s="29">
        <v>18.0</v>
      </c>
      <c r="E495" s="49">
        <v>40.0</v>
      </c>
      <c r="F495" s="49">
        <v>6.5</v>
      </c>
      <c r="G495" s="50">
        <v>3.2</v>
      </c>
      <c r="H495" s="29"/>
      <c r="I495" s="51">
        <v>10.0</v>
      </c>
      <c r="J495" s="51">
        <v>10.0</v>
      </c>
      <c r="K495" s="51">
        <v>8.0</v>
      </c>
      <c r="L495" s="51">
        <v>5.0</v>
      </c>
      <c r="M495" s="51">
        <v>5.0</v>
      </c>
      <c r="N495" s="51">
        <v>10.0</v>
      </c>
      <c r="O495" s="29"/>
    </row>
    <row r="496" ht="14.25" customHeight="1">
      <c r="A496" s="29">
        <v>484.0</v>
      </c>
      <c r="B496" s="29">
        <v>14.0</v>
      </c>
      <c r="C496" s="29">
        <v>16.0</v>
      </c>
      <c r="D496" s="29">
        <v>19.0</v>
      </c>
      <c r="E496" s="49">
        <v>37.0</v>
      </c>
      <c r="F496" s="49">
        <v>6.9</v>
      </c>
      <c r="G496" s="50">
        <v>3.4</v>
      </c>
      <c r="H496" s="29"/>
      <c r="I496" s="51">
        <v>10.0</v>
      </c>
      <c r="J496" s="51">
        <v>10.0</v>
      </c>
      <c r="K496" s="51">
        <v>10.0</v>
      </c>
      <c r="L496" s="51">
        <v>5.0</v>
      </c>
      <c r="M496" s="51">
        <v>5.0</v>
      </c>
      <c r="N496" s="51">
        <v>10.0</v>
      </c>
      <c r="O496" s="29"/>
    </row>
    <row r="497" ht="14.25" customHeight="1">
      <c r="A497" s="29">
        <v>485.0</v>
      </c>
      <c r="B497" s="29">
        <v>21.0</v>
      </c>
      <c r="C497" s="29">
        <v>16.0</v>
      </c>
      <c r="D497" s="29">
        <v>20.0</v>
      </c>
      <c r="E497" s="49">
        <v>30.0</v>
      </c>
      <c r="F497" s="49">
        <v>5.8</v>
      </c>
      <c r="G497" s="50">
        <v>2.8</v>
      </c>
      <c r="H497" s="29"/>
      <c r="I497" s="51">
        <v>2.0</v>
      </c>
      <c r="J497" s="51">
        <v>8.0</v>
      </c>
      <c r="K497" s="51">
        <v>2.0</v>
      </c>
      <c r="L497" s="51">
        <v>5.0</v>
      </c>
      <c r="M497" s="51">
        <v>5.0</v>
      </c>
      <c r="N497" s="51">
        <v>10.0</v>
      </c>
      <c r="O497" s="29"/>
    </row>
    <row r="498" ht="14.25" customHeight="1">
      <c r="A498" s="29">
        <v>486.0</v>
      </c>
      <c r="B498" s="29">
        <v>15.0</v>
      </c>
      <c r="C498" s="29">
        <v>16.0</v>
      </c>
      <c r="D498" s="29">
        <v>21.0</v>
      </c>
      <c r="E498" s="49">
        <v>42.0</v>
      </c>
      <c r="F498" s="49">
        <v>8.2</v>
      </c>
      <c r="G498" s="50">
        <v>3.9</v>
      </c>
      <c r="H498" s="29"/>
      <c r="I498" s="51">
        <v>10.0</v>
      </c>
      <c r="J498" s="51">
        <v>8.0</v>
      </c>
      <c r="K498" s="51">
        <v>10.0</v>
      </c>
      <c r="L498" s="51">
        <v>5.0</v>
      </c>
      <c r="M498" s="51">
        <v>5.0</v>
      </c>
      <c r="N498" s="51">
        <v>10.0</v>
      </c>
      <c r="O498" s="29"/>
    </row>
    <row r="499" ht="14.25" customHeight="1">
      <c r="A499" s="29">
        <v>487.0</v>
      </c>
      <c r="B499" s="29">
        <v>19.0</v>
      </c>
      <c r="C499" s="29">
        <v>16.0</v>
      </c>
      <c r="D499" s="29">
        <v>22.0</v>
      </c>
      <c r="E499" s="49">
        <v>35.0</v>
      </c>
      <c r="F499" s="49">
        <v>7.9</v>
      </c>
      <c r="G499" s="50">
        <v>2.9</v>
      </c>
      <c r="H499" s="29"/>
      <c r="I499" s="51">
        <v>2.0</v>
      </c>
      <c r="J499" s="51">
        <v>2.0</v>
      </c>
      <c r="K499" s="51">
        <v>10.0</v>
      </c>
      <c r="L499" s="51">
        <v>5.0</v>
      </c>
      <c r="M499" s="51">
        <v>5.0</v>
      </c>
      <c r="N499" s="51">
        <v>10.0</v>
      </c>
      <c r="O499" s="29"/>
    </row>
    <row r="500" ht="14.25" customHeight="1">
      <c r="A500" s="29">
        <v>488.0</v>
      </c>
      <c r="B500" s="29">
        <v>24.0</v>
      </c>
      <c r="C500" s="29">
        <v>16.0</v>
      </c>
      <c r="D500" s="29">
        <v>23.0</v>
      </c>
      <c r="E500" s="49">
        <v>30.0</v>
      </c>
      <c r="F500" s="49">
        <v>7.2</v>
      </c>
      <c r="G500" s="50">
        <v>3.0</v>
      </c>
      <c r="H500" s="29"/>
      <c r="I500" s="51">
        <v>2.0</v>
      </c>
      <c r="J500" s="51">
        <v>8.0</v>
      </c>
      <c r="K500" s="51">
        <v>10.0</v>
      </c>
      <c r="L500" s="51">
        <v>5.0</v>
      </c>
      <c r="M500" s="51">
        <v>5.0</v>
      </c>
      <c r="N500" s="51">
        <v>10.0</v>
      </c>
      <c r="O500" s="29"/>
    </row>
    <row r="501" ht="14.25" customHeight="1">
      <c r="A501" s="29">
        <v>489.0</v>
      </c>
      <c r="B501" s="29">
        <v>16.0</v>
      </c>
      <c r="C501" s="29">
        <v>16.0</v>
      </c>
      <c r="D501" s="29">
        <v>24.0</v>
      </c>
      <c r="E501" s="49">
        <v>37.0</v>
      </c>
      <c r="F501" s="49">
        <v>7.5</v>
      </c>
      <c r="G501" s="50">
        <v>3.4</v>
      </c>
      <c r="H501" s="29"/>
      <c r="I501" s="51">
        <v>2.0</v>
      </c>
      <c r="J501" s="51">
        <v>8.0</v>
      </c>
      <c r="K501" s="51">
        <v>10.0</v>
      </c>
      <c r="L501" s="51">
        <v>5.0</v>
      </c>
      <c r="M501" s="51">
        <v>5.0</v>
      </c>
      <c r="N501" s="51">
        <v>10.0</v>
      </c>
      <c r="O501" s="29"/>
    </row>
    <row r="502" ht="14.25" customHeight="1">
      <c r="A502" s="29">
        <v>490.0</v>
      </c>
      <c r="B502" s="29">
        <v>1.0</v>
      </c>
      <c r="C502" s="29">
        <v>16.0</v>
      </c>
      <c r="D502" s="29">
        <v>25.0</v>
      </c>
      <c r="E502" s="49">
        <v>39.0</v>
      </c>
      <c r="F502" s="49">
        <v>8.0</v>
      </c>
      <c r="G502" s="50">
        <v>3.8</v>
      </c>
      <c r="H502" s="29"/>
      <c r="I502" s="51">
        <v>2.0</v>
      </c>
      <c r="J502" s="51">
        <v>8.0</v>
      </c>
      <c r="K502" s="51">
        <v>10.0</v>
      </c>
      <c r="L502" s="51">
        <v>5.0</v>
      </c>
      <c r="M502" s="51">
        <v>5.0</v>
      </c>
      <c r="N502" s="51">
        <v>10.0</v>
      </c>
      <c r="O502" s="29"/>
    </row>
    <row r="503" ht="14.25" customHeight="1">
      <c r="A503" s="29">
        <v>491.0</v>
      </c>
      <c r="B503" s="29">
        <v>17.0</v>
      </c>
      <c r="C503" s="29">
        <v>16.0</v>
      </c>
      <c r="D503" s="29">
        <v>26.0</v>
      </c>
      <c r="E503" s="49">
        <v>31.0</v>
      </c>
      <c r="F503" s="49">
        <v>8.6</v>
      </c>
      <c r="G503" s="50">
        <v>3.1</v>
      </c>
      <c r="H503" s="29"/>
      <c r="I503" s="51">
        <v>6.0</v>
      </c>
      <c r="J503" s="51">
        <v>8.0</v>
      </c>
      <c r="K503" s="51">
        <v>10.0</v>
      </c>
      <c r="L503" s="51">
        <v>5.0</v>
      </c>
      <c r="M503" s="51">
        <v>5.0</v>
      </c>
      <c r="N503" s="51">
        <v>10.0</v>
      </c>
      <c r="O503" s="29"/>
    </row>
    <row r="504" ht="14.25" customHeight="1">
      <c r="A504" s="29">
        <v>492.0</v>
      </c>
      <c r="B504" s="29">
        <v>29.0</v>
      </c>
      <c r="C504" s="29">
        <v>16.0</v>
      </c>
      <c r="D504" s="29">
        <v>27.0</v>
      </c>
      <c r="E504" s="49">
        <v>30.0</v>
      </c>
      <c r="F504" s="49">
        <v>7.5</v>
      </c>
      <c r="G504" s="50">
        <v>2.7</v>
      </c>
      <c r="H504" s="29"/>
      <c r="I504" s="51">
        <v>2.0</v>
      </c>
      <c r="J504" s="51">
        <v>8.0</v>
      </c>
      <c r="K504" s="51">
        <v>10.0</v>
      </c>
      <c r="L504" s="51">
        <v>5.0</v>
      </c>
      <c r="M504" s="51">
        <v>5.0</v>
      </c>
      <c r="N504" s="51">
        <v>10.0</v>
      </c>
      <c r="O504" s="29"/>
    </row>
    <row r="505" ht="14.25" customHeight="1">
      <c r="A505" s="29">
        <v>493.0</v>
      </c>
      <c r="B505" s="29">
        <v>4.0</v>
      </c>
      <c r="C505" s="29">
        <v>16.0</v>
      </c>
      <c r="D505" s="29">
        <v>28.0</v>
      </c>
      <c r="E505" s="49">
        <v>24.0</v>
      </c>
      <c r="F505" s="49">
        <v>4.0</v>
      </c>
      <c r="G505" s="50">
        <v>2.3</v>
      </c>
      <c r="H505" s="29"/>
      <c r="I505" s="51">
        <v>2.0</v>
      </c>
      <c r="J505" s="51">
        <v>8.0</v>
      </c>
      <c r="K505" s="51">
        <v>10.0</v>
      </c>
      <c r="L505" s="51">
        <v>5.0</v>
      </c>
      <c r="M505" s="51">
        <v>5.0</v>
      </c>
      <c r="N505" s="51">
        <v>10.0</v>
      </c>
      <c r="O505" s="29"/>
    </row>
    <row r="506" ht="14.25" customHeight="1">
      <c r="A506" s="29">
        <v>494.0</v>
      </c>
      <c r="B506" s="29">
        <v>7.0</v>
      </c>
      <c r="C506" s="29">
        <v>16.0</v>
      </c>
      <c r="D506" s="29">
        <v>29.0</v>
      </c>
      <c r="E506" s="32"/>
      <c r="F506" s="32"/>
      <c r="G506" s="50"/>
      <c r="H506" s="29"/>
      <c r="I506" s="29"/>
      <c r="J506" s="29"/>
      <c r="K506" s="29"/>
      <c r="L506" s="29"/>
      <c r="M506" s="29"/>
      <c r="N506" s="29"/>
      <c r="O506" s="29"/>
    </row>
    <row r="507" ht="14.25" customHeight="1">
      <c r="A507" s="29">
        <v>495.0</v>
      </c>
      <c r="B507" s="29">
        <v>20.0</v>
      </c>
      <c r="C507" s="29">
        <v>16.0</v>
      </c>
      <c r="D507" s="29">
        <v>30.0</v>
      </c>
      <c r="E507" s="32"/>
      <c r="F507" s="32"/>
      <c r="G507" s="50"/>
      <c r="H507" s="29"/>
      <c r="I507" s="29"/>
      <c r="J507" s="29"/>
      <c r="K507" s="29"/>
      <c r="L507" s="29"/>
      <c r="M507" s="29"/>
      <c r="N507" s="29"/>
      <c r="O507" s="29"/>
    </row>
    <row r="508" ht="14.25" customHeight="1">
      <c r="A508" s="29">
        <v>496.0</v>
      </c>
      <c r="B508" s="29">
        <v>26.0</v>
      </c>
      <c r="C508" s="29">
        <v>16.0</v>
      </c>
      <c r="D508" s="29">
        <v>31.0</v>
      </c>
      <c r="E508" s="32"/>
      <c r="F508" s="32"/>
      <c r="G508" s="50"/>
      <c r="H508" s="29"/>
      <c r="I508" s="29"/>
      <c r="J508" s="29"/>
      <c r="K508" s="29"/>
      <c r="L508" s="29"/>
      <c r="M508" s="29"/>
      <c r="N508" s="29"/>
      <c r="O508" s="29"/>
    </row>
    <row r="509" ht="14.25" customHeight="1">
      <c r="A509" s="29">
        <v>497.0</v>
      </c>
      <c r="B509" s="29">
        <v>31.0</v>
      </c>
      <c r="C509" s="29">
        <v>17.0</v>
      </c>
      <c r="D509" s="29">
        <v>1.0</v>
      </c>
      <c r="E509" s="49">
        <v>33.0</v>
      </c>
      <c r="F509" s="49">
        <v>8.5</v>
      </c>
      <c r="G509" s="50">
        <v>3.2</v>
      </c>
      <c r="H509" s="29"/>
      <c r="I509" s="51">
        <v>6.0</v>
      </c>
      <c r="J509" s="51">
        <v>8.0</v>
      </c>
      <c r="K509" s="51">
        <v>10.0</v>
      </c>
      <c r="L509" s="51">
        <v>5.0</v>
      </c>
      <c r="M509" s="51">
        <v>5.0</v>
      </c>
      <c r="N509" s="51">
        <v>10.0</v>
      </c>
      <c r="O509" s="29"/>
    </row>
    <row r="510" ht="14.25" customHeight="1">
      <c r="A510" s="29">
        <v>498.0</v>
      </c>
      <c r="B510" s="29">
        <v>14.0</v>
      </c>
      <c r="C510" s="29">
        <v>17.0</v>
      </c>
      <c r="D510" s="29">
        <v>2.0</v>
      </c>
      <c r="E510" s="49">
        <v>3.0</v>
      </c>
      <c r="F510" s="49">
        <v>7.9</v>
      </c>
      <c r="G510" s="50">
        <v>3.3</v>
      </c>
      <c r="H510" s="29" t="s">
        <v>58</v>
      </c>
      <c r="I510" s="51">
        <v>10.0</v>
      </c>
      <c r="J510" s="51">
        <v>10.0</v>
      </c>
      <c r="K510" s="51">
        <v>10.0</v>
      </c>
      <c r="L510" s="51">
        <v>5.0</v>
      </c>
      <c r="M510" s="51">
        <v>5.0</v>
      </c>
      <c r="N510" s="51">
        <v>10.0</v>
      </c>
      <c r="O510" s="29"/>
    </row>
    <row r="511" ht="14.25" customHeight="1">
      <c r="A511" s="29">
        <v>499.0</v>
      </c>
      <c r="B511" s="29">
        <v>15.0</v>
      </c>
      <c r="C511" s="29">
        <v>17.0</v>
      </c>
      <c r="D511" s="29">
        <v>3.0</v>
      </c>
      <c r="E511" s="49">
        <v>24.0</v>
      </c>
      <c r="F511" s="49">
        <v>5.5</v>
      </c>
      <c r="G511" s="50">
        <v>2.0</v>
      </c>
      <c r="H511" s="29" t="s">
        <v>58</v>
      </c>
      <c r="I511" s="51">
        <v>10.0</v>
      </c>
      <c r="J511" s="51">
        <v>10.0</v>
      </c>
      <c r="K511" s="51">
        <v>2.0</v>
      </c>
      <c r="L511" s="51">
        <v>5.0</v>
      </c>
      <c r="M511" s="51">
        <v>5.0</v>
      </c>
      <c r="N511" s="51">
        <v>10.0</v>
      </c>
      <c r="O511" s="29"/>
    </row>
    <row r="512" ht="14.25" customHeight="1">
      <c r="A512" s="29">
        <v>500.0</v>
      </c>
      <c r="B512" s="29">
        <v>2.0</v>
      </c>
      <c r="C512" s="29">
        <v>17.0</v>
      </c>
      <c r="D512" s="29">
        <v>4.0</v>
      </c>
      <c r="E512" s="49" t="s">
        <v>19</v>
      </c>
      <c r="F512" s="49" t="s">
        <v>19</v>
      </c>
      <c r="G512" s="50">
        <v>1.0</v>
      </c>
      <c r="H512" s="29" t="s">
        <v>58</v>
      </c>
      <c r="I512" s="49" t="s">
        <v>19</v>
      </c>
      <c r="J512" s="49" t="s">
        <v>19</v>
      </c>
      <c r="K512" s="49" t="s">
        <v>19</v>
      </c>
      <c r="L512" s="49" t="s">
        <v>19</v>
      </c>
      <c r="M512" s="49" t="s">
        <v>19</v>
      </c>
      <c r="N512" s="49" t="s">
        <v>19</v>
      </c>
      <c r="O512" s="29"/>
      <c r="P512" s="54"/>
      <c r="Q512" s="54"/>
      <c r="R512" s="54"/>
      <c r="X512" s="54"/>
      <c r="Y512" s="54"/>
      <c r="Z512" s="54"/>
      <c r="AA512" s="54"/>
      <c r="AB512" s="54"/>
      <c r="AC512" s="54"/>
    </row>
    <row r="513" ht="14.25" customHeight="1">
      <c r="A513" s="29">
        <v>501.0</v>
      </c>
      <c r="B513" s="29">
        <v>9.0</v>
      </c>
      <c r="C513" s="29">
        <v>17.0</v>
      </c>
      <c r="D513" s="29">
        <v>5.0</v>
      </c>
      <c r="E513" s="49">
        <v>15.0</v>
      </c>
      <c r="F513" s="49">
        <v>4.0</v>
      </c>
      <c r="G513" s="50">
        <v>1.3</v>
      </c>
      <c r="H513" s="29" t="s">
        <v>58</v>
      </c>
      <c r="I513" s="51">
        <v>10.0</v>
      </c>
      <c r="J513" s="51">
        <v>2.0</v>
      </c>
      <c r="K513" s="51">
        <v>2.0</v>
      </c>
      <c r="L513" s="51">
        <v>5.0</v>
      </c>
      <c r="M513" s="51">
        <v>5.0</v>
      </c>
      <c r="N513" s="51">
        <v>10.0</v>
      </c>
      <c r="O513" s="29"/>
    </row>
    <row r="514" ht="14.25" customHeight="1">
      <c r="A514" s="29">
        <v>502.0</v>
      </c>
      <c r="B514" s="29">
        <v>17.0</v>
      </c>
      <c r="C514" s="29">
        <v>17.0</v>
      </c>
      <c r="D514" s="29">
        <v>6.0</v>
      </c>
      <c r="E514" s="49">
        <v>34.0</v>
      </c>
      <c r="F514" s="49">
        <v>6.3</v>
      </c>
      <c r="G514" s="50">
        <v>2.5</v>
      </c>
      <c r="H514" s="29"/>
      <c r="I514" s="51">
        <v>6.0</v>
      </c>
      <c r="J514" s="51">
        <v>10.0</v>
      </c>
      <c r="K514" s="51">
        <v>10.0</v>
      </c>
      <c r="L514" s="51">
        <v>5.0</v>
      </c>
      <c r="M514" s="51">
        <v>5.0</v>
      </c>
      <c r="N514" s="51">
        <v>10.0</v>
      </c>
      <c r="O514" s="29"/>
    </row>
    <row r="515" ht="14.25" customHeight="1">
      <c r="A515" s="29">
        <v>503.0</v>
      </c>
      <c r="B515" s="29">
        <v>23.0</v>
      </c>
      <c r="C515" s="29">
        <v>17.0</v>
      </c>
      <c r="D515" s="29">
        <v>7.0</v>
      </c>
      <c r="E515" s="49">
        <v>26.0</v>
      </c>
      <c r="F515" s="49">
        <v>5.5</v>
      </c>
      <c r="G515" s="50">
        <v>2.7</v>
      </c>
      <c r="H515" s="29"/>
      <c r="I515" s="51">
        <v>10.0</v>
      </c>
      <c r="J515" s="51">
        <v>10.0</v>
      </c>
      <c r="K515" s="51">
        <v>10.0</v>
      </c>
      <c r="L515" s="51">
        <v>5.0</v>
      </c>
      <c r="M515" s="51">
        <v>5.0</v>
      </c>
      <c r="N515" s="51">
        <v>10.0</v>
      </c>
      <c r="O515" s="29"/>
    </row>
    <row r="516" ht="14.25" customHeight="1">
      <c r="A516" s="29">
        <v>504.0</v>
      </c>
      <c r="B516" s="29">
        <v>26.0</v>
      </c>
      <c r="C516" s="29">
        <v>17.0</v>
      </c>
      <c r="D516" s="29">
        <v>8.0</v>
      </c>
      <c r="E516" s="49">
        <v>37.0</v>
      </c>
      <c r="F516" s="49">
        <v>8.1</v>
      </c>
      <c r="G516" s="50">
        <v>3.4</v>
      </c>
      <c r="H516" s="29"/>
      <c r="I516" s="51">
        <v>6.0</v>
      </c>
      <c r="J516" s="51">
        <v>10.0</v>
      </c>
      <c r="K516" s="51">
        <v>10.0</v>
      </c>
      <c r="L516" s="51">
        <v>5.0</v>
      </c>
      <c r="M516" s="51">
        <v>5.0</v>
      </c>
      <c r="N516" s="51">
        <v>10.0</v>
      </c>
      <c r="O516" s="51" t="s">
        <v>55</v>
      </c>
    </row>
    <row r="517" ht="14.25" customHeight="1">
      <c r="A517" s="29">
        <v>505.0</v>
      </c>
      <c r="B517" s="29">
        <v>27.0</v>
      </c>
      <c r="C517" s="29">
        <v>17.0</v>
      </c>
      <c r="D517" s="29">
        <v>9.0</v>
      </c>
      <c r="E517" s="49">
        <v>43.0</v>
      </c>
      <c r="F517" s="49">
        <v>9.5</v>
      </c>
      <c r="G517" s="50">
        <v>4.3</v>
      </c>
      <c r="H517" s="29"/>
      <c r="I517" s="51">
        <v>6.0</v>
      </c>
      <c r="J517" s="51">
        <v>10.0</v>
      </c>
      <c r="K517" s="51">
        <v>10.0</v>
      </c>
      <c r="L517" s="51">
        <v>5.0</v>
      </c>
      <c r="M517" s="51">
        <v>5.0</v>
      </c>
      <c r="N517" s="51">
        <v>10.0</v>
      </c>
      <c r="O517" s="29"/>
    </row>
    <row r="518" ht="14.25" customHeight="1">
      <c r="A518" s="29">
        <v>506.0</v>
      </c>
      <c r="B518" s="29">
        <v>1.0</v>
      </c>
      <c r="C518" s="29">
        <v>17.0</v>
      </c>
      <c r="D518" s="29">
        <v>10.0</v>
      </c>
      <c r="E518" s="49">
        <v>35.0</v>
      </c>
      <c r="F518" s="49">
        <v>7.5</v>
      </c>
      <c r="G518" s="50">
        <v>3.5</v>
      </c>
      <c r="H518" s="29"/>
      <c r="I518" s="51">
        <v>2.0</v>
      </c>
      <c r="J518" s="51">
        <v>10.0</v>
      </c>
      <c r="K518" s="51">
        <v>10.0</v>
      </c>
      <c r="L518" s="51">
        <v>5.0</v>
      </c>
      <c r="M518" s="51">
        <v>5.0</v>
      </c>
      <c r="N518" s="51">
        <v>10.0</v>
      </c>
      <c r="O518" s="29"/>
    </row>
    <row r="519" ht="14.25" customHeight="1">
      <c r="A519" s="29">
        <v>507.0</v>
      </c>
      <c r="B519" s="29">
        <v>24.0</v>
      </c>
      <c r="C519" s="29">
        <v>17.0</v>
      </c>
      <c r="D519" s="29">
        <v>11.0</v>
      </c>
      <c r="E519" s="49">
        <v>35.0</v>
      </c>
      <c r="F519" s="49">
        <v>7.3</v>
      </c>
      <c r="G519" s="50">
        <v>2.9</v>
      </c>
      <c r="H519" s="29"/>
      <c r="I519" s="51">
        <v>2.0</v>
      </c>
      <c r="J519" s="51">
        <v>10.0</v>
      </c>
      <c r="K519" s="51">
        <v>10.0</v>
      </c>
      <c r="L519" s="51">
        <v>5.0</v>
      </c>
      <c r="M519" s="51">
        <v>5.0</v>
      </c>
      <c r="N519" s="51">
        <v>10.0</v>
      </c>
      <c r="O519" s="29"/>
    </row>
    <row r="520" ht="14.25" customHeight="1">
      <c r="A520" s="29">
        <v>508.0</v>
      </c>
      <c r="B520" s="29">
        <v>10.0</v>
      </c>
      <c r="C520" s="29">
        <v>17.0</v>
      </c>
      <c r="D520" s="29">
        <v>12.0</v>
      </c>
      <c r="E520" s="49">
        <v>39.0</v>
      </c>
      <c r="F520" s="49">
        <v>8.1</v>
      </c>
      <c r="G520" s="50">
        <v>3.7</v>
      </c>
      <c r="H520" s="29"/>
      <c r="I520" s="51">
        <v>2.0</v>
      </c>
      <c r="J520" s="51">
        <v>10.0</v>
      </c>
      <c r="K520" s="51">
        <v>10.0</v>
      </c>
      <c r="L520" s="51">
        <v>5.0</v>
      </c>
      <c r="M520" s="51">
        <v>5.0</v>
      </c>
      <c r="N520" s="51">
        <v>10.0</v>
      </c>
      <c r="O520" s="29"/>
    </row>
    <row r="521" ht="14.25" customHeight="1">
      <c r="A521" s="29">
        <v>509.0</v>
      </c>
      <c r="B521" s="29">
        <v>13.0</v>
      </c>
      <c r="C521" s="29">
        <v>17.0</v>
      </c>
      <c r="D521" s="29">
        <v>13.0</v>
      </c>
      <c r="E521" s="49">
        <v>35.0</v>
      </c>
      <c r="F521" s="49">
        <v>8.0</v>
      </c>
      <c r="G521" s="50">
        <v>3.9</v>
      </c>
      <c r="H521" s="29"/>
      <c r="I521" s="51">
        <v>6.0</v>
      </c>
      <c r="J521" s="51">
        <v>10.0</v>
      </c>
      <c r="K521" s="51">
        <v>10.0</v>
      </c>
      <c r="L521" s="51">
        <v>5.0</v>
      </c>
      <c r="M521" s="51">
        <v>5.0</v>
      </c>
      <c r="N521" s="51">
        <v>10.0</v>
      </c>
      <c r="O521" s="29"/>
    </row>
    <row r="522" ht="14.25" customHeight="1">
      <c r="A522" s="29">
        <v>510.0</v>
      </c>
      <c r="B522" s="29">
        <v>12.0</v>
      </c>
      <c r="C522" s="29">
        <v>17.0</v>
      </c>
      <c r="D522" s="29">
        <v>14.0</v>
      </c>
      <c r="E522" s="49">
        <v>39.0</v>
      </c>
      <c r="F522" s="49">
        <v>7.2</v>
      </c>
      <c r="G522" s="50">
        <v>3.0</v>
      </c>
      <c r="H522" s="29"/>
      <c r="I522" s="51">
        <v>6.0</v>
      </c>
      <c r="J522" s="51">
        <v>10.0</v>
      </c>
      <c r="K522" s="51">
        <v>10.0</v>
      </c>
      <c r="L522" s="51">
        <v>5.0</v>
      </c>
      <c r="M522" s="51">
        <v>5.0</v>
      </c>
      <c r="N522" s="51">
        <v>10.0</v>
      </c>
      <c r="O522" s="29"/>
    </row>
    <row r="523" ht="14.25" customHeight="1">
      <c r="A523" s="29">
        <v>511.0</v>
      </c>
      <c r="B523" s="29">
        <v>25.0</v>
      </c>
      <c r="C523" s="29">
        <v>17.0</v>
      </c>
      <c r="D523" s="29">
        <v>15.0</v>
      </c>
      <c r="E523" s="49">
        <v>39.0</v>
      </c>
      <c r="F523" s="49">
        <v>8.5</v>
      </c>
      <c r="G523" s="50">
        <v>3.8</v>
      </c>
      <c r="H523" s="29"/>
      <c r="I523" s="51">
        <v>6.0</v>
      </c>
      <c r="J523" s="51">
        <v>10.0</v>
      </c>
      <c r="K523" s="51">
        <v>10.0</v>
      </c>
      <c r="L523" s="51">
        <v>5.0</v>
      </c>
      <c r="M523" s="51">
        <v>5.0</v>
      </c>
      <c r="N523" s="51">
        <v>10.0</v>
      </c>
      <c r="O523" s="29"/>
    </row>
    <row r="524" ht="14.25" customHeight="1">
      <c r="A524" s="29">
        <v>512.0</v>
      </c>
      <c r="B524" s="29">
        <v>20.0</v>
      </c>
      <c r="C524" s="29">
        <v>17.0</v>
      </c>
      <c r="D524" s="29">
        <v>16.0</v>
      </c>
      <c r="E524" s="49">
        <v>34.0</v>
      </c>
      <c r="F524" s="49">
        <v>7.9</v>
      </c>
      <c r="G524" s="50">
        <v>3.5</v>
      </c>
      <c r="H524" s="29"/>
      <c r="I524" s="51">
        <v>6.0</v>
      </c>
      <c r="J524" s="51">
        <v>10.0</v>
      </c>
      <c r="K524" s="51">
        <v>10.0</v>
      </c>
      <c r="L524" s="51">
        <v>5.0</v>
      </c>
      <c r="M524" s="51">
        <v>5.0</v>
      </c>
      <c r="N524" s="51">
        <v>10.0</v>
      </c>
      <c r="O524" s="51" t="s">
        <v>55</v>
      </c>
    </row>
    <row r="525" ht="14.25" customHeight="1">
      <c r="A525" s="29">
        <v>513.0</v>
      </c>
      <c r="B525" s="29">
        <v>30.0</v>
      </c>
      <c r="C525" s="29">
        <v>17.0</v>
      </c>
      <c r="D525" s="29">
        <v>17.0</v>
      </c>
      <c r="E525" s="49">
        <v>37.0</v>
      </c>
      <c r="F525" s="49">
        <v>7.3</v>
      </c>
      <c r="G525" s="50">
        <v>3.5</v>
      </c>
      <c r="H525" s="29"/>
      <c r="I525" s="51">
        <v>6.0</v>
      </c>
      <c r="J525" s="51">
        <v>10.0</v>
      </c>
      <c r="K525" s="51">
        <v>10.0</v>
      </c>
      <c r="L525" s="51">
        <v>5.0</v>
      </c>
      <c r="M525" s="51">
        <v>5.0</v>
      </c>
      <c r="N525" s="51">
        <v>10.0</v>
      </c>
      <c r="O525" s="29"/>
    </row>
    <row r="526" ht="14.25" customHeight="1">
      <c r="A526" s="29">
        <v>514.0</v>
      </c>
      <c r="B526" s="29">
        <v>6.0</v>
      </c>
      <c r="C526" s="29">
        <v>17.0</v>
      </c>
      <c r="D526" s="29">
        <v>18.0</v>
      </c>
      <c r="E526" s="49">
        <v>34.0</v>
      </c>
      <c r="F526" s="49">
        <v>7.0</v>
      </c>
      <c r="G526" s="50">
        <v>2.9</v>
      </c>
      <c r="H526" s="29"/>
      <c r="I526" s="51">
        <v>6.0</v>
      </c>
      <c r="J526" s="51">
        <v>10.0</v>
      </c>
      <c r="K526" s="51">
        <v>10.0</v>
      </c>
      <c r="L526" s="51">
        <v>5.0</v>
      </c>
      <c r="M526" s="51">
        <v>5.0</v>
      </c>
      <c r="N526" s="51">
        <v>10.0</v>
      </c>
      <c r="O526" s="51" t="s">
        <v>55</v>
      </c>
    </row>
    <row r="527" ht="14.25" customHeight="1">
      <c r="A527" s="29">
        <v>515.0</v>
      </c>
      <c r="B527" s="29">
        <v>4.0</v>
      </c>
      <c r="C527" s="29">
        <v>17.0</v>
      </c>
      <c r="D527" s="29">
        <v>19.0</v>
      </c>
      <c r="E527" s="49">
        <v>26.0</v>
      </c>
      <c r="F527" s="49">
        <v>7.5</v>
      </c>
      <c r="G527" s="50">
        <v>2.7</v>
      </c>
      <c r="H527" s="29"/>
      <c r="I527" s="51">
        <v>6.0</v>
      </c>
      <c r="J527" s="51">
        <v>10.0</v>
      </c>
      <c r="K527" s="51">
        <v>10.0</v>
      </c>
      <c r="L527" s="51">
        <v>5.0</v>
      </c>
      <c r="M527" s="51">
        <v>5.0</v>
      </c>
      <c r="N527" s="51">
        <v>10.0</v>
      </c>
      <c r="O527" s="29"/>
    </row>
    <row r="528" ht="14.25" customHeight="1">
      <c r="A528" s="29">
        <v>516.0</v>
      </c>
      <c r="B528" s="29">
        <v>28.0</v>
      </c>
      <c r="C528" s="29">
        <v>17.0</v>
      </c>
      <c r="D528" s="29">
        <v>20.0</v>
      </c>
      <c r="E528" s="49">
        <v>22.0</v>
      </c>
      <c r="F528" s="49">
        <v>5.5</v>
      </c>
      <c r="G528" s="50">
        <v>1.0</v>
      </c>
      <c r="H528" s="29"/>
      <c r="I528" s="51">
        <v>10.0</v>
      </c>
      <c r="J528" s="51">
        <v>10.0</v>
      </c>
      <c r="K528" s="51">
        <v>10.0</v>
      </c>
      <c r="L528" s="51">
        <v>5.0</v>
      </c>
      <c r="M528" s="51">
        <v>5.0</v>
      </c>
      <c r="N528" s="51">
        <v>10.0</v>
      </c>
      <c r="O528" s="29"/>
    </row>
    <row r="529" ht="14.25" customHeight="1">
      <c r="A529" s="29">
        <v>517.0</v>
      </c>
      <c r="B529" s="29">
        <v>29.0</v>
      </c>
      <c r="C529" s="29">
        <v>17.0</v>
      </c>
      <c r="D529" s="29">
        <v>21.0</v>
      </c>
      <c r="E529" s="49">
        <v>34.0</v>
      </c>
      <c r="F529" s="49">
        <v>7.5</v>
      </c>
      <c r="G529" s="50">
        <v>2.3</v>
      </c>
      <c r="H529" s="29"/>
      <c r="I529" s="51">
        <v>6.0</v>
      </c>
      <c r="J529" s="51">
        <v>10.0</v>
      </c>
      <c r="K529" s="51">
        <v>10.0</v>
      </c>
      <c r="L529" s="51">
        <v>5.0</v>
      </c>
      <c r="M529" s="51">
        <v>5.0</v>
      </c>
      <c r="N529" s="51">
        <v>10.0</v>
      </c>
      <c r="O529" s="51" t="s">
        <v>55</v>
      </c>
    </row>
    <row r="530" ht="14.25" customHeight="1">
      <c r="A530" s="29">
        <v>518.0</v>
      </c>
      <c r="B530" s="29">
        <v>3.0</v>
      </c>
      <c r="C530" s="29">
        <v>17.0</v>
      </c>
      <c r="D530" s="29">
        <v>22.0</v>
      </c>
      <c r="E530" s="49">
        <v>33.0</v>
      </c>
      <c r="F530" s="49">
        <v>8.0</v>
      </c>
      <c r="G530" s="50">
        <v>2.9</v>
      </c>
      <c r="H530" s="29"/>
      <c r="I530" s="51">
        <v>6.0</v>
      </c>
      <c r="J530" s="51">
        <v>10.0</v>
      </c>
      <c r="K530" s="51">
        <v>10.0</v>
      </c>
      <c r="L530" s="51">
        <v>5.0</v>
      </c>
      <c r="M530" s="51">
        <v>5.0</v>
      </c>
      <c r="N530" s="51">
        <v>10.0</v>
      </c>
      <c r="O530" s="29"/>
    </row>
    <row r="531" ht="14.25" customHeight="1">
      <c r="A531" s="29">
        <v>519.0</v>
      </c>
      <c r="B531" s="29">
        <v>8.0</v>
      </c>
      <c r="C531" s="29">
        <v>17.0</v>
      </c>
      <c r="D531" s="29">
        <v>23.0</v>
      </c>
      <c r="E531" s="49">
        <v>33.0</v>
      </c>
      <c r="F531" s="49">
        <v>7.9</v>
      </c>
      <c r="G531" s="50">
        <v>3.1</v>
      </c>
      <c r="H531" s="29"/>
      <c r="I531" s="51">
        <v>6.0</v>
      </c>
      <c r="J531" s="51">
        <v>10.0</v>
      </c>
      <c r="K531" s="51">
        <v>10.0</v>
      </c>
      <c r="L531" s="51">
        <v>5.0</v>
      </c>
      <c r="M531" s="51">
        <v>5.0</v>
      </c>
      <c r="N531" s="51">
        <v>10.0</v>
      </c>
      <c r="O531" s="29"/>
    </row>
    <row r="532" ht="14.25" customHeight="1">
      <c r="A532" s="29">
        <v>520.0</v>
      </c>
      <c r="B532" s="29">
        <v>19.0</v>
      </c>
      <c r="C532" s="29">
        <v>17.0</v>
      </c>
      <c r="D532" s="29">
        <v>24.0</v>
      </c>
      <c r="E532" s="49">
        <v>32.0</v>
      </c>
      <c r="F532" s="49">
        <v>7.2</v>
      </c>
      <c r="G532" s="50">
        <v>3.4</v>
      </c>
      <c r="H532" s="29"/>
      <c r="I532" s="51">
        <v>6.0</v>
      </c>
      <c r="J532" s="51">
        <v>10.0</v>
      </c>
      <c r="K532" s="51">
        <v>10.0</v>
      </c>
      <c r="L532" s="51">
        <v>5.0</v>
      </c>
      <c r="M532" s="51">
        <v>5.0</v>
      </c>
      <c r="N532" s="51">
        <v>10.0</v>
      </c>
      <c r="O532" s="29"/>
    </row>
    <row r="533" ht="14.25" customHeight="1">
      <c r="A533" s="29">
        <v>521.0</v>
      </c>
      <c r="B533" s="29">
        <v>22.0</v>
      </c>
      <c r="C533" s="29">
        <v>17.0</v>
      </c>
      <c r="D533" s="29">
        <v>25.0</v>
      </c>
      <c r="E533" s="49">
        <v>28.0</v>
      </c>
      <c r="F533" s="49">
        <v>7.0</v>
      </c>
      <c r="G533" s="50">
        <v>3.1</v>
      </c>
      <c r="H533" s="29"/>
      <c r="I533" s="51">
        <v>6.0</v>
      </c>
      <c r="J533" s="51">
        <v>10.0</v>
      </c>
      <c r="K533" s="51">
        <v>10.0</v>
      </c>
      <c r="L533" s="51">
        <v>5.0</v>
      </c>
      <c r="M533" s="51">
        <v>5.0</v>
      </c>
      <c r="N533" s="51">
        <v>10.0</v>
      </c>
      <c r="O533" s="29"/>
    </row>
    <row r="534" ht="14.25" customHeight="1">
      <c r="A534" s="29">
        <v>522.0</v>
      </c>
      <c r="B534" s="29">
        <v>11.0</v>
      </c>
      <c r="C534" s="29">
        <v>17.0</v>
      </c>
      <c r="D534" s="29">
        <v>26.0</v>
      </c>
      <c r="E534" s="49">
        <v>34.0</v>
      </c>
      <c r="F534" s="49">
        <v>8.1</v>
      </c>
      <c r="G534" s="50">
        <v>2.9</v>
      </c>
      <c r="H534" s="29"/>
      <c r="I534" s="51">
        <v>6.0</v>
      </c>
      <c r="J534" s="51">
        <v>10.0</v>
      </c>
      <c r="K534" s="51">
        <v>10.0</v>
      </c>
      <c r="L534" s="51">
        <v>5.0</v>
      </c>
      <c r="M534" s="51">
        <v>5.0</v>
      </c>
      <c r="N534" s="51">
        <v>10.0</v>
      </c>
      <c r="O534" s="29"/>
    </row>
    <row r="535" ht="14.25" customHeight="1">
      <c r="A535" s="29">
        <v>523.0</v>
      </c>
      <c r="B535" s="29">
        <v>18.0</v>
      </c>
      <c r="C535" s="29">
        <v>17.0</v>
      </c>
      <c r="D535" s="29">
        <v>27.0</v>
      </c>
      <c r="E535" s="49">
        <v>31.0</v>
      </c>
      <c r="F535" s="49">
        <v>7.7</v>
      </c>
      <c r="G535" s="50">
        <v>3.1</v>
      </c>
      <c r="H535" s="29"/>
      <c r="I535" s="51">
        <v>6.0</v>
      </c>
      <c r="J535" s="51">
        <v>10.0</v>
      </c>
      <c r="K535" s="51">
        <v>10.0</v>
      </c>
      <c r="L535" s="51">
        <v>5.0</v>
      </c>
      <c r="M535" s="51">
        <v>5.0</v>
      </c>
      <c r="N535" s="51">
        <v>10.0</v>
      </c>
      <c r="O535" s="29"/>
    </row>
    <row r="536" ht="14.25" customHeight="1">
      <c r="A536" s="29">
        <v>524.0</v>
      </c>
      <c r="B536" s="29">
        <v>21.0</v>
      </c>
      <c r="C536" s="29">
        <v>17.0</v>
      </c>
      <c r="D536" s="29">
        <v>28.0</v>
      </c>
      <c r="E536" s="32"/>
      <c r="F536" s="49"/>
      <c r="G536" s="50"/>
      <c r="H536" s="29"/>
      <c r="I536" s="29"/>
      <c r="J536" s="29"/>
      <c r="K536" s="29"/>
      <c r="L536" s="29"/>
      <c r="M536" s="29"/>
      <c r="N536" s="29"/>
      <c r="O536" s="29"/>
    </row>
    <row r="537" ht="14.25" customHeight="1">
      <c r="A537" s="29">
        <v>525.0</v>
      </c>
      <c r="B537" s="29">
        <v>5.0</v>
      </c>
      <c r="C537" s="29">
        <v>17.0</v>
      </c>
      <c r="D537" s="29">
        <v>29.0</v>
      </c>
      <c r="E537" s="32"/>
      <c r="F537" s="49"/>
      <c r="G537" s="50"/>
      <c r="H537" s="29"/>
      <c r="I537" s="29"/>
      <c r="J537" s="29"/>
      <c r="K537" s="29"/>
      <c r="L537" s="29"/>
      <c r="M537" s="29"/>
      <c r="N537" s="29"/>
      <c r="O537" s="29"/>
    </row>
    <row r="538" ht="14.25" customHeight="1">
      <c r="A538" s="29">
        <v>526.0</v>
      </c>
      <c r="B538" s="29">
        <v>7.0</v>
      </c>
      <c r="C538" s="29">
        <v>17.0</v>
      </c>
      <c r="D538" s="29">
        <v>30.0</v>
      </c>
      <c r="E538" s="32"/>
      <c r="F538" s="49"/>
      <c r="G538" s="50"/>
      <c r="H538" s="29"/>
      <c r="I538" s="29"/>
      <c r="J538" s="29"/>
      <c r="K538" s="29"/>
      <c r="L538" s="29"/>
      <c r="M538" s="29"/>
      <c r="N538" s="29"/>
      <c r="O538" s="29"/>
    </row>
    <row r="539" ht="14.25" customHeight="1">
      <c r="A539" s="29">
        <v>527.0</v>
      </c>
      <c r="B539" s="29">
        <v>16.0</v>
      </c>
      <c r="C539" s="29">
        <v>17.0</v>
      </c>
      <c r="D539" s="29">
        <v>31.0</v>
      </c>
      <c r="E539" s="32"/>
      <c r="F539" s="49"/>
      <c r="G539" s="50"/>
      <c r="H539" s="29"/>
      <c r="I539" s="29"/>
      <c r="J539" s="29"/>
      <c r="K539" s="29"/>
      <c r="L539" s="29"/>
      <c r="M539" s="29"/>
      <c r="N539" s="29"/>
      <c r="O539" s="29"/>
    </row>
    <row r="540" ht="14.25" customHeight="1">
      <c r="A540" s="29">
        <v>528.0</v>
      </c>
      <c r="B540" s="29">
        <v>2.0</v>
      </c>
      <c r="C540" s="29">
        <v>18.0</v>
      </c>
      <c r="D540" s="29">
        <v>1.0</v>
      </c>
      <c r="E540" s="49">
        <v>20.0</v>
      </c>
      <c r="F540" s="49">
        <v>6.3</v>
      </c>
      <c r="G540" s="50">
        <v>1.5</v>
      </c>
      <c r="H540" s="29"/>
      <c r="I540" s="51">
        <v>6.0</v>
      </c>
      <c r="J540" s="51">
        <v>8.0</v>
      </c>
      <c r="K540" s="51">
        <v>10.0</v>
      </c>
      <c r="L540" s="51">
        <v>5.0</v>
      </c>
      <c r="M540" s="51">
        <v>5.0</v>
      </c>
      <c r="N540" s="51">
        <v>10.0</v>
      </c>
      <c r="O540" s="29"/>
    </row>
    <row r="541" ht="14.25" customHeight="1">
      <c r="A541" s="29">
        <v>529.0</v>
      </c>
      <c r="B541" s="29">
        <v>19.0</v>
      </c>
      <c r="C541" s="29">
        <v>18.0</v>
      </c>
      <c r="D541" s="29">
        <v>2.0</v>
      </c>
      <c r="E541" s="49">
        <v>32.0</v>
      </c>
      <c r="F541" s="49">
        <v>7.5</v>
      </c>
      <c r="G541" s="50">
        <v>3.4</v>
      </c>
      <c r="H541" s="29"/>
      <c r="I541" s="51">
        <v>6.0</v>
      </c>
      <c r="J541" s="51">
        <v>8.0</v>
      </c>
      <c r="K541" s="51">
        <v>10.0</v>
      </c>
      <c r="L541" s="51">
        <v>5.0</v>
      </c>
      <c r="M541" s="51">
        <v>5.0</v>
      </c>
      <c r="N541" s="51">
        <v>10.0</v>
      </c>
      <c r="O541" s="29"/>
    </row>
    <row r="542" ht="14.25" customHeight="1">
      <c r="A542" s="29">
        <v>530.0</v>
      </c>
      <c r="B542" s="29">
        <v>7.0</v>
      </c>
      <c r="C542" s="29">
        <v>18.0</v>
      </c>
      <c r="D542" s="29">
        <v>3.0</v>
      </c>
      <c r="E542" s="49">
        <v>27.0</v>
      </c>
      <c r="F542" s="49">
        <v>6.9</v>
      </c>
      <c r="G542" s="50">
        <v>2.5</v>
      </c>
      <c r="H542" s="29"/>
      <c r="I542" s="51">
        <v>6.0</v>
      </c>
      <c r="J542" s="51">
        <v>10.0</v>
      </c>
      <c r="K542" s="51">
        <v>10.0</v>
      </c>
      <c r="L542" s="51">
        <v>5.0</v>
      </c>
      <c r="M542" s="51">
        <v>5.0</v>
      </c>
      <c r="N542" s="51">
        <v>10.0</v>
      </c>
      <c r="O542" s="29"/>
    </row>
    <row r="543" ht="14.25" customHeight="1">
      <c r="A543" s="29">
        <v>531.0</v>
      </c>
      <c r="B543" s="29">
        <v>9.0</v>
      </c>
      <c r="C543" s="29">
        <v>18.0</v>
      </c>
      <c r="D543" s="29">
        <v>4.0</v>
      </c>
      <c r="E543" s="49">
        <v>34.0</v>
      </c>
      <c r="F543" s="49">
        <v>6.5</v>
      </c>
      <c r="G543" s="50">
        <v>3.6</v>
      </c>
      <c r="H543" s="29"/>
      <c r="I543" s="51">
        <v>6.0</v>
      </c>
      <c r="J543" s="51">
        <v>10.0</v>
      </c>
      <c r="K543" s="51">
        <v>10.0</v>
      </c>
      <c r="L543" s="51">
        <v>5.0</v>
      </c>
      <c r="M543" s="51">
        <v>5.0</v>
      </c>
      <c r="N543" s="51">
        <v>10.0</v>
      </c>
      <c r="O543" s="29"/>
    </row>
    <row r="544" ht="14.25" customHeight="1">
      <c r="A544" s="29">
        <v>532.0</v>
      </c>
      <c r="B544" s="29">
        <v>11.0</v>
      </c>
      <c r="C544" s="29">
        <v>18.0</v>
      </c>
      <c r="D544" s="29">
        <v>5.0</v>
      </c>
      <c r="E544" s="49">
        <v>31.0</v>
      </c>
      <c r="F544" s="49">
        <v>6.9</v>
      </c>
      <c r="G544" s="50">
        <v>3.4</v>
      </c>
      <c r="H544" s="29"/>
      <c r="I544" s="51">
        <v>6.0</v>
      </c>
      <c r="J544" s="51">
        <v>8.0</v>
      </c>
      <c r="K544" s="51">
        <v>10.0</v>
      </c>
      <c r="L544" s="51">
        <v>5.0</v>
      </c>
      <c r="M544" s="51">
        <v>5.0</v>
      </c>
      <c r="N544" s="51">
        <v>10.0</v>
      </c>
      <c r="O544" s="29"/>
    </row>
    <row r="545" ht="14.25" customHeight="1">
      <c r="A545" s="29">
        <v>533.0</v>
      </c>
      <c r="B545" s="29">
        <v>22.0</v>
      </c>
      <c r="C545" s="29">
        <v>18.0</v>
      </c>
      <c r="D545" s="29">
        <v>6.0</v>
      </c>
      <c r="E545" s="49">
        <v>26.0</v>
      </c>
      <c r="F545" s="49">
        <v>6.5</v>
      </c>
      <c r="G545" s="50">
        <v>2.3</v>
      </c>
      <c r="H545" s="29"/>
      <c r="I545" s="51">
        <v>10.0</v>
      </c>
      <c r="J545" s="51">
        <v>10.0</v>
      </c>
      <c r="K545" s="51">
        <v>2.0</v>
      </c>
      <c r="L545" s="51">
        <v>5.0</v>
      </c>
      <c r="M545" s="51">
        <v>5.0</v>
      </c>
      <c r="N545" s="51">
        <v>10.0</v>
      </c>
      <c r="O545" s="51" t="s">
        <v>56</v>
      </c>
    </row>
    <row r="546" ht="14.25" customHeight="1">
      <c r="A546" s="29">
        <v>534.0</v>
      </c>
      <c r="B546" s="29">
        <v>3.0</v>
      </c>
      <c r="C546" s="29">
        <v>18.0</v>
      </c>
      <c r="D546" s="29">
        <v>7.0</v>
      </c>
      <c r="E546" s="49">
        <v>24.0</v>
      </c>
      <c r="F546" s="49">
        <v>5.9</v>
      </c>
      <c r="G546" s="50">
        <v>2.2</v>
      </c>
      <c r="H546" s="29"/>
      <c r="I546" s="51">
        <v>10.0</v>
      </c>
      <c r="J546" s="51">
        <v>10.0</v>
      </c>
      <c r="K546" s="51">
        <v>10.0</v>
      </c>
      <c r="L546" s="51">
        <v>5.0</v>
      </c>
      <c r="M546" s="51">
        <v>5.0</v>
      </c>
      <c r="N546" s="51">
        <v>3.0</v>
      </c>
      <c r="O546" s="29"/>
    </row>
    <row r="547" ht="14.25" customHeight="1">
      <c r="A547" s="29">
        <v>535.0</v>
      </c>
      <c r="B547" s="29">
        <v>13.0</v>
      </c>
      <c r="C547" s="29">
        <v>18.0</v>
      </c>
      <c r="D547" s="29">
        <v>8.0</v>
      </c>
      <c r="E547" s="49">
        <v>35.0</v>
      </c>
      <c r="F547" s="49">
        <v>7.5</v>
      </c>
      <c r="G547" s="50">
        <v>3.2</v>
      </c>
      <c r="H547" s="29"/>
      <c r="I547" s="51">
        <v>10.0</v>
      </c>
      <c r="J547" s="51">
        <v>10.0</v>
      </c>
      <c r="K547" s="51">
        <v>10.0</v>
      </c>
      <c r="L547" s="51">
        <v>5.0</v>
      </c>
      <c r="M547" s="51">
        <v>5.0</v>
      </c>
      <c r="N547" s="51">
        <v>10.0</v>
      </c>
      <c r="O547" s="29"/>
    </row>
    <row r="548" ht="14.25" customHeight="1">
      <c r="A548" s="29">
        <v>536.0</v>
      </c>
      <c r="B548" s="29">
        <v>31.0</v>
      </c>
      <c r="C548" s="29">
        <v>18.0</v>
      </c>
      <c r="D548" s="29">
        <v>9.0</v>
      </c>
      <c r="E548" s="49">
        <v>35.0</v>
      </c>
      <c r="F548" s="49">
        <v>8.2</v>
      </c>
      <c r="G548" s="50">
        <v>3.6</v>
      </c>
      <c r="H548" s="29"/>
      <c r="I548" s="51">
        <v>6.0</v>
      </c>
      <c r="J548" s="51">
        <v>8.0</v>
      </c>
      <c r="K548" s="51">
        <v>10.0</v>
      </c>
      <c r="L548" s="51">
        <v>5.0</v>
      </c>
      <c r="M548" s="51">
        <v>5.0</v>
      </c>
      <c r="N548" s="51">
        <v>10.0</v>
      </c>
      <c r="O548" s="29"/>
    </row>
    <row r="549" ht="14.25" customHeight="1">
      <c r="A549" s="29">
        <v>537.0</v>
      </c>
      <c r="B549" s="29">
        <v>24.0</v>
      </c>
      <c r="C549" s="29">
        <v>18.0</v>
      </c>
      <c r="D549" s="29">
        <v>10.0</v>
      </c>
      <c r="E549" s="49">
        <v>39.0</v>
      </c>
      <c r="F549" s="49">
        <v>7.9</v>
      </c>
      <c r="G549" s="50">
        <v>3.7</v>
      </c>
      <c r="H549" s="29"/>
      <c r="I549" s="51">
        <v>6.0</v>
      </c>
      <c r="J549" s="51">
        <v>8.0</v>
      </c>
      <c r="K549" s="51">
        <v>10.0</v>
      </c>
      <c r="L549" s="51">
        <v>5.0</v>
      </c>
      <c r="M549" s="51">
        <v>5.0</v>
      </c>
      <c r="N549" s="51">
        <v>10.0</v>
      </c>
      <c r="O549" s="29"/>
    </row>
    <row r="550" ht="14.25" customHeight="1">
      <c r="A550" s="29">
        <v>538.0</v>
      </c>
      <c r="B550" s="29">
        <v>6.0</v>
      </c>
      <c r="C550" s="29">
        <v>18.0</v>
      </c>
      <c r="D550" s="29">
        <v>11.0</v>
      </c>
      <c r="E550" s="49">
        <v>34.0</v>
      </c>
      <c r="F550" s="49">
        <v>8.0</v>
      </c>
      <c r="G550" s="50">
        <v>3.4</v>
      </c>
      <c r="H550" s="29"/>
      <c r="I550" s="51">
        <v>6.0</v>
      </c>
      <c r="J550" s="51">
        <v>8.0</v>
      </c>
      <c r="K550" s="51">
        <v>10.0</v>
      </c>
      <c r="L550" s="51">
        <v>5.0</v>
      </c>
      <c r="M550" s="51">
        <v>5.0</v>
      </c>
      <c r="N550" s="51">
        <v>10.0</v>
      </c>
      <c r="O550" s="29"/>
    </row>
    <row r="551" ht="14.25" customHeight="1">
      <c r="A551" s="29">
        <v>539.0</v>
      </c>
      <c r="B551" s="29">
        <v>21.0</v>
      </c>
      <c r="C551" s="29">
        <v>18.0</v>
      </c>
      <c r="D551" s="29">
        <v>12.0</v>
      </c>
      <c r="E551" s="49">
        <v>32.0</v>
      </c>
      <c r="F551" s="49">
        <v>7.7</v>
      </c>
      <c r="G551" s="50">
        <v>3.0</v>
      </c>
      <c r="H551" s="29"/>
      <c r="I551" s="51">
        <v>6.0</v>
      </c>
      <c r="J551" s="51">
        <v>10.0</v>
      </c>
      <c r="K551" s="51">
        <v>10.0</v>
      </c>
      <c r="L551" s="51">
        <v>5.0</v>
      </c>
      <c r="M551" s="51">
        <v>5.0</v>
      </c>
      <c r="N551" s="51">
        <v>10.0</v>
      </c>
      <c r="O551" s="29"/>
    </row>
    <row r="552" ht="14.25" customHeight="1">
      <c r="A552" s="29">
        <v>540.0</v>
      </c>
      <c r="B552" s="29">
        <v>29.0</v>
      </c>
      <c r="C552" s="29">
        <v>18.0</v>
      </c>
      <c r="D552" s="29">
        <v>13.0</v>
      </c>
      <c r="E552" s="49">
        <v>39.0</v>
      </c>
      <c r="F552" s="49">
        <v>7.9</v>
      </c>
      <c r="G552" s="50">
        <v>3.6</v>
      </c>
      <c r="H552" s="29"/>
      <c r="I552" s="51">
        <v>6.0</v>
      </c>
      <c r="J552" s="51">
        <v>8.0</v>
      </c>
      <c r="K552" s="51">
        <v>10.0</v>
      </c>
      <c r="L552" s="51">
        <v>5.0</v>
      </c>
      <c r="M552" s="51">
        <v>5.0</v>
      </c>
      <c r="N552" s="51">
        <v>10.0</v>
      </c>
      <c r="O552" s="29"/>
    </row>
    <row r="553" ht="14.25" customHeight="1">
      <c r="A553" s="29">
        <v>541.0</v>
      </c>
      <c r="B553" s="29">
        <v>28.0</v>
      </c>
      <c r="C553" s="29">
        <v>18.0</v>
      </c>
      <c r="D553" s="29">
        <v>14.0</v>
      </c>
      <c r="E553" s="49">
        <v>36.0</v>
      </c>
      <c r="F553" s="49">
        <v>8.2</v>
      </c>
      <c r="G553" s="50">
        <v>3.2</v>
      </c>
      <c r="H553" s="29"/>
      <c r="I553" s="51">
        <v>2.0</v>
      </c>
      <c r="J553" s="51">
        <v>10.0</v>
      </c>
      <c r="K553" s="51">
        <v>10.0</v>
      </c>
      <c r="L553" s="51">
        <v>5.0</v>
      </c>
      <c r="M553" s="51">
        <v>5.0</v>
      </c>
      <c r="N553" s="51">
        <v>10.0</v>
      </c>
      <c r="O553" s="29"/>
    </row>
    <row r="554" ht="14.25" customHeight="1">
      <c r="A554" s="29">
        <v>542.0</v>
      </c>
      <c r="B554" s="29">
        <v>25.0</v>
      </c>
      <c r="C554" s="29">
        <v>18.0</v>
      </c>
      <c r="D554" s="29">
        <v>15.0</v>
      </c>
      <c r="E554" s="49">
        <v>38.0</v>
      </c>
      <c r="F554" s="49">
        <v>7.6</v>
      </c>
      <c r="G554" s="50">
        <v>3.5</v>
      </c>
      <c r="H554" s="29"/>
      <c r="I554" s="51">
        <v>2.0</v>
      </c>
      <c r="J554" s="51">
        <v>10.0</v>
      </c>
      <c r="K554" s="51">
        <v>10.0</v>
      </c>
      <c r="L554" s="51">
        <v>5.0</v>
      </c>
      <c r="M554" s="51">
        <v>5.0</v>
      </c>
      <c r="N554" s="51">
        <v>10.0</v>
      </c>
      <c r="O554" s="29"/>
    </row>
    <row r="555" ht="14.25" customHeight="1">
      <c r="A555" s="29">
        <v>543.0</v>
      </c>
      <c r="B555" s="29">
        <v>10.0</v>
      </c>
      <c r="C555" s="29">
        <v>18.0</v>
      </c>
      <c r="D555" s="29">
        <v>16.0</v>
      </c>
      <c r="E555" s="49">
        <v>47.0</v>
      </c>
      <c r="F555" s="49">
        <v>8.1</v>
      </c>
      <c r="G555" s="50">
        <v>4.3</v>
      </c>
      <c r="H555" s="29"/>
      <c r="I555" s="51">
        <v>2.0</v>
      </c>
      <c r="J555" s="51">
        <v>10.0</v>
      </c>
      <c r="K555" s="51">
        <v>10.0</v>
      </c>
      <c r="L555" s="51">
        <v>5.0</v>
      </c>
      <c r="M555" s="51">
        <v>5.0</v>
      </c>
      <c r="N555" s="51">
        <v>10.0</v>
      </c>
      <c r="O555" s="29"/>
    </row>
    <row r="556" ht="14.25" customHeight="1">
      <c r="A556" s="29">
        <v>544.0</v>
      </c>
      <c r="B556" s="29">
        <v>1.0</v>
      </c>
      <c r="C556" s="29">
        <v>18.0</v>
      </c>
      <c r="D556" s="29">
        <v>17.0</v>
      </c>
      <c r="E556" s="49">
        <v>33.0</v>
      </c>
      <c r="F556" s="49">
        <v>8.2</v>
      </c>
      <c r="G556" s="50">
        <v>3.1</v>
      </c>
      <c r="H556" s="29"/>
      <c r="I556" s="51">
        <v>10.0</v>
      </c>
      <c r="J556" s="51">
        <v>10.0</v>
      </c>
      <c r="K556" s="51">
        <v>10.0</v>
      </c>
      <c r="L556" s="51">
        <v>5.0</v>
      </c>
      <c r="M556" s="51">
        <v>5.0</v>
      </c>
      <c r="N556" s="51">
        <v>10.0</v>
      </c>
      <c r="O556" s="29"/>
    </row>
    <row r="557" ht="14.25" customHeight="1">
      <c r="A557" s="29">
        <v>545.0</v>
      </c>
      <c r="B557" s="29">
        <v>17.0</v>
      </c>
      <c r="C557" s="29">
        <v>18.0</v>
      </c>
      <c r="D557" s="29">
        <v>18.0</v>
      </c>
      <c r="E557" s="49">
        <v>31.0</v>
      </c>
      <c r="F557" s="49">
        <v>6.0</v>
      </c>
      <c r="G557" s="50">
        <v>2.6</v>
      </c>
      <c r="H557" s="29"/>
      <c r="I557" s="51">
        <v>2.0</v>
      </c>
      <c r="J557" s="51">
        <v>8.0</v>
      </c>
      <c r="K557" s="51">
        <v>10.0</v>
      </c>
      <c r="L557" s="51">
        <v>5.0</v>
      </c>
      <c r="M557" s="51">
        <v>5.0</v>
      </c>
      <c r="N557" s="51">
        <v>10.0</v>
      </c>
      <c r="O557" s="29"/>
    </row>
    <row r="558" ht="14.25" customHeight="1">
      <c r="A558" s="29">
        <v>546.0</v>
      </c>
      <c r="B558" s="29">
        <v>15.0</v>
      </c>
      <c r="C558" s="29">
        <v>18.0</v>
      </c>
      <c r="D558" s="29">
        <v>19.0</v>
      </c>
      <c r="E558" s="49">
        <v>41.0</v>
      </c>
      <c r="F558" s="49">
        <v>9.0</v>
      </c>
      <c r="G558" s="50">
        <v>3.8</v>
      </c>
      <c r="H558" s="29"/>
      <c r="I558" s="51">
        <v>2.0</v>
      </c>
      <c r="J558" s="51">
        <v>8.0</v>
      </c>
      <c r="K558" s="51">
        <v>10.0</v>
      </c>
      <c r="L558" s="51">
        <v>5.0</v>
      </c>
      <c r="M558" s="51">
        <v>5.0</v>
      </c>
      <c r="N558" s="51">
        <v>10.0</v>
      </c>
      <c r="O558" s="29"/>
    </row>
    <row r="559" ht="14.25" customHeight="1">
      <c r="A559" s="29">
        <v>547.0</v>
      </c>
      <c r="B559" s="29">
        <v>4.0</v>
      </c>
      <c r="C559" s="29">
        <v>18.0</v>
      </c>
      <c r="D559" s="29">
        <v>20.0</v>
      </c>
      <c r="E559" s="49">
        <v>31.0</v>
      </c>
      <c r="F559" s="49">
        <v>7.0</v>
      </c>
      <c r="G559" s="50">
        <v>3.0</v>
      </c>
      <c r="H559" s="29"/>
      <c r="I559" s="51">
        <v>2.0</v>
      </c>
      <c r="J559" s="51">
        <v>10.0</v>
      </c>
      <c r="K559" s="51">
        <v>10.0</v>
      </c>
      <c r="L559" s="51">
        <v>5.0</v>
      </c>
      <c r="M559" s="51">
        <v>5.0</v>
      </c>
      <c r="N559" s="51">
        <v>10.0</v>
      </c>
      <c r="O559" s="29"/>
    </row>
    <row r="560" ht="14.25" customHeight="1">
      <c r="A560" s="29">
        <v>548.0</v>
      </c>
      <c r="B560" s="29">
        <v>14.0</v>
      </c>
      <c r="C560" s="29">
        <v>18.0</v>
      </c>
      <c r="D560" s="29">
        <v>21.0</v>
      </c>
      <c r="E560" s="49">
        <v>33.0</v>
      </c>
      <c r="F560" s="49">
        <v>8.1</v>
      </c>
      <c r="G560" s="50">
        <v>3.1</v>
      </c>
      <c r="H560" s="29"/>
      <c r="I560" s="51">
        <v>2.0</v>
      </c>
      <c r="J560" s="51">
        <v>8.0</v>
      </c>
      <c r="K560" s="51">
        <v>10.0</v>
      </c>
      <c r="L560" s="51">
        <v>5.0</v>
      </c>
      <c r="M560" s="51">
        <v>5.0</v>
      </c>
      <c r="N560" s="51">
        <v>10.0</v>
      </c>
      <c r="O560" s="29"/>
    </row>
    <row r="561" ht="14.25" customHeight="1">
      <c r="A561" s="29">
        <v>549.0</v>
      </c>
      <c r="B561" s="29">
        <v>23.0</v>
      </c>
      <c r="C561" s="29">
        <v>18.0</v>
      </c>
      <c r="D561" s="29">
        <v>22.0</v>
      </c>
      <c r="E561" s="49">
        <v>29.0</v>
      </c>
      <c r="F561" s="49">
        <v>6.2</v>
      </c>
      <c r="G561" s="50">
        <v>3.0</v>
      </c>
      <c r="H561" s="29"/>
      <c r="I561" s="51">
        <v>2.0</v>
      </c>
      <c r="J561" s="51">
        <v>8.0</v>
      </c>
      <c r="K561" s="51">
        <v>10.0</v>
      </c>
      <c r="L561" s="51">
        <v>5.0</v>
      </c>
      <c r="M561" s="51">
        <v>5.0</v>
      </c>
      <c r="N561" s="51">
        <v>10.0</v>
      </c>
      <c r="O561" s="29"/>
    </row>
    <row r="562" ht="14.25" customHeight="1">
      <c r="A562" s="29">
        <v>550.0</v>
      </c>
      <c r="B562" s="29">
        <v>27.0</v>
      </c>
      <c r="C562" s="29">
        <v>18.0</v>
      </c>
      <c r="D562" s="29">
        <v>23.0</v>
      </c>
      <c r="E562" s="49">
        <v>31.0</v>
      </c>
      <c r="F562" s="49">
        <v>9.5</v>
      </c>
      <c r="G562" s="50">
        <v>3.2</v>
      </c>
      <c r="H562" s="29"/>
      <c r="I562" s="51">
        <v>2.0</v>
      </c>
      <c r="J562" s="51">
        <v>8.0</v>
      </c>
      <c r="K562" s="51">
        <v>10.0</v>
      </c>
      <c r="L562" s="51">
        <v>5.0</v>
      </c>
      <c r="M562" s="51">
        <v>5.0</v>
      </c>
      <c r="N562" s="51">
        <v>10.0</v>
      </c>
      <c r="O562" s="29"/>
    </row>
    <row r="563" ht="14.25" customHeight="1">
      <c r="A563" s="29">
        <v>551.0</v>
      </c>
      <c r="B563" s="29">
        <v>30.0</v>
      </c>
      <c r="C563" s="29">
        <v>18.0</v>
      </c>
      <c r="D563" s="29">
        <v>24.0</v>
      </c>
      <c r="E563" s="49">
        <v>29.0</v>
      </c>
      <c r="F563" s="49">
        <v>6.34</v>
      </c>
      <c r="G563" s="50">
        <v>2.5</v>
      </c>
      <c r="H563" s="29"/>
      <c r="I563" s="51">
        <v>2.0</v>
      </c>
      <c r="J563" s="51">
        <v>8.0</v>
      </c>
      <c r="K563" s="51">
        <v>10.0</v>
      </c>
      <c r="L563" s="51">
        <v>5.0</v>
      </c>
      <c r="M563" s="51">
        <v>5.0</v>
      </c>
      <c r="N563" s="51">
        <v>10.0</v>
      </c>
      <c r="O563" s="29"/>
    </row>
    <row r="564" ht="14.25" customHeight="1">
      <c r="A564" s="29">
        <v>552.0</v>
      </c>
      <c r="B564" s="29">
        <v>26.0</v>
      </c>
      <c r="C564" s="29">
        <v>18.0</v>
      </c>
      <c r="D564" s="29">
        <v>25.0</v>
      </c>
      <c r="E564" s="49">
        <v>35.0</v>
      </c>
      <c r="F564" s="49">
        <v>6.5</v>
      </c>
      <c r="G564" s="50">
        <v>3.0</v>
      </c>
      <c r="H564" s="29"/>
      <c r="I564" s="51">
        <v>6.0</v>
      </c>
      <c r="J564" s="51">
        <v>8.0</v>
      </c>
      <c r="K564" s="51">
        <v>10.0</v>
      </c>
      <c r="L564" s="51">
        <v>5.0</v>
      </c>
      <c r="M564" s="51">
        <v>5.0</v>
      </c>
      <c r="N564" s="51">
        <v>10.0</v>
      </c>
      <c r="O564" s="29"/>
    </row>
    <row r="565" ht="14.25" customHeight="1">
      <c r="A565" s="29">
        <v>553.0</v>
      </c>
      <c r="B565" s="29">
        <v>5.0</v>
      </c>
      <c r="C565" s="29">
        <v>18.0</v>
      </c>
      <c r="D565" s="29">
        <v>26.0</v>
      </c>
      <c r="E565" s="49">
        <v>35.0</v>
      </c>
      <c r="F565" s="49">
        <v>8.0</v>
      </c>
      <c r="G565" s="50">
        <v>3.4</v>
      </c>
      <c r="H565" s="29"/>
      <c r="I565" s="51">
        <v>6.0</v>
      </c>
      <c r="J565" s="51">
        <v>8.0</v>
      </c>
      <c r="K565" s="51">
        <v>10.0</v>
      </c>
      <c r="L565" s="51">
        <v>5.0</v>
      </c>
      <c r="M565" s="51">
        <v>5.0</v>
      </c>
      <c r="N565" s="51">
        <v>10.0</v>
      </c>
      <c r="O565" s="29"/>
    </row>
    <row r="566" ht="14.25" customHeight="1">
      <c r="A566" s="29">
        <v>554.0</v>
      </c>
      <c r="B566" s="29">
        <v>16.0</v>
      </c>
      <c r="C566" s="29">
        <v>18.0</v>
      </c>
      <c r="D566" s="29">
        <v>27.0</v>
      </c>
      <c r="E566" s="49">
        <v>32.0</v>
      </c>
      <c r="F566" s="49">
        <v>7.8</v>
      </c>
      <c r="G566" s="50">
        <v>3.2</v>
      </c>
      <c r="H566" s="29"/>
      <c r="I566" s="51">
        <v>6.0</v>
      </c>
      <c r="J566" s="51">
        <v>8.0</v>
      </c>
      <c r="K566" s="51">
        <v>10.0</v>
      </c>
      <c r="L566" s="51">
        <v>5.0</v>
      </c>
      <c r="M566" s="51">
        <v>5.0</v>
      </c>
      <c r="N566" s="51">
        <v>10.0</v>
      </c>
      <c r="O566" s="29"/>
    </row>
    <row r="567" ht="14.25" customHeight="1">
      <c r="A567" s="29">
        <v>555.0</v>
      </c>
      <c r="B567" s="29">
        <v>20.0</v>
      </c>
      <c r="C567" s="29">
        <v>18.0</v>
      </c>
      <c r="D567" s="29">
        <v>28.0</v>
      </c>
      <c r="E567" s="49">
        <v>40.0</v>
      </c>
      <c r="F567" s="49">
        <v>8.6</v>
      </c>
      <c r="G567" s="50"/>
      <c r="H567" s="29"/>
      <c r="I567" s="51">
        <v>6.0</v>
      </c>
      <c r="J567" s="51">
        <v>8.0</v>
      </c>
      <c r="K567" s="51">
        <v>10.0</v>
      </c>
      <c r="L567" s="51">
        <v>5.0</v>
      </c>
      <c r="M567" s="51">
        <v>5.0</v>
      </c>
      <c r="N567" s="51">
        <v>10.0</v>
      </c>
      <c r="O567" s="29"/>
    </row>
    <row r="568" ht="14.25" customHeight="1">
      <c r="A568" s="29">
        <v>556.0</v>
      </c>
      <c r="B568" s="29">
        <v>12.0</v>
      </c>
      <c r="C568" s="29">
        <v>18.0</v>
      </c>
      <c r="D568" s="29">
        <v>29.0</v>
      </c>
      <c r="E568" s="32"/>
      <c r="F568" s="32"/>
      <c r="G568" s="50"/>
      <c r="H568" s="29"/>
      <c r="I568" s="29"/>
      <c r="J568" s="29"/>
      <c r="K568" s="29"/>
      <c r="L568" s="29"/>
      <c r="M568" s="29"/>
      <c r="N568" s="29"/>
      <c r="O568" s="29"/>
    </row>
    <row r="569" ht="14.25" customHeight="1">
      <c r="A569" s="29">
        <v>557.0</v>
      </c>
      <c r="B569" s="29">
        <v>18.0</v>
      </c>
      <c r="C569" s="29">
        <v>18.0</v>
      </c>
      <c r="D569" s="29">
        <v>30.0</v>
      </c>
      <c r="E569" s="32"/>
      <c r="F569" s="32"/>
      <c r="G569" s="50"/>
      <c r="H569" s="29"/>
      <c r="I569" s="29"/>
      <c r="J569" s="29"/>
      <c r="K569" s="29"/>
      <c r="L569" s="29"/>
      <c r="M569" s="29"/>
      <c r="N569" s="29"/>
      <c r="O569" s="29"/>
    </row>
    <row r="570" ht="14.25" customHeight="1">
      <c r="A570" s="29">
        <v>558.0</v>
      </c>
      <c r="B570" s="29">
        <v>8.0</v>
      </c>
      <c r="C570" s="29">
        <v>18.0</v>
      </c>
      <c r="D570" s="29">
        <v>31.0</v>
      </c>
      <c r="E570" s="32"/>
      <c r="F570" s="32"/>
      <c r="G570" s="50"/>
      <c r="H570" s="29"/>
      <c r="I570" s="29"/>
      <c r="J570" s="29"/>
      <c r="K570" s="29"/>
      <c r="L570" s="29"/>
      <c r="M570" s="29"/>
      <c r="N570" s="29"/>
      <c r="O570" s="29"/>
    </row>
    <row r="571" ht="14.25" customHeight="1">
      <c r="A571" s="29">
        <v>559.0</v>
      </c>
      <c r="B571" s="29">
        <v>17.0</v>
      </c>
      <c r="C571" s="29">
        <v>19.0</v>
      </c>
      <c r="D571" s="29">
        <v>1.0</v>
      </c>
      <c r="E571" s="49">
        <v>24.0</v>
      </c>
      <c r="F571" s="49">
        <v>5.0</v>
      </c>
      <c r="G571" s="50">
        <v>0.0</v>
      </c>
      <c r="H571" s="29" t="s">
        <v>26</v>
      </c>
      <c r="I571" s="51">
        <v>6.0</v>
      </c>
      <c r="J571" s="51">
        <v>8.0</v>
      </c>
      <c r="K571" s="51">
        <v>10.0</v>
      </c>
      <c r="L571" s="51">
        <v>5.0</v>
      </c>
      <c r="M571" s="51">
        <v>5.0</v>
      </c>
      <c r="N571" s="51">
        <v>10.0</v>
      </c>
      <c r="O571" s="29"/>
    </row>
    <row r="572" ht="14.25" customHeight="1">
      <c r="A572" s="29">
        <v>560.0</v>
      </c>
      <c r="B572" s="29">
        <v>24.0</v>
      </c>
      <c r="C572" s="29">
        <v>19.0</v>
      </c>
      <c r="D572" s="29">
        <v>2.0</v>
      </c>
      <c r="E572" s="49">
        <v>31.0</v>
      </c>
      <c r="F572" s="49">
        <v>6.0</v>
      </c>
      <c r="G572" s="50">
        <v>1.7</v>
      </c>
      <c r="H572" s="29"/>
      <c r="I572" s="51">
        <v>6.0</v>
      </c>
      <c r="J572" s="51">
        <v>8.0</v>
      </c>
      <c r="K572" s="51">
        <v>10.0</v>
      </c>
      <c r="L572" s="51">
        <v>5.0</v>
      </c>
      <c r="M572" s="51">
        <v>5.0</v>
      </c>
      <c r="N572" s="51">
        <v>10.0</v>
      </c>
      <c r="O572" s="29"/>
    </row>
    <row r="573" ht="14.25" customHeight="1">
      <c r="A573" s="29">
        <v>561.0</v>
      </c>
      <c r="B573" s="29">
        <v>12.0</v>
      </c>
      <c r="C573" s="29">
        <v>19.0</v>
      </c>
      <c r="D573" s="29">
        <v>3.0</v>
      </c>
      <c r="E573" s="49">
        <v>40.0</v>
      </c>
      <c r="F573" s="49">
        <v>6.9</v>
      </c>
      <c r="G573" s="50">
        <v>2.8</v>
      </c>
      <c r="H573" s="29"/>
      <c r="I573" s="51">
        <v>6.0</v>
      </c>
      <c r="J573" s="51">
        <v>8.0</v>
      </c>
      <c r="K573" s="51">
        <v>10.0</v>
      </c>
      <c r="L573" s="51">
        <v>5.0</v>
      </c>
      <c r="M573" s="51">
        <v>5.0</v>
      </c>
      <c r="N573" s="51">
        <v>10.0</v>
      </c>
      <c r="O573" s="29"/>
    </row>
    <row r="574" ht="14.25" customHeight="1">
      <c r="A574" s="29">
        <v>562.0</v>
      </c>
      <c r="B574" s="29">
        <v>30.0</v>
      </c>
      <c r="C574" s="29">
        <v>19.0</v>
      </c>
      <c r="D574" s="29">
        <v>4.0</v>
      </c>
      <c r="E574" s="49">
        <v>33.0</v>
      </c>
      <c r="F574" s="49">
        <v>6.4</v>
      </c>
      <c r="G574" s="50">
        <v>3.6</v>
      </c>
      <c r="H574" s="29"/>
      <c r="I574" s="51">
        <v>10.0</v>
      </c>
      <c r="J574" s="51">
        <v>8.0</v>
      </c>
      <c r="K574" s="51">
        <v>10.0</v>
      </c>
      <c r="L574" s="51">
        <v>5.0</v>
      </c>
      <c r="M574" s="51">
        <v>5.0</v>
      </c>
      <c r="N574" s="51">
        <v>10.0</v>
      </c>
      <c r="O574" s="29"/>
    </row>
    <row r="575" ht="14.25" customHeight="1">
      <c r="A575" s="29">
        <v>563.0</v>
      </c>
      <c r="B575" s="29">
        <v>29.0</v>
      </c>
      <c r="C575" s="29">
        <v>19.0</v>
      </c>
      <c r="D575" s="29">
        <v>5.0</v>
      </c>
      <c r="E575" s="49">
        <v>35.0</v>
      </c>
      <c r="F575" s="49">
        <v>6.9</v>
      </c>
      <c r="G575" s="50">
        <v>3.0</v>
      </c>
      <c r="H575" s="29"/>
      <c r="I575" s="51">
        <v>2.0</v>
      </c>
      <c r="J575" s="51">
        <v>2.0</v>
      </c>
      <c r="K575" s="51">
        <v>10.0</v>
      </c>
      <c r="L575" s="51">
        <v>5.0</v>
      </c>
      <c r="M575" s="51">
        <v>5.0</v>
      </c>
      <c r="N575" s="51">
        <v>10.0</v>
      </c>
      <c r="O575" s="29"/>
    </row>
    <row r="576" ht="14.25" customHeight="1">
      <c r="A576" s="29">
        <v>564.0</v>
      </c>
      <c r="B576" s="29">
        <v>23.0</v>
      </c>
      <c r="C576" s="29">
        <v>19.0</v>
      </c>
      <c r="D576" s="29">
        <v>6.0</v>
      </c>
      <c r="E576" s="49">
        <v>30.0</v>
      </c>
      <c r="F576" s="49">
        <v>6.8</v>
      </c>
      <c r="G576" s="50">
        <v>3.0</v>
      </c>
      <c r="H576" s="29"/>
      <c r="I576" s="51">
        <v>2.0</v>
      </c>
      <c r="J576" s="51">
        <v>10.0</v>
      </c>
      <c r="K576" s="51">
        <v>10.0</v>
      </c>
      <c r="L576" s="51">
        <v>5.0</v>
      </c>
      <c r="M576" s="51">
        <v>5.0</v>
      </c>
      <c r="N576" s="51">
        <v>10.0</v>
      </c>
      <c r="O576" s="29"/>
    </row>
    <row r="577" ht="14.25" customHeight="1">
      <c r="A577" s="29">
        <v>565.0</v>
      </c>
      <c r="B577" s="29">
        <v>16.0</v>
      </c>
      <c r="C577" s="29">
        <v>19.0</v>
      </c>
      <c r="D577" s="29">
        <v>7.0</v>
      </c>
      <c r="E577" s="49">
        <v>42.0</v>
      </c>
      <c r="F577" s="49">
        <v>7.8</v>
      </c>
      <c r="G577" s="50">
        <v>2.8</v>
      </c>
      <c r="H577" s="29"/>
      <c r="I577" s="51">
        <v>2.0</v>
      </c>
      <c r="J577" s="51">
        <v>8.0</v>
      </c>
      <c r="K577" s="51">
        <v>10.0</v>
      </c>
      <c r="L577" s="51">
        <v>5.0</v>
      </c>
      <c r="M577" s="51">
        <v>5.0</v>
      </c>
      <c r="N577" s="51">
        <v>10.0</v>
      </c>
      <c r="O577" s="29"/>
    </row>
    <row r="578" ht="14.25" customHeight="1">
      <c r="A578" s="29">
        <v>566.0</v>
      </c>
      <c r="B578" s="29">
        <v>21.0</v>
      </c>
      <c r="C578" s="29">
        <v>19.0</v>
      </c>
      <c r="D578" s="29">
        <v>8.0</v>
      </c>
      <c r="E578" s="49">
        <v>37.0</v>
      </c>
      <c r="F578" s="49">
        <v>8.3</v>
      </c>
      <c r="G578" s="50">
        <v>3.7</v>
      </c>
      <c r="H578" s="29"/>
      <c r="I578" s="51">
        <v>10.0</v>
      </c>
      <c r="J578" s="51">
        <v>10.0</v>
      </c>
      <c r="K578" s="51">
        <v>10.0</v>
      </c>
      <c r="L578" s="51">
        <v>5.0</v>
      </c>
      <c r="M578" s="51">
        <v>5.0</v>
      </c>
      <c r="N578" s="51">
        <v>10.0</v>
      </c>
      <c r="O578" s="29"/>
    </row>
    <row r="579" ht="14.25" customHeight="1">
      <c r="A579" s="29">
        <v>567.0</v>
      </c>
      <c r="B579" s="29">
        <v>8.0</v>
      </c>
      <c r="C579" s="29">
        <v>19.0</v>
      </c>
      <c r="D579" s="29">
        <v>9.0</v>
      </c>
      <c r="E579" s="49">
        <v>33.0</v>
      </c>
      <c r="F579" s="49">
        <v>8.0</v>
      </c>
      <c r="G579" s="50">
        <v>3.6</v>
      </c>
      <c r="H579" s="29"/>
      <c r="I579" s="51">
        <v>10.0</v>
      </c>
      <c r="J579" s="51">
        <v>10.0</v>
      </c>
      <c r="K579" s="51">
        <v>8.0</v>
      </c>
      <c r="L579" s="51">
        <v>5.0</v>
      </c>
      <c r="M579" s="51">
        <v>5.0</v>
      </c>
      <c r="N579" s="51">
        <v>10.0</v>
      </c>
      <c r="O579" s="29"/>
    </row>
    <row r="580" ht="14.25" customHeight="1">
      <c r="A580" s="29">
        <v>568.0</v>
      </c>
      <c r="B580" s="29">
        <v>10.0</v>
      </c>
      <c r="C580" s="29">
        <v>19.0</v>
      </c>
      <c r="D580" s="29">
        <v>10.0</v>
      </c>
      <c r="E580" s="49">
        <v>32.0</v>
      </c>
      <c r="F580" s="49">
        <v>7.2</v>
      </c>
      <c r="G580" s="50">
        <v>3.2</v>
      </c>
      <c r="H580" s="29"/>
      <c r="I580" s="51">
        <v>6.0</v>
      </c>
      <c r="J580" s="51">
        <v>10.0</v>
      </c>
      <c r="K580" s="51">
        <v>10.0</v>
      </c>
      <c r="L580" s="51">
        <v>5.0</v>
      </c>
      <c r="M580" s="51">
        <v>5.0</v>
      </c>
      <c r="N580" s="51">
        <v>10.0</v>
      </c>
      <c r="O580" s="29"/>
    </row>
    <row r="581" ht="14.25" customHeight="1">
      <c r="A581" s="29">
        <v>569.0</v>
      </c>
      <c r="B581" s="29">
        <v>14.0</v>
      </c>
      <c r="C581" s="29">
        <v>19.0</v>
      </c>
      <c r="D581" s="29">
        <v>11.0</v>
      </c>
      <c r="E581" s="49">
        <v>31.0</v>
      </c>
      <c r="F581" s="49">
        <v>6.0</v>
      </c>
      <c r="G581" s="50">
        <v>2.9</v>
      </c>
      <c r="H581" s="29"/>
      <c r="I581" s="51">
        <v>10.0</v>
      </c>
      <c r="J581" s="51">
        <v>10.0</v>
      </c>
      <c r="K581" s="51">
        <v>2.0</v>
      </c>
      <c r="L581" s="51">
        <v>5.0</v>
      </c>
      <c r="M581" s="51">
        <v>5.0</v>
      </c>
      <c r="N581" s="51">
        <v>3.0</v>
      </c>
      <c r="O581" s="51" t="s">
        <v>55</v>
      </c>
    </row>
    <row r="582" ht="14.25" customHeight="1">
      <c r="A582" s="29">
        <v>570.0</v>
      </c>
      <c r="B582" s="29">
        <v>31.0</v>
      </c>
      <c r="C582" s="29">
        <v>19.0</v>
      </c>
      <c r="D582" s="29">
        <v>12.0</v>
      </c>
      <c r="E582" s="49">
        <v>44.0</v>
      </c>
      <c r="F582" s="49">
        <v>8.7</v>
      </c>
      <c r="G582" s="50">
        <v>2.8</v>
      </c>
      <c r="H582" s="29"/>
      <c r="I582" s="51">
        <v>6.0</v>
      </c>
      <c r="J582" s="51">
        <v>2.0</v>
      </c>
      <c r="K582" s="51">
        <v>10.0</v>
      </c>
      <c r="L582" s="51">
        <v>5.0</v>
      </c>
      <c r="M582" s="51">
        <v>5.0</v>
      </c>
      <c r="N582" s="29"/>
      <c r="O582" s="29"/>
    </row>
    <row r="583" ht="14.25" customHeight="1">
      <c r="A583" s="29">
        <v>571.0</v>
      </c>
      <c r="B583" s="29">
        <v>4.0</v>
      </c>
      <c r="C583" s="29">
        <v>19.0</v>
      </c>
      <c r="D583" s="29">
        <v>13.0</v>
      </c>
      <c r="E583" s="49">
        <v>38.0</v>
      </c>
      <c r="F583" s="49">
        <v>8.3</v>
      </c>
      <c r="G583" s="50">
        <v>3.7</v>
      </c>
      <c r="H583" s="29"/>
      <c r="I583" s="51">
        <v>6.0</v>
      </c>
      <c r="J583" s="51">
        <v>2.0</v>
      </c>
      <c r="K583" s="51">
        <v>10.0</v>
      </c>
      <c r="L583" s="51">
        <v>5.0</v>
      </c>
      <c r="M583" s="51">
        <v>5.0</v>
      </c>
      <c r="N583" s="51">
        <v>10.0</v>
      </c>
      <c r="O583" s="29"/>
    </row>
    <row r="584" ht="14.25" customHeight="1">
      <c r="A584" s="29">
        <v>572.0</v>
      </c>
      <c r="B584" s="29">
        <v>19.0</v>
      </c>
      <c r="C584" s="29">
        <v>19.0</v>
      </c>
      <c r="D584" s="29">
        <v>14.0</v>
      </c>
      <c r="E584" s="49">
        <v>39.0</v>
      </c>
      <c r="F584" s="49">
        <v>8.3</v>
      </c>
      <c r="G584" s="50">
        <v>3.1</v>
      </c>
      <c r="H584" s="29"/>
      <c r="I584" s="51">
        <v>2.0</v>
      </c>
      <c r="J584" s="51">
        <v>8.0</v>
      </c>
      <c r="K584" s="51">
        <v>10.0</v>
      </c>
      <c r="L584" s="51">
        <v>5.0</v>
      </c>
      <c r="M584" s="51">
        <v>5.0</v>
      </c>
      <c r="N584" s="51">
        <v>10.0</v>
      </c>
      <c r="O584" s="29"/>
    </row>
    <row r="585" ht="14.25" customHeight="1">
      <c r="A585" s="29">
        <v>573.0</v>
      </c>
      <c r="B585" s="29">
        <v>15.0</v>
      </c>
      <c r="C585" s="29">
        <v>19.0</v>
      </c>
      <c r="D585" s="29">
        <v>15.0</v>
      </c>
      <c r="E585" s="49">
        <v>32.0</v>
      </c>
      <c r="F585" s="49">
        <v>7.0</v>
      </c>
      <c r="G585" s="50">
        <v>3.6</v>
      </c>
      <c r="H585" s="29"/>
      <c r="I585" s="51">
        <v>2.0</v>
      </c>
      <c r="J585" s="51">
        <v>10.0</v>
      </c>
      <c r="K585" s="51">
        <v>10.0</v>
      </c>
      <c r="L585" s="51">
        <v>5.0</v>
      </c>
      <c r="M585" s="51">
        <v>5.0</v>
      </c>
      <c r="N585" s="51">
        <v>10.0</v>
      </c>
      <c r="O585" s="29"/>
    </row>
    <row r="586" ht="14.25" customHeight="1">
      <c r="A586" s="29">
        <v>574.0</v>
      </c>
      <c r="B586" s="29">
        <v>11.0</v>
      </c>
      <c r="C586" s="29">
        <v>19.0</v>
      </c>
      <c r="D586" s="29">
        <v>16.0</v>
      </c>
      <c r="E586" s="49">
        <v>38.0</v>
      </c>
      <c r="F586" s="49">
        <v>7.3</v>
      </c>
      <c r="G586" s="50">
        <v>2.9</v>
      </c>
      <c r="H586" s="29"/>
      <c r="I586" s="51">
        <v>10.0</v>
      </c>
      <c r="J586" s="51">
        <v>8.0</v>
      </c>
      <c r="K586" s="51">
        <v>10.0</v>
      </c>
      <c r="L586" s="51">
        <v>5.0</v>
      </c>
      <c r="M586" s="51">
        <v>5.0</v>
      </c>
      <c r="N586" s="51">
        <v>10.0</v>
      </c>
      <c r="O586" s="51" t="s">
        <v>55</v>
      </c>
    </row>
    <row r="587" ht="14.25" customHeight="1">
      <c r="A587" s="29">
        <v>575.0</v>
      </c>
      <c r="B587" s="29">
        <v>27.0</v>
      </c>
      <c r="C587" s="29">
        <v>19.0</v>
      </c>
      <c r="D587" s="29">
        <v>17.0</v>
      </c>
      <c r="E587" s="49">
        <v>26.0</v>
      </c>
      <c r="F587" s="49">
        <v>5.5</v>
      </c>
      <c r="G587" s="50">
        <v>3.2</v>
      </c>
      <c r="H587" s="29"/>
      <c r="I587" s="51">
        <v>10.0</v>
      </c>
      <c r="J587" s="51">
        <v>10.0</v>
      </c>
      <c r="K587" s="51">
        <v>10.0</v>
      </c>
      <c r="L587" s="51">
        <v>5.0</v>
      </c>
      <c r="M587" s="51">
        <v>5.0</v>
      </c>
      <c r="N587" s="51">
        <v>10.0</v>
      </c>
      <c r="O587" s="29"/>
    </row>
    <row r="588" ht="14.25" customHeight="1">
      <c r="A588" s="29">
        <v>576.0</v>
      </c>
      <c r="B588" s="29">
        <v>6.0</v>
      </c>
      <c r="C588" s="29">
        <v>19.0</v>
      </c>
      <c r="D588" s="29">
        <v>18.0</v>
      </c>
      <c r="E588" s="49">
        <v>38.0</v>
      </c>
      <c r="F588" s="49">
        <v>8.2</v>
      </c>
      <c r="G588" s="50">
        <v>1.8</v>
      </c>
      <c r="H588" s="29"/>
      <c r="I588" s="51">
        <v>6.0</v>
      </c>
      <c r="J588" s="51">
        <v>8.0</v>
      </c>
      <c r="K588" s="51">
        <v>10.0</v>
      </c>
      <c r="L588" s="51">
        <v>5.0</v>
      </c>
      <c r="M588" s="51">
        <v>5.0</v>
      </c>
      <c r="N588" s="51">
        <v>10.0</v>
      </c>
      <c r="O588" s="29"/>
    </row>
    <row r="589" ht="14.25" customHeight="1">
      <c r="A589" s="29">
        <v>577.0</v>
      </c>
      <c r="B589" s="29">
        <v>25.0</v>
      </c>
      <c r="C589" s="29">
        <v>19.0</v>
      </c>
      <c r="D589" s="29">
        <v>19.0</v>
      </c>
      <c r="E589" s="49">
        <v>40.0</v>
      </c>
      <c r="F589" s="49">
        <v>7.2</v>
      </c>
      <c r="G589" s="50">
        <v>3.4</v>
      </c>
      <c r="H589" s="29"/>
      <c r="I589" s="51">
        <v>6.0</v>
      </c>
      <c r="J589" s="51">
        <v>2.0</v>
      </c>
      <c r="K589" s="51">
        <v>10.0</v>
      </c>
      <c r="L589" s="51">
        <v>5.0</v>
      </c>
      <c r="M589" s="51">
        <v>5.0</v>
      </c>
      <c r="N589" s="51">
        <v>10.0</v>
      </c>
      <c r="O589" s="29"/>
    </row>
    <row r="590" ht="14.25" customHeight="1">
      <c r="A590" s="29">
        <v>578.0</v>
      </c>
      <c r="B590" s="29">
        <v>28.0</v>
      </c>
      <c r="C590" s="29">
        <v>19.0</v>
      </c>
      <c r="D590" s="29">
        <v>20.0</v>
      </c>
      <c r="E590" s="49">
        <v>32.0</v>
      </c>
      <c r="F590" s="49">
        <v>7.9</v>
      </c>
      <c r="G590" s="50">
        <v>3.2</v>
      </c>
      <c r="H590" s="29"/>
      <c r="I590" s="51">
        <v>6.0</v>
      </c>
      <c r="J590" s="51">
        <v>2.0</v>
      </c>
      <c r="K590" s="51">
        <v>10.0</v>
      </c>
      <c r="L590" s="51">
        <v>5.0</v>
      </c>
      <c r="M590" s="51">
        <v>5.0</v>
      </c>
      <c r="N590" s="51">
        <v>10.0</v>
      </c>
      <c r="O590" s="29"/>
    </row>
    <row r="591" ht="14.25" customHeight="1">
      <c r="A591" s="29">
        <v>579.0</v>
      </c>
      <c r="B591" s="29">
        <v>5.0</v>
      </c>
      <c r="C591" s="29">
        <v>19.0</v>
      </c>
      <c r="D591" s="29">
        <v>21.0</v>
      </c>
      <c r="E591" s="49">
        <v>35.0</v>
      </c>
      <c r="F591" s="49">
        <v>6.9</v>
      </c>
      <c r="G591" s="50">
        <v>3.2</v>
      </c>
      <c r="H591" s="29"/>
      <c r="I591" s="51">
        <v>6.0</v>
      </c>
      <c r="J591" s="51">
        <v>10.0</v>
      </c>
      <c r="K591" s="51">
        <v>10.0</v>
      </c>
      <c r="L591" s="51">
        <v>5.0</v>
      </c>
      <c r="M591" s="51">
        <v>5.0</v>
      </c>
      <c r="N591" s="51">
        <v>10.0</v>
      </c>
      <c r="O591" s="29"/>
    </row>
    <row r="592" ht="14.25" customHeight="1">
      <c r="A592" s="29">
        <v>580.0</v>
      </c>
      <c r="B592" s="29">
        <v>3.0</v>
      </c>
      <c r="C592" s="29">
        <v>19.0</v>
      </c>
      <c r="D592" s="29">
        <v>22.0</v>
      </c>
      <c r="E592" s="49">
        <v>29.0</v>
      </c>
      <c r="F592" s="49">
        <v>7.2</v>
      </c>
      <c r="G592" s="50">
        <v>3.2</v>
      </c>
      <c r="H592" s="29"/>
      <c r="I592" s="51">
        <v>6.0</v>
      </c>
      <c r="J592" s="51">
        <v>8.0</v>
      </c>
      <c r="K592" s="51">
        <v>10.0</v>
      </c>
      <c r="L592" s="51">
        <v>5.0</v>
      </c>
      <c r="M592" s="51">
        <v>5.0</v>
      </c>
      <c r="N592" s="51">
        <v>10.0</v>
      </c>
      <c r="O592" s="29"/>
    </row>
    <row r="593" ht="14.25" customHeight="1">
      <c r="A593" s="29">
        <v>581.0</v>
      </c>
      <c r="B593" s="29">
        <v>20.0</v>
      </c>
      <c r="C593" s="29">
        <v>19.0</v>
      </c>
      <c r="D593" s="29">
        <v>23.0</v>
      </c>
      <c r="E593" s="49">
        <v>30.0</v>
      </c>
      <c r="F593" s="49">
        <v>8.0</v>
      </c>
      <c r="G593" s="50">
        <v>2.0</v>
      </c>
      <c r="H593" s="29"/>
      <c r="I593" s="51">
        <v>6.0</v>
      </c>
      <c r="J593" s="51">
        <v>8.0</v>
      </c>
      <c r="K593" s="51">
        <v>10.0</v>
      </c>
      <c r="L593" s="51">
        <v>5.0</v>
      </c>
      <c r="M593" s="51">
        <v>5.0</v>
      </c>
      <c r="N593" s="51">
        <v>10.0</v>
      </c>
      <c r="O593" s="29"/>
    </row>
    <row r="594" ht="14.25" customHeight="1">
      <c r="A594" s="29">
        <v>582.0</v>
      </c>
      <c r="B594" s="29">
        <v>18.0</v>
      </c>
      <c r="C594" s="29">
        <v>19.0</v>
      </c>
      <c r="D594" s="29">
        <v>24.0</v>
      </c>
      <c r="E594" s="49">
        <v>28.0</v>
      </c>
      <c r="F594" s="49">
        <v>7.6</v>
      </c>
      <c r="G594" s="50">
        <v>3.0</v>
      </c>
      <c r="H594" s="29"/>
      <c r="I594" s="51">
        <v>6.0</v>
      </c>
      <c r="J594" s="51">
        <v>8.0</v>
      </c>
      <c r="K594" s="51">
        <v>10.0</v>
      </c>
      <c r="L594" s="51">
        <v>5.0</v>
      </c>
      <c r="M594" s="51">
        <v>5.0</v>
      </c>
      <c r="N594" s="51">
        <v>10.0</v>
      </c>
      <c r="O594" s="29"/>
    </row>
    <row r="595" ht="14.25" customHeight="1">
      <c r="A595" s="29">
        <v>583.0</v>
      </c>
      <c r="B595" s="29">
        <v>26.0</v>
      </c>
      <c r="C595" s="29">
        <v>19.0</v>
      </c>
      <c r="D595" s="29">
        <v>25.0</v>
      </c>
      <c r="E595" s="49" t="s">
        <v>19</v>
      </c>
      <c r="F595" s="49" t="s">
        <v>19</v>
      </c>
      <c r="G595" s="50">
        <v>3.0</v>
      </c>
      <c r="H595" s="29"/>
      <c r="I595" s="49" t="s">
        <v>19</v>
      </c>
      <c r="J595" s="49" t="s">
        <v>19</v>
      </c>
      <c r="K595" s="49" t="s">
        <v>19</v>
      </c>
      <c r="L595" s="49" t="s">
        <v>19</v>
      </c>
      <c r="M595" s="49" t="s">
        <v>19</v>
      </c>
      <c r="N595" s="49" t="s">
        <v>19</v>
      </c>
      <c r="O595" s="29"/>
      <c r="P595" s="54"/>
      <c r="Q595" s="54"/>
      <c r="R595" s="54"/>
      <c r="X595" s="54"/>
      <c r="Y595" s="54"/>
      <c r="Z595" s="54"/>
      <c r="AA595" s="54"/>
      <c r="AB595" s="54"/>
      <c r="AC595" s="54"/>
    </row>
    <row r="596" ht="14.25" customHeight="1">
      <c r="A596" s="29">
        <v>584.0</v>
      </c>
      <c r="B596" s="29">
        <v>9.0</v>
      </c>
      <c r="C596" s="29">
        <v>19.0</v>
      </c>
      <c r="D596" s="29">
        <v>26.0</v>
      </c>
      <c r="E596" s="49">
        <v>31.0</v>
      </c>
      <c r="F596" s="49">
        <v>8.0</v>
      </c>
      <c r="G596" s="50">
        <v>0.0</v>
      </c>
      <c r="H596" s="29" t="s">
        <v>26</v>
      </c>
      <c r="I596" s="51">
        <v>6.0</v>
      </c>
      <c r="J596" s="51">
        <v>8.0</v>
      </c>
      <c r="K596" s="51">
        <v>10.0</v>
      </c>
      <c r="L596" s="51">
        <v>5.0</v>
      </c>
      <c r="M596" s="51">
        <v>5.0</v>
      </c>
      <c r="N596" s="51">
        <v>10.0</v>
      </c>
      <c r="O596" s="29"/>
    </row>
    <row r="597" ht="14.25" customHeight="1">
      <c r="A597" s="29">
        <v>585.0</v>
      </c>
      <c r="B597" s="29">
        <v>2.0</v>
      </c>
      <c r="C597" s="29">
        <v>19.0</v>
      </c>
      <c r="D597" s="29">
        <v>27.0</v>
      </c>
      <c r="E597" s="49">
        <v>34.0</v>
      </c>
      <c r="F597" s="49">
        <v>7.5</v>
      </c>
      <c r="G597" s="50">
        <v>3.0</v>
      </c>
      <c r="H597" s="29"/>
      <c r="I597" s="51">
        <v>6.0</v>
      </c>
      <c r="J597" s="51">
        <v>8.0</v>
      </c>
      <c r="K597" s="51">
        <v>10.0</v>
      </c>
      <c r="L597" s="51">
        <v>5.0</v>
      </c>
      <c r="M597" s="51">
        <v>5.0</v>
      </c>
      <c r="N597" s="51">
        <v>10.0</v>
      </c>
      <c r="O597" s="29"/>
    </row>
    <row r="598" ht="14.25" customHeight="1">
      <c r="A598" s="29">
        <v>586.0</v>
      </c>
      <c r="B598" s="29">
        <v>7.0</v>
      </c>
      <c r="C598" s="29">
        <v>19.0</v>
      </c>
      <c r="D598" s="29">
        <v>28.0</v>
      </c>
      <c r="E598" s="49">
        <v>36.0</v>
      </c>
      <c r="F598" s="49">
        <v>8.0</v>
      </c>
      <c r="G598" s="50">
        <v>4.0</v>
      </c>
      <c r="H598" s="29"/>
      <c r="I598" s="51">
        <v>6.0</v>
      </c>
      <c r="J598" s="51">
        <v>8.0</v>
      </c>
      <c r="K598" s="51">
        <v>10.0</v>
      </c>
      <c r="L598" s="51">
        <v>5.0</v>
      </c>
      <c r="M598" s="51">
        <v>5.0</v>
      </c>
      <c r="N598" s="51">
        <v>10.0</v>
      </c>
      <c r="O598" s="29"/>
    </row>
    <row r="599" ht="14.25" customHeight="1">
      <c r="A599" s="29">
        <v>587.0</v>
      </c>
      <c r="B599" s="29">
        <v>1.0</v>
      </c>
      <c r="C599" s="29">
        <v>19.0</v>
      </c>
      <c r="D599" s="29">
        <v>29.0</v>
      </c>
      <c r="E599" s="32"/>
      <c r="F599" s="32"/>
      <c r="G599" s="50">
        <v>3.8</v>
      </c>
      <c r="H599" s="29"/>
      <c r="I599" s="29"/>
      <c r="J599" s="29"/>
      <c r="K599" s="29"/>
      <c r="L599" s="29"/>
      <c r="M599" s="29"/>
      <c r="N599" s="29"/>
      <c r="O599" s="29"/>
    </row>
    <row r="600" ht="14.25" customHeight="1">
      <c r="A600" s="29">
        <v>588.0</v>
      </c>
      <c r="B600" s="29">
        <v>13.0</v>
      </c>
      <c r="C600" s="29">
        <v>19.0</v>
      </c>
      <c r="D600" s="29">
        <v>30.0</v>
      </c>
      <c r="E600" s="32"/>
      <c r="F600" s="32"/>
      <c r="G600" s="50"/>
      <c r="H600" s="29"/>
      <c r="I600" s="29"/>
      <c r="J600" s="29"/>
      <c r="K600" s="29"/>
      <c r="L600" s="29"/>
      <c r="M600" s="29"/>
      <c r="N600" s="29"/>
      <c r="O600" s="29"/>
    </row>
    <row r="601" ht="14.25" customHeight="1">
      <c r="A601" s="29">
        <v>589.0</v>
      </c>
      <c r="B601" s="29">
        <v>22.0</v>
      </c>
      <c r="C601" s="29">
        <v>19.0</v>
      </c>
      <c r="D601" s="29">
        <v>31.0</v>
      </c>
      <c r="E601" s="32"/>
      <c r="F601" s="32"/>
      <c r="G601" s="50"/>
      <c r="H601" s="29"/>
      <c r="I601" s="29"/>
      <c r="J601" s="29"/>
      <c r="K601" s="29"/>
      <c r="L601" s="29"/>
      <c r="M601" s="29"/>
      <c r="N601" s="29"/>
      <c r="O601" s="29"/>
    </row>
    <row r="602" ht="14.25" customHeight="1">
      <c r="A602" s="29">
        <v>590.0</v>
      </c>
      <c r="B602" s="29">
        <v>12.0</v>
      </c>
      <c r="C602" s="29">
        <v>20.0</v>
      </c>
      <c r="D602" s="29">
        <v>1.0</v>
      </c>
      <c r="E602" s="49" t="s">
        <v>19</v>
      </c>
      <c r="F602" s="49" t="s">
        <v>19</v>
      </c>
      <c r="G602" s="50">
        <v>0.0</v>
      </c>
      <c r="H602" s="29" t="s">
        <v>26</v>
      </c>
      <c r="I602" s="49" t="s">
        <v>19</v>
      </c>
      <c r="J602" s="49" t="s">
        <v>19</v>
      </c>
      <c r="K602" s="49" t="s">
        <v>19</v>
      </c>
      <c r="L602" s="49" t="s">
        <v>19</v>
      </c>
      <c r="M602" s="49" t="s">
        <v>19</v>
      </c>
      <c r="N602" s="49" t="s">
        <v>19</v>
      </c>
      <c r="O602" s="29"/>
      <c r="P602" s="54"/>
      <c r="Q602" s="54"/>
      <c r="R602" s="54"/>
      <c r="X602" s="54"/>
      <c r="Y602" s="54"/>
      <c r="Z602" s="54"/>
      <c r="AA602" s="54"/>
      <c r="AB602" s="54"/>
      <c r="AC602" s="54"/>
    </row>
    <row r="603" ht="14.25" customHeight="1">
      <c r="A603" s="29">
        <v>591.0</v>
      </c>
      <c r="B603" s="29">
        <v>10.0</v>
      </c>
      <c r="C603" s="29">
        <v>20.0</v>
      </c>
      <c r="D603" s="29">
        <v>2.0</v>
      </c>
      <c r="E603" s="49">
        <v>34.0</v>
      </c>
      <c r="F603" s="49">
        <v>7.0</v>
      </c>
      <c r="G603" s="50">
        <v>1.1</v>
      </c>
      <c r="H603" s="29"/>
      <c r="I603" s="51">
        <v>6.0</v>
      </c>
      <c r="J603" s="51">
        <v>8.0</v>
      </c>
      <c r="K603" s="51">
        <v>10.0</v>
      </c>
      <c r="L603" s="51">
        <v>5.0</v>
      </c>
      <c r="M603" s="51">
        <v>5.0</v>
      </c>
      <c r="N603" s="51">
        <v>10.0</v>
      </c>
      <c r="O603" s="29"/>
    </row>
    <row r="604" ht="14.25" customHeight="1">
      <c r="A604" s="29">
        <v>592.0</v>
      </c>
      <c r="B604" s="29">
        <v>18.0</v>
      </c>
      <c r="C604" s="29">
        <v>20.0</v>
      </c>
      <c r="D604" s="29">
        <v>3.0</v>
      </c>
      <c r="E604" s="49">
        <v>35.0</v>
      </c>
      <c r="F604" s="49">
        <v>6.2</v>
      </c>
      <c r="G604" s="50">
        <v>3.2</v>
      </c>
      <c r="H604" s="29"/>
      <c r="I604" s="51">
        <v>6.0</v>
      </c>
      <c r="J604" s="51">
        <v>8.0</v>
      </c>
      <c r="K604" s="51">
        <v>10.0</v>
      </c>
      <c r="L604" s="51">
        <v>5.0</v>
      </c>
      <c r="M604" s="51">
        <v>5.0</v>
      </c>
      <c r="N604" s="51">
        <v>10.0</v>
      </c>
      <c r="O604" s="29"/>
    </row>
    <row r="605" ht="14.25" customHeight="1">
      <c r="A605" s="29">
        <v>593.0</v>
      </c>
      <c r="B605" s="29">
        <v>29.0</v>
      </c>
      <c r="C605" s="29">
        <v>20.0</v>
      </c>
      <c r="D605" s="29">
        <v>4.0</v>
      </c>
      <c r="E605" s="49">
        <v>39.0</v>
      </c>
      <c r="F605" s="49">
        <v>6.5</v>
      </c>
      <c r="G605" s="50">
        <v>3.2</v>
      </c>
      <c r="H605" s="29"/>
      <c r="I605" s="51">
        <v>6.0</v>
      </c>
      <c r="J605" s="51">
        <v>2.0</v>
      </c>
      <c r="K605" s="51">
        <v>10.0</v>
      </c>
      <c r="L605" s="51">
        <v>5.0</v>
      </c>
      <c r="M605" s="51">
        <v>5.0</v>
      </c>
      <c r="N605" s="51">
        <v>10.0</v>
      </c>
      <c r="O605" s="29"/>
    </row>
    <row r="606" ht="14.25" customHeight="1">
      <c r="A606" s="29">
        <v>594.0</v>
      </c>
      <c r="B606" s="29">
        <v>4.0</v>
      </c>
      <c r="C606" s="29">
        <v>20.0</v>
      </c>
      <c r="D606" s="29">
        <v>5.0</v>
      </c>
      <c r="E606" s="49">
        <v>27.0</v>
      </c>
      <c r="F606" s="49">
        <v>5.0</v>
      </c>
      <c r="G606" s="50">
        <v>3.4</v>
      </c>
      <c r="H606" s="29"/>
      <c r="I606" s="51">
        <v>2.0</v>
      </c>
      <c r="J606" s="51">
        <v>10.0</v>
      </c>
      <c r="K606" s="51">
        <v>2.0</v>
      </c>
      <c r="L606" s="51">
        <v>5.0</v>
      </c>
      <c r="M606" s="51">
        <v>5.0</v>
      </c>
      <c r="N606" s="51">
        <v>10.0</v>
      </c>
      <c r="O606" s="29"/>
    </row>
    <row r="607" ht="14.25" customHeight="1">
      <c r="A607" s="29">
        <v>595.0</v>
      </c>
      <c r="B607" s="29">
        <v>19.0</v>
      </c>
      <c r="C607" s="29">
        <v>20.0</v>
      </c>
      <c r="D607" s="29">
        <v>6.0</v>
      </c>
      <c r="E607" s="49">
        <v>38.0</v>
      </c>
      <c r="F607" s="49">
        <v>8.2</v>
      </c>
      <c r="G607" s="50">
        <v>2.4</v>
      </c>
      <c r="H607" s="29"/>
      <c r="I607" s="51">
        <v>10.0</v>
      </c>
      <c r="J607" s="51">
        <v>8.0</v>
      </c>
      <c r="K607" s="51">
        <v>10.0</v>
      </c>
      <c r="L607" s="51">
        <v>5.0</v>
      </c>
      <c r="M607" s="51">
        <v>5.0</v>
      </c>
      <c r="N607" s="51">
        <v>10.0</v>
      </c>
      <c r="O607" s="29"/>
    </row>
    <row r="608" ht="14.25" customHeight="1">
      <c r="A608" s="29">
        <v>596.0</v>
      </c>
      <c r="B608" s="29">
        <v>14.0</v>
      </c>
      <c r="C608" s="29">
        <v>20.0</v>
      </c>
      <c r="D608" s="29">
        <v>7.0</v>
      </c>
      <c r="E608" s="49">
        <v>38.0</v>
      </c>
      <c r="F608" s="49">
        <v>8.0</v>
      </c>
      <c r="G608" s="50">
        <v>3.3</v>
      </c>
      <c r="H608" s="29"/>
      <c r="I608" s="51">
        <v>2.0</v>
      </c>
      <c r="J608" s="51">
        <v>2.0</v>
      </c>
      <c r="K608" s="51">
        <v>10.0</v>
      </c>
      <c r="L608" s="51">
        <v>5.0</v>
      </c>
      <c r="M608" s="51">
        <v>5.0</v>
      </c>
      <c r="N608" s="51">
        <v>10.0</v>
      </c>
      <c r="O608" s="29"/>
    </row>
    <row r="609" ht="14.25" customHeight="1">
      <c r="A609" s="29">
        <v>597.0</v>
      </c>
      <c r="B609" s="29">
        <v>11.0</v>
      </c>
      <c r="C609" s="29">
        <v>20.0</v>
      </c>
      <c r="D609" s="29">
        <v>8.0</v>
      </c>
      <c r="E609" s="49">
        <v>33.0</v>
      </c>
      <c r="F609" s="49">
        <v>7.5</v>
      </c>
      <c r="G609" s="50">
        <v>3.5</v>
      </c>
      <c r="H609" s="29"/>
      <c r="I609" s="51">
        <v>6.0</v>
      </c>
      <c r="J609" s="51">
        <v>8.0</v>
      </c>
      <c r="K609" s="51">
        <v>10.0</v>
      </c>
      <c r="L609" s="51">
        <v>5.0</v>
      </c>
      <c r="M609" s="51">
        <v>5.0</v>
      </c>
      <c r="N609" s="51">
        <v>10.0</v>
      </c>
      <c r="O609" s="29"/>
    </row>
    <row r="610" ht="14.25" customHeight="1">
      <c r="A610" s="29">
        <v>598.0</v>
      </c>
      <c r="B610" s="29">
        <v>30.0</v>
      </c>
      <c r="C610" s="29">
        <v>20.0</v>
      </c>
      <c r="D610" s="29">
        <v>9.0</v>
      </c>
      <c r="E610" s="49">
        <v>33.0</v>
      </c>
      <c r="F610" s="49">
        <v>7.9</v>
      </c>
      <c r="G610" s="50">
        <v>2.7</v>
      </c>
      <c r="H610" s="29"/>
      <c r="I610" s="51">
        <v>6.0</v>
      </c>
      <c r="J610" s="51">
        <v>8.0</v>
      </c>
      <c r="K610" s="51">
        <v>10.0</v>
      </c>
      <c r="L610" s="51">
        <v>5.0</v>
      </c>
      <c r="M610" s="51">
        <v>5.0</v>
      </c>
      <c r="N610" s="51">
        <v>10.0</v>
      </c>
      <c r="O610" s="29"/>
    </row>
    <row r="611" ht="14.25" customHeight="1">
      <c r="A611" s="29">
        <v>599.0</v>
      </c>
      <c r="B611" s="29">
        <v>20.0</v>
      </c>
      <c r="C611" s="29">
        <v>20.0</v>
      </c>
      <c r="D611" s="29">
        <v>10.0</v>
      </c>
      <c r="E611" s="49">
        <v>27.0</v>
      </c>
      <c r="F611" s="49">
        <v>6.0</v>
      </c>
      <c r="G611" s="50">
        <v>3.5</v>
      </c>
      <c r="H611" s="29"/>
      <c r="I611" s="51">
        <v>10.0</v>
      </c>
      <c r="J611" s="51">
        <v>10.0</v>
      </c>
      <c r="K611" s="51">
        <v>10.0</v>
      </c>
      <c r="L611" s="51">
        <v>5.0</v>
      </c>
      <c r="M611" s="51">
        <v>5.0</v>
      </c>
      <c r="N611" s="51">
        <v>10.0</v>
      </c>
      <c r="O611" s="29"/>
    </row>
    <row r="612" ht="14.25" customHeight="1">
      <c r="A612" s="29">
        <v>600.0</v>
      </c>
      <c r="B612" s="29">
        <v>9.0</v>
      </c>
      <c r="C612" s="29">
        <v>20.0</v>
      </c>
      <c r="D612" s="29">
        <v>11.0</v>
      </c>
      <c r="E612" s="49">
        <v>36.0</v>
      </c>
      <c r="F612" s="49">
        <v>5.9</v>
      </c>
      <c r="G612" s="50">
        <v>2.5</v>
      </c>
      <c r="H612" s="29"/>
      <c r="I612" s="51">
        <v>6.0</v>
      </c>
      <c r="J612" s="51">
        <v>8.0</v>
      </c>
      <c r="K612" s="51">
        <v>10.0</v>
      </c>
      <c r="L612" s="51">
        <v>5.0</v>
      </c>
      <c r="M612" s="51">
        <v>5.0</v>
      </c>
      <c r="N612" s="51">
        <v>10.0</v>
      </c>
      <c r="O612" s="29"/>
    </row>
    <row r="613" ht="14.25" customHeight="1">
      <c r="A613" s="29">
        <v>601.0</v>
      </c>
      <c r="B613" s="29">
        <v>17.0</v>
      </c>
      <c r="C613" s="29">
        <v>20.0</v>
      </c>
      <c r="D613" s="29">
        <v>12.0</v>
      </c>
      <c r="E613" s="49">
        <v>34.0</v>
      </c>
      <c r="F613" s="49">
        <v>6.2</v>
      </c>
      <c r="G613" s="50">
        <v>3.0</v>
      </c>
      <c r="H613" s="29"/>
      <c r="I613" s="51">
        <v>2.0</v>
      </c>
      <c r="J613" s="51">
        <v>10.0</v>
      </c>
      <c r="K613" s="51">
        <v>10.0</v>
      </c>
      <c r="L613" s="51">
        <v>5.0</v>
      </c>
      <c r="M613" s="51">
        <v>5.0</v>
      </c>
      <c r="N613" s="51">
        <v>10.0</v>
      </c>
      <c r="O613" s="29"/>
    </row>
    <row r="614" ht="14.25" customHeight="1">
      <c r="A614" s="29">
        <v>602.0</v>
      </c>
      <c r="B614" s="29">
        <v>13.0</v>
      </c>
      <c r="C614" s="29">
        <v>20.0</v>
      </c>
      <c r="D614" s="29">
        <v>13.0</v>
      </c>
      <c r="E614" s="49">
        <v>33.0</v>
      </c>
      <c r="F614" s="49">
        <v>6.3</v>
      </c>
      <c r="G614" s="50">
        <v>2.9</v>
      </c>
      <c r="H614" s="29"/>
      <c r="I614" s="51">
        <v>2.0</v>
      </c>
      <c r="J614" s="51">
        <v>10.0</v>
      </c>
      <c r="K614" s="51">
        <v>10.0</v>
      </c>
      <c r="L614" s="51">
        <v>5.0</v>
      </c>
      <c r="M614" s="51">
        <v>5.0</v>
      </c>
      <c r="N614" s="51">
        <v>10.0</v>
      </c>
      <c r="O614" s="29"/>
    </row>
    <row r="615" ht="14.25" customHeight="1">
      <c r="A615" s="29">
        <v>603.0</v>
      </c>
      <c r="B615" s="29">
        <v>1.0</v>
      </c>
      <c r="C615" s="29">
        <v>20.0</v>
      </c>
      <c r="D615" s="29">
        <v>14.0</v>
      </c>
      <c r="E615" s="49">
        <v>30.0</v>
      </c>
      <c r="F615" s="49">
        <v>5.8</v>
      </c>
      <c r="G615" s="50">
        <v>3.0</v>
      </c>
      <c r="H615" s="29"/>
      <c r="I615" s="51">
        <v>2.0</v>
      </c>
      <c r="J615" s="51">
        <v>10.0</v>
      </c>
      <c r="K615" s="51">
        <v>10.0</v>
      </c>
      <c r="L615" s="51">
        <v>5.0</v>
      </c>
      <c r="M615" s="51">
        <v>5.0</v>
      </c>
      <c r="N615" s="51">
        <v>10.0</v>
      </c>
      <c r="O615" s="29"/>
    </row>
    <row r="616" ht="14.25" customHeight="1">
      <c r="A616" s="29">
        <v>604.0</v>
      </c>
      <c r="B616" s="29">
        <v>31.0</v>
      </c>
      <c r="C616" s="29">
        <v>20.0</v>
      </c>
      <c r="D616" s="29">
        <v>15.0</v>
      </c>
      <c r="E616" s="49">
        <v>35.0</v>
      </c>
      <c r="F616" s="49">
        <v>6.5</v>
      </c>
      <c r="G616" s="50">
        <v>3.3</v>
      </c>
      <c r="H616" s="29"/>
      <c r="I616" s="51">
        <v>2.0</v>
      </c>
      <c r="J616" s="51">
        <v>10.0</v>
      </c>
      <c r="K616" s="51">
        <v>10.0</v>
      </c>
      <c r="L616" s="51">
        <v>5.0</v>
      </c>
      <c r="M616" s="51">
        <v>5.0</v>
      </c>
      <c r="N616" s="51">
        <v>10.0</v>
      </c>
      <c r="O616" s="29"/>
    </row>
    <row r="617" ht="14.25" customHeight="1">
      <c r="A617" s="29">
        <v>605.0</v>
      </c>
      <c r="B617" s="29">
        <v>22.0</v>
      </c>
      <c r="C617" s="29">
        <v>20.0</v>
      </c>
      <c r="D617" s="29">
        <v>16.0</v>
      </c>
      <c r="E617" s="49">
        <v>39.0</v>
      </c>
      <c r="F617" s="49">
        <v>8.1</v>
      </c>
      <c r="G617" s="50">
        <v>3.4</v>
      </c>
      <c r="H617" s="29"/>
      <c r="I617" s="51">
        <v>2.0</v>
      </c>
      <c r="J617" s="51">
        <v>8.0</v>
      </c>
      <c r="K617" s="51">
        <v>10.0</v>
      </c>
      <c r="L617" s="51">
        <v>5.0</v>
      </c>
      <c r="M617" s="51">
        <v>5.0</v>
      </c>
      <c r="N617" s="51">
        <v>10.0</v>
      </c>
      <c r="O617" s="29"/>
    </row>
    <row r="618" ht="14.25" customHeight="1">
      <c r="A618" s="29">
        <v>606.0</v>
      </c>
      <c r="B618" s="29">
        <v>3.0</v>
      </c>
      <c r="C618" s="29">
        <v>20.0</v>
      </c>
      <c r="D618" s="29">
        <v>17.0</v>
      </c>
      <c r="E618" s="49" t="s">
        <v>19</v>
      </c>
      <c r="F618" s="49" t="s">
        <v>19</v>
      </c>
      <c r="G618" s="50">
        <v>3.8</v>
      </c>
      <c r="H618" s="29"/>
      <c r="I618" s="49" t="s">
        <v>19</v>
      </c>
      <c r="J618" s="49" t="s">
        <v>19</v>
      </c>
      <c r="K618" s="49" t="s">
        <v>19</v>
      </c>
      <c r="L618" s="49" t="s">
        <v>19</v>
      </c>
      <c r="M618" s="49" t="s">
        <v>19</v>
      </c>
      <c r="N618" s="49" t="s">
        <v>19</v>
      </c>
      <c r="O618" s="29"/>
      <c r="P618" s="54"/>
      <c r="Q618" s="54"/>
      <c r="R618" s="54"/>
      <c r="X618" s="54"/>
      <c r="Y618" s="54"/>
      <c r="Z618" s="54"/>
      <c r="AA618" s="54"/>
      <c r="AB618" s="54"/>
      <c r="AC618" s="54"/>
    </row>
    <row r="619" ht="14.25" customHeight="1">
      <c r="A619" s="29">
        <v>607.0</v>
      </c>
      <c r="B619" s="29">
        <v>5.0</v>
      </c>
      <c r="C619" s="29">
        <v>20.0</v>
      </c>
      <c r="D619" s="29">
        <v>18.0</v>
      </c>
      <c r="E619" s="49">
        <v>40.0</v>
      </c>
      <c r="F619" s="49">
        <v>7.5</v>
      </c>
      <c r="G619" s="50">
        <v>1.1</v>
      </c>
      <c r="H619" s="29"/>
      <c r="I619" s="51">
        <v>2.0</v>
      </c>
      <c r="J619" s="51">
        <v>10.0</v>
      </c>
      <c r="K619" s="51">
        <v>2.0</v>
      </c>
      <c r="L619" s="51">
        <v>5.0</v>
      </c>
      <c r="M619" s="51">
        <v>5.0</v>
      </c>
      <c r="N619" s="51">
        <v>10.0</v>
      </c>
      <c r="O619" s="29"/>
    </row>
    <row r="620" ht="14.25" customHeight="1">
      <c r="A620" s="29">
        <v>608.0</v>
      </c>
      <c r="B620" s="29">
        <v>2.0</v>
      </c>
      <c r="C620" s="29">
        <v>20.0</v>
      </c>
      <c r="D620" s="29">
        <v>19.0</v>
      </c>
      <c r="E620" s="49">
        <v>36.0</v>
      </c>
      <c r="F620" s="49">
        <v>6.2</v>
      </c>
      <c r="G620" s="50">
        <v>3.5</v>
      </c>
      <c r="H620" s="29"/>
      <c r="I620" s="51">
        <v>2.0</v>
      </c>
      <c r="J620" s="51">
        <v>2.0</v>
      </c>
      <c r="K620" s="51">
        <v>10.0</v>
      </c>
      <c r="L620" s="51">
        <v>5.0</v>
      </c>
      <c r="M620" s="51">
        <v>5.0</v>
      </c>
      <c r="N620" s="51">
        <v>10.0</v>
      </c>
      <c r="O620" s="29"/>
    </row>
    <row r="621" ht="14.25" customHeight="1">
      <c r="A621" s="29">
        <v>609.0</v>
      </c>
      <c r="B621" s="29">
        <v>15.0</v>
      </c>
      <c r="C621" s="29">
        <v>20.0</v>
      </c>
      <c r="D621" s="29">
        <v>20.0</v>
      </c>
      <c r="E621" s="49">
        <v>32.0</v>
      </c>
      <c r="F621" s="49">
        <v>6.5</v>
      </c>
      <c r="G621" s="50">
        <v>3.8</v>
      </c>
      <c r="H621" s="29"/>
      <c r="I621" s="51">
        <v>2.0</v>
      </c>
      <c r="J621" s="51">
        <v>10.0</v>
      </c>
      <c r="K621" s="51">
        <v>8.0</v>
      </c>
      <c r="L621" s="51">
        <v>5.0</v>
      </c>
      <c r="M621" s="51">
        <v>5.0</v>
      </c>
      <c r="N621" s="51">
        <v>10.0</v>
      </c>
      <c r="O621" s="29"/>
    </row>
    <row r="622" ht="14.25" customHeight="1">
      <c r="A622" s="29">
        <v>610.0</v>
      </c>
      <c r="B622" s="29">
        <v>23.0</v>
      </c>
      <c r="C622" s="29">
        <v>20.0</v>
      </c>
      <c r="D622" s="29">
        <v>21.0</v>
      </c>
      <c r="E622" s="49">
        <v>45.0</v>
      </c>
      <c r="F622" s="49">
        <v>7.0</v>
      </c>
      <c r="G622" s="50">
        <v>2.9</v>
      </c>
      <c r="H622" s="29"/>
      <c r="I622" s="51">
        <v>10.0</v>
      </c>
      <c r="J622" s="51">
        <v>10.0</v>
      </c>
      <c r="K622" s="51">
        <v>10.0</v>
      </c>
      <c r="L622" s="51">
        <v>5.0</v>
      </c>
      <c r="M622" s="51">
        <v>5.0</v>
      </c>
      <c r="N622" s="51">
        <v>10.0</v>
      </c>
      <c r="O622" s="29"/>
    </row>
    <row r="623" ht="14.25" customHeight="1">
      <c r="A623" s="29">
        <v>611.0</v>
      </c>
      <c r="B623" s="29">
        <v>16.0</v>
      </c>
      <c r="C623" s="29">
        <v>20.0</v>
      </c>
      <c r="D623" s="29">
        <v>22.0</v>
      </c>
      <c r="E623" s="49">
        <v>37.0</v>
      </c>
      <c r="F623" s="49">
        <v>7.4</v>
      </c>
      <c r="G623" s="50">
        <v>3.1</v>
      </c>
      <c r="H623" s="29"/>
      <c r="I623" s="51">
        <v>2.0</v>
      </c>
      <c r="J623" s="51">
        <v>8.0</v>
      </c>
      <c r="K623" s="51">
        <v>10.0</v>
      </c>
      <c r="L623" s="51">
        <v>5.0</v>
      </c>
      <c r="M623" s="51">
        <v>5.0</v>
      </c>
      <c r="N623" s="51">
        <v>10.0</v>
      </c>
      <c r="O623" s="51" t="s">
        <v>55</v>
      </c>
    </row>
    <row r="624" ht="14.25" customHeight="1">
      <c r="A624" s="29">
        <v>612.0</v>
      </c>
      <c r="B624" s="29">
        <v>24.0</v>
      </c>
      <c r="C624" s="29">
        <v>20.0</v>
      </c>
      <c r="D624" s="29">
        <v>23.0</v>
      </c>
      <c r="E624" s="49">
        <v>33.0</v>
      </c>
      <c r="F624" s="49">
        <v>6.8</v>
      </c>
      <c r="G624" s="50">
        <v>3.7</v>
      </c>
      <c r="H624" s="29"/>
      <c r="I624" s="51">
        <v>6.0</v>
      </c>
      <c r="J624" s="51">
        <v>10.0</v>
      </c>
      <c r="K624" s="51">
        <v>10.0</v>
      </c>
      <c r="L624" s="51">
        <v>5.0</v>
      </c>
      <c r="M624" s="51">
        <v>5.0</v>
      </c>
      <c r="N624" s="51">
        <v>10.0</v>
      </c>
      <c r="O624" s="29"/>
    </row>
    <row r="625" ht="14.25" customHeight="1">
      <c r="A625" s="29">
        <v>613.0</v>
      </c>
      <c r="B625" s="29">
        <v>6.0</v>
      </c>
      <c r="C625" s="29">
        <v>20.0</v>
      </c>
      <c r="D625" s="29">
        <v>24.0</v>
      </c>
      <c r="E625" s="49">
        <v>31.0</v>
      </c>
      <c r="F625" s="49">
        <v>6.4</v>
      </c>
      <c r="G625" s="50">
        <v>2.9</v>
      </c>
      <c r="H625" s="29"/>
      <c r="I625" s="51">
        <v>6.0</v>
      </c>
      <c r="J625" s="51">
        <v>10.0</v>
      </c>
      <c r="K625" s="51">
        <v>10.0</v>
      </c>
      <c r="L625" s="51">
        <v>5.0</v>
      </c>
      <c r="M625" s="51">
        <v>5.0</v>
      </c>
      <c r="N625" s="51">
        <v>10.0</v>
      </c>
      <c r="O625" s="29"/>
    </row>
    <row r="626" ht="14.25" customHeight="1">
      <c r="A626" s="29">
        <v>614.0</v>
      </c>
      <c r="B626" s="29">
        <v>28.0</v>
      </c>
      <c r="C626" s="29">
        <v>20.0</v>
      </c>
      <c r="D626" s="29">
        <v>25.0</v>
      </c>
      <c r="E626" s="49">
        <v>27.0</v>
      </c>
      <c r="F626" s="49">
        <v>6.8</v>
      </c>
      <c r="G626" s="50">
        <v>3.2</v>
      </c>
      <c r="H626" s="29"/>
      <c r="I626" s="51">
        <v>6.0</v>
      </c>
      <c r="J626" s="51">
        <v>10.0</v>
      </c>
      <c r="K626" s="51">
        <v>10.0</v>
      </c>
      <c r="L626" s="51">
        <v>5.0</v>
      </c>
      <c r="M626" s="51">
        <v>5.0</v>
      </c>
      <c r="N626" s="51">
        <v>10.0</v>
      </c>
      <c r="O626" s="29"/>
    </row>
    <row r="627" ht="14.25" customHeight="1">
      <c r="A627" s="29">
        <v>615.0</v>
      </c>
      <c r="B627" s="29">
        <v>27.0</v>
      </c>
      <c r="C627" s="29">
        <v>20.0</v>
      </c>
      <c r="D627" s="29">
        <v>26.0</v>
      </c>
      <c r="E627" s="49">
        <v>41.0</v>
      </c>
      <c r="F627" s="49">
        <v>7.5</v>
      </c>
      <c r="G627" s="50">
        <v>2.7</v>
      </c>
      <c r="H627" s="29"/>
      <c r="I627" s="51">
        <v>6.0</v>
      </c>
      <c r="J627" s="51">
        <v>8.0</v>
      </c>
      <c r="K627" s="51">
        <v>10.0</v>
      </c>
      <c r="L627" s="51">
        <v>5.0</v>
      </c>
      <c r="M627" s="51">
        <v>5.0</v>
      </c>
      <c r="N627" s="51">
        <v>10.0</v>
      </c>
      <c r="O627" s="29"/>
    </row>
    <row r="628" ht="14.25" customHeight="1">
      <c r="A628" s="29">
        <v>616.0</v>
      </c>
      <c r="B628" s="29">
        <v>21.0</v>
      </c>
      <c r="C628" s="29">
        <v>20.0</v>
      </c>
      <c r="D628" s="29">
        <v>27.0</v>
      </c>
      <c r="E628" s="49">
        <v>36.0</v>
      </c>
      <c r="F628" s="49">
        <v>7.8</v>
      </c>
      <c r="G628" s="50">
        <v>3.4</v>
      </c>
      <c r="H628" s="29"/>
      <c r="I628" s="51">
        <v>6.0</v>
      </c>
      <c r="J628" s="51">
        <v>8.0</v>
      </c>
      <c r="K628" s="51">
        <v>10.0</v>
      </c>
      <c r="L628" s="51">
        <v>5.0</v>
      </c>
      <c r="M628" s="51">
        <v>5.0</v>
      </c>
      <c r="N628" s="51">
        <v>10.0</v>
      </c>
      <c r="O628" s="29"/>
    </row>
    <row r="629" ht="14.25" customHeight="1">
      <c r="A629" s="29">
        <v>617.0</v>
      </c>
      <c r="B629" s="29">
        <v>8.0</v>
      </c>
      <c r="C629" s="29">
        <v>20.0</v>
      </c>
      <c r="D629" s="29">
        <v>28.0</v>
      </c>
      <c r="E629" s="49" t="s">
        <v>19</v>
      </c>
      <c r="F629" s="49" t="s">
        <v>19</v>
      </c>
      <c r="G629" s="50">
        <v>3.7</v>
      </c>
      <c r="H629" s="29"/>
      <c r="I629" s="49" t="s">
        <v>19</v>
      </c>
      <c r="J629" s="49" t="s">
        <v>19</v>
      </c>
      <c r="K629" s="49" t="s">
        <v>19</v>
      </c>
      <c r="L629" s="49" t="s">
        <v>19</v>
      </c>
      <c r="M629" s="49" t="s">
        <v>19</v>
      </c>
      <c r="N629" s="49" t="s">
        <v>19</v>
      </c>
      <c r="O629" s="29"/>
      <c r="P629" s="54"/>
      <c r="Q629" s="54"/>
      <c r="R629" s="54"/>
      <c r="X629" s="54"/>
      <c r="Y629" s="54"/>
      <c r="Z629" s="54"/>
      <c r="AA629" s="54"/>
      <c r="AB629" s="54"/>
      <c r="AC629" s="54"/>
    </row>
    <row r="630" ht="14.25" customHeight="1">
      <c r="A630" s="29">
        <v>618.0</v>
      </c>
      <c r="B630" s="29">
        <v>7.0</v>
      </c>
      <c r="C630" s="29">
        <v>20.0</v>
      </c>
      <c r="D630" s="29">
        <v>29.0</v>
      </c>
      <c r="E630" s="32"/>
      <c r="F630" s="32"/>
      <c r="G630" s="50">
        <v>0.0</v>
      </c>
      <c r="H630" s="29" t="s">
        <v>26</v>
      </c>
      <c r="I630" s="29"/>
      <c r="J630" s="29"/>
      <c r="K630" s="29"/>
      <c r="L630" s="29"/>
      <c r="M630" s="29"/>
      <c r="N630" s="29"/>
      <c r="O630" s="29"/>
    </row>
    <row r="631" ht="14.25" customHeight="1">
      <c r="A631" s="29">
        <v>619.0</v>
      </c>
      <c r="B631" s="29">
        <v>26.0</v>
      </c>
      <c r="C631" s="29">
        <v>20.0</v>
      </c>
      <c r="D631" s="29">
        <v>30.0</v>
      </c>
      <c r="E631" s="32"/>
      <c r="F631" s="32"/>
      <c r="G631" s="50"/>
      <c r="H631" s="29"/>
      <c r="I631" s="29"/>
      <c r="J631" s="29"/>
      <c r="K631" s="29"/>
      <c r="L631" s="29"/>
      <c r="M631" s="29"/>
      <c r="N631" s="29"/>
      <c r="O631" s="29"/>
    </row>
    <row r="632" ht="14.25" customHeight="1">
      <c r="A632" s="29">
        <v>620.0</v>
      </c>
      <c r="B632" s="29">
        <v>25.0</v>
      </c>
      <c r="C632" s="29">
        <v>20.0</v>
      </c>
      <c r="D632" s="29">
        <v>31.0</v>
      </c>
      <c r="E632" s="32"/>
      <c r="F632" s="32"/>
      <c r="G632" s="50"/>
      <c r="H632" s="29"/>
      <c r="I632" s="29"/>
      <c r="J632" s="29"/>
      <c r="K632" s="29"/>
      <c r="L632" s="29"/>
      <c r="M632" s="29"/>
      <c r="N632" s="29"/>
      <c r="O632" s="29"/>
    </row>
    <row r="633" ht="14.25" customHeight="1">
      <c r="A633" s="29">
        <v>621.0</v>
      </c>
      <c r="B633" s="29">
        <v>2.0</v>
      </c>
      <c r="C633" s="29">
        <v>21.0</v>
      </c>
      <c r="D633" s="29">
        <v>1.0</v>
      </c>
      <c r="E633" s="32"/>
      <c r="F633" s="32"/>
      <c r="G633" s="50">
        <v>4.2</v>
      </c>
      <c r="H633" s="29"/>
      <c r="I633" s="51">
        <v>2.0</v>
      </c>
      <c r="J633" s="51">
        <v>8.0</v>
      </c>
      <c r="K633" s="51">
        <v>10.0</v>
      </c>
      <c r="L633" s="51">
        <v>5.0</v>
      </c>
      <c r="M633" s="51">
        <v>5.0</v>
      </c>
      <c r="N633" s="51">
        <v>10.0</v>
      </c>
      <c r="O633" s="29"/>
    </row>
    <row r="634" ht="14.25" customHeight="1">
      <c r="A634" s="29">
        <v>622.0</v>
      </c>
      <c r="B634" s="29">
        <v>15.0</v>
      </c>
      <c r="C634" s="29">
        <v>21.0</v>
      </c>
      <c r="D634" s="29">
        <v>2.0</v>
      </c>
      <c r="E634" s="49">
        <v>32.0</v>
      </c>
      <c r="F634" s="49">
        <v>6.7</v>
      </c>
      <c r="G634" s="50">
        <v>3.2</v>
      </c>
      <c r="H634" s="29"/>
      <c r="I634" s="51">
        <v>2.0</v>
      </c>
      <c r="J634" s="51">
        <v>8.0</v>
      </c>
      <c r="K634" s="51">
        <v>10.0</v>
      </c>
      <c r="L634" s="51">
        <v>5.0</v>
      </c>
      <c r="M634" s="51">
        <v>5.0</v>
      </c>
      <c r="N634" s="51">
        <v>10.0</v>
      </c>
      <c r="O634" s="29"/>
    </row>
    <row r="635" ht="14.25" customHeight="1">
      <c r="A635" s="29">
        <v>623.0</v>
      </c>
      <c r="B635" s="29">
        <v>16.0</v>
      </c>
      <c r="C635" s="29">
        <v>21.0</v>
      </c>
      <c r="D635" s="29">
        <v>3.0</v>
      </c>
      <c r="E635" s="49">
        <v>35.0</v>
      </c>
      <c r="F635" s="49">
        <v>7.4</v>
      </c>
      <c r="G635" s="50">
        <v>3.1</v>
      </c>
      <c r="H635" s="29"/>
      <c r="I635" s="51">
        <v>2.0</v>
      </c>
      <c r="J635" s="51">
        <v>8.0</v>
      </c>
      <c r="K635" s="51">
        <v>10.0</v>
      </c>
      <c r="L635" s="51">
        <v>5.0</v>
      </c>
      <c r="M635" s="51">
        <v>5.0</v>
      </c>
      <c r="N635" s="51">
        <v>10.0</v>
      </c>
      <c r="O635" s="29"/>
    </row>
    <row r="636" ht="14.25" customHeight="1">
      <c r="A636" s="29">
        <v>624.0</v>
      </c>
      <c r="B636" s="29">
        <v>6.0</v>
      </c>
      <c r="C636" s="29">
        <v>21.0</v>
      </c>
      <c r="D636" s="29">
        <v>4.0</v>
      </c>
      <c r="E636" s="49">
        <v>34.0</v>
      </c>
      <c r="F636" s="49">
        <v>4.6</v>
      </c>
      <c r="G636" s="50">
        <v>2.4</v>
      </c>
      <c r="H636" s="29"/>
      <c r="I636" s="51">
        <v>6.0</v>
      </c>
      <c r="J636" s="51">
        <v>10.0</v>
      </c>
      <c r="K636" s="51">
        <v>10.0</v>
      </c>
      <c r="L636" s="51">
        <v>5.0</v>
      </c>
      <c r="M636" s="51">
        <v>5.0</v>
      </c>
      <c r="N636" s="51">
        <v>10.0</v>
      </c>
      <c r="O636" s="29"/>
    </row>
    <row r="637" ht="14.25" customHeight="1">
      <c r="A637" s="29">
        <v>625.0</v>
      </c>
      <c r="B637" s="29">
        <v>21.0</v>
      </c>
      <c r="C637" s="29">
        <v>21.0</v>
      </c>
      <c r="D637" s="29">
        <v>5.0</v>
      </c>
      <c r="E637" s="49">
        <v>44.0</v>
      </c>
      <c r="F637" s="49">
        <v>7.0</v>
      </c>
      <c r="G637" s="50">
        <v>3.5</v>
      </c>
      <c r="H637" s="29"/>
      <c r="I637" s="51">
        <v>6.0</v>
      </c>
      <c r="J637" s="51">
        <v>10.0</v>
      </c>
      <c r="K637" s="51">
        <v>10.0</v>
      </c>
      <c r="L637" s="51">
        <v>5.0</v>
      </c>
      <c r="M637" s="51">
        <v>5.0</v>
      </c>
      <c r="N637" s="51">
        <v>10.0</v>
      </c>
      <c r="O637" s="51" t="s">
        <v>55</v>
      </c>
    </row>
    <row r="638" ht="14.25" customHeight="1">
      <c r="A638" s="29">
        <v>626.0</v>
      </c>
      <c r="B638" s="29">
        <v>11.0</v>
      </c>
      <c r="C638" s="29">
        <v>21.0</v>
      </c>
      <c r="D638" s="29">
        <v>6.0</v>
      </c>
      <c r="E638" s="49">
        <v>31.0</v>
      </c>
      <c r="F638" s="49">
        <v>6.1</v>
      </c>
      <c r="G638" s="50">
        <v>2.7</v>
      </c>
      <c r="H638" s="29"/>
      <c r="I638" s="51">
        <v>2.0</v>
      </c>
      <c r="J638" s="51">
        <v>6.0</v>
      </c>
      <c r="K638" s="51">
        <v>10.0</v>
      </c>
      <c r="L638" s="51">
        <v>5.0</v>
      </c>
      <c r="M638" s="51">
        <v>5.0</v>
      </c>
      <c r="N638" s="51">
        <v>10.0</v>
      </c>
      <c r="O638" s="29"/>
    </row>
    <row r="639" ht="14.25" customHeight="1">
      <c r="A639" s="29">
        <v>627.0</v>
      </c>
      <c r="B639" s="29">
        <v>22.0</v>
      </c>
      <c r="C639" s="29">
        <v>21.0</v>
      </c>
      <c r="D639" s="29">
        <v>7.0</v>
      </c>
      <c r="E639" s="49">
        <v>27.0</v>
      </c>
      <c r="F639" s="49">
        <v>6.8</v>
      </c>
      <c r="G639" s="50">
        <v>2.8</v>
      </c>
      <c r="H639" s="29"/>
      <c r="I639" s="51">
        <v>10.0</v>
      </c>
      <c r="J639" s="51">
        <v>10.0</v>
      </c>
      <c r="K639" s="51">
        <v>10.0</v>
      </c>
      <c r="L639" s="51">
        <v>5.0</v>
      </c>
      <c r="M639" s="51">
        <v>5.0</v>
      </c>
      <c r="N639" s="51">
        <v>10.0</v>
      </c>
      <c r="O639" s="29"/>
    </row>
    <row r="640" ht="14.25" customHeight="1">
      <c r="A640" s="29">
        <v>628.0</v>
      </c>
      <c r="B640" s="29">
        <v>23.0</v>
      </c>
      <c r="C640" s="29">
        <v>21.0</v>
      </c>
      <c r="D640" s="29">
        <v>8.0</v>
      </c>
      <c r="E640" s="49">
        <v>36.0</v>
      </c>
      <c r="F640" s="49">
        <v>6.0</v>
      </c>
      <c r="G640" s="50">
        <v>2.9</v>
      </c>
      <c r="H640" s="29"/>
      <c r="I640" s="51">
        <v>6.0</v>
      </c>
      <c r="J640" s="51">
        <v>8.0</v>
      </c>
      <c r="K640" s="51">
        <v>10.0</v>
      </c>
      <c r="L640" s="51">
        <v>5.0</v>
      </c>
      <c r="M640" s="51">
        <v>5.0</v>
      </c>
      <c r="N640" s="51">
        <v>10.0</v>
      </c>
      <c r="O640" s="29"/>
    </row>
    <row r="641" ht="14.25" customHeight="1">
      <c r="A641" s="29">
        <v>629.0</v>
      </c>
      <c r="B641" s="29">
        <v>3.0</v>
      </c>
      <c r="C641" s="29">
        <v>21.0</v>
      </c>
      <c r="D641" s="29">
        <v>9.0</v>
      </c>
      <c r="E641" s="49">
        <v>27.0</v>
      </c>
      <c r="F641" s="49">
        <v>6.5</v>
      </c>
      <c r="G641" s="50">
        <v>2.5</v>
      </c>
      <c r="H641" s="29"/>
      <c r="I641" s="51">
        <v>6.0</v>
      </c>
      <c r="J641" s="51">
        <v>10.0</v>
      </c>
      <c r="K641" s="51">
        <v>10.0</v>
      </c>
      <c r="L641" s="51">
        <v>5.0</v>
      </c>
      <c r="M641" s="51">
        <v>5.0</v>
      </c>
      <c r="N641" s="51">
        <v>10.0</v>
      </c>
      <c r="O641" s="29"/>
    </row>
    <row r="642" ht="14.25" customHeight="1">
      <c r="A642" s="29">
        <v>630.0</v>
      </c>
      <c r="B642" s="29">
        <v>14.0</v>
      </c>
      <c r="C642" s="29">
        <v>21.0</v>
      </c>
      <c r="D642" s="29">
        <v>10.0</v>
      </c>
      <c r="E642" s="49">
        <v>28.0</v>
      </c>
      <c r="F642" s="49">
        <v>6.0</v>
      </c>
      <c r="G642" s="50">
        <v>2.2</v>
      </c>
      <c r="H642" s="29"/>
      <c r="I642" s="51">
        <v>6.0</v>
      </c>
      <c r="J642" s="51">
        <v>10.0</v>
      </c>
      <c r="K642" s="51">
        <v>10.0</v>
      </c>
      <c r="L642" s="51">
        <v>5.0</v>
      </c>
      <c r="M642" s="51">
        <v>5.0</v>
      </c>
      <c r="N642" s="51">
        <v>10.0</v>
      </c>
      <c r="O642" s="29"/>
    </row>
    <row r="643" ht="14.25" customHeight="1">
      <c r="A643" s="29">
        <v>631.0</v>
      </c>
      <c r="B643" s="29">
        <v>27.0</v>
      </c>
      <c r="C643" s="29">
        <v>21.0</v>
      </c>
      <c r="D643" s="29">
        <v>11.0</v>
      </c>
      <c r="E643" s="49">
        <v>34.0</v>
      </c>
      <c r="F643" s="49">
        <v>6.5</v>
      </c>
      <c r="G643" s="50">
        <v>3.0</v>
      </c>
      <c r="H643" s="29"/>
      <c r="I643" s="51">
        <v>6.0</v>
      </c>
      <c r="J643" s="51">
        <v>8.0</v>
      </c>
      <c r="K643" s="51">
        <v>10.0</v>
      </c>
      <c r="L643" s="51">
        <v>5.0</v>
      </c>
      <c r="M643" s="51">
        <v>5.0</v>
      </c>
      <c r="N643" s="51">
        <v>10.0</v>
      </c>
      <c r="O643" s="29"/>
    </row>
    <row r="644" ht="14.25" customHeight="1">
      <c r="A644" s="29">
        <v>632.0</v>
      </c>
      <c r="B644" s="29">
        <v>30.0</v>
      </c>
      <c r="C644" s="29">
        <v>21.0</v>
      </c>
      <c r="D644" s="29">
        <v>12.0</v>
      </c>
      <c r="E644" s="49">
        <v>35.0</v>
      </c>
      <c r="F644" s="49">
        <v>8.1</v>
      </c>
      <c r="G644" s="50">
        <v>3.5</v>
      </c>
      <c r="H644" s="29"/>
      <c r="I644" s="51">
        <v>10.0</v>
      </c>
      <c r="J644" s="51">
        <v>10.0</v>
      </c>
      <c r="K644" s="51">
        <v>10.0</v>
      </c>
      <c r="L644" s="51">
        <v>5.0</v>
      </c>
      <c r="M644" s="51">
        <v>5.0</v>
      </c>
      <c r="N644" s="51">
        <v>10.0</v>
      </c>
      <c r="O644" s="29"/>
    </row>
    <row r="645" ht="14.25" customHeight="1">
      <c r="A645" s="29">
        <v>633.0</v>
      </c>
      <c r="B645" s="29">
        <v>17.0</v>
      </c>
      <c r="C645" s="29">
        <v>21.0</v>
      </c>
      <c r="D645" s="29">
        <v>13.0</v>
      </c>
      <c r="E645" s="49">
        <v>47.0</v>
      </c>
      <c r="F645" s="49">
        <v>7.0</v>
      </c>
      <c r="G645" s="50">
        <v>4.1</v>
      </c>
      <c r="H645" s="29"/>
      <c r="I645" s="51">
        <v>2.0</v>
      </c>
      <c r="J645" s="51">
        <v>2.0</v>
      </c>
      <c r="K645" s="51">
        <v>10.0</v>
      </c>
      <c r="L645" s="51">
        <v>5.0</v>
      </c>
      <c r="M645" s="51">
        <v>5.0</v>
      </c>
      <c r="N645" s="51">
        <v>10.0</v>
      </c>
      <c r="O645" s="29"/>
    </row>
    <row r="646" ht="14.25" customHeight="1">
      <c r="A646" s="29">
        <v>634.0</v>
      </c>
      <c r="B646" s="29">
        <v>9.0</v>
      </c>
      <c r="C646" s="29">
        <v>21.0</v>
      </c>
      <c r="D646" s="29">
        <v>14.0</v>
      </c>
      <c r="E646" s="49">
        <v>34.0</v>
      </c>
      <c r="F646" s="49">
        <v>7.5</v>
      </c>
      <c r="G646" s="50">
        <v>3.0</v>
      </c>
      <c r="H646" s="29"/>
      <c r="I646" s="51">
        <v>10.0</v>
      </c>
      <c r="J646" s="51">
        <v>10.0</v>
      </c>
      <c r="K646" s="51">
        <v>8.0</v>
      </c>
      <c r="L646" s="51">
        <v>5.0</v>
      </c>
      <c r="M646" s="51">
        <v>5.0</v>
      </c>
      <c r="N646" s="51">
        <v>10.0</v>
      </c>
      <c r="O646" s="29"/>
    </row>
    <row r="647" ht="14.25" customHeight="1">
      <c r="A647" s="29">
        <v>635.0</v>
      </c>
      <c r="B647" s="29">
        <v>18.0</v>
      </c>
      <c r="C647" s="29">
        <v>21.0</v>
      </c>
      <c r="D647" s="29">
        <v>15.0</v>
      </c>
      <c r="E647" s="49">
        <v>33.0</v>
      </c>
      <c r="F647" s="49">
        <v>6.3</v>
      </c>
      <c r="G647" s="50">
        <v>3.0</v>
      </c>
      <c r="H647" s="29"/>
      <c r="I647" s="51">
        <v>2.0</v>
      </c>
      <c r="J647" s="51">
        <v>8.0</v>
      </c>
      <c r="K647" s="51">
        <v>10.0</v>
      </c>
      <c r="L647" s="51">
        <v>5.0</v>
      </c>
      <c r="M647" s="51">
        <v>5.0</v>
      </c>
      <c r="N647" s="51">
        <v>10.0</v>
      </c>
      <c r="O647" s="29"/>
    </row>
    <row r="648" ht="14.25" customHeight="1">
      <c r="A648" s="29">
        <v>636.0</v>
      </c>
      <c r="B648" s="29">
        <v>8.0</v>
      </c>
      <c r="C648" s="29">
        <v>21.0</v>
      </c>
      <c r="D648" s="29">
        <v>16.0</v>
      </c>
      <c r="E648" s="49">
        <v>27.0</v>
      </c>
      <c r="F648" s="49">
        <v>6.0</v>
      </c>
      <c r="G648" s="50">
        <v>2.5</v>
      </c>
      <c r="H648" s="29"/>
      <c r="I648" s="51">
        <v>2.0</v>
      </c>
      <c r="J648" s="51">
        <v>10.0</v>
      </c>
      <c r="K648" s="51">
        <v>8.0</v>
      </c>
      <c r="L648" s="51">
        <v>5.0</v>
      </c>
      <c r="M648" s="51">
        <v>5.0</v>
      </c>
      <c r="N648" s="51">
        <v>10.0</v>
      </c>
      <c r="O648" s="29"/>
    </row>
    <row r="649" ht="14.25" customHeight="1">
      <c r="A649" s="29">
        <v>637.0</v>
      </c>
      <c r="B649" s="29">
        <v>31.0</v>
      </c>
      <c r="C649" s="29">
        <v>21.0</v>
      </c>
      <c r="D649" s="29">
        <v>17.0</v>
      </c>
      <c r="E649" s="49" t="s">
        <v>19</v>
      </c>
      <c r="F649" s="49" t="s">
        <v>19</v>
      </c>
      <c r="G649" s="50">
        <v>0.0</v>
      </c>
      <c r="H649" s="29" t="s">
        <v>26</v>
      </c>
      <c r="I649" s="49" t="s">
        <v>19</v>
      </c>
      <c r="J649" s="49" t="s">
        <v>19</v>
      </c>
      <c r="K649" s="49" t="s">
        <v>19</v>
      </c>
      <c r="L649" s="49" t="s">
        <v>19</v>
      </c>
      <c r="M649" s="49" t="s">
        <v>19</v>
      </c>
      <c r="N649" s="49" t="s">
        <v>19</v>
      </c>
      <c r="O649" s="29"/>
      <c r="P649" s="54"/>
      <c r="Q649" s="54"/>
      <c r="R649" s="54"/>
      <c r="X649" s="54"/>
      <c r="Y649" s="54"/>
      <c r="Z649" s="54"/>
      <c r="AA649" s="54"/>
      <c r="AB649" s="54"/>
      <c r="AC649" s="54"/>
    </row>
    <row r="650" ht="14.25" customHeight="1">
      <c r="A650" s="29">
        <v>638.0</v>
      </c>
      <c r="B650" s="29">
        <v>12.0</v>
      </c>
      <c r="C650" s="29">
        <v>21.0</v>
      </c>
      <c r="D650" s="29">
        <v>18.0</v>
      </c>
      <c r="E650" s="49">
        <v>30.0</v>
      </c>
      <c r="F650" s="49">
        <v>5.5</v>
      </c>
      <c r="G650" s="50">
        <v>2.4</v>
      </c>
      <c r="H650" s="29"/>
      <c r="I650" s="51">
        <v>6.0</v>
      </c>
      <c r="J650" s="51">
        <v>10.0</v>
      </c>
      <c r="K650" s="51">
        <v>10.0</v>
      </c>
      <c r="L650" s="51">
        <v>5.0</v>
      </c>
      <c r="M650" s="51">
        <v>5.0</v>
      </c>
      <c r="N650" s="51">
        <v>10.0</v>
      </c>
      <c r="O650" s="29"/>
    </row>
    <row r="651" ht="14.25" customHeight="1">
      <c r="A651" s="29">
        <v>639.0</v>
      </c>
      <c r="B651" s="29">
        <v>4.0</v>
      </c>
      <c r="C651" s="29">
        <v>21.0</v>
      </c>
      <c r="D651" s="29">
        <v>19.0</v>
      </c>
      <c r="E651" s="49">
        <v>27.0</v>
      </c>
      <c r="F651" s="49">
        <v>6.6</v>
      </c>
      <c r="G651" s="50">
        <v>2.0</v>
      </c>
      <c r="H651" s="29"/>
      <c r="I651" s="51">
        <v>6.0</v>
      </c>
      <c r="J651" s="51">
        <v>10.0</v>
      </c>
      <c r="K651" s="51">
        <v>10.0</v>
      </c>
      <c r="L651" s="51">
        <v>5.0</v>
      </c>
      <c r="M651" s="51">
        <v>5.0</v>
      </c>
      <c r="N651" s="51">
        <v>10.0</v>
      </c>
      <c r="O651" s="29"/>
    </row>
    <row r="652" ht="14.25" customHeight="1">
      <c r="A652" s="29">
        <v>640.0</v>
      </c>
      <c r="B652" s="29">
        <v>13.0</v>
      </c>
      <c r="C652" s="29">
        <v>21.0</v>
      </c>
      <c r="D652" s="29">
        <v>20.0</v>
      </c>
      <c r="E652" s="49">
        <v>28.0</v>
      </c>
      <c r="F652" s="49">
        <v>7.0</v>
      </c>
      <c r="G652" s="50">
        <v>3.0</v>
      </c>
      <c r="H652" s="29"/>
      <c r="I652" s="51">
        <v>6.0</v>
      </c>
      <c r="J652" s="51">
        <v>10.0</v>
      </c>
      <c r="K652" s="51">
        <v>2.0</v>
      </c>
      <c r="L652" s="51">
        <v>5.0</v>
      </c>
      <c r="M652" s="51">
        <v>5.0</v>
      </c>
      <c r="N652" s="51">
        <v>10.0</v>
      </c>
      <c r="O652" s="51" t="s">
        <v>56</v>
      </c>
    </row>
    <row r="653" ht="14.25" customHeight="1">
      <c r="A653" s="29">
        <v>641.0</v>
      </c>
      <c r="B653" s="29">
        <v>19.0</v>
      </c>
      <c r="C653" s="29">
        <v>21.0</v>
      </c>
      <c r="D653" s="29">
        <v>21.0</v>
      </c>
      <c r="E653" s="49" t="s">
        <v>19</v>
      </c>
      <c r="F653" s="49" t="s">
        <v>19</v>
      </c>
      <c r="G653" s="50">
        <v>0.0</v>
      </c>
      <c r="H653" s="29" t="s">
        <v>26</v>
      </c>
      <c r="I653" s="49" t="s">
        <v>19</v>
      </c>
      <c r="J653" s="49" t="s">
        <v>19</v>
      </c>
      <c r="K653" s="49" t="s">
        <v>19</v>
      </c>
      <c r="L653" s="49" t="s">
        <v>19</v>
      </c>
      <c r="M653" s="49" t="s">
        <v>19</v>
      </c>
      <c r="N653" s="49" t="s">
        <v>19</v>
      </c>
      <c r="O653" s="29"/>
      <c r="P653" s="54"/>
      <c r="Q653" s="54"/>
      <c r="R653" s="54"/>
      <c r="X653" s="54"/>
      <c r="Y653" s="54"/>
      <c r="Z653" s="54"/>
      <c r="AA653" s="54"/>
      <c r="AB653" s="54"/>
      <c r="AC653" s="54"/>
    </row>
    <row r="654" ht="14.25" customHeight="1">
      <c r="A654" s="29">
        <v>642.0</v>
      </c>
      <c r="B654" s="29">
        <v>25.0</v>
      </c>
      <c r="C654" s="29">
        <v>21.0</v>
      </c>
      <c r="D654" s="29">
        <v>22.0</v>
      </c>
      <c r="E654" s="49" t="s">
        <v>19</v>
      </c>
      <c r="F654" s="49" t="s">
        <v>19</v>
      </c>
      <c r="G654" s="50">
        <v>0.0</v>
      </c>
      <c r="H654" s="29" t="s">
        <v>26</v>
      </c>
      <c r="I654" s="49" t="s">
        <v>19</v>
      </c>
      <c r="J654" s="49" t="s">
        <v>19</v>
      </c>
      <c r="K654" s="49" t="s">
        <v>19</v>
      </c>
      <c r="L654" s="49" t="s">
        <v>19</v>
      </c>
      <c r="M654" s="49" t="s">
        <v>19</v>
      </c>
      <c r="N654" s="49" t="s">
        <v>19</v>
      </c>
      <c r="O654" s="29"/>
      <c r="P654" s="54"/>
      <c r="Q654" s="54"/>
      <c r="R654" s="54"/>
      <c r="X654" s="54"/>
      <c r="Y654" s="54"/>
      <c r="Z654" s="54"/>
      <c r="AA654" s="54"/>
      <c r="AB654" s="54"/>
      <c r="AC654" s="54"/>
    </row>
    <row r="655" ht="14.25" customHeight="1">
      <c r="A655" s="29">
        <v>643.0</v>
      </c>
      <c r="B655" s="29">
        <v>5.0</v>
      </c>
      <c r="C655" s="29">
        <v>21.0</v>
      </c>
      <c r="D655" s="29">
        <v>23.0</v>
      </c>
      <c r="E655" s="49">
        <v>36.0</v>
      </c>
      <c r="F655" s="49">
        <v>7.8</v>
      </c>
      <c r="G655" s="50">
        <v>3.4</v>
      </c>
      <c r="H655" s="29"/>
      <c r="I655" s="51">
        <v>2.0</v>
      </c>
      <c r="J655" s="51">
        <v>8.0</v>
      </c>
      <c r="K655" s="51">
        <v>10.0</v>
      </c>
      <c r="L655" s="51">
        <v>5.0</v>
      </c>
      <c r="M655" s="51">
        <v>5.0</v>
      </c>
      <c r="N655" s="51">
        <v>10.0</v>
      </c>
      <c r="O655" s="29"/>
    </row>
    <row r="656" ht="14.25" customHeight="1">
      <c r="A656" s="29">
        <v>644.0</v>
      </c>
      <c r="B656" s="29">
        <v>24.0</v>
      </c>
      <c r="C656" s="29">
        <v>21.0</v>
      </c>
      <c r="D656" s="29">
        <v>24.0</v>
      </c>
      <c r="E656" s="49">
        <v>41.0</v>
      </c>
      <c r="F656" s="49">
        <v>7.2</v>
      </c>
      <c r="G656" s="50">
        <v>3.4</v>
      </c>
      <c r="H656" s="29"/>
      <c r="I656" s="51">
        <v>6.0</v>
      </c>
      <c r="J656" s="51">
        <v>10.0</v>
      </c>
      <c r="K656" s="51">
        <v>10.0</v>
      </c>
      <c r="L656" s="51">
        <v>5.0</v>
      </c>
      <c r="M656" s="51">
        <v>5.0</v>
      </c>
      <c r="N656" s="51">
        <v>10.0</v>
      </c>
      <c r="O656" s="51" t="s">
        <v>55</v>
      </c>
    </row>
    <row r="657" ht="14.25" customHeight="1">
      <c r="A657" s="29">
        <v>645.0</v>
      </c>
      <c r="B657" s="29">
        <v>29.0</v>
      </c>
      <c r="C657" s="29">
        <v>21.0</v>
      </c>
      <c r="D657" s="29">
        <v>25.0</v>
      </c>
      <c r="E657" s="49">
        <v>46.0</v>
      </c>
      <c r="F657" s="49">
        <v>7.9</v>
      </c>
      <c r="G657" s="50">
        <v>4.2</v>
      </c>
      <c r="H657" s="29"/>
      <c r="I657" s="51">
        <v>6.0</v>
      </c>
      <c r="J657" s="51">
        <v>10.0</v>
      </c>
      <c r="K657" s="51">
        <v>10.0</v>
      </c>
      <c r="L657" s="51">
        <v>5.0</v>
      </c>
      <c r="M657" s="51">
        <v>5.0</v>
      </c>
      <c r="N657" s="51">
        <v>10.0</v>
      </c>
      <c r="O657" s="29"/>
    </row>
    <row r="658" ht="14.25" customHeight="1">
      <c r="A658" s="29">
        <v>646.0</v>
      </c>
      <c r="B658" s="29">
        <v>28.0</v>
      </c>
      <c r="C658" s="29">
        <v>21.0</v>
      </c>
      <c r="D658" s="29">
        <v>26.0</v>
      </c>
      <c r="E658" s="49">
        <v>32.0</v>
      </c>
      <c r="F658" s="49">
        <v>8.0</v>
      </c>
      <c r="G658" s="50">
        <v>2.7</v>
      </c>
      <c r="H658" s="29"/>
      <c r="I658" s="51">
        <v>6.0</v>
      </c>
      <c r="J658" s="51">
        <v>8.0</v>
      </c>
      <c r="K658" s="51">
        <v>10.0</v>
      </c>
      <c r="L658" s="51">
        <v>5.0</v>
      </c>
      <c r="M658" s="51">
        <v>5.0</v>
      </c>
      <c r="N658" s="51">
        <v>10.0</v>
      </c>
      <c r="O658" s="29"/>
    </row>
    <row r="659" ht="14.25" customHeight="1">
      <c r="A659" s="29">
        <v>647.0</v>
      </c>
      <c r="B659" s="29">
        <v>7.0</v>
      </c>
      <c r="C659" s="29">
        <v>21.0</v>
      </c>
      <c r="D659" s="29">
        <v>27.0</v>
      </c>
      <c r="E659" s="49">
        <v>42.0</v>
      </c>
      <c r="F659" s="49">
        <v>7.2</v>
      </c>
      <c r="G659" s="50">
        <v>3.7</v>
      </c>
      <c r="H659" s="29"/>
      <c r="I659" s="51">
        <v>6.0</v>
      </c>
      <c r="J659" s="51">
        <v>8.0</v>
      </c>
      <c r="K659" s="51">
        <v>10.0</v>
      </c>
      <c r="L659" s="51">
        <v>5.0</v>
      </c>
      <c r="M659" s="51">
        <v>5.0</v>
      </c>
      <c r="N659" s="51">
        <v>10.0</v>
      </c>
      <c r="O659" s="29"/>
    </row>
    <row r="660" ht="14.25" customHeight="1">
      <c r="A660" s="29">
        <v>648.0</v>
      </c>
      <c r="B660" s="29">
        <v>1.0</v>
      </c>
      <c r="C660" s="29">
        <v>21.0</v>
      </c>
      <c r="D660" s="29">
        <v>28.0</v>
      </c>
      <c r="E660" s="49">
        <v>33.0</v>
      </c>
      <c r="F660" s="49">
        <v>7.1</v>
      </c>
      <c r="G660" s="50">
        <v>3.4</v>
      </c>
      <c r="H660" s="29"/>
      <c r="I660" s="51">
        <v>6.0</v>
      </c>
      <c r="J660" s="51">
        <v>8.0</v>
      </c>
      <c r="K660" s="51">
        <v>10.0</v>
      </c>
      <c r="L660" s="51">
        <v>5.0</v>
      </c>
      <c r="M660" s="51">
        <v>5.0</v>
      </c>
      <c r="N660" s="51">
        <v>10.0</v>
      </c>
      <c r="O660" s="29"/>
    </row>
    <row r="661" ht="14.25" customHeight="1">
      <c r="A661" s="29">
        <v>649.0</v>
      </c>
      <c r="B661" s="29">
        <v>20.0</v>
      </c>
      <c r="C661" s="29">
        <v>21.0</v>
      </c>
      <c r="D661" s="29">
        <v>29.0</v>
      </c>
      <c r="E661" s="32"/>
      <c r="F661" s="32"/>
      <c r="G661" s="50"/>
      <c r="H661" s="29"/>
      <c r="I661" s="29"/>
      <c r="J661" s="29"/>
      <c r="K661" s="29"/>
      <c r="L661" s="29"/>
      <c r="M661" s="29"/>
      <c r="N661" s="29"/>
      <c r="O661" s="29"/>
    </row>
    <row r="662" ht="14.25" customHeight="1">
      <c r="A662" s="29">
        <v>650.0</v>
      </c>
      <c r="B662" s="29">
        <v>10.0</v>
      </c>
      <c r="C662" s="29">
        <v>21.0</v>
      </c>
      <c r="D662" s="29">
        <v>30.0</v>
      </c>
      <c r="E662" s="32"/>
      <c r="F662" s="32"/>
      <c r="G662" s="50"/>
      <c r="H662" s="29"/>
      <c r="I662" s="29"/>
      <c r="J662" s="29"/>
      <c r="K662" s="29"/>
      <c r="L662" s="29"/>
      <c r="M662" s="29"/>
      <c r="N662" s="29"/>
      <c r="O662" s="29"/>
    </row>
    <row r="663" ht="14.25" customHeight="1">
      <c r="A663" s="29">
        <v>651.0</v>
      </c>
      <c r="B663" s="29">
        <v>26.0</v>
      </c>
      <c r="C663" s="29">
        <v>21.0</v>
      </c>
      <c r="D663" s="29">
        <v>31.0</v>
      </c>
      <c r="E663" s="32"/>
      <c r="F663" s="32"/>
      <c r="G663" s="50"/>
      <c r="H663" s="29"/>
      <c r="I663" s="29"/>
      <c r="J663" s="29"/>
      <c r="K663" s="29"/>
      <c r="L663" s="29"/>
      <c r="M663" s="29"/>
      <c r="N663" s="29"/>
      <c r="O663" s="29"/>
    </row>
    <row r="664" ht="14.25" customHeight="1">
      <c r="A664" s="29">
        <v>652.0</v>
      </c>
      <c r="B664" s="29">
        <v>3.0</v>
      </c>
      <c r="C664" s="29">
        <v>22.0</v>
      </c>
      <c r="D664" s="29">
        <v>1.0</v>
      </c>
      <c r="E664" s="49">
        <v>37.0</v>
      </c>
      <c r="F664" s="49">
        <v>9.0</v>
      </c>
      <c r="G664" s="50">
        <v>3.8</v>
      </c>
      <c r="H664" s="29"/>
      <c r="I664" s="51">
        <v>10.0</v>
      </c>
      <c r="J664" s="51">
        <v>8.0</v>
      </c>
      <c r="K664" s="51">
        <v>10.0</v>
      </c>
      <c r="L664" s="51">
        <v>5.0</v>
      </c>
      <c r="M664" s="51">
        <v>5.0</v>
      </c>
      <c r="N664" s="51">
        <v>10.0</v>
      </c>
      <c r="O664" s="29"/>
    </row>
    <row r="665" ht="14.25" customHeight="1">
      <c r="A665" s="29">
        <v>653.0</v>
      </c>
      <c r="B665" s="29">
        <v>24.0</v>
      </c>
      <c r="C665" s="29">
        <v>22.0</v>
      </c>
      <c r="D665" s="29">
        <v>2.0</v>
      </c>
      <c r="E665" s="49">
        <v>33.0</v>
      </c>
      <c r="F665" s="49">
        <v>7.8</v>
      </c>
      <c r="G665" s="50">
        <v>3.4</v>
      </c>
      <c r="H665" s="29"/>
      <c r="I665" s="51">
        <v>2.0</v>
      </c>
      <c r="J665" s="51">
        <v>10.0</v>
      </c>
      <c r="K665" s="51">
        <v>2.0</v>
      </c>
      <c r="L665" s="51">
        <v>5.0</v>
      </c>
      <c r="M665" s="51">
        <v>5.0</v>
      </c>
      <c r="N665" s="51">
        <v>10.0</v>
      </c>
      <c r="O665" s="29"/>
    </row>
    <row r="666" ht="14.25" customHeight="1">
      <c r="A666" s="29">
        <v>654.0</v>
      </c>
      <c r="B666" s="29">
        <v>12.0</v>
      </c>
      <c r="C666" s="29">
        <v>22.0</v>
      </c>
      <c r="D666" s="29">
        <v>3.0</v>
      </c>
      <c r="E666" s="49">
        <v>30.0</v>
      </c>
      <c r="F666" s="49">
        <v>6.8</v>
      </c>
      <c r="G666" s="50">
        <v>2.6</v>
      </c>
      <c r="H666" s="29"/>
      <c r="I666" s="51">
        <v>2.0</v>
      </c>
      <c r="J666" s="51">
        <v>10.0</v>
      </c>
      <c r="K666" s="51">
        <v>10.0</v>
      </c>
      <c r="L666" s="51">
        <v>5.0</v>
      </c>
      <c r="M666" s="51">
        <v>5.0</v>
      </c>
      <c r="N666" s="51">
        <v>7.0</v>
      </c>
      <c r="O666" s="29"/>
    </row>
    <row r="667" ht="14.25" customHeight="1">
      <c r="A667" s="29">
        <v>655.0</v>
      </c>
      <c r="B667" s="29">
        <v>2.0</v>
      </c>
      <c r="C667" s="29">
        <v>22.0</v>
      </c>
      <c r="D667" s="29">
        <v>4.0</v>
      </c>
      <c r="E667" s="49">
        <v>35.0</v>
      </c>
      <c r="F667" s="49">
        <v>7.5</v>
      </c>
      <c r="G667" s="50">
        <v>3.5</v>
      </c>
      <c r="H667" s="29"/>
      <c r="I667" s="51">
        <v>6.0</v>
      </c>
      <c r="J667" s="51">
        <v>10.0</v>
      </c>
      <c r="K667" s="51">
        <v>8.0</v>
      </c>
      <c r="L667" s="51">
        <v>5.0</v>
      </c>
      <c r="M667" s="51">
        <v>5.0</v>
      </c>
      <c r="N667" s="51">
        <v>7.0</v>
      </c>
      <c r="O667" s="29"/>
    </row>
    <row r="668" ht="14.25" customHeight="1">
      <c r="A668" s="29">
        <v>656.0</v>
      </c>
      <c r="B668" s="29">
        <v>21.0</v>
      </c>
      <c r="C668" s="29">
        <v>22.0</v>
      </c>
      <c r="D668" s="29">
        <v>5.0</v>
      </c>
      <c r="E668" s="49">
        <v>31.0</v>
      </c>
      <c r="F668" s="49">
        <v>7.3</v>
      </c>
      <c r="G668" s="50">
        <v>3.0</v>
      </c>
      <c r="H668" s="29"/>
      <c r="I668" s="51">
        <v>6.0</v>
      </c>
      <c r="J668" s="51">
        <v>10.0</v>
      </c>
      <c r="K668" s="51">
        <v>10.0</v>
      </c>
      <c r="L668" s="51">
        <v>5.0</v>
      </c>
      <c r="M668" s="51">
        <v>5.0</v>
      </c>
      <c r="N668" s="51">
        <v>10.0</v>
      </c>
      <c r="O668" s="51" t="s">
        <v>55</v>
      </c>
    </row>
    <row r="669" ht="14.25" customHeight="1">
      <c r="A669" s="29">
        <v>657.0</v>
      </c>
      <c r="B669" s="29">
        <v>10.0</v>
      </c>
      <c r="C669" s="29">
        <v>22.0</v>
      </c>
      <c r="D669" s="29">
        <v>6.0</v>
      </c>
      <c r="E669" s="49">
        <v>37.0</v>
      </c>
      <c r="F669" s="49">
        <v>8.1</v>
      </c>
      <c r="G669" s="50">
        <v>2.8</v>
      </c>
      <c r="H669" s="29"/>
      <c r="I669" s="51">
        <v>6.0</v>
      </c>
      <c r="J669" s="51">
        <v>8.0</v>
      </c>
      <c r="K669" s="51">
        <v>10.0</v>
      </c>
      <c r="L669" s="51">
        <v>5.0</v>
      </c>
      <c r="M669" s="51">
        <v>5.0</v>
      </c>
      <c r="N669" s="51">
        <v>10.0</v>
      </c>
      <c r="O669" s="29"/>
    </row>
    <row r="670" ht="14.25" customHeight="1">
      <c r="A670" s="29">
        <v>658.0</v>
      </c>
      <c r="B670" s="29">
        <v>26.0</v>
      </c>
      <c r="C670" s="29">
        <v>22.0</v>
      </c>
      <c r="D670" s="29">
        <v>7.0</v>
      </c>
      <c r="E670" s="49">
        <v>38.0</v>
      </c>
      <c r="F670" s="49">
        <v>9.2</v>
      </c>
      <c r="G670" s="50">
        <v>3.7</v>
      </c>
      <c r="H670" s="29"/>
      <c r="I670" s="51">
        <v>6.0</v>
      </c>
      <c r="J670" s="51">
        <v>2.0</v>
      </c>
      <c r="K670" s="51">
        <v>10.0</v>
      </c>
      <c r="L670" s="51">
        <v>5.0</v>
      </c>
      <c r="M670" s="51">
        <v>5.0</v>
      </c>
      <c r="N670" s="51">
        <v>10.0</v>
      </c>
      <c r="O670" s="29"/>
    </row>
    <row r="671" ht="14.25" customHeight="1">
      <c r="A671" s="29">
        <v>659.0</v>
      </c>
      <c r="B671" s="29">
        <v>22.0</v>
      </c>
      <c r="C671" s="29">
        <v>22.0</v>
      </c>
      <c r="D671" s="29">
        <v>8.0</v>
      </c>
      <c r="E671" s="49">
        <v>32.0</v>
      </c>
      <c r="F671" s="49">
        <v>8.2</v>
      </c>
      <c r="G671" s="50">
        <v>3.2</v>
      </c>
      <c r="H671" s="29"/>
      <c r="I671" s="51">
        <v>6.0</v>
      </c>
      <c r="J671" s="51">
        <v>10.0</v>
      </c>
      <c r="K671" s="51">
        <v>2.0</v>
      </c>
      <c r="L671" s="51">
        <v>5.0</v>
      </c>
      <c r="M671" s="51">
        <v>5.0</v>
      </c>
      <c r="N671" s="51">
        <v>10.0</v>
      </c>
      <c r="O671" s="29"/>
    </row>
    <row r="672" ht="14.25" customHeight="1">
      <c r="A672" s="29">
        <v>660.0</v>
      </c>
      <c r="B672" s="29">
        <v>23.0</v>
      </c>
      <c r="C672" s="29">
        <v>22.0</v>
      </c>
      <c r="D672" s="29">
        <v>9.0</v>
      </c>
      <c r="E672" s="49">
        <v>39.0</v>
      </c>
      <c r="F672" s="49">
        <v>7.5</v>
      </c>
      <c r="G672" s="50">
        <v>3.8</v>
      </c>
      <c r="H672" s="29"/>
      <c r="I672" s="51">
        <v>6.0</v>
      </c>
      <c r="J672" s="51">
        <v>8.0</v>
      </c>
      <c r="K672" s="51">
        <v>10.0</v>
      </c>
      <c r="L672" s="51">
        <v>5.0</v>
      </c>
      <c r="M672" s="51">
        <v>5.0</v>
      </c>
      <c r="N672" s="51">
        <v>10.0</v>
      </c>
      <c r="O672" s="29"/>
    </row>
    <row r="673" ht="14.25" customHeight="1">
      <c r="A673" s="29">
        <v>661.0</v>
      </c>
      <c r="B673" s="29">
        <v>30.0</v>
      </c>
      <c r="C673" s="29">
        <v>22.0</v>
      </c>
      <c r="D673" s="29">
        <v>10.0</v>
      </c>
      <c r="E673" s="49">
        <v>37.0</v>
      </c>
      <c r="F673" s="49">
        <v>8.3</v>
      </c>
      <c r="G673" s="50">
        <v>3.7</v>
      </c>
      <c r="H673" s="29"/>
      <c r="I673" s="51">
        <v>6.0</v>
      </c>
      <c r="J673" s="51">
        <v>10.0</v>
      </c>
      <c r="K673" s="51">
        <v>8.0</v>
      </c>
      <c r="L673" s="51">
        <v>5.0</v>
      </c>
      <c r="M673" s="51">
        <v>5.0</v>
      </c>
      <c r="N673" s="51">
        <v>10.0</v>
      </c>
      <c r="O673" s="29"/>
    </row>
    <row r="674" ht="14.25" customHeight="1">
      <c r="A674" s="29">
        <v>662.0</v>
      </c>
      <c r="B674" s="29">
        <v>14.0</v>
      </c>
      <c r="C674" s="29">
        <v>22.0</v>
      </c>
      <c r="D674" s="29">
        <v>11.0</v>
      </c>
      <c r="E674" s="49">
        <v>36.0</v>
      </c>
      <c r="F674" s="49">
        <v>7.4</v>
      </c>
      <c r="G674" s="50">
        <v>3.4</v>
      </c>
      <c r="H674" s="29"/>
      <c r="I674" s="51">
        <v>6.0</v>
      </c>
      <c r="J674" s="51">
        <v>8.0</v>
      </c>
      <c r="K674" s="51">
        <v>10.0</v>
      </c>
      <c r="L674" s="51">
        <v>5.0</v>
      </c>
      <c r="M674" s="51">
        <v>5.0</v>
      </c>
      <c r="N674" s="51">
        <v>10.0</v>
      </c>
      <c r="O674" s="29"/>
    </row>
    <row r="675" ht="14.25" customHeight="1">
      <c r="A675" s="29">
        <v>663.0</v>
      </c>
      <c r="B675" s="29">
        <v>15.0</v>
      </c>
      <c r="C675" s="29">
        <v>22.0</v>
      </c>
      <c r="D675" s="29">
        <v>12.0</v>
      </c>
      <c r="E675" s="49">
        <v>33.0</v>
      </c>
      <c r="F675" s="49">
        <v>6.7</v>
      </c>
      <c r="G675" s="50">
        <v>2.7</v>
      </c>
      <c r="H675" s="29"/>
      <c r="I675" s="51">
        <v>6.0</v>
      </c>
      <c r="J675" s="51">
        <v>10.0</v>
      </c>
      <c r="K675" s="51">
        <v>2.0</v>
      </c>
      <c r="L675" s="51">
        <v>5.0</v>
      </c>
      <c r="M675" s="51">
        <v>5.0</v>
      </c>
      <c r="N675" s="51">
        <v>10.0</v>
      </c>
      <c r="O675" s="29"/>
    </row>
    <row r="676" ht="14.25" customHeight="1">
      <c r="A676" s="29">
        <v>664.0</v>
      </c>
      <c r="B676" s="29">
        <v>5.0</v>
      </c>
      <c r="C676" s="29">
        <v>22.0</v>
      </c>
      <c r="D676" s="29">
        <v>13.0</v>
      </c>
      <c r="E676" s="49">
        <v>31.0</v>
      </c>
      <c r="F676" s="49">
        <v>6.0</v>
      </c>
      <c r="G676" s="50">
        <v>3.3</v>
      </c>
      <c r="H676" s="29"/>
      <c r="I676" s="51">
        <v>6.0</v>
      </c>
      <c r="J676" s="51">
        <v>10.0</v>
      </c>
      <c r="K676" s="51">
        <v>10.0</v>
      </c>
      <c r="L676" s="51">
        <v>5.0</v>
      </c>
      <c r="M676" s="51">
        <v>5.0</v>
      </c>
      <c r="N676" s="51">
        <v>10.0</v>
      </c>
      <c r="O676" s="29"/>
    </row>
    <row r="677" ht="14.25" customHeight="1">
      <c r="A677" s="29">
        <v>665.0</v>
      </c>
      <c r="B677" s="29">
        <v>17.0</v>
      </c>
      <c r="C677" s="29">
        <v>22.0</v>
      </c>
      <c r="D677" s="29">
        <v>14.0</v>
      </c>
      <c r="E677" s="49">
        <v>28.0</v>
      </c>
      <c r="F677" s="49">
        <v>6.0</v>
      </c>
      <c r="G677" s="50">
        <v>3.4</v>
      </c>
      <c r="H677" s="29"/>
      <c r="I677" s="51">
        <v>6.0</v>
      </c>
      <c r="J677" s="51">
        <v>8.0</v>
      </c>
      <c r="K677" s="51">
        <v>10.0</v>
      </c>
      <c r="L677" s="51">
        <v>5.0</v>
      </c>
      <c r="M677" s="51">
        <v>5.0</v>
      </c>
      <c r="N677" s="51">
        <v>10.0</v>
      </c>
      <c r="O677" s="29"/>
    </row>
    <row r="678" ht="14.25" customHeight="1">
      <c r="A678" s="29">
        <v>666.0</v>
      </c>
      <c r="B678" s="29">
        <v>8.0</v>
      </c>
      <c r="C678" s="29">
        <v>22.0</v>
      </c>
      <c r="D678" s="29">
        <v>15.0</v>
      </c>
      <c r="E678" s="49">
        <v>29.0</v>
      </c>
      <c r="F678" s="49">
        <v>6.2</v>
      </c>
      <c r="G678" s="50">
        <v>2.5</v>
      </c>
      <c r="H678" s="29"/>
      <c r="I678" s="51">
        <v>2.0</v>
      </c>
      <c r="J678" s="51">
        <v>10.0</v>
      </c>
      <c r="K678" s="51">
        <v>2.0</v>
      </c>
      <c r="L678" s="51">
        <v>5.0</v>
      </c>
      <c r="M678" s="51">
        <v>5.0</v>
      </c>
      <c r="N678" s="51">
        <v>10.0</v>
      </c>
      <c r="O678" s="29"/>
    </row>
    <row r="679" ht="14.25" customHeight="1">
      <c r="A679" s="29">
        <v>667.0</v>
      </c>
      <c r="B679" s="29">
        <v>9.0</v>
      </c>
      <c r="C679" s="29">
        <v>22.0</v>
      </c>
      <c r="D679" s="29">
        <v>16.0</v>
      </c>
      <c r="E679" s="49">
        <v>38.0</v>
      </c>
      <c r="F679" s="49">
        <v>6.3</v>
      </c>
      <c r="G679" s="50">
        <v>3.2</v>
      </c>
      <c r="H679" s="29"/>
      <c r="I679" s="51">
        <v>2.0</v>
      </c>
      <c r="J679" s="51">
        <v>8.0</v>
      </c>
      <c r="K679" s="51">
        <v>10.0</v>
      </c>
      <c r="L679" s="51">
        <v>5.0</v>
      </c>
      <c r="M679" s="51">
        <v>5.0</v>
      </c>
      <c r="N679" s="51">
        <v>10.0</v>
      </c>
      <c r="O679" s="29"/>
    </row>
    <row r="680" ht="14.25" customHeight="1">
      <c r="A680" s="29">
        <v>668.0</v>
      </c>
      <c r="B680" s="29">
        <v>28.0</v>
      </c>
      <c r="C680" s="29">
        <v>22.0</v>
      </c>
      <c r="D680" s="29">
        <v>17.0</v>
      </c>
      <c r="E680" s="49">
        <v>38.0</v>
      </c>
      <c r="F680" s="49">
        <v>7.1</v>
      </c>
      <c r="G680" s="50">
        <v>3.1</v>
      </c>
      <c r="H680" s="29"/>
      <c r="I680" s="51">
        <v>2.0</v>
      </c>
      <c r="J680" s="51">
        <v>8.0</v>
      </c>
      <c r="K680" s="51">
        <v>10.0</v>
      </c>
      <c r="L680" s="51">
        <v>5.0</v>
      </c>
      <c r="M680" s="51">
        <v>5.0</v>
      </c>
      <c r="N680" s="51">
        <v>10.0</v>
      </c>
      <c r="O680" s="29"/>
    </row>
    <row r="681" ht="14.25" customHeight="1">
      <c r="A681" s="29">
        <v>669.0</v>
      </c>
      <c r="B681" s="29">
        <v>1.0</v>
      </c>
      <c r="C681" s="29">
        <v>22.0</v>
      </c>
      <c r="D681" s="29">
        <v>18.0</v>
      </c>
      <c r="E681" s="49">
        <v>39.0</v>
      </c>
      <c r="F681" s="49">
        <v>7.5</v>
      </c>
      <c r="G681" s="50">
        <v>3.5</v>
      </c>
      <c r="H681" s="29"/>
      <c r="I681" s="51">
        <v>6.0</v>
      </c>
      <c r="J681" s="51">
        <v>8.0</v>
      </c>
      <c r="K681" s="51">
        <v>10.0</v>
      </c>
      <c r="L681" s="51">
        <v>5.0</v>
      </c>
      <c r="M681" s="51">
        <v>5.0</v>
      </c>
      <c r="N681" s="51">
        <v>10.0</v>
      </c>
      <c r="O681" s="29"/>
    </row>
    <row r="682" ht="14.25" customHeight="1">
      <c r="A682" s="29">
        <v>670.0</v>
      </c>
      <c r="B682" s="29">
        <v>19.0</v>
      </c>
      <c r="C682" s="29">
        <v>22.0</v>
      </c>
      <c r="D682" s="29">
        <v>19.0</v>
      </c>
      <c r="E682" s="49">
        <v>35.0</v>
      </c>
      <c r="F682" s="49">
        <v>7.4</v>
      </c>
      <c r="G682" s="50">
        <v>3.2</v>
      </c>
      <c r="H682" s="29"/>
      <c r="I682" s="51">
        <v>6.0</v>
      </c>
      <c r="J682" s="51">
        <v>8.0</v>
      </c>
      <c r="K682" s="51">
        <v>10.0</v>
      </c>
      <c r="L682" s="51">
        <v>5.0</v>
      </c>
      <c r="M682" s="51">
        <v>5.0</v>
      </c>
      <c r="N682" s="51">
        <v>10.0</v>
      </c>
      <c r="O682" s="29"/>
    </row>
    <row r="683" ht="14.25" customHeight="1">
      <c r="A683" s="29">
        <v>671.0</v>
      </c>
      <c r="B683" s="29">
        <v>4.0</v>
      </c>
      <c r="C683" s="29">
        <v>22.0</v>
      </c>
      <c r="D683" s="29">
        <v>20.0</v>
      </c>
      <c r="E683" s="49">
        <v>31.0</v>
      </c>
      <c r="F683" s="49">
        <v>7.5</v>
      </c>
      <c r="G683" s="50">
        <v>2.2</v>
      </c>
      <c r="H683" s="29"/>
      <c r="I683" s="51">
        <v>6.0</v>
      </c>
      <c r="J683" s="51">
        <v>10.0</v>
      </c>
      <c r="K683" s="51">
        <v>10.0</v>
      </c>
      <c r="L683" s="51">
        <v>5.0</v>
      </c>
      <c r="M683" s="51">
        <v>5.0</v>
      </c>
      <c r="N683" s="51">
        <v>10.0</v>
      </c>
      <c r="O683" s="29"/>
    </row>
    <row r="684" ht="14.25" customHeight="1">
      <c r="A684" s="29">
        <v>672.0</v>
      </c>
      <c r="B684" s="29">
        <v>6.0</v>
      </c>
      <c r="C684" s="29">
        <v>22.0</v>
      </c>
      <c r="D684" s="29">
        <v>21.0</v>
      </c>
      <c r="E684" s="49">
        <v>33.0</v>
      </c>
      <c r="F684" s="49">
        <v>7.8</v>
      </c>
      <c r="G684" s="50">
        <v>2.1</v>
      </c>
      <c r="H684" s="29"/>
      <c r="I684" s="51">
        <v>6.0</v>
      </c>
      <c r="J684" s="51">
        <v>8.0</v>
      </c>
      <c r="K684" s="51">
        <v>10.0</v>
      </c>
      <c r="L684" s="51">
        <v>5.0</v>
      </c>
      <c r="M684" s="51">
        <v>5.0</v>
      </c>
      <c r="N684" s="51">
        <v>10.0</v>
      </c>
      <c r="O684" s="29"/>
    </row>
    <row r="685" ht="14.25" customHeight="1">
      <c r="A685" s="29">
        <v>673.0</v>
      </c>
      <c r="B685" s="29">
        <v>31.0</v>
      </c>
      <c r="C685" s="29">
        <v>22.0</v>
      </c>
      <c r="D685" s="29">
        <v>22.0</v>
      </c>
      <c r="E685" s="49">
        <v>33.0</v>
      </c>
      <c r="F685" s="49">
        <v>7.3</v>
      </c>
      <c r="G685" s="50">
        <v>2.9</v>
      </c>
      <c r="H685" s="29"/>
      <c r="I685" s="51">
        <v>6.0</v>
      </c>
      <c r="J685" s="51">
        <v>10.0</v>
      </c>
      <c r="K685" s="51">
        <v>10.0</v>
      </c>
      <c r="L685" s="51">
        <v>5.0</v>
      </c>
      <c r="M685" s="51">
        <v>5.0</v>
      </c>
      <c r="N685" s="51">
        <v>10.0</v>
      </c>
      <c r="O685" s="29"/>
    </row>
    <row r="686" ht="14.25" customHeight="1">
      <c r="A686" s="29">
        <v>674.0</v>
      </c>
      <c r="B686" s="29">
        <v>16.0</v>
      </c>
      <c r="C686" s="29">
        <v>22.0</v>
      </c>
      <c r="D686" s="29">
        <v>23.0</v>
      </c>
      <c r="E686" s="49">
        <v>35.0</v>
      </c>
      <c r="F686" s="49">
        <v>6.9</v>
      </c>
      <c r="G686" s="50">
        <v>3.5</v>
      </c>
      <c r="H686" s="29"/>
      <c r="I686" s="51">
        <v>6.0</v>
      </c>
      <c r="J686" s="51">
        <v>10.0</v>
      </c>
      <c r="K686" s="51">
        <v>10.0</v>
      </c>
      <c r="L686" s="51">
        <v>5.0</v>
      </c>
      <c r="M686" s="51">
        <v>5.0</v>
      </c>
      <c r="N686" s="51">
        <v>10.0</v>
      </c>
      <c r="O686" s="29"/>
    </row>
    <row r="687" ht="14.25" customHeight="1">
      <c r="A687" s="29">
        <v>675.0</v>
      </c>
      <c r="B687" s="29">
        <v>29.0</v>
      </c>
      <c r="C687" s="29">
        <v>22.0</v>
      </c>
      <c r="D687" s="29">
        <v>24.0</v>
      </c>
      <c r="E687" s="49">
        <v>32.0</v>
      </c>
      <c r="F687" s="49">
        <v>7.0</v>
      </c>
      <c r="G687" s="50">
        <v>3.1</v>
      </c>
      <c r="H687" s="29"/>
      <c r="I687" s="51">
        <v>6.0</v>
      </c>
      <c r="J687" s="51">
        <v>8.0</v>
      </c>
      <c r="K687" s="51">
        <v>10.0</v>
      </c>
      <c r="L687" s="51">
        <v>5.0</v>
      </c>
      <c r="M687" s="51">
        <v>5.0</v>
      </c>
      <c r="N687" s="51">
        <v>10.0</v>
      </c>
      <c r="O687" s="29"/>
    </row>
    <row r="688" ht="14.25" customHeight="1">
      <c r="A688" s="29">
        <v>676.0</v>
      </c>
      <c r="B688" s="29">
        <v>7.0</v>
      </c>
      <c r="C688" s="29">
        <v>22.0</v>
      </c>
      <c r="D688" s="29">
        <v>25.0</v>
      </c>
      <c r="E688" s="49">
        <v>73.0</v>
      </c>
      <c r="F688" s="49">
        <v>7.0</v>
      </c>
      <c r="G688" s="50">
        <v>0.0</v>
      </c>
      <c r="H688" s="29" t="s">
        <v>26</v>
      </c>
      <c r="I688" s="51">
        <v>6.0</v>
      </c>
      <c r="J688" s="51">
        <v>8.0</v>
      </c>
      <c r="K688" s="51">
        <v>10.0</v>
      </c>
      <c r="L688" s="51">
        <v>5.0</v>
      </c>
      <c r="M688" s="51">
        <v>5.0</v>
      </c>
      <c r="N688" s="51">
        <v>10.0</v>
      </c>
      <c r="O688" s="29"/>
    </row>
    <row r="689" ht="14.25" customHeight="1">
      <c r="A689" s="29">
        <v>677.0</v>
      </c>
      <c r="B689" s="29">
        <v>20.0</v>
      </c>
      <c r="C689" s="29">
        <v>22.0</v>
      </c>
      <c r="D689" s="29">
        <v>26.0</v>
      </c>
      <c r="E689" s="49" t="s">
        <v>19</v>
      </c>
      <c r="F689" s="49" t="s">
        <v>19</v>
      </c>
      <c r="G689" s="50">
        <v>2.2</v>
      </c>
      <c r="H689" s="29"/>
      <c r="I689" s="49" t="s">
        <v>19</v>
      </c>
      <c r="J689" s="49" t="s">
        <v>19</v>
      </c>
      <c r="K689" s="49" t="s">
        <v>19</v>
      </c>
      <c r="L689" s="49" t="s">
        <v>19</v>
      </c>
      <c r="M689" s="49" t="s">
        <v>19</v>
      </c>
      <c r="N689" s="49" t="s">
        <v>19</v>
      </c>
      <c r="O689" s="29"/>
      <c r="P689" s="54"/>
      <c r="Q689" s="54"/>
      <c r="R689" s="54"/>
      <c r="X689" s="54"/>
      <c r="Y689" s="54"/>
      <c r="Z689" s="54"/>
      <c r="AA689" s="54"/>
      <c r="AB689" s="54"/>
      <c r="AC689" s="54"/>
    </row>
    <row r="690" ht="14.25" customHeight="1">
      <c r="A690" s="29">
        <v>678.0</v>
      </c>
      <c r="B690" s="29">
        <v>11.0</v>
      </c>
      <c r="C690" s="29">
        <v>22.0</v>
      </c>
      <c r="D690" s="29">
        <v>27.0</v>
      </c>
      <c r="E690" s="49">
        <v>25.0</v>
      </c>
      <c r="F690" s="49">
        <v>5.8</v>
      </c>
      <c r="G690" s="50">
        <v>3.6</v>
      </c>
      <c r="H690" s="29"/>
      <c r="I690" s="51">
        <v>6.0</v>
      </c>
      <c r="J690" s="51">
        <v>10.0</v>
      </c>
      <c r="K690" s="51">
        <v>10.0</v>
      </c>
      <c r="L690" s="51">
        <v>5.0</v>
      </c>
      <c r="M690" s="51">
        <v>5.0</v>
      </c>
      <c r="N690" s="51">
        <v>10.0</v>
      </c>
      <c r="O690" s="29"/>
    </row>
    <row r="691" ht="14.25" customHeight="1">
      <c r="A691" s="29">
        <v>679.0</v>
      </c>
      <c r="B691" s="29">
        <v>18.0</v>
      </c>
      <c r="C691" s="29">
        <v>22.0</v>
      </c>
      <c r="D691" s="29">
        <v>28.0</v>
      </c>
      <c r="E691" s="49">
        <v>25.0</v>
      </c>
      <c r="F691" s="49">
        <v>5.7</v>
      </c>
      <c r="G691" s="50">
        <v>3.0</v>
      </c>
      <c r="H691" s="29"/>
      <c r="I691" s="51">
        <v>6.0</v>
      </c>
      <c r="J691" s="51">
        <v>10.0</v>
      </c>
      <c r="K691" s="51">
        <v>10.0</v>
      </c>
      <c r="L691" s="51">
        <v>5.0</v>
      </c>
      <c r="M691" s="51">
        <v>5.0</v>
      </c>
      <c r="N691" s="51">
        <v>10.0</v>
      </c>
      <c r="O691" s="29"/>
    </row>
    <row r="692" ht="14.25" customHeight="1">
      <c r="A692" s="29">
        <v>680.0</v>
      </c>
      <c r="B692" s="29">
        <v>13.0</v>
      </c>
      <c r="C692" s="29">
        <v>22.0</v>
      </c>
      <c r="D692" s="29">
        <v>29.0</v>
      </c>
      <c r="E692" s="32"/>
      <c r="F692" s="32"/>
      <c r="G692" s="50"/>
      <c r="H692" s="29"/>
      <c r="I692" s="29"/>
      <c r="J692" s="29"/>
      <c r="K692" s="29"/>
      <c r="L692" s="29"/>
      <c r="M692" s="29"/>
      <c r="N692" s="29"/>
      <c r="O692" s="29"/>
    </row>
    <row r="693" ht="14.25" customHeight="1">
      <c r="A693" s="29">
        <v>681.0</v>
      </c>
      <c r="B693" s="29">
        <v>27.0</v>
      </c>
      <c r="C693" s="29">
        <v>22.0</v>
      </c>
      <c r="D693" s="29">
        <v>30.0</v>
      </c>
      <c r="E693" s="32"/>
      <c r="F693" s="32"/>
      <c r="G693" s="50"/>
      <c r="H693" s="29"/>
      <c r="I693" s="29"/>
      <c r="J693" s="29"/>
      <c r="K693" s="29"/>
      <c r="L693" s="29"/>
      <c r="M693" s="29"/>
      <c r="N693" s="29"/>
      <c r="O693" s="29"/>
    </row>
    <row r="694" ht="14.25" customHeight="1">
      <c r="A694" s="29">
        <v>682.0</v>
      </c>
      <c r="B694" s="29">
        <v>25.0</v>
      </c>
      <c r="C694" s="29">
        <v>22.0</v>
      </c>
      <c r="D694" s="29">
        <v>31.0</v>
      </c>
      <c r="E694" s="32"/>
      <c r="F694" s="32"/>
      <c r="G694" s="50"/>
      <c r="H694" s="29"/>
      <c r="I694" s="29"/>
      <c r="J694" s="29"/>
      <c r="K694" s="29"/>
      <c r="L694" s="29"/>
      <c r="M694" s="29"/>
      <c r="N694" s="29"/>
      <c r="O694" s="29"/>
    </row>
    <row r="695" ht="14.25" customHeight="1">
      <c r="A695" s="29">
        <v>683.0</v>
      </c>
      <c r="B695" s="29">
        <v>2.0</v>
      </c>
      <c r="C695" s="29">
        <v>23.0</v>
      </c>
      <c r="D695" s="29">
        <v>1.0</v>
      </c>
      <c r="E695" s="49">
        <v>43.0</v>
      </c>
      <c r="F695" s="49">
        <v>8.5</v>
      </c>
      <c r="G695" s="50">
        <v>3.7</v>
      </c>
      <c r="H695" s="29"/>
      <c r="I695" s="51">
        <v>6.0</v>
      </c>
      <c r="J695" s="51">
        <v>8.0</v>
      </c>
      <c r="K695" s="51">
        <v>10.0</v>
      </c>
      <c r="L695" s="51">
        <v>5.0</v>
      </c>
      <c r="M695" s="51">
        <v>5.0</v>
      </c>
      <c r="N695" s="51">
        <v>10.0</v>
      </c>
      <c r="O695" s="29"/>
    </row>
    <row r="696" ht="14.25" customHeight="1">
      <c r="A696" s="29">
        <v>684.0</v>
      </c>
      <c r="B696" s="29">
        <v>6.0</v>
      </c>
      <c r="C696" s="29">
        <v>23.0</v>
      </c>
      <c r="D696" s="29">
        <v>2.0</v>
      </c>
      <c r="E696" s="49">
        <v>42.0</v>
      </c>
      <c r="F696" s="49">
        <v>8.3</v>
      </c>
      <c r="G696" s="50">
        <v>3.9</v>
      </c>
      <c r="H696" s="29"/>
      <c r="I696" s="51">
        <v>6.0</v>
      </c>
      <c r="J696" s="51">
        <v>8.0</v>
      </c>
      <c r="K696" s="51">
        <v>10.0</v>
      </c>
      <c r="L696" s="51">
        <v>5.0</v>
      </c>
      <c r="M696" s="51">
        <v>5.0</v>
      </c>
      <c r="N696" s="51">
        <v>10.0</v>
      </c>
      <c r="O696" s="29"/>
    </row>
    <row r="697" ht="14.25" customHeight="1">
      <c r="A697" s="29">
        <v>685.0</v>
      </c>
      <c r="B697" s="29">
        <v>26.0</v>
      </c>
      <c r="C697" s="29">
        <v>23.0</v>
      </c>
      <c r="D697" s="29">
        <v>3.0</v>
      </c>
      <c r="E697" s="49">
        <v>33.0</v>
      </c>
      <c r="F697" s="49">
        <v>7.6</v>
      </c>
      <c r="G697" s="50">
        <v>3.0</v>
      </c>
      <c r="H697" s="29"/>
      <c r="I697" s="51">
        <v>6.0</v>
      </c>
      <c r="J697" s="51">
        <v>10.0</v>
      </c>
      <c r="K697" s="51">
        <v>10.0</v>
      </c>
      <c r="L697" s="51">
        <v>5.0</v>
      </c>
      <c r="M697" s="51">
        <v>5.0</v>
      </c>
      <c r="N697" s="51">
        <v>10.0</v>
      </c>
      <c r="O697" s="29"/>
    </row>
    <row r="698" ht="14.25" customHeight="1">
      <c r="A698" s="29">
        <v>686.0</v>
      </c>
      <c r="B698" s="29">
        <v>21.0</v>
      </c>
      <c r="C698" s="29">
        <v>23.0</v>
      </c>
      <c r="D698" s="29">
        <v>4.0</v>
      </c>
      <c r="E698" s="49">
        <v>30.0</v>
      </c>
      <c r="F698" s="49">
        <v>7.5</v>
      </c>
      <c r="G698" s="50">
        <v>3.0</v>
      </c>
      <c r="H698" s="29"/>
      <c r="I698" s="51">
        <v>10.0</v>
      </c>
      <c r="J698" s="51">
        <v>10.0</v>
      </c>
      <c r="K698" s="51">
        <v>10.0</v>
      </c>
      <c r="L698" s="51">
        <v>5.0</v>
      </c>
      <c r="M698" s="51">
        <v>5.0</v>
      </c>
      <c r="N698" s="51">
        <v>10.0</v>
      </c>
      <c r="O698" s="29"/>
    </row>
    <row r="699" ht="14.25" customHeight="1">
      <c r="A699" s="29">
        <v>687.0</v>
      </c>
      <c r="B699" s="29">
        <v>17.0</v>
      </c>
      <c r="C699" s="29">
        <v>23.0</v>
      </c>
      <c r="D699" s="29">
        <v>5.0</v>
      </c>
      <c r="E699" s="49">
        <v>42.0</v>
      </c>
      <c r="F699" s="49">
        <v>7.7</v>
      </c>
      <c r="G699" s="50">
        <v>3.7</v>
      </c>
      <c r="H699" s="29"/>
      <c r="I699" s="51">
        <v>6.0</v>
      </c>
      <c r="J699" s="51">
        <v>8.0</v>
      </c>
      <c r="K699" s="51">
        <v>10.0</v>
      </c>
      <c r="L699" s="51">
        <v>5.0</v>
      </c>
      <c r="M699" s="51">
        <v>5.0</v>
      </c>
      <c r="N699" s="51">
        <v>10.0</v>
      </c>
      <c r="O699" s="29"/>
    </row>
    <row r="700" ht="14.25" customHeight="1">
      <c r="A700" s="29">
        <v>688.0</v>
      </c>
      <c r="B700" s="29">
        <v>15.0</v>
      </c>
      <c r="C700" s="29">
        <v>23.0</v>
      </c>
      <c r="D700" s="29">
        <v>6.0</v>
      </c>
      <c r="E700" s="49">
        <v>34.0</v>
      </c>
      <c r="F700" s="49">
        <v>7.0</v>
      </c>
      <c r="G700" s="50">
        <v>3.1</v>
      </c>
      <c r="H700" s="29"/>
      <c r="I700" s="51">
        <v>6.0</v>
      </c>
      <c r="J700" s="51">
        <v>8.0</v>
      </c>
      <c r="K700" s="51">
        <v>10.0</v>
      </c>
      <c r="L700" s="51">
        <v>5.0</v>
      </c>
      <c r="M700" s="51">
        <v>5.0</v>
      </c>
      <c r="N700" s="51">
        <v>10.0</v>
      </c>
      <c r="O700" s="29"/>
    </row>
    <row r="701" ht="14.25" customHeight="1">
      <c r="A701" s="29">
        <v>689.0</v>
      </c>
      <c r="B701" s="29">
        <v>14.0</v>
      </c>
      <c r="C701" s="29">
        <v>23.0</v>
      </c>
      <c r="D701" s="29">
        <v>7.0</v>
      </c>
      <c r="E701" s="49">
        <v>28.0</v>
      </c>
      <c r="F701" s="49">
        <v>6.2</v>
      </c>
      <c r="G701" s="50">
        <v>2.2</v>
      </c>
      <c r="H701" s="29"/>
      <c r="I701" s="51">
        <v>10.0</v>
      </c>
      <c r="J701" s="51">
        <v>10.0</v>
      </c>
      <c r="K701" s="51">
        <v>2.0</v>
      </c>
      <c r="L701" s="51">
        <v>5.0</v>
      </c>
      <c r="M701" s="51">
        <v>5.0</v>
      </c>
      <c r="N701" s="51">
        <v>10.0</v>
      </c>
      <c r="O701" s="29"/>
    </row>
    <row r="702" ht="14.25" customHeight="1">
      <c r="A702" s="29">
        <v>690.0</v>
      </c>
      <c r="B702" s="29">
        <v>10.0</v>
      </c>
      <c r="C702" s="29">
        <v>23.0</v>
      </c>
      <c r="D702" s="29">
        <v>8.0</v>
      </c>
      <c r="E702" s="49">
        <v>33.0</v>
      </c>
      <c r="F702" s="49">
        <v>7.8</v>
      </c>
      <c r="G702" s="50">
        <v>3.0</v>
      </c>
      <c r="H702" s="29"/>
      <c r="I702" s="51">
        <v>2.0</v>
      </c>
      <c r="J702" s="51">
        <v>10.0</v>
      </c>
      <c r="K702" s="51">
        <v>10.0</v>
      </c>
      <c r="L702" s="51">
        <v>5.0</v>
      </c>
      <c r="M702" s="51">
        <v>5.0</v>
      </c>
      <c r="N702" s="51">
        <v>10.0</v>
      </c>
      <c r="O702" s="29"/>
    </row>
    <row r="703" ht="14.25" customHeight="1">
      <c r="A703" s="29">
        <v>691.0</v>
      </c>
      <c r="B703" s="29">
        <v>30.0</v>
      </c>
      <c r="C703" s="29">
        <v>23.0</v>
      </c>
      <c r="D703" s="29">
        <v>9.0</v>
      </c>
      <c r="E703" s="49">
        <v>39.0</v>
      </c>
      <c r="F703" s="49">
        <v>8.1</v>
      </c>
      <c r="G703" s="50">
        <v>3.5</v>
      </c>
      <c r="H703" s="29"/>
      <c r="I703" s="51">
        <v>2.0</v>
      </c>
      <c r="J703" s="51">
        <v>8.0</v>
      </c>
      <c r="K703" s="51">
        <v>10.0</v>
      </c>
      <c r="L703" s="51">
        <v>5.0</v>
      </c>
      <c r="M703" s="51">
        <v>5.0</v>
      </c>
      <c r="N703" s="51">
        <v>10.0</v>
      </c>
      <c r="O703" s="29"/>
    </row>
    <row r="704" ht="14.25" customHeight="1">
      <c r="A704" s="29">
        <v>692.0</v>
      </c>
      <c r="B704" s="29">
        <v>27.0</v>
      </c>
      <c r="C704" s="29">
        <v>23.0</v>
      </c>
      <c r="D704" s="29">
        <v>10.0</v>
      </c>
      <c r="E704" s="49">
        <v>31.0</v>
      </c>
      <c r="F704" s="49">
        <v>7.5</v>
      </c>
      <c r="G704" s="50">
        <v>3.0</v>
      </c>
      <c r="H704" s="29"/>
      <c r="I704" s="51">
        <v>2.0</v>
      </c>
      <c r="J704" s="51">
        <v>10.0</v>
      </c>
      <c r="K704" s="51">
        <v>8.0</v>
      </c>
      <c r="L704" s="51">
        <v>5.0</v>
      </c>
      <c r="M704" s="51">
        <v>5.0</v>
      </c>
      <c r="N704" s="51">
        <v>10.0</v>
      </c>
      <c r="O704" s="29"/>
    </row>
    <row r="705" ht="14.25" customHeight="1">
      <c r="A705" s="29">
        <v>693.0</v>
      </c>
      <c r="B705" s="29">
        <v>1.0</v>
      </c>
      <c r="C705" s="29">
        <v>23.0</v>
      </c>
      <c r="D705" s="29">
        <v>11.0</v>
      </c>
      <c r="E705" s="49">
        <v>38.0</v>
      </c>
      <c r="F705" s="49">
        <v>8.2</v>
      </c>
      <c r="G705" s="50">
        <v>3.3</v>
      </c>
      <c r="H705" s="29"/>
      <c r="I705" s="51">
        <v>10.0</v>
      </c>
      <c r="J705" s="51">
        <v>10.0</v>
      </c>
      <c r="K705" s="51">
        <v>10.0</v>
      </c>
      <c r="L705" s="51">
        <v>5.0</v>
      </c>
      <c r="M705" s="51">
        <v>5.0</v>
      </c>
      <c r="N705" s="51">
        <v>10.0</v>
      </c>
      <c r="O705" s="29"/>
    </row>
    <row r="706" ht="14.25" customHeight="1">
      <c r="A706" s="29">
        <v>694.0</v>
      </c>
      <c r="B706" s="29">
        <v>16.0</v>
      </c>
      <c r="C706" s="29">
        <v>23.0</v>
      </c>
      <c r="D706" s="29">
        <v>12.0</v>
      </c>
      <c r="E706" s="49">
        <v>40.0</v>
      </c>
      <c r="F706" s="49">
        <v>8.5</v>
      </c>
      <c r="G706" s="50">
        <v>3.5</v>
      </c>
      <c r="H706" s="29"/>
      <c r="I706" s="51">
        <v>2.0</v>
      </c>
      <c r="J706" s="51">
        <v>2.0</v>
      </c>
      <c r="K706" s="51">
        <v>10.0</v>
      </c>
      <c r="L706" s="51">
        <v>5.0</v>
      </c>
      <c r="M706" s="51">
        <v>5.0</v>
      </c>
      <c r="N706" s="51">
        <v>10.0</v>
      </c>
      <c r="O706" s="29"/>
    </row>
    <row r="707" ht="14.25" customHeight="1">
      <c r="A707" s="29">
        <v>695.0</v>
      </c>
      <c r="B707" s="29">
        <v>13.0</v>
      </c>
      <c r="C707" s="29">
        <v>23.0</v>
      </c>
      <c r="D707" s="29">
        <v>13.0</v>
      </c>
      <c r="E707" s="49">
        <v>38.0</v>
      </c>
      <c r="F707" s="49">
        <v>8.3</v>
      </c>
      <c r="G707" s="50">
        <v>3.4</v>
      </c>
      <c r="H707" s="29"/>
      <c r="I707" s="51">
        <v>2.0</v>
      </c>
      <c r="J707" s="51">
        <v>2.0</v>
      </c>
      <c r="K707" s="51">
        <v>10.0</v>
      </c>
      <c r="L707" s="51">
        <v>5.0</v>
      </c>
      <c r="M707" s="51">
        <v>5.0</v>
      </c>
      <c r="N707" s="51">
        <v>10.0</v>
      </c>
      <c r="O707" s="29"/>
    </row>
    <row r="708" ht="14.25" customHeight="1">
      <c r="A708" s="29">
        <v>696.0</v>
      </c>
      <c r="B708" s="29">
        <v>5.0</v>
      </c>
      <c r="C708" s="29">
        <v>23.0</v>
      </c>
      <c r="D708" s="29">
        <v>14.0</v>
      </c>
      <c r="E708" s="49">
        <v>35.0</v>
      </c>
      <c r="F708" s="49">
        <v>7.1</v>
      </c>
      <c r="G708" s="50">
        <v>3.2</v>
      </c>
      <c r="H708" s="29"/>
      <c r="I708" s="51">
        <v>2.0</v>
      </c>
      <c r="J708" s="51">
        <v>8.0</v>
      </c>
      <c r="K708" s="51">
        <v>10.0</v>
      </c>
      <c r="L708" s="51">
        <v>5.0</v>
      </c>
      <c r="M708" s="51">
        <v>5.0</v>
      </c>
      <c r="N708" s="51">
        <v>10.0</v>
      </c>
      <c r="O708" s="29"/>
    </row>
    <row r="709" ht="14.25" customHeight="1">
      <c r="A709" s="29">
        <v>697.0</v>
      </c>
      <c r="B709" s="29">
        <v>3.0</v>
      </c>
      <c r="C709" s="29">
        <v>23.0</v>
      </c>
      <c r="D709" s="29">
        <v>15.0</v>
      </c>
      <c r="E709" s="49">
        <v>26.0</v>
      </c>
      <c r="F709" s="49">
        <v>6.0</v>
      </c>
      <c r="G709" s="50">
        <v>2.3</v>
      </c>
      <c r="H709" s="29"/>
      <c r="I709" s="51">
        <v>10.0</v>
      </c>
      <c r="J709" s="51">
        <v>10.0</v>
      </c>
      <c r="K709" s="51">
        <v>10.0</v>
      </c>
      <c r="L709" s="51">
        <v>5.0</v>
      </c>
      <c r="M709" s="51">
        <v>5.0</v>
      </c>
      <c r="N709" s="51">
        <v>10.0</v>
      </c>
      <c r="O709" s="29"/>
    </row>
    <row r="710" ht="14.25" customHeight="1">
      <c r="A710" s="29">
        <v>698.0</v>
      </c>
      <c r="B710" s="29">
        <v>19.0</v>
      </c>
      <c r="C710" s="29">
        <v>23.0</v>
      </c>
      <c r="D710" s="29">
        <v>16.0</v>
      </c>
      <c r="E710" s="49">
        <v>31.0</v>
      </c>
      <c r="F710" s="49">
        <v>8.0</v>
      </c>
      <c r="G710" s="50">
        <v>2.9</v>
      </c>
      <c r="H710" s="29"/>
      <c r="I710" s="51">
        <v>10.0</v>
      </c>
      <c r="J710" s="51">
        <v>10.0</v>
      </c>
      <c r="K710" s="51">
        <v>10.0</v>
      </c>
      <c r="L710" s="51">
        <v>5.0</v>
      </c>
      <c r="M710" s="51">
        <v>5.0</v>
      </c>
      <c r="N710" s="51">
        <v>10.0</v>
      </c>
      <c r="O710" s="29"/>
    </row>
    <row r="711" ht="14.25" customHeight="1">
      <c r="A711" s="29">
        <v>699.0</v>
      </c>
      <c r="B711" s="29">
        <v>23.0</v>
      </c>
      <c r="C711" s="29">
        <v>23.0</v>
      </c>
      <c r="D711" s="29">
        <v>17.0</v>
      </c>
      <c r="E711" s="49">
        <v>27.0</v>
      </c>
      <c r="F711" s="49">
        <v>6.7</v>
      </c>
      <c r="G711" s="50">
        <v>2.9</v>
      </c>
      <c r="H711" s="29"/>
      <c r="I711" s="51">
        <v>6.0</v>
      </c>
      <c r="J711" s="51">
        <v>8.0</v>
      </c>
      <c r="K711" s="51">
        <v>10.0</v>
      </c>
      <c r="L711" s="51">
        <v>5.0</v>
      </c>
      <c r="M711" s="51">
        <v>5.0</v>
      </c>
      <c r="N711" s="51">
        <v>10.0</v>
      </c>
      <c r="O711" s="51" t="s">
        <v>59</v>
      </c>
    </row>
    <row r="712" ht="14.25" customHeight="1">
      <c r="A712" s="29">
        <v>700.0</v>
      </c>
      <c r="B712" s="29">
        <v>29.0</v>
      </c>
      <c r="C712" s="29">
        <v>23.0</v>
      </c>
      <c r="D712" s="29">
        <v>18.0</v>
      </c>
      <c r="E712" s="49">
        <v>36.0</v>
      </c>
      <c r="F712" s="49">
        <v>8.1</v>
      </c>
      <c r="G712" s="50">
        <v>2.8</v>
      </c>
      <c r="H712" s="29"/>
      <c r="I712" s="51">
        <v>10.0</v>
      </c>
      <c r="J712" s="51">
        <v>10.0</v>
      </c>
      <c r="K712" s="51">
        <v>2.0</v>
      </c>
      <c r="L712" s="51">
        <v>5.0</v>
      </c>
      <c r="M712" s="51">
        <v>5.0</v>
      </c>
      <c r="N712" s="51">
        <v>10.0</v>
      </c>
      <c r="O712" s="29"/>
    </row>
    <row r="713" ht="14.25" customHeight="1">
      <c r="A713" s="29">
        <v>701.0</v>
      </c>
      <c r="B713" s="29">
        <v>31.0</v>
      </c>
      <c r="C713" s="29">
        <v>23.0</v>
      </c>
      <c r="D713" s="29">
        <v>19.0</v>
      </c>
      <c r="E713" s="49">
        <v>23.0</v>
      </c>
      <c r="F713" s="49">
        <v>5.0</v>
      </c>
      <c r="G713" s="50">
        <v>2.5</v>
      </c>
      <c r="H713" s="29"/>
      <c r="I713" s="51">
        <v>6.0</v>
      </c>
      <c r="J713" s="51">
        <v>8.0</v>
      </c>
      <c r="K713" s="51">
        <v>10.0</v>
      </c>
      <c r="L713" s="51">
        <v>5.0</v>
      </c>
      <c r="M713" s="51">
        <v>5.0</v>
      </c>
      <c r="N713" s="51">
        <v>10.0</v>
      </c>
      <c r="O713" s="51" t="s">
        <v>60</v>
      </c>
    </row>
    <row r="714" ht="14.25" customHeight="1">
      <c r="A714" s="29">
        <v>702.0</v>
      </c>
      <c r="B714" s="29">
        <v>12.0</v>
      </c>
      <c r="C714" s="29">
        <v>23.0</v>
      </c>
      <c r="D714" s="29">
        <v>20.0</v>
      </c>
      <c r="E714" s="49">
        <v>19.0</v>
      </c>
      <c r="F714" s="49">
        <v>5.8</v>
      </c>
      <c r="G714" s="50">
        <v>1.4</v>
      </c>
      <c r="H714" s="29"/>
      <c r="I714" s="51">
        <v>6.0</v>
      </c>
      <c r="J714" s="51">
        <v>8.0</v>
      </c>
      <c r="K714" s="51">
        <v>10.0</v>
      </c>
      <c r="L714" s="51">
        <v>5.0</v>
      </c>
      <c r="M714" s="51">
        <v>5.0</v>
      </c>
      <c r="N714" s="51">
        <v>10.0</v>
      </c>
      <c r="O714" s="29"/>
    </row>
    <row r="715" ht="14.25" customHeight="1">
      <c r="A715" s="29">
        <v>703.0</v>
      </c>
      <c r="B715" s="29">
        <v>20.0</v>
      </c>
      <c r="C715" s="29">
        <v>23.0</v>
      </c>
      <c r="D715" s="29">
        <v>21.0</v>
      </c>
      <c r="E715" s="49">
        <v>29.0</v>
      </c>
      <c r="F715" s="49">
        <v>7.0</v>
      </c>
      <c r="G715" s="50">
        <v>2.8</v>
      </c>
      <c r="H715" s="29"/>
      <c r="I715" s="51">
        <v>6.0</v>
      </c>
      <c r="J715" s="51">
        <v>10.0</v>
      </c>
      <c r="K715" s="51">
        <v>10.0</v>
      </c>
      <c r="L715" s="51">
        <v>5.0</v>
      </c>
      <c r="M715" s="51">
        <v>5.0</v>
      </c>
      <c r="N715" s="51">
        <v>10.0</v>
      </c>
      <c r="O715" s="29"/>
    </row>
    <row r="716" ht="14.25" customHeight="1">
      <c r="A716" s="29">
        <v>704.0</v>
      </c>
      <c r="B716" s="29">
        <v>11.0</v>
      </c>
      <c r="C716" s="29">
        <v>23.0</v>
      </c>
      <c r="D716" s="29">
        <v>22.0</v>
      </c>
      <c r="E716" s="49">
        <v>32.0</v>
      </c>
      <c r="F716" s="49">
        <v>7.5</v>
      </c>
      <c r="G716" s="50">
        <v>2.6</v>
      </c>
      <c r="H716" s="29"/>
      <c r="I716" s="51">
        <v>6.0</v>
      </c>
      <c r="J716" s="51">
        <v>8.0</v>
      </c>
      <c r="K716" s="51">
        <v>10.0</v>
      </c>
      <c r="L716" s="51">
        <v>5.0</v>
      </c>
      <c r="M716" s="51">
        <v>5.0</v>
      </c>
      <c r="N716" s="51">
        <v>10.0</v>
      </c>
      <c r="O716" s="29"/>
    </row>
    <row r="717" ht="14.25" customHeight="1">
      <c r="A717" s="29">
        <v>705.0</v>
      </c>
      <c r="B717" s="29">
        <v>22.0</v>
      </c>
      <c r="C717" s="29">
        <v>23.0</v>
      </c>
      <c r="D717" s="29">
        <v>23.0</v>
      </c>
      <c r="E717" s="49">
        <v>31.0</v>
      </c>
      <c r="F717" s="49">
        <v>8.2</v>
      </c>
      <c r="G717" s="50">
        <v>3.2</v>
      </c>
      <c r="H717" s="29"/>
      <c r="I717" s="51">
        <v>6.0</v>
      </c>
      <c r="J717" s="51">
        <v>8.0</v>
      </c>
      <c r="K717" s="51">
        <v>10.0</v>
      </c>
      <c r="L717" s="51">
        <v>5.0</v>
      </c>
      <c r="M717" s="51">
        <v>5.0</v>
      </c>
      <c r="N717" s="51">
        <v>10.0</v>
      </c>
      <c r="O717" s="29"/>
    </row>
    <row r="718" ht="14.25" customHeight="1">
      <c r="A718" s="29">
        <v>706.0</v>
      </c>
      <c r="B718" s="29">
        <v>25.0</v>
      </c>
      <c r="C718" s="29">
        <v>23.0</v>
      </c>
      <c r="D718" s="29">
        <v>24.0</v>
      </c>
      <c r="E718" s="49">
        <v>34.0</v>
      </c>
      <c r="F718" s="49">
        <v>7.9</v>
      </c>
      <c r="G718" s="50">
        <v>3.3</v>
      </c>
      <c r="H718" s="29"/>
      <c r="I718" s="51">
        <v>6.0</v>
      </c>
      <c r="J718" s="51">
        <v>10.0</v>
      </c>
      <c r="K718" s="51">
        <v>10.0</v>
      </c>
      <c r="L718" s="51">
        <v>5.0</v>
      </c>
      <c r="M718" s="51">
        <v>5.0</v>
      </c>
      <c r="N718" s="51">
        <v>10.0</v>
      </c>
      <c r="O718" s="29"/>
    </row>
    <row r="719" ht="14.25" customHeight="1">
      <c r="A719" s="29">
        <v>707.0</v>
      </c>
      <c r="B719" s="29">
        <v>24.0</v>
      </c>
      <c r="C719" s="29">
        <v>23.0</v>
      </c>
      <c r="D719" s="29">
        <v>25.0</v>
      </c>
      <c r="E719" s="49">
        <v>30.0</v>
      </c>
      <c r="F719" s="49">
        <v>6.9</v>
      </c>
      <c r="G719" s="50">
        <v>3.2</v>
      </c>
      <c r="H719" s="29"/>
      <c r="I719" s="51">
        <v>6.0</v>
      </c>
      <c r="J719" s="51">
        <v>10.0</v>
      </c>
      <c r="K719" s="51">
        <v>10.0</v>
      </c>
      <c r="L719" s="51">
        <v>5.0</v>
      </c>
      <c r="M719" s="51">
        <v>5.0</v>
      </c>
      <c r="N719" s="51">
        <v>10.0</v>
      </c>
      <c r="O719" s="29"/>
    </row>
    <row r="720" ht="14.25" customHeight="1">
      <c r="A720" s="29">
        <v>708.0</v>
      </c>
      <c r="B720" s="29">
        <v>28.0</v>
      </c>
      <c r="C720" s="29">
        <v>23.0</v>
      </c>
      <c r="D720" s="29">
        <v>26.0</v>
      </c>
      <c r="E720" s="49">
        <v>38.0</v>
      </c>
      <c r="F720" s="49">
        <v>7.7</v>
      </c>
      <c r="G720" s="50">
        <v>3.1</v>
      </c>
      <c r="H720" s="29"/>
      <c r="I720" s="51">
        <v>6.0</v>
      </c>
      <c r="J720" s="51">
        <v>8.0</v>
      </c>
      <c r="K720" s="51">
        <v>10.0</v>
      </c>
      <c r="L720" s="51">
        <v>5.0</v>
      </c>
      <c r="M720" s="51">
        <v>5.0</v>
      </c>
      <c r="N720" s="51">
        <v>10.0</v>
      </c>
      <c r="O720" s="29"/>
    </row>
    <row r="721" ht="14.25" customHeight="1">
      <c r="A721" s="29">
        <v>709.0</v>
      </c>
      <c r="B721" s="29">
        <v>18.0</v>
      </c>
      <c r="C721" s="29">
        <v>23.0</v>
      </c>
      <c r="D721" s="29">
        <v>27.0</v>
      </c>
      <c r="E721" s="49">
        <v>31.0</v>
      </c>
      <c r="F721" s="49">
        <v>6.9</v>
      </c>
      <c r="G721" s="50">
        <v>2.9</v>
      </c>
      <c r="H721" s="29"/>
      <c r="I721" s="51">
        <v>6.0</v>
      </c>
      <c r="J721" s="51">
        <v>8.0</v>
      </c>
      <c r="K721" s="51">
        <v>10.0</v>
      </c>
      <c r="L721" s="51">
        <v>5.0</v>
      </c>
      <c r="M721" s="51">
        <v>5.0</v>
      </c>
      <c r="N721" s="51">
        <v>10.0</v>
      </c>
      <c r="O721" s="29"/>
    </row>
    <row r="722" ht="14.25" customHeight="1">
      <c r="A722" s="29">
        <v>710.0</v>
      </c>
      <c r="B722" s="29">
        <v>9.0</v>
      </c>
      <c r="C722" s="29">
        <v>23.0</v>
      </c>
      <c r="D722" s="29">
        <v>28.0</v>
      </c>
      <c r="E722" s="49">
        <v>38.0</v>
      </c>
      <c r="F722" s="49">
        <v>7.8</v>
      </c>
      <c r="G722" s="50">
        <v>3.8</v>
      </c>
      <c r="H722" s="29"/>
      <c r="I722" s="51">
        <v>6.0</v>
      </c>
      <c r="J722" s="51">
        <v>8.0</v>
      </c>
      <c r="K722" s="51">
        <v>10.0</v>
      </c>
      <c r="L722" s="51">
        <v>5.0</v>
      </c>
      <c r="M722" s="51">
        <v>5.0</v>
      </c>
      <c r="N722" s="51">
        <v>10.0</v>
      </c>
      <c r="O722" s="29"/>
    </row>
    <row r="723" ht="14.25" customHeight="1">
      <c r="A723" s="29">
        <v>711.0</v>
      </c>
      <c r="B723" s="29">
        <v>4.0</v>
      </c>
      <c r="C723" s="29">
        <v>23.0</v>
      </c>
      <c r="D723" s="29">
        <v>29.0</v>
      </c>
      <c r="E723" s="32"/>
      <c r="F723" s="32"/>
      <c r="G723" s="50"/>
      <c r="H723" s="29"/>
      <c r="I723" s="29"/>
      <c r="J723" s="29"/>
      <c r="K723" s="29"/>
      <c r="L723" s="29"/>
      <c r="M723" s="29"/>
      <c r="N723" s="29"/>
      <c r="O723" s="29"/>
    </row>
    <row r="724" ht="14.25" customHeight="1">
      <c r="A724" s="29">
        <v>712.0</v>
      </c>
      <c r="B724" s="29">
        <v>8.0</v>
      </c>
      <c r="C724" s="29">
        <v>23.0</v>
      </c>
      <c r="D724" s="29">
        <v>30.0</v>
      </c>
      <c r="E724" s="32"/>
      <c r="F724" s="32"/>
      <c r="G724" s="50"/>
      <c r="H724" s="29"/>
      <c r="I724" s="29"/>
      <c r="J724" s="29"/>
      <c r="K724" s="29"/>
      <c r="L724" s="29"/>
      <c r="M724" s="29"/>
      <c r="N724" s="29"/>
      <c r="O724" s="29"/>
    </row>
    <row r="725" ht="14.25" customHeight="1">
      <c r="A725" s="29">
        <v>713.0</v>
      </c>
      <c r="B725" s="29">
        <v>7.0</v>
      </c>
      <c r="C725" s="29">
        <v>23.0</v>
      </c>
      <c r="D725" s="29">
        <v>31.0</v>
      </c>
      <c r="E725" s="32"/>
      <c r="F725" s="32"/>
      <c r="G725" s="50"/>
      <c r="H725" s="29"/>
      <c r="I725" s="29"/>
      <c r="J725" s="29"/>
      <c r="K725" s="29"/>
      <c r="L725" s="29"/>
      <c r="M725" s="29"/>
      <c r="N725" s="29"/>
      <c r="O725" s="29"/>
    </row>
    <row r="726" ht="14.25" customHeight="1">
      <c r="A726" s="29">
        <v>714.0</v>
      </c>
      <c r="B726" s="29">
        <v>29.0</v>
      </c>
      <c r="C726" s="29">
        <v>24.0</v>
      </c>
      <c r="D726" s="29">
        <v>1.0</v>
      </c>
      <c r="E726" s="49" t="s">
        <v>19</v>
      </c>
      <c r="F726" s="49" t="s">
        <v>19</v>
      </c>
      <c r="G726" s="50">
        <v>2.1</v>
      </c>
      <c r="H726" s="29"/>
      <c r="I726" s="49" t="s">
        <v>19</v>
      </c>
      <c r="J726" s="49" t="s">
        <v>19</v>
      </c>
      <c r="K726" s="49" t="s">
        <v>19</v>
      </c>
      <c r="L726" s="49" t="s">
        <v>19</v>
      </c>
      <c r="M726" s="49" t="s">
        <v>19</v>
      </c>
      <c r="N726" s="49" t="s">
        <v>19</v>
      </c>
      <c r="O726" s="29"/>
      <c r="P726" s="54"/>
      <c r="Q726" s="54"/>
      <c r="R726" s="54"/>
      <c r="X726" s="54"/>
      <c r="Y726" s="54"/>
      <c r="Z726" s="54"/>
      <c r="AA726" s="54"/>
      <c r="AB726" s="54"/>
      <c r="AC726" s="54"/>
    </row>
    <row r="727" ht="14.25" customHeight="1">
      <c r="A727" s="29">
        <v>715.0</v>
      </c>
      <c r="B727" s="29">
        <v>13.0</v>
      </c>
      <c r="C727" s="29">
        <v>24.0</v>
      </c>
      <c r="D727" s="29">
        <v>2.0</v>
      </c>
      <c r="E727" s="49">
        <v>25.0</v>
      </c>
      <c r="F727" s="49">
        <v>5.7</v>
      </c>
      <c r="G727" s="50">
        <v>2.2</v>
      </c>
      <c r="H727" s="29"/>
      <c r="I727" s="51">
        <v>2.0</v>
      </c>
      <c r="J727" s="51">
        <v>10.0</v>
      </c>
      <c r="K727" s="51">
        <v>10.0</v>
      </c>
      <c r="L727" s="51">
        <v>5.0</v>
      </c>
      <c r="M727" s="51">
        <v>5.0</v>
      </c>
      <c r="N727" s="51">
        <v>10.0</v>
      </c>
      <c r="O727" s="29"/>
    </row>
    <row r="728" ht="14.25" customHeight="1">
      <c r="A728" s="29">
        <v>716.0</v>
      </c>
      <c r="B728" s="29">
        <v>2.0</v>
      </c>
      <c r="C728" s="29">
        <v>24.0</v>
      </c>
      <c r="D728" s="29">
        <v>3.0</v>
      </c>
      <c r="E728" s="49">
        <v>35.0</v>
      </c>
      <c r="F728" s="49">
        <v>6.4</v>
      </c>
      <c r="G728" s="50">
        <v>3.2</v>
      </c>
      <c r="H728" s="29"/>
      <c r="I728" s="51">
        <v>2.0</v>
      </c>
      <c r="J728" s="51">
        <v>8.0</v>
      </c>
      <c r="K728" s="51">
        <v>10.0</v>
      </c>
      <c r="L728" s="51">
        <v>5.0</v>
      </c>
      <c r="M728" s="51">
        <v>5.0</v>
      </c>
      <c r="N728" s="51">
        <v>10.0</v>
      </c>
      <c r="O728" s="29"/>
    </row>
    <row r="729" ht="14.25" customHeight="1">
      <c r="A729" s="29">
        <v>717.0</v>
      </c>
      <c r="B729" s="29">
        <v>26.0</v>
      </c>
      <c r="C729" s="29">
        <v>24.0</v>
      </c>
      <c r="D729" s="29">
        <v>4.0</v>
      </c>
      <c r="E729" s="49">
        <v>29.0</v>
      </c>
      <c r="F729" s="49">
        <v>6.6</v>
      </c>
      <c r="G729" s="50">
        <v>2.8</v>
      </c>
      <c r="H729" s="29"/>
      <c r="I729" s="51">
        <v>2.0</v>
      </c>
      <c r="J729" s="51">
        <v>10.0</v>
      </c>
      <c r="K729" s="51">
        <v>2.0</v>
      </c>
      <c r="L729" s="51">
        <v>5.0</v>
      </c>
      <c r="M729" s="51">
        <v>5.0</v>
      </c>
      <c r="N729" s="51">
        <v>10.0</v>
      </c>
      <c r="O729" s="29"/>
    </row>
    <row r="730" ht="14.25" customHeight="1">
      <c r="A730" s="29">
        <v>718.0</v>
      </c>
      <c r="B730" s="29">
        <v>3.0</v>
      </c>
      <c r="C730" s="29">
        <v>24.0</v>
      </c>
      <c r="D730" s="29">
        <v>5.0</v>
      </c>
      <c r="E730" s="49">
        <v>35.0</v>
      </c>
      <c r="F730" s="49">
        <v>7.0</v>
      </c>
      <c r="G730" s="50">
        <v>3.4</v>
      </c>
      <c r="H730" s="29"/>
      <c r="I730" s="51">
        <v>2.0</v>
      </c>
      <c r="J730" s="51">
        <v>8.0</v>
      </c>
      <c r="K730" s="51">
        <v>10.0</v>
      </c>
      <c r="L730" s="51">
        <v>5.0</v>
      </c>
      <c r="M730" s="51">
        <v>5.0</v>
      </c>
      <c r="N730" s="51">
        <v>10.0</v>
      </c>
      <c r="O730" s="29"/>
    </row>
    <row r="731" ht="14.25" customHeight="1">
      <c r="A731" s="29">
        <v>719.0</v>
      </c>
      <c r="B731" s="29">
        <v>17.0</v>
      </c>
      <c r="C731" s="29">
        <v>24.0</v>
      </c>
      <c r="D731" s="29">
        <v>6.0</v>
      </c>
      <c r="E731" s="49">
        <v>31.0</v>
      </c>
      <c r="F731" s="49">
        <v>7.1</v>
      </c>
      <c r="G731" s="50">
        <v>3.3</v>
      </c>
      <c r="H731" s="29"/>
      <c r="I731" s="51">
        <v>6.0</v>
      </c>
      <c r="J731" s="51">
        <v>8.0</v>
      </c>
      <c r="K731" s="51">
        <v>10.0</v>
      </c>
      <c r="L731" s="51">
        <v>5.0</v>
      </c>
      <c r="M731" s="51">
        <v>5.0</v>
      </c>
      <c r="N731" s="51">
        <v>10.0</v>
      </c>
      <c r="O731" s="29"/>
    </row>
    <row r="732" ht="14.25" customHeight="1">
      <c r="A732" s="29">
        <v>720.0</v>
      </c>
      <c r="B732" s="29">
        <v>24.0</v>
      </c>
      <c r="C732" s="29">
        <v>24.0</v>
      </c>
      <c r="D732" s="29">
        <v>7.0</v>
      </c>
      <c r="E732" s="49">
        <v>30.0</v>
      </c>
      <c r="F732" s="49">
        <v>7.5</v>
      </c>
      <c r="G732" s="50">
        <v>3.6</v>
      </c>
      <c r="H732" s="29"/>
      <c r="I732" s="51">
        <v>2.0</v>
      </c>
      <c r="J732" s="51">
        <v>10.0</v>
      </c>
      <c r="K732" s="51">
        <v>10.0</v>
      </c>
      <c r="L732" s="51">
        <v>5.0</v>
      </c>
      <c r="M732" s="51">
        <v>5.0</v>
      </c>
      <c r="N732" s="51">
        <v>10.0</v>
      </c>
      <c r="O732" s="29"/>
    </row>
    <row r="733" ht="14.25" customHeight="1">
      <c r="A733" s="29">
        <v>721.0</v>
      </c>
      <c r="B733" s="29">
        <v>11.0</v>
      </c>
      <c r="C733" s="29">
        <v>24.0</v>
      </c>
      <c r="D733" s="29">
        <v>8.0</v>
      </c>
      <c r="E733" s="49">
        <v>42.0</v>
      </c>
      <c r="F733" s="49">
        <v>7.9</v>
      </c>
      <c r="G733" s="50">
        <v>3.7</v>
      </c>
      <c r="H733" s="29"/>
      <c r="I733" s="51">
        <v>6.0</v>
      </c>
      <c r="J733" s="51">
        <v>8.0</v>
      </c>
      <c r="K733" s="51">
        <v>10.0</v>
      </c>
      <c r="L733" s="51">
        <v>5.0</v>
      </c>
      <c r="M733" s="51">
        <v>5.0</v>
      </c>
      <c r="N733" s="51">
        <v>10.0</v>
      </c>
      <c r="O733" s="29"/>
    </row>
    <row r="734" ht="14.25" customHeight="1">
      <c r="A734" s="29">
        <v>722.0</v>
      </c>
      <c r="B734" s="29">
        <v>9.0</v>
      </c>
      <c r="C734" s="29">
        <v>24.0</v>
      </c>
      <c r="D734" s="29">
        <v>9.0</v>
      </c>
      <c r="E734" s="49">
        <v>30.0</v>
      </c>
      <c r="F734" s="49">
        <v>7.8</v>
      </c>
      <c r="G734" s="50">
        <v>3.1</v>
      </c>
      <c r="H734" s="29"/>
      <c r="I734" s="51">
        <v>2.0</v>
      </c>
      <c r="J734" s="51">
        <v>10.0</v>
      </c>
      <c r="K734" s="51">
        <v>10.0</v>
      </c>
      <c r="L734" s="51">
        <v>5.0</v>
      </c>
      <c r="M734" s="51">
        <v>5.0</v>
      </c>
      <c r="N734" s="51">
        <v>10.0</v>
      </c>
      <c r="O734" s="29"/>
    </row>
    <row r="735" ht="14.25" customHeight="1">
      <c r="A735" s="29">
        <v>723.0</v>
      </c>
      <c r="B735" s="29">
        <v>14.0</v>
      </c>
      <c r="C735" s="29">
        <v>24.0</v>
      </c>
      <c r="D735" s="29">
        <v>10.0</v>
      </c>
      <c r="E735" s="49">
        <v>37.0</v>
      </c>
      <c r="F735" s="49">
        <v>8.2</v>
      </c>
      <c r="G735" s="50">
        <v>3.8</v>
      </c>
      <c r="H735" s="29"/>
      <c r="I735" s="51">
        <v>2.0</v>
      </c>
      <c r="J735" s="51">
        <v>8.0</v>
      </c>
      <c r="K735" s="51">
        <v>10.0</v>
      </c>
      <c r="L735" s="51">
        <v>5.0</v>
      </c>
      <c r="M735" s="51">
        <v>5.0</v>
      </c>
      <c r="N735" s="51">
        <v>10.0</v>
      </c>
      <c r="O735" s="29"/>
    </row>
    <row r="736" ht="14.25" customHeight="1">
      <c r="A736" s="29">
        <v>724.0</v>
      </c>
      <c r="B736" s="29">
        <v>28.0</v>
      </c>
      <c r="C736" s="29">
        <v>24.0</v>
      </c>
      <c r="D736" s="29">
        <v>11.0</v>
      </c>
      <c r="E736" s="49">
        <v>31.0</v>
      </c>
      <c r="F736" s="49">
        <v>8.3</v>
      </c>
      <c r="G736" s="50">
        <v>3.0</v>
      </c>
      <c r="H736" s="29"/>
      <c r="I736" s="51">
        <v>10.0</v>
      </c>
      <c r="J736" s="51">
        <v>10.0</v>
      </c>
      <c r="K736" s="51">
        <v>10.0</v>
      </c>
      <c r="L736" s="51">
        <v>5.0</v>
      </c>
      <c r="M736" s="51">
        <v>5.0</v>
      </c>
      <c r="N736" s="51">
        <v>10.0</v>
      </c>
      <c r="O736" s="29"/>
    </row>
    <row r="737" ht="14.25" customHeight="1">
      <c r="A737" s="29">
        <v>725.0</v>
      </c>
      <c r="B737" s="29">
        <v>19.0</v>
      </c>
      <c r="C737" s="29">
        <v>24.0</v>
      </c>
      <c r="D737" s="29">
        <v>12.0</v>
      </c>
      <c r="E737" s="49">
        <v>43.0</v>
      </c>
      <c r="F737" s="49">
        <v>8.5</v>
      </c>
      <c r="G737" s="50">
        <v>3.8</v>
      </c>
      <c r="H737" s="29"/>
      <c r="I737" s="51">
        <v>6.0</v>
      </c>
      <c r="J737" s="51">
        <v>2.0</v>
      </c>
      <c r="K737" s="51">
        <v>10.0</v>
      </c>
      <c r="L737" s="51">
        <v>5.0</v>
      </c>
      <c r="M737" s="51">
        <v>5.0</v>
      </c>
      <c r="N737" s="51">
        <v>10.0</v>
      </c>
      <c r="O737" s="29"/>
    </row>
    <row r="738" ht="14.25" customHeight="1">
      <c r="A738" s="29">
        <v>726.0</v>
      </c>
      <c r="B738" s="29">
        <v>4.0</v>
      </c>
      <c r="C738" s="29">
        <v>24.0</v>
      </c>
      <c r="D738" s="29">
        <v>13.0</v>
      </c>
      <c r="E738" s="49">
        <v>32.0</v>
      </c>
      <c r="F738" s="49">
        <v>6.9</v>
      </c>
      <c r="G738" s="50">
        <v>2.9</v>
      </c>
      <c r="H738" s="29"/>
      <c r="I738" s="51">
        <v>6.0</v>
      </c>
      <c r="J738" s="51">
        <v>8.0</v>
      </c>
      <c r="K738" s="51">
        <v>10.0</v>
      </c>
      <c r="L738" s="51">
        <v>5.0</v>
      </c>
      <c r="M738" s="51">
        <v>5.0</v>
      </c>
      <c r="N738" s="51">
        <v>10.0</v>
      </c>
      <c r="O738" s="29"/>
    </row>
    <row r="739" ht="14.25" customHeight="1">
      <c r="A739" s="29">
        <v>727.0</v>
      </c>
      <c r="B739" s="29">
        <v>21.0</v>
      </c>
      <c r="C739" s="29">
        <v>24.0</v>
      </c>
      <c r="D739" s="29">
        <v>14.0</v>
      </c>
      <c r="E739" s="49">
        <v>33.0</v>
      </c>
      <c r="F739" s="49">
        <v>8.0</v>
      </c>
      <c r="G739" s="50">
        <v>4.0</v>
      </c>
      <c r="H739" s="29"/>
      <c r="I739" s="51">
        <v>6.0</v>
      </c>
      <c r="J739" s="51">
        <v>8.0</v>
      </c>
      <c r="K739" s="51">
        <v>10.0</v>
      </c>
      <c r="L739" s="51">
        <v>5.0</v>
      </c>
      <c r="M739" s="51">
        <v>5.0</v>
      </c>
      <c r="N739" s="51">
        <v>10.0</v>
      </c>
      <c r="O739" s="51" t="s">
        <v>23</v>
      </c>
    </row>
    <row r="740" ht="14.25" customHeight="1">
      <c r="A740" s="29">
        <v>728.0</v>
      </c>
      <c r="B740" s="29">
        <v>5.0</v>
      </c>
      <c r="C740" s="29">
        <v>24.0</v>
      </c>
      <c r="D740" s="29">
        <v>15.0</v>
      </c>
      <c r="E740" s="49">
        <v>33.0</v>
      </c>
      <c r="F740" s="49">
        <v>6.4</v>
      </c>
      <c r="G740" s="50">
        <v>3.6</v>
      </c>
      <c r="H740" s="29"/>
      <c r="I740" s="51">
        <v>6.0</v>
      </c>
      <c r="J740" s="51">
        <v>10.0</v>
      </c>
      <c r="K740" s="51">
        <v>10.0</v>
      </c>
      <c r="L740" s="51">
        <v>5.0</v>
      </c>
      <c r="M740" s="51">
        <v>5.0</v>
      </c>
      <c r="N740" s="51">
        <v>10.0</v>
      </c>
      <c r="O740" s="29"/>
    </row>
    <row r="741" ht="14.25" customHeight="1">
      <c r="A741" s="29">
        <v>729.0</v>
      </c>
      <c r="B741" s="29">
        <v>22.0</v>
      </c>
      <c r="C741" s="29">
        <v>24.0</v>
      </c>
      <c r="D741" s="29">
        <v>16.0</v>
      </c>
      <c r="E741" s="49">
        <v>36.0</v>
      </c>
      <c r="F741" s="49">
        <v>6.0</v>
      </c>
      <c r="G741" s="50">
        <v>3.2</v>
      </c>
      <c r="H741" s="29"/>
      <c r="I741" s="51">
        <v>6.0</v>
      </c>
      <c r="J741" s="51">
        <v>10.0</v>
      </c>
      <c r="K741" s="51">
        <v>2.0</v>
      </c>
      <c r="L741" s="51">
        <v>5.0</v>
      </c>
      <c r="M741" s="51">
        <v>5.0</v>
      </c>
      <c r="N741" s="51">
        <v>10.0</v>
      </c>
      <c r="O741" s="29"/>
    </row>
    <row r="742" ht="14.25" customHeight="1">
      <c r="A742" s="29">
        <v>730.0</v>
      </c>
      <c r="B742" s="29">
        <v>16.0</v>
      </c>
      <c r="C742" s="29">
        <v>24.0</v>
      </c>
      <c r="D742" s="29">
        <v>17.0</v>
      </c>
      <c r="E742" s="49">
        <v>35.0</v>
      </c>
      <c r="F742" s="49">
        <v>6.3</v>
      </c>
      <c r="G742" s="50">
        <v>3.1</v>
      </c>
      <c r="H742" s="29"/>
      <c r="I742" s="51">
        <v>6.0</v>
      </c>
      <c r="J742" s="51">
        <v>8.0</v>
      </c>
      <c r="K742" s="51">
        <v>10.0</v>
      </c>
      <c r="L742" s="51">
        <v>5.0</v>
      </c>
      <c r="M742" s="51">
        <v>5.0</v>
      </c>
      <c r="N742" s="51">
        <v>10.0</v>
      </c>
      <c r="O742" s="29"/>
    </row>
    <row r="743" ht="14.25" customHeight="1">
      <c r="A743" s="29">
        <v>731.0</v>
      </c>
      <c r="B743" s="29">
        <v>6.0</v>
      </c>
      <c r="C743" s="29">
        <v>24.0</v>
      </c>
      <c r="D743" s="29">
        <v>18.0</v>
      </c>
      <c r="E743" s="49">
        <v>35.0</v>
      </c>
      <c r="F743" s="49">
        <v>6.0</v>
      </c>
      <c r="G743" s="50">
        <v>3.2</v>
      </c>
      <c r="H743" s="29"/>
      <c r="I743" s="51">
        <v>6.0</v>
      </c>
      <c r="J743" s="51">
        <v>10.0</v>
      </c>
      <c r="K743" s="51">
        <v>10.0</v>
      </c>
      <c r="L743" s="51">
        <v>5.0</v>
      </c>
      <c r="M743" s="51">
        <v>5.0</v>
      </c>
      <c r="N743" s="51">
        <v>10.0</v>
      </c>
      <c r="O743" s="51" t="s">
        <v>60</v>
      </c>
    </row>
    <row r="744" ht="14.25" customHeight="1">
      <c r="A744" s="29">
        <v>732.0</v>
      </c>
      <c r="B744" s="29">
        <v>7.0</v>
      </c>
      <c r="C744" s="29">
        <v>24.0</v>
      </c>
      <c r="D744" s="29">
        <v>19.0</v>
      </c>
      <c r="E744" s="49" t="s">
        <v>19</v>
      </c>
      <c r="F744" s="49" t="s">
        <v>19</v>
      </c>
      <c r="G744" s="50">
        <v>1.5</v>
      </c>
      <c r="H744" s="29"/>
      <c r="I744" s="49" t="s">
        <v>19</v>
      </c>
      <c r="J744" s="49" t="s">
        <v>19</v>
      </c>
      <c r="K744" s="49" t="s">
        <v>19</v>
      </c>
      <c r="L744" s="49" t="s">
        <v>19</v>
      </c>
      <c r="M744" s="49" t="s">
        <v>19</v>
      </c>
      <c r="N744" s="49" t="s">
        <v>19</v>
      </c>
      <c r="O744" s="29"/>
      <c r="P744" s="54"/>
      <c r="Q744" s="54"/>
      <c r="R744" s="54"/>
      <c r="X744" s="54"/>
      <c r="Y744" s="54"/>
      <c r="Z744" s="54"/>
      <c r="AA744" s="54"/>
      <c r="AB744" s="54"/>
      <c r="AC744" s="54"/>
    </row>
    <row r="745" ht="14.25" customHeight="1">
      <c r="A745" s="29">
        <v>733.0</v>
      </c>
      <c r="B745" s="29">
        <v>15.0</v>
      </c>
      <c r="C745" s="29">
        <v>24.0</v>
      </c>
      <c r="D745" s="29">
        <v>20.0</v>
      </c>
      <c r="E745" s="49">
        <v>36.0</v>
      </c>
      <c r="F745" s="49">
        <v>7.2</v>
      </c>
      <c r="G745" s="50">
        <v>3.5</v>
      </c>
      <c r="H745" s="29"/>
      <c r="I745" s="51">
        <v>6.0</v>
      </c>
      <c r="J745" s="51">
        <v>8.0</v>
      </c>
      <c r="K745" s="51">
        <v>10.0</v>
      </c>
      <c r="L745" s="51">
        <v>5.0</v>
      </c>
      <c r="M745" s="51">
        <v>5.0</v>
      </c>
      <c r="N745" s="51">
        <v>10.0</v>
      </c>
      <c r="O745" s="29"/>
    </row>
    <row r="746" ht="14.25" customHeight="1">
      <c r="A746" s="29">
        <v>734.0</v>
      </c>
      <c r="B746" s="29">
        <v>30.0</v>
      </c>
      <c r="C746" s="29">
        <v>24.0</v>
      </c>
      <c r="D746" s="29">
        <v>21.0</v>
      </c>
      <c r="E746" s="49">
        <v>34.0</v>
      </c>
      <c r="F746" s="49">
        <v>7.0</v>
      </c>
      <c r="G746" s="50">
        <v>3.1</v>
      </c>
      <c r="H746" s="29"/>
      <c r="I746" s="51">
        <v>6.0</v>
      </c>
      <c r="J746" s="51">
        <v>10.0</v>
      </c>
      <c r="K746" s="51">
        <v>8.0</v>
      </c>
      <c r="L746" s="51">
        <v>5.0</v>
      </c>
      <c r="M746" s="51">
        <v>5.0</v>
      </c>
      <c r="N746" s="51">
        <v>10.0</v>
      </c>
      <c r="O746" s="29"/>
    </row>
    <row r="747" ht="14.25" customHeight="1">
      <c r="A747" s="29">
        <v>735.0</v>
      </c>
      <c r="B747" s="29">
        <v>20.0</v>
      </c>
      <c r="C747" s="29">
        <v>24.0</v>
      </c>
      <c r="D747" s="29">
        <v>22.0</v>
      </c>
      <c r="E747" s="49">
        <v>4.0</v>
      </c>
      <c r="F747" s="49">
        <v>6.9</v>
      </c>
      <c r="G747" s="50">
        <v>4.2</v>
      </c>
      <c r="H747" s="29"/>
      <c r="I747" s="51">
        <v>6.0</v>
      </c>
      <c r="J747" s="51">
        <v>8.0</v>
      </c>
      <c r="K747" s="51">
        <v>10.0</v>
      </c>
      <c r="L747" s="51">
        <v>5.0</v>
      </c>
      <c r="M747" s="51">
        <v>5.0</v>
      </c>
      <c r="N747" s="51">
        <v>10.0</v>
      </c>
      <c r="O747" s="29"/>
    </row>
    <row r="748" ht="14.25" customHeight="1">
      <c r="A748" s="29">
        <v>736.0</v>
      </c>
      <c r="B748" s="29">
        <v>31.0</v>
      </c>
      <c r="C748" s="29">
        <v>24.0</v>
      </c>
      <c r="D748" s="29">
        <v>23.0</v>
      </c>
      <c r="E748" s="49">
        <v>36.0</v>
      </c>
      <c r="F748" s="49">
        <v>7.5</v>
      </c>
      <c r="G748" s="50">
        <v>3.3</v>
      </c>
      <c r="H748" s="29"/>
      <c r="I748" s="51">
        <v>6.0</v>
      </c>
      <c r="J748" s="51">
        <v>8.0</v>
      </c>
      <c r="K748" s="51">
        <v>10.0</v>
      </c>
      <c r="L748" s="51">
        <v>5.0</v>
      </c>
      <c r="M748" s="51">
        <v>5.0</v>
      </c>
      <c r="N748" s="51">
        <v>10.0</v>
      </c>
      <c r="O748" s="29"/>
    </row>
    <row r="749" ht="14.25" customHeight="1">
      <c r="A749" s="29">
        <v>737.0</v>
      </c>
      <c r="B749" s="29">
        <v>1.0</v>
      </c>
      <c r="C749" s="29">
        <v>24.0</v>
      </c>
      <c r="D749" s="29">
        <v>24.0</v>
      </c>
      <c r="E749" s="49">
        <v>36.0</v>
      </c>
      <c r="F749" s="49">
        <v>7.0</v>
      </c>
      <c r="G749" s="50">
        <v>3.5</v>
      </c>
      <c r="H749" s="29"/>
      <c r="I749" s="51">
        <v>6.0</v>
      </c>
      <c r="J749" s="51">
        <v>8.0</v>
      </c>
      <c r="K749" s="51">
        <v>10.0</v>
      </c>
      <c r="L749" s="51">
        <v>5.0</v>
      </c>
      <c r="M749" s="51">
        <v>5.0</v>
      </c>
      <c r="N749" s="51">
        <v>10.0</v>
      </c>
      <c r="O749" s="29"/>
    </row>
    <row r="750" ht="14.25" customHeight="1">
      <c r="A750" s="29">
        <v>738.0</v>
      </c>
      <c r="B750" s="29">
        <v>12.0</v>
      </c>
      <c r="C750" s="29">
        <v>24.0</v>
      </c>
      <c r="D750" s="29">
        <v>25.0</v>
      </c>
      <c r="E750" s="49">
        <v>41.0</v>
      </c>
      <c r="F750" s="49">
        <v>7.9</v>
      </c>
      <c r="G750" s="50">
        <v>4.1</v>
      </c>
      <c r="H750" s="29"/>
      <c r="I750" s="51">
        <v>6.0</v>
      </c>
      <c r="J750" s="51">
        <v>8.0</v>
      </c>
      <c r="K750" s="51">
        <v>10.0</v>
      </c>
      <c r="L750" s="51">
        <v>5.0</v>
      </c>
      <c r="M750" s="51">
        <v>5.0</v>
      </c>
      <c r="N750" s="51">
        <v>10.0</v>
      </c>
      <c r="O750" s="29"/>
    </row>
    <row r="751" ht="14.25" customHeight="1">
      <c r="A751" s="29">
        <v>739.0</v>
      </c>
      <c r="B751" s="29">
        <v>8.0</v>
      </c>
      <c r="C751" s="29">
        <v>24.0</v>
      </c>
      <c r="D751" s="29">
        <v>26.0</v>
      </c>
      <c r="E751" s="49">
        <v>38.0</v>
      </c>
      <c r="F751" s="49">
        <v>7.6</v>
      </c>
      <c r="G751" s="50">
        <v>3.3</v>
      </c>
      <c r="H751" s="29"/>
      <c r="I751" s="51">
        <v>6.0</v>
      </c>
      <c r="J751" s="51">
        <v>8.0</v>
      </c>
      <c r="K751" s="51">
        <v>10.0</v>
      </c>
      <c r="L751" s="51">
        <v>5.0</v>
      </c>
      <c r="M751" s="51">
        <v>5.0</v>
      </c>
      <c r="N751" s="51">
        <v>10.0</v>
      </c>
      <c r="O751" s="29"/>
    </row>
    <row r="752" ht="14.25" customHeight="1">
      <c r="A752" s="29">
        <v>740.0</v>
      </c>
      <c r="B752" s="29">
        <v>18.0</v>
      </c>
      <c r="C752" s="29">
        <v>24.0</v>
      </c>
      <c r="D752" s="29">
        <v>27.0</v>
      </c>
      <c r="E752" s="49">
        <v>40.0</v>
      </c>
      <c r="F752" s="49">
        <v>7.7</v>
      </c>
      <c r="G752" s="50">
        <v>3.7</v>
      </c>
      <c r="H752" s="29"/>
      <c r="I752" s="51">
        <v>6.0</v>
      </c>
      <c r="J752" s="51">
        <v>8.0</v>
      </c>
      <c r="K752" s="51">
        <v>10.0</v>
      </c>
      <c r="L752" s="51">
        <v>5.0</v>
      </c>
      <c r="M752" s="51">
        <v>5.0</v>
      </c>
      <c r="N752" s="51">
        <v>10.0</v>
      </c>
      <c r="O752" s="29"/>
    </row>
    <row r="753" ht="14.25" customHeight="1">
      <c r="A753" s="29">
        <v>741.0</v>
      </c>
      <c r="B753" s="29">
        <v>25.0</v>
      </c>
      <c r="C753" s="29">
        <v>24.0</v>
      </c>
      <c r="D753" s="29">
        <v>28.0</v>
      </c>
      <c r="E753" s="49">
        <v>30.0</v>
      </c>
      <c r="F753" s="49">
        <v>7.0</v>
      </c>
      <c r="G753" s="50">
        <v>2.5</v>
      </c>
      <c r="H753" s="29"/>
      <c r="I753" s="51">
        <v>6.0</v>
      </c>
      <c r="J753" s="51">
        <v>8.0</v>
      </c>
      <c r="K753" s="51">
        <v>10.0</v>
      </c>
      <c r="L753" s="51">
        <v>5.0</v>
      </c>
      <c r="M753" s="51">
        <v>5.0</v>
      </c>
      <c r="N753" s="51">
        <v>10.0</v>
      </c>
      <c r="O753" s="29"/>
    </row>
    <row r="754" ht="14.25" customHeight="1">
      <c r="A754" s="29">
        <v>742.0</v>
      </c>
      <c r="B754" s="29">
        <v>10.0</v>
      </c>
      <c r="C754" s="29">
        <v>24.0</v>
      </c>
      <c r="D754" s="29">
        <v>29.0</v>
      </c>
      <c r="E754" s="32"/>
      <c r="F754" s="32"/>
      <c r="G754" s="50"/>
      <c r="H754" s="29"/>
      <c r="I754" s="29"/>
      <c r="J754" s="29"/>
      <c r="K754" s="29"/>
      <c r="L754" s="29"/>
      <c r="M754" s="29"/>
      <c r="N754" s="29"/>
      <c r="O754" s="29"/>
    </row>
    <row r="755" ht="14.25" customHeight="1">
      <c r="A755" s="29">
        <v>743.0</v>
      </c>
      <c r="B755" s="29">
        <v>23.0</v>
      </c>
      <c r="C755" s="29">
        <v>24.0</v>
      </c>
      <c r="D755" s="29">
        <v>30.0</v>
      </c>
      <c r="E755" s="32"/>
      <c r="F755" s="32"/>
      <c r="G755" s="50"/>
      <c r="H755" s="29"/>
      <c r="I755" s="29"/>
      <c r="J755" s="29"/>
      <c r="K755" s="29"/>
      <c r="L755" s="29"/>
      <c r="M755" s="29"/>
      <c r="N755" s="29"/>
      <c r="O755" s="29"/>
    </row>
    <row r="756" ht="14.25" customHeight="1">
      <c r="A756" s="29">
        <v>744.0</v>
      </c>
      <c r="B756" s="29">
        <v>27.0</v>
      </c>
      <c r="C756" s="29">
        <v>24.0</v>
      </c>
      <c r="D756" s="29">
        <v>31.0</v>
      </c>
      <c r="E756" s="32"/>
      <c r="F756" s="32"/>
      <c r="G756" s="50"/>
      <c r="H756" s="29"/>
      <c r="I756" s="29"/>
      <c r="J756" s="29"/>
      <c r="K756" s="29"/>
      <c r="L756" s="29"/>
      <c r="M756" s="29"/>
      <c r="N756" s="29"/>
      <c r="O756" s="29"/>
    </row>
    <row r="757" ht="14.25" customHeight="1">
      <c r="A757" s="29">
        <v>745.0</v>
      </c>
      <c r="B757" s="29">
        <v>15.0</v>
      </c>
      <c r="C757" s="29">
        <v>25.0</v>
      </c>
      <c r="D757" s="29">
        <v>1.0</v>
      </c>
      <c r="E757" s="49">
        <v>29.0</v>
      </c>
      <c r="F757" s="49">
        <v>8.3</v>
      </c>
      <c r="G757" s="50">
        <v>2.9</v>
      </c>
      <c r="H757" s="29"/>
      <c r="I757" s="51">
        <v>6.0</v>
      </c>
      <c r="J757" s="51">
        <v>8.0</v>
      </c>
      <c r="K757" s="51">
        <v>10.0</v>
      </c>
      <c r="L757" s="51">
        <v>5.0</v>
      </c>
      <c r="M757" s="51">
        <v>5.0</v>
      </c>
      <c r="N757" s="51">
        <v>10.0</v>
      </c>
      <c r="O757" s="29"/>
    </row>
    <row r="758" ht="14.25" customHeight="1">
      <c r="A758" s="29">
        <v>746.0</v>
      </c>
      <c r="B758" s="29">
        <v>21.0</v>
      </c>
      <c r="C758" s="29">
        <v>25.0</v>
      </c>
      <c r="D758" s="29">
        <v>2.0</v>
      </c>
      <c r="E758" s="49">
        <v>42.0</v>
      </c>
      <c r="F758" s="49">
        <v>9.0</v>
      </c>
      <c r="G758" s="50">
        <v>2.8</v>
      </c>
      <c r="H758" s="29"/>
      <c r="I758" s="51">
        <v>6.0</v>
      </c>
      <c r="J758" s="51">
        <v>8.0</v>
      </c>
      <c r="K758" s="51">
        <v>10.0</v>
      </c>
      <c r="L758" s="51">
        <v>5.0</v>
      </c>
      <c r="M758" s="51">
        <v>5.0</v>
      </c>
      <c r="N758" s="51">
        <v>10.0</v>
      </c>
      <c r="O758" s="29"/>
    </row>
    <row r="759" ht="14.25" customHeight="1">
      <c r="A759" s="29">
        <v>747.0</v>
      </c>
      <c r="B759" s="29">
        <v>22.0</v>
      </c>
      <c r="C759" s="29">
        <v>25.0</v>
      </c>
      <c r="D759" s="29">
        <v>3.0</v>
      </c>
      <c r="E759" s="49">
        <v>35.0</v>
      </c>
      <c r="F759" s="49">
        <v>7.0</v>
      </c>
      <c r="G759" s="50">
        <v>3.0</v>
      </c>
      <c r="H759" s="29"/>
      <c r="I759" s="51">
        <v>6.0</v>
      </c>
      <c r="J759" s="51">
        <v>10.0</v>
      </c>
      <c r="K759" s="51">
        <v>10.0</v>
      </c>
      <c r="L759" s="51">
        <v>5.0</v>
      </c>
      <c r="M759" s="51">
        <v>5.0</v>
      </c>
      <c r="N759" s="51">
        <v>10.0</v>
      </c>
      <c r="O759" s="29"/>
    </row>
    <row r="760" ht="14.25" customHeight="1">
      <c r="A760" s="29">
        <v>748.0</v>
      </c>
      <c r="B760" s="29">
        <v>5.0</v>
      </c>
      <c r="C760" s="29">
        <v>25.0</v>
      </c>
      <c r="D760" s="29">
        <v>4.0</v>
      </c>
      <c r="E760" s="49">
        <v>28.0</v>
      </c>
      <c r="F760" s="49">
        <v>6.8</v>
      </c>
      <c r="G760" s="50">
        <v>3.9</v>
      </c>
      <c r="H760" s="29"/>
      <c r="I760" s="51">
        <v>6.0</v>
      </c>
      <c r="J760" s="51">
        <v>10.0</v>
      </c>
      <c r="K760" s="51">
        <v>10.0</v>
      </c>
      <c r="L760" s="51">
        <v>5.0</v>
      </c>
      <c r="M760" s="51">
        <v>5.0</v>
      </c>
      <c r="N760" s="51">
        <v>10.0</v>
      </c>
      <c r="O760" s="29"/>
    </row>
    <row r="761" ht="14.25" customHeight="1">
      <c r="A761" s="29">
        <v>749.0</v>
      </c>
      <c r="B761" s="29">
        <v>6.0</v>
      </c>
      <c r="C761" s="29">
        <v>25.0</v>
      </c>
      <c r="D761" s="29">
        <v>5.0</v>
      </c>
      <c r="E761" s="49">
        <v>32.0</v>
      </c>
      <c r="F761" s="49">
        <v>7.3</v>
      </c>
      <c r="G761" s="50">
        <v>3.7</v>
      </c>
      <c r="H761" s="29"/>
      <c r="I761" s="51">
        <v>6.0</v>
      </c>
      <c r="J761" s="51">
        <v>2.0</v>
      </c>
      <c r="K761" s="51">
        <v>10.0</v>
      </c>
      <c r="L761" s="51">
        <v>5.0</v>
      </c>
      <c r="M761" s="51">
        <v>5.0</v>
      </c>
      <c r="N761" s="51">
        <v>10.0</v>
      </c>
      <c r="O761" s="29"/>
    </row>
    <row r="762" ht="14.25" customHeight="1">
      <c r="A762" s="29">
        <v>750.0</v>
      </c>
      <c r="B762" s="29">
        <v>29.0</v>
      </c>
      <c r="C762" s="29">
        <v>25.0</v>
      </c>
      <c r="D762" s="29">
        <v>6.0</v>
      </c>
      <c r="E762" s="49">
        <v>31.0</v>
      </c>
      <c r="F762" s="49">
        <v>6.9</v>
      </c>
      <c r="G762" s="50">
        <v>3.1</v>
      </c>
      <c r="H762" s="29"/>
      <c r="I762" s="51">
        <v>6.0</v>
      </c>
      <c r="J762" s="51">
        <v>8.0</v>
      </c>
      <c r="K762" s="51">
        <v>10.0</v>
      </c>
      <c r="L762" s="51">
        <v>5.0</v>
      </c>
      <c r="M762" s="51">
        <v>5.0</v>
      </c>
      <c r="N762" s="51">
        <v>10.0</v>
      </c>
      <c r="O762" s="29"/>
    </row>
    <row r="763" ht="14.25" customHeight="1">
      <c r="A763" s="29">
        <v>751.0</v>
      </c>
      <c r="B763" s="29">
        <v>2.0</v>
      </c>
      <c r="C763" s="29">
        <v>25.0</v>
      </c>
      <c r="D763" s="29">
        <v>7.0</v>
      </c>
      <c r="E763" s="49">
        <v>34.0</v>
      </c>
      <c r="F763" s="49">
        <v>7.0</v>
      </c>
      <c r="G763" s="50">
        <v>3.4</v>
      </c>
      <c r="H763" s="29"/>
      <c r="I763" s="51">
        <v>6.0</v>
      </c>
      <c r="J763" s="51">
        <v>8.0</v>
      </c>
      <c r="K763" s="51">
        <v>10.0</v>
      </c>
      <c r="L763" s="51">
        <v>5.0</v>
      </c>
      <c r="M763" s="51">
        <v>5.0</v>
      </c>
      <c r="N763" s="51">
        <v>10.0</v>
      </c>
      <c r="O763" s="29"/>
    </row>
    <row r="764" ht="14.25" customHeight="1">
      <c r="A764" s="29">
        <v>752.0</v>
      </c>
      <c r="B764" s="29">
        <v>4.0</v>
      </c>
      <c r="C764" s="29">
        <v>25.0</v>
      </c>
      <c r="D764" s="29">
        <v>8.0</v>
      </c>
      <c r="E764" s="49">
        <v>30.0</v>
      </c>
      <c r="F764" s="49">
        <v>8.0</v>
      </c>
      <c r="G764" s="50">
        <v>3.0</v>
      </c>
      <c r="H764" s="29"/>
      <c r="I764" s="51">
        <v>6.0</v>
      </c>
      <c r="J764" s="51">
        <v>8.0</v>
      </c>
      <c r="K764" s="51">
        <v>10.0</v>
      </c>
      <c r="L764" s="51">
        <v>5.0</v>
      </c>
      <c r="M764" s="51">
        <v>5.0</v>
      </c>
      <c r="N764" s="51">
        <v>10.0</v>
      </c>
      <c r="O764" s="29"/>
    </row>
    <row r="765" ht="14.25" customHeight="1">
      <c r="A765" s="29">
        <v>753.0</v>
      </c>
      <c r="B765" s="29">
        <v>30.0</v>
      </c>
      <c r="C765" s="29">
        <v>25.0</v>
      </c>
      <c r="D765" s="29">
        <v>9.0</v>
      </c>
      <c r="E765" s="49">
        <v>30.0</v>
      </c>
      <c r="F765" s="49">
        <v>6.3</v>
      </c>
      <c r="G765" s="50">
        <v>3.2</v>
      </c>
      <c r="H765" s="29"/>
      <c r="I765" s="51">
        <v>6.0</v>
      </c>
      <c r="J765" s="51">
        <v>8.0</v>
      </c>
      <c r="K765" s="51">
        <v>10.0</v>
      </c>
      <c r="L765" s="51">
        <v>5.0</v>
      </c>
      <c r="M765" s="51">
        <v>5.0</v>
      </c>
      <c r="N765" s="51">
        <v>10.0</v>
      </c>
      <c r="O765" s="29"/>
    </row>
    <row r="766" ht="14.25" customHeight="1">
      <c r="A766" s="29">
        <v>754.0</v>
      </c>
      <c r="B766" s="29">
        <v>16.0</v>
      </c>
      <c r="C766" s="29">
        <v>25.0</v>
      </c>
      <c r="D766" s="29">
        <v>10.0</v>
      </c>
      <c r="E766" s="49">
        <v>27.0</v>
      </c>
      <c r="F766" s="49">
        <v>5.9</v>
      </c>
      <c r="G766" s="50">
        <v>2.5</v>
      </c>
      <c r="H766" s="29"/>
      <c r="I766" s="51">
        <v>6.0</v>
      </c>
      <c r="J766" s="51">
        <v>10.0</v>
      </c>
      <c r="K766" s="51">
        <v>2.0</v>
      </c>
      <c r="L766" s="51">
        <v>5.0</v>
      </c>
      <c r="M766" s="51">
        <v>5.0</v>
      </c>
      <c r="N766" s="51">
        <v>10.0</v>
      </c>
      <c r="O766" s="51" t="s">
        <v>59</v>
      </c>
    </row>
    <row r="767" ht="14.25" customHeight="1">
      <c r="A767" s="29">
        <v>755.0</v>
      </c>
      <c r="B767" s="29">
        <v>9.0</v>
      </c>
      <c r="C767" s="29">
        <v>25.0</v>
      </c>
      <c r="D767" s="29">
        <v>11.0</v>
      </c>
      <c r="E767" s="49">
        <v>35.0</v>
      </c>
      <c r="F767" s="49">
        <v>6.8</v>
      </c>
      <c r="G767" s="50">
        <v>2.7</v>
      </c>
      <c r="H767" s="29"/>
      <c r="I767" s="51">
        <v>6.0</v>
      </c>
      <c r="J767" s="51">
        <v>10.0</v>
      </c>
      <c r="K767" s="51">
        <v>2.0</v>
      </c>
      <c r="L767" s="51">
        <v>5.0</v>
      </c>
      <c r="M767" s="51">
        <v>5.0</v>
      </c>
      <c r="N767" s="51">
        <v>10.0</v>
      </c>
      <c r="O767" s="29"/>
    </row>
    <row r="768" ht="14.25" customHeight="1">
      <c r="A768" s="29">
        <v>756.0</v>
      </c>
      <c r="B768" s="29">
        <v>13.0</v>
      </c>
      <c r="C768" s="29">
        <v>25.0</v>
      </c>
      <c r="D768" s="29">
        <v>12.0</v>
      </c>
      <c r="E768" s="49">
        <v>36.0</v>
      </c>
      <c r="F768" s="49">
        <v>6.9</v>
      </c>
      <c r="G768" s="50">
        <v>3.6</v>
      </c>
      <c r="H768" s="29"/>
      <c r="I768" s="51">
        <v>6.0</v>
      </c>
      <c r="J768" s="51">
        <v>10.0</v>
      </c>
      <c r="K768" s="51">
        <v>2.0</v>
      </c>
      <c r="L768" s="51">
        <v>5.0</v>
      </c>
      <c r="M768" s="51">
        <v>5.0</v>
      </c>
      <c r="N768" s="51">
        <v>10.0</v>
      </c>
      <c r="O768" s="51" t="s">
        <v>60</v>
      </c>
    </row>
    <row r="769" ht="14.25" customHeight="1">
      <c r="A769" s="29">
        <v>757.0</v>
      </c>
      <c r="B769" s="29">
        <v>26.0</v>
      </c>
      <c r="C769" s="29">
        <v>25.0</v>
      </c>
      <c r="D769" s="29">
        <v>13.0</v>
      </c>
      <c r="E769" s="49">
        <v>35.0</v>
      </c>
      <c r="F769" s="49">
        <v>7.0</v>
      </c>
      <c r="G769" s="50">
        <v>3.2</v>
      </c>
      <c r="H769" s="29"/>
      <c r="I769" s="51">
        <v>6.0</v>
      </c>
      <c r="J769" s="51">
        <v>8.0</v>
      </c>
      <c r="K769" s="51">
        <v>2.0</v>
      </c>
      <c r="L769" s="51">
        <v>5.0</v>
      </c>
      <c r="M769" s="51">
        <v>5.0</v>
      </c>
      <c r="N769" s="51">
        <v>10.0</v>
      </c>
      <c r="O769" s="29"/>
    </row>
    <row r="770" ht="14.25" customHeight="1">
      <c r="A770" s="29">
        <v>758.0</v>
      </c>
      <c r="B770" s="29">
        <v>25.0</v>
      </c>
      <c r="C770" s="29">
        <v>25.0</v>
      </c>
      <c r="D770" s="29">
        <v>14.0</v>
      </c>
      <c r="E770" s="49">
        <v>35.0</v>
      </c>
      <c r="F770" s="49">
        <v>7.0</v>
      </c>
      <c r="G770" s="50">
        <v>3.5</v>
      </c>
      <c r="H770" s="29"/>
      <c r="I770" s="51">
        <v>6.0</v>
      </c>
      <c r="J770" s="51">
        <v>8.0</v>
      </c>
      <c r="K770" s="51">
        <v>10.0</v>
      </c>
      <c r="L770" s="51">
        <v>5.0</v>
      </c>
      <c r="M770" s="51">
        <v>5.0</v>
      </c>
      <c r="N770" s="51">
        <v>10.0</v>
      </c>
      <c r="O770" s="51" t="s">
        <v>60</v>
      </c>
    </row>
    <row r="771" ht="14.25" customHeight="1">
      <c r="A771" s="29">
        <v>759.0</v>
      </c>
      <c r="B771" s="29">
        <v>1.0</v>
      </c>
      <c r="C771" s="29">
        <v>25.0</v>
      </c>
      <c r="D771" s="29">
        <v>15.0</v>
      </c>
      <c r="E771" s="49">
        <v>40.0</v>
      </c>
      <c r="F771" s="49">
        <v>6.8</v>
      </c>
      <c r="G771" s="50">
        <v>3.8</v>
      </c>
      <c r="H771" s="29"/>
      <c r="I771" s="51">
        <v>6.0</v>
      </c>
      <c r="J771" s="51">
        <v>8.0</v>
      </c>
      <c r="K771" s="51">
        <v>10.0</v>
      </c>
      <c r="L771" s="51">
        <v>5.0</v>
      </c>
      <c r="M771" s="51">
        <v>5.0</v>
      </c>
      <c r="N771" s="51">
        <v>10.0</v>
      </c>
      <c r="O771" s="29"/>
    </row>
    <row r="772" ht="14.25" customHeight="1">
      <c r="A772" s="29">
        <v>760.0</v>
      </c>
      <c r="B772" s="29">
        <v>28.0</v>
      </c>
      <c r="C772" s="29">
        <v>25.0</v>
      </c>
      <c r="D772" s="29">
        <v>16.0</v>
      </c>
      <c r="E772" s="49">
        <v>22.0</v>
      </c>
      <c r="F772" s="49">
        <v>5.8</v>
      </c>
      <c r="G772" s="50">
        <v>3.5</v>
      </c>
      <c r="H772" s="29"/>
      <c r="I772" s="51">
        <v>6.0</v>
      </c>
      <c r="J772" s="51">
        <v>8.0</v>
      </c>
      <c r="K772" s="51">
        <v>10.0</v>
      </c>
      <c r="L772" s="51">
        <v>5.0</v>
      </c>
      <c r="M772" s="51">
        <v>5.0</v>
      </c>
      <c r="N772" s="51">
        <v>10.0</v>
      </c>
      <c r="O772" s="29"/>
    </row>
    <row r="773" ht="14.25" customHeight="1">
      <c r="A773" s="29">
        <v>761.0</v>
      </c>
      <c r="B773" s="29">
        <v>23.0</v>
      </c>
      <c r="C773" s="29">
        <v>25.0</v>
      </c>
      <c r="D773" s="29">
        <v>17.0</v>
      </c>
      <c r="E773" s="49">
        <v>30.0</v>
      </c>
      <c r="F773" s="49">
        <v>6.0</v>
      </c>
      <c r="G773" s="50">
        <v>1.8</v>
      </c>
      <c r="H773" s="29"/>
      <c r="I773" s="51">
        <v>2.0</v>
      </c>
      <c r="J773" s="51">
        <v>10.0</v>
      </c>
      <c r="K773" s="51">
        <v>2.0</v>
      </c>
      <c r="L773" s="51">
        <v>5.0</v>
      </c>
      <c r="M773" s="51">
        <v>5.0</v>
      </c>
      <c r="N773" s="51">
        <v>10.0</v>
      </c>
      <c r="O773" s="29"/>
    </row>
    <row r="774" ht="14.25" customHeight="1">
      <c r="A774" s="29">
        <v>762.0</v>
      </c>
      <c r="B774" s="29">
        <v>14.0</v>
      </c>
      <c r="C774" s="29">
        <v>25.0</v>
      </c>
      <c r="D774" s="29">
        <v>18.0</v>
      </c>
      <c r="E774" s="49">
        <v>20.0</v>
      </c>
      <c r="F774" s="49">
        <v>5.0</v>
      </c>
      <c r="G774" s="50">
        <v>2.7</v>
      </c>
      <c r="H774" s="29"/>
      <c r="I774" s="51">
        <v>2.0</v>
      </c>
      <c r="J774" s="51">
        <v>10.0</v>
      </c>
      <c r="K774" s="51">
        <v>2.0</v>
      </c>
      <c r="L774" s="51">
        <v>5.0</v>
      </c>
      <c r="M774" s="51">
        <v>5.0</v>
      </c>
      <c r="N774" s="51">
        <v>10.0</v>
      </c>
      <c r="O774" s="29"/>
    </row>
    <row r="775" ht="14.25" customHeight="1">
      <c r="A775" s="29">
        <v>763.0</v>
      </c>
      <c r="B775" s="29">
        <v>27.0</v>
      </c>
      <c r="C775" s="29">
        <v>25.0</v>
      </c>
      <c r="D775" s="29">
        <v>19.0</v>
      </c>
      <c r="E775" s="49" t="s">
        <v>19</v>
      </c>
      <c r="F775" s="49" t="s">
        <v>19</v>
      </c>
      <c r="G775" s="50">
        <v>1.7</v>
      </c>
      <c r="H775" s="29"/>
      <c r="I775" s="49" t="s">
        <v>19</v>
      </c>
      <c r="J775" s="49" t="s">
        <v>19</v>
      </c>
      <c r="K775" s="49" t="s">
        <v>19</v>
      </c>
      <c r="L775" s="49" t="s">
        <v>19</v>
      </c>
      <c r="M775" s="49" t="s">
        <v>19</v>
      </c>
      <c r="N775" s="49" t="s">
        <v>19</v>
      </c>
      <c r="O775" s="29"/>
      <c r="P775" s="54"/>
      <c r="Q775" s="54"/>
      <c r="R775" s="54"/>
      <c r="X775" s="54"/>
      <c r="Y775" s="54"/>
      <c r="Z775" s="54"/>
      <c r="AA775" s="54"/>
      <c r="AB775" s="54"/>
      <c r="AC775" s="54"/>
    </row>
    <row r="776" ht="14.25" customHeight="1">
      <c r="A776" s="29">
        <v>764.0</v>
      </c>
      <c r="B776" s="29">
        <v>18.0</v>
      </c>
      <c r="C776" s="29">
        <v>25.0</v>
      </c>
      <c r="D776" s="29">
        <v>20.0</v>
      </c>
      <c r="E776" s="49">
        <v>30.0</v>
      </c>
      <c r="F776" s="49">
        <v>6.8</v>
      </c>
      <c r="G776" s="50">
        <v>3.4</v>
      </c>
      <c r="H776" s="29"/>
      <c r="I776" s="51">
        <v>10.0</v>
      </c>
      <c r="J776" s="51">
        <v>10.0</v>
      </c>
      <c r="K776" s="51">
        <v>8.0</v>
      </c>
      <c r="L776" s="51">
        <v>5.0</v>
      </c>
      <c r="M776" s="51">
        <v>5.0</v>
      </c>
      <c r="N776" s="51">
        <v>7.0</v>
      </c>
      <c r="O776" s="29"/>
    </row>
    <row r="777" ht="14.25" customHeight="1">
      <c r="A777" s="29">
        <v>765.0</v>
      </c>
      <c r="B777" s="29">
        <v>11.0</v>
      </c>
      <c r="C777" s="29">
        <v>25.0</v>
      </c>
      <c r="D777" s="29">
        <v>21.0</v>
      </c>
      <c r="E777" s="49">
        <v>28.0</v>
      </c>
      <c r="F777" s="49">
        <v>6.9</v>
      </c>
      <c r="G777" s="50">
        <v>2.1</v>
      </c>
      <c r="H777" s="29"/>
      <c r="I777" s="51">
        <v>10.0</v>
      </c>
      <c r="J777" s="51">
        <v>10.0</v>
      </c>
      <c r="K777" s="51">
        <v>2.0</v>
      </c>
      <c r="L777" s="51">
        <v>5.0</v>
      </c>
      <c r="M777" s="51">
        <v>5.0</v>
      </c>
      <c r="N777" s="51">
        <v>10.0</v>
      </c>
      <c r="O777" s="51" t="s">
        <v>60</v>
      </c>
    </row>
    <row r="778" ht="14.25" customHeight="1">
      <c r="A778" s="29">
        <v>766.0</v>
      </c>
      <c r="B778" s="29">
        <v>20.0</v>
      </c>
      <c r="C778" s="29">
        <v>25.0</v>
      </c>
      <c r="D778" s="29">
        <v>22.0</v>
      </c>
      <c r="E778" s="49">
        <v>29.0</v>
      </c>
      <c r="F778" s="49">
        <v>7.5</v>
      </c>
      <c r="G778" s="50">
        <v>2.3</v>
      </c>
      <c r="H778" s="29"/>
      <c r="I778" s="51">
        <v>6.0</v>
      </c>
      <c r="J778" s="51">
        <v>10.0</v>
      </c>
      <c r="K778" s="51">
        <v>8.0</v>
      </c>
      <c r="L778" s="51">
        <v>5.0</v>
      </c>
      <c r="M778" s="51">
        <v>5.0</v>
      </c>
      <c r="N778" s="51">
        <v>10.0</v>
      </c>
      <c r="O778" s="29"/>
    </row>
    <row r="779" ht="14.25" customHeight="1">
      <c r="A779" s="29">
        <v>767.0</v>
      </c>
      <c r="B779" s="29">
        <v>19.0</v>
      </c>
      <c r="C779" s="29">
        <v>25.0</v>
      </c>
      <c r="D779" s="29">
        <v>23.0</v>
      </c>
      <c r="E779" s="49">
        <v>34.0</v>
      </c>
      <c r="F779" s="49">
        <v>7.2</v>
      </c>
      <c r="G779" s="50">
        <v>2.9</v>
      </c>
      <c r="H779" s="29"/>
      <c r="I779" s="51">
        <v>6.0</v>
      </c>
      <c r="J779" s="51">
        <v>10.0</v>
      </c>
      <c r="K779" s="51">
        <v>10.0</v>
      </c>
      <c r="L779" s="51">
        <v>5.0</v>
      </c>
      <c r="M779" s="51">
        <v>5.0</v>
      </c>
      <c r="N779" s="51">
        <v>10.0</v>
      </c>
      <c r="O779" s="29"/>
    </row>
    <row r="780" ht="14.25" customHeight="1">
      <c r="A780" s="29">
        <v>768.0</v>
      </c>
      <c r="B780" s="29">
        <v>17.0</v>
      </c>
      <c r="C780" s="29">
        <v>25.0</v>
      </c>
      <c r="D780" s="29">
        <v>24.0</v>
      </c>
      <c r="E780" s="49">
        <v>27.0</v>
      </c>
      <c r="F780" s="49">
        <v>7.5</v>
      </c>
      <c r="G780" s="50">
        <v>3.0</v>
      </c>
      <c r="H780" s="29"/>
      <c r="I780" s="51">
        <v>6.0</v>
      </c>
      <c r="J780" s="51">
        <v>8.0</v>
      </c>
      <c r="K780" s="51">
        <v>10.0</v>
      </c>
      <c r="L780" s="51">
        <v>5.0</v>
      </c>
      <c r="M780" s="51">
        <v>5.0</v>
      </c>
      <c r="N780" s="51">
        <v>10.0</v>
      </c>
      <c r="O780" s="29"/>
    </row>
    <row r="781" ht="14.25" customHeight="1">
      <c r="A781" s="29">
        <v>769.0</v>
      </c>
      <c r="B781" s="29">
        <v>10.0</v>
      </c>
      <c r="C781" s="29">
        <v>25.0</v>
      </c>
      <c r="D781" s="29">
        <v>25.0</v>
      </c>
      <c r="E781" s="49">
        <v>29.0</v>
      </c>
      <c r="F781" s="49">
        <v>7.0</v>
      </c>
      <c r="G781" s="50">
        <v>2.8</v>
      </c>
      <c r="H781" s="29"/>
      <c r="I781" s="51">
        <v>6.0</v>
      </c>
      <c r="J781" s="51">
        <v>8.0</v>
      </c>
      <c r="K781" s="51">
        <v>10.0</v>
      </c>
      <c r="L781" s="51">
        <v>5.0</v>
      </c>
      <c r="M781" s="51">
        <v>5.0</v>
      </c>
      <c r="N781" s="51">
        <v>10.0</v>
      </c>
      <c r="O781" s="29"/>
    </row>
    <row r="782" ht="14.25" customHeight="1">
      <c r="A782" s="29">
        <v>770.0</v>
      </c>
      <c r="B782" s="29">
        <v>7.0</v>
      </c>
      <c r="C782" s="29">
        <v>25.0</v>
      </c>
      <c r="D782" s="29">
        <v>26.0</v>
      </c>
      <c r="E782" s="49">
        <v>32.0</v>
      </c>
      <c r="F782" s="49">
        <v>6.5</v>
      </c>
      <c r="G782" s="50">
        <v>3.6</v>
      </c>
      <c r="H782" s="29"/>
      <c r="I782" s="51">
        <v>6.0</v>
      </c>
      <c r="J782" s="51">
        <v>8.0</v>
      </c>
      <c r="K782" s="51">
        <v>10.0</v>
      </c>
      <c r="L782" s="51">
        <v>5.0</v>
      </c>
      <c r="M782" s="51">
        <v>5.0</v>
      </c>
      <c r="N782" s="51">
        <v>10.0</v>
      </c>
      <c r="O782" s="29"/>
    </row>
    <row r="783" ht="14.25" customHeight="1">
      <c r="A783" s="29">
        <v>771.0</v>
      </c>
      <c r="B783" s="29">
        <v>3.0</v>
      </c>
      <c r="C783" s="29">
        <v>25.0</v>
      </c>
      <c r="D783" s="29">
        <v>27.0</v>
      </c>
      <c r="E783" s="49">
        <v>37.0</v>
      </c>
      <c r="F783" s="49">
        <v>6.0</v>
      </c>
      <c r="G783" s="50">
        <v>2.7</v>
      </c>
      <c r="H783" s="29"/>
      <c r="I783" s="51">
        <v>6.0</v>
      </c>
      <c r="J783" s="51">
        <v>8.0</v>
      </c>
      <c r="K783" s="51">
        <v>10.0</v>
      </c>
      <c r="L783" s="51">
        <v>5.0</v>
      </c>
      <c r="M783" s="51">
        <v>5.0</v>
      </c>
      <c r="N783" s="51">
        <v>10.0</v>
      </c>
      <c r="O783" s="29"/>
    </row>
    <row r="784" ht="14.25" customHeight="1">
      <c r="A784" s="29">
        <v>772.0</v>
      </c>
      <c r="B784" s="29">
        <v>8.0</v>
      </c>
      <c r="C784" s="29">
        <v>25.0</v>
      </c>
      <c r="D784" s="29">
        <v>28.0</v>
      </c>
      <c r="E784" s="49" t="s">
        <v>19</v>
      </c>
      <c r="F784" s="49" t="s">
        <v>19</v>
      </c>
      <c r="G784" s="50">
        <v>0.0</v>
      </c>
      <c r="H784" s="29" t="s">
        <v>26</v>
      </c>
      <c r="I784" s="49" t="s">
        <v>19</v>
      </c>
      <c r="J784" s="49" t="s">
        <v>19</v>
      </c>
      <c r="K784" s="49" t="s">
        <v>19</v>
      </c>
      <c r="L784" s="49" t="s">
        <v>19</v>
      </c>
      <c r="M784" s="49" t="s">
        <v>19</v>
      </c>
      <c r="N784" s="49" t="s">
        <v>19</v>
      </c>
      <c r="O784" s="29"/>
      <c r="P784" s="54"/>
      <c r="Q784" s="54"/>
      <c r="R784" s="54"/>
      <c r="X784" s="54"/>
      <c r="Y784" s="54"/>
      <c r="Z784" s="54"/>
      <c r="AA784" s="54"/>
      <c r="AB784" s="54"/>
      <c r="AC784" s="54"/>
    </row>
    <row r="785" ht="14.25" customHeight="1">
      <c r="A785" s="29">
        <v>773.0</v>
      </c>
      <c r="B785" s="29">
        <v>12.0</v>
      </c>
      <c r="C785" s="29">
        <v>25.0</v>
      </c>
      <c r="D785" s="29">
        <v>29.0</v>
      </c>
      <c r="E785" s="32"/>
      <c r="F785" s="32"/>
      <c r="G785" s="50"/>
      <c r="H785" s="29"/>
      <c r="I785" s="29"/>
      <c r="J785" s="29"/>
      <c r="K785" s="29"/>
      <c r="L785" s="29"/>
      <c r="M785" s="29"/>
      <c r="N785" s="29"/>
      <c r="O785" s="29"/>
    </row>
    <row r="786" ht="14.25" customHeight="1">
      <c r="A786" s="29">
        <v>774.0</v>
      </c>
      <c r="B786" s="29">
        <v>31.0</v>
      </c>
      <c r="C786" s="29">
        <v>25.0</v>
      </c>
      <c r="D786" s="29">
        <v>30.0</v>
      </c>
      <c r="E786" s="32"/>
      <c r="F786" s="32"/>
      <c r="G786" s="50"/>
      <c r="H786" s="29"/>
      <c r="I786" s="29"/>
      <c r="J786" s="29"/>
      <c r="K786" s="29"/>
      <c r="L786" s="29"/>
      <c r="M786" s="29"/>
      <c r="N786" s="29"/>
      <c r="O786" s="29"/>
    </row>
    <row r="787" ht="14.25" customHeight="1">
      <c r="A787" s="29">
        <v>775.0</v>
      </c>
      <c r="B787" s="29">
        <v>24.0</v>
      </c>
      <c r="C787" s="29">
        <v>25.0</v>
      </c>
      <c r="D787" s="29">
        <v>31.0</v>
      </c>
      <c r="E787" s="32"/>
      <c r="F787" s="32"/>
      <c r="G787" s="50"/>
      <c r="H787" s="29"/>
      <c r="I787" s="29"/>
      <c r="J787" s="29"/>
      <c r="K787" s="29"/>
      <c r="L787" s="29"/>
      <c r="M787" s="29"/>
      <c r="N787" s="29"/>
      <c r="O787" s="29"/>
    </row>
    <row r="788" ht="14.25" customHeight="1">
      <c r="A788" s="29">
        <v>776.0</v>
      </c>
      <c r="B788" s="29">
        <v>9.0</v>
      </c>
      <c r="C788" s="29">
        <v>26.0</v>
      </c>
      <c r="D788" s="29">
        <v>1.0</v>
      </c>
      <c r="E788" s="49">
        <v>30.0</v>
      </c>
      <c r="F788" s="49">
        <v>8.0</v>
      </c>
      <c r="G788" s="50">
        <v>2.8</v>
      </c>
      <c r="H788" s="29"/>
      <c r="I788" s="51">
        <v>6.0</v>
      </c>
      <c r="J788" s="51">
        <v>8.0</v>
      </c>
      <c r="K788" s="51">
        <v>10.0</v>
      </c>
      <c r="L788" s="51">
        <v>5.0</v>
      </c>
      <c r="M788" s="51">
        <v>5.0</v>
      </c>
      <c r="N788" s="51">
        <v>10.0</v>
      </c>
      <c r="O788" s="29"/>
    </row>
    <row r="789" ht="14.25" customHeight="1">
      <c r="A789" s="29">
        <v>777.0</v>
      </c>
      <c r="B789" s="29">
        <v>3.0</v>
      </c>
      <c r="C789" s="29">
        <v>26.0</v>
      </c>
      <c r="D789" s="29">
        <v>2.0</v>
      </c>
      <c r="E789" s="49">
        <v>37.0</v>
      </c>
      <c r="F789" s="49">
        <v>7.0</v>
      </c>
      <c r="G789" s="50">
        <v>4.0</v>
      </c>
      <c r="H789" s="29"/>
      <c r="I789" s="51">
        <v>6.0</v>
      </c>
      <c r="J789" s="51">
        <v>2.0</v>
      </c>
      <c r="K789" s="51">
        <v>10.0</v>
      </c>
      <c r="L789" s="51">
        <v>5.0</v>
      </c>
      <c r="M789" s="51">
        <v>5.0</v>
      </c>
      <c r="N789" s="51">
        <v>10.0</v>
      </c>
      <c r="O789" s="29"/>
    </row>
    <row r="790" ht="14.25" customHeight="1">
      <c r="A790" s="29">
        <v>778.0</v>
      </c>
      <c r="B790" s="29">
        <v>27.0</v>
      </c>
      <c r="C790" s="29">
        <v>26.0</v>
      </c>
      <c r="D790" s="29">
        <v>3.0</v>
      </c>
      <c r="E790" s="49" t="s">
        <v>19</v>
      </c>
      <c r="F790" s="49" t="s">
        <v>19</v>
      </c>
      <c r="G790" s="50">
        <v>0.0</v>
      </c>
      <c r="H790" s="29" t="s">
        <v>26</v>
      </c>
      <c r="I790" s="49" t="s">
        <v>19</v>
      </c>
      <c r="J790" s="49" t="s">
        <v>19</v>
      </c>
      <c r="K790" s="49" t="s">
        <v>19</v>
      </c>
      <c r="L790" s="49" t="s">
        <v>19</v>
      </c>
      <c r="M790" s="49" t="s">
        <v>19</v>
      </c>
      <c r="N790" s="49" t="s">
        <v>19</v>
      </c>
      <c r="O790" s="29"/>
      <c r="P790" s="54"/>
      <c r="Q790" s="54"/>
      <c r="R790" s="54"/>
      <c r="X790" s="54"/>
      <c r="Y790" s="54"/>
      <c r="Z790" s="54"/>
      <c r="AA790" s="54"/>
      <c r="AB790" s="54"/>
      <c r="AC790" s="54"/>
    </row>
    <row r="791" ht="14.25" customHeight="1">
      <c r="A791" s="29">
        <v>779.0</v>
      </c>
      <c r="B791" s="29">
        <v>17.0</v>
      </c>
      <c r="C791" s="29">
        <v>26.0</v>
      </c>
      <c r="D791" s="29">
        <v>4.0</v>
      </c>
      <c r="E791" s="49">
        <v>40.0</v>
      </c>
      <c r="F791" s="49">
        <v>7.5</v>
      </c>
      <c r="G791" s="50">
        <v>3.8</v>
      </c>
      <c r="H791" s="29"/>
      <c r="I791" s="51">
        <v>6.0</v>
      </c>
      <c r="J791" s="51">
        <v>8.0</v>
      </c>
      <c r="K791" s="51">
        <v>10.0</v>
      </c>
      <c r="L791" s="51">
        <v>5.0</v>
      </c>
      <c r="M791" s="51">
        <v>5.0</v>
      </c>
      <c r="N791" s="51">
        <v>10.0</v>
      </c>
      <c r="O791" s="29"/>
    </row>
    <row r="792" ht="14.25" customHeight="1">
      <c r="A792" s="29">
        <v>780.0</v>
      </c>
      <c r="B792" s="29">
        <v>12.0</v>
      </c>
      <c r="C792" s="29">
        <v>26.0</v>
      </c>
      <c r="D792" s="29">
        <v>5.0</v>
      </c>
      <c r="E792" s="49">
        <v>39.0</v>
      </c>
      <c r="F792" s="49">
        <v>8.1</v>
      </c>
      <c r="G792" s="50">
        <v>4.1</v>
      </c>
      <c r="H792" s="29"/>
      <c r="I792" s="51">
        <v>2.0</v>
      </c>
      <c r="J792" s="51">
        <v>8.0</v>
      </c>
      <c r="K792" s="51">
        <v>10.0</v>
      </c>
      <c r="L792" s="51">
        <v>5.0</v>
      </c>
      <c r="M792" s="51">
        <v>5.0</v>
      </c>
      <c r="N792" s="51">
        <v>10.0</v>
      </c>
      <c r="O792" s="29"/>
    </row>
    <row r="793" ht="14.25" customHeight="1">
      <c r="A793" s="29">
        <v>781.0</v>
      </c>
      <c r="B793" s="29">
        <v>8.0</v>
      </c>
      <c r="C793" s="29">
        <v>26.0</v>
      </c>
      <c r="D793" s="29">
        <v>6.0</v>
      </c>
      <c r="E793" s="49">
        <v>32.0</v>
      </c>
      <c r="F793" s="49">
        <v>7.5</v>
      </c>
      <c r="G793" s="50">
        <v>3.1</v>
      </c>
      <c r="H793" s="29"/>
      <c r="I793" s="51">
        <v>10.0</v>
      </c>
      <c r="J793" s="51">
        <v>10.0</v>
      </c>
      <c r="K793" s="51">
        <v>10.0</v>
      </c>
      <c r="L793" s="51">
        <v>5.0</v>
      </c>
      <c r="M793" s="51">
        <v>5.0</v>
      </c>
      <c r="N793" s="51">
        <v>10.0</v>
      </c>
      <c r="O793" s="29"/>
    </row>
    <row r="794" ht="14.25" customHeight="1">
      <c r="A794" s="29">
        <v>782.0</v>
      </c>
      <c r="B794" s="29">
        <v>15.0</v>
      </c>
      <c r="C794" s="29">
        <v>26.0</v>
      </c>
      <c r="D794" s="29">
        <v>7.0</v>
      </c>
      <c r="E794" s="49">
        <v>30.0</v>
      </c>
      <c r="F794" s="49">
        <v>6.1</v>
      </c>
      <c r="G794" s="50">
        <v>3.2</v>
      </c>
      <c r="H794" s="29"/>
      <c r="I794" s="51">
        <v>10.0</v>
      </c>
      <c r="J794" s="51">
        <v>10.0</v>
      </c>
      <c r="K794" s="51">
        <v>10.0</v>
      </c>
      <c r="L794" s="51">
        <v>5.0</v>
      </c>
      <c r="M794" s="51">
        <v>5.0</v>
      </c>
      <c r="N794" s="51">
        <v>10.0</v>
      </c>
      <c r="O794" s="29"/>
    </row>
    <row r="795" ht="14.25" customHeight="1">
      <c r="A795" s="29">
        <v>783.0</v>
      </c>
      <c r="B795" s="29">
        <v>2.0</v>
      </c>
      <c r="C795" s="29">
        <v>26.0</v>
      </c>
      <c r="D795" s="29">
        <v>8.0</v>
      </c>
      <c r="E795" s="49">
        <v>29.0</v>
      </c>
      <c r="F795" s="49">
        <v>7.0</v>
      </c>
      <c r="G795" s="50">
        <v>2.9</v>
      </c>
      <c r="H795" s="29"/>
      <c r="I795" s="51">
        <v>2.0</v>
      </c>
      <c r="J795" s="51">
        <v>10.0</v>
      </c>
      <c r="K795" s="51">
        <v>10.0</v>
      </c>
      <c r="L795" s="51">
        <v>5.0</v>
      </c>
      <c r="M795" s="51">
        <v>5.0</v>
      </c>
      <c r="N795" s="51">
        <v>10.0</v>
      </c>
      <c r="O795" s="29"/>
    </row>
    <row r="796" ht="14.25" customHeight="1">
      <c r="A796" s="29">
        <v>784.0</v>
      </c>
      <c r="B796" s="29">
        <v>24.0</v>
      </c>
      <c r="C796" s="29">
        <v>26.0</v>
      </c>
      <c r="D796" s="29">
        <v>9.0</v>
      </c>
      <c r="E796" s="49">
        <v>25.0</v>
      </c>
      <c r="F796" s="49">
        <v>6.7</v>
      </c>
      <c r="G796" s="50">
        <v>3.4</v>
      </c>
      <c r="H796" s="29"/>
      <c r="I796" s="51">
        <v>2.0</v>
      </c>
      <c r="J796" s="51">
        <v>10.0</v>
      </c>
      <c r="K796" s="51">
        <v>10.0</v>
      </c>
      <c r="L796" s="51">
        <v>5.0</v>
      </c>
      <c r="M796" s="51">
        <v>5.0</v>
      </c>
      <c r="N796" s="51">
        <v>10.0</v>
      </c>
      <c r="O796" s="29"/>
    </row>
    <row r="797" ht="14.25" customHeight="1">
      <c r="A797" s="29">
        <v>785.0</v>
      </c>
      <c r="B797" s="29">
        <v>22.0</v>
      </c>
      <c r="C797" s="29">
        <v>26.0</v>
      </c>
      <c r="D797" s="29">
        <v>10.0</v>
      </c>
      <c r="E797" s="49">
        <v>32.0</v>
      </c>
      <c r="F797" s="49">
        <v>7.3</v>
      </c>
      <c r="G797" s="50">
        <v>2.9</v>
      </c>
      <c r="H797" s="29"/>
      <c r="I797" s="51">
        <v>2.0</v>
      </c>
      <c r="J797" s="51">
        <v>10.0</v>
      </c>
      <c r="K797" s="51">
        <v>10.0</v>
      </c>
      <c r="L797" s="51">
        <v>5.0</v>
      </c>
      <c r="M797" s="51">
        <v>5.0</v>
      </c>
      <c r="N797" s="51">
        <v>10.0</v>
      </c>
      <c r="O797" s="29"/>
    </row>
    <row r="798" ht="14.25" customHeight="1">
      <c r="A798" s="29">
        <v>786.0</v>
      </c>
      <c r="B798" s="29">
        <v>10.0</v>
      </c>
      <c r="C798" s="29">
        <v>26.0</v>
      </c>
      <c r="D798" s="29">
        <v>11.0</v>
      </c>
      <c r="E798" s="49">
        <v>35.0</v>
      </c>
      <c r="F798" s="49">
        <v>7.4</v>
      </c>
      <c r="G798" s="50">
        <v>4.0</v>
      </c>
      <c r="H798" s="29"/>
      <c r="I798" s="51">
        <v>6.0</v>
      </c>
      <c r="J798" s="51">
        <v>8.0</v>
      </c>
      <c r="K798" s="51">
        <v>10.0</v>
      </c>
      <c r="L798" s="51">
        <v>5.0</v>
      </c>
      <c r="M798" s="51">
        <v>5.0</v>
      </c>
      <c r="N798" s="51">
        <v>10.0</v>
      </c>
      <c r="O798" s="29"/>
    </row>
    <row r="799" ht="14.25" customHeight="1">
      <c r="A799" s="29">
        <v>787.0</v>
      </c>
      <c r="B799" s="29">
        <v>4.0</v>
      </c>
      <c r="C799" s="29">
        <v>26.0</v>
      </c>
      <c r="D799" s="29">
        <v>12.0</v>
      </c>
      <c r="E799" s="49">
        <v>29.0</v>
      </c>
      <c r="F799" s="49">
        <v>5.6</v>
      </c>
      <c r="G799" s="50">
        <v>3.2</v>
      </c>
      <c r="H799" s="29"/>
      <c r="I799" s="51">
        <v>10.0</v>
      </c>
      <c r="J799" s="51">
        <v>10.0</v>
      </c>
      <c r="K799" s="51">
        <v>10.0</v>
      </c>
      <c r="L799" s="51">
        <v>5.0</v>
      </c>
      <c r="M799" s="51">
        <v>5.0</v>
      </c>
      <c r="N799" s="51">
        <v>10.0</v>
      </c>
      <c r="O799" s="29"/>
    </row>
    <row r="800" ht="14.25" customHeight="1">
      <c r="A800" s="29">
        <v>788.0</v>
      </c>
      <c r="B800" s="29">
        <v>25.0</v>
      </c>
      <c r="C800" s="29">
        <v>26.0</v>
      </c>
      <c r="D800" s="29">
        <v>13.0</v>
      </c>
      <c r="E800" s="49">
        <v>38.0</v>
      </c>
      <c r="F800" s="49">
        <v>6.4</v>
      </c>
      <c r="G800" s="50">
        <v>3.9</v>
      </c>
      <c r="H800" s="29"/>
      <c r="I800" s="51">
        <v>6.0</v>
      </c>
      <c r="J800" s="51">
        <v>8.0</v>
      </c>
      <c r="K800" s="51">
        <v>10.0</v>
      </c>
      <c r="L800" s="51">
        <v>5.0</v>
      </c>
      <c r="M800" s="51">
        <v>5.0</v>
      </c>
      <c r="N800" s="51">
        <v>10.0</v>
      </c>
      <c r="O800" s="29"/>
    </row>
    <row r="801" ht="14.25" customHeight="1">
      <c r="A801" s="29">
        <v>789.0</v>
      </c>
      <c r="B801" s="29">
        <v>19.0</v>
      </c>
      <c r="C801" s="29">
        <v>26.0</v>
      </c>
      <c r="D801" s="29">
        <v>14.0</v>
      </c>
      <c r="E801" s="49">
        <v>33.0</v>
      </c>
      <c r="F801" s="49">
        <v>6.5</v>
      </c>
      <c r="G801" s="50">
        <v>2.8</v>
      </c>
      <c r="H801" s="29"/>
      <c r="I801" s="51">
        <v>2.0</v>
      </c>
      <c r="J801" s="51">
        <v>10.0</v>
      </c>
      <c r="K801" s="51">
        <v>10.0</v>
      </c>
      <c r="L801" s="51">
        <v>5.0</v>
      </c>
      <c r="M801" s="51">
        <v>5.0</v>
      </c>
      <c r="N801" s="51">
        <v>10.0</v>
      </c>
      <c r="O801" s="29"/>
    </row>
    <row r="802" ht="14.25" customHeight="1">
      <c r="A802" s="29">
        <v>790.0</v>
      </c>
      <c r="B802" s="29">
        <v>21.0</v>
      </c>
      <c r="C802" s="29">
        <v>26.0</v>
      </c>
      <c r="D802" s="29">
        <v>15.0</v>
      </c>
      <c r="E802" s="49">
        <v>28.0</v>
      </c>
      <c r="F802" s="49">
        <v>5.7</v>
      </c>
      <c r="G802" s="50">
        <v>2.9</v>
      </c>
      <c r="H802" s="29"/>
      <c r="I802" s="51">
        <v>6.0</v>
      </c>
      <c r="J802" s="51">
        <v>10.0</v>
      </c>
      <c r="K802" s="51">
        <v>10.0</v>
      </c>
      <c r="L802" s="51">
        <v>5.0</v>
      </c>
      <c r="M802" s="51">
        <v>5.0</v>
      </c>
      <c r="N802" s="51">
        <v>10.0</v>
      </c>
      <c r="O802" s="29"/>
    </row>
    <row r="803" ht="14.25" customHeight="1">
      <c r="A803" s="29">
        <v>791.0</v>
      </c>
      <c r="B803" s="29">
        <v>1.0</v>
      </c>
      <c r="C803" s="29">
        <v>26.0</v>
      </c>
      <c r="D803" s="29">
        <v>16.0</v>
      </c>
      <c r="E803" s="49">
        <v>31.0</v>
      </c>
      <c r="F803" s="49">
        <v>6.2</v>
      </c>
      <c r="G803" s="50">
        <v>3.0</v>
      </c>
      <c r="H803" s="29"/>
      <c r="I803" s="51">
        <v>2.0</v>
      </c>
      <c r="J803" s="51">
        <v>10.0</v>
      </c>
      <c r="K803" s="51">
        <v>2.0</v>
      </c>
      <c r="L803" s="51">
        <v>5.0</v>
      </c>
      <c r="M803" s="51">
        <v>5.0</v>
      </c>
      <c r="N803" s="51">
        <v>10.0</v>
      </c>
      <c r="O803" s="29"/>
    </row>
    <row r="804" ht="14.25" customHeight="1">
      <c r="A804" s="29">
        <v>792.0</v>
      </c>
      <c r="B804" s="29">
        <v>29.0</v>
      </c>
      <c r="C804" s="29">
        <v>26.0</v>
      </c>
      <c r="D804" s="29">
        <v>17.0</v>
      </c>
      <c r="E804" s="49">
        <v>33.0</v>
      </c>
      <c r="F804" s="49">
        <v>7.1</v>
      </c>
      <c r="G804" s="50">
        <v>3.2</v>
      </c>
      <c r="H804" s="29"/>
      <c r="I804" s="51">
        <v>2.0</v>
      </c>
      <c r="J804" s="51">
        <v>8.0</v>
      </c>
      <c r="K804" s="51">
        <v>10.0</v>
      </c>
      <c r="L804" s="51">
        <v>5.0</v>
      </c>
      <c r="M804" s="51">
        <v>5.0</v>
      </c>
      <c r="N804" s="51">
        <v>10.0</v>
      </c>
      <c r="O804" s="29"/>
    </row>
    <row r="805" ht="14.25" customHeight="1">
      <c r="A805" s="29">
        <v>793.0</v>
      </c>
      <c r="B805" s="29">
        <v>26.0</v>
      </c>
      <c r="C805" s="29">
        <v>26.0</v>
      </c>
      <c r="D805" s="29">
        <v>18.0</v>
      </c>
      <c r="E805" s="49">
        <v>27.0</v>
      </c>
      <c r="F805" s="49">
        <v>6.9</v>
      </c>
      <c r="G805" s="50">
        <v>2.4</v>
      </c>
      <c r="H805" s="29"/>
      <c r="I805" s="51">
        <v>2.0</v>
      </c>
      <c r="J805" s="51">
        <v>10.0</v>
      </c>
      <c r="K805" s="51">
        <v>10.0</v>
      </c>
      <c r="L805" s="51">
        <v>5.0</v>
      </c>
      <c r="M805" s="51">
        <v>5.0</v>
      </c>
      <c r="N805" s="51">
        <v>10.0</v>
      </c>
      <c r="O805" s="29"/>
    </row>
    <row r="806" ht="14.25" customHeight="1">
      <c r="A806" s="29">
        <v>794.0</v>
      </c>
      <c r="B806" s="29">
        <v>16.0</v>
      </c>
      <c r="C806" s="29">
        <v>26.0</v>
      </c>
      <c r="D806" s="29">
        <v>19.0</v>
      </c>
      <c r="E806" s="49">
        <v>31.0</v>
      </c>
      <c r="F806" s="49">
        <v>5.6</v>
      </c>
      <c r="G806" s="50">
        <v>3.0</v>
      </c>
      <c r="H806" s="29"/>
      <c r="I806" s="51">
        <v>2.0</v>
      </c>
      <c r="J806" s="51">
        <v>10.0</v>
      </c>
      <c r="K806" s="51">
        <v>8.0</v>
      </c>
      <c r="L806" s="51">
        <v>5.0</v>
      </c>
      <c r="M806" s="51">
        <v>5.0</v>
      </c>
      <c r="N806" s="51">
        <v>7.0</v>
      </c>
      <c r="O806" s="29"/>
    </row>
    <row r="807" ht="14.25" customHeight="1">
      <c r="A807" s="29">
        <v>795.0</v>
      </c>
      <c r="B807" s="29">
        <v>18.0</v>
      </c>
      <c r="C807" s="29">
        <v>26.0</v>
      </c>
      <c r="D807" s="29">
        <v>20.0</v>
      </c>
      <c r="E807" s="49">
        <v>20.0</v>
      </c>
      <c r="F807" s="49">
        <v>5.7</v>
      </c>
      <c r="G807" s="50">
        <v>1.9</v>
      </c>
      <c r="H807" s="29"/>
      <c r="I807" s="51">
        <v>6.0</v>
      </c>
      <c r="J807" s="51">
        <v>10.0</v>
      </c>
      <c r="K807" s="51">
        <v>2.0</v>
      </c>
      <c r="L807" s="51">
        <v>5.0</v>
      </c>
      <c r="M807" s="51">
        <v>5.0</v>
      </c>
      <c r="N807" s="51">
        <v>10.0</v>
      </c>
      <c r="O807" s="29"/>
    </row>
    <row r="808" ht="14.25" customHeight="1">
      <c r="A808" s="29">
        <v>796.0</v>
      </c>
      <c r="B808" s="29">
        <v>13.0</v>
      </c>
      <c r="C808" s="29">
        <v>26.0</v>
      </c>
      <c r="D808" s="29">
        <v>21.0</v>
      </c>
      <c r="E808" s="49">
        <v>31.0</v>
      </c>
      <c r="F808" s="49">
        <v>7.1</v>
      </c>
      <c r="G808" s="50">
        <v>3.0</v>
      </c>
      <c r="H808" s="29"/>
      <c r="I808" s="51">
        <v>2.0</v>
      </c>
      <c r="J808" s="51">
        <v>10.0</v>
      </c>
      <c r="K808" s="51">
        <v>10.0</v>
      </c>
      <c r="L808" s="51">
        <v>5.0</v>
      </c>
      <c r="M808" s="51">
        <v>5.0</v>
      </c>
      <c r="N808" s="51">
        <v>10.0</v>
      </c>
      <c r="O808" s="29"/>
    </row>
    <row r="809" ht="14.25" customHeight="1">
      <c r="A809" s="29">
        <v>797.0</v>
      </c>
      <c r="B809" s="29">
        <v>11.0</v>
      </c>
      <c r="C809" s="29">
        <v>26.0</v>
      </c>
      <c r="D809" s="29">
        <v>22.0</v>
      </c>
      <c r="E809" s="49">
        <v>33.0</v>
      </c>
      <c r="F809" s="49">
        <v>7.0</v>
      </c>
      <c r="G809" s="50">
        <v>3.0</v>
      </c>
      <c r="H809" s="29"/>
      <c r="I809" s="51">
        <v>6.0</v>
      </c>
      <c r="J809" s="51">
        <v>10.0</v>
      </c>
      <c r="K809" s="51">
        <v>10.0</v>
      </c>
      <c r="L809" s="51">
        <v>5.0</v>
      </c>
      <c r="M809" s="51">
        <v>5.0</v>
      </c>
      <c r="N809" s="51">
        <v>10.0</v>
      </c>
      <c r="O809" s="29"/>
    </row>
    <row r="810" ht="14.25" customHeight="1">
      <c r="A810" s="29">
        <v>798.0</v>
      </c>
      <c r="B810" s="29">
        <v>23.0</v>
      </c>
      <c r="C810" s="29">
        <v>26.0</v>
      </c>
      <c r="D810" s="29">
        <v>23.0</v>
      </c>
      <c r="E810" s="49">
        <v>35.0</v>
      </c>
      <c r="F810" s="49">
        <v>6.1</v>
      </c>
      <c r="G810" s="50">
        <v>3.2</v>
      </c>
      <c r="H810" s="29"/>
      <c r="I810" s="51">
        <v>6.0</v>
      </c>
      <c r="J810" s="51">
        <v>8.0</v>
      </c>
      <c r="K810" s="51">
        <v>10.0</v>
      </c>
      <c r="L810" s="51">
        <v>5.0</v>
      </c>
      <c r="M810" s="51">
        <v>5.0</v>
      </c>
      <c r="N810" s="51">
        <v>10.0</v>
      </c>
      <c r="O810" s="29"/>
    </row>
    <row r="811" ht="14.25" customHeight="1">
      <c r="A811" s="29">
        <v>799.0</v>
      </c>
      <c r="B811" s="29">
        <v>28.0</v>
      </c>
      <c r="C811" s="29">
        <v>26.0</v>
      </c>
      <c r="D811" s="29">
        <v>24.0</v>
      </c>
      <c r="E811" s="49">
        <v>37.0</v>
      </c>
      <c r="F811" s="49">
        <v>7.5</v>
      </c>
      <c r="G811" s="50">
        <v>3.8</v>
      </c>
      <c r="H811" s="29"/>
      <c r="I811" s="51">
        <v>6.0</v>
      </c>
      <c r="J811" s="51">
        <v>8.0</v>
      </c>
      <c r="K811" s="51">
        <v>10.0</v>
      </c>
      <c r="L811" s="51">
        <v>5.0</v>
      </c>
      <c r="M811" s="51">
        <v>5.0</v>
      </c>
      <c r="N811" s="51">
        <v>10.0</v>
      </c>
      <c r="O811" s="29"/>
    </row>
    <row r="812" ht="14.25" customHeight="1">
      <c r="A812" s="29">
        <v>800.0</v>
      </c>
      <c r="B812" s="29">
        <v>14.0</v>
      </c>
      <c r="C812" s="29">
        <v>26.0</v>
      </c>
      <c r="D812" s="29">
        <v>25.0</v>
      </c>
      <c r="E812" s="49">
        <v>30.0</v>
      </c>
      <c r="F812" s="49">
        <v>6.1</v>
      </c>
      <c r="G812" s="50">
        <v>2.9</v>
      </c>
      <c r="H812" s="29"/>
      <c r="I812" s="51">
        <v>6.0</v>
      </c>
      <c r="J812" s="51">
        <v>8.0</v>
      </c>
      <c r="K812" s="51">
        <v>10.0</v>
      </c>
      <c r="L812" s="51">
        <v>5.0</v>
      </c>
      <c r="M812" s="51">
        <v>5.0</v>
      </c>
      <c r="N812" s="51">
        <v>10.0</v>
      </c>
      <c r="O812" s="29"/>
    </row>
    <row r="813" ht="14.25" customHeight="1">
      <c r="A813" s="29">
        <v>801.0</v>
      </c>
      <c r="B813" s="29">
        <v>31.0</v>
      </c>
      <c r="C813" s="29">
        <v>26.0</v>
      </c>
      <c r="D813" s="29">
        <v>26.0</v>
      </c>
      <c r="E813" s="49">
        <v>33.0</v>
      </c>
      <c r="F813" s="49">
        <v>7.7</v>
      </c>
      <c r="G813" s="50">
        <v>2.9</v>
      </c>
      <c r="H813" s="29"/>
      <c r="I813" s="51">
        <v>6.0</v>
      </c>
      <c r="J813" s="51">
        <v>8.0</v>
      </c>
      <c r="K813" s="51">
        <v>10.0</v>
      </c>
      <c r="L813" s="51">
        <v>5.0</v>
      </c>
      <c r="M813" s="51">
        <v>5.0</v>
      </c>
      <c r="N813" s="51">
        <v>10.0</v>
      </c>
      <c r="O813" s="29"/>
    </row>
    <row r="814" ht="14.25" customHeight="1">
      <c r="A814" s="29">
        <v>802.0</v>
      </c>
      <c r="B814" s="29">
        <v>5.0</v>
      </c>
      <c r="C814" s="29">
        <v>26.0</v>
      </c>
      <c r="D814" s="29">
        <v>27.0</v>
      </c>
      <c r="E814" s="49">
        <v>34.0</v>
      </c>
      <c r="F814" s="49">
        <v>7.0</v>
      </c>
      <c r="G814" s="50">
        <v>2.8</v>
      </c>
      <c r="H814" s="29"/>
      <c r="I814" s="51">
        <v>6.0</v>
      </c>
      <c r="J814" s="51">
        <v>8.0</v>
      </c>
      <c r="K814" s="51">
        <v>10.0</v>
      </c>
      <c r="L814" s="51">
        <v>5.0</v>
      </c>
      <c r="M814" s="51">
        <v>5.0</v>
      </c>
      <c r="N814" s="51">
        <v>10.0</v>
      </c>
      <c r="O814" s="29"/>
    </row>
    <row r="815" ht="14.25" customHeight="1">
      <c r="A815" s="29">
        <v>803.0</v>
      </c>
      <c r="B815" s="29">
        <v>7.0</v>
      </c>
      <c r="C815" s="29">
        <v>26.0</v>
      </c>
      <c r="D815" s="29">
        <v>28.0</v>
      </c>
      <c r="E815" s="49">
        <v>30.0</v>
      </c>
      <c r="F815" s="49">
        <v>7.1</v>
      </c>
      <c r="G815" s="50">
        <v>2.7</v>
      </c>
      <c r="H815" s="29"/>
      <c r="I815" s="51">
        <v>6.0</v>
      </c>
      <c r="J815" s="51">
        <v>8.0</v>
      </c>
      <c r="K815" s="51">
        <v>10.0</v>
      </c>
      <c r="L815" s="51">
        <v>5.0</v>
      </c>
      <c r="M815" s="51">
        <v>5.0</v>
      </c>
      <c r="N815" s="51">
        <v>10.0</v>
      </c>
      <c r="O815" s="29"/>
    </row>
    <row r="816" ht="14.25" customHeight="1">
      <c r="A816" s="29">
        <v>804.0</v>
      </c>
      <c r="B816" s="29">
        <v>6.0</v>
      </c>
      <c r="C816" s="29">
        <v>26.0</v>
      </c>
      <c r="D816" s="29">
        <v>29.0</v>
      </c>
      <c r="E816" s="32"/>
      <c r="F816" s="32"/>
      <c r="G816" s="50"/>
      <c r="H816" s="29"/>
      <c r="I816" s="29"/>
      <c r="J816" s="29"/>
      <c r="K816" s="29"/>
      <c r="L816" s="29"/>
      <c r="M816" s="29"/>
      <c r="N816" s="29"/>
      <c r="O816" s="29"/>
    </row>
    <row r="817" ht="14.25" customHeight="1">
      <c r="A817" s="29">
        <v>805.0</v>
      </c>
      <c r="B817" s="29">
        <v>30.0</v>
      </c>
      <c r="C817" s="29">
        <v>26.0</v>
      </c>
      <c r="D817" s="29">
        <v>30.0</v>
      </c>
      <c r="E817" s="32"/>
      <c r="F817" s="32"/>
      <c r="G817" s="50"/>
      <c r="H817" s="29"/>
      <c r="I817" s="29"/>
      <c r="J817" s="29"/>
      <c r="K817" s="29"/>
      <c r="L817" s="29"/>
      <c r="M817" s="29"/>
      <c r="N817" s="29"/>
      <c r="O817" s="29"/>
    </row>
    <row r="818" ht="14.25" customHeight="1">
      <c r="A818" s="29">
        <v>806.0</v>
      </c>
      <c r="B818" s="29">
        <v>20.0</v>
      </c>
      <c r="C818" s="29">
        <v>26.0</v>
      </c>
      <c r="D818" s="29">
        <v>31.0</v>
      </c>
      <c r="E818" s="32"/>
      <c r="F818" s="32"/>
      <c r="G818" s="50"/>
      <c r="H818" s="29"/>
      <c r="I818" s="29"/>
      <c r="J818" s="29"/>
      <c r="K818" s="29"/>
      <c r="L818" s="29"/>
      <c r="M818" s="29"/>
      <c r="N818" s="29"/>
      <c r="O818" s="29"/>
    </row>
    <row r="819" ht="14.25" customHeight="1">
      <c r="A819" s="29">
        <v>807.0</v>
      </c>
      <c r="B819" s="29">
        <v>25.0</v>
      </c>
      <c r="C819" s="29">
        <v>27.0</v>
      </c>
      <c r="D819" s="29">
        <v>1.0</v>
      </c>
      <c r="E819" s="49">
        <v>37.0</v>
      </c>
      <c r="F819" s="49">
        <v>7.5</v>
      </c>
      <c r="G819" s="50">
        <v>3.0</v>
      </c>
      <c r="H819" s="29"/>
      <c r="I819" s="51">
        <v>6.0</v>
      </c>
      <c r="J819" s="51">
        <v>8.0</v>
      </c>
      <c r="K819" s="51">
        <v>10.0</v>
      </c>
      <c r="L819" s="51">
        <v>5.0</v>
      </c>
      <c r="M819" s="51">
        <v>5.0</v>
      </c>
      <c r="N819" s="51">
        <v>10.0</v>
      </c>
      <c r="O819" s="29"/>
    </row>
    <row r="820" ht="14.25" customHeight="1">
      <c r="A820" s="29">
        <v>808.0</v>
      </c>
      <c r="B820" s="29">
        <v>11.0</v>
      </c>
      <c r="C820" s="29">
        <v>27.0</v>
      </c>
      <c r="D820" s="29">
        <v>2.0</v>
      </c>
      <c r="E820" s="49">
        <v>32.0</v>
      </c>
      <c r="F820" s="49">
        <v>7.1</v>
      </c>
      <c r="G820" s="50">
        <v>2.7</v>
      </c>
      <c r="H820" s="29"/>
      <c r="I820" s="51">
        <v>6.0</v>
      </c>
      <c r="J820" s="51">
        <v>8.0</v>
      </c>
      <c r="K820" s="51">
        <v>10.0</v>
      </c>
      <c r="L820" s="51">
        <v>5.0</v>
      </c>
      <c r="M820" s="51">
        <v>5.0</v>
      </c>
      <c r="N820" s="51">
        <v>10.0</v>
      </c>
      <c r="O820" s="29"/>
    </row>
    <row r="821" ht="14.25" customHeight="1">
      <c r="A821" s="29">
        <v>809.0</v>
      </c>
      <c r="B821" s="29">
        <v>19.0</v>
      </c>
      <c r="C821" s="29">
        <v>27.0</v>
      </c>
      <c r="D821" s="29">
        <v>3.0</v>
      </c>
      <c r="E821" s="49">
        <v>32.0</v>
      </c>
      <c r="F821" s="49">
        <v>7.2</v>
      </c>
      <c r="G821" s="50">
        <v>2.8</v>
      </c>
      <c r="H821" s="29"/>
      <c r="I821" s="51">
        <v>6.0</v>
      </c>
      <c r="J821" s="51">
        <v>10.0</v>
      </c>
      <c r="K821" s="51">
        <v>10.0</v>
      </c>
      <c r="L821" s="51">
        <v>5.0</v>
      </c>
      <c r="M821" s="51">
        <v>5.0</v>
      </c>
      <c r="N821" s="51">
        <v>10.0</v>
      </c>
      <c r="O821" s="29"/>
    </row>
    <row r="822" ht="14.25" customHeight="1">
      <c r="A822" s="29">
        <v>810.0</v>
      </c>
      <c r="B822" s="29">
        <v>22.0</v>
      </c>
      <c r="C822" s="29">
        <v>27.0</v>
      </c>
      <c r="D822" s="29">
        <v>4.0</v>
      </c>
      <c r="E822" s="49">
        <v>35.0</v>
      </c>
      <c r="F822" s="49">
        <v>7.0</v>
      </c>
      <c r="G822" s="50">
        <v>3.3</v>
      </c>
      <c r="H822" s="29"/>
      <c r="I822" s="51">
        <v>6.0</v>
      </c>
      <c r="J822" s="51">
        <v>10.0</v>
      </c>
      <c r="K822" s="51">
        <v>10.0</v>
      </c>
      <c r="L822" s="51">
        <v>5.0</v>
      </c>
      <c r="M822" s="51">
        <v>5.0</v>
      </c>
      <c r="N822" s="51">
        <v>10.0</v>
      </c>
      <c r="O822" s="29"/>
    </row>
    <row r="823" ht="14.25" customHeight="1">
      <c r="A823" s="29">
        <v>811.0</v>
      </c>
      <c r="B823" s="29">
        <v>29.0</v>
      </c>
      <c r="C823" s="29">
        <v>27.0</v>
      </c>
      <c r="D823" s="29">
        <v>5.0</v>
      </c>
      <c r="E823" s="49">
        <v>37.0</v>
      </c>
      <c r="F823" s="49">
        <v>7.3</v>
      </c>
      <c r="G823" s="50">
        <v>3.5</v>
      </c>
      <c r="H823" s="29"/>
      <c r="I823" s="51">
        <v>6.0</v>
      </c>
      <c r="J823" s="51">
        <v>8.0</v>
      </c>
      <c r="K823" s="51">
        <v>10.0</v>
      </c>
      <c r="L823" s="51">
        <v>5.0</v>
      </c>
      <c r="M823" s="51">
        <v>5.0</v>
      </c>
      <c r="N823" s="51">
        <v>10.0</v>
      </c>
      <c r="O823" s="29"/>
    </row>
    <row r="824" ht="14.25" customHeight="1">
      <c r="A824" s="29">
        <v>812.0</v>
      </c>
      <c r="B824" s="29">
        <v>17.0</v>
      </c>
      <c r="C824" s="29">
        <v>27.0</v>
      </c>
      <c r="D824" s="29">
        <v>6.0</v>
      </c>
      <c r="E824" s="49">
        <v>38.0</v>
      </c>
      <c r="F824" s="49">
        <v>6.2</v>
      </c>
      <c r="G824" s="50">
        <v>3.9</v>
      </c>
      <c r="H824" s="29"/>
      <c r="I824" s="51">
        <v>10.0</v>
      </c>
      <c r="J824" s="51">
        <v>6.0</v>
      </c>
      <c r="K824" s="51">
        <v>10.0</v>
      </c>
      <c r="L824" s="51">
        <v>5.0</v>
      </c>
      <c r="M824" s="51">
        <v>5.0</v>
      </c>
      <c r="N824" s="51">
        <v>10.0</v>
      </c>
      <c r="O824" s="29"/>
    </row>
    <row r="825" ht="14.25" customHeight="1">
      <c r="A825" s="29">
        <v>813.0</v>
      </c>
      <c r="B825" s="29">
        <v>3.0</v>
      </c>
      <c r="C825" s="29">
        <v>27.0</v>
      </c>
      <c r="D825" s="29">
        <v>7.0</v>
      </c>
      <c r="E825" s="49">
        <v>33.0</v>
      </c>
      <c r="F825" s="49">
        <v>6.0</v>
      </c>
      <c r="G825" s="50">
        <v>3.3</v>
      </c>
      <c r="H825" s="29"/>
      <c r="I825" s="51">
        <v>2.0</v>
      </c>
      <c r="J825" s="51">
        <v>8.0</v>
      </c>
      <c r="K825" s="51">
        <v>10.0</v>
      </c>
      <c r="L825" s="51">
        <v>5.0</v>
      </c>
      <c r="M825" s="51">
        <v>5.0</v>
      </c>
      <c r="N825" s="51">
        <v>10.0</v>
      </c>
      <c r="O825" s="29"/>
    </row>
    <row r="826" ht="14.25" customHeight="1">
      <c r="A826" s="29">
        <v>814.0</v>
      </c>
      <c r="B826" s="29">
        <v>14.0</v>
      </c>
      <c r="C826" s="29">
        <v>27.0</v>
      </c>
      <c r="D826" s="29">
        <v>8.0</v>
      </c>
      <c r="E826" s="49">
        <v>31.0</v>
      </c>
      <c r="F826" s="49">
        <v>6.7</v>
      </c>
      <c r="G826" s="50">
        <v>3.5</v>
      </c>
      <c r="H826" s="29"/>
      <c r="I826" s="51">
        <v>2.0</v>
      </c>
      <c r="J826" s="51">
        <v>8.0</v>
      </c>
      <c r="K826" s="51">
        <v>10.0</v>
      </c>
      <c r="L826" s="51">
        <v>5.0</v>
      </c>
      <c r="M826" s="51">
        <v>5.0</v>
      </c>
      <c r="N826" s="51">
        <v>10.0</v>
      </c>
      <c r="O826" s="29"/>
    </row>
    <row r="827" ht="14.25" customHeight="1">
      <c r="A827" s="29">
        <v>815.0</v>
      </c>
      <c r="B827" s="29">
        <v>10.0</v>
      </c>
      <c r="C827" s="29">
        <v>27.0</v>
      </c>
      <c r="D827" s="29">
        <v>9.0</v>
      </c>
      <c r="E827" s="49">
        <v>38.0</v>
      </c>
      <c r="F827" s="49">
        <v>8.3</v>
      </c>
      <c r="G827" s="50">
        <v>3.9</v>
      </c>
      <c r="H827" s="29"/>
      <c r="I827" s="51">
        <v>2.0</v>
      </c>
      <c r="J827" s="51">
        <v>8.0</v>
      </c>
      <c r="K827" s="51">
        <v>10.0</v>
      </c>
      <c r="L827" s="51">
        <v>5.0</v>
      </c>
      <c r="M827" s="51">
        <v>5.0</v>
      </c>
      <c r="N827" s="51">
        <v>10.0</v>
      </c>
      <c r="O827" s="29"/>
    </row>
    <row r="828" ht="14.25" customHeight="1">
      <c r="A828" s="29">
        <v>816.0</v>
      </c>
      <c r="B828" s="29">
        <v>4.0</v>
      </c>
      <c r="C828" s="29">
        <v>27.0</v>
      </c>
      <c r="D828" s="29">
        <v>10.0</v>
      </c>
      <c r="E828" s="49">
        <v>38.0</v>
      </c>
      <c r="F828" s="49">
        <v>9.1</v>
      </c>
      <c r="G828" s="50">
        <v>3.9</v>
      </c>
      <c r="H828" s="29"/>
      <c r="I828" s="51">
        <v>2.0</v>
      </c>
      <c r="J828" s="51">
        <v>6.0</v>
      </c>
      <c r="K828" s="51">
        <v>10.0</v>
      </c>
      <c r="L828" s="51">
        <v>5.0</v>
      </c>
      <c r="M828" s="51">
        <v>5.0</v>
      </c>
      <c r="N828" s="51">
        <v>10.0</v>
      </c>
      <c r="O828" s="29"/>
    </row>
    <row r="829" ht="14.25" customHeight="1">
      <c r="A829" s="29">
        <v>817.0</v>
      </c>
      <c r="B829" s="29">
        <v>16.0</v>
      </c>
      <c r="C829" s="29">
        <v>27.0</v>
      </c>
      <c r="D829" s="29">
        <v>11.0</v>
      </c>
      <c r="E829" s="49">
        <v>34.0</v>
      </c>
      <c r="F829" s="49">
        <v>7.0</v>
      </c>
      <c r="G829" s="50">
        <v>3.6</v>
      </c>
      <c r="H829" s="29"/>
      <c r="I829" s="51">
        <v>6.0</v>
      </c>
      <c r="J829" s="51">
        <v>10.0</v>
      </c>
      <c r="K829" s="51">
        <v>10.0</v>
      </c>
      <c r="L829" s="51">
        <v>5.0</v>
      </c>
      <c r="M829" s="51">
        <v>5.0</v>
      </c>
      <c r="N829" s="51">
        <v>10.0</v>
      </c>
      <c r="O829" s="51" t="s">
        <v>55</v>
      </c>
    </row>
    <row r="830" ht="14.25" customHeight="1">
      <c r="A830" s="29">
        <v>818.0</v>
      </c>
      <c r="B830" s="29">
        <v>12.0</v>
      </c>
      <c r="C830" s="29">
        <v>27.0</v>
      </c>
      <c r="D830" s="29">
        <v>12.0</v>
      </c>
      <c r="E830" s="49">
        <v>37.0</v>
      </c>
      <c r="F830" s="49">
        <v>8.2</v>
      </c>
      <c r="G830" s="50">
        <v>3.8</v>
      </c>
      <c r="H830" s="29"/>
      <c r="I830" s="51">
        <v>2.0</v>
      </c>
      <c r="J830" s="51">
        <v>6.0</v>
      </c>
      <c r="K830" s="51">
        <v>10.0</v>
      </c>
      <c r="L830" s="51">
        <v>5.0</v>
      </c>
      <c r="M830" s="51">
        <v>5.0</v>
      </c>
      <c r="N830" s="51">
        <v>10.0</v>
      </c>
      <c r="O830" s="29"/>
    </row>
    <row r="831" ht="14.25" customHeight="1">
      <c r="A831" s="29">
        <v>819.0</v>
      </c>
      <c r="B831" s="29">
        <v>20.0</v>
      </c>
      <c r="C831" s="29">
        <v>27.0</v>
      </c>
      <c r="D831" s="29">
        <v>13.0</v>
      </c>
      <c r="E831" s="49">
        <v>30.0</v>
      </c>
      <c r="F831" s="49">
        <v>5.5</v>
      </c>
      <c r="G831" s="50">
        <v>2.8</v>
      </c>
      <c r="H831" s="29"/>
      <c r="I831" s="51">
        <v>2.0</v>
      </c>
      <c r="J831" s="51">
        <v>10.0</v>
      </c>
      <c r="K831" s="51">
        <v>10.0</v>
      </c>
      <c r="L831" s="51">
        <v>5.0</v>
      </c>
      <c r="M831" s="51">
        <v>5.0</v>
      </c>
      <c r="N831" s="51">
        <v>10.0</v>
      </c>
      <c r="O831" s="29"/>
    </row>
    <row r="832" ht="14.25" customHeight="1">
      <c r="A832" s="29">
        <v>820.0</v>
      </c>
      <c r="B832" s="29">
        <v>2.0</v>
      </c>
      <c r="C832" s="29">
        <v>27.0</v>
      </c>
      <c r="D832" s="29">
        <v>14.0</v>
      </c>
      <c r="E832" s="49">
        <v>31.0</v>
      </c>
      <c r="F832" s="49">
        <v>6.9</v>
      </c>
      <c r="G832" s="50">
        <v>3.1</v>
      </c>
      <c r="H832" s="29"/>
      <c r="I832" s="51">
        <v>6.0</v>
      </c>
      <c r="J832" s="51">
        <v>10.0</v>
      </c>
      <c r="K832" s="51">
        <v>10.0</v>
      </c>
      <c r="L832" s="51">
        <v>5.0</v>
      </c>
      <c r="M832" s="51">
        <v>5.0</v>
      </c>
      <c r="N832" s="51">
        <v>10.0</v>
      </c>
      <c r="O832" s="29"/>
    </row>
    <row r="833" ht="14.25" customHeight="1">
      <c r="A833" s="29">
        <v>821.0</v>
      </c>
      <c r="B833" s="29">
        <v>21.0</v>
      </c>
      <c r="C833" s="29">
        <v>27.0</v>
      </c>
      <c r="D833" s="29">
        <v>15.0</v>
      </c>
      <c r="E833" s="49">
        <v>35.0</v>
      </c>
      <c r="F833" s="49">
        <v>6.5</v>
      </c>
      <c r="G833" s="50">
        <v>3.1</v>
      </c>
      <c r="H833" s="29"/>
      <c r="I833" s="51">
        <v>6.8</v>
      </c>
      <c r="J833" s="51">
        <v>8.0</v>
      </c>
      <c r="K833" s="51">
        <v>10.0</v>
      </c>
      <c r="L833" s="51">
        <v>5.0</v>
      </c>
      <c r="M833" s="51">
        <v>5.0</v>
      </c>
      <c r="N833" s="51">
        <v>10.0</v>
      </c>
      <c r="O833" s="29"/>
    </row>
    <row r="834" ht="14.25" customHeight="1">
      <c r="A834" s="29">
        <v>822.0</v>
      </c>
      <c r="B834" s="29">
        <v>23.0</v>
      </c>
      <c r="C834" s="29">
        <v>27.0</v>
      </c>
      <c r="D834" s="29">
        <v>16.0</v>
      </c>
      <c r="E834" s="49">
        <v>35.0</v>
      </c>
      <c r="F834" s="49">
        <v>6.0</v>
      </c>
      <c r="G834" s="50">
        <v>3.0</v>
      </c>
      <c r="H834" s="29"/>
      <c r="I834" s="51">
        <v>6.0</v>
      </c>
      <c r="J834" s="51">
        <v>8.0</v>
      </c>
      <c r="K834" s="51">
        <v>6.0</v>
      </c>
      <c r="L834" s="51">
        <v>5.0</v>
      </c>
      <c r="M834" s="51">
        <v>5.0</v>
      </c>
      <c r="N834" s="51">
        <v>10.0</v>
      </c>
      <c r="O834" s="29"/>
    </row>
    <row r="835" ht="14.25" customHeight="1">
      <c r="A835" s="29">
        <v>823.0</v>
      </c>
      <c r="B835" s="29">
        <v>28.0</v>
      </c>
      <c r="C835" s="29">
        <v>27.0</v>
      </c>
      <c r="D835" s="29">
        <v>17.0</v>
      </c>
      <c r="E835" s="49">
        <v>8.0</v>
      </c>
      <c r="F835" s="49">
        <v>7.0</v>
      </c>
      <c r="G835" s="50">
        <v>3.2</v>
      </c>
      <c r="H835" s="29"/>
      <c r="I835" s="51">
        <v>6.0</v>
      </c>
      <c r="J835" s="51">
        <v>8.0</v>
      </c>
      <c r="K835" s="51">
        <v>6.0</v>
      </c>
      <c r="L835" s="51">
        <v>5.0</v>
      </c>
      <c r="M835" s="51">
        <v>5.0</v>
      </c>
      <c r="N835" s="51">
        <v>10.0</v>
      </c>
      <c r="O835" s="29"/>
    </row>
    <row r="836" ht="14.25" customHeight="1">
      <c r="A836" s="29">
        <v>824.0</v>
      </c>
      <c r="B836" s="29">
        <v>13.0</v>
      </c>
      <c r="C836" s="29">
        <v>27.0</v>
      </c>
      <c r="D836" s="29">
        <v>18.0</v>
      </c>
      <c r="E836" s="49">
        <v>38.0</v>
      </c>
      <c r="F836" s="49">
        <v>7.0</v>
      </c>
      <c r="G836" s="50">
        <v>3.5</v>
      </c>
      <c r="H836" s="29"/>
      <c r="I836" s="51">
        <v>6.0</v>
      </c>
      <c r="J836" s="51">
        <v>2.0</v>
      </c>
      <c r="K836" s="51">
        <v>10.0</v>
      </c>
      <c r="L836" s="51">
        <v>5.0</v>
      </c>
      <c r="M836" s="51">
        <v>5.0</v>
      </c>
      <c r="N836" s="51">
        <v>10.0</v>
      </c>
      <c r="O836" s="51" t="s">
        <v>55</v>
      </c>
    </row>
    <row r="837" ht="14.25" customHeight="1">
      <c r="A837" s="29">
        <v>825.0</v>
      </c>
      <c r="B837" s="29">
        <v>27.0</v>
      </c>
      <c r="C837" s="29">
        <v>27.0</v>
      </c>
      <c r="D837" s="29">
        <v>19.0</v>
      </c>
      <c r="E837" s="49">
        <v>31.0</v>
      </c>
      <c r="F837" s="49">
        <v>6.5</v>
      </c>
      <c r="G837" s="50">
        <v>3.0</v>
      </c>
      <c r="H837" s="29"/>
      <c r="I837" s="51">
        <v>10.0</v>
      </c>
      <c r="J837" s="51">
        <v>10.0</v>
      </c>
      <c r="K837" s="51">
        <v>8.0</v>
      </c>
      <c r="L837" s="51">
        <v>5.0</v>
      </c>
      <c r="M837" s="51">
        <v>5.0</v>
      </c>
      <c r="N837" s="51">
        <v>10.0</v>
      </c>
      <c r="O837" s="29"/>
    </row>
    <row r="838" ht="14.25" customHeight="1">
      <c r="A838" s="29">
        <v>826.0</v>
      </c>
      <c r="B838" s="29">
        <v>5.0</v>
      </c>
      <c r="C838" s="29">
        <v>27.0</v>
      </c>
      <c r="D838" s="29">
        <v>20.0</v>
      </c>
      <c r="E838" s="49">
        <v>31.0</v>
      </c>
      <c r="F838" s="49">
        <v>7.1</v>
      </c>
      <c r="G838" s="50">
        <v>2.7</v>
      </c>
      <c r="H838" s="29"/>
      <c r="I838" s="51">
        <v>6.0</v>
      </c>
      <c r="J838" s="51">
        <v>10.0</v>
      </c>
      <c r="K838" s="51">
        <v>10.0</v>
      </c>
      <c r="L838" s="51">
        <v>5.0</v>
      </c>
      <c r="M838" s="51">
        <v>5.0</v>
      </c>
      <c r="N838" s="51">
        <v>10.0</v>
      </c>
      <c r="O838" s="29"/>
    </row>
    <row r="839" ht="14.25" customHeight="1">
      <c r="A839" s="29">
        <v>827.0</v>
      </c>
      <c r="B839" s="29">
        <v>1.0</v>
      </c>
      <c r="C839" s="29">
        <v>27.0</v>
      </c>
      <c r="D839" s="29">
        <v>21.0</v>
      </c>
      <c r="E839" s="49">
        <v>28.0</v>
      </c>
      <c r="F839" s="49">
        <v>6.9</v>
      </c>
      <c r="G839" s="50">
        <v>2.3</v>
      </c>
      <c r="H839" s="29"/>
      <c r="I839" s="51">
        <v>6.0</v>
      </c>
      <c r="J839" s="51">
        <v>10.0</v>
      </c>
      <c r="K839" s="51">
        <v>10.0</v>
      </c>
      <c r="L839" s="51">
        <v>5.0</v>
      </c>
      <c r="M839" s="51">
        <v>5.0</v>
      </c>
      <c r="N839" s="51">
        <v>10.0</v>
      </c>
      <c r="O839" s="29"/>
    </row>
    <row r="840" ht="14.25" customHeight="1">
      <c r="A840" s="29">
        <v>828.0</v>
      </c>
      <c r="B840" s="29">
        <v>9.0</v>
      </c>
      <c r="C840" s="29">
        <v>27.0</v>
      </c>
      <c r="D840" s="29">
        <v>22.0</v>
      </c>
      <c r="E840" s="49">
        <v>30.0</v>
      </c>
      <c r="F840" s="49">
        <v>7.3</v>
      </c>
      <c r="G840" s="50">
        <v>3.1</v>
      </c>
      <c r="H840" s="29"/>
      <c r="I840" s="51">
        <v>6.0</v>
      </c>
      <c r="J840" s="51">
        <v>8.0</v>
      </c>
      <c r="K840" s="51">
        <v>10.0</v>
      </c>
      <c r="L840" s="51">
        <v>5.0</v>
      </c>
      <c r="M840" s="51">
        <v>5.0</v>
      </c>
      <c r="N840" s="51">
        <v>10.0</v>
      </c>
      <c r="O840" s="29"/>
    </row>
    <row r="841" ht="14.25" customHeight="1">
      <c r="A841" s="29">
        <v>829.0</v>
      </c>
      <c r="B841" s="29">
        <v>30.0</v>
      </c>
      <c r="C841" s="29">
        <v>27.0</v>
      </c>
      <c r="D841" s="29">
        <v>23.0</v>
      </c>
      <c r="E841" s="49">
        <v>34.0</v>
      </c>
      <c r="F841" s="49">
        <v>7.0</v>
      </c>
      <c r="G841" s="50">
        <v>3.4</v>
      </c>
      <c r="H841" s="29"/>
      <c r="I841" s="51">
        <v>6.0</v>
      </c>
      <c r="J841" s="51">
        <v>8.0</v>
      </c>
      <c r="K841" s="51">
        <v>10.0</v>
      </c>
      <c r="L841" s="51">
        <v>5.0</v>
      </c>
      <c r="M841" s="51">
        <v>5.0</v>
      </c>
      <c r="N841" s="51">
        <v>10.0</v>
      </c>
      <c r="O841" s="29"/>
    </row>
    <row r="842" ht="14.25" customHeight="1">
      <c r="A842" s="29">
        <v>830.0</v>
      </c>
      <c r="B842" s="29">
        <v>18.0</v>
      </c>
      <c r="C842" s="29">
        <v>27.0</v>
      </c>
      <c r="D842" s="29">
        <v>24.0</v>
      </c>
      <c r="E842" s="49">
        <v>32.0</v>
      </c>
      <c r="F842" s="49">
        <v>7.1</v>
      </c>
      <c r="G842" s="50">
        <v>3.9</v>
      </c>
      <c r="H842" s="29"/>
      <c r="I842" s="51">
        <v>6.0</v>
      </c>
      <c r="J842" s="51">
        <v>8.0</v>
      </c>
      <c r="K842" s="51">
        <v>10.0</v>
      </c>
      <c r="L842" s="51">
        <v>5.0</v>
      </c>
      <c r="M842" s="51">
        <v>5.0</v>
      </c>
      <c r="N842" s="51">
        <v>10.0</v>
      </c>
      <c r="O842" s="29"/>
    </row>
    <row r="843" ht="14.25" customHeight="1">
      <c r="A843" s="29">
        <v>831.0</v>
      </c>
      <c r="B843" s="29">
        <v>24.0</v>
      </c>
      <c r="C843" s="29">
        <v>27.0</v>
      </c>
      <c r="D843" s="29">
        <v>25.0</v>
      </c>
      <c r="E843" s="49">
        <v>28.0</v>
      </c>
      <c r="F843" s="49">
        <v>8.0</v>
      </c>
      <c r="G843" s="50">
        <v>3.6</v>
      </c>
      <c r="H843" s="29"/>
      <c r="I843" s="51">
        <v>6.0</v>
      </c>
      <c r="J843" s="51">
        <v>8.0</v>
      </c>
      <c r="K843" s="51">
        <v>10.0</v>
      </c>
      <c r="L843" s="51">
        <v>5.0</v>
      </c>
      <c r="M843" s="51">
        <v>5.0</v>
      </c>
      <c r="N843" s="51">
        <v>10.0</v>
      </c>
      <c r="O843" s="29"/>
    </row>
    <row r="844" ht="14.25" customHeight="1">
      <c r="A844" s="29">
        <v>832.0</v>
      </c>
      <c r="B844" s="29">
        <v>8.0</v>
      </c>
      <c r="C844" s="29">
        <v>27.0</v>
      </c>
      <c r="D844" s="29">
        <v>26.0</v>
      </c>
      <c r="E844" s="49">
        <v>28.0</v>
      </c>
      <c r="F844" s="49">
        <v>6.8</v>
      </c>
      <c r="G844" s="50">
        <v>3.7</v>
      </c>
      <c r="H844" s="29"/>
      <c r="I844" s="51">
        <v>6.0</v>
      </c>
      <c r="J844" s="51">
        <v>8.0</v>
      </c>
      <c r="K844" s="51">
        <v>10.0</v>
      </c>
      <c r="L844" s="51">
        <v>5.0</v>
      </c>
      <c r="M844" s="51">
        <v>5.0</v>
      </c>
      <c r="N844" s="51">
        <v>10.0</v>
      </c>
      <c r="O844" s="29"/>
    </row>
    <row r="845" ht="14.25" customHeight="1">
      <c r="A845" s="29">
        <v>833.0</v>
      </c>
      <c r="B845" s="29">
        <v>15.0</v>
      </c>
      <c r="C845" s="29">
        <v>27.0</v>
      </c>
      <c r="D845" s="29">
        <v>27.0</v>
      </c>
      <c r="E845" s="49">
        <v>23.0</v>
      </c>
      <c r="F845" s="49">
        <v>7.3</v>
      </c>
      <c r="G845" s="50">
        <v>2.7</v>
      </c>
      <c r="H845" s="29"/>
      <c r="I845" s="51">
        <v>6.0</v>
      </c>
      <c r="J845" s="51">
        <v>10.0</v>
      </c>
      <c r="K845" s="51">
        <v>10.0</v>
      </c>
      <c r="L845" s="51">
        <v>5.0</v>
      </c>
      <c r="M845" s="51">
        <v>5.0</v>
      </c>
      <c r="N845" s="51">
        <v>10.0</v>
      </c>
      <c r="O845" s="29"/>
    </row>
    <row r="846" ht="14.25" customHeight="1">
      <c r="A846" s="29">
        <v>834.0</v>
      </c>
      <c r="B846" s="29">
        <v>6.0</v>
      </c>
      <c r="C846" s="29">
        <v>27.0</v>
      </c>
      <c r="D846" s="29">
        <v>28.0</v>
      </c>
      <c r="E846" s="49">
        <v>23.0</v>
      </c>
      <c r="F846" s="49">
        <v>6.0</v>
      </c>
      <c r="G846" s="50">
        <v>2.5</v>
      </c>
      <c r="H846" s="29"/>
      <c r="I846" s="51">
        <v>6.0</v>
      </c>
      <c r="J846" s="51">
        <v>10.0</v>
      </c>
      <c r="K846" s="51">
        <v>10.0</v>
      </c>
      <c r="L846" s="51">
        <v>5.0</v>
      </c>
      <c r="M846" s="51">
        <v>5.0</v>
      </c>
      <c r="N846" s="51">
        <v>10.0</v>
      </c>
      <c r="O846" s="29"/>
    </row>
    <row r="847" ht="14.25" customHeight="1">
      <c r="A847" s="29">
        <v>835.0</v>
      </c>
      <c r="B847" s="29">
        <v>7.0</v>
      </c>
      <c r="C847" s="29">
        <v>27.0</v>
      </c>
      <c r="D847" s="29">
        <v>29.0</v>
      </c>
      <c r="E847" s="32"/>
      <c r="F847" s="32"/>
      <c r="G847" s="50"/>
      <c r="H847" s="29"/>
      <c r="I847" s="29"/>
      <c r="J847" s="29"/>
      <c r="K847" s="29"/>
      <c r="L847" s="29"/>
      <c r="M847" s="29"/>
      <c r="N847" s="29"/>
      <c r="O847" s="29"/>
    </row>
    <row r="848" ht="14.25" customHeight="1">
      <c r="A848" s="29">
        <v>836.0</v>
      </c>
      <c r="B848" s="29">
        <v>26.0</v>
      </c>
      <c r="C848" s="29">
        <v>27.0</v>
      </c>
      <c r="D848" s="29">
        <v>30.0</v>
      </c>
      <c r="E848" s="32"/>
      <c r="F848" s="32"/>
      <c r="G848" s="50"/>
      <c r="H848" s="29"/>
      <c r="I848" s="29"/>
      <c r="J848" s="29"/>
      <c r="K848" s="29"/>
      <c r="L848" s="29"/>
      <c r="M848" s="29"/>
      <c r="N848" s="29"/>
      <c r="O848" s="29"/>
    </row>
    <row r="849" ht="14.25" customHeight="1">
      <c r="A849" s="29">
        <v>837.0</v>
      </c>
      <c r="B849" s="29">
        <v>31.0</v>
      </c>
      <c r="C849" s="29">
        <v>27.0</v>
      </c>
      <c r="D849" s="29">
        <v>31.0</v>
      </c>
      <c r="E849" s="32"/>
      <c r="F849" s="32"/>
      <c r="G849" s="50"/>
      <c r="H849" s="29"/>
      <c r="I849" s="29"/>
      <c r="J849" s="29"/>
      <c r="K849" s="29"/>
      <c r="L849" s="29"/>
      <c r="M849" s="29"/>
      <c r="N849" s="29"/>
      <c r="O849" s="29"/>
    </row>
    <row r="850" ht="14.25" customHeight="1">
      <c r="A850" s="29">
        <v>838.0</v>
      </c>
      <c r="B850" s="29">
        <v>6.0</v>
      </c>
      <c r="C850" s="29">
        <v>28.0</v>
      </c>
      <c r="D850" s="29">
        <v>1.0</v>
      </c>
      <c r="E850" s="49">
        <v>37.0</v>
      </c>
      <c r="F850" s="49">
        <v>7.8</v>
      </c>
      <c r="G850" s="50">
        <v>2.9</v>
      </c>
      <c r="H850" s="29"/>
      <c r="I850" s="51">
        <v>6.0</v>
      </c>
      <c r="J850" s="51">
        <v>8.0</v>
      </c>
      <c r="K850" s="51">
        <v>10.0</v>
      </c>
      <c r="L850" s="51">
        <v>5.0</v>
      </c>
      <c r="M850" s="51">
        <v>5.0</v>
      </c>
      <c r="N850" s="51">
        <v>10.0</v>
      </c>
      <c r="O850" s="29"/>
    </row>
    <row r="851" ht="14.25" customHeight="1">
      <c r="A851" s="29">
        <v>839.0</v>
      </c>
      <c r="B851" s="29">
        <v>21.0</v>
      </c>
      <c r="C851" s="29">
        <v>28.0</v>
      </c>
      <c r="D851" s="29">
        <v>2.0</v>
      </c>
      <c r="E851" s="49">
        <v>33.0</v>
      </c>
      <c r="F851" s="49">
        <v>7.5</v>
      </c>
      <c r="G851" s="50">
        <v>3.2</v>
      </c>
      <c r="H851" s="29"/>
      <c r="I851" s="51">
        <v>6.0</v>
      </c>
      <c r="J851" s="51">
        <v>2.0</v>
      </c>
      <c r="K851" s="51">
        <v>10.0</v>
      </c>
      <c r="L851" s="51">
        <v>5.0</v>
      </c>
      <c r="M851" s="51">
        <v>5.0</v>
      </c>
      <c r="N851" s="51">
        <v>10.0</v>
      </c>
      <c r="O851" s="51" t="s">
        <v>55</v>
      </c>
    </row>
    <row r="852" ht="14.25" customHeight="1">
      <c r="A852" s="29">
        <v>840.0</v>
      </c>
      <c r="B852" s="29">
        <v>3.0</v>
      </c>
      <c r="C852" s="29">
        <v>28.0</v>
      </c>
      <c r="D852" s="29">
        <v>3.0</v>
      </c>
      <c r="E852" s="49">
        <v>33.0</v>
      </c>
      <c r="F852" s="49">
        <v>5.8</v>
      </c>
      <c r="G852" s="50">
        <v>3.3</v>
      </c>
      <c r="H852" s="29"/>
      <c r="I852" s="51">
        <v>6.0</v>
      </c>
      <c r="J852" s="51">
        <v>2.0</v>
      </c>
      <c r="K852" s="51">
        <v>10.0</v>
      </c>
      <c r="L852" s="51">
        <v>5.0</v>
      </c>
      <c r="M852" s="51">
        <v>5.0</v>
      </c>
      <c r="N852" s="51">
        <v>10.0</v>
      </c>
      <c r="O852" s="29"/>
    </row>
    <row r="853" ht="14.25" customHeight="1">
      <c r="A853" s="29">
        <v>841.0</v>
      </c>
      <c r="B853" s="29">
        <v>20.0</v>
      </c>
      <c r="C853" s="29">
        <v>28.0</v>
      </c>
      <c r="D853" s="29">
        <v>4.0</v>
      </c>
      <c r="E853" s="49">
        <v>29.0</v>
      </c>
      <c r="F853" s="49">
        <v>5.5</v>
      </c>
      <c r="G853" s="50">
        <v>3.1</v>
      </c>
      <c r="H853" s="29"/>
      <c r="I853" s="51">
        <v>10.0</v>
      </c>
      <c r="J853" s="51">
        <v>10.0</v>
      </c>
      <c r="K853" s="51">
        <v>10.0</v>
      </c>
      <c r="L853" s="51">
        <v>5.0</v>
      </c>
      <c r="M853" s="51">
        <v>5.0</v>
      </c>
      <c r="N853" s="51">
        <v>10.0</v>
      </c>
      <c r="O853" s="29"/>
    </row>
    <row r="854" ht="14.25" customHeight="1">
      <c r="A854" s="29">
        <v>842.0</v>
      </c>
      <c r="B854" s="29">
        <v>29.0</v>
      </c>
      <c r="C854" s="29">
        <v>28.0</v>
      </c>
      <c r="D854" s="29">
        <v>5.0</v>
      </c>
      <c r="E854" s="49">
        <v>37.0</v>
      </c>
      <c r="F854" s="49">
        <v>6.3</v>
      </c>
      <c r="G854" s="50">
        <v>3.8</v>
      </c>
      <c r="H854" s="29"/>
      <c r="I854" s="51">
        <v>10.0</v>
      </c>
      <c r="J854" s="51">
        <v>10.0</v>
      </c>
      <c r="K854" s="51">
        <v>10.0</v>
      </c>
      <c r="L854" s="51">
        <v>5.0</v>
      </c>
      <c r="M854" s="51">
        <v>5.0</v>
      </c>
      <c r="N854" s="51">
        <v>10.0</v>
      </c>
      <c r="O854" s="51" t="s">
        <v>55</v>
      </c>
    </row>
    <row r="855" ht="14.25" customHeight="1">
      <c r="A855" s="29">
        <v>843.0</v>
      </c>
      <c r="B855" s="29">
        <v>2.0</v>
      </c>
      <c r="C855" s="29">
        <v>28.0</v>
      </c>
      <c r="D855" s="29">
        <v>6.0</v>
      </c>
      <c r="E855" s="49">
        <v>32.0</v>
      </c>
      <c r="F855" s="49">
        <v>7.4</v>
      </c>
      <c r="G855" s="50">
        <v>3.0</v>
      </c>
      <c r="H855" s="29"/>
      <c r="I855" s="51">
        <v>6.0</v>
      </c>
      <c r="J855" s="51">
        <v>9.0</v>
      </c>
      <c r="K855" s="51">
        <v>10.0</v>
      </c>
      <c r="L855" s="51">
        <v>5.0</v>
      </c>
      <c r="M855" s="51">
        <v>5.0</v>
      </c>
      <c r="N855" s="51">
        <v>10.0</v>
      </c>
      <c r="O855" s="51" t="s">
        <v>55</v>
      </c>
    </row>
    <row r="856" ht="14.25" customHeight="1">
      <c r="A856" s="29">
        <v>844.0</v>
      </c>
      <c r="B856" s="29">
        <v>8.0</v>
      </c>
      <c r="C856" s="29">
        <v>28.0</v>
      </c>
      <c r="D856" s="29">
        <v>7.0</v>
      </c>
      <c r="E856" s="49">
        <v>36.0</v>
      </c>
      <c r="F856" s="49">
        <v>6.8</v>
      </c>
      <c r="G856" s="50">
        <v>3.4</v>
      </c>
      <c r="H856" s="29"/>
      <c r="I856" s="51">
        <v>6.0</v>
      </c>
      <c r="J856" s="51">
        <v>10.0</v>
      </c>
      <c r="K856" s="51">
        <v>10.0</v>
      </c>
      <c r="L856" s="51">
        <v>5.0</v>
      </c>
      <c r="M856" s="51">
        <v>5.0</v>
      </c>
      <c r="N856" s="51">
        <v>10.0</v>
      </c>
      <c r="O856" s="51" t="s">
        <v>55</v>
      </c>
    </row>
    <row r="857" ht="14.25" customHeight="1">
      <c r="A857" s="29">
        <v>845.0</v>
      </c>
      <c r="B857" s="29">
        <v>27.0</v>
      </c>
      <c r="C857" s="29">
        <v>28.0</v>
      </c>
      <c r="D857" s="29">
        <v>8.0</v>
      </c>
      <c r="E857" s="49">
        <v>33.0</v>
      </c>
      <c r="F857" s="49">
        <v>7.0</v>
      </c>
      <c r="G857" s="50">
        <v>3.6</v>
      </c>
      <c r="H857" s="29"/>
      <c r="I857" s="51">
        <v>6.0</v>
      </c>
      <c r="J857" s="51">
        <v>10.0</v>
      </c>
      <c r="K857" s="51">
        <v>10.0</v>
      </c>
      <c r="L857" s="51">
        <v>5.0</v>
      </c>
      <c r="M857" s="51">
        <v>5.0</v>
      </c>
      <c r="N857" s="51">
        <v>10.0</v>
      </c>
      <c r="O857" s="29"/>
    </row>
    <row r="858" ht="14.25" customHeight="1">
      <c r="A858" s="29">
        <v>846.0</v>
      </c>
      <c r="B858" s="29">
        <v>18.0</v>
      </c>
      <c r="C858" s="29">
        <v>28.0</v>
      </c>
      <c r="D858" s="29">
        <v>9.0</v>
      </c>
      <c r="E858" s="49">
        <v>44.0</v>
      </c>
      <c r="F858" s="49">
        <v>7.3</v>
      </c>
      <c r="G858" s="50">
        <v>4.2</v>
      </c>
      <c r="H858" s="29" t="s">
        <v>61</v>
      </c>
      <c r="I858" s="51">
        <v>6.0</v>
      </c>
      <c r="J858" s="51">
        <v>10.0</v>
      </c>
      <c r="K858" s="51">
        <v>8.0</v>
      </c>
      <c r="L858" s="51">
        <v>5.0</v>
      </c>
      <c r="M858" s="51">
        <v>5.0</v>
      </c>
      <c r="N858" s="51">
        <v>10.0</v>
      </c>
      <c r="O858" s="51" t="s">
        <v>55</v>
      </c>
    </row>
    <row r="859" ht="14.25" customHeight="1">
      <c r="A859" s="29">
        <v>847.0</v>
      </c>
      <c r="B859" s="29">
        <v>30.0</v>
      </c>
      <c r="C859" s="29">
        <v>28.0</v>
      </c>
      <c r="D859" s="29">
        <v>10.0</v>
      </c>
      <c r="E859" s="49">
        <v>35.0</v>
      </c>
      <c r="F859" s="49">
        <v>7.1</v>
      </c>
      <c r="G859" s="50">
        <v>3.9</v>
      </c>
      <c r="H859" s="29"/>
      <c r="I859" s="51">
        <v>6.0</v>
      </c>
      <c r="J859" s="51">
        <v>10.0</v>
      </c>
      <c r="K859" s="51">
        <v>8.0</v>
      </c>
      <c r="L859" s="51">
        <v>5.0</v>
      </c>
      <c r="M859" s="51">
        <v>5.0</v>
      </c>
      <c r="N859" s="51">
        <v>10.0</v>
      </c>
      <c r="O859" s="29"/>
    </row>
    <row r="860" ht="14.25" customHeight="1">
      <c r="A860" s="29">
        <v>848.0</v>
      </c>
      <c r="B860" s="29">
        <v>10.0</v>
      </c>
      <c r="C860" s="29">
        <v>28.0</v>
      </c>
      <c r="D860" s="29">
        <v>11.0</v>
      </c>
      <c r="E860" s="49">
        <v>34.0</v>
      </c>
      <c r="F860" s="49">
        <v>7.0</v>
      </c>
      <c r="G860" s="50">
        <v>3.7</v>
      </c>
      <c r="H860" s="29"/>
      <c r="I860" s="51">
        <v>10.0</v>
      </c>
      <c r="J860" s="51">
        <v>10.0</v>
      </c>
      <c r="K860" s="51">
        <v>10.0</v>
      </c>
      <c r="L860" s="51">
        <v>5.0</v>
      </c>
      <c r="M860" s="51">
        <v>5.0</v>
      </c>
      <c r="N860" s="51">
        <v>10.0</v>
      </c>
      <c r="O860" s="51" t="s">
        <v>55</v>
      </c>
    </row>
    <row r="861" ht="14.25" customHeight="1">
      <c r="A861" s="29">
        <v>849.0</v>
      </c>
      <c r="B861" s="29">
        <v>7.0</v>
      </c>
      <c r="C861" s="29">
        <v>28.0</v>
      </c>
      <c r="D861" s="29">
        <v>12.0</v>
      </c>
      <c r="E861" s="49">
        <v>36.0</v>
      </c>
      <c r="F861" s="49">
        <v>6.1</v>
      </c>
      <c r="G861" s="50">
        <v>3.3</v>
      </c>
      <c r="H861" s="29"/>
      <c r="I861" s="51">
        <v>2.0</v>
      </c>
      <c r="J861" s="51">
        <v>8.0</v>
      </c>
      <c r="K861" s="51">
        <v>10.0</v>
      </c>
      <c r="L861" s="51">
        <v>5.0</v>
      </c>
      <c r="M861" s="51">
        <v>5.0</v>
      </c>
      <c r="N861" s="51">
        <v>10.0</v>
      </c>
      <c r="O861" s="29"/>
    </row>
    <row r="862" ht="14.25" customHeight="1">
      <c r="A862" s="29">
        <v>850.0</v>
      </c>
      <c r="B862" s="29">
        <v>19.0</v>
      </c>
      <c r="C862" s="29">
        <v>28.0</v>
      </c>
      <c r="D862" s="29">
        <v>13.0</v>
      </c>
      <c r="E862" s="49">
        <v>34.0</v>
      </c>
      <c r="F862" s="49">
        <v>7.1</v>
      </c>
      <c r="G862" s="50">
        <v>4.0</v>
      </c>
      <c r="H862" s="29"/>
      <c r="I862" s="51">
        <v>10.0</v>
      </c>
      <c r="J862" s="51">
        <v>10.0</v>
      </c>
      <c r="K862" s="51">
        <v>10.0</v>
      </c>
      <c r="L862" s="51">
        <v>5.0</v>
      </c>
      <c r="M862" s="51">
        <v>5.0</v>
      </c>
      <c r="N862" s="51">
        <v>10.0</v>
      </c>
      <c r="O862" s="29"/>
    </row>
    <row r="863" ht="14.25" customHeight="1">
      <c r="A863" s="29">
        <v>851.0</v>
      </c>
      <c r="B863" s="29">
        <v>13.0</v>
      </c>
      <c r="C863" s="29">
        <v>28.0</v>
      </c>
      <c r="D863" s="29">
        <v>14.0</v>
      </c>
      <c r="E863" s="49">
        <v>27.0</v>
      </c>
      <c r="F863" s="49">
        <v>5.5</v>
      </c>
      <c r="G863" s="50">
        <v>2.7</v>
      </c>
      <c r="H863" s="29"/>
      <c r="I863" s="51">
        <v>10.0</v>
      </c>
      <c r="J863" s="51">
        <v>10.0</v>
      </c>
      <c r="K863" s="51">
        <v>2.0</v>
      </c>
      <c r="L863" s="51">
        <v>5.0</v>
      </c>
      <c r="M863" s="51">
        <v>5.0</v>
      </c>
      <c r="N863" s="51">
        <v>10.0</v>
      </c>
      <c r="O863" s="29"/>
    </row>
    <row r="864" ht="14.25" customHeight="1">
      <c r="A864" s="29">
        <v>852.0</v>
      </c>
      <c r="B864" s="29">
        <v>25.0</v>
      </c>
      <c r="C864" s="29">
        <v>28.0</v>
      </c>
      <c r="D864" s="29">
        <v>15.0</v>
      </c>
      <c r="E864" s="49">
        <v>27.0</v>
      </c>
      <c r="F864" s="49">
        <v>6.2</v>
      </c>
      <c r="G864" s="50">
        <v>2.9</v>
      </c>
      <c r="H864" s="29"/>
      <c r="I864" s="51">
        <v>6.0</v>
      </c>
      <c r="J864" s="51">
        <v>2.0</v>
      </c>
      <c r="K864" s="51">
        <v>10.0</v>
      </c>
      <c r="L864" s="51">
        <v>5.0</v>
      </c>
      <c r="M864" s="51">
        <v>5.0</v>
      </c>
      <c r="N864" s="51">
        <v>10.0</v>
      </c>
      <c r="O864" s="29"/>
    </row>
    <row r="865" ht="14.25" customHeight="1">
      <c r="A865" s="29">
        <v>853.0</v>
      </c>
      <c r="B865" s="29">
        <v>12.0</v>
      </c>
      <c r="C865" s="29">
        <v>28.0</v>
      </c>
      <c r="D865" s="29">
        <v>16.0</v>
      </c>
      <c r="E865" s="49">
        <v>33.0</v>
      </c>
      <c r="F865" s="49">
        <v>6.1</v>
      </c>
      <c r="G865" s="50">
        <v>3.4</v>
      </c>
      <c r="H865" s="29"/>
      <c r="I865" s="51">
        <v>10.0</v>
      </c>
      <c r="J865" s="51">
        <v>6.0</v>
      </c>
      <c r="K865" s="51">
        <v>10.0</v>
      </c>
      <c r="L865" s="51">
        <v>5.0</v>
      </c>
      <c r="M865" s="51">
        <v>5.0</v>
      </c>
      <c r="N865" s="51">
        <v>10.0</v>
      </c>
      <c r="O865" s="51" t="s">
        <v>55</v>
      </c>
    </row>
    <row r="866" ht="14.25" customHeight="1">
      <c r="A866" s="29">
        <v>854.0</v>
      </c>
      <c r="B866" s="29">
        <v>11.0</v>
      </c>
      <c r="C866" s="29">
        <v>28.0</v>
      </c>
      <c r="D866" s="29">
        <v>17.0</v>
      </c>
      <c r="E866" s="49">
        <v>30.0</v>
      </c>
      <c r="F866" s="49">
        <v>6.4</v>
      </c>
      <c r="G866" s="50">
        <v>2.5</v>
      </c>
      <c r="H866" s="29"/>
      <c r="I866" s="51">
        <v>6.0</v>
      </c>
      <c r="J866" s="51">
        <v>10.0</v>
      </c>
      <c r="K866" s="51">
        <v>10.0</v>
      </c>
      <c r="L866" s="51">
        <v>5.0</v>
      </c>
      <c r="M866" s="51">
        <v>5.0</v>
      </c>
      <c r="N866" s="51">
        <v>10.0</v>
      </c>
      <c r="O866" s="29"/>
    </row>
    <row r="867" ht="14.25" customHeight="1">
      <c r="A867" s="29">
        <v>855.0</v>
      </c>
      <c r="B867" s="29">
        <v>28.0</v>
      </c>
      <c r="C867" s="29">
        <v>28.0</v>
      </c>
      <c r="D867" s="29">
        <v>18.0</v>
      </c>
      <c r="E867" s="49">
        <v>30.0</v>
      </c>
      <c r="F867" s="49">
        <v>6.0</v>
      </c>
      <c r="G867" s="50">
        <v>2.7</v>
      </c>
      <c r="H867" s="29"/>
      <c r="I867" s="51">
        <v>6.0</v>
      </c>
      <c r="J867" s="51">
        <v>8.0</v>
      </c>
      <c r="K867" s="51">
        <v>10.0</v>
      </c>
      <c r="L867" s="51">
        <v>5.0</v>
      </c>
      <c r="M867" s="51">
        <v>5.0</v>
      </c>
      <c r="N867" s="51">
        <v>10.0</v>
      </c>
      <c r="O867" s="29"/>
    </row>
    <row r="868" ht="14.25" customHeight="1">
      <c r="A868" s="29">
        <v>856.0</v>
      </c>
      <c r="B868" s="29">
        <v>24.0</v>
      </c>
      <c r="C868" s="29">
        <v>28.0</v>
      </c>
      <c r="D868" s="29">
        <v>19.0</v>
      </c>
      <c r="E868" s="49">
        <v>27.0</v>
      </c>
      <c r="F868" s="49">
        <v>6.0</v>
      </c>
      <c r="G868" s="50">
        <v>2.3</v>
      </c>
      <c r="H868" s="29"/>
      <c r="I868" s="51">
        <v>6.0</v>
      </c>
      <c r="J868" s="51">
        <v>8.0</v>
      </c>
      <c r="K868" s="51">
        <v>10.0</v>
      </c>
      <c r="L868" s="51">
        <v>5.0</v>
      </c>
      <c r="M868" s="51">
        <v>5.0</v>
      </c>
      <c r="N868" s="51">
        <v>10.0</v>
      </c>
      <c r="O868" s="29"/>
    </row>
    <row r="869" ht="14.25" customHeight="1">
      <c r="A869" s="29">
        <v>857.0</v>
      </c>
      <c r="B869" s="29">
        <v>17.0</v>
      </c>
      <c r="C869" s="29">
        <v>28.0</v>
      </c>
      <c r="D869" s="29">
        <v>20.0</v>
      </c>
      <c r="E869" s="49">
        <v>35.0</v>
      </c>
      <c r="F869" s="49">
        <v>6.5</v>
      </c>
      <c r="G869" s="50">
        <v>3.2</v>
      </c>
      <c r="H869" s="29"/>
      <c r="I869" s="51">
        <v>6.0</v>
      </c>
      <c r="J869" s="51">
        <v>2.0</v>
      </c>
      <c r="K869" s="51">
        <v>10.0</v>
      </c>
      <c r="L869" s="51">
        <v>5.0</v>
      </c>
      <c r="M869" s="51">
        <v>5.0</v>
      </c>
      <c r="N869" s="51">
        <v>10.0</v>
      </c>
      <c r="O869" s="29"/>
    </row>
    <row r="870" ht="14.25" customHeight="1">
      <c r="A870" s="29">
        <v>858.0</v>
      </c>
      <c r="B870" s="29">
        <v>23.0</v>
      </c>
      <c r="C870" s="29">
        <v>28.0</v>
      </c>
      <c r="D870" s="29">
        <v>21.0</v>
      </c>
      <c r="E870" s="49">
        <v>33.0</v>
      </c>
      <c r="F870" s="49">
        <v>7.5</v>
      </c>
      <c r="G870" s="50">
        <v>3.7</v>
      </c>
      <c r="H870" s="29"/>
      <c r="I870" s="51">
        <v>6.0</v>
      </c>
      <c r="J870" s="51">
        <v>10.0</v>
      </c>
      <c r="K870" s="51">
        <v>10.0</v>
      </c>
      <c r="L870" s="51">
        <v>5.0</v>
      </c>
      <c r="M870" s="51">
        <v>5.0</v>
      </c>
      <c r="N870" s="51">
        <v>10.0</v>
      </c>
      <c r="O870" s="29"/>
    </row>
    <row r="871" ht="14.25" customHeight="1">
      <c r="A871" s="29">
        <v>859.0</v>
      </c>
      <c r="B871" s="29">
        <v>16.0</v>
      </c>
      <c r="C871" s="29">
        <v>28.0</v>
      </c>
      <c r="D871" s="29">
        <v>22.0</v>
      </c>
      <c r="E871" s="49">
        <v>28.0</v>
      </c>
      <c r="F871" s="49">
        <v>5.0</v>
      </c>
      <c r="G871" s="50">
        <v>2.0</v>
      </c>
      <c r="H871" s="29"/>
      <c r="I871" s="51">
        <v>6.0</v>
      </c>
      <c r="J871" s="51">
        <v>8.0</v>
      </c>
      <c r="K871" s="51">
        <v>10.0</v>
      </c>
      <c r="L871" s="51">
        <v>5.0</v>
      </c>
      <c r="M871" s="51">
        <v>5.0</v>
      </c>
      <c r="N871" s="51">
        <v>10.0</v>
      </c>
      <c r="O871" s="29"/>
    </row>
    <row r="872" ht="14.25" customHeight="1">
      <c r="A872" s="29">
        <v>860.0</v>
      </c>
      <c r="B872" s="29">
        <v>9.0</v>
      </c>
      <c r="C872" s="29">
        <v>28.0</v>
      </c>
      <c r="D872" s="29">
        <v>23.0</v>
      </c>
      <c r="E872" s="49">
        <v>28.0</v>
      </c>
      <c r="F872" s="49">
        <v>6.7</v>
      </c>
      <c r="G872" s="50">
        <v>2.8</v>
      </c>
      <c r="H872" s="29"/>
      <c r="I872" s="51">
        <v>6.0</v>
      </c>
      <c r="J872" s="51">
        <v>8.0</v>
      </c>
      <c r="K872" s="51">
        <v>10.0</v>
      </c>
      <c r="L872" s="51">
        <v>5.0</v>
      </c>
      <c r="M872" s="51">
        <v>5.0</v>
      </c>
      <c r="N872" s="51">
        <v>10.0</v>
      </c>
      <c r="O872" s="29"/>
    </row>
    <row r="873" ht="14.25" customHeight="1">
      <c r="A873" s="29">
        <v>861.0</v>
      </c>
      <c r="B873" s="29">
        <v>4.0</v>
      </c>
      <c r="C873" s="29">
        <v>28.0</v>
      </c>
      <c r="D873" s="29">
        <v>24.0</v>
      </c>
      <c r="E873" s="49">
        <v>36.0</v>
      </c>
      <c r="F873" s="49">
        <v>7.3</v>
      </c>
      <c r="G873" s="50">
        <v>3.5</v>
      </c>
      <c r="H873" s="29"/>
      <c r="I873" s="51">
        <v>6.0</v>
      </c>
      <c r="J873" s="51">
        <v>8.0</v>
      </c>
      <c r="K873" s="51">
        <v>10.0</v>
      </c>
      <c r="L873" s="51">
        <v>5.0</v>
      </c>
      <c r="M873" s="51">
        <v>5.0</v>
      </c>
      <c r="N873" s="51">
        <v>10.0</v>
      </c>
      <c r="O873" s="29"/>
    </row>
    <row r="874" ht="14.25" customHeight="1">
      <c r="A874" s="29">
        <v>862.0</v>
      </c>
      <c r="B874" s="29">
        <v>31.0</v>
      </c>
      <c r="C874" s="29">
        <v>28.0</v>
      </c>
      <c r="D874" s="29">
        <v>25.0</v>
      </c>
      <c r="E874" s="49">
        <v>29.0</v>
      </c>
      <c r="F874" s="49">
        <v>6.0</v>
      </c>
      <c r="G874" s="50">
        <v>2.9</v>
      </c>
      <c r="H874" s="29"/>
      <c r="I874" s="51">
        <v>6.0</v>
      </c>
      <c r="J874" s="51">
        <v>10.0</v>
      </c>
      <c r="K874" s="51">
        <v>10.0</v>
      </c>
      <c r="L874" s="51">
        <v>5.0</v>
      </c>
      <c r="M874" s="51">
        <v>5.0</v>
      </c>
      <c r="N874" s="51">
        <v>10.0</v>
      </c>
      <c r="O874" s="29"/>
    </row>
    <row r="875" ht="14.25" customHeight="1">
      <c r="A875" s="29">
        <v>863.0</v>
      </c>
      <c r="B875" s="29">
        <v>26.0</v>
      </c>
      <c r="C875" s="29">
        <v>28.0</v>
      </c>
      <c r="D875" s="29">
        <v>26.0</v>
      </c>
      <c r="E875" s="49">
        <v>28.0</v>
      </c>
      <c r="F875" s="49">
        <v>6.4</v>
      </c>
      <c r="G875" s="50">
        <v>2.7</v>
      </c>
      <c r="H875" s="29" t="s">
        <v>61</v>
      </c>
      <c r="I875" s="51">
        <v>6.0</v>
      </c>
      <c r="J875" s="51">
        <v>10.0</v>
      </c>
      <c r="K875" s="51">
        <v>10.0</v>
      </c>
      <c r="L875" s="51">
        <v>5.0</v>
      </c>
      <c r="M875" s="51">
        <v>5.0</v>
      </c>
      <c r="N875" s="51">
        <v>10.0</v>
      </c>
      <c r="O875" s="29"/>
    </row>
    <row r="876" ht="14.25" customHeight="1">
      <c r="A876" s="29">
        <v>864.0</v>
      </c>
      <c r="B876" s="29">
        <v>14.0</v>
      </c>
      <c r="C876" s="29">
        <v>28.0</v>
      </c>
      <c r="D876" s="29">
        <v>27.0</v>
      </c>
      <c r="E876" s="49">
        <v>37.0</v>
      </c>
      <c r="F876" s="49">
        <v>7.0</v>
      </c>
      <c r="G876" s="50">
        <v>3.5</v>
      </c>
      <c r="H876" s="29"/>
      <c r="I876" s="51">
        <v>6.0</v>
      </c>
      <c r="J876" s="51">
        <v>10.0</v>
      </c>
      <c r="K876" s="51">
        <v>10.0</v>
      </c>
      <c r="L876" s="51">
        <v>5.0</v>
      </c>
      <c r="M876" s="51">
        <v>5.0</v>
      </c>
      <c r="N876" s="51">
        <v>10.0</v>
      </c>
      <c r="O876" s="29"/>
    </row>
    <row r="877" ht="14.25" customHeight="1">
      <c r="A877" s="29">
        <v>865.0</v>
      </c>
      <c r="B877" s="29">
        <v>5.0</v>
      </c>
      <c r="C877" s="29">
        <v>28.0</v>
      </c>
      <c r="D877" s="29">
        <v>28.0</v>
      </c>
      <c r="E877" s="49">
        <v>14.0</v>
      </c>
      <c r="F877" s="49">
        <v>7.0</v>
      </c>
      <c r="G877" s="50">
        <v>4.0</v>
      </c>
      <c r="H877" s="29"/>
      <c r="I877" s="51">
        <v>6.0</v>
      </c>
      <c r="J877" s="51">
        <v>10.0</v>
      </c>
      <c r="K877" s="51">
        <v>10.0</v>
      </c>
      <c r="L877" s="51">
        <v>5.0</v>
      </c>
      <c r="M877" s="51">
        <v>5.0</v>
      </c>
      <c r="N877" s="51">
        <v>10.0</v>
      </c>
      <c r="O877" s="29"/>
    </row>
    <row r="878" ht="14.25" customHeight="1">
      <c r="A878" s="29">
        <v>866.0</v>
      </c>
      <c r="B878" s="29">
        <v>1.0</v>
      </c>
      <c r="C878" s="29">
        <v>28.0</v>
      </c>
      <c r="D878" s="29">
        <v>29.0</v>
      </c>
      <c r="E878" s="32"/>
      <c r="F878" s="32"/>
      <c r="G878" s="50"/>
      <c r="H878" s="29"/>
      <c r="I878" s="29"/>
      <c r="J878" s="29"/>
      <c r="K878" s="29"/>
      <c r="L878" s="29"/>
      <c r="M878" s="29"/>
      <c r="N878" s="29"/>
      <c r="O878" s="29"/>
    </row>
    <row r="879" ht="14.25" customHeight="1">
      <c r="A879" s="29">
        <v>867.0</v>
      </c>
      <c r="B879" s="29">
        <v>15.0</v>
      </c>
      <c r="C879" s="29">
        <v>28.0</v>
      </c>
      <c r="D879" s="29">
        <v>30.0</v>
      </c>
      <c r="E879" s="32"/>
      <c r="F879" s="32"/>
      <c r="G879" s="50"/>
      <c r="H879" s="29"/>
      <c r="I879" s="29"/>
      <c r="J879" s="29"/>
      <c r="K879" s="29"/>
      <c r="L879" s="29"/>
      <c r="M879" s="29"/>
      <c r="N879" s="29"/>
      <c r="O879" s="29"/>
    </row>
    <row r="880" ht="14.25" customHeight="1">
      <c r="A880" s="29">
        <v>868.0</v>
      </c>
      <c r="B880" s="29">
        <v>22.0</v>
      </c>
      <c r="C880" s="29">
        <v>28.0</v>
      </c>
      <c r="D880" s="29">
        <v>31.0</v>
      </c>
      <c r="E880" s="32"/>
      <c r="F880" s="32"/>
      <c r="G880" s="50"/>
      <c r="H880" s="29"/>
      <c r="I880" s="29"/>
      <c r="J880" s="29"/>
      <c r="K880" s="29"/>
      <c r="L880" s="29"/>
      <c r="M880" s="29"/>
      <c r="N880" s="29"/>
      <c r="O880" s="29"/>
    </row>
    <row r="881" ht="14.25" customHeight="1">
      <c r="A881" s="29">
        <v>869.0</v>
      </c>
      <c r="B881" s="29">
        <v>16.0</v>
      </c>
      <c r="C881" s="29">
        <v>29.0</v>
      </c>
      <c r="D881" s="29">
        <v>1.0</v>
      </c>
      <c r="E881" s="49">
        <v>26.0</v>
      </c>
      <c r="F881" s="49">
        <v>5.0</v>
      </c>
      <c r="G881" s="50">
        <v>2.0</v>
      </c>
      <c r="H881" s="29"/>
      <c r="I881" s="51">
        <v>6.0</v>
      </c>
      <c r="J881" s="51">
        <v>10.0</v>
      </c>
      <c r="K881" s="51">
        <v>10.0</v>
      </c>
      <c r="L881" s="51">
        <v>5.0</v>
      </c>
      <c r="M881" s="51">
        <v>5.0</v>
      </c>
      <c r="N881" s="51">
        <v>10.0</v>
      </c>
      <c r="O881" s="29"/>
    </row>
    <row r="882" ht="14.25" customHeight="1">
      <c r="A882" s="29">
        <v>870.0</v>
      </c>
      <c r="B882" s="29">
        <v>25.0</v>
      </c>
      <c r="C882" s="29">
        <v>29.0</v>
      </c>
      <c r="D882" s="29">
        <v>2.0</v>
      </c>
      <c r="E882" s="49">
        <v>28.0</v>
      </c>
      <c r="F882" s="49">
        <v>5.7</v>
      </c>
      <c r="G882" s="50">
        <v>2.4</v>
      </c>
      <c r="H882" s="29"/>
      <c r="I882" s="51">
        <v>6.0</v>
      </c>
      <c r="J882" s="51">
        <v>8.0</v>
      </c>
      <c r="K882" s="51">
        <v>10.0</v>
      </c>
      <c r="L882" s="51">
        <v>5.0</v>
      </c>
      <c r="M882" s="51">
        <v>5.0</v>
      </c>
      <c r="N882" s="51">
        <v>10.0</v>
      </c>
      <c r="O882" s="29"/>
    </row>
    <row r="883" ht="14.25" customHeight="1">
      <c r="A883" s="29">
        <v>871.0</v>
      </c>
      <c r="B883" s="29">
        <v>13.0</v>
      </c>
      <c r="C883" s="29">
        <v>29.0</v>
      </c>
      <c r="D883" s="29">
        <v>3.0</v>
      </c>
      <c r="E883" s="49">
        <v>34.0</v>
      </c>
      <c r="F883" s="49">
        <v>5.8</v>
      </c>
      <c r="G883" s="50">
        <v>3.0</v>
      </c>
      <c r="H883" s="29"/>
      <c r="I883" s="51">
        <v>6.0</v>
      </c>
      <c r="J883" s="51">
        <v>10.0</v>
      </c>
      <c r="K883" s="51">
        <v>10.0</v>
      </c>
      <c r="L883" s="51">
        <v>5.0</v>
      </c>
      <c r="M883" s="51">
        <v>5.0</v>
      </c>
      <c r="N883" s="51">
        <v>10.0</v>
      </c>
      <c r="O883" s="29"/>
    </row>
    <row r="884" ht="14.25" customHeight="1">
      <c r="A884" s="29">
        <v>872.0</v>
      </c>
      <c r="B884" s="29">
        <v>15.0</v>
      </c>
      <c r="C884" s="29">
        <v>29.0</v>
      </c>
      <c r="D884" s="29">
        <v>4.0</v>
      </c>
      <c r="E884" s="49">
        <v>25.0</v>
      </c>
      <c r="F884" s="49">
        <v>6.0</v>
      </c>
      <c r="G884" s="50">
        <v>2.5</v>
      </c>
      <c r="H884" s="29"/>
      <c r="I884" s="51">
        <v>6.0</v>
      </c>
      <c r="J884" s="51">
        <v>8.0</v>
      </c>
      <c r="K884" s="51">
        <v>10.0</v>
      </c>
      <c r="L884" s="51">
        <v>5.0</v>
      </c>
      <c r="M884" s="51">
        <v>5.0</v>
      </c>
      <c r="N884" s="51">
        <v>10.0</v>
      </c>
      <c r="O884" s="51" t="s">
        <v>56</v>
      </c>
    </row>
    <row r="885" ht="14.25" customHeight="1">
      <c r="A885" s="29">
        <v>873.0</v>
      </c>
      <c r="B885" s="29">
        <v>14.0</v>
      </c>
      <c r="C885" s="29">
        <v>29.0</v>
      </c>
      <c r="D885" s="29">
        <v>5.0</v>
      </c>
      <c r="E885" s="49">
        <v>35.0</v>
      </c>
      <c r="F885" s="49">
        <v>6.2</v>
      </c>
      <c r="G885" s="50">
        <v>3.2</v>
      </c>
      <c r="H885" s="29"/>
      <c r="I885" s="51">
        <v>6.0</v>
      </c>
      <c r="J885" s="51">
        <v>8.0</v>
      </c>
      <c r="K885" s="51">
        <v>2.0</v>
      </c>
      <c r="L885" s="51">
        <v>5.0</v>
      </c>
      <c r="M885" s="51">
        <v>5.0</v>
      </c>
      <c r="N885" s="51">
        <v>10.0</v>
      </c>
      <c r="O885" s="29"/>
    </row>
    <row r="886" ht="14.25" customHeight="1">
      <c r="A886" s="29">
        <v>874.0</v>
      </c>
      <c r="B886" s="29">
        <v>24.0</v>
      </c>
      <c r="C886" s="29">
        <v>29.0</v>
      </c>
      <c r="D886" s="29">
        <v>6.0</v>
      </c>
      <c r="E886" s="49">
        <v>32.0</v>
      </c>
      <c r="F886" s="49">
        <v>6.2</v>
      </c>
      <c r="G886" s="50">
        <v>3.4</v>
      </c>
      <c r="H886" s="29"/>
      <c r="I886" s="51">
        <v>6.0</v>
      </c>
      <c r="J886" s="51">
        <v>8.0</v>
      </c>
      <c r="K886" s="51">
        <v>10.0</v>
      </c>
      <c r="L886" s="51">
        <v>5.0</v>
      </c>
      <c r="M886" s="51">
        <v>5.0</v>
      </c>
      <c r="N886" s="51">
        <v>10.0</v>
      </c>
      <c r="O886" s="29"/>
    </row>
    <row r="887" ht="14.25" customHeight="1">
      <c r="A887" s="29">
        <v>875.0</v>
      </c>
      <c r="B887" s="29">
        <v>17.0</v>
      </c>
      <c r="C887" s="29">
        <v>29.0</v>
      </c>
      <c r="D887" s="29">
        <v>7.0</v>
      </c>
      <c r="E887" s="49">
        <v>31.0</v>
      </c>
      <c r="F887" s="49">
        <v>5.9</v>
      </c>
      <c r="G887" s="50">
        <v>2.9</v>
      </c>
      <c r="H887" s="29"/>
      <c r="I887" s="51">
        <v>10.0</v>
      </c>
      <c r="J887" s="51">
        <v>10.0</v>
      </c>
      <c r="K887" s="51">
        <v>10.0</v>
      </c>
      <c r="L887" s="51">
        <v>5.0</v>
      </c>
      <c r="M887" s="51">
        <v>5.0</v>
      </c>
      <c r="N887" s="51">
        <v>10.0</v>
      </c>
      <c r="O887" s="29"/>
    </row>
    <row r="888" ht="14.25" customHeight="1">
      <c r="A888" s="29">
        <v>876.0</v>
      </c>
      <c r="B888" s="29">
        <v>10.0</v>
      </c>
      <c r="C888" s="29">
        <v>29.0</v>
      </c>
      <c r="D888" s="29">
        <v>8.0</v>
      </c>
      <c r="E888" s="49">
        <v>20.0</v>
      </c>
      <c r="F888" s="49">
        <v>4.9</v>
      </c>
      <c r="G888" s="50">
        <v>2.1</v>
      </c>
      <c r="H888" s="29"/>
      <c r="I888" s="51">
        <v>2.0</v>
      </c>
      <c r="J888" s="51">
        <v>10.0</v>
      </c>
      <c r="K888" s="51">
        <v>10.0</v>
      </c>
      <c r="L888" s="51">
        <v>5.0</v>
      </c>
      <c r="M888" s="51">
        <v>5.0</v>
      </c>
      <c r="N888" s="51">
        <v>10.0</v>
      </c>
      <c r="O888" s="29"/>
    </row>
    <row r="889" ht="14.25" customHeight="1">
      <c r="A889" s="29">
        <v>877.0</v>
      </c>
      <c r="B889" s="29">
        <v>2.0</v>
      </c>
      <c r="C889" s="29">
        <v>29.0</v>
      </c>
      <c r="D889" s="29">
        <v>9.0</v>
      </c>
      <c r="E889" s="49">
        <v>26.0</v>
      </c>
      <c r="F889" s="49">
        <v>4.5</v>
      </c>
      <c r="G889" s="50">
        <v>2.7</v>
      </c>
      <c r="H889" s="29"/>
      <c r="I889" s="51">
        <v>2.0</v>
      </c>
      <c r="J889" s="51">
        <v>8.0</v>
      </c>
      <c r="K889" s="51">
        <v>10.0</v>
      </c>
      <c r="L889" s="51">
        <v>5.0</v>
      </c>
      <c r="M889" s="51">
        <v>5.0</v>
      </c>
      <c r="N889" s="51">
        <v>10.0</v>
      </c>
      <c r="O889" s="29"/>
    </row>
    <row r="890" ht="14.25" customHeight="1">
      <c r="A890" s="29">
        <v>878.0</v>
      </c>
      <c r="B890" s="29">
        <v>26.0</v>
      </c>
      <c r="C890" s="29">
        <v>29.0</v>
      </c>
      <c r="D890" s="29">
        <v>10.0</v>
      </c>
      <c r="E890" s="49">
        <v>31.0</v>
      </c>
      <c r="F890" s="49">
        <v>7.3</v>
      </c>
      <c r="G890" s="50">
        <v>2.9</v>
      </c>
      <c r="H890" s="29"/>
      <c r="I890" s="51">
        <v>6.0</v>
      </c>
      <c r="J890" s="51">
        <v>8.0</v>
      </c>
      <c r="K890" s="51">
        <v>10.0</v>
      </c>
      <c r="L890" s="51">
        <v>5.0</v>
      </c>
      <c r="M890" s="51">
        <v>5.0</v>
      </c>
      <c r="N890" s="51">
        <v>10.0</v>
      </c>
      <c r="O890" s="29"/>
    </row>
    <row r="891" ht="14.25" customHeight="1">
      <c r="A891" s="29">
        <v>879.0</v>
      </c>
      <c r="B891" s="29">
        <v>23.0</v>
      </c>
      <c r="C891" s="29">
        <v>29.0</v>
      </c>
      <c r="D891" s="29">
        <v>11.0</v>
      </c>
      <c r="E891" s="49">
        <v>25.0</v>
      </c>
      <c r="F891" s="49">
        <v>4.5</v>
      </c>
      <c r="G891" s="50">
        <v>2.1</v>
      </c>
      <c r="H891" s="29"/>
      <c r="I891" s="51">
        <v>10.0</v>
      </c>
      <c r="J891" s="51">
        <v>10.0</v>
      </c>
      <c r="K891" s="51">
        <v>10.0</v>
      </c>
      <c r="L891" s="51">
        <v>5.0</v>
      </c>
      <c r="M891" s="51">
        <v>5.0</v>
      </c>
      <c r="N891" s="51">
        <v>10.0</v>
      </c>
      <c r="O891" s="29"/>
    </row>
    <row r="892" ht="14.25" customHeight="1">
      <c r="A892" s="29">
        <v>880.0</v>
      </c>
      <c r="B892" s="29">
        <v>6.0</v>
      </c>
      <c r="C892" s="29">
        <v>29.0</v>
      </c>
      <c r="D892" s="29">
        <v>12.0</v>
      </c>
      <c r="E892" s="49">
        <v>36.0</v>
      </c>
      <c r="F892" s="49">
        <v>6.5</v>
      </c>
      <c r="G892" s="50">
        <v>3.2</v>
      </c>
      <c r="H892" s="29"/>
      <c r="I892" s="51">
        <v>2.0</v>
      </c>
      <c r="J892" s="51">
        <v>8.0</v>
      </c>
      <c r="K892" s="51">
        <v>10.0</v>
      </c>
      <c r="L892" s="51">
        <v>5.0</v>
      </c>
      <c r="M892" s="51">
        <v>5.0</v>
      </c>
      <c r="N892" s="51">
        <v>10.0</v>
      </c>
      <c r="O892" s="29"/>
    </row>
    <row r="893" ht="14.25" customHeight="1">
      <c r="A893" s="29">
        <v>881.0</v>
      </c>
      <c r="B893" s="29">
        <v>9.0</v>
      </c>
      <c r="C893" s="29">
        <v>29.0</v>
      </c>
      <c r="D893" s="29">
        <v>13.0</v>
      </c>
      <c r="E893" s="49">
        <v>36.0</v>
      </c>
      <c r="F893" s="49">
        <v>6.3</v>
      </c>
      <c r="G893" s="50">
        <v>3.3</v>
      </c>
      <c r="H893" s="29"/>
      <c r="I893" s="51">
        <v>2.0</v>
      </c>
      <c r="J893" s="51">
        <v>2.0</v>
      </c>
      <c r="K893" s="51">
        <v>10.0</v>
      </c>
      <c r="L893" s="51">
        <v>5.0</v>
      </c>
      <c r="M893" s="51">
        <v>5.0</v>
      </c>
      <c r="N893" s="51">
        <v>10.0</v>
      </c>
      <c r="O893" s="29"/>
    </row>
    <row r="894" ht="14.25" customHeight="1">
      <c r="A894" s="29">
        <v>882.0</v>
      </c>
      <c r="B894" s="29">
        <v>30.0</v>
      </c>
      <c r="C894" s="29">
        <v>29.0</v>
      </c>
      <c r="D894" s="29">
        <v>14.0</v>
      </c>
      <c r="E894" s="49">
        <v>36.0</v>
      </c>
      <c r="F894" s="49">
        <v>7.1</v>
      </c>
      <c r="G894" s="50">
        <v>3.4</v>
      </c>
      <c r="H894" s="29"/>
      <c r="I894" s="51">
        <v>6.0</v>
      </c>
      <c r="J894" s="51">
        <v>8.0</v>
      </c>
      <c r="K894" s="51">
        <v>10.0</v>
      </c>
      <c r="L894" s="51">
        <v>5.0</v>
      </c>
      <c r="M894" s="51">
        <v>5.0</v>
      </c>
      <c r="N894" s="51">
        <v>10.0</v>
      </c>
      <c r="O894" s="29"/>
    </row>
    <row r="895" ht="14.25" customHeight="1">
      <c r="A895" s="29">
        <v>883.0</v>
      </c>
      <c r="B895" s="29">
        <v>4.0</v>
      </c>
      <c r="C895" s="29">
        <v>29.0</v>
      </c>
      <c r="D895" s="29">
        <v>15.0</v>
      </c>
      <c r="E895" s="49">
        <v>31.0</v>
      </c>
      <c r="F895" s="49">
        <v>6.9</v>
      </c>
      <c r="G895" s="50">
        <v>3.3</v>
      </c>
      <c r="H895" s="29"/>
      <c r="I895" s="51">
        <v>2.0</v>
      </c>
      <c r="J895" s="51">
        <v>8.0</v>
      </c>
      <c r="K895" s="51">
        <v>10.0</v>
      </c>
      <c r="L895" s="51">
        <v>5.0</v>
      </c>
      <c r="M895" s="51">
        <v>5.0</v>
      </c>
      <c r="N895" s="51">
        <v>10.0</v>
      </c>
      <c r="O895" s="29"/>
    </row>
    <row r="896" ht="14.25" customHeight="1">
      <c r="A896" s="29">
        <v>884.0</v>
      </c>
      <c r="B896" s="29">
        <v>18.0</v>
      </c>
      <c r="C896" s="29">
        <v>29.0</v>
      </c>
      <c r="D896" s="29">
        <v>16.0</v>
      </c>
      <c r="E896" s="49">
        <v>34.0</v>
      </c>
      <c r="F896" s="49">
        <v>6.7</v>
      </c>
      <c r="G896" s="50">
        <v>3.0</v>
      </c>
      <c r="H896" s="29"/>
      <c r="I896" s="51">
        <v>2.0</v>
      </c>
      <c r="J896" s="51">
        <v>10.0</v>
      </c>
      <c r="K896" s="51">
        <v>10.0</v>
      </c>
      <c r="L896" s="51">
        <v>5.0</v>
      </c>
      <c r="M896" s="51">
        <v>5.0</v>
      </c>
      <c r="N896" s="51">
        <v>10.0</v>
      </c>
      <c r="O896" s="29"/>
    </row>
    <row r="897" ht="14.25" customHeight="1">
      <c r="A897" s="29">
        <v>885.0</v>
      </c>
      <c r="B897" s="29">
        <v>27.0</v>
      </c>
      <c r="C897" s="29">
        <v>29.0</v>
      </c>
      <c r="D897" s="29">
        <v>17.0</v>
      </c>
      <c r="E897" s="49">
        <v>25.0</v>
      </c>
      <c r="F897" s="49">
        <v>6.1</v>
      </c>
      <c r="G897" s="50">
        <v>2.4</v>
      </c>
      <c r="H897" s="29"/>
      <c r="I897" s="51">
        <v>2.0</v>
      </c>
      <c r="J897" s="51">
        <v>10.0</v>
      </c>
      <c r="K897" s="51">
        <v>2.0</v>
      </c>
      <c r="L897" s="51">
        <v>5.0</v>
      </c>
      <c r="M897" s="51">
        <v>5.0</v>
      </c>
      <c r="N897" s="51">
        <v>10.0</v>
      </c>
      <c r="O897" s="29"/>
    </row>
    <row r="898" ht="14.25" customHeight="1">
      <c r="A898" s="29">
        <v>886.0</v>
      </c>
      <c r="B898" s="29">
        <v>1.0</v>
      </c>
      <c r="C898" s="29">
        <v>29.0</v>
      </c>
      <c r="D898" s="29">
        <v>18.0</v>
      </c>
      <c r="E898" s="49">
        <v>36.0</v>
      </c>
      <c r="F898" s="49">
        <v>6.0</v>
      </c>
      <c r="G898" s="50">
        <v>3.6</v>
      </c>
      <c r="H898" s="29"/>
      <c r="I898" s="51">
        <v>2.0</v>
      </c>
      <c r="J898" s="51">
        <v>8.0</v>
      </c>
      <c r="K898" s="51">
        <v>10.0</v>
      </c>
      <c r="L898" s="51">
        <v>5.0</v>
      </c>
      <c r="M898" s="51">
        <v>5.0</v>
      </c>
      <c r="N898" s="51">
        <v>10.0</v>
      </c>
      <c r="O898" s="29"/>
    </row>
    <row r="899" ht="14.25" customHeight="1">
      <c r="A899" s="29">
        <v>887.0</v>
      </c>
      <c r="B899" s="29">
        <v>19.0</v>
      </c>
      <c r="C899" s="29">
        <v>29.0</v>
      </c>
      <c r="D899" s="29">
        <v>19.0</v>
      </c>
      <c r="E899" s="49">
        <v>26.0</v>
      </c>
      <c r="F899" s="49">
        <v>5.0</v>
      </c>
      <c r="G899" s="50">
        <v>2.1</v>
      </c>
      <c r="H899" s="29"/>
      <c r="I899" s="51">
        <v>6.0</v>
      </c>
      <c r="J899" s="51">
        <v>10.0</v>
      </c>
      <c r="K899" s="51">
        <v>10.0</v>
      </c>
      <c r="L899" s="51">
        <v>5.0</v>
      </c>
      <c r="M899" s="51">
        <v>5.0</v>
      </c>
      <c r="N899" s="51">
        <v>10.0</v>
      </c>
      <c r="O899" s="29"/>
    </row>
    <row r="900" ht="14.25" customHeight="1">
      <c r="A900" s="29">
        <v>888.0</v>
      </c>
      <c r="B900" s="29">
        <v>12.0</v>
      </c>
      <c r="C900" s="29">
        <v>29.0</v>
      </c>
      <c r="D900" s="29">
        <v>20.0</v>
      </c>
      <c r="E900" s="49">
        <v>34.0</v>
      </c>
      <c r="F900" s="49">
        <v>8.1</v>
      </c>
      <c r="G900" s="50">
        <v>2.7</v>
      </c>
      <c r="H900" s="29"/>
      <c r="I900" s="51">
        <v>6.0</v>
      </c>
      <c r="J900" s="51">
        <v>8.0</v>
      </c>
      <c r="K900" s="51">
        <v>10.0</v>
      </c>
      <c r="L900" s="51">
        <v>5.0</v>
      </c>
      <c r="M900" s="51">
        <v>5.0</v>
      </c>
      <c r="N900" s="51">
        <v>10.0</v>
      </c>
      <c r="O900" s="29"/>
    </row>
    <row r="901" ht="14.25" customHeight="1">
      <c r="A901" s="29">
        <v>889.0</v>
      </c>
      <c r="B901" s="29">
        <v>3.0</v>
      </c>
      <c r="C901" s="29">
        <v>29.0</v>
      </c>
      <c r="D901" s="29">
        <v>21.0</v>
      </c>
      <c r="E901" s="49">
        <v>28.0</v>
      </c>
      <c r="F901" s="49">
        <v>7.2</v>
      </c>
      <c r="G901" s="50">
        <v>3.5</v>
      </c>
      <c r="H901" s="29"/>
      <c r="I901" s="51">
        <v>6.0</v>
      </c>
      <c r="J901" s="51">
        <v>6.0</v>
      </c>
      <c r="K901" s="51">
        <v>8.0</v>
      </c>
      <c r="L901" s="51">
        <v>5.0</v>
      </c>
      <c r="M901" s="51">
        <v>5.0</v>
      </c>
      <c r="N901" s="51">
        <v>10.0</v>
      </c>
      <c r="O901" s="29"/>
    </row>
    <row r="902" ht="14.25" customHeight="1">
      <c r="A902" s="29">
        <v>890.0</v>
      </c>
      <c r="B902" s="29">
        <v>8.0</v>
      </c>
      <c r="C902" s="29">
        <v>29.0</v>
      </c>
      <c r="D902" s="29">
        <v>22.0</v>
      </c>
      <c r="E902" s="49">
        <v>24.0</v>
      </c>
      <c r="F902" s="49">
        <v>6.1</v>
      </c>
      <c r="G902" s="50">
        <v>2.0</v>
      </c>
      <c r="H902" s="29"/>
      <c r="I902" s="51">
        <v>6.0</v>
      </c>
      <c r="J902" s="51">
        <v>6.0</v>
      </c>
      <c r="K902" s="51">
        <v>8.0</v>
      </c>
      <c r="L902" s="51">
        <v>5.0</v>
      </c>
      <c r="M902" s="51">
        <v>5.0</v>
      </c>
      <c r="N902" s="51">
        <v>10.0</v>
      </c>
      <c r="O902" s="29"/>
    </row>
    <row r="903" ht="14.25" customHeight="1">
      <c r="A903" s="29">
        <v>891.0</v>
      </c>
      <c r="B903" s="29">
        <v>5.0</v>
      </c>
      <c r="C903" s="29">
        <v>29.0</v>
      </c>
      <c r="D903" s="29">
        <v>23.0</v>
      </c>
      <c r="E903" s="49">
        <v>28.0</v>
      </c>
      <c r="F903" s="49">
        <v>6.8</v>
      </c>
      <c r="G903" s="50">
        <v>2.8</v>
      </c>
      <c r="H903" s="29"/>
      <c r="I903" s="51">
        <v>6.0</v>
      </c>
      <c r="J903" s="51">
        <v>8.0</v>
      </c>
      <c r="K903" s="51">
        <v>10.0</v>
      </c>
      <c r="L903" s="51">
        <v>5.0</v>
      </c>
      <c r="M903" s="51">
        <v>5.0</v>
      </c>
      <c r="N903" s="51">
        <v>10.0</v>
      </c>
      <c r="O903" s="29"/>
    </row>
    <row r="904" ht="14.25" customHeight="1">
      <c r="A904" s="29">
        <v>892.0</v>
      </c>
      <c r="B904" s="29">
        <v>22.0</v>
      </c>
      <c r="C904" s="29">
        <v>29.0</v>
      </c>
      <c r="D904" s="29">
        <v>24.0</v>
      </c>
      <c r="E904" s="49">
        <v>37.0</v>
      </c>
      <c r="F904" s="49">
        <v>6.9</v>
      </c>
      <c r="G904" s="50">
        <v>3.5</v>
      </c>
      <c r="H904" s="29"/>
      <c r="I904" s="51">
        <v>6.0</v>
      </c>
      <c r="J904" s="51">
        <v>8.0</v>
      </c>
      <c r="K904" s="51">
        <v>10.0</v>
      </c>
      <c r="L904" s="51">
        <v>5.0</v>
      </c>
      <c r="M904" s="51">
        <v>5.0</v>
      </c>
      <c r="N904" s="51">
        <v>10.0</v>
      </c>
      <c r="O904" s="29"/>
    </row>
    <row r="905" ht="14.25" customHeight="1">
      <c r="A905" s="29">
        <v>893.0</v>
      </c>
      <c r="B905" s="29">
        <v>20.0</v>
      </c>
      <c r="C905" s="29">
        <v>29.0</v>
      </c>
      <c r="D905" s="29">
        <v>25.0</v>
      </c>
      <c r="E905" s="49">
        <v>34.0</v>
      </c>
      <c r="F905" s="49">
        <v>7.1</v>
      </c>
      <c r="G905" s="50">
        <v>2.8</v>
      </c>
      <c r="H905" s="29"/>
      <c r="I905" s="51">
        <v>6.0</v>
      </c>
      <c r="J905" s="51">
        <v>10.0</v>
      </c>
      <c r="K905" s="51">
        <v>10.0</v>
      </c>
      <c r="L905" s="51">
        <v>5.0</v>
      </c>
      <c r="M905" s="51">
        <v>5.0</v>
      </c>
      <c r="N905" s="51">
        <v>10.0</v>
      </c>
      <c r="O905" s="29"/>
    </row>
    <row r="906" ht="14.25" customHeight="1">
      <c r="A906" s="29">
        <v>894.0</v>
      </c>
      <c r="B906" s="29">
        <v>29.0</v>
      </c>
      <c r="C906" s="29">
        <v>29.0</v>
      </c>
      <c r="D906" s="29">
        <v>26.0</v>
      </c>
      <c r="E906" s="49">
        <v>37.0</v>
      </c>
      <c r="F906" s="49">
        <v>7.0</v>
      </c>
      <c r="G906" s="50">
        <v>4.0</v>
      </c>
      <c r="H906" s="29"/>
      <c r="I906" s="51">
        <v>6.0</v>
      </c>
      <c r="J906" s="51">
        <v>8.0</v>
      </c>
      <c r="K906" s="51">
        <v>10.0</v>
      </c>
      <c r="L906" s="51">
        <v>5.0</v>
      </c>
      <c r="M906" s="51">
        <v>5.0</v>
      </c>
      <c r="N906" s="51">
        <v>10.0</v>
      </c>
      <c r="O906" s="29"/>
    </row>
    <row r="907" ht="14.25" customHeight="1">
      <c r="A907" s="29">
        <v>895.0</v>
      </c>
      <c r="B907" s="29">
        <v>7.0</v>
      </c>
      <c r="C907" s="29">
        <v>29.0</v>
      </c>
      <c r="D907" s="29">
        <v>27.0</v>
      </c>
      <c r="E907" s="49">
        <v>37.0</v>
      </c>
      <c r="F907" s="49">
        <v>6.5</v>
      </c>
      <c r="G907" s="50">
        <v>2.7</v>
      </c>
      <c r="H907" s="29"/>
      <c r="I907" s="51">
        <v>6.0</v>
      </c>
      <c r="J907" s="51">
        <v>8.0</v>
      </c>
      <c r="K907" s="51">
        <v>10.0</v>
      </c>
      <c r="L907" s="51">
        <v>5.0</v>
      </c>
      <c r="M907" s="51">
        <v>5.0</v>
      </c>
      <c r="N907" s="51">
        <v>10.0</v>
      </c>
      <c r="O907" s="29"/>
    </row>
    <row r="908" ht="14.25" customHeight="1">
      <c r="A908" s="29">
        <v>896.0</v>
      </c>
      <c r="B908" s="29">
        <v>31.0</v>
      </c>
      <c r="C908" s="29">
        <v>29.0</v>
      </c>
      <c r="D908" s="29">
        <v>28.0</v>
      </c>
      <c r="E908" s="49">
        <v>28.0</v>
      </c>
      <c r="F908" s="49">
        <v>7.0</v>
      </c>
      <c r="G908" s="50">
        <v>3.0</v>
      </c>
      <c r="H908" s="29"/>
      <c r="I908" s="51">
        <v>6.0</v>
      </c>
      <c r="J908" s="51">
        <v>8.0</v>
      </c>
      <c r="K908" s="51">
        <v>10.0</v>
      </c>
      <c r="L908" s="51">
        <v>5.0</v>
      </c>
      <c r="M908" s="51">
        <v>5.0</v>
      </c>
      <c r="N908" s="51">
        <v>10.0</v>
      </c>
      <c r="O908" s="29"/>
    </row>
    <row r="909" ht="14.25" customHeight="1">
      <c r="A909" s="29">
        <v>897.0</v>
      </c>
      <c r="B909" s="29">
        <v>11.0</v>
      </c>
      <c r="C909" s="29">
        <v>29.0</v>
      </c>
      <c r="D909" s="29">
        <v>29.0</v>
      </c>
      <c r="E909" s="32"/>
      <c r="F909" s="32"/>
      <c r="G909" s="50"/>
      <c r="H909" s="29"/>
      <c r="I909" s="29"/>
      <c r="J909" s="29"/>
      <c r="K909" s="29"/>
      <c r="L909" s="29"/>
      <c r="M909" s="29"/>
      <c r="N909" s="29"/>
      <c r="O909" s="29"/>
    </row>
    <row r="910" ht="14.25" customHeight="1">
      <c r="A910" s="29">
        <v>898.0</v>
      </c>
      <c r="B910" s="29">
        <v>21.0</v>
      </c>
      <c r="C910" s="29">
        <v>29.0</v>
      </c>
      <c r="D910" s="29">
        <v>30.0</v>
      </c>
      <c r="E910" s="32"/>
      <c r="F910" s="32"/>
      <c r="G910" s="50"/>
      <c r="H910" s="29"/>
      <c r="I910" s="29"/>
      <c r="J910" s="29"/>
      <c r="K910" s="29"/>
      <c r="L910" s="29"/>
      <c r="M910" s="29"/>
      <c r="N910" s="29"/>
      <c r="O910" s="29"/>
    </row>
    <row r="911" ht="14.25" customHeight="1">
      <c r="A911" s="29">
        <v>899.0</v>
      </c>
      <c r="B911" s="29">
        <v>28.0</v>
      </c>
      <c r="C911" s="29">
        <v>29.0</v>
      </c>
      <c r="D911" s="29">
        <v>31.0</v>
      </c>
      <c r="E911" s="32"/>
      <c r="F911" s="32"/>
      <c r="G911" s="50"/>
      <c r="H911" s="29"/>
      <c r="I911" s="29"/>
      <c r="J911" s="29"/>
      <c r="K911" s="29"/>
      <c r="L911" s="29"/>
      <c r="M911" s="29"/>
      <c r="N911" s="29"/>
      <c r="O911" s="29"/>
    </row>
    <row r="912" ht="14.25" customHeight="1">
      <c r="A912" s="29">
        <v>900.0</v>
      </c>
      <c r="B912" s="29">
        <v>12.0</v>
      </c>
      <c r="C912" s="29">
        <v>30.0</v>
      </c>
      <c r="D912" s="29">
        <v>1.0</v>
      </c>
      <c r="E912" s="49">
        <v>19.0</v>
      </c>
      <c r="F912" s="49">
        <v>3.0</v>
      </c>
      <c r="G912" s="50">
        <v>1.5</v>
      </c>
      <c r="H912" s="29"/>
      <c r="I912" s="51" t="s">
        <v>19</v>
      </c>
      <c r="J912" s="51" t="s">
        <v>19</v>
      </c>
      <c r="K912" s="51" t="s">
        <v>19</v>
      </c>
      <c r="L912" s="51" t="s">
        <v>19</v>
      </c>
      <c r="M912" s="51" t="s">
        <v>19</v>
      </c>
      <c r="N912" s="51" t="s">
        <v>19</v>
      </c>
      <c r="O912" s="29"/>
      <c r="P912" s="60"/>
      <c r="Q912" s="60"/>
      <c r="R912" s="60"/>
      <c r="X912" s="60"/>
      <c r="Y912" s="60"/>
      <c r="Z912" s="60"/>
      <c r="AA912" s="60"/>
      <c r="AB912" s="60"/>
      <c r="AC912" s="60"/>
    </row>
    <row r="913" ht="14.25" customHeight="1">
      <c r="A913" s="29">
        <v>901.0</v>
      </c>
      <c r="B913" s="29">
        <v>23.0</v>
      </c>
      <c r="C913" s="29">
        <v>30.0</v>
      </c>
      <c r="D913" s="29">
        <v>2.0</v>
      </c>
      <c r="E913" s="49">
        <v>23.0</v>
      </c>
      <c r="F913" s="49">
        <v>4.5</v>
      </c>
      <c r="G913" s="50">
        <v>1.8</v>
      </c>
      <c r="H913" s="29"/>
      <c r="I913" s="51">
        <v>2.0</v>
      </c>
      <c r="J913" s="51">
        <v>10.0</v>
      </c>
      <c r="K913" s="51">
        <v>2.0</v>
      </c>
      <c r="L913" s="51">
        <v>5.0</v>
      </c>
      <c r="M913" s="51">
        <v>5.0</v>
      </c>
      <c r="N913" s="51">
        <v>10.0</v>
      </c>
      <c r="O913" s="29"/>
    </row>
    <row r="914" ht="14.25" customHeight="1">
      <c r="A914" s="29">
        <v>902.0</v>
      </c>
      <c r="B914" s="29">
        <v>4.0</v>
      </c>
      <c r="C914" s="29">
        <v>30.0</v>
      </c>
      <c r="D914" s="29">
        <v>3.0</v>
      </c>
      <c r="E914" s="49">
        <v>34.0</v>
      </c>
      <c r="F914" s="49">
        <v>5.9</v>
      </c>
      <c r="G914" s="50">
        <v>3.0</v>
      </c>
      <c r="H914" s="29"/>
      <c r="I914" s="51">
        <v>6.0</v>
      </c>
      <c r="J914" s="51">
        <v>10.0</v>
      </c>
      <c r="K914" s="51">
        <v>10.0</v>
      </c>
      <c r="L914" s="51">
        <v>5.0</v>
      </c>
      <c r="M914" s="51">
        <v>5.0</v>
      </c>
      <c r="N914" s="51">
        <v>10.0</v>
      </c>
      <c r="O914" s="29"/>
    </row>
    <row r="915" ht="14.25" customHeight="1">
      <c r="A915" s="29">
        <v>903.0</v>
      </c>
      <c r="B915" s="29">
        <v>17.0</v>
      </c>
      <c r="C915" s="29">
        <v>30.0</v>
      </c>
      <c r="D915" s="29">
        <v>4.0</v>
      </c>
      <c r="E915" s="49">
        <v>28.0</v>
      </c>
      <c r="F915" s="49">
        <v>6.0</v>
      </c>
      <c r="G915" s="50">
        <v>3.0</v>
      </c>
      <c r="H915" s="29"/>
      <c r="I915" s="51">
        <v>6.0</v>
      </c>
      <c r="J915" s="51">
        <v>8.0</v>
      </c>
      <c r="K915" s="51">
        <v>10.0</v>
      </c>
      <c r="L915" s="51">
        <v>5.0</v>
      </c>
      <c r="M915" s="51">
        <v>5.0</v>
      </c>
      <c r="N915" s="51">
        <v>10.0</v>
      </c>
      <c r="O915" s="29"/>
    </row>
    <row r="916" ht="14.25" customHeight="1">
      <c r="A916" s="29">
        <v>904.0</v>
      </c>
      <c r="B916" s="29">
        <v>21.0</v>
      </c>
      <c r="C916" s="29">
        <v>30.0</v>
      </c>
      <c r="D916" s="29">
        <v>5.0</v>
      </c>
      <c r="E916" s="49">
        <v>26.0</v>
      </c>
      <c r="F916" s="49">
        <v>6.0</v>
      </c>
      <c r="G916" s="50">
        <v>2.7</v>
      </c>
      <c r="H916" s="29"/>
      <c r="I916" s="51">
        <v>6.0</v>
      </c>
      <c r="J916" s="51">
        <v>8.0</v>
      </c>
      <c r="K916" s="51">
        <v>10.0</v>
      </c>
      <c r="L916" s="51">
        <v>5.0</v>
      </c>
      <c r="M916" s="51">
        <v>5.0</v>
      </c>
      <c r="N916" s="51">
        <v>10.0</v>
      </c>
      <c r="O916" s="29"/>
    </row>
    <row r="917" ht="14.25" customHeight="1">
      <c r="A917" s="29">
        <v>905.0</v>
      </c>
      <c r="B917" s="29">
        <v>2.0</v>
      </c>
      <c r="C917" s="29">
        <v>30.0</v>
      </c>
      <c r="D917" s="29">
        <v>6.0</v>
      </c>
      <c r="E917" s="49">
        <v>29.0</v>
      </c>
      <c r="F917" s="49">
        <v>7.0</v>
      </c>
      <c r="G917" s="50">
        <v>2.6</v>
      </c>
      <c r="H917" s="29"/>
      <c r="I917" s="51">
        <v>2.0</v>
      </c>
      <c r="J917" s="51">
        <v>8.0</v>
      </c>
      <c r="K917" s="51">
        <v>10.0</v>
      </c>
      <c r="L917" s="51">
        <v>5.0</v>
      </c>
      <c r="M917" s="51">
        <v>5.0</v>
      </c>
      <c r="N917" s="51">
        <v>10.0</v>
      </c>
      <c r="O917" s="29"/>
    </row>
    <row r="918" ht="14.25" customHeight="1">
      <c r="A918" s="29">
        <v>906.0</v>
      </c>
      <c r="B918" s="29">
        <v>14.0</v>
      </c>
      <c r="C918" s="29">
        <v>30.0</v>
      </c>
      <c r="D918" s="29">
        <v>7.0</v>
      </c>
      <c r="E918" s="49">
        <v>34.0</v>
      </c>
      <c r="F918" s="49">
        <v>6.3</v>
      </c>
      <c r="G918" s="50">
        <v>3.2</v>
      </c>
      <c r="H918" s="29"/>
      <c r="I918" s="51">
        <v>2.0</v>
      </c>
      <c r="J918" s="51">
        <v>8.0</v>
      </c>
      <c r="K918" s="51">
        <v>10.0</v>
      </c>
      <c r="L918" s="51">
        <v>5.0</v>
      </c>
      <c r="M918" s="51">
        <v>5.0</v>
      </c>
      <c r="N918" s="51">
        <v>10.0</v>
      </c>
      <c r="O918" s="29"/>
    </row>
    <row r="919" ht="14.25" customHeight="1">
      <c r="A919" s="29">
        <v>907.0</v>
      </c>
      <c r="B919" s="29">
        <v>11.0</v>
      </c>
      <c r="C919" s="29">
        <v>30.0</v>
      </c>
      <c r="D919" s="29">
        <v>8.0</v>
      </c>
      <c r="E919" s="49">
        <v>35.0</v>
      </c>
      <c r="F919" s="49">
        <v>6.7</v>
      </c>
      <c r="G919" s="50">
        <v>3.5</v>
      </c>
      <c r="H919" s="29"/>
      <c r="I919" s="51">
        <v>2.0</v>
      </c>
      <c r="J919" s="51">
        <v>8.0</v>
      </c>
      <c r="K919" s="51">
        <v>10.0</v>
      </c>
      <c r="L919" s="51">
        <v>5.0</v>
      </c>
      <c r="M919" s="51">
        <v>5.0</v>
      </c>
      <c r="N919" s="51">
        <v>10.0</v>
      </c>
      <c r="O919" s="29"/>
    </row>
    <row r="920" ht="14.25" customHeight="1">
      <c r="A920" s="29">
        <v>908.0</v>
      </c>
      <c r="B920" s="29">
        <v>6.0</v>
      </c>
      <c r="C920" s="29">
        <v>30.0</v>
      </c>
      <c r="D920" s="29">
        <v>9.0</v>
      </c>
      <c r="E920" s="49">
        <v>37.0</v>
      </c>
      <c r="F920" s="49">
        <v>7.1</v>
      </c>
      <c r="G920" s="50">
        <v>3.7</v>
      </c>
      <c r="H920" s="29"/>
      <c r="I920" s="51">
        <v>2.0</v>
      </c>
      <c r="J920" s="51">
        <v>6.0</v>
      </c>
      <c r="K920" s="51">
        <v>10.0</v>
      </c>
      <c r="L920" s="51">
        <v>5.0</v>
      </c>
      <c r="M920" s="51">
        <v>5.0</v>
      </c>
      <c r="N920" s="51">
        <v>10.0</v>
      </c>
      <c r="O920" s="29"/>
    </row>
    <row r="921" ht="14.25" customHeight="1">
      <c r="A921" s="29">
        <v>909.0</v>
      </c>
      <c r="B921" s="29">
        <v>1.0</v>
      </c>
      <c r="C921" s="29">
        <v>30.0</v>
      </c>
      <c r="D921" s="29">
        <v>10.0</v>
      </c>
      <c r="E921" s="49">
        <v>27.0</v>
      </c>
      <c r="F921" s="49">
        <v>5.0</v>
      </c>
      <c r="G921" s="50">
        <v>2.9</v>
      </c>
      <c r="H921" s="29"/>
      <c r="I921" s="51">
        <v>2.0</v>
      </c>
      <c r="J921" s="51">
        <v>6.0</v>
      </c>
      <c r="K921" s="51">
        <v>10.0</v>
      </c>
      <c r="L921" s="51">
        <v>5.0</v>
      </c>
      <c r="M921" s="51">
        <v>5.0</v>
      </c>
      <c r="N921" s="51">
        <v>10.0</v>
      </c>
      <c r="O921" s="29"/>
    </row>
    <row r="922" ht="14.25" customHeight="1">
      <c r="A922" s="29">
        <v>910.0</v>
      </c>
      <c r="B922" s="29">
        <v>15.0</v>
      </c>
      <c r="C922" s="29">
        <v>30.0</v>
      </c>
      <c r="D922" s="29">
        <v>11.0</v>
      </c>
      <c r="E922" s="49">
        <v>39.0</v>
      </c>
      <c r="F922" s="49">
        <v>6.6</v>
      </c>
      <c r="G922" s="50">
        <v>3.8</v>
      </c>
      <c r="H922" s="29"/>
      <c r="I922" s="51">
        <v>2.0</v>
      </c>
      <c r="J922" s="51">
        <v>8.0</v>
      </c>
      <c r="K922" s="51">
        <v>10.0</v>
      </c>
      <c r="L922" s="51">
        <v>5.0</v>
      </c>
      <c r="M922" s="51">
        <v>5.0</v>
      </c>
      <c r="N922" s="51">
        <v>10.0</v>
      </c>
      <c r="O922" s="29"/>
    </row>
    <row r="923" ht="14.25" customHeight="1">
      <c r="A923" s="29">
        <v>911.0</v>
      </c>
      <c r="B923" s="29">
        <v>29.0</v>
      </c>
      <c r="C923" s="29">
        <v>30.0</v>
      </c>
      <c r="D923" s="29">
        <v>12.0</v>
      </c>
      <c r="E923" s="49">
        <v>25.0</v>
      </c>
      <c r="F923" s="49">
        <v>5.5</v>
      </c>
      <c r="G923" s="50">
        <v>2.6</v>
      </c>
      <c r="H923" s="29"/>
      <c r="I923" s="51">
        <v>10.0</v>
      </c>
      <c r="J923" s="51">
        <v>10.0</v>
      </c>
      <c r="K923" s="51">
        <v>10.0</v>
      </c>
      <c r="L923" s="51">
        <v>5.0</v>
      </c>
      <c r="M923" s="51">
        <v>5.0</v>
      </c>
      <c r="N923" s="51">
        <v>10.0</v>
      </c>
      <c r="O923" s="29"/>
    </row>
    <row r="924" ht="14.25" customHeight="1">
      <c r="A924" s="29">
        <v>912.0</v>
      </c>
      <c r="B924" s="29">
        <v>28.0</v>
      </c>
      <c r="C924" s="29">
        <v>30.0</v>
      </c>
      <c r="D924" s="29">
        <v>13.0</v>
      </c>
      <c r="E924" s="49">
        <v>34.0</v>
      </c>
      <c r="F924" s="49">
        <v>6.7</v>
      </c>
      <c r="G924" s="50">
        <v>3.2</v>
      </c>
      <c r="H924" s="29"/>
      <c r="I924" s="51">
        <v>6.0</v>
      </c>
      <c r="J924" s="51">
        <v>10.0</v>
      </c>
      <c r="K924" s="51">
        <v>10.0</v>
      </c>
      <c r="L924" s="51">
        <v>5.0</v>
      </c>
      <c r="M924" s="51">
        <v>5.0</v>
      </c>
      <c r="N924" s="51">
        <v>10.0</v>
      </c>
      <c r="O924" s="29"/>
    </row>
    <row r="925" ht="14.25" customHeight="1">
      <c r="A925" s="29">
        <v>913.0</v>
      </c>
      <c r="B925" s="29">
        <v>26.0</v>
      </c>
      <c r="C925" s="29">
        <v>30.0</v>
      </c>
      <c r="D925" s="29">
        <v>14.0</v>
      </c>
      <c r="E925" s="49">
        <v>32.0</v>
      </c>
      <c r="F925" s="49">
        <v>6.8</v>
      </c>
      <c r="G925" s="50">
        <v>3.2</v>
      </c>
      <c r="H925" s="29"/>
      <c r="I925" s="51">
        <v>6.0</v>
      </c>
      <c r="J925" s="51">
        <v>10.0</v>
      </c>
      <c r="K925" s="51">
        <v>10.0</v>
      </c>
      <c r="L925" s="51">
        <v>5.0</v>
      </c>
      <c r="M925" s="51">
        <v>5.0</v>
      </c>
      <c r="N925" s="51">
        <v>10.0</v>
      </c>
      <c r="O925" s="29"/>
    </row>
    <row r="926" ht="14.25" customHeight="1">
      <c r="A926" s="29">
        <v>914.0</v>
      </c>
      <c r="B926" s="29">
        <v>20.0</v>
      </c>
      <c r="C926" s="29">
        <v>30.0</v>
      </c>
      <c r="D926" s="29">
        <v>15.0</v>
      </c>
      <c r="E926" s="49">
        <v>38.0</v>
      </c>
      <c r="F926" s="49">
        <v>6.5</v>
      </c>
      <c r="G926" s="50">
        <v>3.2</v>
      </c>
      <c r="H926" s="29"/>
      <c r="I926" s="51">
        <v>6.0</v>
      </c>
      <c r="J926" s="51">
        <v>10.0</v>
      </c>
      <c r="K926" s="51">
        <v>2.0</v>
      </c>
      <c r="L926" s="51">
        <v>5.0</v>
      </c>
      <c r="M926" s="51">
        <v>5.0</v>
      </c>
      <c r="N926" s="51">
        <v>10.0</v>
      </c>
      <c r="O926" s="29"/>
    </row>
    <row r="927" ht="14.25" customHeight="1">
      <c r="A927" s="29">
        <v>915.0</v>
      </c>
      <c r="B927" s="29">
        <v>25.0</v>
      </c>
      <c r="C927" s="29">
        <v>30.0</v>
      </c>
      <c r="D927" s="29">
        <v>16.0</v>
      </c>
      <c r="E927" s="49">
        <v>18.0</v>
      </c>
      <c r="F927" s="49">
        <v>3.7</v>
      </c>
      <c r="G927" s="50">
        <v>2.2</v>
      </c>
      <c r="H927" s="29"/>
      <c r="I927" s="51" t="s">
        <v>19</v>
      </c>
      <c r="J927" s="51" t="s">
        <v>19</v>
      </c>
      <c r="K927" s="51" t="s">
        <v>19</v>
      </c>
      <c r="L927" s="51" t="s">
        <v>19</v>
      </c>
      <c r="M927" s="51" t="s">
        <v>19</v>
      </c>
      <c r="N927" s="51" t="s">
        <v>19</v>
      </c>
      <c r="O927" s="51" t="s">
        <v>56</v>
      </c>
      <c r="P927" s="60"/>
      <c r="Q927" s="60"/>
      <c r="R927" s="60"/>
      <c r="X927" s="60"/>
      <c r="Y927" s="60"/>
      <c r="Z927" s="60"/>
      <c r="AA927" s="60"/>
      <c r="AB927" s="60"/>
      <c r="AC927" s="60"/>
    </row>
    <row r="928" ht="14.25" customHeight="1">
      <c r="A928" s="29">
        <v>916.0</v>
      </c>
      <c r="B928" s="29">
        <v>19.0</v>
      </c>
      <c r="C928" s="29">
        <v>30.0</v>
      </c>
      <c r="D928" s="29">
        <v>17.0</v>
      </c>
      <c r="E928" s="49">
        <v>32.0</v>
      </c>
      <c r="F928" s="49">
        <v>5.8</v>
      </c>
      <c r="G928" s="50">
        <v>3.0</v>
      </c>
      <c r="H928" s="29"/>
      <c r="I928" s="51">
        <v>6.0</v>
      </c>
      <c r="J928" s="51">
        <v>8.0</v>
      </c>
      <c r="K928" s="51">
        <v>10.0</v>
      </c>
      <c r="L928" s="51">
        <v>5.0</v>
      </c>
      <c r="M928" s="51">
        <v>5.0</v>
      </c>
      <c r="N928" s="51">
        <v>10.0</v>
      </c>
      <c r="O928" s="29"/>
    </row>
    <row r="929" ht="14.25" customHeight="1">
      <c r="A929" s="29">
        <v>917.0</v>
      </c>
      <c r="B929" s="29">
        <v>7.0</v>
      </c>
      <c r="C929" s="29">
        <v>30.0</v>
      </c>
      <c r="D929" s="29">
        <v>18.0</v>
      </c>
      <c r="E929" s="49">
        <v>33.0</v>
      </c>
      <c r="F929" s="49">
        <v>5.2</v>
      </c>
      <c r="G929" s="50">
        <v>2.8</v>
      </c>
      <c r="H929" s="29"/>
      <c r="I929" s="51">
        <v>6.0</v>
      </c>
      <c r="J929" s="51">
        <v>8.0</v>
      </c>
      <c r="K929" s="51">
        <v>10.0</v>
      </c>
      <c r="L929" s="51">
        <v>5.0</v>
      </c>
      <c r="M929" s="51">
        <v>5.0</v>
      </c>
      <c r="N929" s="51">
        <v>10.0</v>
      </c>
      <c r="O929" s="29"/>
    </row>
    <row r="930" ht="14.25" customHeight="1">
      <c r="A930" s="29">
        <v>918.0</v>
      </c>
      <c r="B930" s="29">
        <v>3.0</v>
      </c>
      <c r="C930" s="29">
        <v>30.0</v>
      </c>
      <c r="D930" s="29">
        <v>19.0</v>
      </c>
      <c r="E930" s="49">
        <v>16.0</v>
      </c>
      <c r="F930" s="49">
        <v>4.0</v>
      </c>
      <c r="G930" s="50">
        <v>1.2</v>
      </c>
      <c r="H930" s="29"/>
      <c r="I930" s="51">
        <v>10.0</v>
      </c>
      <c r="J930" s="51">
        <v>10.0</v>
      </c>
      <c r="K930" s="51">
        <v>10.0</v>
      </c>
      <c r="L930" s="51">
        <v>5.0</v>
      </c>
      <c r="M930" s="51">
        <v>5.0</v>
      </c>
      <c r="N930" s="51">
        <v>10.0</v>
      </c>
      <c r="O930" s="29"/>
    </row>
    <row r="931" ht="14.25" customHeight="1">
      <c r="A931" s="29">
        <v>919.0</v>
      </c>
      <c r="B931" s="29">
        <v>27.0</v>
      </c>
      <c r="C931" s="29">
        <v>30.0</v>
      </c>
      <c r="D931" s="29">
        <v>20.0</v>
      </c>
      <c r="E931" s="49">
        <v>22.0</v>
      </c>
      <c r="F931" s="49">
        <v>5.3</v>
      </c>
      <c r="G931" s="50">
        <v>1.8</v>
      </c>
      <c r="H931" s="29"/>
      <c r="I931" s="51">
        <v>6.0</v>
      </c>
      <c r="J931" s="51">
        <v>10.0</v>
      </c>
      <c r="K931" s="51">
        <v>10.0</v>
      </c>
      <c r="L931" s="51">
        <v>5.0</v>
      </c>
      <c r="M931" s="51">
        <v>5.0</v>
      </c>
      <c r="N931" s="51">
        <v>10.0</v>
      </c>
      <c r="O931" s="29"/>
    </row>
    <row r="932" ht="14.25" customHeight="1">
      <c r="A932" s="29">
        <v>920.0</v>
      </c>
      <c r="B932" s="29">
        <v>18.0</v>
      </c>
      <c r="C932" s="29">
        <v>30.0</v>
      </c>
      <c r="D932" s="29">
        <v>21.0</v>
      </c>
      <c r="E932" s="49">
        <v>27.0</v>
      </c>
      <c r="F932" s="49">
        <v>5.4</v>
      </c>
      <c r="G932" s="50">
        <v>2.1</v>
      </c>
      <c r="H932" s="29"/>
      <c r="I932" s="51">
        <v>6.0</v>
      </c>
      <c r="J932" s="51">
        <v>8.0</v>
      </c>
      <c r="K932" s="51">
        <v>10.0</v>
      </c>
      <c r="L932" s="51">
        <v>5.0</v>
      </c>
      <c r="M932" s="51">
        <v>5.0</v>
      </c>
      <c r="N932" s="51">
        <v>10.0</v>
      </c>
      <c r="O932" s="29"/>
    </row>
    <row r="933" ht="14.25" customHeight="1">
      <c r="A933" s="29">
        <v>921.0</v>
      </c>
      <c r="B933" s="29">
        <v>13.0</v>
      </c>
      <c r="C933" s="29">
        <v>30.0</v>
      </c>
      <c r="D933" s="29">
        <v>22.0</v>
      </c>
      <c r="E933" s="49">
        <v>28.0</v>
      </c>
      <c r="F933" s="49">
        <v>5.9</v>
      </c>
      <c r="G933" s="50">
        <v>2.2</v>
      </c>
      <c r="H933" s="29"/>
      <c r="I933" s="51">
        <v>6.0</v>
      </c>
      <c r="J933" s="51">
        <v>8.0</v>
      </c>
      <c r="K933" s="51">
        <v>10.0</v>
      </c>
      <c r="L933" s="51">
        <v>5.0</v>
      </c>
      <c r="M933" s="51">
        <v>5.0</v>
      </c>
      <c r="N933" s="51">
        <v>10.0</v>
      </c>
      <c r="O933" s="29"/>
    </row>
    <row r="934" ht="14.25" customHeight="1">
      <c r="A934" s="29">
        <v>922.0</v>
      </c>
      <c r="B934" s="29">
        <v>5.0</v>
      </c>
      <c r="C934" s="29">
        <v>30.0</v>
      </c>
      <c r="D934" s="29">
        <v>23.0</v>
      </c>
      <c r="E934" s="49">
        <v>34.0</v>
      </c>
      <c r="F934" s="49">
        <v>7.0</v>
      </c>
      <c r="G934" s="50">
        <v>3.5</v>
      </c>
      <c r="H934" s="29"/>
      <c r="I934" s="51">
        <v>6.0</v>
      </c>
      <c r="J934" s="51">
        <v>8.0</v>
      </c>
      <c r="K934" s="51">
        <v>10.0</v>
      </c>
      <c r="L934" s="51">
        <v>5.0</v>
      </c>
      <c r="M934" s="51">
        <v>5.0</v>
      </c>
      <c r="N934" s="51">
        <v>10.0</v>
      </c>
      <c r="O934" s="29"/>
    </row>
    <row r="935" ht="14.25" customHeight="1">
      <c r="A935" s="29">
        <v>923.0</v>
      </c>
      <c r="B935" s="29">
        <v>22.0</v>
      </c>
      <c r="C935" s="29">
        <v>30.0</v>
      </c>
      <c r="D935" s="29">
        <v>24.0</v>
      </c>
      <c r="E935" s="49">
        <v>28.0</v>
      </c>
      <c r="F935" s="49">
        <v>5.6</v>
      </c>
      <c r="G935" s="50">
        <v>3.0</v>
      </c>
      <c r="H935" s="29"/>
      <c r="I935" s="51">
        <v>6.0</v>
      </c>
      <c r="J935" s="51">
        <v>8.0</v>
      </c>
      <c r="K935" s="51">
        <v>10.0</v>
      </c>
      <c r="L935" s="51">
        <v>5.0</v>
      </c>
      <c r="M935" s="51">
        <v>5.0</v>
      </c>
      <c r="N935" s="51">
        <v>10.0</v>
      </c>
      <c r="O935" s="29"/>
    </row>
    <row r="936" ht="14.25" customHeight="1">
      <c r="A936" s="29">
        <v>924.0</v>
      </c>
      <c r="B936" s="29">
        <v>9.0</v>
      </c>
      <c r="C936" s="29">
        <v>30.0</v>
      </c>
      <c r="D936" s="29">
        <v>25.0</v>
      </c>
      <c r="E936" s="49">
        <v>23.0</v>
      </c>
      <c r="F936" s="49">
        <v>6.0</v>
      </c>
      <c r="G936" s="50">
        <v>1.7</v>
      </c>
      <c r="H936" s="29"/>
      <c r="I936" s="51">
        <v>6.0</v>
      </c>
      <c r="J936" s="51">
        <v>8.0</v>
      </c>
      <c r="K936" s="51">
        <v>10.0</v>
      </c>
      <c r="L936" s="51">
        <v>5.0</v>
      </c>
      <c r="M936" s="51">
        <v>5.0</v>
      </c>
      <c r="N936" s="51">
        <v>10.0</v>
      </c>
      <c r="O936" s="29"/>
    </row>
    <row r="937" ht="14.25" customHeight="1">
      <c r="A937" s="29">
        <v>925.0</v>
      </c>
      <c r="B937" s="29">
        <v>24.0</v>
      </c>
      <c r="C937" s="29">
        <v>30.0</v>
      </c>
      <c r="D937" s="29">
        <v>26.0</v>
      </c>
      <c r="E937" s="49">
        <v>3.0</v>
      </c>
      <c r="F937" s="49">
        <v>7.0</v>
      </c>
      <c r="G937" s="50">
        <v>2.7</v>
      </c>
      <c r="H937" s="29"/>
      <c r="I937" s="51">
        <v>6.0</v>
      </c>
      <c r="J937" s="51">
        <v>8.0</v>
      </c>
      <c r="K937" s="51">
        <v>10.0</v>
      </c>
      <c r="L937" s="51">
        <v>5.0</v>
      </c>
      <c r="M937" s="51">
        <v>5.0</v>
      </c>
      <c r="N937" s="51">
        <v>10.0</v>
      </c>
      <c r="O937" s="29"/>
    </row>
    <row r="938" ht="14.25" customHeight="1">
      <c r="A938" s="29">
        <v>926.0</v>
      </c>
      <c r="B938" s="29">
        <v>30.0</v>
      </c>
      <c r="C938" s="29">
        <v>30.0</v>
      </c>
      <c r="D938" s="29">
        <v>27.0</v>
      </c>
      <c r="E938" s="49">
        <v>3.0</v>
      </c>
      <c r="F938" s="49">
        <v>6.0</v>
      </c>
      <c r="G938" s="50">
        <v>2.9</v>
      </c>
      <c r="H938" s="29"/>
      <c r="I938" s="51">
        <v>6.0</v>
      </c>
      <c r="J938" s="51">
        <v>8.0</v>
      </c>
      <c r="K938" s="51">
        <v>10.0</v>
      </c>
      <c r="L938" s="51">
        <v>5.0</v>
      </c>
      <c r="M938" s="51">
        <v>5.0</v>
      </c>
      <c r="N938" s="51">
        <v>10.0</v>
      </c>
      <c r="O938" s="29"/>
    </row>
    <row r="939" ht="14.25" customHeight="1">
      <c r="A939" s="29">
        <v>927.0</v>
      </c>
      <c r="B939" s="29">
        <v>10.0</v>
      </c>
      <c r="C939" s="29">
        <v>30.0</v>
      </c>
      <c r="D939" s="29">
        <v>28.0</v>
      </c>
      <c r="E939" s="49">
        <v>35.0</v>
      </c>
      <c r="F939" s="49">
        <v>6.2</v>
      </c>
      <c r="G939" s="50">
        <v>2.9</v>
      </c>
      <c r="H939" s="29"/>
      <c r="I939" s="51">
        <v>6.0</v>
      </c>
      <c r="J939" s="51">
        <v>8.0</v>
      </c>
      <c r="K939" s="51">
        <v>10.0</v>
      </c>
      <c r="L939" s="51">
        <v>5.0</v>
      </c>
      <c r="M939" s="51">
        <v>5.0</v>
      </c>
      <c r="N939" s="51">
        <v>10.0</v>
      </c>
      <c r="O939" s="29"/>
    </row>
    <row r="940" ht="14.25" customHeight="1">
      <c r="A940" s="29">
        <v>928.0</v>
      </c>
      <c r="B940" s="29">
        <v>31.0</v>
      </c>
      <c r="C940" s="29">
        <v>30.0</v>
      </c>
      <c r="D940" s="29">
        <v>29.0</v>
      </c>
      <c r="E940" s="32"/>
      <c r="F940" s="32"/>
      <c r="G940" s="50"/>
      <c r="H940" s="29"/>
      <c r="I940" s="29"/>
      <c r="J940" s="29"/>
      <c r="K940" s="29"/>
      <c r="L940" s="29"/>
      <c r="M940" s="29"/>
      <c r="N940" s="29"/>
      <c r="O940" s="29"/>
    </row>
    <row r="941" ht="14.25" customHeight="1">
      <c r="A941" s="29">
        <v>929.0</v>
      </c>
      <c r="B941" s="29">
        <v>8.0</v>
      </c>
      <c r="C941" s="29">
        <v>30.0</v>
      </c>
      <c r="D941" s="29">
        <v>30.0</v>
      </c>
      <c r="E941" s="32"/>
      <c r="F941" s="32"/>
      <c r="G941" s="50"/>
      <c r="H941" s="29"/>
      <c r="I941" s="29"/>
      <c r="J941" s="29"/>
      <c r="K941" s="29"/>
      <c r="L941" s="29"/>
      <c r="M941" s="29"/>
      <c r="N941" s="29"/>
      <c r="O941" s="29"/>
    </row>
    <row r="942" ht="14.25" customHeight="1">
      <c r="A942" s="29">
        <v>930.0</v>
      </c>
      <c r="B942" s="29">
        <v>16.0</v>
      </c>
      <c r="C942" s="29">
        <v>30.0</v>
      </c>
      <c r="D942" s="29">
        <v>31.0</v>
      </c>
      <c r="E942" s="32"/>
      <c r="F942" s="32"/>
      <c r="G942" s="50"/>
      <c r="H942" s="29"/>
      <c r="I942" s="29"/>
      <c r="J942" s="29"/>
      <c r="K942" s="29"/>
      <c r="L942" s="29"/>
      <c r="M942" s="29"/>
      <c r="N942" s="29"/>
      <c r="O942" s="29"/>
    </row>
    <row r="943" ht="14.25" customHeight="1">
      <c r="A943" s="29"/>
      <c r="B943" s="29"/>
      <c r="C943" s="29"/>
      <c r="D943" s="29"/>
      <c r="E943" s="32"/>
      <c r="F943" s="32"/>
      <c r="G943" s="50"/>
      <c r="H943" s="29"/>
      <c r="I943" s="29"/>
      <c r="J943" s="29"/>
      <c r="K943" s="29"/>
      <c r="L943" s="29"/>
      <c r="M943" s="29"/>
      <c r="N943" s="29"/>
      <c r="O943" s="29"/>
    </row>
    <row r="944" ht="14.25" customHeight="1">
      <c r="A944" s="29"/>
      <c r="B944" s="29"/>
      <c r="C944" s="29"/>
      <c r="D944" s="29"/>
      <c r="E944" s="32"/>
      <c r="F944" s="32"/>
      <c r="G944" s="50"/>
      <c r="H944" s="29"/>
      <c r="I944" s="29"/>
      <c r="J944" s="29"/>
      <c r="K944" s="29"/>
      <c r="L944" s="29"/>
      <c r="M944" s="29"/>
      <c r="N944" s="29"/>
      <c r="O944" s="29"/>
    </row>
    <row r="945" ht="14.25" customHeight="1">
      <c r="A945" s="29"/>
      <c r="B945" s="29"/>
      <c r="C945" s="29"/>
      <c r="D945" s="29"/>
      <c r="E945" s="32"/>
      <c r="F945" s="32"/>
      <c r="G945" s="50"/>
      <c r="H945" s="29"/>
      <c r="I945" s="29"/>
      <c r="J945" s="29"/>
      <c r="K945" s="29"/>
      <c r="L945" s="29"/>
      <c r="M945" s="29"/>
      <c r="N945" s="29"/>
      <c r="O945" s="29"/>
    </row>
    <row r="946" ht="14.25" customHeight="1">
      <c r="A946" s="29"/>
      <c r="B946" s="29"/>
      <c r="C946" s="29"/>
      <c r="D946" s="29"/>
      <c r="E946" s="32"/>
      <c r="F946" s="32"/>
      <c r="G946" s="50"/>
      <c r="H946" s="29"/>
      <c r="I946" s="29"/>
      <c r="J946" s="29"/>
      <c r="K946" s="29"/>
      <c r="L946" s="29"/>
      <c r="M946" s="29"/>
      <c r="N946" s="29"/>
      <c r="O946" s="29"/>
    </row>
    <row r="947" ht="14.25" customHeight="1">
      <c r="A947" s="29"/>
      <c r="B947" s="29"/>
      <c r="C947" s="29"/>
      <c r="D947" s="29"/>
      <c r="E947" s="32"/>
      <c r="F947" s="32"/>
      <c r="G947" s="50"/>
      <c r="H947" s="29"/>
      <c r="I947" s="29"/>
      <c r="J947" s="29"/>
      <c r="K947" s="29"/>
      <c r="L947" s="29"/>
      <c r="M947" s="29"/>
      <c r="N947" s="29"/>
      <c r="O947" s="29"/>
    </row>
    <row r="948" ht="14.25" customHeight="1">
      <c r="A948" s="29"/>
      <c r="B948" s="29"/>
      <c r="C948" s="29"/>
      <c r="D948" s="29"/>
      <c r="E948" s="32"/>
      <c r="F948" s="32"/>
      <c r="G948" s="50"/>
      <c r="H948" s="29"/>
      <c r="I948" s="29"/>
      <c r="J948" s="29"/>
      <c r="K948" s="29"/>
      <c r="L948" s="29"/>
      <c r="M948" s="29"/>
      <c r="N948" s="29"/>
      <c r="O948" s="29"/>
    </row>
    <row r="949" ht="14.25" customHeight="1">
      <c r="A949" s="29"/>
      <c r="B949" s="29"/>
      <c r="C949" s="29"/>
      <c r="D949" s="29"/>
      <c r="E949" s="32"/>
      <c r="F949" s="32"/>
      <c r="G949" s="50"/>
      <c r="H949" s="29"/>
      <c r="I949" s="29"/>
      <c r="J949" s="29"/>
      <c r="K949" s="29"/>
      <c r="L949" s="29"/>
      <c r="M949" s="29"/>
      <c r="N949" s="29"/>
      <c r="O949" s="29"/>
    </row>
    <row r="950" ht="14.25" customHeight="1">
      <c r="A950" s="29"/>
      <c r="B950" s="29"/>
      <c r="C950" s="29"/>
      <c r="D950" s="29"/>
      <c r="E950" s="32"/>
      <c r="F950" s="32"/>
      <c r="G950" s="50"/>
      <c r="H950" s="29"/>
      <c r="I950" s="29"/>
      <c r="J950" s="29"/>
      <c r="K950" s="29"/>
      <c r="L950" s="29"/>
      <c r="M950" s="29"/>
      <c r="N950" s="29"/>
      <c r="O950" s="29"/>
    </row>
    <row r="951" ht="14.25" customHeight="1">
      <c r="A951" s="29"/>
      <c r="B951" s="29"/>
      <c r="C951" s="29"/>
      <c r="D951" s="29"/>
      <c r="E951" s="32"/>
      <c r="F951" s="32"/>
      <c r="G951" s="50"/>
      <c r="H951" s="29"/>
      <c r="I951" s="29"/>
      <c r="J951" s="29"/>
      <c r="K951" s="29"/>
      <c r="L951" s="29"/>
      <c r="M951" s="29"/>
      <c r="N951" s="29"/>
      <c r="O951" s="29"/>
    </row>
    <row r="952" ht="14.25" customHeight="1">
      <c r="A952" s="29"/>
      <c r="B952" s="29"/>
      <c r="C952" s="29"/>
      <c r="D952" s="29"/>
      <c r="E952" s="32"/>
      <c r="F952" s="32"/>
      <c r="G952" s="50"/>
      <c r="H952" s="29"/>
      <c r="I952" s="29"/>
      <c r="J952" s="29"/>
      <c r="K952" s="29"/>
      <c r="L952" s="29"/>
      <c r="M952" s="29"/>
      <c r="N952" s="29"/>
      <c r="O952" s="29"/>
    </row>
    <row r="953" ht="14.25" customHeight="1">
      <c r="A953" s="29"/>
      <c r="B953" s="29"/>
      <c r="C953" s="29"/>
      <c r="D953" s="29"/>
      <c r="E953" s="32"/>
      <c r="F953" s="32"/>
      <c r="G953" s="50"/>
      <c r="H953" s="29"/>
      <c r="I953" s="29"/>
      <c r="J953" s="29"/>
      <c r="K953" s="29"/>
      <c r="L953" s="29"/>
      <c r="M953" s="29"/>
      <c r="N953" s="29"/>
      <c r="O953" s="29"/>
    </row>
    <row r="954" ht="14.25" customHeight="1">
      <c r="A954" s="29"/>
      <c r="B954" s="29"/>
      <c r="C954" s="29"/>
      <c r="D954" s="29"/>
      <c r="E954" s="32"/>
      <c r="F954" s="32"/>
      <c r="G954" s="50"/>
      <c r="H954" s="29"/>
      <c r="I954" s="29"/>
      <c r="J954" s="29"/>
      <c r="K954" s="29"/>
      <c r="L954" s="29"/>
      <c r="M954" s="29"/>
      <c r="N954" s="29"/>
      <c r="O954" s="29"/>
    </row>
    <row r="955" ht="14.25" customHeight="1">
      <c r="A955" s="29"/>
      <c r="B955" s="29"/>
      <c r="C955" s="29"/>
      <c r="D955" s="29"/>
      <c r="E955" s="32"/>
      <c r="F955" s="32"/>
      <c r="G955" s="50"/>
      <c r="H955" s="29"/>
      <c r="I955" s="29"/>
      <c r="J955" s="29"/>
      <c r="K955" s="29"/>
      <c r="L955" s="29"/>
      <c r="M955" s="29"/>
      <c r="N955" s="29"/>
      <c r="O955" s="29"/>
    </row>
    <row r="956" ht="14.25" customHeight="1">
      <c r="A956" s="29"/>
      <c r="B956" s="29"/>
      <c r="C956" s="29"/>
      <c r="D956" s="29"/>
      <c r="E956" s="32"/>
      <c r="F956" s="32"/>
      <c r="G956" s="50"/>
      <c r="H956" s="29"/>
      <c r="I956" s="29"/>
      <c r="J956" s="29"/>
      <c r="K956" s="29"/>
      <c r="L956" s="29"/>
      <c r="M956" s="29"/>
      <c r="N956" s="29"/>
      <c r="O956" s="29"/>
    </row>
    <row r="957" ht="14.25" customHeight="1">
      <c r="A957" s="29"/>
      <c r="B957" s="29"/>
      <c r="C957" s="29"/>
      <c r="D957" s="29"/>
      <c r="E957" s="32"/>
      <c r="F957" s="32"/>
      <c r="G957" s="50"/>
      <c r="H957" s="29"/>
      <c r="I957" s="29"/>
      <c r="J957" s="29"/>
      <c r="K957" s="29"/>
      <c r="L957" s="29"/>
      <c r="M957" s="29"/>
      <c r="N957" s="29"/>
      <c r="O957" s="29"/>
    </row>
    <row r="958" ht="14.25" customHeight="1">
      <c r="A958" s="29"/>
      <c r="B958" s="29"/>
      <c r="C958" s="29"/>
      <c r="D958" s="29"/>
      <c r="E958" s="32"/>
      <c r="F958" s="32"/>
      <c r="G958" s="50"/>
      <c r="H958" s="29"/>
      <c r="I958" s="29"/>
      <c r="J958" s="29"/>
      <c r="K958" s="29"/>
      <c r="L958" s="29"/>
      <c r="M958" s="29"/>
      <c r="N958" s="29"/>
      <c r="O958" s="29"/>
    </row>
    <row r="959" ht="14.25" customHeight="1">
      <c r="A959" s="29"/>
      <c r="B959" s="29"/>
      <c r="C959" s="29"/>
      <c r="D959" s="29"/>
      <c r="E959" s="32"/>
      <c r="F959" s="32"/>
      <c r="G959" s="50"/>
      <c r="H959" s="29"/>
      <c r="I959" s="29"/>
      <c r="J959" s="29"/>
      <c r="K959" s="29"/>
      <c r="L959" s="29"/>
      <c r="M959" s="29"/>
      <c r="N959" s="29"/>
      <c r="O959" s="29"/>
    </row>
    <row r="960" ht="14.25" customHeight="1">
      <c r="A960" s="29"/>
      <c r="B960" s="29"/>
      <c r="C960" s="29"/>
      <c r="D960" s="29"/>
      <c r="E960" s="32"/>
      <c r="F960" s="32"/>
      <c r="G960" s="50"/>
      <c r="H960" s="29"/>
      <c r="I960" s="29"/>
      <c r="J960" s="29"/>
      <c r="K960" s="29"/>
      <c r="L960" s="29"/>
      <c r="M960" s="29"/>
      <c r="N960" s="29"/>
      <c r="O960" s="29"/>
    </row>
    <row r="961" ht="14.25" customHeight="1">
      <c r="A961" s="29"/>
      <c r="B961" s="29"/>
      <c r="C961" s="29"/>
      <c r="D961" s="29"/>
      <c r="E961" s="32"/>
      <c r="F961" s="32"/>
      <c r="G961" s="50"/>
      <c r="H961" s="29"/>
      <c r="I961" s="29"/>
      <c r="J961" s="29"/>
      <c r="K961" s="29"/>
      <c r="L961" s="29"/>
      <c r="M961" s="29"/>
      <c r="N961" s="29"/>
      <c r="O961" s="29"/>
    </row>
    <row r="962" ht="14.25" customHeight="1">
      <c r="A962" s="29"/>
      <c r="B962" s="29"/>
      <c r="C962" s="29"/>
      <c r="D962" s="29"/>
      <c r="E962" s="32"/>
      <c r="F962" s="32"/>
      <c r="G962" s="50"/>
      <c r="H962" s="29"/>
      <c r="I962" s="29"/>
      <c r="J962" s="29"/>
      <c r="K962" s="29"/>
      <c r="L962" s="29"/>
      <c r="M962" s="29"/>
      <c r="N962" s="29"/>
      <c r="O962" s="29"/>
    </row>
    <row r="963" ht="14.25" customHeight="1">
      <c r="A963" s="29"/>
      <c r="B963" s="29"/>
      <c r="C963" s="29"/>
      <c r="D963" s="29"/>
      <c r="E963" s="32"/>
      <c r="F963" s="32"/>
      <c r="G963" s="50"/>
      <c r="H963" s="29"/>
      <c r="I963" s="29"/>
      <c r="J963" s="29"/>
      <c r="K963" s="29"/>
      <c r="L963" s="29"/>
      <c r="M963" s="29"/>
      <c r="N963" s="29"/>
      <c r="O963" s="29"/>
    </row>
    <row r="964" ht="14.25" customHeight="1">
      <c r="A964" s="29"/>
      <c r="B964" s="29"/>
      <c r="C964" s="29"/>
      <c r="D964" s="29"/>
      <c r="E964" s="32"/>
      <c r="F964" s="32"/>
      <c r="G964" s="50"/>
      <c r="H964" s="29"/>
      <c r="I964" s="29"/>
      <c r="J964" s="29"/>
      <c r="K964" s="29"/>
      <c r="L964" s="29"/>
      <c r="M964" s="29"/>
      <c r="N964" s="29"/>
      <c r="O964" s="29"/>
    </row>
    <row r="965" ht="14.25" customHeight="1">
      <c r="A965" s="29"/>
      <c r="B965" s="29"/>
      <c r="C965" s="29"/>
      <c r="D965" s="29"/>
      <c r="E965" s="32"/>
      <c r="F965" s="32"/>
      <c r="G965" s="50"/>
      <c r="H965" s="29"/>
      <c r="I965" s="29"/>
      <c r="J965" s="29"/>
      <c r="K965" s="29"/>
      <c r="L965" s="29"/>
      <c r="M965" s="29"/>
      <c r="N965" s="29"/>
      <c r="O965" s="29"/>
    </row>
    <row r="966" ht="14.25" customHeight="1">
      <c r="A966" s="29"/>
      <c r="B966" s="29"/>
      <c r="C966" s="29"/>
      <c r="D966" s="29"/>
      <c r="E966" s="32"/>
      <c r="F966" s="32"/>
      <c r="G966" s="50"/>
      <c r="H966" s="29"/>
      <c r="I966" s="29"/>
      <c r="J966" s="29"/>
      <c r="K966" s="29"/>
      <c r="L966" s="29"/>
      <c r="M966" s="29"/>
      <c r="N966" s="29"/>
      <c r="O966" s="29"/>
    </row>
    <row r="967" ht="14.25" customHeight="1">
      <c r="A967" s="29"/>
      <c r="B967" s="29"/>
      <c r="C967" s="29"/>
      <c r="D967" s="29"/>
      <c r="E967" s="32"/>
      <c r="F967" s="32"/>
      <c r="G967" s="50"/>
      <c r="H967" s="29"/>
      <c r="I967" s="29"/>
      <c r="J967" s="29"/>
      <c r="K967" s="29"/>
      <c r="L967" s="29"/>
      <c r="M967" s="29"/>
      <c r="N967" s="29"/>
      <c r="O967" s="29"/>
    </row>
    <row r="968" ht="14.25" customHeight="1">
      <c r="A968" s="29"/>
      <c r="B968" s="29"/>
      <c r="C968" s="29"/>
      <c r="D968" s="29"/>
      <c r="E968" s="32"/>
      <c r="F968" s="32"/>
      <c r="G968" s="50"/>
      <c r="H968" s="29"/>
      <c r="I968" s="29"/>
      <c r="J968" s="29"/>
      <c r="K968" s="29"/>
      <c r="L968" s="29"/>
      <c r="M968" s="29"/>
      <c r="N968" s="29"/>
      <c r="O968" s="29"/>
    </row>
    <row r="969" ht="14.25" customHeight="1">
      <c r="A969" s="29"/>
      <c r="B969" s="29"/>
      <c r="C969" s="29"/>
      <c r="D969" s="29"/>
      <c r="E969" s="32"/>
      <c r="F969" s="32"/>
      <c r="G969" s="50"/>
      <c r="H969" s="29"/>
      <c r="I969" s="29"/>
      <c r="J969" s="29"/>
      <c r="K969" s="29"/>
      <c r="L969" s="29"/>
      <c r="M969" s="29"/>
      <c r="N969" s="29"/>
      <c r="O969" s="29"/>
    </row>
    <row r="970" ht="14.25" customHeight="1">
      <c r="A970" s="29"/>
      <c r="B970" s="29"/>
      <c r="C970" s="29"/>
      <c r="D970" s="29"/>
      <c r="E970" s="32"/>
      <c r="F970" s="32"/>
      <c r="G970" s="50"/>
      <c r="H970" s="29"/>
      <c r="I970" s="29"/>
      <c r="J970" s="29"/>
      <c r="K970" s="29"/>
      <c r="L970" s="29"/>
      <c r="M970" s="29"/>
      <c r="N970" s="29"/>
      <c r="O970" s="29"/>
    </row>
    <row r="971" ht="14.25" customHeight="1">
      <c r="A971" s="29"/>
      <c r="B971" s="29"/>
      <c r="C971" s="29"/>
      <c r="D971" s="29"/>
      <c r="E971" s="32"/>
      <c r="F971" s="32"/>
      <c r="G971" s="50"/>
      <c r="H971" s="29"/>
      <c r="I971" s="29"/>
      <c r="J971" s="29"/>
      <c r="K971" s="29"/>
      <c r="L971" s="29"/>
      <c r="M971" s="29"/>
      <c r="N971" s="29"/>
      <c r="O971" s="29"/>
    </row>
    <row r="972" ht="14.25" customHeight="1">
      <c r="A972" s="29"/>
      <c r="B972" s="29"/>
      <c r="C972" s="29"/>
      <c r="D972" s="29"/>
      <c r="E972" s="32"/>
      <c r="F972" s="32"/>
      <c r="G972" s="50"/>
      <c r="H972" s="29"/>
      <c r="I972" s="29"/>
      <c r="J972" s="29"/>
      <c r="K972" s="29"/>
      <c r="L972" s="29"/>
      <c r="M972" s="29"/>
      <c r="N972" s="29"/>
      <c r="O972" s="29"/>
    </row>
    <row r="973" ht="14.25" customHeight="1">
      <c r="A973" s="29"/>
      <c r="B973" s="29"/>
      <c r="C973" s="29"/>
      <c r="D973" s="29"/>
      <c r="E973" s="32"/>
      <c r="F973" s="32"/>
      <c r="G973" s="50"/>
      <c r="H973" s="29"/>
      <c r="I973" s="29"/>
      <c r="J973" s="29"/>
      <c r="K973" s="29"/>
      <c r="L973" s="29"/>
      <c r="M973" s="29"/>
      <c r="N973" s="29"/>
      <c r="O973" s="29"/>
    </row>
    <row r="974" ht="14.25" customHeight="1">
      <c r="A974" s="29"/>
      <c r="B974" s="29"/>
      <c r="C974" s="29"/>
      <c r="D974" s="29"/>
      <c r="E974" s="32"/>
      <c r="F974" s="32"/>
      <c r="G974" s="50"/>
      <c r="H974" s="29"/>
      <c r="I974" s="29"/>
      <c r="J974" s="29"/>
      <c r="K974" s="29"/>
      <c r="L974" s="29"/>
      <c r="M974" s="29"/>
      <c r="N974" s="29"/>
      <c r="O974" s="29"/>
    </row>
    <row r="975" ht="14.25" customHeight="1">
      <c r="A975" s="29"/>
      <c r="B975" s="29"/>
      <c r="C975" s="29"/>
      <c r="D975" s="29"/>
      <c r="E975" s="32"/>
      <c r="F975" s="32"/>
      <c r="G975" s="50"/>
      <c r="H975" s="29"/>
      <c r="I975" s="29"/>
      <c r="J975" s="29"/>
      <c r="K975" s="29"/>
      <c r="L975" s="29"/>
      <c r="M975" s="29"/>
      <c r="N975" s="29"/>
      <c r="O975" s="29"/>
    </row>
    <row r="976" ht="14.25" customHeight="1">
      <c r="A976" s="29"/>
      <c r="B976" s="29"/>
      <c r="C976" s="29"/>
      <c r="D976" s="29"/>
      <c r="E976" s="32"/>
      <c r="F976" s="32"/>
      <c r="G976" s="50"/>
      <c r="H976" s="29"/>
      <c r="I976" s="29"/>
      <c r="J976" s="29"/>
      <c r="K976" s="29"/>
      <c r="L976" s="29"/>
      <c r="M976" s="29"/>
      <c r="N976" s="29"/>
      <c r="O976" s="29"/>
    </row>
    <row r="977" ht="14.25" customHeight="1">
      <c r="A977" s="29"/>
      <c r="B977" s="29"/>
      <c r="C977" s="29"/>
      <c r="D977" s="29"/>
      <c r="E977" s="32"/>
      <c r="F977" s="32"/>
      <c r="G977" s="50"/>
      <c r="H977" s="29"/>
      <c r="I977" s="29"/>
      <c r="J977" s="29"/>
      <c r="K977" s="29"/>
      <c r="L977" s="29"/>
      <c r="M977" s="29"/>
      <c r="N977" s="29"/>
      <c r="O977" s="29"/>
    </row>
    <row r="978" ht="14.25" customHeight="1">
      <c r="A978" s="29"/>
      <c r="B978" s="29"/>
      <c r="C978" s="29"/>
      <c r="D978" s="29"/>
      <c r="E978" s="32"/>
      <c r="F978" s="32"/>
      <c r="G978" s="50"/>
      <c r="H978" s="29"/>
      <c r="I978" s="29"/>
      <c r="J978" s="29"/>
      <c r="K978" s="29"/>
      <c r="L978" s="29"/>
      <c r="M978" s="29"/>
      <c r="N978" s="29"/>
      <c r="O978" s="29"/>
    </row>
    <row r="979" ht="14.25" customHeight="1">
      <c r="A979" s="29"/>
      <c r="B979" s="29"/>
      <c r="C979" s="29"/>
      <c r="D979" s="29"/>
      <c r="E979" s="32"/>
      <c r="F979" s="32"/>
      <c r="G979" s="50"/>
      <c r="H979" s="29"/>
      <c r="I979" s="29"/>
      <c r="J979" s="29"/>
      <c r="K979" s="29"/>
      <c r="L979" s="29"/>
      <c r="M979" s="29"/>
      <c r="N979" s="29"/>
      <c r="O979" s="29"/>
    </row>
    <row r="980" ht="14.25" customHeight="1">
      <c r="A980" s="29"/>
      <c r="B980" s="29"/>
      <c r="C980" s="29"/>
      <c r="D980" s="29"/>
      <c r="E980" s="32"/>
      <c r="F980" s="32"/>
      <c r="G980" s="50"/>
      <c r="H980" s="29"/>
      <c r="I980" s="29"/>
      <c r="J980" s="29"/>
      <c r="K980" s="29"/>
      <c r="L980" s="29"/>
      <c r="M980" s="29"/>
      <c r="N980" s="29"/>
      <c r="O980" s="29"/>
    </row>
    <row r="981" ht="14.25" customHeight="1">
      <c r="A981" s="29"/>
      <c r="B981" s="29"/>
      <c r="C981" s="29"/>
      <c r="D981" s="29"/>
      <c r="E981" s="32"/>
      <c r="F981" s="32"/>
      <c r="G981" s="50"/>
      <c r="H981" s="29"/>
      <c r="I981" s="29"/>
      <c r="J981" s="29"/>
      <c r="K981" s="29"/>
      <c r="L981" s="29"/>
      <c r="M981" s="29"/>
      <c r="N981" s="29"/>
      <c r="O981" s="29"/>
    </row>
    <row r="982" ht="14.25" customHeight="1">
      <c r="A982" s="29"/>
      <c r="B982" s="29"/>
      <c r="C982" s="29"/>
      <c r="D982" s="29"/>
      <c r="E982" s="32"/>
      <c r="F982" s="32"/>
      <c r="G982" s="50"/>
      <c r="H982" s="29"/>
      <c r="I982" s="29"/>
      <c r="J982" s="29"/>
      <c r="K982" s="29"/>
      <c r="L982" s="29"/>
      <c r="M982" s="29"/>
      <c r="N982" s="29"/>
      <c r="O982" s="29"/>
    </row>
    <row r="983" ht="14.25" customHeight="1">
      <c r="A983" s="29"/>
      <c r="B983" s="29"/>
      <c r="C983" s="29"/>
      <c r="D983" s="29"/>
      <c r="E983" s="32"/>
      <c r="F983" s="32"/>
      <c r="G983" s="50"/>
      <c r="H983" s="29"/>
      <c r="I983" s="29"/>
      <c r="J983" s="29"/>
      <c r="K983" s="29"/>
      <c r="L983" s="29"/>
      <c r="M983" s="29"/>
      <c r="N983" s="29"/>
      <c r="O983" s="29"/>
    </row>
    <row r="984" ht="14.25" customHeight="1">
      <c r="A984" s="29"/>
      <c r="B984" s="29"/>
      <c r="C984" s="29"/>
      <c r="D984" s="29"/>
      <c r="E984" s="32"/>
      <c r="F984" s="32"/>
      <c r="G984" s="50"/>
      <c r="H984" s="29"/>
      <c r="I984" s="29"/>
      <c r="J984" s="29"/>
      <c r="K984" s="29"/>
      <c r="L984" s="29"/>
      <c r="M984" s="29"/>
      <c r="N984" s="29"/>
      <c r="O984" s="29"/>
    </row>
    <row r="985" ht="14.25" customHeight="1">
      <c r="A985" s="29"/>
      <c r="B985" s="29"/>
      <c r="C985" s="29"/>
      <c r="D985" s="29"/>
      <c r="E985" s="32"/>
      <c r="F985" s="32"/>
      <c r="G985" s="50"/>
      <c r="H985" s="29"/>
      <c r="I985" s="29"/>
      <c r="J985" s="29"/>
      <c r="K985" s="29"/>
      <c r="L985" s="29"/>
      <c r="M985" s="29"/>
      <c r="N985" s="29"/>
      <c r="O985" s="29"/>
    </row>
    <row r="986" ht="14.25" customHeight="1">
      <c r="A986" s="29"/>
      <c r="B986" s="29"/>
      <c r="C986" s="29"/>
      <c r="D986" s="29"/>
      <c r="E986" s="32"/>
      <c r="F986" s="32"/>
      <c r="G986" s="50"/>
      <c r="H986" s="29"/>
      <c r="I986" s="29"/>
      <c r="J986" s="29"/>
      <c r="K986" s="29"/>
      <c r="L986" s="29"/>
      <c r="M986" s="29"/>
      <c r="N986" s="29"/>
      <c r="O986" s="29"/>
    </row>
    <row r="987" ht="14.25" customHeight="1">
      <c r="A987" s="29"/>
      <c r="B987" s="29"/>
      <c r="C987" s="29"/>
      <c r="D987" s="29"/>
      <c r="E987" s="32"/>
      <c r="F987" s="32"/>
      <c r="G987" s="50"/>
      <c r="H987" s="29"/>
      <c r="I987" s="29"/>
      <c r="J987" s="29"/>
      <c r="K987" s="29"/>
      <c r="L987" s="29"/>
      <c r="M987" s="29"/>
      <c r="N987" s="29"/>
      <c r="O987" s="29"/>
    </row>
    <row r="988" ht="14.25" customHeight="1">
      <c r="A988" s="29"/>
      <c r="B988" s="29"/>
      <c r="C988" s="29"/>
      <c r="D988" s="29"/>
      <c r="E988" s="32"/>
      <c r="F988" s="32"/>
      <c r="G988" s="50"/>
      <c r="H988" s="29"/>
      <c r="I988" s="29"/>
      <c r="J988" s="29"/>
      <c r="K988" s="29"/>
      <c r="L988" s="29"/>
      <c r="M988" s="29"/>
      <c r="N988" s="29"/>
      <c r="O988" s="29"/>
    </row>
    <row r="989" ht="14.25" customHeight="1">
      <c r="A989" s="29"/>
      <c r="B989" s="29"/>
      <c r="C989" s="29"/>
      <c r="D989" s="29"/>
      <c r="E989" s="32"/>
      <c r="F989" s="32"/>
      <c r="G989" s="50"/>
      <c r="H989" s="29"/>
      <c r="I989" s="29"/>
      <c r="J989" s="29"/>
      <c r="K989" s="29"/>
      <c r="L989" s="29"/>
      <c r="M989" s="29"/>
      <c r="N989" s="29"/>
      <c r="O989" s="29"/>
    </row>
    <row r="990" ht="14.25" customHeight="1">
      <c r="A990" s="29"/>
      <c r="B990" s="29"/>
      <c r="C990" s="29"/>
      <c r="D990" s="29"/>
      <c r="E990" s="32"/>
      <c r="F990" s="32"/>
      <c r="G990" s="50"/>
      <c r="H990" s="29"/>
      <c r="I990" s="29"/>
      <c r="J990" s="29"/>
      <c r="K990" s="29"/>
      <c r="L990" s="29"/>
      <c r="M990" s="29"/>
      <c r="N990" s="29"/>
      <c r="O990" s="29"/>
    </row>
    <row r="991" ht="14.25" customHeight="1">
      <c r="A991" s="29"/>
      <c r="B991" s="29"/>
      <c r="C991" s="29"/>
      <c r="D991" s="29"/>
      <c r="E991" s="32"/>
      <c r="F991" s="32"/>
      <c r="G991" s="50"/>
      <c r="H991" s="29"/>
      <c r="I991" s="29"/>
      <c r="J991" s="29"/>
      <c r="K991" s="29"/>
      <c r="L991" s="29"/>
      <c r="M991" s="29"/>
      <c r="N991" s="29"/>
      <c r="O991" s="29"/>
    </row>
    <row r="992" ht="14.25" customHeight="1">
      <c r="A992" s="29"/>
      <c r="B992" s="29"/>
      <c r="C992" s="29"/>
      <c r="D992" s="29"/>
      <c r="E992" s="32"/>
      <c r="F992" s="32"/>
      <c r="G992" s="50"/>
      <c r="H992" s="29"/>
      <c r="I992" s="29"/>
      <c r="J992" s="29"/>
      <c r="K992" s="29"/>
      <c r="L992" s="29"/>
      <c r="M992" s="29"/>
      <c r="N992" s="29"/>
      <c r="O992" s="29"/>
    </row>
    <row r="993" ht="14.25" customHeight="1">
      <c r="A993" s="29"/>
      <c r="B993" s="29"/>
      <c r="C993" s="29"/>
      <c r="D993" s="29"/>
      <c r="E993" s="32"/>
      <c r="F993" s="32"/>
      <c r="G993" s="50"/>
      <c r="H993" s="29"/>
      <c r="I993" s="29"/>
      <c r="J993" s="29"/>
      <c r="K993" s="29"/>
      <c r="L993" s="29"/>
      <c r="M993" s="29"/>
      <c r="N993" s="29"/>
      <c r="O993" s="29"/>
    </row>
    <row r="994" ht="14.25" customHeight="1">
      <c r="A994" s="29"/>
      <c r="B994" s="29"/>
      <c r="C994" s="29"/>
      <c r="D994" s="29"/>
      <c r="E994" s="32"/>
      <c r="F994" s="32"/>
      <c r="G994" s="50"/>
      <c r="H994" s="29"/>
      <c r="I994" s="29"/>
      <c r="J994" s="29"/>
      <c r="K994" s="29"/>
      <c r="L994" s="29"/>
      <c r="M994" s="29"/>
      <c r="N994" s="29"/>
      <c r="O994" s="29"/>
    </row>
    <row r="995" ht="14.25" customHeight="1">
      <c r="A995" s="29"/>
      <c r="B995" s="29"/>
      <c r="C995" s="29"/>
      <c r="D995" s="29"/>
      <c r="E995" s="32"/>
      <c r="F995" s="32"/>
      <c r="G995" s="50"/>
      <c r="H995" s="29"/>
      <c r="I995" s="29"/>
      <c r="J995" s="29"/>
      <c r="K995" s="29"/>
      <c r="L995" s="29"/>
      <c r="M995" s="29"/>
      <c r="N995" s="29"/>
      <c r="O995" s="29"/>
    </row>
    <row r="996" ht="14.25" customHeight="1">
      <c r="A996" s="29"/>
      <c r="B996" s="29"/>
      <c r="C996" s="29"/>
      <c r="D996" s="29"/>
      <c r="E996" s="32"/>
      <c r="F996" s="32"/>
      <c r="G996" s="50"/>
      <c r="H996" s="29"/>
      <c r="I996" s="29"/>
      <c r="J996" s="29"/>
      <c r="K996" s="29"/>
      <c r="L996" s="29"/>
      <c r="M996" s="29"/>
      <c r="N996" s="29"/>
      <c r="O996" s="29"/>
    </row>
    <row r="997" ht="14.25" customHeight="1">
      <c r="A997" s="29"/>
      <c r="B997" s="29"/>
      <c r="C997" s="29"/>
      <c r="D997" s="29"/>
      <c r="E997" s="32"/>
      <c r="F997" s="32"/>
      <c r="G997" s="50"/>
      <c r="H997" s="29"/>
      <c r="I997" s="29"/>
      <c r="J997" s="29"/>
      <c r="K997" s="29"/>
      <c r="L997" s="29"/>
      <c r="M997" s="29"/>
      <c r="N997" s="29"/>
      <c r="O997" s="29"/>
    </row>
    <row r="998" ht="14.25" customHeight="1">
      <c r="A998" s="29"/>
      <c r="B998" s="29"/>
      <c r="C998" s="29"/>
      <c r="D998" s="29"/>
      <c r="E998" s="32"/>
      <c r="F998" s="32"/>
      <c r="G998" s="50"/>
      <c r="H998" s="29"/>
      <c r="I998" s="29"/>
      <c r="J998" s="29"/>
      <c r="K998" s="29"/>
      <c r="L998" s="29"/>
      <c r="M998" s="29"/>
      <c r="N998" s="29"/>
      <c r="O998" s="29"/>
    </row>
    <row r="999" ht="14.25" customHeight="1">
      <c r="A999" s="29"/>
      <c r="B999" s="29"/>
      <c r="C999" s="29"/>
      <c r="D999" s="29"/>
      <c r="E999" s="32"/>
      <c r="F999" s="32"/>
      <c r="G999" s="50"/>
      <c r="H999" s="29"/>
      <c r="I999" s="29"/>
      <c r="J999" s="29"/>
      <c r="K999" s="29"/>
      <c r="L999" s="29"/>
      <c r="M999" s="29"/>
      <c r="N999" s="29"/>
      <c r="O999" s="29"/>
    </row>
    <row r="1000" ht="14.25" customHeight="1">
      <c r="A1000" s="29"/>
      <c r="B1000" s="29"/>
      <c r="C1000" s="29"/>
      <c r="D1000" s="29"/>
      <c r="E1000" s="32"/>
      <c r="F1000" s="32"/>
      <c r="G1000" s="50"/>
      <c r="H1000" s="29"/>
      <c r="I1000" s="29"/>
      <c r="J1000" s="29"/>
      <c r="K1000" s="29"/>
      <c r="L1000" s="29"/>
      <c r="M1000" s="29"/>
      <c r="N1000" s="29"/>
      <c r="O1000" s="29"/>
    </row>
    <row r="1001" ht="14.25" customHeight="1">
      <c r="A1001" s="29"/>
      <c r="B1001" s="29"/>
      <c r="C1001" s="29"/>
      <c r="D1001" s="29"/>
      <c r="E1001" s="32"/>
      <c r="F1001" s="32"/>
      <c r="G1001" s="50"/>
      <c r="H1001" s="29"/>
      <c r="I1001" s="29"/>
      <c r="J1001" s="29"/>
      <c r="K1001" s="29"/>
      <c r="L1001" s="29"/>
      <c r="M1001" s="29"/>
      <c r="N1001" s="29"/>
      <c r="O1001" s="29"/>
    </row>
    <row r="1002" ht="14.25" customHeight="1">
      <c r="A1002" s="29"/>
      <c r="B1002" s="29"/>
      <c r="C1002" s="29"/>
      <c r="D1002" s="29"/>
      <c r="E1002" s="32"/>
      <c r="F1002" s="32"/>
      <c r="G1002" s="50"/>
      <c r="H1002" s="29"/>
      <c r="I1002" s="29"/>
      <c r="J1002" s="29"/>
      <c r="K1002" s="29"/>
      <c r="L1002" s="29"/>
      <c r="M1002" s="29"/>
      <c r="N1002" s="29"/>
      <c r="O1002" s="29"/>
    </row>
    <row r="1003" ht="14.25" customHeight="1">
      <c r="A1003" s="29"/>
      <c r="B1003" s="29"/>
      <c r="C1003" s="29"/>
      <c r="D1003" s="29"/>
      <c r="E1003" s="32"/>
      <c r="F1003" s="32"/>
      <c r="G1003" s="50"/>
      <c r="H1003" s="29"/>
      <c r="I1003" s="29"/>
      <c r="J1003" s="29"/>
      <c r="K1003" s="29"/>
      <c r="L1003" s="29"/>
      <c r="M1003" s="29"/>
      <c r="N1003" s="29"/>
      <c r="O1003" s="29"/>
    </row>
    <row r="1004" ht="14.25" customHeight="1">
      <c r="A1004" s="29"/>
      <c r="B1004" s="29"/>
      <c r="C1004" s="29"/>
      <c r="D1004" s="29"/>
      <c r="E1004" s="32"/>
      <c r="F1004" s="32"/>
      <c r="G1004" s="50"/>
      <c r="H1004" s="29"/>
      <c r="I1004" s="29"/>
      <c r="J1004" s="29"/>
      <c r="K1004" s="29"/>
      <c r="L1004" s="29"/>
      <c r="M1004" s="29"/>
      <c r="N1004" s="29"/>
      <c r="O1004" s="29"/>
    </row>
    <row r="1005" ht="14.25" customHeight="1">
      <c r="A1005" s="29"/>
      <c r="B1005" s="29"/>
      <c r="C1005" s="29"/>
      <c r="D1005" s="29"/>
      <c r="E1005" s="32"/>
      <c r="F1005" s="32"/>
      <c r="G1005" s="50"/>
      <c r="H1005" s="29"/>
      <c r="I1005" s="29"/>
      <c r="J1005" s="29"/>
      <c r="K1005" s="29"/>
      <c r="L1005" s="29"/>
      <c r="M1005" s="29"/>
      <c r="N1005" s="29"/>
      <c r="O1005" s="29"/>
    </row>
    <row r="1006" ht="14.25" customHeight="1">
      <c r="A1006" s="29"/>
      <c r="B1006" s="29"/>
      <c r="C1006" s="29"/>
      <c r="D1006" s="29"/>
      <c r="E1006" s="32"/>
      <c r="F1006" s="32"/>
      <c r="G1006" s="50"/>
      <c r="H1006" s="29"/>
      <c r="I1006" s="29"/>
      <c r="J1006" s="29"/>
      <c r="K1006" s="29"/>
      <c r="L1006" s="29"/>
      <c r="M1006" s="29"/>
      <c r="N1006" s="29"/>
      <c r="O1006" s="29"/>
    </row>
    <row r="1007" ht="14.25" customHeight="1">
      <c r="A1007" s="29"/>
      <c r="B1007" s="29"/>
      <c r="C1007" s="29"/>
      <c r="D1007" s="29"/>
      <c r="E1007" s="32"/>
      <c r="F1007" s="32"/>
      <c r="G1007" s="50"/>
      <c r="H1007" s="29"/>
      <c r="I1007" s="29"/>
      <c r="J1007" s="29"/>
      <c r="K1007" s="29"/>
      <c r="L1007" s="29"/>
      <c r="M1007" s="29"/>
      <c r="N1007" s="29"/>
      <c r="O1007" s="29"/>
    </row>
    <row r="1008" ht="14.25" customHeight="1">
      <c r="A1008" s="29"/>
      <c r="B1008" s="29"/>
      <c r="C1008" s="29"/>
      <c r="D1008" s="29"/>
      <c r="E1008" s="32"/>
      <c r="F1008" s="32"/>
      <c r="G1008" s="50"/>
      <c r="H1008" s="29"/>
      <c r="I1008" s="29"/>
      <c r="J1008" s="29"/>
      <c r="K1008" s="29"/>
      <c r="L1008" s="29"/>
      <c r="M1008" s="29"/>
      <c r="N1008" s="29"/>
      <c r="O1008" s="29"/>
    </row>
    <row r="1009" ht="14.25" customHeight="1">
      <c r="A1009" s="29"/>
      <c r="B1009" s="29"/>
      <c r="C1009" s="29"/>
      <c r="D1009" s="29"/>
      <c r="E1009" s="32"/>
      <c r="F1009" s="32"/>
      <c r="G1009" s="50"/>
      <c r="H1009" s="29"/>
      <c r="I1009" s="29"/>
      <c r="J1009" s="29"/>
      <c r="K1009" s="29"/>
      <c r="L1009" s="29"/>
      <c r="M1009" s="29"/>
      <c r="N1009" s="29"/>
      <c r="O1009" s="29"/>
    </row>
    <row r="1010" ht="14.25" customHeight="1">
      <c r="A1010" s="29"/>
      <c r="B1010" s="29"/>
      <c r="C1010" s="29"/>
      <c r="D1010" s="29"/>
      <c r="E1010" s="32"/>
      <c r="F1010" s="32"/>
      <c r="G1010" s="50"/>
      <c r="H1010" s="29"/>
      <c r="I1010" s="29"/>
      <c r="J1010" s="29"/>
      <c r="K1010" s="29"/>
      <c r="L1010" s="29"/>
      <c r="M1010" s="29"/>
      <c r="N1010" s="29"/>
      <c r="O1010" s="29"/>
    </row>
    <row r="1011" ht="14.25" customHeight="1">
      <c r="A1011" s="29"/>
      <c r="B1011" s="29"/>
      <c r="C1011" s="29"/>
      <c r="D1011" s="29"/>
      <c r="E1011" s="32"/>
      <c r="F1011" s="32"/>
      <c r="G1011" s="50"/>
      <c r="H1011" s="29"/>
      <c r="I1011" s="29"/>
      <c r="J1011" s="29"/>
      <c r="K1011" s="29"/>
      <c r="L1011" s="29"/>
      <c r="M1011" s="29"/>
      <c r="N1011" s="29"/>
      <c r="O1011" s="29"/>
    </row>
    <row r="1012" ht="14.25" customHeight="1">
      <c r="A1012" s="29"/>
      <c r="B1012" s="29"/>
      <c r="C1012" s="29"/>
      <c r="D1012" s="29"/>
      <c r="E1012" s="29"/>
      <c r="F1012" s="32"/>
      <c r="G1012" s="50"/>
      <c r="H1012" s="29"/>
      <c r="I1012" s="29"/>
      <c r="J1012" s="29"/>
      <c r="K1012" s="29"/>
      <c r="L1012" s="29"/>
      <c r="M1012" s="29"/>
      <c r="N1012" s="29"/>
      <c r="O1012" s="29"/>
    </row>
  </sheetData>
  <mergeCells count="6">
    <mergeCell ref="A1:F1"/>
    <mergeCell ref="G1:I1"/>
    <mergeCell ref="A2:F2"/>
    <mergeCell ref="C3:E3"/>
    <mergeCell ref="I11:J11"/>
    <mergeCell ref="K11:N11"/>
  </mergeCells>
  <printOptions/>
  <pageMargins bottom="0.787401575" footer="0.0" header="0.0" left="0.511811024" right="0.511811024" top="0.7874015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29" t="s">
        <v>5</v>
      </c>
      <c r="B1" s="129" t="s">
        <v>300</v>
      </c>
      <c r="C1" s="129" t="s">
        <v>319</v>
      </c>
      <c r="D1" s="129" t="s">
        <v>161</v>
      </c>
      <c r="F1" s="129">
        <v>1.0</v>
      </c>
      <c r="G1" s="129">
        <v>0.0</v>
      </c>
      <c r="I1" s="129" t="s">
        <v>317</v>
      </c>
      <c r="J1" s="129" t="s">
        <v>318</v>
      </c>
      <c r="L1" s="129">
        <v>1020.0</v>
      </c>
    </row>
    <row r="2" ht="14.25" customHeight="1">
      <c r="A2" s="129">
        <v>1.0</v>
      </c>
      <c r="B2" s="129">
        <v>1.0</v>
      </c>
      <c r="C2" s="130">
        <v>3.3</v>
      </c>
      <c r="D2" s="129">
        <f t="shared" ref="D2:D1021" si="1">IF(C2&gt;0.01,1,0)</f>
        <v>1</v>
      </c>
      <c r="F2" s="129">
        <v>2.0</v>
      </c>
      <c r="G2" s="129">
        <v>0.0</v>
      </c>
      <c r="I2" s="129" t="s">
        <v>322</v>
      </c>
      <c r="J2" s="130">
        <f>(100*L2)/L1</f>
        <v>97.64705882</v>
      </c>
      <c r="K2" s="129">
        <v>24.0</v>
      </c>
      <c r="L2" s="129">
        <f>1020-K2</f>
        <v>996</v>
      </c>
    </row>
    <row r="3" ht="14.25" customHeight="1">
      <c r="A3" s="129">
        <v>2.0</v>
      </c>
      <c r="B3" s="129">
        <v>1.0</v>
      </c>
      <c r="C3" s="130">
        <v>3.3</v>
      </c>
      <c r="D3" s="129">
        <f t="shared" si="1"/>
        <v>1</v>
      </c>
      <c r="F3" s="129">
        <v>3.0</v>
      </c>
      <c r="G3" s="129">
        <v>0.0</v>
      </c>
    </row>
    <row r="4" ht="14.25" customHeight="1">
      <c r="A4" s="129">
        <v>3.0</v>
      </c>
      <c r="B4" s="129">
        <v>1.0</v>
      </c>
      <c r="C4" s="130">
        <v>3.5</v>
      </c>
      <c r="D4" s="129">
        <f t="shared" si="1"/>
        <v>1</v>
      </c>
      <c r="F4" s="129">
        <v>4.0</v>
      </c>
      <c r="G4" s="129">
        <v>0.0</v>
      </c>
    </row>
    <row r="5" ht="14.25" customHeight="1">
      <c r="A5" s="129">
        <v>4.0</v>
      </c>
      <c r="B5" s="129">
        <v>1.0</v>
      </c>
      <c r="C5" s="130">
        <v>2.9</v>
      </c>
      <c r="D5" s="129">
        <f t="shared" si="1"/>
        <v>1</v>
      </c>
      <c r="F5" s="129">
        <v>5.0</v>
      </c>
      <c r="G5" s="129">
        <v>0.0</v>
      </c>
    </row>
    <row r="6" ht="14.25" customHeight="1">
      <c r="A6" s="129">
        <v>5.0</v>
      </c>
      <c r="B6" s="129">
        <v>1.0</v>
      </c>
      <c r="C6" s="130">
        <v>1.9</v>
      </c>
      <c r="D6" s="129">
        <f t="shared" si="1"/>
        <v>1</v>
      </c>
      <c r="F6" s="129">
        <v>6.0</v>
      </c>
      <c r="G6" s="129">
        <v>0.0</v>
      </c>
    </row>
    <row r="7" ht="14.25" customHeight="1">
      <c r="A7" s="129">
        <v>6.0</v>
      </c>
      <c r="B7" s="129">
        <v>1.0</v>
      </c>
      <c r="C7" s="130">
        <v>3.4</v>
      </c>
      <c r="D7" s="129">
        <f t="shared" si="1"/>
        <v>1</v>
      </c>
      <c r="F7" s="129">
        <v>7.0</v>
      </c>
      <c r="G7" s="129">
        <v>0.0</v>
      </c>
    </row>
    <row r="8" ht="14.25" customHeight="1">
      <c r="A8" s="129">
        <v>7.0</v>
      </c>
      <c r="B8" s="129">
        <v>1.0</v>
      </c>
      <c r="C8" s="130">
        <v>3.5</v>
      </c>
      <c r="D8" s="129">
        <f t="shared" si="1"/>
        <v>1</v>
      </c>
      <c r="F8" s="129">
        <v>8.0</v>
      </c>
      <c r="G8" s="129">
        <v>0.0</v>
      </c>
    </row>
    <row r="9" ht="14.25" customHeight="1">
      <c r="A9" s="129">
        <v>8.0</v>
      </c>
      <c r="B9" s="129">
        <v>1.0</v>
      </c>
      <c r="C9" s="130">
        <v>3.1</v>
      </c>
      <c r="D9" s="129">
        <f t="shared" si="1"/>
        <v>1</v>
      </c>
      <c r="F9" s="129">
        <v>9.0</v>
      </c>
      <c r="G9" s="129">
        <v>0.0</v>
      </c>
    </row>
    <row r="10" ht="14.25" customHeight="1">
      <c r="A10" s="129">
        <v>9.0</v>
      </c>
      <c r="B10" s="129">
        <v>1.0</v>
      </c>
      <c r="C10" s="130">
        <v>3.1</v>
      </c>
      <c r="D10" s="129">
        <f t="shared" si="1"/>
        <v>1</v>
      </c>
      <c r="F10" s="129">
        <v>10.0</v>
      </c>
      <c r="G10" s="129">
        <v>0.0</v>
      </c>
    </row>
    <row r="11" ht="14.25" customHeight="1">
      <c r="A11" s="129">
        <v>10.0</v>
      </c>
      <c r="B11" s="129">
        <v>1.0</v>
      </c>
      <c r="C11" s="130">
        <v>3.6</v>
      </c>
      <c r="D11" s="129">
        <f t="shared" si="1"/>
        <v>1</v>
      </c>
      <c r="F11" s="129">
        <v>11.0</v>
      </c>
      <c r="G11" s="129">
        <v>0.0</v>
      </c>
    </row>
    <row r="12" ht="14.25" customHeight="1">
      <c r="A12" s="129">
        <v>11.0</v>
      </c>
      <c r="B12" s="129">
        <v>1.0</v>
      </c>
      <c r="C12" s="130">
        <v>3.4</v>
      </c>
      <c r="D12" s="129">
        <f t="shared" si="1"/>
        <v>1</v>
      </c>
      <c r="F12" s="129">
        <v>12.0</v>
      </c>
      <c r="G12" s="129">
        <v>0.0</v>
      </c>
    </row>
    <row r="13" ht="14.25" customHeight="1">
      <c r="A13" s="129">
        <v>12.0</v>
      </c>
      <c r="B13" s="129">
        <v>1.0</v>
      </c>
      <c r="C13" s="130">
        <v>2.8</v>
      </c>
      <c r="D13" s="129">
        <f t="shared" si="1"/>
        <v>1</v>
      </c>
      <c r="F13" s="129">
        <v>13.0</v>
      </c>
      <c r="G13" s="129">
        <v>0.0</v>
      </c>
    </row>
    <row r="14" ht="14.25" customHeight="1">
      <c r="A14" s="129">
        <v>13.0</v>
      </c>
      <c r="B14" s="129">
        <v>1.0</v>
      </c>
      <c r="C14" s="130">
        <v>2.9</v>
      </c>
      <c r="D14" s="129">
        <f t="shared" si="1"/>
        <v>1</v>
      </c>
      <c r="F14" s="129">
        <v>14.0</v>
      </c>
      <c r="G14" s="129">
        <v>0.0</v>
      </c>
    </row>
    <row r="15" ht="14.25" customHeight="1">
      <c r="A15" s="129">
        <v>14.0</v>
      </c>
      <c r="B15" s="129">
        <v>1.0</v>
      </c>
      <c r="C15" s="130">
        <v>3.4</v>
      </c>
      <c r="D15" s="129">
        <f t="shared" si="1"/>
        <v>1</v>
      </c>
      <c r="F15" s="129">
        <v>15.0</v>
      </c>
      <c r="G15" s="129">
        <v>0.0</v>
      </c>
    </row>
    <row r="16" ht="14.25" customHeight="1">
      <c r="A16" s="129">
        <v>15.0</v>
      </c>
      <c r="B16" s="129">
        <v>1.0</v>
      </c>
      <c r="C16" s="130">
        <v>2.7</v>
      </c>
      <c r="D16" s="129">
        <f t="shared" si="1"/>
        <v>1</v>
      </c>
      <c r="F16" s="129">
        <v>16.0</v>
      </c>
      <c r="G16" s="129">
        <v>0.0</v>
      </c>
    </row>
    <row r="17" ht="14.25" customHeight="1">
      <c r="A17" s="129">
        <v>16.0</v>
      </c>
      <c r="B17" s="129">
        <v>1.0</v>
      </c>
      <c r="C17" s="130">
        <v>3.1</v>
      </c>
      <c r="D17" s="129">
        <f t="shared" si="1"/>
        <v>1</v>
      </c>
      <c r="F17" s="129">
        <v>17.0</v>
      </c>
      <c r="G17" s="129">
        <v>0.0</v>
      </c>
    </row>
    <row r="18" ht="14.25" customHeight="1">
      <c r="A18" s="129">
        <v>17.0</v>
      </c>
      <c r="B18" s="129">
        <v>1.0</v>
      </c>
      <c r="C18" s="130">
        <v>3.0</v>
      </c>
      <c r="D18" s="129">
        <f t="shared" si="1"/>
        <v>1</v>
      </c>
      <c r="F18" s="129">
        <v>18.0</v>
      </c>
      <c r="G18" s="129">
        <v>0.0</v>
      </c>
    </row>
    <row r="19" ht="14.25" customHeight="1">
      <c r="A19" s="129">
        <v>18.0</v>
      </c>
      <c r="B19" s="129">
        <v>1.0</v>
      </c>
      <c r="C19" s="130">
        <v>2.1</v>
      </c>
      <c r="D19" s="129">
        <f t="shared" si="1"/>
        <v>1</v>
      </c>
      <c r="F19" s="129">
        <v>19.0</v>
      </c>
      <c r="G19" s="129">
        <v>0.0</v>
      </c>
    </row>
    <row r="20" ht="14.25" customHeight="1">
      <c r="A20" s="129">
        <v>19.0</v>
      </c>
      <c r="B20" s="129">
        <v>1.0</v>
      </c>
      <c r="C20" s="130">
        <v>2.7</v>
      </c>
      <c r="D20" s="129">
        <f t="shared" si="1"/>
        <v>1</v>
      </c>
      <c r="F20" s="129">
        <v>20.0</v>
      </c>
      <c r="G20" s="129">
        <v>0.0</v>
      </c>
    </row>
    <row r="21" ht="14.25" customHeight="1">
      <c r="A21" s="129">
        <v>20.0</v>
      </c>
      <c r="B21" s="129">
        <v>1.0</v>
      </c>
      <c r="C21" s="130">
        <v>1.6</v>
      </c>
      <c r="D21" s="129">
        <f t="shared" si="1"/>
        <v>1</v>
      </c>
      <c r="F21" s="129">
        <v>21.0</v>
      </c>
      <c r="G21" s="129">
        <v>0.0</v>
      </c>
    </row>
    <row r="22" ht="14.25" customHeight="1">
      <c r="A22" s="129">
        <v>21.0</v>
      </c>
      <c r="B22" s="129">
        <v>1.0</v>
      </c>
      <c r="C22" s="130">
        <v>2.9</v>
      </c>
      <c r="D22" s="129">
        <f t="shared" si="1"/>
        <v>1</v>
      </c>
      <c r="F22" s="129">
        <v>22.0</v>
      </c>
      <c r="G22" s="129">
        <v>0.0</v>
      </c>
    </row>
    <row r="23" ht="14.25" customHeight="1">
      <c r="A23" s="129">
        <v>22.0</v>
      </c>
      <c r="B23" s="129">
        <v>1.0</v>
      </c>
      <c r="C23" s="130">
        <v>2.8</v>
      </c>
      <c r="D23" s="129">
        <f t="shared" si="1"/>
        <v>1</v>
      </c>
      <c r="F23" s="129">
        <v>23.0</v>
      </c>
      <c r="G23" s="129">
        <v>0.0</v>
      </c>
    </row>
    <row r="24" ht="14.25" customHeight="1">
      <c r="A24" s="129">
        <v>23.0</v>
      </c>
      <c r="B24" s="129">
        <v>1.0</v>
      </c>
      <c r="C24" s="130">
        <v>2.3</v>
      </c>
      <c r="D24" s="129">
        <f t="shared" si="1"/>
        <v>1</v>
      </c>
      <c r="F24" s="129">
        <v>24.0</v>
      </c>
      <c r="G24" s="129">
        <v>0.0</v>
      </c>
    </row>
    <row r="25" ht="14.25" customHeight="1">
      <c r="A25" s="129">
        <v>24.0</v>
      </c>
      <c r="B25" s="129">
        <v>1.0</v>
      </c>
      <c r="C25" s="130">
        <v>3.4</v>
      </c>
      <c r="D25" s="129">
        <f t="shared" si="1"/>
        <v>1</v>
      </c>
      <c r="F25" s="129">
        <v>25.0</v>
      </c>
      <c r="G25" s="129">
        <v>1.0</v>
      </c>
    </row>
    <row r="26" ht="14.25" customHeight="1">
      <c r="A26" s="129">
        <v>25.0</v>
      </c>
      <c r="B26" s="129">
        <v>1.0</v>
      </c>
      <c r="C26" s="130">
        <v>2.3</v>
      </c>
      <c r="D26" s="129">
        <f t="shared" si="1"/>
        <v>1</v>
      </c>
    </row>
    <row r="27" ht="14.25" customHeight="1">
      <c r="A27" s="129">
        <v>26.0</v>
      </c>
      <c r="B27" s="129">
        <v>1.0</v>
      </c>
      <c r="C27" s="130">
        <v>3.4</v>
      </c>
      <c r="D27" s="129">
        <f t="shared" si="1"/>
        <v>1</v>
      </c>
    </row>
    <row r="28" ht="14.25" customHeight="1">
      <c r="A28" s="129">
        <v>27.0</v>
      </c>
      <c r="B28" s="129">
        <v>1.0</v>
      </c>
      <c r="C28" s="130">
        <v>2.9</v>
      </c>
      <c r="D28" s="129">
        <f t="shared" si="1"/>
        <v>1</v>
      </c>
    </row>
    <row r="29" ht="14.25" customHeight="1">
      <c r="A29" s="129">
        <v>28.0</v>
      </c>
      <c r="B29" s="129">
        <v>1.0</v>
      </c>
      <c r="C29" s="130">
        <v>3.6</v>
      </c>
      <c r="D29" s="129">
        <f t="shared" si="1"/>
        <v>1</v>
      </c>
    </row>
    <row r="30" ht="14.25" customHeight="1">
      <c r="A30" s="129">
        <v>29.0</v>
      </c>
      <c r="B30" s="129">
        <v>1.0</v>
      </c>
      <c r="C30" s="130">
        <v>3.6</v>
      </c>
      <c r="D30" s="129">
        <f t="shared" si="1"/>
        <v>1</v>
      </c>
    </row>
    <row r="31" ht="14.25" customHeight="1">
      <c r="A31" s="129">
        <v>30.0</v>
      </c>
      <c r="B31" s="129">
        <v>1.0</v>
      </c>
      <c r="C31" s="130">
        <v>3.9</v>
      </c>
      <c r="D31" s="129">
        <f t="shared" si="1"/>
        <v>1</v>
      </c>
    </row>
    <row r="32" ht="14.25" customHeight="1">
      <c r="A32" s="129">
        <v>31.0</v>
      </c>
      <c r="B32" s="129">
        <v>1.0</v>
      </c>
      <c r="C32" s="130">
        <v>0.0</v>
      </c>
      <c r="D32" s="129">
        <f t="shared" si="1"/>
        <v>0</v>
      </c>
    </row>
    <row r="33" ht="14.25" customHeight="1">
      <c r="A33" s="129">
        <v>32.0</v>
      </c>
      <c r="B33" s="129">
        <v>1.0</v>
      </c>
      <c r="C33" s="130">
        <v>2.7</v>
      </c>
      <c r="D33" s="129">
        <f t="shared" si="1"/>
        <v>1</v>
      </c>
    </row>
    <row r="34" ht="14.25" customHeight="1">
      <c r="A34" s="129">
        <v>33.0</v>
      </c>
      <c r="B34" s="129">
        <v>1.0</v>
      </c>
      <c r="C34" s="130">
        <v>0.0</v>
      </c>
      <c r="D34" s="129">
        <f t="shared" si="1"/>
        <v>0</v>
      </c>
    </row>
    <row r="35" ht="14.25" customHeight="1">
      <c r="A35" s="129">
        <v>34.0</v>
      </c>
      <c r="B35" s="129">
        <v>1.0</v>
      </c>
      <c r="C35" s="130">
        <v>3.6</v>
      </c>
      <c r="D35" s="129">
        <f t="shared" si="1"/>
        <v>1</v>
      </c>
    </row>
    <row r="36" ht="14.25" customHeight="1">
      <c r="A36" s="129">
        <v>1.0</v>
      </c>
      <c r="B36" s="129">
        <v>2.0</v>
      </c>
      <c r="C36" s="130">
        <v>3.0</v>
      </c>
      <c r="D36" s="129">
        <f t="shared" si="1"/>
        <v>1</v>
      </c>
    </row>
    <row r="37" ht="14.25" customHeight="1">
      <c r="A37" s="129">
        <v>2.0</v>
      </c>
      <c r="B37" s="129">
        <v>2.0</v>
      </c>
      <c r="C37" s="130">
        <v>2.9</v>
      </c>
      <c r="D37" s="129">
        <f t="shared" si="1"/>
        <v>1</v>
      </c>
    </row>
    <row r="38" ht="14.25" customHeight="1">
      <c r="A38" s="129">
        <v>3.0</v>
      </c>
      <c r="B38" s="129">
        <v>2.0</v>
      </c>
      <c r="C38" s="130">
        <v>2.6</v>
      </c>
      <c r="D38" s="129">
        <f t="shared" si="1"/>
        <v>1</v>
      </c>
    </row>
    <row r="39" ht="14.25" customHeight="1">
      <c r="A39" s="129">
        <v>4.0</v>
      </c>
      <c r="B39" s="129">
        <v>2.0</v>
      </c>
      <c r="C39" s="130">
        <v>3.7</v>
      </c>
      <c r="D39" s="129">
        <f t="shared" si="1"/>
        <v>1</v>
      </c>
    </row>
    <row r="40" ht="14.25" customHeight="1">
      <c r="A40" s="129">
        <v>5.0</v>
      </c>
      <c r="B40" s="129">
        <v>2.0</v>
      </c>
      <c r="C40" s="130">
        <v>3.4</v>
      </c>
      <c r="D40" s="129">
        <f t="shared" si="1"/>
        <v>1</v>
      </c>
    </row>
    <row r="41" ht="14.25" customHeight="1">
      <c r="A41" s="129">
        <v>6.0</v>
      </c>
      <c r="B41" s="129">
        <v>2.0</v>
      </c>
      <c r="C41" s="130">
        <v>3.3</v>
      </c>
      <c r="D41" s="129">
        <f t="shared" si="1"/>
        <v>1</v>
      </c>
    </row>
    <row r="42" ht="14.25" customHeight="1">
      <c r="A42" s="129">
        <v>7.0</v>
      </c>
      <c r="B42" s="129">
        <v>2.0</v>
      </c>
      <c r="C42" s="130">
        <v>2.5</v>
      </c>
      <c r="D42" s="129">
        <f t="shared" si="1"/>
        <v>1</v>
      </c>
    </row>
    <row r="43" ht="14.25" customHeight="1">
      <c r="A43" s="129">
        <v>8.0</v>
      </c>
      <c r="B43" s="129">
        <v>2.0</v>
      </c>
      <c r="C43" s="130">
        <v>2.7</v>
      </c>
      <c r="D43" s="129">
        <f t="shared" si="1"/>
        <v>1</v>
      </c>
    </row>
    <row r="44" ht="14.25" customHeight="1">
      <c r="A44" s="129">
        <v>9.0</v>
      </c>
      <c r="B44" s="129">
        <v>2.0</v>
      </c>
      <c r="C44" s="130">
        <v>2.3</v>
      </c>
      <c r="D44" s="129">
        <f t="shared" si="1"/>
        <v>1</v>
      </c>
    </row>
    <row r="45" ht="14.25" customHeight="1">
      <c r="A45" s="129">
        <v>10.0</v>
      </c>
      <c r="B45" s="129">
        <v>2.0</v>
      </c>
      <c r="C45" s="130">
        <v>3.1</v>
      </c>
      <c r="D45" s="129">
        <f t="shared" si="1"/>
        <v>1</v>
      </c>
    </row>
    <row r="46" ht="14.25" customHeight="1">
      <c r="A46" s="129">
        <v>11.0</v>
      </c>
      <c r="B46" s="129">
        <v>2.0</v>
      </c>
      <c r="C46" s="130">
        <v>3.0</v>
      </c>
      <c r="D46" s="129">
        <f t="shared" si="1"/>
        <v>1</v>
      </c>
    </row>
    <row r="47" ht="14.25" customHeight="1">
      <c r="A47" s="129">
        <v>12.0</v>
      </c>
      <c r="B47" s="129">
        <v>2.0</v>
      </c>
      <c r="C47" s="130">
        <v>2.2</v>
      </c>
      <c r="D47" s="129">
        <f t="shared" si="1"/>
        <v>1</v>
      </c>
    </row>
    <row r="48" ht="14.25" customHeight="1">
      <c r="A48" s="129">
        <v>13.0</v>
      </c>
      <c r="B48" s="129">
        <v>2.0</v>
      </c>
      <c r="C48" s="130">
        <v>2.6</v>
      </c>
      <c r="D48" s="129">
        <f t="shared" si="1"/>
        <v>1</v>
      </c>
    </row>
    <row r="49" ht="14.25" customHeight="1">
      <c r="A49" s="129">
        <v>14.0</v>
      </c>
      <c r="B49" s="129">
        <v>2.0</v>
      </c>
      <c r="C49" s="130">
        <v>3.5</v>
      </c>
      <c r="D49" s="129">
        <f t="shared" si="1"/>
        <v>1</v>
      </c>
    </row>
    <row r="50" ht="14.25" customHeight="1">
      <c r="A50" s="129">
        <v>15.0</v>
      </c>
      <c r="B50" s="129">
        <v>2.0</v>
      </c>
      <c r="C50" s="130">
        <v>3.5</v>
      </c>
      <c r="D50" s="129">
        <f t="shared" si="1"/>
        <v>1</v>
      </c>
    </row>
    <row r="51" ht="14.25" customHeight="1">
      <c r="A51" s="129">
        <v>16.0</v>
      </c>
      <c r="B51" s="129">
        <v>2.0</v>
      </c>
      <c r="C51" s="130">
        <v>2.7</v>
      </c>
      <c r="D51" s="129">
        <f t="shared" si="1"/>
        <v>1</v>
      </c>
    </row>
    <row r="52" ht="14.25" customHeight="1">
      <c r="A52" s="129">
        <v>17.0</v>
      </c>
      <c r="B52" s="129">
        <v>2.0</v>
      </c>
      <c r="C52" s="130">
        <v>1.7</v>
      </c>
      <c r="D52" s="129">
        <f t="shared" si="1"/>
        <v>1</v>
      </c>
    </row>
    <row r="53" ht="14.25" customHeight="1">
      <c r="A53" s="129">
        <v>18.0</v>
      </c>
      <c r="B53" s="129">
        <v>2.0</v>
      </c>
      <c r="C53" s="130">
        <v>2.9</v>
      </c>
      <c r="D53" s="129">
        <f t="shared" si="1"/>
        <v>1</v>
      </c>
    </row>
    <row r="54" ht="14.25" customHeight="1">
      <c r="A54" s="129">
        <v>19.0</v>
      </c>
      <c r="B54" s="129">
        <v>2.0</v>
      </c>
      <c r="C54" s="130">
        <v>2.5</v>
      </c>
      <c r="D54" s="129">
        <f t="shared" si="1"/>
        <v>1</v>
      </c>
    </row>
    <row r="55" ht="14.25" customHeight="1">
      <c r="A55" s="129">
        <v>20.0</v>
      </c>
      <c r="B55" s="129">
        <v>2.0</v>
      </c>
      <c r="C55" s="130">
        <v>2.7</v>
      </c>
      <c r="D55" s="129">
        <f t="shared" si="1"/>
        <v>1</v>
      </c>
    </row>
    <row r="56" ht="14.25" customHeight="1">
      <c r="A56" s="129">
        <v>21.0</v>
      </c>
      <c r="B56" s="129">
        <v>2.0</v>
      </c>
      <c r="C56" s="130">
        <v>2.5</v>
      </c>
      <c r="D56" s="129">
        <f t="shared" si="1"/>
        <v>1</v>
      </c>
    </row>
    <row r="57" ht="14.25" customHeight="1">
      <c r="A57" s="129">
        <v>22.0</v>
      </c>
      <c r="B57" s="129">
        <v>2.0</v>
      </c>
      <c r="C57" s="130">
        <v>3.0</v>
      </c>
      <c r="D57" s="129">
        <f t="shared" si="1"/>
        <v>1</v>
      </c>
    </row>
    <row r="58" ht="14.25" customHeight="1">
      <c r="A58" s="129">
        <v>23.0</v>
      </c>
      <c r="B58" s="129">
        <v>2.0</v>
      </c>
      <c r="C58" s="130">
        <v>1.8</v>
      </c>
      <c r="D58" s="129">
        <f t="shared" si="1"/>
        <v>1</v>
      </c>
    </row>
    <row r="59" ht="14.25" customHeight="1">
      <c r="A59" s="129">
        <v>24.0</v>
      </c>
      <c r="B59" s="129">
        <v>2.0</v>
      </c>
      <c r="C59" s="130">
        <v>3.3</v>
      </c>
      <c r="D59" s="129">
        <f t="shared" si="1"/>
        <v>1</v>
      </c>
    </row>
    <row r="60" ht="14.25" customHeight="1">
      <c r="A60" s="129">
        <v>25.0</v>
      </c>
      <c r="B60" s="129">
        <v>2.0</v>
      </c>
      <c r="C60" s="130">
        <v>3.2</v>
      </c>
      <c r="D60" s="129">
        <f t="shared" si="1"/>
        <v>1</v>
      </c>
    </row>
    <row r="61" ht="14.25" customHeight="1">
      <c r="A61" s="129">
        <v>26.0</v>
      </c>
      <c r="B61" s="129">
        <v>2.0</v>
      </c>
      <c r="C61" s="130">
        <v>3.5</v>
      </c>
      <c r="D61" s="129">
        <f t="shared" si="1"/>
        <v>1</v>
      </c>
    </row>
    <row r="62" ht="14.25" customHeight="1">
      <c r="A62" s="129">
        <v>27.0</v>
      </c>
      <c r="B62" s="129">
        <v>2.0</v>
      </c>
      <c r="C62" s="130">
        <v>3.3</v>
      </c>
      <c r="D62" s="129">
        <f t="shared" si="1"/>
        <v>1</v>
      </c>
    </row>
    <row r="63" ht="14.25" customHeight="1">
      <c r="A63" s="129">
        <v>28.0</v>
      </c>
      <c r="B63" s="129">
        <v>2.0</v>
      </c>
      <c r="C63" s="130">
        <v>3.4</v>
      </c>
      <c r="D63" s="129">
        <f t="shared" si="1"/>
        <v>1</v>
      </c>
    </row>
    <row r="64" ht="14.25" customHeight="1">
      <c r="A64" s="129">
        <v>29.0</v>
      </c>
      <c r="B64" s="129">
        <v>2.0</v>
      </c>
      <c r="C64" s="130">
        <v>3.3</v>
      </c>
      <c r="D64" s="129">
        <f t="shared" si="1"/>
        <v>1</v>
      </c>
    </row>
    <row r="65" ht="14.25" customHeight="1">
      <c r="A65" s="129">
        <v>30.0</v>
      </c>
      <c r="B65" s="129">
        <v>2.0</v>
      </c>
      <c r="C65" s="130">
        <v>3.2</v>
      </c>
      <c r="D65" s="129">
        <f t="shared" si="1"/>
        <v>1</v>
      </c>
    </row>
    <row r="66" ht="14.25" customHeight="1">
      <c r="A66" s="129">
        <v>31.0</v>
      </c>
      <c r="B66" s="129">
        <v>2.0</v>
      </c>
      <c r="C66" s="130">
        <v>3.3</v>
      </c>
      <c r="D66" s="129">
        <f t="shared" si="1"/>
        <v>1</v>
      </c>
    </row>
    <row r="67" ht="14.25" customHeight="1">
      <c r="A67" s="129">
        <v>32.0</v>
      </c>
      <c r="B67" s="129">
        <v>2.0</v>
      </c>
      <c r="C67" s="130">
        <v>4.0</v>
      </c>
      <c r="D67" s="129">
        <f t="shared" si="1"/>
        <v>1</v>
      </c>
    </row>
    <row r="68" ht="14.25" customHeight="1">
      <c r="A68" s="129">
        <v>33.0</v>
      </c>
      <c r="B68" s="129">
        <v>2.0</v>
      </c>
      <c r="C68" s="130">
        <v>4.0</v>
      </c>
      <c r="D68" s="129">
        <f t="shared" si="1"/>
        <v>1</v>
      </c>
    </row>
    <row r="69" ht="14.25" customHeight="1">
      <c r="A69" s="129">
        <v>34.0</v>
      </c>
      <c r="B69" s="129">
        <v>2.0</v>
      </c>
      <c r="C69" s="130">
        <v>3.7</v>
      </c>
      <c r="D69" s="129">
        <f t="shared" si="1"/>
        <v>1</v>
      </c>
    </row>
    <row r="70" ht="14.25" customHeight="1">
      <c r="A70" s="129">
        <v>1.0</v>
      </c>
      <c r="B70" s="129">
        <v>3.0</v>
      </c>
      <c r="C70" s="130">
        <v>2.4</v>
      </c>
      <c r="D70" s="129">
        <f t="shared" si="1"/>
        <v>1</v>
      </c>
    </row>
    <row r="71" ht="14.25" customHeight="1">
      <c r="A71" s="129">
        <v>2.0</v>
      </c>
      <c r="B71" s="129">
        <v>3.0</v>
      </c>
      <c r="C71" s="130">
        <v>2.2</v>
      </c>
      <c r="D71" s="129">
        <f t="shared" si="1"/>
        <v>1</v>
      </c>
    </row>
    <row r="72" ht="14.25" customHeight="1">
      <c r="A72" s="129">
        <v>3.0</v>
      </c>
      <c r="B72" s="129">
        <v>3.0</v>
      </c>
      <c r="C72" s="130">
        <v>3.1</v>
      </c>
      <c r="D72" s="129">
        <f t="shared" si="1"/>
        <v>1</v>
      </c>
    </row>
    <row r="73" ht="14.25" customHeight="1">
      <c r="A73" s="129">
        <v>4.0</v>
      </c>
      <c r="B73" s="129">
        <v>3.0</v>
      </c>
      <c r="C73" s="130">
        <v>3.5</v>
      </c>
      <c r="D73" s="129">
        <f t="shared" si="1"/>
        <v>1</v>
      </c>
    </row>
    <row r="74" ht="14.25" customHeight="1">
      <c r="A74" s="129">
        <v>5.0</v>
      </c>
      <c r="B74" s="129">
        <v>3.0</v>
      </c>
      <c r="C74" s="130">
        <v>2.7</v>
      </c>
      <c r="D74" s="129">
        <f t="shared" si="1"/>
        <v>1</v>
      </c>
    </row>
    <row r="75" ht="14.25" customHeight="1">
      <c r="A75" s="129">
        <v>6.0</v>
      </c>
      <c r="B75" s="129">
        <v>3.0</v>
      </c>
      <c r="C75" s="130">
        <v>3.2</v>
      </c>
      <c r="D75" s="129">
        <f t="shared" si="1"/>
        <v>1</v>
      </c>
    </row>
    <row r="76" ht="14.25" customHeight="1">
      <c r="A76" s="129">
        <v>7.0</v>
      </c>
      <c r="B76" s="129">
        <v>3.0</v>
      </c>
      <c r="C76" s="130">
        <v>3.1</v>
      </c>
      <c r="D76" s="129">
        <f t="shared" si="1"/>
        <v>1</v>
      </c>
    </row>
    <row r="77" ht="14.25" customHeight="1">
      <c r="A77" s="129">
        <v>8.0</v>
      </c>
      <c r="B77" s="129">
        <v>3.0</v>
      </c>
      <c r="C77" s="130">
        <v>2.7</v>
      </c>
      <c r="D77" s="129">
        <f t="shared" si="1"/>
        <v>1</v>
      </c>
    </row>
    <row r="78" ht="14.25" customHeight="1">
      <c r="A78" s="129">
        <v>9.0</v>
      </c>
      <c r="B78" s="129">
        <v>3.0</v>
      </c>
      <c r="C78" s="130">
        <v>2.4</v>
      </c>
      <c r="D78" s="129">
        <f t="shared" si="1"/>
        <v>1</v>
      </c>
    </row>
    <row r="79" ht="14.25" customHeight="1">
      <c r="A79" s="129">
        <v>10.0</v>
      </c>
      <c r="B79" s="129">
        <v>3.0</v>
      </c>
      <c r="C79" s="130">
        <v>3.2</v>
      </c>
      <c r="D79" s="129">
        <f t="shared" si="1"/>
        <v>1</v>
      </c>
    </row>
    <row r="80" ht="14.25" customHeight="1">
      <c r="A80" s="129">
        <v>11.0</v>
      </c>
      <c r="B80" s="129">
        <v>3.0</v>
      </c>
      <c r="C80" s="130">
        <v>3.1</v>
      </c>
      <c r="D80" s="129">
        <f t="shared" si="1"/>
        <v>1</v>
      </c>
    </row>
    <row r="81" ht="14.25" customHeight="1">
      <c r="A81" s="129">
        <v>12.0</v>
      </c>
      <c r="B81" s="129">
        <v>3.0</v>
      </c>
      <c r="C81" s="130">
        <v>3.1</v>
      </c>
      <c r="D81" s="129">
        <f t="shared" si="1"/>
        <v>1</v>
      </c>
    </row>
    <row r="82" ht="14.25" customHeight="1">
      <c r="A82" s="129">
        <v>13.0</v>
      </c>
      <c r="B82" s="129">
        <v>3.0</v>
      </c>
      <c r="C82" s="130">
        <v>2.6</v>
      </c>
      <c r="D82" s="129">
        <f t="shared" si="1"/>
        <v>1</v>
      </c>
    </row>
    <row r="83" ht="14.25" customHeight="1">
      <c r="A83" s="129">
        <v>14.0</v>
      </c>
      <c r="B83" s="129">
        <v>3.0</v>
      </c>
      <c r="C83" s="130">
        <v>4.3</v>
      </c>
      <c r="D83" s="129">
        <f t="shared" si="1"/>
        <v>1</v>
      </c>
    </row>
    <row r="84" ht="14.25" customHeight="1">
      <c r="A84" s="129">
        <v>15.0</v>
      </c>
      <c r="B84" s="129">
        <v>3.0</v>
      </c>
      <c r="C84" s="130">
        <v>3.6</v>
      </c>
      <c r="D84" s="129">
        <f t="shared" si="1"/>
        <v>1</v>
      </c>
    </row>
    <row r="85" ht="14.25" customHeight="1">
      <c r="A85" s="129">
        <v>16.0</v>
      </c>
      <c r="B85" s="129">
        <v>3.0</v>
      </c>
      <c r="C85" s="130">
        <v>2.6</v>
      </c>
      <c r="D85" s="129">
        <f t="shared" si="1"/>
        <v>1</v>
      </c>
    </row>
    <row r="86" ht="14.25" customHeight="1">
      <c r="A86" s="129">
        <v>17.0</v>
      </c>
      <c r="B86" s="129">
        <v>3.0</v>
      </c>
      <c r="C86" s="130">
        <v>1.3</v>
      </c>
      <c r="D86" s="129">
        <f t="shared" si="1"/>
        <v>1</v>
      </c>
    </row>
    <row r="87" ht="14.25" customHeight="1">
      <c r="A87" s="129">
        <v>18.0</v>
      </c>
      <c r="B87" s="129">
        <v>3.0</v>
      </c>
      <c r="C87" s="130">
        <v>3.2</v>
      </c>
      <c r="D87" s="129">
        <f t="shared" si="1"/>
        <v>1</v>
      </c>
    </row>
    <row r="88" ht="14.25" customHeight="1">
      <c r="A88" s="129">
        <v>19.0</v>
      </c>
      <c r="B88" s="129">
        <v>3.0</v>
      </c>
      <c r="C88" s="130">
        <v>2.0</v>
      </c>
      <c r="D88" s="129">
        <f t="shared" si="1"/>
        <v>1</v>
      </c>
    </row>
    <row r="89" ht="14.25" customHeight="1">
      <c r="A89" s="129">
        <v>20.0</v>
      </c>
      <c r="B89" s="129">
        <v>3.0</v>
      </c>
      <c r="C89" s="130">
        <v>2.7</v>
      </c>
      <c r="D89" s="129">
        <f t="shared" si="1"/>
        <v>1</v>
      </c>
    </row>
    <row r="90" ht="14.25" customHeight="1">
      <c r="A90" s="129">
        <v>21.0</v>
      </c>
      <c r="B90" s="129">
        <v>3.0</v>
      </c>
      <c r="C90" s="130">
        <v>3.5</v>
      </c>
      <c r="D90" s="129">
        <f t="shared" si="1"/>
        <v>1</v>
      </c>
    </row>
    <row r="91" ht="14.25" customHeight="1">
      <c r="A91" s="129">
        <v>22.0</v>
      </c>
      <c r="B91" s="129">
        <v>3.0</v>
      </c>
      <c r="C91" s="130">
        <v>1.9</v>
      </c>
      <c r="D91" s="129">
        <f t="shared" si="1"/>
        <v>1</v>
      </c>
    </row>
    <row r="92" ht="14.25" customHeight="1">
      <c r="A92" s="129">
        <v>23.0</v>
      </c>
      <c r="B92" s="129">
        <v>3.0</v>
      </c>
      <c r="C92" s="130">
        <v>3.5</v>
      </c>
      <c r="D92" s="129">
        <f t="shared" si="1"/>
        <v>1</v>
      </c>
    </row>
    <row r="93" ht="14.25" customHeight="1">
      <c r="A93" s="129">
        <v>24.0</v>
      </c>
      <c r="B93" s="129">
        <v>3.0</v>
      </c>
      <c r="C93" s="130">
        <v>2.8</v>
      </c>
      <c r="D93" s="129">
        <f t="shared" si="1"/>
        <v>1</v>
      </c>
    </row>
    <row r="94" ht="14.25" customHeight="1">
      <c r="A94" s="129">
        <v>25.0</v>
      </c>
      <c r="B94" s="129">
        <v>3.0</v>
      </c>
      <c r="C94" s="130">
        <v>2.9</v>
      </c>
      <c r="D94" s="129">
        <f t="shared" si="1"/>
        <v>1</v>
      </c>
    </row>
    <row r="95" ht="14.25" customHeight="1">
      <c r="A95" s="129">
        <v>26.0</v>
      </c>
      <c r="B95" s="129">
        <v>3.0</v>
      </c>
      <c r="C95" s="130">
        <v>2.9</v>
      </c>
      <c r="D95" s="129">
        <f t="shared" si="1"/>
        <v>1</v>
      </c>
    </row>
    <row r="96" ht="14.25" customHeight="1">
      <c r="A96" s="129">
        <v>27.0</v>
      </c>
      <c r="B96" s="129">
        <v>3.0</v>
      </c>
      <c r="C96" s="130">
        <v>2.8</v>
      </c>
      <c r="D96" s="129">
        <f t="shared" si="1"/>
        <v>1</v>
      </c>
    </row>
    <row r="97" ht="14.25" customHeight="1">
      <c r="A97" s="129">
        <v>28.0</v>
      </c>
      <c r="B97" s="129">
        <v>3.0</v>
      </c>
      <c r="C97" s="130">
        <v>2.9</v>
      </c>
      <c r="D97" s="129">
        <f t="shared" si="1"/>
        <v>1</v>
      </c>
    </row>
    <row r="98" ht="14.25" customHeight="1">
      <c r="A98" s="129">
        <v>29.0</v>
      </c>
      <c r="B98" s="129">
        <v>3.0</v>
      </c>
      <c r="C98" s="130">
        <v>3.0</v>
      </c>
      <c r="D98" s="129">
        <f t="shared" si="1"/>
        <v>1</v>
      </c>
    </row>
    <row r="99" ht="14.25" customHeight="1">
      <c r="A99" s="129">
        <v>30.0</v>
      </c>
      <c r="B99" s="129">
        <v>3.0</v>
      </c>
      <c r="C99" s="130">
        <v>3.0</v>
      </c>
      <c r="D99" s="129">
        <f t="shared" si="1"/>
        <v>1</v>
      </c>
    </row>
    <row r="100" ht="14.25" customHeight="1">
      <c r="A100" s="129">
        <v>31.0</v>
      </c>
      <c r="B100" s="129">
        <v>3.0</v>
      </c>
      <c r="C100" s="130">
        <v>3.4</v>
      </c>
      <c r="D100" s="129">
        <f t="shared" si="1"/>
        <v>1</v>
      </c>
    </row>
    <row r="101" ht="14.25" customHeight="1">
      <c r="A101" s="129">
        <v>32.0</v>
      </c>
      <c r="B101" s="129">
        <v>3.0</v>
      </c>
      <c r="C101" s="130">
        <v>3.3</v>
      </c>
      <c r="D101" s="129">
        <f t="shared" si="1"/>
        <v>1</v>
      </c>
    </row>
    <row r="102" ht="14.25" customHeight="1">
      <c r="A102" s="129">
        <v>33.0</v>
      </c>
      <c r="B102" s="129">
        <v>3.0</v>
      </c>
      <c r="C102" s="130">
        <v>3.4</v>
      </c>
      <c r="D102" s="129">
        <f t="shared" si="1"/>
        <v>1</v>
      </c>
    </row>
    <row r="103" ht="14.25" customHeight="1">
      <c r="A103" s="129">
        <v>34.0</v>
      </c>
      <c r="B103" s="129">
        <v>3.0</v>
      </c>
      <c r="C103" s="130">
        <v>3.4</v>
      </c>
      <c r="D103" s="129">
        <f t="shared" si="1"/>
        <v>1</v>
      </c>
    </row>
    <row r="104" ht="14.25" customHeight="1">
      <c r="A104" s="129">
        <v>1.0</v>
      </c>
      <c r="B104" s="129">
        <v>4.0</v>
      </c>
      <c r="C104" s="130">
        <v>3.1</v>
      </c>
      <c r="D104" s="129">
        <f t="shared" si="1"/>
        <v>1</v>
      </c>
    </row>
    <row r="105" ht="14.25" customHeight="1">
      <c r="A105" s="129">
        <v>2.0</v>
      </c>
      <c r="B105" s="129">
        <v>4.0</v>
      </c>
      <c r="C105" s="130">
        <v>3.3</v>
      </c>
      <c r="D105" s="129">
        <f t="shared" si="1"/>
        <v>1</v>
      </c>
    </row>
    <row r="106" ht="14.25" customHeight="1">
      <c r="A106" s="129">
        <v>3.0</v>
      </c>
      <c r="B106" s="129">
        <v>4.0</v>
      </c>
      <c r="C106" s="130">
        <v>2.4</v>
      </c>
      <c r="D106" s="129">
        <f t="shared" si="1"/>
        <v>1</v>
      </c>
    </row>
    <row r="107" ht="14.25" customHeight="1">
      <c r="A107" s="129">
        <v>4.0</v>
      </c>
      <c r="B107" s="129">
        <v>4.0</v>
      </c>
      <c r="C107" s="130">
        <v>2.9</v>
      </c>
      <c r="D107" s="129">
        <f t="shared" si="1"/>
        <v>1</v>
      </c>
    </row>
    <row r="108" ht="14.25" customHeight="1">
      <c r="A108" s="129">
        <v>5.0</v>
      </c>
      <c r="B108" s="129">
        <v>4.0</v>
      </c>
      <c r="C108" s="130">
        <v>3.3</v>
      </c>
      <c r="D108" s="129">
        <f t="shared" si="1"/>
        <v>1</v>
      </c>
    </row>
    <row r="109" ht="14.25" customHeight="1">
      <c r="A109" s="129">
        <v>6.0</v>
      </c>
      <c r="B109" s="129">
        <v>4.0</v>
      </c>
      <c r="C109" s="130">
        <v>3.1</v>
      </c>
      <c r="D109" s="129">
        <f t="shared" si="1"/>
        <v>1</v>
      </c>
    </row>
    <row r="110" ht="14.25" customHeight="1">
      <c r="A110" s="129">
        <v>7.0</v>
      </c>
      <c r="B110" s="129">
        <v>4.0</v>
      </c>
      <c r="C110" s="130">
        <v>3.5</v>
      </c>
      <c r="D110" s="129">
        <f t="shared" si="1"/>
        <v>1</v>
      </c>
    </row>
    <row r="111" ht="14.25" customHeight="1">
      <c r="A111" s="129">
        <v>8.0</v>
      </c>
      <c r="B111" s="129">
        <v>4.0</v>
      </c>
      <c r="C111" s="130">
        <v>3.4</v>
      </c>
      <c r="D111" s="129">
        <f t="shared" si="1"/>
        <v>1</v>
      </c>
    </row>
    <row r="112" ht="14.25" customHeight="1">
      <c r="A112" s="129">
        <v>9.0</v>
      </c>
      <c r="B112" s="129">
        <v>4.0</v>
      </c>
      <c r="C112" s="130">
        <v>2.3</v>
      </c>
      <c r="D112" s="129">
        <f t="shared" si="1"/>
        <v>1</v>
      </c>
    </row>
    <row r="113" ht="14.25" customHeight="1">
      <c r="A113" s="129">
        <v>10.0</v>
      </c>
      <c r="B113" s="129">
        <v>4.0</v>
      </c>
      <c r="C113" s="130">
        <v>0.0</v>
      </c>
      <c r="D113" s="129">
        <f t="shared" si="1"/>
        <v>0</v>
      </c>
    </row>
    <row r="114" ht="14.25" customHeight="1">
      <c r="A114" s="129">
        <v>11.0</v>
      </c>
      <c r="B114" s="129">
        <v>4.0</v>
      </c>
      <c r="C114" s="130">
        <v>3.4</v>
      </c>
      <c r="D114" s="129">
        <f t="shared" si="1"/>
        <v>1</v>
      </c>
    </row>
    <row r="115" ht="14.25" customHeight="1">
      <c r="A115" s="129">
        <v>12.0</v>
      </c>
      <c r="B115" s="129">
        <v>4.0</v>
      </c>
      <c r="C115" s="130">
        <v>4.1</v>
      </c>
      <c r="D115" s="129">
        <f t="shared" si="1"/>
        <v>1</v>
      </c>
    </row>
    <row r="116" ht="14.25" customHeight="1">
      <c r="A116" s="129">
        <v>13.0</v>
      </c>
      <c r="B116" s="129">
        <v>4.0</v>
      </c>
      <c r="C116" s="130">
        <v>3.5</v>
      </c>
      <c r="D116" s="129">
        <f t="shared" si="1"/>
        <v>1</v>
      </c>
    </row>
    <row r="117" ht="14.25" customHeight="1">
      <c r="A117" s="129">
        <v>14.0</v>
      </c>
      <c r="B117" s="129">
        <v>4.0</v>
      </c>
      <c r="C117" s="130">
        <v>3.4</v>
      </c>
      <c r="D117" s="129">
        <f t="shared" si="1"/>
        <v>1</v>
      </c>
    </row>
    <row r="118" ht="14.25" customHeight="1">
      <c r="A118" s="129">
        <v>15.0</v>
      </c>
      <c r="B118" s="129">
        <v>4.0</v>
      </c>
      <c r="C118" s="130">
        <v>2.9</v>
      </c>
      <c r="D118" s="129">
        <f t="shared" si="1"/>
        <v>1</v>
      </c>
    </row>
    <row r="119" ht="14.25" customHeight="1">
      <c r="A119" s="129">
        <v>16.0</v>
      </c>
      <c r="B119" s="129">
        <v>4.0</v>
      </c>
      <c r="C119" s="130">
        <v>3.0</v>
      </c>
      <c r="D119" s="129">
        <f t="shared" si="1"/>
        <v>1</v>
      </c>
    </row>
    <row r="120" ht="14.25" customHeight="1">
      <c r="A120" s="129">
        <v>17.0</v>
      </c>
      <c r="B120" s="129">
        <v>4.0</v>
      </c>
      <c r="C120" s="130">
        <v>1.8</v>
      </c>
      <c r="D120" s="129">
        <f t="shared" si="1"/>
        <v>1</v>
      </c>
    </row>
    <row r="121" ht="14.25" customHeight="1">
      <c r="A121" s="129">
        <v>18.0</v>
      </c>
      <c r="B121" s="129">
        <v>4.0</v>
      </c>
      <c r="C121" s="130">
        <v>2.9</v>
      </c>
      <c r="D121" s="129">
        <f t="shared" si="1"/>
        <v>1</v>
      </c>
    </row>
    <row r="122" ht="14.25" customHeight="1">
      <c r="A122" s="129">
        <v>19.0</v>
      </c>
      <c r="B122" s="129">
        <v>4.0</v>
      </c>
      <c r="C122" s="130">
        <v>2.6</v>
      </c>
      <c r="D122" s="129">
        <f t="shared" si="1"/>
        <v>1</v>
      </c>
    </row>
    <row r="123" ht="14.25" customHeight="1">
      <c r="A123" s="129">
        <v>20.0</v>
      </c>
      <c r="B123" s="129">
        <v>4.0</v>
      </c>
      <c r="C123" s="130">
        <v>3.0</v>
      </c>
      <c r="D123" s="129">
        <f t="shared" si="1"/>
        <v>1</v>
      </c>
    </row>
    <row r="124" ht="14.25" customHeight="1">
      <c r="A124" s="129">
        <v>21.0</v>
      </c>
      <c r="B124" s="129">
        <v>4.0</v>
      </c>
      <c r="C124" s="130">
        <v>2.1</v>
      </c>
      <c r="D124" s="129">
        <f t="shared" si="1"/>
        <v>1</v>
      </c>
    </row>
    <row r="125" ht="14.25" customHeight="1">
      <c r="A125" s="129">
        <v>22.0</v>
      </c>
      <c r="B125" s="129">
        <v>4.0</v>
      </c>
      <c r="C125" s="130">
        <v>3.5</v>
      </c>
      <c r="D125" s="129">
        <f t="shared" si="1"/>
        <v>1</v>
      </c>
    </row>
    <row r="126" ht="14.25" customHeight="1">
      <c r="A126" s="129">
        <v>23.0</v>
      </c>
      <c r="B126" s="129">
        <v>4.0</v>
      </c>
      <c r="C126" s="130">
        <v>3.1</v>
      </c>
      <c r="D126" s="129">
        <f t="shared" si="1"/>
        <v>1</v>
      </c>
    </row>
    <row r="127" ht="14.25" customHeight="1">
      <c r="A127" s="129">
        <v>24.0</v>
      </c>
      <c r="B127" s="129">
        <v>4.0</v>
      </c>
      <c r="C127" s="130">
        <v>3.5</v>
      </c>
      <c r="D127" s="129">
        <f t="shared" si="1"/>
        <v>1</v>
      </c>
    </row>
    <row r="128" ht="14.25" customHeight="1">
      <c r="A128" s="129">
        <v>25.0</v>
      </c>
      <c r="B128" s="129">
        <v>4.0</v>
      </c>
      <c r="C128" s="130">
        <v>3.5</v>
      </c>
      <c r="D128" s="129">
        <f t="shared" si="1"/>
        <v>1</v>
      </c>
    </row>
    <row r="129" ht="14.25" customHeight="1">
      <c r="A129" s="129">
        <v>26.0</v>
      </c>
      <c r="B129" s="129">
        <v>4.0</v>
      </c>
      <c r="C129" s="130">
        <v>0.0</v>
      </c>
      <c r="D129" s="129">
        <f t="shared" si="1"/>
        <v>0</v>
      </c>
    </row>
    <row r="130" ht="14.25" customHeight="1">
      <c r="A130" s="129">
        <v>27.0</v>
      </c>
      <c r="B130" s="129">
        <v>4.0</v>
      </c>
      <c r="C130" s="130">
        <v>0.0</v>
      </c>
      <c r="D130" s="129">
        <f t="shared" si="1"/>
        <v>0</v>
      </c>
    </row>
    <row r="131" ht="14.25" customHeight="1">
      <c r="A131" s="129">
        <v>28.0</v>
      </c>
      <c r="B131" s="129">
        <v>4.0</v>
      </c>
      <c r="C131" s="130">
        <v>2.8</v>
      </c>
      <c r="D131" s="129">
        <f t="shared" si="1"/>
        <v>1</v>
      </c>
    </row>
    <row r="132" ht="14.25" customHeight="1">
      <c r="A132" s="129">
        <v>29.0</v>
      </c>
      <c r="B132" s="129">
        <v>4.0</v>
      </c>
      <c r="C132" s="130">
        <v>3.2</v>
      </c>
      <c r="D132" s="129">
        <f t="shared" si="1"/>
        <v>1</v>
      </c>
    </row>
    <row r="133" ht="14.25" customHeight="1">
      <c r="A133" s="129">
        <v>30.0</v>
      </c>
      <c r="B133" s="129">
        <v>4.0</v>
      </c>
      <c r="C133" s="130">
        <v>0.0</v>
      </c>
      <c r="D133" s="129">
        <f t="shared" si="1"/>
        <v>0</v>
      </c>
    </row>
    <row r="134" ht="14.25" customHeight="1">
      <c r="A134" s="129">
        <v>31.0</v>
      </c>
      <c r="B134" s="129">
        <v>4.0</v>
      </c>
      <c r="C134" s="130">
        <v>3.5</v>
      </c>
      <c r="D134" s="129">
        <f t="shared" si="1"/>
        <v>1</v>
      </c>
    </row>
    <row r="135" ht="14.25" customHeight="1">
      <c r="A135" s="129">
        <v>32.0</v>
      </c>
      <c r="B135" s="129">
        <v>4.0</v>
      </c>
      <c r="C135" s="130">
        <v>3.7</v>
      </c>
      <c r="D135" s="129">
        <f t="shared" si="1"/>
        <v>1</v>
      </c>
    </row>
    <row r="136" ht="14.25" customHeight="1">
      <c r="A136" s="129">
        <v>33.0</v>
      </c>
      <c r="B136" s="129">
        <v>4.0</v>
      </c>
      <c r="C136" s="130">
        <v>3.5</v>
      </c>
      <c r="D136" s="129">
        <f t="shared" si="1"/>
        <v>1</v>
      </c>
    </row>
    <row r="137" ht="14.25" customHeight="1">
      <c r="A137" s="129">
        <v>34.0</v>
      </c>
      <c r="B137" s="129">
        <v>4.0</v>
      </c>
      <c r="C137" s="130">
        <v>3.0</v>
      </c>
      <c r="D137" s="129">
        <f t="shared" si="1"/>
        <v>1</v>
      </c>
    </row>
    <row r="138" ht="14.25" customHeight="1">
      <c r="A138" s="129">
        <v>1.0</v>
      </c>
      <c r="B138" s="129">
        <v>5.0</v>
      </c>
      <c r="C138" s="130">
        <v>3.3</v>
      </c>
      <c r="D138" s="129">
        <f t="shared" si="1"/>
        <v>1</v>
      </c>
    </row>
    <row r="139" ht="14.25" customHeight="1">
      <c r="A139" s="129">
        <v>2.0</v>
      </c>
      <c r="B139" s="129">
        <v>5.0</v>
      </c>
      <c r="C139" s="130">
        <v>2.9</v>
      </c>
      <c r="D139" s="129">
        <f t="shared" si="1"/>
        <v>1</v>
      </c>
    </row>
    <row r="140" ht="14.25" customHeight="1">
      <c r="A140" s="129">
        <v>3.0</v>
      </c>
      <c r="B140" s="129">
        <v>5.0</v>
      </c>
      <c r="C140" s="130">
        <v>2.7</v>
      </c>
      <c r="D140" s="129">
        <f t="shared" si="1"/>
        <v>1</v>
      </c>
    </row>
    <row r="141" ht="14.25" customHeight="1">
      <c r="A141" s="129">
        <v>4.0</v>
      </c>
      <c r="B141" s="129">
        <v>5.0</v>
      </c>
      <c r="C141" s="130">
        <v>2.3</v>
      </c>
      <c r="D141" s="129">
        <f t="shared" si="1"/>
        <v>1</v>
      </c>
    </row>
    <row r="142" ht="14.25" customHeight="1">
      <c r="A142" s="129">
        <v>5.0</v>
      </c>
      <c r="B142" s="129">
        <v>5.0</v>
      </c>
      <c r="C142" s="130">
        <v>2.9</v>
      </c>
      <c r="D142" s="129">
        <f t="shared" si="1"/>
        <v>1</v>
      </c>
    </row>
    <row r="143" ht="14.25" customHeight="1">
      <c r="A143" s="129">
        <v>6.0</v>
      </c>
      <c r="B143" s="129">
        <v>5.0</v>
      </c>
      <c r="C143" s="130">
        <v>3.6</v>
      </c>
      <c r="D143" s="129">
        <f t="shared" si="1"/>
        <v>1</v>
      </c>
    </row>
    <row r="144" ht="14.25" customHeight="1">
      <c r="A144" s="129">
        <v>7.0</v>
      </c>
      <c r="B144" s="129">
        <v>5.0</v>
      </c>
      <c r="C144" s="130">
        <v>3.2</v>
      </c>
      <c r="D144" s="129">
        <f t="shared" si="1"/>
        <v>1</v>
      </c>
    </row>
    <row r="145" ht="14.25" customHeight="1">
      <c r="A145" s="129">
        <v>8.0</v>
      </c>
      <c r="B145" s="129">
        <v>5.0</v>
      </c>
      <c r="C145" s="130">
        <v>3.5</v>
      </c>
      <c r="D145" s="129">
        <f t="shared" si="1"/>
        <v>1</v>
      </c>
    </row>
    <row r="146" ht="14.25" customHeight="1">
      <c r="A146" s="129">
        <v>9.0</v>
      </c>
      <c r="B146" s="129">
        <v>5.0</v>
      </c>
      <c r="C146" s="130">
        <v>3.8</v>
      </c>
      <c r="D146" s="129">
        <f t="shared" si="1"/>
        <v>1</v>
      </c>
    </row>
    <row r="147" ht="14.25" customHeight="1">
      <c r="A147" s="129">
        <v>10.0</v>
      </c>
      <c r="B147" s="129">
        <v>5.0</v>
      </c>
      <c r="C147" s="130">
        <v>3.2</v>
      </c>
      <c r="D147" s="129">
        <f t="shared" si="1"/>
        <v>1</v>
      </c>
    </row>
    <row r="148" ht="14.25" customHeight="1">
      <c r="A148" s="129">
        <v>11.0</v>
      </c>
      <c r="B148" s="129">
        <v>5.0</v>
      </c>
      <c r="C148" s="130">
        <v>3.4</v>
      </c>
      <c r="D148" s="129">
        <f t="shared" si="1"/>
        <v>1</v>
      </c>
    </row>
    <row r="149" ht="14.25" customHeight="1">
      <c r="A149" s="129">
        <v>12.0</v>
      </c>
      <c r="B149" s="129">
        <v>5.0</v>
      </c>
      <c r="C149" s="130">
        <v>2.6</v>
      </c>
      <c r="D149" s="129">
        <f t="shared" si="1"/>
        <v>1</v>
      </c>
    </row>
    <row r="150" ht="14.25" customHeight="1">
      <c r="A150" s="129">
        <v>13.0</v>
      </c>
      <c r="B150" s="129">
        <v>5.0</v>
      </c>
      <c r="C150" s="130">
        <v>3.3</v>
      </c>
      <c r="D150" s="129">
        <f t="shared" si="1"/>
        <v>1</v>
      </c>
    </row>
    <row r="151" ht="14.25" customHeight="1">
      <c r="A151" s="129">
        <v>14.0</v>
      </c>
      <c r="B151" s="129">
        <v>5.0</v>
      </c>
      <c r="C151" s="130">
        <v>3.0</v>
      </c>
      <c r="D151" s="129">
        <f t="shared" si="1"/>
        <v>1</v>
      </c>
    </row>
    <row r="152" ht="14.25" customHeight="1">
      <c r="A152" s="129">
        <v>15.0</v>
      </c>
      <c r="B152" s="129">
        <v>5.0</v>
      </c>
      <c r="C152" s="130">
        <v>3.2</v>
      </c>
      <c r="D152" s="129">
        <f t="shared" si="1"/>
        <v>1</v>
      </c>
    </row>
    <row r="153" ht="14.25" customHeight="1">
      <c r="A153" s="129">
        <v>16.0</v>
      </c>
      <c r="B153" s="129">
        <v>5.0</v>
      </c>
      <c r="C153" s="130">
        <v>2.2</v>
      </c>
      <c r="D153" s="129">
        <f t="shared" si="1"/>
        <v>1</v>
      </c>
    </row>
    <row r="154" ht="14.25" customHeight="1">
      <c r="A154" s="129">
        <v>17.0</v>
      </c>
      <c r="B154" s="129">
        <v>5.0</v>
      </c>
      <c r="C154" s="130">
        <v>3.1</v>
      </c>
      <c r="D154" s="129">
        <f t="shared" si="1"/>
        <v>1</v>
      </c>
    </row>
    <row r="155" ht="14.25" customHeight="1">
      <c r="A155" s="129">
        <v>18.0</v>
      </c>
      <c r="B155" s="129">
        <v>5.0</v>
      </c>
      <c r="C155" s="130">
        <v>3.2</v>
      </c>
      <c r="D155" s="129">
        <f t="shared" si="1"/>
        <v>1</v>
      </c>
    </row>
    <row r="156" ht="14.25" customHeight="1">
      <c r="A156" s="129">
        <v>19.0</v>
      </c>
      <c r="B156" s="129">
        <v>5.0</v>
      </c>
      <c r="C156" s="130">
        <v>3.2</v>
      </c>
      <c r="D156" s="129">
        <f t="shared" si="1"/>
        <v>1</v>
      </c>
    </row>
    <row r="157" ht="14.25" customHeight="1">
      <c r="A157" s="129">
        <v>20.0</v>
      </c>
      <c r="B157" s="129">
        <v>5.0</v>
      </c>
      <c r="C157" s="130">
        <v>3.2</v>
      </c>
      <c r="D157" s="129">
        <f t="shared" si="1"/>
        <v>1</v>
      </c>
    </row>
    <row r="158" ht="14.25" customHeight="1">
      <c r="A158" s="129">
        <v>21.0</v>
      </c>
      <c r="B158" s="129">
        <v>5.0</v>
      </c>
      <c r="C158" s="130">
        <v>2.4</v>
      </c>
      <c r="D158" s="129">
        <f t="shared" si="1"/>
        <v>1</v>
      </c>
    </row>
    <row r="159" ht="14.25" customHeight="1">
      <c r="A159" s="129">
        <v>22.0</v>
      </c>
      <c r="B159" s="129">
        <v>5.0</v>
      </c>
      <c r="C159" s="130">
        <v>0.0</v>
      </c>
      <c r="D159" s="129">
        <f t="shared" si="1"/>
        <v>0</v>
      </c>
    </row>
    <row r="160" ht="14.25" customHeight="1">
      <c r="A160" s="129">
        <v>23.0</v>
      </c>
      <c r="B160" s="129">
        <v>5.0</v>
      </c>
      <c r="C160" s="130">
        <v>2.9</v>
      </c>
      <c r="D160" s="129">
        <f t="shared" si="1"/>
        <v>1</v>
      </c>
    </row>
    <row r="161" ht="14.25" customHeight="1">
      <c r="A161" s="129">
        <v>24.0</v>
      </c>
      <c r="B161" s="129">
        <v>5.0</v>
      </c>
      <c r="C161" s="130">
        <v>3.4</v>
      </c>
      <c r="D161" s="129">
        <f t="shared" si="1"/>
        <v>1</v>
      </c>
    </row>
    <row r="162" ht="14.25" customHeight="1">
      <c r="A162" s="129">
        <v>25.0</v>
      </c>
      <c r="B162" s="129">
        <v>5.0</v>
      </c>
      <c r="C162" s="130">
        <v>3.3</v>
      </c>
      <c r="D162" s="129">
        <f t="shared" si="1"/>
        <v>1</v>
      </c>
    </row>
    <row r="163" ht="14.25" customHeight="1">
      <c r="A163" s="129">
        <v>26.0</v>
      </c>
      <c r="B163" s="129">
        <v>5.0</v>
      </c>
      <c r="C163" s="130">
        <v>3.2</v>
      </c>
      <c r="D163" s="129">
        <f t="shared" si="1"/>
        <v>1</v>
      </c>
    </row>
    <row r="164" ht="14.25" customHeight="1">
      <c r="A164" s="129">
        <v>27.0</v>
      </c>
      <c r="B164" s="129">
        <v>5.0</v>
      </c>
      <c r="C164" s="130">
        <v>2.9</v>
      </c>
      <c r="D164" s="129">
        <f t="shared" si="1"/>
        <v>1</v>
      </c>
    </row>
    <row r="165" ht="14.25" customHeight="1">
      <c r="A165" s="129">
        <v>28.0</v>
      </c>
      <c r="B165" s="129">
        <v>5.0</v>
      </c>
      <c r="C165" s="130">
        <v>3.2</v>
      </c>
      <c r="D165" s="129">
        <f t="shared" si="1"/>
        <v>1</v>
      </c>
    </row>
    <row r="166" ht="14.25" customHeight="1">
      <c r="A166" s="129">
        <v>29.0</v>
      </c>
      <c r="B166" s="129">
        <v>5.0</v>
      </c>
      <c r="C166" s="130">
        <v>3.9</v>
      </c>
      <c r="D166" s="129">
        <f t="shared" si="1"/>
        <v>1</v>
      </c>
    </row>
    <row r="167" ht="14.25" customHeight="1">
      <c r="A167" s="129">
        <v>30.0</v>
      </c>
      <c r="B167" s="129">
        <v>5.0</v>
      </c>
      <c r="C167" s="130">
        <v>3.8</v>
      </c>
      <c r="D167" s="129">
        <f t="shared" si="1"/>
        <v>1</v>
      </c>
    </row>
    <row r="168" ht="14.25" customHeight="1">
      <c r="A168" s="129">
        <v>31.0</v>
      </c>
      <c r="B168" s="129">
        <v>5.0</v>
      </c>
      <c r="C168" s="130">
        <v>4.0</v>
      </c>
      <c r="D168" s="129">
        <f t="shared" si="1"/>
        <v>1</v>
      </c>
    </row>
    <row r="169" ht="14.25" customHeight="1">
      <c r="A169" s="129">
        <v>32.0</v>
      </c>
      <c r="B169" s="129">
        <v>5.0</v>
      </c>
      <c r="C169" s="130">
        <v>3.5</v>
      </c>
      <c r="D169" s="129">
        <f t="shared" si="1"/>
        <v>1</v>
      </c>
    </row>
    <row r="170" ht="14.25" customHeight="1">
      <c r="A170" s="129">
        <v>33.0</v>
      </c>
      <c r="B170" s="129">
        <v>5.0</v>
      </c>
      <c r="C170" s="130">
        <v>2.6</v>
      </c>
      <c r="D170" s="129">
        <f t="shared" si="1"/>
        <v>1</v>
      </c>
    </row>
    <row r="171" ht="14.25" customHeight="1">
      <c r="A171" s="129">
        <v>34.0</v>
      </c>
      <c r="B171" s="129">
        <v>5.0</v>
      </c>
      <c r="C171" s="130">
        <v>4.0</v>
      </c>
      <c r="D171" s="129">
        <f t="shared" si="1"/>
        <v>1</v>
      </c>
    </row>
    <row r="172" ht="14.25" customHeight="1">
      <c r="A172" s="129">
        <v>1.0</v>
      </c>
      <c r="B172" s="129">
        <v>6.0</v>
      </c>
      <c r="C172" s="130">
        <v>2.5</v>
      </c>
      <c r="D172" s="129">
        <f t="shared" si="1"/>
        <v>1</v>
      </c>
    </row>
    <row r="173" ht="14.25" customHeight="1">
      <c r="A173" s="129">
        <v>2.0</v>
      </c>
      <c r="B173" s="129">
        <v>6.0</v>
      </c>
      <c r="C173" s="130">
        <v>2.7</v>
      </c>
      <c r="D173" s="129">
        <f t="shared" si="1"/>
        <v>1</v>
      </c>
    </row>
    <row r="174" ht="14.25" customHeight="1">
      <c r="A174" s="129">
        <v>3.0</v>
      </c>
      <c r="B174" s="129">
        <v>6.0</v>
      </c>
      <c r="C174" s="130">
        <v>2.9</v>
      </c>
      <c r="D174" s="129">
        <f t="shared" si="1"/>
        <v>1</v>
      </c>
    </row>
    <row r="175" ht="14.25" customHeight="1">
      <c r="A175" s="129">
        <v>4.0</v>
      </c>
      <c r="B175" s="129">
        <v>6.0</v>
      </c>
      <c r="C175" s="130">
        <v>3.0</v>
      </c>
      <c r="D175" s="129">
        <f t="shared" si="1"/>
        <v>1</v>
      </c>
    </row>
    <row r="176" ht="14.25" customHeight="1">
      <c r="A176" s="129">
        <v>5.0</v>
      </c>
      <c r="B176" s="129">
        <v>6.0</v>
      </c>
      <c r="C176" s="130">
        <v>2.4</v>
      </c>
      <c r="D176" s="129">
        <f t="shared" si="1"/>
        <v>1</v>
      </c>
    </row>
    <row r="177" ht="14.25" customHeight="1">
      <c r="A177" s="129">
        <v>6.0</v>
      </c>
      <c r="B177" s="129">
        <v>6.0</v>
      </c>
      <c r="C177" s="130">
        <v>3.5</v>
      </c>
      <c r="D177" s="129">
        <f t="shared" si="1"/>
        <v>1</v>
      </c>
    </row>
    <row r="178" ht="14.25" customHeight="1">
      <c r="A178" s="129">
        <v>7.0</v>
      </c>
      <c r="B178" s="129">
        <v>6.0</v>
      </c>
      <c r="C178" s="130">
        <v>3.6</v>
      </c>
      <c r="D178" s="129">
        <f t="shared" si="1"/>
        <v>1</v>
      </c>
    </row>
    <row r="179" ht="14.25" customHeight="1">
      <c r="A179" s="129">
        <v>8.0</v>
      </c>
      <c r="B179" s="129">
        <v>6.0</v>
      </c>
      <c r="C179" s="130">
        <v>3.9</v>
      </c>
      <c r="D179" s="129">
        <f t="shared" si="1"/>
        <v>1</v>
      </c>
    </row>
    <row r="180" ht="14.25" customHeight="1">
      <c r="A180" s="129">
        <v>9.0</v>
      </c>
      <c r="B180" s="129">
        <v>6.0</v>
      </c>
      <c r="C180" s="130">
        <v>2.1</v>
      </c>
      <c r="D180" s="129">
        <f t="shared" si="1"/>
        <v>1</v>
      </c>
    </row>
    <row r="181" ht="14.25" customHeight="1">
      <c r="A181" s="129">
        <v>10.0</v>
      </c>
      <c r="B181" s="129">
        <v>6.0</v>
      </c>
      <c r="C181" s="130">
        <v>4.1</v>
      </c>
      <c r="D181" s="129">
        <f t="shared" si="1"/>
        <v>1</v>
      </c>
    </row>
    <row r="182" ht="14.25" customHeight="1">
      <c r="A182" s="129">
        <v>11.0</v>
      </c>
      <c r="B182" s="129">
        <v>6.0</v>
      </c>
      <c r="C182" s="130">
        <v>4.1</v>
      </c>
      <c r="D182" s="129">
        <f t="shared" si="1"/>
        <v>1</v>
      </c>
    </row>
    <row r="183" ht="14.25" customHeight="1">
      <c r="A183" s="129">
        <v>12.0</v>
      </c>
      <c r="B183" s="129">
        <v>6.0</v>
      </c>
      <c r="C183" s="130">
        <v>3.1</v>
      </c>
      <c r="D183" s="129">
        <f t="shared" si="1"/>
        <v>1</v>
      </c>
    </row>
    <row r="184" ht="14.25" customHeight="1">
      <c r="A184" s="129">
        <v>13.0</v>
      </c>
      <c r="B184" s="129">
        <v>6.0</v>
      </c>
      <c r="C184" s="130">
        <v>3.2</v>
      </c>
      <c r="D184" s="129">
        <f t="shared" si="1"/>
        <v>1</v>
      </c>
    </row>
    <row r="185" ht="14.25" customHeight="1">
      <c r="A185" s="129">
        <v>14.0</v>
      </c>
      <c r="B185" s="129">
        <v>6.0</v>
      </c>
      <c r="C185" s="130">
        <v>3.8</v>
      </c>
      <c r="D185" s="129">
        <f t="shared" si="1"/>
        <v>1</v>
      </c>
    </row>
    <row r="186" ht="14.25" customHeight="1">
      <c r="A186" s="129">
        <v>15.0</v>
      </c>
      <c r="B186" s="129">
        <v>6.0</v>
      </c>
      <c r="C186" s="130">
        <v>3.1</v>
      </c>
      <c r="D186" s="129">
        <f t="shared" si="1"/>
        <v>1</v>
      </c>
    </row>
    <row r="187" ht="14.25" customHeight="1">
      <c r="A187" s="129">
        <v>16.0</v>
      </c>
      <c r="B187" s="129">
        <v>6.0</v>
      </c>
      <c r="C187" s="130">
        <v>0.0</v>
      </c>
      <c r="D187" s="129">
        <f t="shared" si="1"/>
        <v>0</v>
      </c>
    </row>
    <row r="188" ht="14.25" customHeight="1">
      <c r="A188" s="129">
        <v>17.0</v>
      </c>
      <c r="B188" s="129">
        <v>6.0</v>
      </c>
      <c r="C188" s="130">
        <v>3.3</v>
      </c>
      <c r="D188" s="129">
        <f t="shared" si="1"/>
        <v>1</v>
      </c>
    </row>
    <row r="189" ht="14.25" customHeight="1">
      <c r="A189" s="129">
        <v>18.0</v>
      </c>
      <c r="B189" s="129">
        <v>6.0</v>
      </c>
      <c r="C189" s="130">
        <v>3.4</v>
      </c>
      <c r="D189" s="129">
        <f t="shared" si="1"/>
        <v>1</v>
      </c>
    </row>
    <row r="190" ht="14.25" customHeight="1">
      <c r="A190" s="129">
        <v>19.0</v>
      </c>
      <c r="B190" s="129">
        <v>6.0</v>
      </c>
      <c r="C190" s="130">
        <v>2.7</v>
      </c>
      <c r="D190" s="129">
        <f t="shared" si="1"/>
        <v>1</v>
      </c>
    </row>
    <row r="191" ht="14.25" customHeight="1">
      <c r="A191" s="129">
        <v>20.0</v>
      </c>
      <c r="B191" s="129">
        <v>6.0</v>
      </c>
      <c r="C191" s="130">
        <v>2.8</v>
      </c>
      <c r="D191" s="129">
        <f t="shared" si="1"/>
        <v>1</v>
      </c>
    </row>
    <row r="192" ht="14.25" customHeight="1">
      <c r="A192" s="129">
        <v>21.0</v>
      </c>
      <c r="B192" s="129">
        <v>6.0</v>
      </c>
      <c r="C192" s="130">
        <v>3.4</v>
      </c>
      <c r="D192" s="129">
        <f t="shared" si="1"/>
        <v>1</v>
      </c>
    </row>
    <row r="193" ht="14.25" customHeight="1">
      <c r="A193" s="129">
        <v>22.0</v>
      </c>
      <c r="B193" s="129">
        <v>6.0</v>
      </c>
      <c r="C193" s="130">
        <v>3.6</v>
      </c>
      <c r="D193" s="129">
        <f t="shared" si="1"/>
        <v>1</v>
      </c>
    </row>
    <row r="194" ht="14.25" customHeight="1">
      <c r="A194" s="129">
        <v>23.0</v>
      </c>
      <c r="B194" s="129">
        <v>6.0</v>
      </c>
      <c r="C194" s="130">
        <v>2.8</v>
      </c>
      <c r="D194" s="129">
        <f t="shared" si="1"/>
        <v>1</v>
      </c>
    </row>
    <row r="195" ht="14.25" customHeight="1">
      <c r="A195" s="129">
        <v>24.0</v>
      </c>
      <c r="B195" s="129">
        <v>6.0</v>
      </c>
      <c r="C195" s="130">
        <v>3.3</v>
      </c>
      <c r="D195" s="129">
        <f t="shared" si="1"/>
        <v>1</v>
      </c>
    </row>
    <row r="196" ht="14.25" customHeight="1">
      <c r="A196" s="129">
        <v>25.0</v>
      </c>
      <c r="B196" s="129">
        <v>6.0</v>
      </c>
      <c r="C196" s="130">
        <v>0.0</v>
      </c>
      <c r="D196" s="129">
        <f t="shared" si="1"/>
        <v>0</v>
      </c>
    </row>
    <row r="197" ht="14.25" customHeight="1">
      <c r="A197" s="129">
        <v>26.0</v>
      </c>
      <c r="B197" s="129">
        <v>6.0</v>
      </c>
      <c r="C197" s="130">
        <v>2.3</v>
      </c>
      <c r="D197" s="129">
        <f t="shared" si="1"/>
        <v>1</v>
      </c>
    </row>
    <row r="198" ht="14.25" customHeight="1">
      <c r="A198" s="129">
        <v>27.0</v>
      </c>
      <c r="B198" s="129">
        <v>6.0</v>
      </c>
      <c r="C198" s="130">
        <v>3.1</v>
      </c>
      <c r="D198" s="129">
        <f t="shared" si="1"/>
        <v>1</v>
      </c>
    </row>
    <row r="199" ht="14.25" customHeight="1">
      <c r="A199" s="129">
        <v>28.0</v>
      </c>
      <c r="B199" s="129">
        <v>6.0</v>
      </c>
      <c r="C199" s="130">
        <v>3.5</v>
      </c>
      <c r="D199" s="129">
        <f t="shared" si="1"/>
        <v>1</v>
      </c>
    </row>
    <row r="200" ht="14.25" customHeight="1">
      <c r="A200" s="129">
        <v>29.0</v>
      </c>
      <c r="B200" s="129">
        <v>6.0</v>
      </c>
      <c r="C200" s="130">
        <v>3.2</v>
      </c>
      <c r="D200" s="129">
        <f t="shared" si="1"/>
        <v>1</v>
      </c>
    </row>
    <row r="201" ht="14.25" customHeight="1">
      <c r="A201" s="129">
        <v>30.0</v>
      </c>
      <c r="B201" s="129">
        <v>6.0</v>
      </c>
      <c r="C201" s="130">
        <v>4.1</v>
      </c>
      <c r="D201" s="129">
        <f t="shared" si="1"/>
        <v>1</v>
      </c>
    </row>
    <row r="202" ht="14.25" customHeight="1">
      <c r="A202" s="129">
        <v>31.0</v>
      </c>
      <c r="B202" s="129">
        <v>6.0</v>
      </c>
      <c r="C202" s="130">
        <v>3.3</v>
      </c>
      <c r="D202" s="129">
        <f t="shared" si="1"/>
        <v>1</v>
      </c>
    </row>
    <row r="203" ht="14.25" customHeight="1">
      <c r="A203" s="129">
        <v>32.0</v>
      </c>
      <c r="B203" s="129">
        <v>6.0</v>
      </c>
      <c r="C203" s="130">
        <v>3.8</v>
      </c>
      <c r="D203" s="129">
        <f t="shared" si="1"/>
        <v>1</v>
      </c>
    </row>
    <row r="204" ht="14.25" customHeight="1">
      <c r="A204" s="129">
        <v>33.0</v>
      </c>
      <c r="B204" s="129">
        <v>6.0</v>
      </c>
      <c r="C204" s="130">
        <v>3.4</v>
      </c>
      <c r="D204" s="129">
        <f t="shared" si="1"/>
        <v>1</v>
      </c>
    </row>
    <row r="205" ht="14.25" customHeight="1">
      <c r="A205" s="129">
        <v>34.0</v>
      </c>
      <c r="B205" s="129">
        <v>6.0</v>
      </c>
      <c r="C205" s="130">
        <v>3.4</v>
      </c>
      <c r="D205" s="129">
        <f t="shared" si="1"/>
        <v>1</v>
      </c>
    </row>
    <row r="206" ht="14.25" customHeight="1">
      <c r="A206" s="129">
        <v>1.0</v>
      </c>
      <c r="B206" s="129">
        <v>7.0</v>
      </c>
      <c r="C206" s="130">
        <v>3.7</v>
      </c>
      <c r="D206" s="129">
        <f t="shared" si="1"/>
        <v>1</v>
      </c>
    </row>
    <row r="207" ht="14.25" customHeight="1">
      <c r="A207" s="129">
        <v>2.0</v>
      </c>
      <c r="B207" s="129">
        <v>7.0</v>
      </c>
      <c r="C207" s="130">
        <v>3.2</v>
      </c>
      <c r="D207" s="129">
        <f t="shared" si="1"/>
        <v>1</v>
      </c>
    </row>
    <row r="208" ht="14.25" customHeight="1">
      <c r="A208" s="129">
        <v>3.0</v>
      </c>
      <c r="B208" s="129">
        <v>7.0</v>
      </c>
      <c r="C208" s="130">
        <v>4.0</v>
      </c>
      <c r="D208" s="129">
        <f t="shared" si="1"/>
        <v>1</v>
      </c>
    </row>
    <row r="209" ht="14.25" customHeight="1">
      <c r="A209" s="129">
        <v>4.0</v>
      </c>
      <c r="B209" s="129">
        <v>7.0</v>
      </c>
      <c r="C209" s="130">
        <v>3.4</v>
      </c>
      <c r="D209" s="129">
        <f t="shared" si="1"/>
        <v>1</v>
      </c>
    </row>
    <row r="210" ht="14.25" customHeight="1">
      <c r="A210" s="129">
        <v>5.0</v>
      </c>
      <c r="B210" s="129">
        <v>7.0</v>
      </c>
      <c r="C210" s="130">
        <v>3.0</v>
      </c>
      <c r="D210" s="129">
        <f t="shared" si="1"/>
        <v>1</v>
      </c>
    </row>
    <row r="211" ht="14.25" customHeight="1">
      <c r="A211" s="129">
        <v>6.0</v>
      </c>
      <c r="B211" s="129">
        <v>7.0</v>
      </c>
      <c r="C211" s="130">
        <v>3.1</v>
      </c>
      <c r="D211" s="129">
        <f t="shared" si="1"/>
        <v>1</v>
      </c>
    </row>
    <row r="212" ht="14.25" customHeight="1">
      <c r="A212" s="129">
        <v>7.0</v>
      </c>
      <c r="B212" s="129">
        <v>7.0</v>
      </c>
      <c r="C212" s="130">
        <v>3.4</v>
      </c>
      <c r="D212" s="129">
        <f t="shared" si="1"/>
        <v>1</v>
      </c>
    </row>
    <row r="213" ht="14.25" customHeight="1">
      <c r="A213" s="129">
        <v>8.0</v>
      </c>
      <c r="B213" s="129">
        <v>7.0</v>
      </c>
      <c r="C213" s="130">
        <v>3.5</v>
      </c>
      <c r="D213" s="129">
        <f t="shared" si="1"/>
        <v>1</v>
      </c>
    </row>
    <row r="214" ht="14.25" customHeight="1">
      <c r="A214" s="129">
        <v>9.0</v>
      </c>
      <c r="B214" s="129">
        <v>7.0</v>
      </c>
      <c r="C214" s="130">
        <v>3.1</v>
      </c>
      <c r="D214" s="129">
        <f t="shared" si="1"/>
        <v>1</v>
      </c>
    </row>
    <row r="215" ht="14.25" customHeight="1">
      <c r="A215" s="129">
        <v>10.0</v>
      </c>
      <c r="B215" s="129">
        <v>7.0</v>
      </c>
      <c r="C215" s="130">
        <v>3.1</v>
      </c>
      <c r="D215" s="129">
        <f t="shared" si="1"/>
        <v>1</v>
      </c>
    </row>
    <row r="216" ht="14.25" customHeight="1">
      <c r="A216" s="129">
        <v>11.0</v>
      </c>
      <c r="B216" s="129">
        <v>7.0</v>
      </c>
      <c r="C216" s="130">
        <v>3.7</v>
      </c>
      <c r="D216" s="129">
        <f t="shared" si="1"/>
        <v>1</v>
      </c>
    </row>
    <row r="217" ht="14.25" customHeight="1">
      <c r="A217" s="129">
        <v>12.0</v>
      </c>
      <c r="B217" s="129">
        <v>7.0</v>
      </c>
      <c r="C217" s="130">
        <v>3.7</v>
      </c>
      <c r="D217" s="129">
        <f t="shared" si="1"/>
        <v>1</v>
      </c>
    </row>
    <row r="218" ht="14.25" customHeight="1">
      <c r="A218" s="129">
        <v>13.0</v>
      </c>
      <c r="B218" s="129">
        <v>7.0</v>
      </c>
      <c r="C218" s="130">
        <v>2.5</v>
      </c>
      <c r="D218" s="129">
        <f t="shared" si="1"/>
        <v>1</v>
      </c>
    </row>
    <row r="219" ht="14.25" customHeight="1">
      <c r="A219" s="129">
        <v>14.0</v>
      </c>
      <c r="B219" s="129">
        <v>7.0</v>
      </c>
      <c r="C219" s="130">
        <v>3.0</v>
      </c>
      <c r="D219" s="129">
        <f t="shared" si="1"/>
        <v>1</v>
      </c>
    </row>
    <row r="220" ht="14.25" customHeight="1">
      <c r="A220" s="129">
        <v>15.0</v>
      </c>
      <c r="B220" s="129">
        <v>7.0</v>
      </c>
      <c r="C220" s="130">
        <v>3.1</v>
      </c>
      <c r="D220" s="129">
        <f t="shared" si="1"/>
        <v>1</v>
      </c>
    </row>
    <row r="221" ht="14.25" customHeight="1">
      <c r="A221" s="129">
        <v>16.0</v>
      </c>
      <c r="B221" s="129">
        <v>7.0</v>
      </c>
      <c r="C221" s="130">
        <v>2.8</v>
      </c>
      <c r="D221" s="129">
        <f t="shared" si="1"/>
        <v>1</v>
      </c>
    </row>
    <row r="222" ht="14.25" customHeight="1">
      <c r="A222" s="129">
        <v>17.0</v>
      </c>
      <c r="B222" s="129">
        <v>7.0</v>
      </c>
      <c r="C222" s="130">
        <v>3.1</v>
      </c>
      <c r="D222" s="129">
        <f t="shared" si="1"/>
        <v>1</v>
      </c>
    </row>
    <row r="223" ht="14.25" customHeight="1">
      <c r="A223" s="129">
        <v>18.0</v>
      </c>
      <c r="B223" s="129">
        <v>7.0</v>
      </c>
      <c r="C223" s="130">
        <v>3.6</v>
      </c>
      <c r="D223" s="129">
        <f t="shared" si="1"/>
        <v>1</v>
      </c>
    </row>
    <row r="224" ht="14.25" customHeight="1">
      <c r="A224" s="129">
        <v>19.0</v>
      </c>
      <c r="B224" s="129">
        <v>7.0</v>
      </c>
      <c r="C224" s="130">
        <v>3.5</v>
      </c>
      <c r="D224" s="129">
        <f t="shared" si="1"/>
        <v>1</v>
      </c>
    </row>
    <row r="225" ht="14.25" customHeight="1">
      <c r="A225" s="129">
        <v>20.0</v>
      </c>
      <c r="B225" s="129">
        <v>7.0</v>
      </c>
      <c r="C225" s="130">
        <v>2.9</v>
      </c>
      <c r="D225" s="129">
        <f t="shared" si="1"/>
        <v>1</v>
      </c>
    </row>
    <row r="226" ht="14.25" customHeight="1">
      <c r="A226" s="129">
        <v>21.0</v>
      </c>
      <c r="B226" s="129">
        <v>7.0</v>
      </c>
      <c r="C226" s="130">
        <v>2.6</v>
      </c>
      <c r="D226" s="129">
        <f t="shared" si="1"/>
        <v>1</v>
      </c>
    </row>
    <row r="227" ht="14.25" customHeight="1">
      <c r="A227" s="129">
        <v>22.0</v>
      </c>
      <c r="B227" s="129">
        <v>7.0</v>
      </c>
      <c r="C227" s="130">
        <v>3.1</v>
      </c>
      <c r="D227" s="129">
        <f t="shared" si="1"/>
        <v>1</v>
      </c>
    </row>
    <row r="228" ht="14.25" customHeight="1">
      <c r="A228" s="129">
        <v>23.0</v>
      </c>
      <c r="B228" s="129">
        <v>7.0</v>
      </c>
      <c r="C228" s="130">
        <v>3.6</v>
      </c>
      <c r="D228" s="129">
        <f t="shared" si="1"/>
        <v>1</v>
      </c>
    </row>
    <row r="229" ht="14.25" customHeight="1">
      <c r="A229" s="129">
        <v>24.0</v>
      </c>
      <c r="B229" s="129">
        <v>7.0</v>
      </c>
      <c r="C229" s="130">
        <v>3.5</v>
      </c>
      <c r="D229" s="129">
        <f t="shared" si="1"/>
        <v>1</v>
      </c>
    </row>
    <row r="230" ht="14.25" customHeight="1">
      <c r="A230" s="129">
        <v>25.0</v>
      </c>
      <c r="B230" s="129">
        <v>7.0</v>
      </c>
      <c r="C230" s="130">
        <v>3.6</v>
      </c>
      <c r="D230" s="129">
        <f t="shared" si="1"/>
        <v>1</v>
      </c>
    </row>
    <row r="231" ht="14.25" customHeight="1">
      <c r="A231" s="129">
        <v>26.0</v>
      </c>
      <c r="B231" s="129">
        <v>7.0</v>
      </c>
      <c r="C231" s="130">
        <v>2.6</v>
      </c>
      <c r="D231" s="129">
        <f t="shared" si="1"/>
        <v>1</v>
      </c>
    </row>
    <row r="232" ht="14.25" customHeight="1">
      <c r="A232" s="129">
        <v>27.0</v>
      </c>
      <c r="B232" s="129">
        <v>7.0</v>
      </c>
      <c r="C232" s="130">
        <v>3.7</v>
      </c>
      <c r="D232" s="129">
        <f t="shared" si="1"/>
        <v>1</v>
      </c>
    </row>
    <row r="233" ht="14.25" customHeight="1">
      <c r="A233" s="129">
        <v>28.0</v>
      </c>
      <c r="B233" s="129">
        <v>7.0</v>
      </c>
      <c r="C233" s="130">
        <v>3.1</v>
      </c>
      <c r="D233" s="129">
        <f t="shared" si="1"/>
        <v>1</v>
      </c>
    </row>
    <row r="234" ht="14.25" customHeight="1">
      <c r="A234" s="129">
        <v>29.0</v>
      </c>
      <c r="B234" s="129">
        <v>7.0</v>
      </c>
      <c r="C234" s="130">
        <v>2.9</v>
      </c>
      <c r="D234" s="129">
        <f t="shared" si="1"/>
        <v>1</v>
      </c>
    </row>
    <row r="235" ht="14.25" customHeight="1">
      <c r="A235" s="129">
        <v>30.0</v>
      </c>
      <c r="B235" s="129">
        <v>7.0</v>
      </c>
      <c r="C235" s="130">
        <v>3.1</v>
      </c>
      <c r="D235" s="129">
        <f t="shared" si="1"/>
        <v>1</v>
      </c>
    </row>
    <row r="236" ht="14.25" customHeight="1">
      <c r="A236" s="129">
        <v>31.0</v>
      </c>
      <c r="B236" s="129">
        <v>7.0</v>
      </c>
      <c r="C236" s="130">
        <v>3.0</v>
      </c>
      <c r="D236" s="129">
        <f t="shared" si="1"/>
        <v>1</v>
      </c>
    </row>
    <row r="237" ht="14.25" customHeight="1">
      <c r="A237" s="129">
        <v>32.0</v>
      </c>
      <c r="B237" s="129">
        <v>7.0</v>
      </c>
      <c r="C237" s="130">
        <v>3.1</v>
      </c>
      <c r="D237" s="129">
        <f t="shared" si="1"/>
        <v>1</v>
      </c>
    </row>
    <row r="238" ht="14.25" customHeight="1">
      <c r="A238" s="129">
        <v>33.0</v>
      </c>
      <c r="B238" s="129">
        <v>7.0</v>
      </c>
      <c r="C238" s="130">
        <v>2.4</v>
      </c>
      <c r="D238" s="129">
        <f t="shared" si="1"/>
        <v>1</v>
      </c>
    </row>
    <row r="239" ht="14.25" customHeight="1">
      <c r="A239" s="129">
        <v>34.0</v>
      </c>
      <c r="B239" s="129">
        <v>7.0</v>
      </c>
      <c r="C239" s="130">
        <v>3.2</v>
      </c>
      <c r="D239" s="129">
        <f t="shared" si="1"/>
        <v>1</v>
      </c>
    </row>
    <row r="240" ht="14.25" customHeight="1">
      <c r="A240" s="129">
        <v>1.0</v>
      </c>
      <c r="B240" s="129">
        <v>8.0</v>
      </c>
      <c r="C240" s="130">
        <v>3.7</v>
      </c>
      <c r="D240" s="129">
        <f t="shared" si="1"/>
        <v>1</v>
      </c>
    </row>
    <row r="241" ht="14.25" customHeight="1">
      <c r="A241" s="129">
        <v>2.0</v>
      </c>
      <c r="B241" s="129">
        <v>8.0</v>
      </c>
      <c r="C241" s="130">
        <v>3.1</v>
      </c>
      <c r="D241" s="129">
        <f t="shared" si="1"/>
        <v>1</v>
      </c>
    </row>
    <row r="242" ht="14.25" customHeight="1">
      <c r="A242" s="129">
        <v>3.0</v>
      </c>
      <c r="B242" s="129">
        <v>8.0</v>
      </c>
      <c r="C242" s="130">
        <v>2.0</v>
      </c>
      <c r="D242" s="129">
        <f t="shared" si="1"/>
        <v>1</v>
      </c>
    </row>
    <row r="243" ht="14.25" customHeight="1">
      <c r="A243" s="129">
        <v>4.0</v>
      </c>
      <c r="B243" s="129">
        <v>8.0</v>
      </c>
      <c r="C243" s="130">
        <v>3.1</v>
      </c>
      <c r="D243" s="129">
        <f t="shared" si="1"/>
        <v>1</v>
      </c>
    </row>
    <row r="244" ht="14.25" customHeight="1">
      <c r="A244" s="129">
        <v>5.0</v>
      </c>
      <c r="B244" s="129">
        <v>8.0</v>
      </c>
      <c r="C244" s="130">
        <v>3.5</v>
      </c>
      <c r="D244" s="129">
        <f t="shared" si="1"/>
        <v>1</v>
      </c>
    </row>
    <row r="245" ht="14.25" customHeight="1">
      <c r="A245" s="129">
        <v>6.0</v>
      </c>
      <c r="B245" s="129">
        <v>8.0</v>
      </c>
      <c r="C245" s="130">
        <v>3.5</v>
      </c>
      <c r="D245" s="129">
        <f t="shared" si="1"/>
        <v>1</v>
      </c>
    </row>
    <row r="246" ht="14.25" customHeight="1">
      <c r="A246" s="129">
        <v>7.0</v>
      </c>
      <c r="B246" s="129">
        <v>8.0</v>
      </c>
      <c r="C246" s="130">
        <v>3.2</v>
      </c>
      <c r="D246" s="129">
        <f t="shared" si="1"/>
        <v>1</v>
      </c>
    </row>
    <row r="247" ht="14.25" customHeight="1">
      <c r="A247" s="129">
        <v>8.0</v>
      </c>
      <c r="B247" s="129">
        <v>8.0</v>
      </c>
      <c r="C247" s="130">
        <v>3.0</v>
      </c>
      <c r="D247" s="129">
        <f t="shared" si="1"/>
        <v>1</v>
      </c>
    </row>
    <row r="248" ht="14.25" customHeight="1">
      <c r="A248" s="129">
        <v>9.0</v>
      </c>
      <c r="B248" s="129">
        <v>8.0</v>
      </c>
      <c r="C248" s="130">
        <v>3.4</v>
      </c>
      <c r="D248" s="129">
        <f t="shared" si="1"/>
        <v>1</v>
      </c>
    </row>
    <row r="249" ht="14.25" customHeight="1">
      <c r="A249" s="129">
        <v>10.0</v>
      </c>
      <c r="B249" s="129">
        <v>8.0</v>
      </c>
      <c r="C249" s="130">
        <v>3.6</v>
      </c>
      <c r="D249" s="129">
        <f t="shared" si="1"/>
        <v>1</v>
      </c>
    </row>
    <row r="250" ht="14.25" customHeight="1">
      <c r="A250" s="129">
        <v>11.0</v>
      </c>
      <c r="B250" s="129">
        <v>8.0</v>
      </c>
      <c r="C250" s="130">
        <v>2.9</v>
      </c>
      <c r="D250" s="129">
        <f t="shared" si="1"/>
        <v>1</v>
      </c>
    </row>
    <row r="251" ht="14.25" customHeight="1">
      <c r="A251" s="129">
        <v>12.0</v>
      </c>
      <c r="B251" s="129">
        <v>8.0</v>
      </c>
      <c r="C251" s="130">
        <v>4.0</v>
      </c>
      <c r="D251" s="129">
        <f t="shared" si="1"/>
        <v>1</v>
      </c>
    </row>
    <row r="252" ht="14.25" customHeight="1">
      <c r="A252" s="129">
        <v>13.0</v>
      </c>
      <c r="B252" s="129">
        <v>8.0</v>
      </c>
      <c r="C252" s="130">
        <v>4.0</v>
      </c>
      <c r="D252" s="129">
        <f t="shared" si="1"/>
        <v>1</v>
      </c>
    </row>
    <row r="253" ht="14.25" customHeight="1">
      <c r="A253" s="129">
        <v>14.0</v>
      </c>
      <c r="B253" s="129">
        <v>8.0</v>
      </c>
      <c r="C253" s="130">
        <v>3.5</v>
      </c>
      <c r="D253" s="129">
        <f t="shared" si="1"/>
        <v>1</v>
      </c>
    </row>
    <row r="254" ht="14.25" customHeight="1">
      <c r="A254" s="129">
        <v>15.0</v>
      </c>
      <c r="B254" s="129">
        <v>8.0</v>
      </c>
      <c r="C254" s="130">
        <v>2.7</v>
      </c>
      <c r="D254" s="129">
        <f t="shared" si="1"/>
        <v>1</v>
      </c>
    </row>
    <row r="255" ht="14.25" customHeight="1">
      <c r="A255" s="129">
        <v>16.0</v>
      </c>
      <c r="B255" s="129">
        <v>8.0</v>
      </c>
      <c r="C255" s="130">
        <v>1.9</v>
      </c>
      <c r="D255" s="129">
        <f t="shared" si="1"/>
        <v>1</v>
      </c>
    </row>
    <row r="256" ht="14.25" customHeight="1">
      <c r="A256" s="129">
        <v>17.0</v>
      </c>
      <c r="B256" s="129">
        <v>8.0</v>
      </c>
      <c r="C256" s="130">
        <v>3.2</v>
      </c>
      <c r="D256" s="129">
        <f t="shared" si="1"/>
        <v>1</v>
      </c>
    </row>
    <row r="257" ht="14.25" customHeight="1">
      <c r="A257" s="129">
        <v>18.0</v>
      </c>
      <c r="B257" s="129">
        <v>8.0</v>
      </c>
      <c r="C257" s="130">
        <v>3.2</v>
      </c>
      <c r="D257" s="129">
        <f t="shared" si="1"/>
        <v>1</v>
      </c>
    </row>
    <row r="258" ht="14.25" customHeight="1">
      <c r="A258" s="129">
        <v>19.0</v>
      </c>
      <c r="B258" s="129">
        <v>8.0</v>
      </c>
      <c r="C258" s="130">
        <v>3.5</v>
      </c>
      <c r="D258" s="129">
        <f t="shared" si="1"/>
        <v>1</v>
      </c>
    </row>
    <row r="259" ht="14.25" customHeight="1">
      <c r="A259" s="129">
        <v>20.0</v>
      </c>
      <c r="B259" s="129">
        <v>8.0</v>
      </c>
      <c r="C259" s="130">
        <v>3.4</v>
      </c>
      <c r="D259" s="129">
        <f t="shared" si="1"/>
        <v>1</v>
      </c>
    </row>
    <row r="260" ht="14.25" customHeight="1">
      <c r="A260" s="129">
        <v>21.0</v>
      </c>
      <c r="B260" s="129">
        <v>8.0</v>
      </c>
      <c r="C260" s="130">
        <v>3.9</v>
      </c>
      <c r="D260" s="129">
        <f t="shared" si="1"/>
        <v>1</v>
      </c>
    </row>
    <row r="261" ht="14.25" customHeight="1">
      <c r="A261" s="129">
        <v>22.0</v>
      </c>
      <c r="B261" s="129">
        <v>8.0</v>
      </c>
      <c r="C261" s="130">
        <v>2.5</v>
      </c>
      <c r="D261" s="129">
        <f t="shared" si="1"/>
        <v>1</v>
      </c>
    </row>
    <row r="262" ht="14.25" customHeight="1">
      <c r="A262" s="129">
        <v>23.0</v>
      </c>
      <c r="B262" s="129">
        <v>8.0</v>
      </c>
      <c r="C262" s="130">
        <v>0.0</v>
      </c>
      <c r="D262" s="129">
        <f t="shared" si="1"/>
        <v>0</v>
      </c>
    </row>
    <row r="263" ht="14.25" customHeight="1">
      <c r="A263" s="129">
        <v>24.0</v>
      </c>
      <c r="B263" s="129">
        <v>8.0</v>
      </c>
      <c r="C263" s="130">
        <v>3.7</v>
      </c>
      <c r="D263" s="129">
        <f t="shared" si="1"/>
        <v>1</v>
      </c>
    </row>
    <row r="264" ht="14.25" customHeight="1">
      <c r="A264" s="129">
        <v>25.0</v>
      </c>
      <c r="B264" s="129">
        <v>8.0</v>
      </c>
      <c r="C264" s="130">
        <v>3.5</v>
      </c>
      <c r="D264" s="129">
        <f t="shared" si="1"/>
        <v>1</v>
      </c>
    </row>
    <row r="265" ht="14.25" customHeight="1">
      <c r="A265" s="129">
        <v>26.0</v>
      </c>
      <c r="B265" s="129">
        <v>8.0</v>
      </c>
      <c r="C265" s="130">
        <v>2.5</v>
      </c>
      <c r="D265" s="129">
        <f t="shared" si="1"/>
        <v>1</v>
      </c>
    </row>
    <row r="266" ht="14.25" customHeight="1">
      <c r="A266" s="129">
        <v>27.0</v>
      </c>
      <c r="B266" s="129">
        <v>8.0</v>
      </c>
      <c r="C266" s="130">
        <v>2.5</v>
      </c>
      <c r="D266" s="129">
        <f t="shared" si="1"/>
        <v>1</v>
      </c>
    </row>
    <row r="267" ht="14.25" customHeight="1">
      <c r="A267" s="129">
        <v>28.0</v>
      </c>
      <c r="B267" s="129">
        <v>8.0</v>
      </c>
      <c r="C267" s="130">
        <v>3.2</v>
      </c>
      <c r="D267" s="129">
        <f t="shared" si="1"/>
        <v>1</v>
      </c>
    </row>
    <row r="268" ht="14.25" customHeight="1">
      <c r="A268" s="129">
        <v>29.0</v>
      </c>
      <c r="B268" s="129">
        <v>8.0</v>
      </c>
      <c r="C268" s="130">
        <v>3.7</v>
      </c>
      <c r="D268" s="129">
        <f t="shared" si="1"/>
        <v>1</v>
      </c>
    </row>
    <row r="269" ht="14.25" customHeight="1">
      <c r="A269" s="129">
        <v>30.0</v>
      </c>
      <c r="B269" s="129">
        <v>8.0</v>
      </c>
      <c r="C269" s="130">
        <v>3.5</v>
      </c>
      <c r="D269" s="129">
        <f t="shared" si="1"/>
        <v>1</v>
      </c>
    </row>
    <row r="270" ht="14.25" customHeight="1">
      <c r="A270" s="129">
        <v>31.0</v>
      </c>
      <c r="B270" s="129">
        <v>8.0</v>
      </c>
      <c r="C270" s="130">
        <v>3.0</v>
      </c>
      <c r="D270" s="129">
        <f t="shared" si="1"/>
        <v>1</v>
      </c>
    </row>
    <row r="271" ht="14.25" customHeight="1">
      <c r="A271" s="129">
        <v>32.0</v>
      </c>
      <c r="B271" s="129">
        <v>8.0</v>
      </c>
      <c r="C271" s="130">
        <v>3.8</v>
      </c>
      <c r="D271" s="129">
        <f t="shared" si="1"/>
        <v>1</v>
      </c>
    </row>
    <row r="272" ht="14.25" customHeight="1">
      <c r="A272" s="129">
        <v>33.0</v>
      </c>
      <c r="B272" s="129">
        <v>8.0</v>
      </c>
      <c r="C272" s="130">
        <v>3.1</v>
      </c>
      <c r="D272" s="129">
        <f t="shared" si="1"/>
        <v>1</v>
      </c>
    </row>
    <row r="273" ht="14.25" customHeight="1">
      <c r="A273" s="129">
        <v>34.0</v>
      </c>
      <c r="B273" s="129">
        <v>8.0</v>
      </c>
      <c r="C273" s="130">
        <v>3.8</v>
      </c>
      <c r="D273" s="129">
        <f t="shared" si="1"/>
        <v>1</v>
      </c>
    </row>
    <row r="274" ht="14.25" customHeight="1">
      <c r="A274" s="129">
        <v>1.0</v>
      </c>
      <c r="B274" s="129">
        <v>9.0</v>
      </c>
      <c r="C274" s="130">
        <v>2.3</v>
      </c>
      <c r="D274" s="129">
        <f t="shared" si="1"/>
        <v>1</v>
      </c>
    </row>
    <row r="275" ht="14.25" customHeight="1">
      <c r="A275" s="129">
        <v>2.0</v>
      </c>
      <c r="B275" s="129">
        <v>9.0</v>
      </c>
      <c r="C275" s="130">
        <v>3.5</v>
      </c>
      <c r="D275" s="129">
        <f t="shared" si="1"/>
        <v>1</v>
      </c>
    </row>
    <row r="276" ht="14.25" customHeight="1">
      <c r="A276" s="129">
        <v>3.0</v>
      </c>
      <c r="B276" s="129">
        <v>9.0</v>
      </c>
      <c r="C276" s="130">
        <v>3.7</v>
      </c>
      <c r="D276" s="129">
        <f t="shared" si="1"/>
        <v>1</v>
      </c>
    </row>
    <row r="277" ht="14.25" customHeight="1">
      <c r="A277" s="129">
        <v>4.0</v>
      </c>
      <c r="B277" s="129">
        <v>9.0</v>
      </c>
      <c r="C277" s="130">
        <v>2.5</v>
      </c>
      <c r="D277" s="129">
        <f t="shared" si="1"/>
        <v>1</v>
      </c>
    </row>
    <row r="278" ht="14.25" customHeight="1">
      <c r="A278" s="129">
        <v>5.0</v>
      </c>
      <c r="B278" s="129">
        <v>9.0</v>
      </c>
      <c r="C278" s="130">
        <v>1.8</v>
      </c>
      <c r="D278" s="129">
        <f t="shared" si="1"/>
        <v>1</v>
      </c>
    </row>
    <row r="279" ht="14.25" customHeight="1">
      <c r="A279" s="129">
        <v>6.0</v>
      </c>
      <c r="B279" s="129">
        <v>9.0</v>
      </c>
      <c r="C279" s="130">
        <v>3.1</v>
      </c>
      <c r="D279" s="129">
        <f t="shared" si="1"/>
        <v>1</v>
      </c>
    </row>
    <row r="280" ht="14.25" customHeight="1">
      <c r="A280" s="129">
        <v>7.0</v>
      </c>
      <c r="B280" s="129">
        <v>9.0</v>
      </c>
      <c r="C280" s="130">
        <v>3.4</v>
      </c>
      <c r="D280" s="129">
        <f t="shared" si="1"/>
        <v>1</v>
      </c>
    </row>
    <row r="281" ht="14.25" customHeight="1">
      <c r="A281" s="129">
        <v>8.0</v>
      </c>
      <c r="B281" s="129">
        <v>9.0</v>
      </c>
      <c r="C281" s="130">
        <v>3.0</v>
      </c>
      <c r="D281" s="129">
        <f t="shared" si="1"/>
        <v>1</v>
      </c>
    </row>
    <row r="282" ht="14.25" customHeight="1">
      <c r="A282" s="129">
        <v>9.0</v>
      </c>
      <c r="B282" s="129">
        <v>9.0</v>
      </c>
      <c r="C282" s="130">
        <v>3.4</v>
      </c>
      <c r="D282" s="129">
        <f t="shared" si="1"/>
        <v>1</v>
      </c>
    </row>
    <row r="283" ht="14.25" customHeight="1">
      <c r="A283" s="129">
        <v>10.0</v>
      </c>
      <c r="B283" s="129">
        <v>9.0</v>
      </c>
      <c r="C283" s="130">
        <v>3.4</v>
      </c>
      <c r="D283" s="129">
        <f t="shared" si="1"/>
        <v>1</v>
      </c>
    </row>
    <row r="284" ht="14.25" customHeight="1">
      <c r="A284" s="129">
        <v>11.0</v>
      </c>
      <c r="B284" s="129">
        <v>9.0</v>
      </c>
      <c r="C284" s="130">
        <v>2.8</v>
      </c>
      <c r="D284" s="129">
        <f t="shared" si="1"/>
        <v>1</v>
      </c>
    </row>
    <row r="285" ht="14.25" customHeight="1">
      <c r="A285" s="129">
        <v>12.0</v>
      </c>
      <c r="B285" s="129">
        <v>9.0</v>
      </c>
      <c r="C285" s="130">
        <v>2.5</v>
      </c>
      <c r="D285" s="129">
        <f t="shared" si="1"/>
        <v>1</v>
      </c>
    </row>
    <row r="286" ht="14.25" customHeight="1">
      <c r="A286" s="129">
        <v>13.0</v>
      </c>
      <c r="B286" s="129">
        <v>9.0</v>
      </c>
      <c r="C286" s="130">
        <v>2.8</v>
      </c>
      <c r="D286" s="129">
        <f t="shared" si="1"/>
        <v>1</v>
      </c>
    </row>
    <row r="287" ht="14.25" customHeight="1">
      <c r="A287" s="129">
        <v>14.0</v>
      </c>
      <c r="B287" s="129">
        <v>9.0</v>
      </c>
      <c r="C287" s="130">
        <v>2.9</v>
      </c>
      <c r="D287" s="129">
        <f t="shared" si="1"/>
        <v>1</v>
      </c>
    </row>
    <row r="288" ht="14.25" customHeight="1">
      <c r="A288" s="129">
        <v>15.0</v>
      </c>
      <c r="B288" s="129">
        <v>9.0</v>
      </c>
      <c r="C288" s="130">
        <v>1.9</v>
      </c>
      <c r="D288" s="129">
        <f t="shared" si="1"/>
        <v>1</v>
      </c>
    </row>
    <row r="289" ht="14.25" customHeight="1">
      <c r="A289" s="129">
        <v>16.0</v>
      </c>
      <c r="B289" s="129">
        <v>9.0</v>
      </c>
      <c r="C289" s="130">
        <v>3.0</v>
      </c>
      <c r="D289" s="129">
        <f t="shared" si="1"/>
        <v>1</v>
      </c>
    </row>
    <row r="290" ht="14.25" customHeight="1">
      <c r="A290" s="129">
        <v>17.0</v>
      </c>
      <c r="B290" s="129">
        <v>9.0</v>
      </c>
      <c r="C290" s="130">
        <v>2.8</v>
      </c>
      <c r="D290" s="129">
        <f t="shared" si="1"/>
        <v>1</v>
      </c>
    </row>
    <row r="291" ht="14.25" customHeight="1">
      <c r="A291" s="129">
        <v>18.0</v>
      </c>
      <c r="B291" s="129">
        <v>9.0</v>
      </c>
      <c r="C291" s="130">
        <v>2.2</v>
      </c>
      <c r="D291" s="129">
        <f t="shared" si="1"/>
        <v>1</v>
      </c>
    </row>
    <row r="292" ht="14.25" customHeight="1">
      <c r="A292" s="129">
        <v>19.0</v>
      </c>
      <c r="B292" s="129">
        <v>9.0</v>
      </c>
      <c r="C292" s="130">
        <v>2.7</v>
      </c>
      <c r="D292" s="129">
        <f t="shared" si="1"/>
        <v>1</v>
      </c>
    </row>
    <row r="293" ht="14.25" customHeight="1">
      <c r="A293" s="129">
        <v>20.0</v>
      </c>
      <c r="B293" s="129">
        <v>9.0</v>
      </c>
      <c r="C293" s="130">
        <v>3.4</v>
      </c>
      <c r="D293" s="129">
        <f t="shared" si="1"/>
        <v>1</v>
      </c>
    </row>
    <row r="294" ht="14.25" customHeight="1">
      <c r="A294" s="129">
        <v>21.0</v>
      </c>
      <c r="B294" s="129">
        <v>9.0</v>
      </c>
      <c r="C294" s="130">
        <v>3.3</v>
      </c>
      <c r="D294" s="129">
        <f t="shared" si="1"/>
        <v>1</v>
      </c>
    </row>
    <row r="295" ht="14.25" customHeight="1">
      <c r="A295" s="129">
        <v>22.0</v>
      </c>
      <c r="B295" s="129">
        <v>9.0</v>
      </c>
      <c r="C295" s="130">
        <v>3.1</v>
      </c>
      <c r="D295" s="129">
        <f t="shared" si="1"/>
        <v>1</v>
      </c>
    </row>
    <row r="296" ht="14.25" customHeight="1">
      <c r="A296" s="129">
        <v>23.0</v>
      </c>
      <c r="B296" s="129">
        <v>9.0</v>
      </c>
      <c r="C296" s="130">
        <v>0.0</v>
      </c>
      <c r="D296" s="129">
        <f t="shared" si="1"/>
        <v>0</v>
      </c>
    </row>
    <row r="297" ht="14.25" customHeight="1">
      <c r="A297" s="129">
        <v>24.0</v>
      </c>
      <c r="B297" s="129">
        <v>9.0</v>
      </c>
      <c r="C297" s="130">
        <v>3.6</v>
      </c>
      <c r="D297" s="129">
        <f t="shared" si="1"/>
        <v>1</v>
      </c>
    </row>
    <row r="298" ht="14.25" customHeight="1">
      <c r="A298" s="129">
        <v>25.0</v>
      </c>
      <c r="B298" s="129">
        <v>9.0</v>
      </c>
      <c r="C298" s="130">
        <v>4.0</v>
      </c>
      <c r="D298" s="129">
        <f t="shared" si="1"/>
        <v>1</v>
      </c>
    </row>
    <row r="299" ht="14.25" customHeight="1">
      <c r="A299" s="129">
        <v>26.0</v>
      </c>
      <c r="B299" s="129">
        <v>9.0</v>
      </c>
      <c r="C299" s="130">
        <v>3.7</v>
      </c>
      <c r="D299" s="129">
        <f t="shared" si="1"/>
        <v>1</v>
      </c>
    </row>
    <row r="300" ht="14.25" customHeight="1">
      <c r="A300" s="129">
        <v>27.0</v>
      </c>
      <c r="B300" s="129">
        <v>9.0</v>
      </c>
      <c r="C300" s="130">
        <v>2.9</v>
      </c>
      <c r="D300" s="129">
        <f t="shared" si="1"/>
        <v>1</v>
      </c>
    </row>
    <row r="301" ht="14.25" customHeight="1">
      <c r="A301" s="129">
        <v>28.0</v>
      </c>
      <c r="B301" s="129">
        <v>9.0</v>
      </c>
      <c r="C301" s="130">
        <v>0.0</v>
      </c>
      <c r="D301" s="129">
        <f t="shared" si="1"/>
        <v>0</v>
      </c>
    </row>
    <row r="302" ht="14.25" customHeight="1">
      <c r="A302" s="129">
        <v>29.0</v>
      </c>
      <c r="B302" s="129">
        <v>9.0</v>
      </c>
      <c r="C302" s="130">
        <v>3.2</v>
      </c>
      <c r="D302" s="129">
        <f t="shared" si="1"/>
        <v>1</v>
      </c>
    </row>
    <row r="303" ht="14.25" customHeight="1">
      <c r="A303" s="129">
        <v>30.0</v>
      </c>
      <c r="B303" s="129">
        <v>9.0</v>
      </c>
      <c r="C303" s="130">
        <v>3.9</v>
      </c>
      <c r="D303" s="129">
        <f t="shared" si="1"/>
        <v>1</v>
      </c>
    </row>
    <row r="304" ht="14.25" customHeight="1">
      <c r="A304" s="129">
        <v>31.0</v>
      </c>
      <c r="B304" s="129">
        <v>9.0</v>
      </c>
      <c r="C304" s="130">
        <v>3.6</v>
      </c>
      <c r="D304" s="129">
        <f t="shared" si="1"/>
        <v>1</v>
      </c>
    </row>
    <row r="305" ht="14.25" customHeight="1">
      <c r="A305" s="129">
        <v>32.0</v>
      </c>
      <c r="B305" s="129">
        <v>9.0</v>
      </c>
      <c r="C305" s="130">
        <v>4.4</v>
      </c>
      <c r="D305" s="129">
        <f t="shared" si="1"/>
        <v>1</v>
      </c>
    </row>
    <row r="306" ht="14.25" customHeight="1">
      <c r="A306" s="129">
        <v>33.0</v>
      </c>
      <c r="B306" s="129">
        <v>9.0</v>
      </c>
      <c r="C306" s="130">
        <v>3.2</v>
      </c>
      <c r="D306" s="129">
        <f t="shared" si="1"/>
        <v>1</v>
      </c>
    </row>
    <row r="307" ht="14.25" customHeight="1">
      <c r="A307" s="129">
        <v>34.0</v>
      </c>
      <c r="B307" s="129">
        <v>9.0</v>
      </c>
      <c r="C307" s="130">
        <v>3.8</v>
      </c>
      <c r="D307" s="129">
        <f t="shared" si="1"/>
        <v>1</v>
      </c>
    </row>
    <row r="308" ht="14.25" customHeight="1">
      <c r="A308" s="129">
        <v>1.0</v>
      </c>
      <c r="B308" s="129">
        <v>10.0</v>
      </c>
      <c r="C308" s="130">
        <v>3.2</v>
      </c>
      <c r="D308" s="129">
        <f t="shared" si="1"/>
        <v>1</v>
      </c>
    </row>
    <row r="309" ht="14.25" customHeight="1">
      <c r="A309" s="129">
        <v>2.0</v>
      </c>
      <c r="B309" s="129">
        <v>10.0</v>
      </c>
      <c r="C309" s="130">
        <v>3.3</v>
      </c>
      <c r="D309" s="129">
        <f t="shared" si="1"/>
        <v>1</v>
      </c>
    </row>
    <row r="310" ht="14.25" customHeight="1">
      <c r="A310" s="129">
        <v>3.0</v>
      </c>
      <c r="B310" s="129">
        <v>10.0</v>
      </c>
      <c r="C310" s="130">
        <v>3.4</v>
      </c>
      <c r="D310" s="129">
        <f t="shared" si="1"/>
        <v>1</v>
      </c>
    </row>
    <row r="311" ht="14.25" customHeight="1">
      <c r="A311" s="129">
        <v>4.0</v>
      </c>
      <c r="B311" s="129">
        <v>10.0</v>
      </c>
      <c r="C311" s="130">
        <v>2.6</v>
      </c>
      <c r="D311" s="129">
        <f t="shared" si="1"/>
        <v>1</v>
      </c>
    </row>
    <row r="312" ht="14.25" customHeight="1">
      <c r="A312" s="129">
        <v>5.0</v>
      </c>
      <c r="B312" s="129">
        <v>10.0</v>
      </c>
      <c r="C312" s="130">
        <v>2.8</v>
      </c>
      <c r="D312" s="129">
        <f t="shared" si="1"/>
        <v>1</v>
      </c>
    </row>
    <row r="313" ht="14.25" customHeight="1">
      <c r="A313" s="129">
        <v>6.0</v>
      </c>
      <c r="B313" s="129">
        <v>10.0</v>
      </c>
      <c r="C313" s="130">
        <v>2.9</v>
      </c>
      <c r="D313" s="129">
        <f t="shared" si="1"/>
        <v>1</v>
      </c>
    </row>
    <row r="314" ht="14.25" customHeight="1">
      <c r="A314" s="129">
        <v>7.0</v>
      </c>
      <c r="B314" s="129">
        <v>10.0</v>
      </c>
      <c r="C314" s="130">
        <v>2.8</v>
      </c>
      <c r="D314" s="129">
        <f t="shared" si="1"/>
        <v>1</v>
      </c>
    </row>
    <row r="315" ht="14.25" customHeight="1">
      <c r="A315" s="129">
        <v>8.0</v>
      </c>
      <c r="B315" s="129">
        <v>10.0</v>
      </c>
      <c r="C315" s="130">
        <v>3.1</v>
      </c>
      <c r="D315" s="129">
        <f t="shared" si="1"/>
        <v>1</v>
      </c>
    </row>
    <row r="316" ht="14.25" customHeight="1">
      <c r="A316" s="129">
        <v>9.0</v>
      </c>
      <c r="B316" s="129">
        <v>10.0</v>
      </c>
      <c r="C316" s="130">
        <v>3.8</v>
      </c>
      <c r="D316" s="129">
        <f t="shared" si="1"/>
        <v>1</v>
      </c>
    </row>
    <row r="317" ht="14.25" customHeight="1">
      <c r="A317" s="129">
        <v>10.0</v>
      </c>
      <c r="B317" s="129">
        <v>10.0</v>
      </c>
      <c r="C317" s="130">
        <v>3.2</v>
      </c>
      <c r="D317" s="129">
        <f t="shared" si="1"/>
        <v>1</v>
      </c>
    </row>
    <row r="318" ht="14.25" customHeight="1">
      <c r="A318" s="129">
        <v>11.0</v>
      </c>
      <c r="B318" s="129">
        <v>10.0</v>
      </c>
      <c r="C318" s="130">
        <v>3.0</v>
      </c>
      <c r="D318" s="129">
        <f t="shared" si="1"/>
        <v>1</v>
      </c>
    </row>
    <row r="319" ht="14.25" customHeight="1">
      <c r="A319" s="129">
        <v>12.0</v>
      </c>
      <c r="B319" s="129">
        <v>10.0</v>
      </c>
      <c r="C319" s="130">
        <v>3.6</v>
      </c>
      <c r="D319" s="129">
        <f t="shared" si="1"/>
        <v>1</v>
      </c>
    </row>
    <row r="320" ht="14.25" customHeight="1">
      <c r="A320" s="129">
        <v>13.0</v>
      </c>
      <c r="B320" s="129">
        <v>10.0</v>
      </c>
      <c r="C320" s="130">
        <v>3.3</v>
      </c>
      <c r="D320" s="129">
        <f t="shared" si="1"/>
        <v>1</v>
      </c>
    </row>
    <row r="321" ht="14.25" customHeight="1">
      <c r="A321" s="129">
        <v>14.0</v>
      </c>
      <c r="B321" s="129">
        <v>10.0</v>
      </c>
      <c r="C321" s="130">
        <v>3.2</v>
      </c>
      <c r="D321" s="129">
        <f t="shared" si="1"/>
        <v>1</v>
      </c>
    </row>
    <row r="322" ht="14.25" customHeight="1">
      <c r="A322" s="129">
        <v>15.0</v>
      </c>
      <c r="B322" s="129">
        <v>10.0</v>
      </c>
      <c r="C322" s="130">
        <v>2.9</v>
      </c>
      <c r="D322" s="129">
        <f t="shared" si="1"/>
        <v>1</v>
      </c>
    </row>
    <row r="323" ht="14.25" customHeight="1">
      <c r="A323" s="129">
        <v>16.0</v>
      </c>
      <c r="B323" s="129">
        <v>10.0</v>
      </c>
      <c r="C323" s="130">
        <v>3.5</v>
      </c>
      <c r="D323" s="129">
        <f t="shared" si="1"/>
        <v>1</v>
      </c>
    </row>
    <row r="324" ht="14.25" customHeight="1">
      <c r="A324" s="129">
        <v>17.0</v>
      </c>
      <c r="B324" s="129">
        <v>10.0</v>
      </c>
      <c r="C324" s="130">
        <v>2.3</v>
      </c>
      <c r="D324" s="129">
        <f t="shared" si="1"/>
        <v>1</v>
      </c>
    </row>
    <row r="325" ht="14.25" customHeight="1">
      <c r="A325" s="129">
        <v>18.0</v>
      </c>
      <c r="B325" s="129">
        <v>10.0</v>
      </c>
      <c r="C325" s="130">
        <v>2.8</v>
      </c>
      <c r="D325" s="129">
        <f t="shared" si="1"/>
        <v>1</v>
      </c>
    </row>
    <row r="326" ht="14.25" customHeight="1">
      <c r="A326" s="129">
        <v>19.0</v>
      </c>
      <c r="B326" s="129">
        <v>10.0</v>
      </c>
      <c r="C326" s="130">
        <v>3.9</v>
      </c>
      <c r="D326" s="129">
        <f t="shared" si="1"/>
        <v>1</v>
      </c>
    </row>
    <row r="327" ht="14.25" customHeight="1">
      <c r="A327" s="129">
        <v>20.0</v>
      </c>
      <c r="B327" s="129">
        <v>10.0</v>
      </c>
      <c r="C327" s="130">
        <v>3.1</v>
      </c>
      <c r="D327" s="129">
        <f t="shared" si="1"/>
        <v>1</v>
      </c>
    </row>
    <row r="328" ht="14.25" customHeight="1">
      <c r="A328" s="129">
        <v>21.0</v>
      </c>
      <c r="B328" s="129">
        <v>10.0</v>
      </c>
      <c r="C328" s="130">
        <v>3.0</v>
      </c>
      <c r="D328" s="129">
        <f t="shared" si="1"/>
        <v>1</v>
      </c>
    </row>
    <row r="329" ht="14.25" customHeight="1">
      <c r="A329" s="129">
        <v>22.0</v>
      </c>
      <c r="B329" s="129">
        <v>10.0</v>
      </c>
      <c r="C329" s="130">
        <v>3.0</v>
      </c>
      <c r="D329" s="129">
        <f t="shared" si="1"/>
        <v>1</v>
      </c>
    </row>
    <row r="330" ht="14.25" customHeight="1">
      <c r="A330" s="129">
        <v>23.0</v>
      </c>
      <c r="B330" s="129">
        <v>10.0</v>
      </c>
      <c r="C330" s="130">
        <v>1.1</v>
      </c>
      <c r="D330" s="129">
        <f t="shared" si="1"/>
        <v>1</v>
      </c>
    </row>
    <row r="331" ht="14.25" customHeight="1">
      <c r="A331" s="129">
        <v>24.0</v>
      </c>
      <c r="B331" s="129">
        <v>10.0</v>
      </c>
      <c r="C331" s="130">
        <v>3.3</v>
      </c>
      <c r="D331" s="129">
        <f t="shared" si="1"/>
        <v>1</v>
      </c>
    </row>
    <row r="332" ht="14.25" customHeight="1">
      <c r="A332" s="129">
        <v>25.0</v>
      </c>
      <c r="B332" s="129">
        <v>10.0</v>
      </c>
      <c r="C332" s="130">
        <v>3.6</v>
      </c>
      <c r="D332" s="129">
        <f t="shared" si="1"/>
        <v>1</v>
      </c>
    </row>
    <row r="333" ht="14.25" customHeight="1">
      <c r="A333" s="129">
        <v>26.0</v>
      </c>
      <c r="B333" s="129">
        <v>10.0</v>
      </c>
      <c r="C333" s="130">
        <v>2.4</v>
      </c>
      <c r="D333" s="129">
        <f t="shared" si="1"/>
        <v>1</v>
      </c>
    </row>
    <row r="334" ht="14.25" customHeight="1">
      <c r="A334" s="129">
        <v>27.0</v>
      </c>
      <c r="B334" s="129">
        <v>10.0</v>
      </c>
      <c r="C334" s="130">
        <v>3.0</v>
      </c>
      <c r="D334" s="129">
        <f t="shared" si="1"/>
        <v>1</v>
      </c>
    </row>
    <row r="335" ht="14.25" customHeight="1">
      <c r="A335" s="129">
        <v>28.0</v>
      </c>
      <c r="B335" s="129">
        <v>10.0</v>
      </c>
      <c r="C335" s="130">
        <v>3.4</v>
      </c>
      <c r="D335" s="129">
        <f t="shared" si="1"/>
        <v>1</v>
      </c>
    </row>
    <row r="336" ht="14.25" customHeight="1">
      <c r="A336" s="129">
        <v>29.0</v>
      </c>
      <c r="B336" s="129">
        <v>10.0</v>
      </c>
      <c r="C336" s="130">
        <v>3.3</v>
      </c>
      <c r="D336" s="129">
        <f t="shared" si="1"/>
        <v>1</v>
      </c>
    </row>
    <row r="337" ht="14.25" customHeight="1">
      <c r="A337" s="129">
        <v>30.0</v>
      </c>
      <c r="B337" s="129">
        <v>10.0</v>
      </c>
      <c r="C337" s="130">
        <v>2.5</v>
      </c>
      <c r="D337" s="129">
        <f t="shared" si="1"/>
        <v>1</v>
      </c>
    </row>
    <row r="338" ht="14.25" customHeight="1">
      <c r="A338" s="129">
        <v>31.0</v>
      </c>
      <c r="B338" s="129">
        <v>10.0</v>
      </c>
      <c r="C338" s="130">
        <v>3.0</v>
      </c>
      <c r="D338" s="129">
        <f t="shared" si="1"/>
        <v>1</v>
      </c>
    </row>
    <row r="339" ht="14.25" customHeight="1">
      <c r="A339" s="129">
        <v>32.0</v>
      </c>
      <c r="B339" s="129">
        <v>10.0</v>
      </c>
      <c r="C339" s="130">
        <v>3.8</v>
      </c>
      <c r="D339" s="129">
        <f t="shared" si="1"/>
        <v>1</v>
      </c>
    </row>
    <row r="340" ht="14.25" customHeight="1">
      <c r="A340" s="129">
        <v>33.0</v>
      </c>
      <c r="B340" s="129">
        <v>10.0</v>
      </c>
      <c r="C340" s="130">
        <v>3.6</v>
      </c>
      <c r="D340" s="129">
        <f t="shared" si="1"/>
        <v>1</v>
      </c>
    </row>
    <row r="341" ht="14.25" customHeight="1">
      <c r="A341" s="129">
        <v>34.0</v>
      </c>
      <c r="B341" s="129">
        <v>10.0</v>
      </c>
      <c r="C341" s="130">
        <v>4.0</v>
      </c>
      <c r="D341" s="129">
        <f t="shared" si="1"/>
        <v>1</v>
      </c>
    </row>
    <row r="342" ht="14.25" customHeight="1">
      <c r="A342" s="129">
        <v>1.0</v>
      </c>
      <c r="B342" s="129">
        <v>11.0</v>
      </c>
      <c r="C342" s="130">
        <v>3.4</v>
      </c>
      <c r="D342" s="129">
        <f t="shared" si="1"/>
        <v>1</v>
      </c>
    </row>
    <row r="343" ht="14.25" customHeight="1">
      <c r="A343" s="129">
        <v>2.0</v>
      </c>
      <c r="B343" s="129">
        <v>11.0</v>
      </c>
      <c r="C343" s="130">
        <v>2.1</v>
      </c>
      <c r="D343" s="129">
        <f t="shared" si="1"/>
        <v>1</v>
      </c>
    </row>
    <row r="344" ht="14.25" customHeight="1">
      <c r="A344" s="129">
        <v>3.0</v>
      </c>
      <c r="B344" s="129">
        <v>11.0</v>
      </c>
      <c r="C344" s="130">
        <v>3.2</v>
      </c>
      <c r="D344" s="129">
        <f t="shared" si="1"/>
        <v>1</v>
      </c>
    </row>
    <row r="345" ht="14.25" customHeight="1">
      <c r="A345" s="129">
        <v>4.0</v>
      </c>
      <c r="B345" s="129">
        <v>11.0</v>
      </c>
      <c r="C345" s="130">
        <v>2.8</v>
      </c>
      <c r="D345" s="129">
        <f t="shared" si="1"/>
        <v>1</v>
      </c>
    </row>
    <row r="346" ht="14.25" customHeight="1">
      <c r="A346" s="129">
        <v>5.0</v>
      </c>
      <c r="B346" s="129">
        <v>11.0</v>
      </c>
      <c r="C346" s="130">
        <v>3.1</v>
      </c>
      <c r="D346" s="129">
        <f t="shared" si="1"/>
        <v>1</v>
      </c>
    </row>
    <row r="347" ht="14.25" customHeight="1">
      <c r="A347" s="129">
        <v>6.0</v>
      </c>
      <c r="B347" s="129">
        <v>11.0</v>
      </c>
      <c r="C347" s="130">
        <v>2.3</v>
      </c>
      <c r="D347" s="129">
        <f t="shared" si="1"/>
        <v>1</v>
      </c>
    </row>
    <row r="348" ht="14.25" customHeight="1">
      <c r="A348" s="129">
        <v>7.0</v>
      </c>
      <c r="B348" s="129">
        <v>11.0</v>
      </c>
      <c r="C348" s="130">
        <v>3.2</v>
      </c>
      <c r="D348" s="129">
        <f t="shared" si="1"/>
        <v>1</v>
      </c>
    </row>
    <row r="349" ht="14.25" customHeight="1">
      <c r="A349" s="129">
        <v>8.0</v>
      </c>
      <c r="B349" s="129">
        <v>11.0</v>
      </c>
      <c r="C349" s="130">
        <v>3.4</v>
      </c>
      <c r="D349" s="129">
        <f t="shared" si="1"/>
        <v>1</v>
      </c>
    </row>
    <row r="350" ht="14.25" customHeight="1">
      <c r="A350" s="129">
        <v>9.0</v>
      </c>
      <c r="B350" s="129">
        <v>11.0</v>
      </c>
      <c r="C350" s="130">
        <v>3.8</v>
      </c>
      <c r="D350" s="129">
        <f t="shared" si="1"/>
        <v>1</v>
      </c>
    </row>
    <row r="351" ht="14.25" customHeight="1">
      <c r="A351" s="129">
        <v>10.0</v>
      </c>
      <c r="B351" s="129">
        <v>11.0</v>
      </c>
      <c r="C351" s="130">
        <v>3.7</v>
      </c>
      <c r="D351" s="129">
        <f t="shared" si="1"/>
        <v>1</v>
      </c>
    </row>
    <row r="352" ht="14.25" customHeight="1">
      <c r="A352" s="129">
        <v>11.0</v>
      </c>
      <c r="B352" s="129">
        <v>11.0</v>
      </c>
      <c r="C352" s="130">
        <v>3.2</v>
      </c>
      <c r="D352" s="129">
        <f t="shared" si="1"/>
        <v>1</v>
      </c>
    </row>
    <row r="353" ht="14.25" customHeight="1">
      <c r="A353" s="129">
        <v>12.0</v>
      </c>
      <c r="B353" s="129">
        <v>11.0</v>
      </c>
      <c r="C353" s="130">
        <v>3.6</v>
      </c>
      <c r="D353" s="129">
        <f t="shared" si="1"/>
        <v>1</v>
      </c>
    </row>
    <row r="354" ht="14.25" customHeight="1">
      <c r="A354" s="129">
        <v>13.0</v>
      </c>
      <c r="B354" s="129">
        <v>11.0</v>
      </c>
      <c r="C354" s="130">
        <v>3.6</v>
      </c>
      <c r="D354" s="129">
        <f t="shared" si="1"/>
        <v>1</v>
      </c>
    </row>
    <row r="355" ht="14.25" customHeight="1">
      <c r="A355" s="129">
        <v>14.0</v>
      </c>
      <c r="B355" s="129">
        <v>11.0</v>
      </c>
      <c r="C355" s="130">
        <v>2.8</v>
      </c>
      <c r="D355" s="129">
        <f t="shared" si="1"/>
        <v>1</v>
      </c>
    </row>
    <row r="356" ht="14.25" customHeight="1">
      <c r="A356" s="129">
        <v>15.0</v>
      </c>
      <c r="B356" s="129">
        <v>11.0</v>
      </c>
      <c r="C356" s="130">
        <v>3.6</v>
      </c>
      <c r="D356" s="129">
        <f t="shared" si="1"/>
        <v>1</v>
      </c>
    </row>
    <row r="357" ht="14.25" customHeight="1">
      <c r="A357" s="129">
        <v>16.0</v>
      </c>
      <c r="B357" s="129">
        <v>11.0</v>
      </c>
      <c r="C357" s="130">
        <v>3.1</v>
      </c>
      <c r="D357" s="129">
        <f t="shared" si="1"/>
        <v>1</v>
      </c>
    </row>
    <row r="358" ht="14.25" customHeight="1">
      <c r="A358" s="129">
        <v>17.0</v>
      </c>
      <c r="B358" s="129">
        <v>11.0</v>
      </c>
      <c r="C358" s="130">
        <v>2.5</v>
      </c>
      <c r="D358" s="129">
        <f t="shared" si="1"/>
        <v>1</v>
      </c>
    </row>
    <row r="359" ht="14.25" customHeight="1">
      <c r="A359" s="129">
        <v>18.0</v>
      </c>
      <c r="B359" s="129">
        <v>11.0</v>
      </c>
      <c r="C359" s="130">
        <v>1.5</v>
      </c>
      <c r="D359" s="129">
        <f t="shared" si="1"/>
        <v>1</v>
      </c>
    </row>
    <row r="360" ht="14.25" customHeight="1">
      <c r="A360" s="129">
        <v>19.0</v>
      </c>
      <c r="B360" s="129">
        <v>11.0</v>
      </c>
      <c r="C360" s="130">
        <v>3.0</v>
      </c>
      <c r="D360" s="129">
        <f t="shared" si="1"/>
        <v>1</v>
      </c>
    </row>
    <row r="361" ht="14.25" customHeight="1">
      <c r="A361" s="129">
        <v>20.0</v>
      </c>
      <c r="B361" s="129">
        <v>11.0</v>
      </c>
      <c r="C361" s="130">
        <v>3.4</v>
      </c>
      <c r="D361" s="129">
        <f t="shared" si="1"/>
        <v>1</v>
      </c>
    </row>
    <row r="362" ht="14.25" customHeight="1">
      <c r="A362" s="129">
        <v>21.0</v>
      </c>
      <c r="B362" s="129">
        <v>11.0</v>
      </c>
      <c r="C362" s="130">
        <v>2.7</v>
      </c>
      <c r="D362" s="129">
        <f t="shared" si="1"/>
        <v>1</v>
      </c>
    </row>
    <row r="363" ht="14.25" customHeight="1">
      <c r="A363" s="129">
        <v>22.0</v>
      </c>
      <c r="B363" s="129">
        <v>11.0</v>
      </c>
      <c r="C363" s="130">
        <v>2.1</v>
      </c>
      <c r="D363" s="129">
        <f t="shared" si="1"/>
        <v>1</v>
      </c>
    </row>
    <row r="364" ht="14.25" customHeight="1">
      <c r="A364" s="129">
        <v>23.0</v>
      </c>
      <c r="B364" s="129">
        <v>11.0</v>
      </c>
      <c r="C364" s="130">
        <v>2.8</v>
      </c>
      <c r="D364" s="129">
        <f t="shared" si="1"/>
        <v>1</v>
      </c>
    </row>
    <row r="365" ht="14.25" customHeight="1">
      <c r="A365" s="129">
        <v>24.0</v>
      </c>
      <c r="B365" s="129">
        <v>11.0</v>
      </c>
      <c r="C365" s="130">
        <v>3.2</v>
      </c>
      <c r="D365" s="129">
        <f t="shared" si="1"/>
        <v>1</v>
      </c>
    </row>
    <row r="366" ht="14.25" customHeight="1">
      <c r="A366" s="129">
        <v>25.0</v>
      </c>
      <c r="B366" s="129">
        <v>11.0</v>
      </c>
      <c r="C366" s="130">
        <v>3.1</v>
      </c>
      <c r="D366" s="129">
        <f t="shared" si="1"/>
        <v>1</v>
      </c>
    </row>
    <row r="367" ht="14.25" customHeight="1">
      <c r="A367" s="129">
        <v>26.0</v>
      </c>
      <c r="B367" s="129">
        <v>11.0</v>
      </c>
      <c r="C367" s="130">
        <v>2.6</v>
      </c>
      <c r="D367" s="129">
        <f t="shared" si="1"/>
        <v>1</v>
      </c>
    </row>
    <row r="368" ht="14.25" customHeight="1">
      <c r="A368" s="129">
        <v>27.0</v>
      </c>
      <c r="B368" s="129">
        <v>11.0</v>
      </c>
      <c r="C368" s="130">
        <v>3.7</v>
      </c>
      <c r="D368" s="129">
        <f t="shared" si="1"/>
        <v>1</v>
      </c>
    </row>
    <row r="369" ht="14.25" customHeight="1">
      <c r="A369" s="129">
        <v>28.0</v>
      </c>
      <c r="B369" s="129">
        <v>11.0</v>
      </c>
      <c r="C369" s="130">
        <v>3.7</v>
      </c>
      <c r="D369" s="129">
        <f t="shared" si="1"/>
        <v>1</v>
      </c>
    </row>
    <row r="370" ht="14.25" customHeight="1">
      <c r="A370" s="129">
        <v>29.0</v>
      </c>
      <c r="B370" s="129">
        <v>11.0</v>
      </c>
      <c r="C370" s="130">
        <v>2.8</v>
      </c>
      <c r="D370" s="129">
        <f t="shared" si="1"/>
        <v>1</v>
      </c>
    </row>
    <row r="371" ht="14.25" customHeight="1">
      <c r="A371" s="129">
        <v>30.0</v>
      </c>
      <c r="B371" s="129">
        <v>11.0</v>
      </c>
      <c r="C371" s="130">
        <v>2.7</v>
      </c>
      <c r="D371" s="129">
        <f t="shared" si="1"/>
        <v>1</v>
      </c>
    </row>
    <row r="372" ht="14.25" customHeight="1">
      <c r="A372" s="129">
        <v>31.0</v>
      </c>
      <c r="B372" s="129">
        <v>11.0</v>
      </c>
      <c r="C372" s="130">
        <v>3.2</v>
      </c>
      <c r="D372" s="129">
        <f t="shared" si="1"/>
        <v>1</v>
      </c>
    </row>
    <row r="373" ht="14.25" customHeight="1">
      <c r="A373" s="129">
        <v>32.0</v>
      </c>
      <c r="B373" s="129">
        <v>11.0</v>
      </c>
      <c r="C373" s="130">
        <v>2.9</v>
      </c>
      <c r="D373" s="129">
        <f t="shared" si="1"/>
        <v>1</v>
      </c>
    </row>
    <row r="374" ht="14.25" customHeight="1">
      <c r="A374" s="129">
        <v>33.0</v>
      </c>
      <c r="B374" s="129">
        <v>11.0</v>
      </c>
      <c r="C374" s="130">
        <v>2.9</v>
      </c>
      <c r="D374" s="129">
        <f t="shared" si="1"/>
        <v>1</v>
      </c>
    </row>
    <row r="375" ht="14.25" customHeight="1">
      <c r="A375" s="129">
        <v>34.0</v>
      </c>
      <c r="B375" s="129">
        <v>11.0</v>
      </c>
      <c r="C375" s="130">
        <v>2.6</v>
      </c>
      <c r="D375" s="129">
        <f t="shared" si="1"/>
        <v>1</v>
      </c>
    </row>
    <row r="376" ht="14.25" customHeight="1">
      <c r="A376" s="129">
        <v>1.0</v>
      </c>
      <c r="B376" s="129">
        <v>12.0</v>
      </c>
      <c r="C376" s="130">
        <v>2.8</v>
      </c>
      <c r="D376" s="129">
        <f t="shared" si="1"/>
        <v>1</v>
      </c>
    </row>
    <row r="377" ht="14.25" customHeight="1">
      <c r="A377" s="129">
        <v>2.0</v>
      </c>
      <c r="B377" s="129">
        <v>12.0</v>
      </c>
      <c r="C377" s="130">
        <v>3.2</v>
      </c>
      <c r="D377" s="129">
        <f t="shared" si="1"/>
        <v>1</v>
      </c>
    </row>
    <row r="378" ht="14.25" customHeight="1">
      <c r="A378" s="129">
        <v>3.0</v>
      </c>
      <c r="B378" s="129">
        <v>12.0</v>
      </c>
      <c r="C378" s="130">
        <v>2.7</v>
      </c>
      <c r="D378" s="129">
        <f t="shared" si="1"/>
        <v>1</v>
      </c>
    </row>
    <row r="379" ht="14.25" customHeight="1">
      <c r="A379" s="129">
        <v>4.0</v>
      </c>
      <c r="B379" s="129">
        <v>12.0</v>
      </c>
      <c r="C379" s="130">
        <v>2.9</v>
      </c>
      <c r="D379" s="129">
        <f t="shared" si="1"/>
        <v>1</v>
      </c>
    </row>
    <row r="380" ht="14.25" customHeight="1">
      <c r="A380" s="129">
        <v>5.0</v>
      </c>
      <c r="B380" s="129">
        <v>12.0</v>
      </c>
      <c r="C380" s="130">
        <v>2.5</v>
      </c>
      <c r="D380" s="129">
        <f t="shared" si="1"/>
        <v>1</v>
      </c>
    </row>
    <row r="381" ht="14.25" customHeight="1">
      <c r="A381" s="129">
        <v>6.0</v>
      </c>
      <c r="B381" s="129">
        <v>12.0</v>
      </c>
      <c r="C381" s="130">
        <v>3.1</v>
      </c>
      <c r="D381" s="129">
        <f t="shared" si="1"/>
        <v>1</v>
      </c>
    </row>
    <row r="382" ht="14.25" customHeight="1">
      <c r="A382" s="129">
        <v>7.0</v>
      </c>
      <c r="B382" s="129">
        <v>12.0</v>
      </c>
      <c r="C382" s="130">
        <v>2.4</v>
      </c>
      <c r="D382" s="129">
        <f t="shared" si="1"/>
        <v>1</v>
      </c>
    </row>
    <row r="383" ht="14.25" customHeight="1">
      <c r="A383" s="129">
        <v>8.0</v>
      </c>
      <c r="B383" s="129">
        <v>12.0</v>
      </c>
      <c r="C383" s="130">
        <v>2.6</v>
      </c>
      <c r="D383" s="129">
        <f t="shared" si="1"/>
        <v>1</v>
      </c>
    </row>
    <row r="384" ht="14.25" customHeight="1">
      <c r="A384" s="129">
        <v>9.0</v>
      </c>
      <c r="B384" s="129">
        <v>12.0</v>
      </c>
      <c r="C384" s="130">
        <v>3.9</v>
      </c>
      <c r="D384" s="129">
        <f t="shared" si="1"/>
        <v>1</v>
      </c>
    </row>
    <row r="385" ht="14.25" customHeight="1">
      <c r="A385" s="129">
        <v>10.0</v>
      </c>
      <c r="B385" s="129">
        <v>12.0</v>
      </c>
      <c r="C385" s="130">
        <v>4.5</v>
      </c>
      <c r="D385" s="129">
        <f t="shared" si="1"/>
        <v>1</v>
      </c>
    </row>
    <row r="386" ht="14.25" customHeight="1">
      <c r="A386" s="129">
        <v>11.0</v>
      </c>
      <c r="B386" s="129">
        <v>12.0</v>
      </c>
      <c r="C386" s="130">
        <v>3.0</v>
      </c>
      <c r="D386" s="129">
        <f t="shared" si="1"/>
        <v>1</v>
      </c>
    </row>
    <row r="387" ht="14.25" customHeight="1">
      <c r="A387" s="129">
        <v>12.0</v>
      </c>
      <c r="B387" s="129">
        <v>12.0</v>
      </c>
      <c r="C387" s="130">
        <v>3.1</v>
      </c>
      <c r="D387" s="129">
        <f t="shared" si="1"/>
        <v>1</v>
      </c>
    </row>
    <row r="388" ht="14.25" customHeight="1">
      <c r="A388" s="129">
        <v>13.0</v>
      </c>
      <c r="B388" s="129">
        <v>12.0</v>
      </c>
      <c r="C388" s="130">
        <v>2.6</v>
      </c>
      <c r="D388" s="129">
        <f t="shared" si="1"/>
        <v>1</v>
      </c>
    </row>
    <row r="389" ht="14.25" customHeight="1">
      <c r="A389" s="129">
        <v>14.0</v>
      </c>
      <c r="B389" s="129">
        <v>12.0</v>
      </c>
      <c r="C389" s="130">
        <v>3.9</v>
      </c>
      <c r="D389" s="129">
        <f t="shared" si="1"/>
        <v>1</v>
      </c>
    </row>
    <row r="390" ht="14.25" customHeight="1">
      <c r="A390" s="129">
        <v>15.0</v>
      </c>
      <c r="B390" s="129">
        <v>12.0</v>
      </c>
      <c r="C390" s="130">
        <v>3.7</v>
      </c>
      <c r="D390" s="129">
        <f t="shared" si="1"/>
        <v>1</v>
      </c>
    </row>
    <row r="391" ht="14.25" customHeight="1">
      <c r="A391" s="129">
        <v>16.0</v>
      </c>
      <c r="B391" s="129">
        <v>12.0</v>
      </c>
      <c r="C391" s="130">
        <v>2.7</v>
      </c>
      <c r="D391" s="129">
        <f t="shared" si="1"/>
        <v>1</v>
      </c>
    </row>
    <row r="392" ht="14.25" customHeight="1">
      <c r="A392" s="129">
        <v>17.0</v>
      </c>
      <c r="B392" s="129">
        <v>12.0</v>
      </c>
      <c r="C392" s="130">
        <v>3.3</v>
      </c>
      <c r="D392" s="129">
        <f t="shared" si="1"/>
        <v>1</v>
      </c>
    </row>
    <row r="393" ht="14.25" customHeight="1">
      <c r="A393" s="129">
        <v>18.0</v>
      </c>
      <c r="B393" s="129">
        <v>12.0</v>
      </c>
      <c r="C393" s="130">
        <v>3.6</v>
      </c>
      <c r="D393" s="129">
        <f t="shared" si="1"/>
        <v>1</v>
      </c>
    </row>
    <row r="394" ht="14.25" customHeight="1">
      <c r="A394" s="129">
        <v>19.0</v>
      </c>
      <c r="B394" s="129">
        <v>12.0</v>
      </c>
      <c r="C394" s="130">
        <v>2.9</v>
      </c>
      <c r="D394" s="129">
        <f t="shared" si="1"/>
        <v>1</v>
      </c>
    </row>
    <row r="395" ht="14.25" customHeight="1">
      <c r="A395" s="129">
        <v>20.0</v>
      </c>
      <c r="B395" s="129">
        <v>12.0</v>
      </c>
      <c r="C395" s="130">
        <v>2.8</v>
      </c>
      <c r="D395" s="129">
        <f t="shared" si="1"/>
        <v>1</v>
      </c>
    </row>
    <row r="396" ht="14.25" customHeight="1">
      <c r="A396" s="129">
        <v>21.0</v>
      </c>
      <c r="B396" s="129">
        <v>12.0</v>
      </c>
      <c r="C396" s="130">
        <v>3.1</v>
      </c>
      <c r="D396" s="129">
        <f t="shared" si="1"/>
        <v>1</v>
      </c>
    </row>
    <row r="397" ht="14.25" customHeight="1">
      <c r="A397" s="129">
        <v>22.0</v>
      </c>
      <c r="B397" s="129">
        <v>12.0</v>
      </c>
      <c r="C397" s="130">
        <v>2.2</v>
      </c>
      <c r="D397" s="129">
        <f t="shared" si="1"/>
        <v>1</v>
      </c>
    </row>
    <row r="398" ht="14.25" customHeight="1">
      <c r="A398" s="129">
        <v>23.0</v>
      </c>
      <c r="B398" s="129">
        <v>12.0</v>
      </c>
      <c r="C398" s="130">
        <v>2.5</v>
      </c>
      <c r="D398" s="129">
        <f t="shared" si="1"/>
        <v>1</v>
      </c>
    </row>
    <row r="399" ht="14.25" customHeight="1">
      <c r="A399" s="129">
        <v>24.0</v>
      </c>
      <c r="B399" s="129">
        <v>12.0</v>
      </c>
      <c r="C399" s="130">
        <v>3.2</v>
      </c>
      <c r="D399" s="129">
        <f t="shared" si="1"/>
        <v>1</v>
      </c>
    </row>
    <row r="400" ht="14.25" customHeight="1">
      <c r="A400" s="129">
        <v>25.0</v>
      </c>
      <c r="B400" s="129">
        <v>12.0</v>
      </c>
      <c r="C400" s="130">
        <v>3.5</v>
      </c>
      <c r="D400" s="129">
        <f t="shared" si="1"/>
        <v>1</v>
      </c>
    </row>
    <row r="401" ht="14.25" customHeight="1">
      <c r="A401" s="129">
        <v>26.0</v>
      </c>
      <c r="B401" s="129">
        <v>12.0</v>
      </c>
      <c r="C401" s="130">
        <v>3.0</v>
      </c>
      <c r="D401" s="129">
        <f t="shared" si="1"/>
        <v>1</v>
      </c>
    </row>
    <row r="402" ht="14.25" customHeight="1">
      <c r="A402" s="129">
        <v>27.0</v>
      </c>
      <c r="B402" s="129">
        <v>12.0</v>
      </c>
      <c r="C402" s="130">
        <v>3.5</v>
      </c>
      <c r="D402" s="129">
        <f t="shared" si="1"/>
        <v>1</v>
      </c>
    </row>
    <row r="403" ht="14.25" customHeight="1">
      <c r="A403" s="129">
        <v>28.0</v>
      </c>
      <c r="B403" s="129">
        <v>12.0</v>
      </c>
      <c r="C403" s="130">
        <v>3.0</v>
      </c>
      <c r="D403" s="129">
        <f t="shared" si="1"/>
        <v>1</v>
      </c>
    </row>
    <row r="404" ht="14.25" customHeight="1">
      <c r="A404" s="129">
        <v>29.0</v>
      </c>
      <c r="B404" s="129">
        <v>12.0</v>
      </c>
      <c r="C404" s="130">
        <v>3.4</v>
      </c>
      <c r="D404" s="129">
        <f t="shared" si="1"/>
        <v>1</v>
      </c>
    </row>
    <row r="405" ht="14.25" customHeight="1">
      <c r="A405" s="129">
        <v>30.0</v>
      </c>
      <c r="B405" s="129">
        <v>12.0</v>
      </c>
      <c r="C405" s="130">
        <v>2.1</v>
      </c>
      <c r="D405" s="129">
        <f t="shared" si="1"/>
        <v>1</v>
      </c>
    </row>
    <row r="406" ht="14.25" customHeight="1">
      <c r="A406" s="129">
        <v>31.0</v>
      </c>
      <c r="B406" s="129">
        <v>12.0</v>
      </c>
      <c r="C406" s="130">
        <v>3.7</v>
      </c>
      <c r="D406" s="129">
        <f t="shared" si="1"/>
        <v>1</v>
      </c>
    </row>
    <row r="407" ht="14.25" customHeight="1">
      <c r="A407" s="129">
        <v>32.0</v>
      </c>
      <c r="B407" s="129">
        <v>12.0</v>
      </c>
      <c r="C407" s="130">
        <v>3.4</v>
      </c>
      <c r="D407" s="129">
        <f t="shared" si="1"/>
        <v>1</v>
      </c>
    </row>
    <row r="408" ht="14.25" customHeight="1">
      <c r="A408" s="129">
        <v>33.0</v>
      </c>
      <c r="B408" s="129">
        <v>12.0</v>
      </c>
      <c r="C408" s="130">
        <v>3.2</v>
      </c>
      <c r="D408" s="129">
        <f t="shared" si="1"/>
        <v>1</v>
      </c>
    </row>
    <row r="409" ht="14.25" customHeight="1">
      <c r="A409" s="129">
        <v>34.0</v>
      </c>
      <c r="B409" s="129">
        <v>12.0</v>
      </c>
      <c r="C409" s="130">
        <v>3.4</v>
      </c>
      <c r="D409" s="129">
        <f t="shared" si="1"/>
        <v>1</v>
      </c>
    </row>
    <row r="410" ht="14.25" customHeight="1">
      <c r="A410" s="129">
        <v>1.0</v>
      </c>
      <c r="B410" s="129">
        <v>13.0</v>
      </c>
      <c r="C410" s="130">
        <v>2.7</v>
      </c>
      <c r="D410" s="129">
        <f t="shared" si="1"/>
        <v>1</v>
      </c>
    </row>
    <row r="411" ht="14.25" customHeight="1">
      <c r="A411" s="129">
        <v>2.0</v>
      </c>
      <c r="B411" s="129">
        <v>13.0</v>
      </c>
      <c r="C411" s="130">
        <v>3.0</v>
      </c>
      <c r="D411" s="129">
        <f t="shared" si="1"/>
        <v>1</v>
      </c>
    </row>
    <row r="412" ht="14.25" customHeight="1">
      <c r="A412" s="129">
        <v>3.0</v>
      </c>
      <c r="B412" s="129">
        <v>13.0</v>
      </c>
      <c r="C412" s="130">
        <v>3.5</v>
      </c>
      <c r="D412" s="129">
        <f t="shared" si="1"/>
        <v>1</v>
      </c>
    </row>
    <row r="413" ht="14.25" customHeight="1">
      <c r="A413" s="129">
        <v>4.0</v>
      </c>
      <c r="B413" s="129">
        <v>13.0</v>
      </c>
      <c r="C413" s="130">
        <v>4.2</v>
      </c>
      <c r="D413" s="129">
        <f t="shared" si="1"/>
        <v>1</v>
      </c>
    </row>
    <row r="414" ht="14.25" customHeight="1">
      <c r="A414" s="129">
        <v>5.0</v>
      </c>
      <c r="B414" s="129">
        <v>13.0</v>
      </c>
      <c r="C414" s="130">
        <v>3.7</v>
      </c>
      <c r="D414" s="129">
        <f t="shared" si="1"/>
        <v>1</v>
      </c>
    </row>
    <row r="415" ht="14.25" customHeight="1">
      <c r="A415" s="129">
        <v>6.0</v>
      </c>
      <c r="B415" s="129">
        <v>13.0</v>
      </c>
      <c r="C415" s="130">
        <v>2.8</v>
      </c>
      <c r="D415" s="129">
        <f t="shared" si="1"/>
        <v>1</v>
      </c>
    </row>
    <row r="416" ht="14.25" customHeight="1">
      <c r="A416" s="129">
        <v>7.0</v>
      </c>
      <c r="B416" s="129">
        <v>13.0</v>
      </c>
      <c r="C416" s="130">
        <v>3.0</v>
      </c>
      <c r="D416" s="129">
        <f t="shared" si="1"/>
        <v>1</v>
      </c>
    </row>
    <row r="417" ht="14.25" customHeight="1">
      <c r="A417" s="129">
        <v>8.0</v>
      </c>
      <c r="B417" s="129">
        <v>13.0</v>
      </c>
      <c r="C417" s="130">
        <v>2.7</v>
      </c>
      <c r="D417" s="129">
        <f t="shared" si="1"/>
        <v>1</v>
      </c>
    </row>
    <row r="418" ht="14.25" customHeight="1">
      <c r="A418" s="129">
        <v>9.0</v>
      </c>
      <c r="B418" s="129">
        <v>13.0</v>
      </c>
      <c r="C418" s="130">
        <v>1.6</v>
      </c>
      <c r="D418" s="129">
        <f t="shared" si="1"/>
        <v>1</v>
      </c>
    </row>
    <row r="419" ht="14.25" customHeight="1">
      <c r="A419" s="129">
        <v>10.0</v>
      </c>
      <c r="B419" s="129">
        <v>13.0</v>
      </c>
      <c r="C419" s="130">
        <v>3.7</v>
      </c>
      <c r="D419" s="129">
        <f t="shared" si="1"/>
        <v>1</v>
      </c>
    </row>
    <row r="420" ht="14.25" customHeight="1">
      <c r="A420" s="129">
        <v>11.0</v>
      </c>
      <c r="B420" s="129">
        <v>13.0</v>
      </c>
      <c r="C420" s="130">
        <v>3.2</v>
      </c>
      <c r="D420" s="129">
        <f t="shared" si="1"/>
        <v>1</v>
      </c>
    </row>
    <row r="421" ht="14.25" customHeight="1">
      <c r="A421" s="129">
        <v>12.0</v>
      </c>
      <c r="B421" s="129">
        <v>13.0</v>
      </c>
      <c r="C421" s="130">
        <v>3.7</v>
      </c>
      <c r="D421" s="129">
        <f t="shared" si="1"/>
        <v>1</v>
      </c>
    </row>
    <row r="422" ht="14.25" customHeight="1">
      <c r="A422" s="129">
        <v>13.0</v>
      </c>
      <c r="B422" s="129">
        <v>13.0</v>
      </c>
      <c r="C422" s="130">
        <v>2.3</v>
      </c>
      <c r="D422" s="129">
        <f t="shared" si="1"/>
        <v>1</v>
      </c>
    </row>
    <row r="423" ht="14.25" customHeight="1">
      <c r="A423" s="129">
        <v>14.0</v>
      </c>
      <c r="B423" s="129">
        <v>13.0</v>
      </c>
      <c r="C423" s="130">
        <v>3.3</v>
      </c>
      <c r="D423" s="129">
        <f t="shared" si="1"/>
        <v>1</v>
      </c>
    </row>
    <row r="424" ht="14.25" customHeight="1">
      <c r="A424" s="129">
        <v>15.0</v>
      </c>
      <c r="B424" s="129">
        <v>13.0</v>
      </c>
      <c r="C424" s="130">
        <v>1.7</v>
      </c>
      <c r="D424" s="129">
        <f t="shared" si="1"/>
        <v>1</v>
      </c>
    </row>
    <row r="425" ht="14.25" customHeight="1">
      <c r="A425" s="129">
        <v>16.0</v>
      </c>
      <c r="B425" s="129">
        <v>13.0</v>
      </c>
      <c r="C425" s="130">
        <v>3.1</v>
      </c>
      <c r="D425" s="129">
        <f t="shared" si="1"/>
        <v>1</v>
      </c>
    </row>
    <row r="426" ht="14.25" customHeight="1">
      <c r="A426" s="129">
        <v>17.0</v>
      </c>
      <c r="B426" s="129">
        <v>13.0</v>
      </c>
      <c r="C426" s="130">
        <v>3.4</v>
      </c>
      <c r="D426" s="129">
        <f t="shared" si="1"/>
        <v>1</v>
      </c>
    </row>
    <row r="427" ht="14.25" customHeight="1">
      <c r="A427" s="129">
        <v>18.0</v>
      </c>
      <c r="B427" s="129">
        <v>13.0</v>
      </c>
      <c r="C427" s="130">
        <v>2.7</v>
      </c>
      <c r="D427" s="129">
        <f t="shared" si="1"/>
        <v>1</v>
      </c>
    </row>
    <row r="428" ht="14.25" customHeight="1">
      <c r="A428" s="129">
        <v>19.0</v>
      </c>
      <c r="B428" s="129">
        <v>13.0</v>
      </c>
      <c r="C428" s="130">
        <v>3.4</v>
      </c>
      <c r="D428" s="129">
        <f t="shared" si="1"/>
        <v>1</v>
      </c>
    </row>
    <row r="429" ht="14.25" customHeight="1">
      <c r="A429" s="129">
        <v>20.0</v>
      </c>
      <c r="B429" s="129">
        <v>13.0</v>
      </c>
      <c r="C429" s="130">
        <v>3.3</v>
      </c>
      <c r="D429" s="129">
        <f t="shared" si="1"/>
        <v>1</v>
      </c>
    </row>
    <row r="430" ht="14.25" customHeight="1">
      <c r="A430" s="129">
        <v>21.0</v>
      </c>
      <c r="B430" s="129">
        <v>13.0</v>
      </c>
      <c r="C430" s="130">
        <v>3.1</v>
      </c>
      <c r="D430" s="129">
        <f t="shared" si="1"/>
        <v>1</v>
      </c>
    </row>
    <row r="431" ht="14.25" customHeight="1">
      <c r="A431" s="129">
        <v>22.0</v>
      </c>
      <c r="B431" s="129">
        <v>13.0</v>
      </c>
      <c r="C431" s="130">
        <v>2.5</v>
      </c>
      <c r="D431" s="129">
        <f t="shared" si="1"/>
        <v>1</v>
      </c>
    </row>
    <row r="432" ht="14.25" customHeight="1">
      <c r="A432" s="129">
        <v>23.0</v>
      </c>
      <c r="B432" s="129">
        <v>13.0</v>
      </c>
      <c r="C432" s="130">
        <v>3.0</v>
      </c>
      <c r="D432" s="129">
        <f t="shared" si="1"/>
        <v>1</v>
      </c>
    </row>
    <row r="433" ht="14.25" customHeight="1">
      <c r="A433" s="129">
        <v>24.0</v>
      </c>
      <c r="B433" s="129">
        <v>13.0</v>
      </c>
      <c r="C433" s="130">
        <v>3.3</v>
      </c>
      <c r="D433" s="129">
        <f t="shared" si="1"/>
        <v>1</v>
      </c>
    </row>
    <row r="434" ht="14.25" customHeight="1">
      <c r="A434" s="129">
        <v>25.0</v>
      </c>
      <c r="B434" s="129">
        <v>13.0</v>
      </c>
      <c r="C434" s="130">
        <v>2.4</v>
      </c>
      <c r="D434" s="129">
        <f t="shared" si="1"/>
        <v>1</v>
      </c>
    </row>
    <row r="435" ht="14.25" customHeight="1">
      <c r="A435" s="129">
        <v>26.0</v>
      </c>
      <c r="B435" s="129">
        <v>13.0</v>
      </c>
      <c r="C435" s="130">
        <v>2.2</v>
      </c>
      <c r="D435" s="129">
        <f t="shared" si="1"/>
        <v>1</v>
      </c>
    </row>
    <row r="436" ht="14.25" customHeight="1">
      <c r="A436" s="129">
        <v>27.0</v>
      </c>
      <c r="B436" s="129">
        <v>13.0</v>
      </c>
      <c r="C436" s="130">
        <v>3.1</v>
      </c>
      <c r="D436" s="129">
        <f t="shared" si="1"/>
        <v>1</v>
      </c>
    </row>
    <row r="437" ht="14.25" customHeight="1">
      <c r="A437" s="129">
        <v>28.0</v>
      </c>
      <c r="B437" s="129">
        <v>13.0</v>
      </c>
      <c r="C437" s="130">
        <v>3.1</v>
      </c>
      <c r="D437" s="129">
        <f t="shared" si="1"/>
        <v>1</v>
      </c>
    </row>
    <row r="438" ht="14.25" customHeight="1">
      <c r="A438" s="129">
        <v>29.0</v>
      </c>
      <c r="B438" s="129">
        <v>13.0</v>
      </c>
      <c r="C438" s="130">
        <v>2.7</v>
      </c>
      <c r="D438" s="129">
        <f t="shared" si="1"/>
        <v>1</v>
      </c>
    </row>
    <row r="439" ht="14.25" customHeight="1">
      <c r="A439" s="129">
        <v>30.0</v>
      </c>
      <c r="B439" s="129">
        <v>13.0</v>
      </c>
      <c r="C439" s="130">
        <v>3.1</v>
      </c>
      <c r="D439" s="129">
        <f t="shared" si="1"/>
        <v>1</v>
      </c>
    </row>
    <row r="440" ht="14.25" customHeight="1">
      <c r="A440" s="129">
        <v>31.0</v>
      </c>
      <c r="B440" s="129">
        <v>13.0</v>
      </c>
      <c r="C440" s="130">
        <v>3.6</v>
      </c>
      <c r="D440" s="129">
        <f t="shared" si="1"/>
        <v>1</v>
      </c>
    </row>
    <row r="441" ht="14.25" customHeight="1">
      <c r="A441" s="129">
        <v>32.0</v>
      </c>
      <c r="B441" s="129">
        <v>13.0</v>
      </c>
      <c r="C441" s="130">
        <v>3.6</v>
      </c>
      <c r="D441" s="129">
        <f t="shared" si="1"/>
        <v>1</v>
      </c>
    </row>
    <row r="442" ht="14.25" customHeight="1">
      <c r="A442" s="129">
        <v>33.0</v>
      </c>
      <c r="B442" s="129">
        <v>13.0</v>
      </c>
      <c r="C442" s="130">
        <v>3.1</v>
      </c>
      <c r="D442" s="129">
        <f t="shared" si="1"/>
        <v>1</v>
      </c>
    </row>
    <row r="443" ht="14.25" customHeight="1">
      <c r="A443" s="129">
        <v>34.0</v>
      </c>
      <c r="B443" s="129">
        <v>13.0</v>
      </c>
      <c r="C443" s="130">
        <v>3.6</v>
      </c>
      <c r="D443" s="129">
        <f t="shared" si="1"/>
        <v>1</v>
      </c>
    </row>
    <row r="444" ht="14.25" customHeight="1">
      <c r="A444" s="129">
        <v>1.0</v>
      </c>
      <c r="B444" s="129">
        <v>14.0</v>
      </c>
      <c r="C444" s="130">
        <v>2.1</v>
      </c>
      <c r="D444" s="129">
        <f t="shared" si="1"/>
        <v>1</v>
      </c>
    </row>
    <row r="445" ht="14.25" customHeight="1">
      <c r="A445" s="129">
        <v>2.0</v>
      </c>
      <c r="B445" s="129">
        <v>14.0</v>
      </c>
      <c r="C445" s="130">
        <v>4.4</v>
      </c>
      <c r="D445" s="129">
        <f t="shared" si="1"/>
        <v>1</v>
      </c>
    </row>
    <row r="446" ht="14.25" customHeight="1">
      <c r="A446" s="129">
        <v>3.0</v>
      </c>
      <c r="B446" s="129">
        <v>14.0</v>
      </c>
      <c r="C446" s="130">
        <v>3.8</v>
      </c>
      <c r="D446" s="129">
        <f t="shared" si="1"/>
        <v>1</v>
      </c>
    </row>
    <row r="447" ht="14.25" customHeight="1">
      <c r="A447" s="129">
        <v>4.0</v>
      </c>
      <c r="B447" s="129">
        <v>14.0</v>
      </c>
      <c r="C447" s="130">
        <v>4.4</v>
      </c>
      <c r="D447" s="129">
        <f t="shared" si="1"/>
        <v>1</v>
      </c>
    </row>
    <row r="448" ht="14.25" customHeight="1">
      <c r="A448" s="129">
        <v>5.0</v>
      </c>
      <c r="B448" s="129">
        <v>14.0</v>
      </c>
      <c r="C448" s="130">
        <v>2.1</v>
      </c>
      <c r="D448" s="129">
        <f t="shared" si="1"/>
        <v>1</v>
      </c>
    </row>
    <row r="449" ht="14.25" customHeight="1">
      <c r="A449" s="129">
        <v>6.0</v>
      </c>
      <c r="B449" s="129">
        <v>14.0</v>
      </c>
      <c r="C449" s="130">
        <v>2.4</v>
      </c>
      <c r="D449" s="129">
        <f t="shared" si="1"/>
        <v>1</v>
      </c>
    </row>
    <row r="450" ht="14.25" customHeight="1">
      <c r="A450" s="129">
        <v>7.0</v>
      </c>
      <c r="B450" s="129">
        <v>14.0</v>
      </c>
      <c r="C450" s="130">
        <v>3.3</v>
      </c>
      <c r="D450" s="129">
        <f t="shared" si="1"/>
        <v>1</v>
      </c>
    </row>
    <row r="451" ht="14.25" customHeight="1">
      <c r="A451" s="129">
        <v>8.0</v>
      </c>
      <c r="B451" s="129">
        <v>14.0</v>
      </c>
      <c r="C451" s="130">
        <v>2.6</v>
      </c>
      <c r="D451" s="129">
        <f t="shared" si="1"/>
        <v>1</v>
      </c>
    </row>
    <row r="452" ht="14.25" customHeight="1">
      <c r="A452" s="129">
        <v>9.0</v>
      </c>
      <c r="B452" s="129">
        <v>14.0</v>
      </c>
      <c r="C452" s="130">
        <v>2.0</v>
      </c>
      <c r="D452" s="129">
        <f t="shared" si="1"/>
        <v>1</v>
      </c>
    </row>
    <row r="453" ht="14.25" customHeight="1">
      <c r="A453" s="129">
        <v>10.0</v>
      </c>
      <c r="B453" s="129">
        <v>14.0</v>
      </c>
      <c r="C453" s="130">
        <v>2.8</v>
      </c>
      <c r="D453" s="129">
        <f t="shared" si="1"/>
        <v>1</v>
      </c>
    </row>
    <row r="454" ht="14.25" customHeight="1">
      <c r="A454" s="129">
        <v>11.0</v>
      </c>
      <c r="B454" s="129">
        <v>14.0</v>
      </c>
      <c r="C454" s="130">
        <v>3.3</v>
      </c>
      <c r="D454" s="129">
        <f t="shared" si="1"/>
        <v>1</v>
      </c>
    </row>
    <row r="455" ht="14.25" customHeight="1">
      <c r="A455" s="129">
        <v>12.0</v>
      </c>
      <c r="B455" s="129">
        <v>14.0</v>
      </c>
      <c r="C455" s="130">
        <v>3.1</v>
      </c>
      <c r="D455" s="129">
        <f t="shared" si="1"/>
        <v>1</v>
      </c>
    </row>
    <row r="456" ht="14.25" customHeight="1">
      <c r="A456" s="129">
        <v>13.0</v>
      </c>
      <c r="B456" s="129">
        <v>14.0</v>
      </c>
      <c r="C456" s="130">
        <v>4.1</v>
      </c>
      <c r="D456" s="129">
        <f t="shared" si="1"/>
        <v>1</v>
      </c>
    </row>
    <row r="457" ht="14.25" customHeight="1">
      <c r="A457" s="129">
        <v>14.0</v>
      </c>
      <c r="B457" s="129">
        <v>14.0</v>
      </c>
      <c r="C457" s="130">
        <v>3.8</v>
      </c>
      <c r="D457" s="129">
        <f t="shared" si="1"/>
        <v>1</v>
      </c>
    </row>
    <row r="458" ht="14.25" customHeight="1">
      <c r="A458" s="129">
        <v>15.0</v>
      </c>
      <c r="B458" s="129">
        <v>14.0</v>
      </c>
      <c r="C458" s="130">
        <v>0.0</v>
      </c>
      <c r="D458" s="129">
        <f t="shared" si="1"/>
        <v>0</v>
      </c>
    </row>
    <row r="459" ht="14.25" customHeight="1">
      <c r="A459" s="129">
        <v>16.0</v>
      </c>
      <c r="B459" s="129">
        <v>14.0</v>
      </c>
      <c r="C459" s="130">
        <v>3.1</v>
      </c>
      <c r="D459" s="129">
        <f t="shared" si="1"/>
        <v>1</v>
      </c>
    </row>
    <row r="460" ht="14.25" customHeight="1">
      <c r="A460" s="129">
        <v>17.0</v>
      </c>
      <c r="B460" s="129">
        <v>14.0</v>
      </c>
      <c r="C460" s="130">
        <v>3.2</v>
      </c>
      <c r="D460" s="129">
        <f t="shared" si="1"/>
        <v>1</v>
      </c>
    </row>
    <row r="461" ht="14.25" customHeight="1">
      <c r="A461" s="129">
        <v>18.0</v>
      </c>
      <c r="B461" s="129">
        <v>14.0</v>
      </c>
      <c r="C461" s="130">
        <v>2.2</v>
      </c>
      <c r="D461" s="129">
        <f t="shared" si="1"/>
        <v>1</v>
      </c>
    </row>
    <row r="462" ht="14.25" customHeight="1">
      <c r="A462" s="129">
        <v>19.0</v>
      </c>
      <c r="B462" s="129">
        <v>14.0</v>
      </c>
      <c r="C462" s="130">
        <v>3.7</v>
      </c>
      <c r="D462" s="129">
        <f t="shared" si="1"/>
        <v>1</v>
      </c>
    </row>
    <row r="463" ht="14.25" customHeight="1">
      <c r="A463" s="129">
        <v>20.0</v>
      </c>
      <c r="B463" s="129">
        <v>14.0</v>
      </c>
      <c r="C463" s="130">
        <v>3.6</v>
      </c>
      <c r="D463" s="129">
        <f t="shared" si="1"/>
        <v>1</v>
      </c>
    </row>
    <row r="464" ht="14.25" customHeight="1">
      <c r="A464" s="129">
        <v>21.0</v>
      </c>
      <c r="B464" s="129">
        <v>14.0</v>
      </c>
      <c r="C464" s="130">
        <v>2.6</v>
      </c>
      <c r="D464" s="129">
        <f t="shared" si="1"/>
        <v>1</v>
      </c>
    </row>
    <row r="465" ht="14.25" customHeight="1">
      <c r="A465" s="129">
        <v>22.0</v>
      </c>
      <c r="B465" s="129">
        <v>14.0</v>
      </c>
      <c r="C465" s="130">
        <v>3.6</v>
      </c>
      <c r="D465" s="129">
        <f t="shared" si="1"/>
        <v>1</v>
      </c>
    </row>
    <row r="466" ht="14.25" customHeight="1">
      <c r="A466" s="129">
        <v>23.0</v>
      </c>
      <c r="B466" s="129">
        <v>14.0</v>
      </c>
      <c r="C466" s="130">
        <v>3.9</v>
      </c>
      <c r="D466" s="129">
        <f t="shared" si="1"/>
        <v>1</v>
      </c>
    </row>
    <row r="467" ht="14.25" customHeight="1">
      <c r="A467" s="129">
        <v>24.0</v>
      </c>
      <c r="B467" s="129">
        <v>14.0</v>
      </c>
      <c r="C467" s="130">
        <v>3.8</v>
      </c>
      <c r="D467" s="129">
        <f t="shared" si="1"/>
        <v>1</v>
      </c>
    </row>
    <row r="468" ht="14.25" customHeight="1">
      <c r="A468" s="129">
        <v>25.0</v>
      </c>
      <c r="B468" s="129">
        <v>14.0</v>
      </c>
      <c r="C468" s="130">
        <v>3.4</v>
      </c>
      <c r="D468" s="129">
        <f t="shared" si="1"/>
        <v>1</v>
      </c>
    </row>
    <row r="469" ht="14.25" customHeight="1">
      <c r="A469" s="129">
        <v>26.0</v>
      </c>
      <c r="B469" s="129">
        <v>14.0</v>
      </c>
      <c r="C469" s="130">
        <v>3.7</v>
      </c>
      <c r="D469" s="129">
        <f t="shared" si="1"/>
        <v>1</v>
      </c>
    </row>
    <row r="470" ht="14.25" customHeight="1">
      <c r="A470" s="129">
        <v>27.0</v>
      </c>
      <c r="B470" s="129">
        <v>14.0</v>
      </c>
      <c r="C470" s="130">
        <v>3.4</v>
      </c>
      <c r="D470" s="129">
        <f t="shared" si="1"/>
        <v>1</v>
      </c>
    </row>
    <row r="471" ht="14.25" customHeight="1">
      <c r="A471" s="129">
        <v>28.0</v>
      </c>
      <c r="B471" s="129">
        <v>14.0</v>
      </c>
      <c r="C471" s="130">
        <v>3.6</v>
      </c>
      <c r="D471" s="129">
        <f t="shared" si="1"/>
        <v>1</v>
      </c>
    </row>
    <row r="472" ht="14.25" customHeight="1">
      <c r="A472" s="129">
        <v>29.0</v>
      </c>
      <c r="B472" s="129">
        <v>14.0</v>
      </c>
      <c r="C472" s="130">
        <v>3.1</v>
      </c>
      <c r="D472" s="129">
        <f t="shared" si="1"/>
        <v>1</v>
      </c>
    </row>
    <row r="473" ht="14.25" customHeight="1">
      <c r="A473" s="129">
        <v>30.0</v>
      </c>
      <c r="B473" s="129">
        <v>14.0</v>
      </c>
      <c r="C473" s="130">
        <v>3.5</v>
      </c>
      <c r="D473" s="129">
        <f t="shared" si="1"/>
        <v>1</v>
      </c>
    </row>
    <row r="474" ht="14.25" customHeight="1">
      <c r="A474" s="129">
        <v>31.0</v>
      </c>
      <c r="B474" s="129">
        <v>14.0</v>
      </c>
      <c r="C474" s="130">
        <v>3.1</v>
      </c>
      <c r="D474" s="129">
        <f t="shared" si="1"/>
        <v>1</v>
      </c>
    </row>
    <row r="475" ht="14.25" customHeight="1">
      <c r="A475" s="129">
        <v>32.0</v>
      </c>
      <c r="B475" s="129">
        <v>14.0</v>
      </c>
      <c r="C475" s="130">
        <v>3.2</v>
      </c>
      <c r="D475" s="129">
        <f t="shared" si="1"/>
        <v>1</v>
      </c>
    </row>
    <row r="476" ht="14.25" customHeight="1">
      <c r="A476" s="129">
        <v>33.0</v>
      </c>
      <c r="B476" s="129">
        <v>14.0</v>
      </c>
      <c r="C476" s="130">
        <v>3.5</v>
      </c>
      <c r="D476" s="129">
        <f t="shared" si="1"/>
        <v>1</v>
      </c>
    </row>
    <row r="477" ht="14.25" customHeight="1">
      <c r="A477" s="129">
        <v>34.0</v>
      </c>
      <c r="B477" s="129">
        <v>14.0</v>
      </c>
      <c r="C477" s="130">
        <v>3.5</v>
      </c>
      <c r="D477" s="129">
        <f t="shared" si="1"/>
        <v>1</v>
      </c>
    </row>
    <row r="478" ht="14.25" customHeight="1">
      <c r="A478" s="129">
        <v>1.0</v>
      </c>
      <c r="B478" s="129">
        <v>15.0</v>
      </c>
      <c r="C478" s="130">
        <v>2.7</v>
      </c>
      <c r="D478" s="129">
        <f t="shared" si="1"/>
        <v>1</v>
      </c>
    </row>
    <row r="479" ht="14.25" customHeight="1">
      <c r="A479" s="129">
        <v>2.0</v>
      </c>
      <c r="B479" s="129">
        <v>15.0</v>
      </c>
      <c r="C479" s="130">
        <v>3.0</v>
      </c>
      <c r="D479" s="129">
        <f t="shared" si="1"/>
        <v>1</v>
      </c>
    </row>
    <row r="480" ht="14.25" customHeight="1">
      <c r="A480" s="129">
        <v>3.0</v>
      </c>
      <c r="B480" s="129">
        <v>15.0</v>
      </c>
      <c r="C480" s="130">
        <v>3.2</v>
      </c>
      <c r="D480" s="129">
        <f t="shared" si="1"/>
        <v>1</v>
      </c>
    </row>
    <row r="481" ht="14.25" customHeight="1">
      <c r="A481" s="129">
        <v>4.0</v>
      </c>
      <c r="B481" s="129">
        <v>15.0</v>
      </c>
      <c r="C481" s="130">
        <v>4.0</v>
      </c>
      <c r="D481" s="129">
        <f t="shared" si="1"/>
        <v>1</v>
      </c>
    </row>
    <row r="482" ht="14.25" customHeight="1">
      <c r="A482" s="129">
        <v>5.0</v>
      </c>
      <c r="B482" s="129">
        <v>15.0</v>
      </c>
      <c r="C482" s="130">
        <v>3.5</v>
      </c>
      <c r="D482" s="129">
        <f t="shared" si="1"/>
        <v>1</v>
      </c>
    </row>
    <row r="483" ht="14.25" customHeight="1">
      <c r="A483" s="129">
        <v>6.0</v>
      </c>
      <c r="B483" s="129">
        <v>15.0</v>
      </c>
      <c r="C483" s="130">
        <v>3.1</v>
      </c>
      <c r="D483" s="129">
        <f t="shared" si="1"/>
        <v>1</v>
      </c>
    </row>
    <row r="484" ht="14.25" customHeight="1">
      <c r="A484" s="129">
        <v>7.0</v>
      </c>
      <c r="B484" s="129">
        <v>15.0</v>
      </c>
      <c r="C484" s="130">
        <v>3.2</v>
      </c>
      <c r="D484" s="129">
        <f t="shared" si="1"/>
        <v>1</v>
      </c>
    </row>
    <row r="485" ht="14.25" customHeight="1">
      <c r="A485" s="129">
        <v>8.0</v>
      </c>
      <c r="B485" s="129">
        <v>15.0</v>
      </c>
      <c r="C485" s="130">
        <v>2.8</v>
      </c>
      <c r="D485" s="129">
        <f t="shared" si="1"/>
        <v>1</v>
      </c>
    </row>
    <row r="486" ht="14.25" customHeight="1">
      <c r="A486" s="129">
        <v>9.0</v>
      </c>
      <c r="B486" s="129">
        <v>15.0</v>
      </c>
      <c r="C486" s="130">
        <v>3.5</v>
      </c>
      <c r="D486" s="129">
        <f t="shared" si="1"/>
        <v>1</v>
      </c>
    </row>
    <row r="487" ht="14.25" customHeight="1">
      <c r="A487" s="129">
        <v>10.0</v>
      </c>
      <c r="B487" s="129">
        <v>15.0</v>
      </c>
      <c r="C487" s="130">
        <v>3.4</v>
      </c>
      <c r="D487" s="129">
        <f t="shared" si="1"/>
        <v>1</v>
      </c>
    </row>
    <row r="488" ht="14.25" customHeight="1">
      <c r="A488" s="129">
        <v>11.0</v>
      </c>
      <c r="B488" s="129">
        <v>15.0</v>
      </c>
      <c r="C488" s="130">
        <v>2.5</v>
      </c>
      <c r="D488" s="129">
        <f t="shared" si="1"/>
        <v>1</v>
      </c>
    </row>
    <row r="489" ht="14.25" customHeight="1">
      <c r="A489" s="129">
        <v>12.0</v>
      </c>
      <c r="B489" s="129">
        <v>15.0</v>
      </c>
      <c r="C489" s="130">
        <v>3.8</v>
      </c>
      <c r="D489" s="129">
        <f t="shared" si="1"/>
        <v>1</v>
      </c>
    </row>
    <row r="490" ht="14.25" customHeight="1">
      <c r="A490" s="129">
        <v>13.0</v>
      </c>
      <c r="B490" s="129">
        <v>15.0</v>
      </c>
      <c r="C490" s="130">
        <v>4.0</v>
      </c>
      <c r="D490" s="129">
        <f t="shared" si="1"/>
        <v>1</v>
      </c>
    </row>
    <row r="491" ht="14.25" customHeight="1">
      <c r="A491" s="129">
        <v>14.0</v>
      </c>
      <c r="B491" s="129">
        <v>15.0</v>
      </c>
      <c r="C491" s="130">
        <v>3.3</v>
      </c>
      <c r="D491" s="129">
        <f t="shared" si="1"/>
        <v>1</v>
      </c>
    </row>
    <row r="492" ht="14.25" customHeight="1">
      <c r="A492" s="129">
        <v>15.0</v>
      </c>
      <c r="B492" s="129">
        <v>15.0</v>
      </c>
      <c r="C492" s="130">
        <v>2.6</v>
      </c>
      <c r="D492" s="129">
        <f t="shared" si="1"/>
        <v>1</v>
      </c>
    </row>
    <row r="493" ht="14.25" customHeight="1">
      <c r="A493" s="129">
        <v>16.0</v>
      </c>
      <c r="B493" s="129">
        <v>15.0</v>
      </c>
      <c r="C493" s="130">
        <v>2.5</v>
      </c>
      <c r="D493" s="129">
        <f t="shared" si="1"/>
        <v>1</v>
      </c>
    </row>
    <row r="494" ht="14.25" customHeight="1">
      <c r="A494" s="129">
        <v>17.0</v>
      </c>
      <c r="B494" s="129">
        <v>15.0</v>
      </c>
      <c r="C494" s="130">
        <v>3.5</v>
      </c>
      <c r="D494" s="129">
        <f t="shared" si="1"/>
        <v>1</v>
      </c>
    </row>
    <row r="495" ht="14.25" customHeight="1">
      <c r="A495" s="129">
        <v>18.0</v>
      </c>
      <c r="B495" s="129">
        <v>15.0</v>
      </c>
      <c r="C495" s="130">
        <v>3.4</v>
      </c>
      <c r="D495" s="129">
        <f t="shared" si="1"/>
        <v>1</v>
      </c>
    </row>
    <row r="496" ht="14.25" customHeight="1">
      <c r="A496" s="129">
        <v>19.0</v>
      </c>
      <c r="B496" s="129">
        <v>15.0</v>
      </c>
      <c r="C496" s="130">
        <v>3.2</v>
      </c>
      <c r="D496" s="129">
        <f t="shared" si="1"/>
        <v>1</v>
      </c>
    </row>
    <row r="497" ht="14.25" customHeight="1">
      <c r="A497" s="129">
        <v>20.0</v>
      </c>
      <c r="B497" s="129">
        <v>15.0</v>
      </c>
      <c r="C497" s="130">
        <v>3.7</v>
      </c>
      <c r="D497" s="129">
        <f t="shared" si="1"/>
        <v>1</v>
      </c>
    </row>
    <row r="498" ht="14.25" customHeight="1">
      <c r="A498" s="129">
        <v>21.0</v>
      </c>
      <c r="B498" s="129">
        <v>15.0</v>
      </c>
      <c r="C498" s="130">
        <v>2.9</v>
      </c>
      <c r="D498" s="129">
        <f t="shared" si="1"/>
        <v>1</v>
      </c>
    </row>
    <row r="499" ht="14.25" customHeight="1">
      <c r="A499" s="129">
        <v>22.0</v>
      </c>
      <c r="B499" s="129">
        <v>15.0</v>
      </c>
      <c r="C499" s="130">
        <v>3.5</v>
      </c>
      <c r="D499" s="129">
        <f t="shared" si="1"/>
        <v>1</v>
      </c>
    </row>
    <row r="500" ht="14.25" customHeight="1">
      <c r="A500" s="129">
        <v>23.0</v>
      </c>
      <c r="B500" s="129">
        <v>15.0</v>
      </c>
      <c r="C500" s="130">
        <v>4.2</v>
      </c>
      <c r="D500" s="129">
        <f t="shared" si="1"/>
        <v>1</v>
      </c>
    </row>
    <row r="501" ht="14.25" customHeight="1">
      <c r="A501" s="129">
        <v>24.0</v>
      </c>
      <c r="B501" s="129">
        <v>15.0</v>
      </c>
      <c r="C501" s="130">
        <v>2.9</v>
      </c>
      <c r="D501" s="129">
        <f t="shared" si="1"/>
        <v>1</v>
      </c>
    </row>
    <row r="502" ht="14.25" customHeight="1">
      <c r="A502" s="129">
        <v>25.0</v>
      </c>
      <c r="B502" s="129">
        <v>15.0</v>
      </c>
      <c r="C502" s="130">
        <v>2.7</v>
      </c>
      <c r="D502" s="129">
        <f t="shared" si="1"/>
        <v>1</v>
      </c>
    </row>
    <row r="503" ht="14.25" customHeight="1">
      <c r="A503" s="129">
        <v>26.0</v>
      </c>
      <c r="B503" s="129">
        <v>15.0</v>
      </c>
      <c r="C503" s="130">
        <v>2.3</v>
      </c>
      <c r="D503" s="129">
        <f t="shared" si="1"/>
        <v>1</v>
      </c>
    </row>
    <row r="504" ht="14.25" customHeight="1">
      <c r="A504" s="129">
        <v>27.0</v>
      </c>
      <c r="B504" s="129">
        <v>15.0</v>
      </c>
      <c r="C504" s="130">
        <v>3.2</v>
      </c>
      <c r="D504" s="129">
        <f t="shared" si="1"/>
        <v>1</v>
      </c>
    </row>
    <row r="505" ht="14.25" customHeight="1">
      <c r="A505" s="129">
        <v>28.0</v>
      </c>
      <c r="B505" s="129">
        <v>15.0</v>
      </c>
      <c r="C505" s="130">
        <v>3.4</v>
      </c>
      <c r="D505" s="129">
        <f t="shared" si="1"/>
        <v>1</v>
      </c>
    </row>
    <row r="506" ht="14.25" customHeight="1">
      <c r="A506" s="129">
        <v>29.0</v>
      </c>
      <c r="B506" s="129">
        <v>15.0</v>
      </c>
      <c r="C506" s="130">
        <v>3.7</v>
      </c>
      <c r="D506" s="129">
        <f t="shared" si="1"/>
        <v>1</v>
      </c>
    </row>
    <row r="507" ht="14.25" customHeight="1">
      <c r="A507" s="129">
        <v>30.0</v>
      </c>
      <c r="B507" s="129">
        <v>15.0</v>
      </c>
      <c r="C507" s="130">
        <v>3.0</v>
      </c>
      <c r="D507" s="129">
        <f t="shared" si="1"/>
        <v>1</v>
      </c>
    </row>
    <row r="508" ht="14.25" customHeight="1">
      <c r="A508" s="129">
        <v>31.0</v>
      </c>
      <c r="B508" s="129">
        <v>15.0</v>
      </c>
      <c r="C508" s="130">
        <v>3.5</v>
      </c>
      <c r="D508" s="129">
        <f t="shared" si="1"/>
        <v>1</v>
      </c>
    </row>
    <row r="509" ht="14.25" customHeight="1">
      <c r="A509" s="129">
        <v>32.0</v>
      </c>
      <c r="B509" s="129">
        <v>15.0</v>
      </c>
      <c r="C509" s="130">
        <v>3.7</v>
      </c>
      <c r="D509" s="129">
        <f t="shared" si="1"/>
        <v>1</v>
      </c>
    </row>
    <row r="510" ht="14.25" customHeight="1">
      <c r="A510" s="129">
        <v>33.0</v>
      </c>
      <c r="B510" s="129">
        <v>15.0</v>
      </c>
      <c r="C510" s="130">
        <v>2.5</v>
      </c>
      <c r="D510" s="129">
        <f t="shared" si="1"/>
        <v>1</v>
      </c>
    </row>
    <row r="511" ht="14.25" customHeight="1">
      <c r="A511" s="129">
        <v>34.0</v>
      </c>
      <c r="B511" s="129">
        <v>15.0</v>
      </c>
      <c r="C511" s="130">
        <v>3.7</v>
      </c>
      <c r="D511" s="129">
        <f t="shared" si="1"/>
        <v>1</v>
      </c>
    </row>
    <row r="512" ht="14.25" customHeight="1">
      <c r="A512" s="129">
        <v>1.0</v>
      </c>
      <c r="B512" s="129">
        <v>16.0</v>
      </c>
      <c r="C512" s="130">
        <v>3.3</v>
      </c>
      <c r="D512" s="129">
        <f t="shared" si="1"/>
        <v>1</v>
      </c>
    </row>
    <row r="513" ht="14.25" customHeight="1">
      <c r="A513" s="129">
        <v>2.0</v>
      </c>
      <c r="B513" s="129">
        <v>16.0</v>
      </c>
      <c r="C513" s="130">
        <v>4.2</v>
      </c>
      <c r="D513" s="129">
        <f t="shared" si="1"/>
        <v>1</v>
      </c>
    </row>
    <row r="514" ht="14.25" customHeight="1">
      <c r="A514" s="129">
        <v>3.0</v>
      </c>
      <c r="B514" s="129">
        <v>16.0</v>
      </c>
      <c r="C514" s="130">
        <v>3.5</v>
      </c>
      <c r="D514" s="129">
        <f t="shared" si="1"/>
        <v>1</v>
      </c>
    </row>
    <row r="515" ht="14.25" customHeight="1">
      <c r="A515" s="129">
        <v>4.0</v>
      </c>
      <c r="B515" s="129">
        <v>16.0</v>
      </c>
      <c r="C515" s="130">
        <v>2.8</v>
      </c>
      <c r="D515" s="129">
        <f t="shared" si="1"/>
        <v>1</v>
      </c>
    </row>
    <row r="516" ht="14.25" customHeight="1">
      <c r="A516" s="129">
        <v>5.0</v>
      </c>
      <c r="B516" s="129">
        <v>16.0</v>
      </c>
      <c r="C516" s="130">
        <v>3.4</v>
      </c>
      <c r="D516" s="129">
        <f t="shared" si="1"/>
        <v>1</v>
      </c>
    </row>
    <row r="517" ht="14.25" customHeight="1">
      <c r="A517" s="129">
        <v>6.0</v>
      </c>
      <c r="B517" s="129">
        <v>16.0</v>
      </c>
      <c r="C517" s="130">
        <v>3.5</v>
      </c>
      <c r="D517" s="129">
        <f t="shared" si="1"/>
        <v>1</v>
      </c>
    </row>
    <row r="518" ht="14.25" customHeight="1">
      <c r="A518" s="129">
        <v>7.0</v>
      </c>
      <c r="B518" s="129">
        <v>16.0</v>
      </c>
      <c r="C518" s="130">
        <v>3.5</v>
      </c>
      <c r="D518" s="129">
        <f t="shared" si="1"/>
        <v>1</v>
      </c>
    </row>
    <row r="519" ht="14.25" customHeight="1">
      <c r="A519" s="129">
        <v>8.0</v>
      </c>
      <c r="B519" s="129">
        <v>16.0</v>
      </c>
      <c r="C519" s="130">
        <v>3.9</v>
      </c>
      <c r="D519" s="129">
        <f t="shared" si="1"/>
        <v>1</v>
      </c>
    </row>
    <row r="520" ht="14.25" customHeight="1">
      <c r="A520" s="129">
        <v>9.0</v>
      </c>
      <c r="B520" s="129">
        <v>16.0</v>
      </c>
      <c r="C520" s="130">
        <v>3.2</v>
      </c>
      <c r="D520" s="129">
        <f t="shared" si="1"/>
        <v>1</v>
      </c>
    </row>
    <row r="521" ht="14.25" customHeight="1">
      <c r="A521" s="129">
        <v>10.0</v>
      </c>
      <c r="B521" s="129">
        <v>16.0</v>
      </c>
      <c r="C521" s="130">
        <v>2.9</v>
      </c>
      <c r="D521" s="129">
        <f t="shared" si="1"/>
        <v>1</v>
      </c>
    </row>
    <row r="522" ht="14.25" customHeight="1">
      <c r="A522" s="129">
        <v>11.0</v>
      </c>
      <c r="B522" s="129">
        <v>16.0</v>
      </c>
      <c r="C522" s="130">
        <v>2.0</v>
      </c>
      <c r="D522" s="129">
        <f t="shared" si="1"/>
        <v>1</v>
      </c>
    </row>
    <row r="523" ht="14.25" customHeight="1">
      <c r="A523" s="129">
        <v>12.0</v>
      </c>
      <c r="B523" s="129">
        <v>16.0</v>
      </c>
      <c r="C523" s="130">
        <v>3.6</v>
      </c>
      <c r="D523" s="129">
        <f t="shared" si="1"/>
        <v>1</v>
      </c>
    </row>
    <row r="524" ht="14.25" customHeight="1">
      <c r="A524" s="129">
        <v>13.0</v>
      </c>
      <c r="B524" s="129">
        <v>16.0</v>
      </c>
      <c r="C524" s="130">
        <v>3.8</v>
      </c>
      <c r="D524" s="129">
        <f t="shared" si="1"/>
        <v>1</v>
      </c>
    </row>
    <row r="525" ht="14.25" customHeight="1">
      <c r="A525" s="129">
        <v>14.0</v>
      </c>
      <c r="B525" s="129">
        <v>16.0</v>
      </c>
      <c r="C525" s="130">
        <v>3.9</v>
      </c>
      <c r="D525" s="129">
        <f t="shared" si="1"/>
        <v>1</v>
      </c>
    </row>
    <row r="526" ht="14.25" customHeight="1">
      <c r="A526" s="129">
        <v>15.0</v>
      </c>
      <c r="B526" s="129">
        <v>16.0</v>
      </c>
      <c r="C526" s="130">
        <v>3.4</v>
      </c>
      <c r="D526" s="129">
        <f t="shared" si="1"/>
        <v>1</v>
      </c>
    </row>
    <row r="527" ht="14.25" customHeight="1">
      <c r="A527" s="129">
        <v>16.0</v>
      </c>
      <c r="B527" s="129">
        <v>16.0</v>
      </c>
      <c r="C527" s="130">
        <v>3.3</v>
      </c>
      <c r="D527" s="129">
        <f t="shared" si="1"/>
        <v>1</v>
      </c>
    </row>
    <row r="528" ht="14.25" customHeight="1">
      <c r="A528" s="129">
        <v>17.0</v>
      </c>
      <c r="B528" s="129">
        <v>16.0</v>
      </c>
      <c r="C528" s="130">
        <v>3.7</v>
      </c>
      <c r="D528" s="129">
        <f t="shared" si="1"/>
        <v>1</v>
      </c>
    </row>
    <row r="529" ht="14.25" customHeight="1">
      <c r="A529" s="129">
        <v>18.0</v>
      </c>
      <c r="B529" s="129">
        <v>16.0</v>
      </c>
      <c r="C529" s="130">
        <v>4.1</v>
      </c>
      <c r="D529" s="129">
        <f t="shared" si="1"/>
        <v>1</v>
      </c>
    </row>
    <row r="530" ht="14.25" customHeight="1">
      <c r="A530" s="129">
        <v>19.0</v>
      </c>
      <c r="B530" s="129">
        <v>16.0</v>
      </c>
      <c r="C530" s="130">
        <v>2.7</v>
      </c>
      <c r="D530" s="129">
        <f t="shared" si="1"/>
        <v>1</v>
      </c>
    </row>
    <row r="531" ht="14.25" customHeight="1">
      <c r="A531" s="129">
        <v>20.0</v>
      </c>
      <c r="B531" s="129">
        <v>16.0</v>
      </c>
      <c r="C531" s="130">
        <v>3.3</v>
      </c>
      <c r="D531" s="129">
        <f t="shared" si="1"/>
        <v>1</v>
      </c>
    </row>
    <row r="532" ht="14.25" customHeight="1">
      <c r="A532" s="129">
        <v>21.0</v>
      </c>
      <c r="B532" s="129">
        <v>16.0</v>
      </c>
      <c r="C532" s="130">
        <v>2.1</v>
      </c>
      <c r="D532" s="129">
        <f t="shared" si="1"/>
        <v>1</v>
      </c>
    </row>
    <row r="533" ht="14.25" customHeight="1">
      <c r="A533" s="129">
        <v>22.0</v>
      </c>
      <c r="B533" s="129">
        <v>16.0</v>
      </c>
      <c r="C533" s="130">
        <v>2.3</v>
      </c>
      <c r="D533" s="129">
        <f t="shared" si="1"/>
        <v>1</v>
      </c>
    </row>
    <row r="534" ht="14.25" customHeight="1">
      <c r="A534" s="129">
        <v>23.0</v>
      </c>
      <c r="B534" s="129">
        <v>16.0</v>
      </c>
      <c r="C534" s="130">
        <v>2.9</v>
      </c>
      <c r="D534" s="129">
        <f t="shared" si="1"/>
        <v>1</v>
      </c>
    </row>
    <row r="535" ht="14.25" customHeight="1">
      <c r="A535" s="129">
        <v>24.0</v>
      </c>
      <c r="B535" s="129">
        <v>16.0</v>
      </c>
      <c r="C535" s="130">
        <v>3.7</v>
      </c>
      <c r="D535" s="129">
        <f t="shared" si="1"/>
        <v>1</v>
      </c>
    </row>
    <row r="536" ht="14.25" customHeight="1">
      <c r="A536" s="129">
        <v>25.0</v>
      </c>
      <c r="B536" s="129">
        <v>16.0</v>
      </c>
      <c r="C536" s="130">
        <v>3.3</v>
      </c>
      <c r="D536" s="129">
        <f t="shared" si="1"/>
        <v>1</v>
      </c>
    </row>
    <row r="537" ht="14.25" customHeight="1">
      <c r="A537" s="129">
        <v>26.0</v>
      </c>
      <c r="B537" s="129">
        <v>16.0</v>
      </c>
      <c r="C537" s="130">
        <v>2.8</v>
      </c>
      <c r="D537" s="129">
        <f t="shared" si="1"/>
        <v>1</v>
      </c>
    </row>
    <row r="538" ht="14.25" customHeight="1">
      <c r="A538" s="129">
        <v>27.0</v>
      </c>
      <c r="B538" s="129">
        <v>16.0</v>
      </c>
      <c r="C538" s="130">
        <v>3.6</v>
      </c>
      <c r="D538" s="129">
        <f t="shared" si="1"/>
        <v>1</v>
      </c>
    </row>
    <row r="539" ht="14.25" customHeight="1">
      <c r="A539" s="129">
        <v>28.0</v>
      </c>
      <c r="B539" s="129">
        <v>16.0</v>
      </c>
      <c r="C539" s="130">
        <v>3.5</v>
      </c>
      <c r="D539" s="129">
        <f t="shared" si="1"/>
        <v>1</v>
      </c>
    </row>
    <row r="540" ht="14.25" customHeight="1">
      <c r="A540" s="129">
        <v>29.0</v>
      </c>
      <c r="B540" s="129">
        <v>16.0</v>
      </c>
      <c r="C540" s="130">
        <v>2.8</v>
      </c>
      <c r="D540" s="129">
        <f t="shared" si="1"/>
        <v>1</v>
      </c>
    </row>
    <row r="541" ht="14.25" customHeight="1">
      <c r="A541" s="129">
        <v>30.0</v>
      </c>
      <c r="B541" s="129">
        <v>16.0</v>
      </c>
      <c r="C541" s="130">
        <v>3.0</v>
      </c>
      <c r="D541" s="129">
        <f t="shared" si="1"/>
        <v>1</v>
      </c>
    </row>
    <row r="542" ht="14.25" customHeight="1">
      <c r="A542" s="129">
        <v>31.0</v>
      </c>
      <c r="B542" s="129">
        <v>16.0</v>
      </c>
      <c r="C542" s="130">
        <v>2.5</v>
      </c>
      <c r="D542" s="129">
        <f t="shared" si="1"/>
        <v>1</v>
      </c>
    </row>
    <row r="543" ht="14.25" customHeight="1">
      <c r="A543" s="129">
        <v>32.0</v>
      </c>
      <c r="B543" s="129">
        <v>16.0</v>
      </c>
      <c r="C543" s="130">
        <v>3.6</v>
      </c>
      <c r="D543" s="129">
        <f t="shared" si="1"/>
        <v>1</v>
      </c>
    </row>
    <row r="544" ht="14.25" customHeight="1">
      <c r="A544" s="129">
        <v>33.0</v>
      </c>
      <c r="B544" s="129">
        <v>16.0</v>
      </c>
      <c r="C544" s="130">
        <v>3.1</v>
      </c>
      <c r="D544" s="129">
        <f t="shared" si="1"/>
        <v>1</v>
      </c>
    </row>
    <row r="545" ht="14.25" customHeight="1">
      <c r="A545" s="129">
        <v>34.0</v>
      </c>
      <c r="B545" s="129">
        <v>16.0</v>
      </c>
      <c r="C545" s="130">
        <v>4.1</v>
      </c>
      <c r="D545" s="129">
        <f t="shared" si="1"/>
        <v>1</v>
      </c>
    </row>
    <row r="546" ht="14.25" customHeight="1">
      <c r="A546" s="129">
        <v>1.0</v>
      </c>
      <c r="B546" s="129">
        <v>17.0</v>
      </c>
      <c r="C546" s="130">
        <v>3.0</v>
      </c>
      <c r="D546" s="129">
        <f t="shared" si="1"/>
        <v>1</v>
      </c>
    </row>
    <row r="547" ht="14.25" customHeight="1">
      <c r="A547" s="129">
        <v>2.0</v>
      </c>
      <c r="B547" s="129">
        <v>17.0</v>
      </c>
      <c r="C547" s="130">
        <v>4.3</v>
      </c>
      <c r="D547" s="129">
        <f t="shared" si="1"/>
        <v>1</v>
      </c>
    </row>
    <row r="548" ht="14.25" customHeight="1">
      <c r="A548" s="129">
        <v>3.0</v>
      </c>
      <c r="B548" s="129">
        <v>17.0</v>
      </c>
      <c r="C548" s="130">
        <v>3.2</v>
      </c>
      <c r="D548" s="129">
        <f t="shared" si="1"/>
        <v>1</v>
      </c>
    </row>
    <row r="549" ht="14.25" customHeight="1">
      <c r="A549" s="129">
        <v>4.0</v>
      </c>
      <c r="B549" s="129">
        <v>17.0</v>
      </c>
      <c r="C549" s="130">
        <v>3.8</v>
      </c>
      <c r="D549" s="129">
        <f t="shared" si="1"/>
        <v>1</v>
      </c>
    </row>
    <row r="550" ht="14.25" customHeight="1">
      <c r="A550" s="129">
        <v>5.0</v>
      </c>
      <c r="B550" s="129">
        <v>17.0</v>
      </c>
      <c r="C550" s="130">
        <v>3.0</v>
      </c>
      <c r="D550" s="129">
        <f t="shared" si="1"/>
        <v>1</v>
      </c>
    </row>
    <row r="551" ht="14.25" customHeight="1">
      <c r="A551" s="129">
        <v>6.0</v>
      </c>
      <c r="B551" s="129">
        <v>17.0</v>
      </c>
      <c r="C551" s="130">
        <v>4.0</v>
      </c>
      <c r="D551" s="129">
        <f t="shared" si="1"/>
        <v>1</v>
      </c>
    </row>
    <row r="552" ht="14.25" customHeight="1">
      <c r="A552" s="129">
        <v>7.0</v>
      </c>
      <c r="B552" s="129">
        <v>17.0</v>
      </c>
      <c r="C552" s="130">
        <v>3.1</v>
      </c>
      <c r="D552" s="129">
        <f t="shared" si="1"/>
        <v>1</v>
      </c>
    </row>
    <row r="553" ht="14.25" customHeight="1">
      <c r="A553" s="129">
        <v>8.0</v>
      </c>
      <c r="B553" s="129">
        <v>17.0</v>
      </c>
      <c r="C553" s="130">
        <v>3.3</v>
      </c>
      <c r="D553" s="129">
        <f t="shared" si="1"/>
        <v>1</v>
      </c>
    </row>
    <row r="554" ht="14.25" customHeight="1">
      <c r="A554" s="129">
        <v>9.0</v>
      </c>
      <c r="B554" s="129">
        <v>17.0</v>
      </c>
      <c r="C554" s="130">
        <v>3.3</v>
      </c>
      <c r="D554" s="129">
        <f t="shared" si="1"/>
        <v>1</v>
      </c>
    </row>
    <row r="555" ht="14.25" customHeight="1">
      <c r="A555" s="129">
        <v>10.0</v>
      </c>
      <c r="B555" s="129">
        <v>17.0</v>
      </c>
      <c r="C555" s="130">
        <v>3.6</v>
      </c>
      <c r="D555" s="129">
        <f t="shared" si="1"/>
        <v>1</v>
      </c>
    </row>
    <row r="556" ht="14.25" customHeight="1">
      <c r="A556" s="129">
        <v>11.0</v>
      </c>
      <c r="B556" s="129">
        <v>17.0</v>
      </c>
      <c r="C556" s="130">
        <v>2.7</v>
      </c>
      <c r="D556" s="129">
        <f t="shared" si="1"/>
        <v>1</v>
      </c>
    </row>
    <row r="557" ht="14.25" customHeight="1">
      <c r="A557" s="129">
        <v>12.0</v>
      </c>
      <c r="B557" s="129">
        <v>17.0</v>
      </c>
      <c r="C557" s="130">
        <v>3.7</v>
      </c>
      <c r="D557" s="129">
        <f t="shared" si="1"/>
        <v>1</v>
      </c>
    </row>
    <row r="558" ht="14.25" customHeight="1">
      <c r="A558" s="129">
        <v>13.0</v>
      </c>
      <c r="B558" s="129">
        <v>17.0</v>
      </c>
      <c r="C558" s="130">
        <v>3.2</v>
      </c>
      <c r="D558" s="129">
        <f t="shared" si="1"/>
        <v>1</v>
      </c>
    </row>
    <row r="559" ht="14.25" customHeight="1">
      <c r="A559" s="129">
        <v>14.0</v>
      </c>
      <c r="B559" s="129">
        <v>17.0</v>
      </c>
      <c r="C559" s="130">
        <v>3.1</v>
      </c>
      <c r="D559" s="129">
        <f t="shared" si="1"/>
        <v>1</v>
      </c>
    </row>
    <row r="560" ht="14.25" customHeight="1">
      <c r="A560" s="129">
        <v>15.0</v>
      </c>
      <c r="B560" s="129">
        <v>17.0</v>
      </c>
      <c r="C560" s="130">
        <v>3.1</v>
      </c>
      <c r="D560" s="129">
        <f t="shared" si="1"/>
        <v>1</v>
      </c>
    </row>
    <row r="561" ht="14.25" customHeight="1">
      <c r="A561" s="129">
        <v>16.0</v>
      </c>
      <c r="B561" s="129">
        <v>17.0</v>
      </c>
      <c r="C561" s="130">
        <v>3.6</v>
      </c>
      <c r="D561" s="129">
        <f t="shared" si="1"/>
        <v>1</v>
      </c>
    </row>
    <row r="562" ht="14.25" customHeight="1">
      <c r="A562" s="129">
        <v>17.0</v>
      </c>
      <c r="B562" s="129">
        <v>17.0</v>
      </c>
      <c r="C562" s="130">
        <v>4.1</v>
      </c>
      <c r="D562" s="129">
        <f t="shared" si="1"/>
        <v>1</v>
      </c>
    </row>
    <row r="563" ht="14.25" customHeight="1">
      <c r="A563" s="129">
        <v>18.0</v>
      </c>
      <c r="B563" s="129">
        <v>17.0</v>
      </c>
      <c r="C563" s="130">
        <v>3.7</v>
      </c>
      <c r="D563" s="129">
        <f t="shared" si="1"/>
        <v>1</v>
      </c>
    </row>
    <row r="564" ht="14.25" customHeight="1">
      <c r="A564" s="129">
        <v>19.0</v>
      </c>
      <c r="B564" s="129">
        <v>17.0</v>
      </c>
      <c r="C564" s="130">
        <v>3.5</v>
      </c>
      <c r="D564" s="129">
        <f t="shared" si="1"/>
        <v>1</v>
      </c>
    </row>
    <row r="565" ht="14.25" customHeight="1">
      <c r="A565" s="129">
        <v>20.0</v>
      </c>
      <c r="B565" s="129">
        <v>17.0</v>
      </c>
      <c r="C565" s="130">
        <v>3.5</v>
      </c>
      <c r="D565" s="129">
        <f t="shared" si="1"/>
        <v>1</v>
      </c>
    </row>
    <row r="566" ht="14.25" customHeight="1">
      <c r="A566" s="129">
        <v>21.0</v>
      </c>
      <c r="B566" s="129">
        <v>17.0</v>
      </c>
      <c r="C566" s="130">
        <v>3.2</v>
      </c>
      <c r="D566" s="129">
        <f t="shared" si="1"/>
        <v>1</v>
      </c>
    </row>
    <row r="567" ht="14.25" customHeight="1">
      <c r="A567" s="129">
        <v>22.0</v>
      </c>
      <c r="B567" s="129">
        <v>17.0</v>
      </c>
      <c r="C567" s="130">
        <v>3.1</v>
      </c>
      <c r="D567" s="129">
        <f t="shared" si="1"/>
        <v>1</v>
      </c>
    </row>
    <row r="568" ht="14.25" customHeight="1">
      <c r="A568" s="129">
        <v>23.0</v>
      </c>
      <c r="B568" s="129">
        <v>17.0</v>
      </c>
      <c r="C568" s="130">
        <v>2.8</v>
      </c>
      <c r="D568" s="129">
        <f t="shared" si="1"/>
        <v>1</v>
      </c>
    </row>
    <row r="569" ht="14.25" customHeight="1">
      <c r="A569" s="129">
        <v>24.0</v>
      </c>
      <c r="B569" s="129">
        <v>17.0</v>
      </c>
      <c r="C569" s="130">
        <v>2.6</v>
      </c>
      <c r="D569" s="129">
        <f t="shared" si="1"/>
        <v>1</v>
      </c>
    </row>
    <row r="570" ht="14.25" customHeight="1">
      <c r="A570" s="129">
        <v>25.0</v>
      </c>
      <c r="B570" s="129">
        <v>17.0</v>
      </c>
      <c r="C570" s="130">
        <v>3.4</v>
      </c>
      <c r="D570" s="129">
        <f t="shared" si="1"/>
        <v>1</v>
      </c>
    </row>
    <row r="571" ht="14.25" customHeight="1">
      <c r="A571" s="129">
        <v>26.0</v>
      </c>
      <c r="B571" s="129">
        <v>17.0</v>
      </c>
      <c r="C571" s="130">
        <v>3.0</v>
      </c>
      <c r="D571" s="129">
        <f t="shared" si="1"/>
        <v>1</v>
      </c>
    </row>
    <row r="572" ht="14.25" customHeight="1">
      <c r="A572" s="129">
        <v>27.0</v>
      </c>
      <c r="B572" s="129">
        <v>17.0</v>
      </c>
      <c r="C572" s="130">
        <v>3.7</v>
      </c>
      <c r="D572" s="129">
        <f t="shared" si="1"/>
        <v>1</v>
      </c>
    </row>
    <row r="573" ht="14.25" customHeight="1">
      <c r="A573" s="129">
        <v>28.0</v>
      </c>
      <c r="B573" s="129">
        <v>17.0</v>
      </c>
      <c r="C573" s="130">
        <v>3.1</v>
      </c>
      <c r="D573" s="129">
        <f t="shared" si="1"/>
        <v>1</v>
      </c>
    </row>
    <row r="574" ht="14.25" customHeight="1">
      <c r="A574" s="129">
        <v>29.0</v>
      </c>
      <c r="B574" s="129">
        <v>17.0</v>
      </c>
      <c r="C574" s="130">
        <v>1.4</v>
      </c>
      <c r="D574" s="129">
        <f t="shared" si="1"/>
        <v>1</v>
      </c>
    </row>
    <row r="575" ht="14.25" customHeight="1">
      <c r="A575" s="129">
        <v>30.0</v>
      </c>
      <c r="B575" s="129">
        <v>17.0</v>
      </c>
      <c r="C575" s="130">
        <v>3.0</v>
      </c>
      <c r="D575" s="129">
        <f t="shared" si="1"/>
        <v>1</v>
      </c>
    </row>
    <row r="576" ht="14.25" customHeight="1">
      <c r="A576" s="129">
        <v>31.0</v>
      </c>
      <c r="B576" s="129">
        <v>17.0</v>
      </c>
      <c r="C576" s="130">
        <v>2.8</v>
      </c>
      <c r="D576" s="129">
        <f t="shared" si="1"/>
        <v>1</v>
      </c>
    </row>
    <row r="577" ht="14.25" customHeight="1">
      <c r="A577" s="129">
        <v>32.0</v>
      </c>
      <c r="B577" s="129">
        <v>17.0</v>
      </c>
      <c r="C577" s="130">
        <v>0.0</v>
      </c>
      <c r="D577" s="129">
        <f t="shared" si="1"/>
        <v>0</v>
      </c>
    </row>
    <row r="578" ht="14.25" customHeight="1">
      <c r="A578" s="129">
        <v>33.0</v>
      </c>
      <c r="B578" s="129">
        <v>17.0</v>
      </c>
      <c r="C578" s="130">
        <v>2.5</v>
      </c>
      <c r="D578" s="129">
        <f t="shared" si="1"/>
        <v>1</v>
      </c>
    </row>
    <row r="579" ht="14.25" customHeight="1">
      <c r="A579" s="129">
        <v>34.0</v>
      </c>
      <c r="B579" s="129">
        <v>17.0</v>
      </c>
      <c r="C579" s="130">
        <v>3.8</v>
      </c>
      <c r="D579" s="129">
        <f t="shared" si="1"/>
        <v>1</v>
      </c>
    </row>
    <row r="580" ht="14.25" customHeight="1">
      <c r="A580" s="129">
        <v>1.0</v>
      </c>
      <c r="B580" s="129">
        <v>18.0</v>
      </c>
      <c r="C580" s="130">
        <v>2.7</v>
      </c>
      <c r="D580" s="129">
        <f t="shared" si="1"/>
        <v>1</v>
      </c>
    </row>
    <row r="581" ht="14.25" customHeight="1">
      <c r="A581" s="129">
        <v>2.0</v>
      </c>
      <c r="B581" s="129">
        <v>18.0</v>
      </c>
      <c r="C581" s="130">
        <v>4.3</v>
      </c>
      <c r="D581" s="129">
        <f t="shared" si="1"/>
        <v>1</v>
      </c>
    </row>
    <row r="582" ht="14.25" customHeight="1">
      <c r="A582" s="129">
        <v>3.0</v>
      </c>
      <c r="B582" s="129">
        <v>18.0</v>
      </c>
      <c r="C582" s="130">
        <v>4.1</v>
      </c>
      <c r="D582" s="129">
        <f t="shared" si="1"/>
        <v>1</v>
      </c>
    </row>
    <row r="583" ht="14.25" customHeight="1">
      <c r="A583" s="129">
        <v>4.0</v>
      </c>
      <c r="B583" s="129">
        <v>18.0</v>
      </c>
      <c r="C583" s="130">
        <v>4.8</v>
      </c>
      <c r="D583" s="129">
        <f t="shared" si="1"/>
        <v>1</v>
      </c>
    </row>
    <row r="584" ht="14.25" customHeight="1">
      <c r="A584" s="129">
        <v>5.0</v>
      </c>
      <c r="B584" s="129">
        <v>18.0</v>
      </c>
      <c r="C584" s="130">
        <v>3.3</v>
      </c>
      <c r="D584" s="129">
        <f t="shared" si="1"/>
        <v>1</v>
      </c>
    </row>
    <row r="585" ht="14.25" customHeight="1">
      <c r="A585" s="129">
        <v>6.0</v>
      </c>
      <c r="B585" s="129">
        <v>18.0</v>
      </c>
      <c r="C585" s="130">
        <v>2.9</v>
      </c>
      <c r="D585" s="129">
        <f t="shared" si="1"/>
        <v>1</v>
      </c>
    </row>
    <row r="586" ht="14.25" customHeight="1">
      <c r="A586" s="129">
        <v>7.0</v>
      </c>
      <c r="B586" s="129">
        <v>18.0</v>
      </c>
      <c r="C586" s="130">
        <v>2.7</v>
      </c>
      <c r="D586" s="129">
        <f t="shared" si="1"/>
        <v>1</v>
      </c>
    </row>
    <row r="587" ht="14.25" customHeight="1">
      <c r="A587" s="129">
        <v>8.0</v>
      </c>
      <c r="B587" s="129">
        <v>18.0</v>
      </c>
      <c r="C587" s="130">
        <v>2.2</v>
      </c>
      <c r="D587" s="129">
        <f t="shared" si="1"/>
        <v>1</v>
      </c>
    </row>
    <row r="588" ht="14.25" customHeight="1">
      <c r="A588" s="129">
        <v>9.0</v>
      </c>
      <c r="B588" s="129">
        <v>18.0</v>
      </c>
      <c r="C588" s="130">
        <v>2.7</v>
      </c>
      <c r="D588" s="129">
        <f t="shared" si="1"/>
        <v>1</v>
      </c>
    </row>
    <row r="589" ht="14.25" customHeight="1">
      <c r="A589" s="129">
        <v>10.0</v>
      </c>
      <c r="B589" s="129">
        <v>18.0</v>
      </c>
      <c r="C589" s="130">
        <v>3.4</v>
      </c>
      <c r="D589" s="129">
        <f t="shared" si="1"/>
        <v>1</v>
      </c>
    </row>
    <row r="590" ht="14.25" customHeight="1">
      <c r="A590" s="129">
        <v>11.0</v>
      </c>
      <c r="B590" s="129">
        <v>18.0</v>
      </c>
      <c r="C590" s="130">
        <v>3.4</v>
      </c>
      <c r="D590" s="129">
        <f t="shared" si="1"/>
        <v>1</v>
      </c>
    </row>
    <row r="591" ht="14.25" customHeight="1">
      <c r="A591" s="129">
        <v>12.0</v>
      </c>
      <c r="B591" s="129">
        <v>18.0</v>
      </c>
      <c r="C591" s="130">
        <v>1.8</v>
      </c>
      <c r="D591" s="129">
        <f t="shared" si="1"/>
        <v>1</v>
      </c>
    </row>
    <row r="592" ht="14.25" customHeight="1">
      <c r="A592" s="129">
        <v>13.0</v>
      </c>
      <c r="B592" s="129">
        <v>18.0</v>
      </c>
      <c r="C592" s="130">
        <v>2.9</v>
      </c>
      <c r="D592" s="129">
        <f t="shared" si="1"/>
        <v>1</v>
      </c>
    </row>
    <row r="593" ht="14.25" customHeight="1">
      <c r="A593" s="129">
        <v>14.0</v>
      </c>
      <c r="B593" s="129">
        <v>18.0</v>
      </c>
      <c r="C593" s="130">
        <v>3.1</v>
      </c>
      <c r="D593" s="129">
        <f t="shared" si="1"/>
        <v>1</v>
      </c>
    </row>
    <row r="594" ht="14.25" customHeight="1">
      <c r="A594" s="129">
        <v>15.0</v>
      </c>
      <c r="B594" s="129">
        <v>18.0</v>
      </c>
      <c r="C594" s="130">
        <v>2.9</v>
      </c>
      <c r="D594" s="129">
        <f t="shared" si="1"/>
        <v>1</v>
      </c>
    </row>
    <row r="595" ht="14.25" customHeight="1">
      <c r="A595" s="129">
        <v>16.0</v>
      </c>
      <c r="B595" s="129">
        <v>18.0</v>
      </c>
      <c r="C595" s="130">
        <v>3.4</v>
      </c>
      <c r="D595" s="129">
        <f t="shared" si="1"/>
        <v>1</v>
      </c>
    </row>
    <row r="596" ht="14.25" customHeight="1">
      <c r="A596" s="129">
        <v>17.0</v>
      </c>
      <c r="B596" s="129">
        <v>18.0</v>
      </c>
      <c r="C596" s="130">
        <v>2.9</v>
      </c>
      <c r="D596" s="129">
        <f t="shared" si="1"/>
        <v>1</v>
      </c>
    </row>
    <row r="597" ht="14.25" customHeight="1">
      <c r="A597" s="129">
        <v>18.0</v>
      </c>
      <c r="B597" s="129">
        <v>18.0</v>
      </c>
      <c r="C597" s="130">
        <v>3.2</v>
      </c>
      <c r="D597" s="129">
        <f t="shared" si="1"/>
        <v>1</v>
      </c>
    </row>
    <row r="598" ht="14.25" customHeight="1">
      <c r="A598" s="129">
        <v>19.0</v>
      </c>
      <c r="B598" s="129">
        <v>18.0</v>
      </c>
      <c r="C598" s="130">
        <v>4.2</v>
      </c>
      <c r="D598" s="129">
        <f t="shared" si="1"/>
        <v>1</v>
      </c>
    </row>
    <row r="599" ht="14.25" customHeight="1">
      <c r="A599" s="129">
        <v>20.0</v>
      </c>
      <c r="B599" s="129">
        <v>18.0</v>
      </c>
      <c r="C599" s="130">
        <v>3.4</v>
      </c>
      <c r="D599" s="129">
        <f t="shared" si="1"/>
        <v>1</v>
      </c>
    </row>
    <row r="600" ht="14.25" customHeight="1">
      <c r="A600" s="129">
        <v>21.0</v>
      </c>
      <c r="B600" s="129">
        <v>18.0</v>
      </c>
      <c r="C600" s="130">
        <v>3.1</v>
      </c>
      <c r="D600" s="129">
        <f t="shared" si="1"/>
        <v>1</v>
      </c>
    </row>
    <row r="601" ht="14.25" customHeight="1">
      <c r="A601" s="129">
        <v>22.0</v>
      </c>
      <c r="B601" s="129">
        <v>18.0</v>
      </c>
      <c r="C601" s="130">
        <v>2.5</v>
      </c>
      <c r="D601" s="129">
        <f t="shared" si="1"/>
        <v>1</v>
      </c>
    </row>
    <row r="602" ht="14.25" customHeight="1">
      <c r="A602" s="129">
        <v>23.0</v>
      </c>
      <c r="B602" s="129">
        <v>18.0</v>
      </c>
      <c r="C602" s="130">
        <v>2.9</v>
      </c>
      <c r="D602" s="129">
        <f t="shared" si="1"/>
        <v>1</v>
      </c>
    </row>
    <row r="603" ht="14.25" customHeight="1">
      <c r="A603" s="129">
        <v>24.0</v>
      </c>
      <c r="B603" s="129">
        <v>18.0</v>
      </c>
      <c r="C603" s="130">
        <v>3.3</v>
      </c>
      <c r="D603" s="129">
        <f t="shared" si="1"/>
        <v>1</v>
      </c>
    </row>
    <row r="604" ht="14.25" customHeight="1">
      <c r="A604" s="129">
        <v>25.0</v>
      </c>
      <c r="B604" s="129">
        <v>18.0</v>
      </c>
      <c r="C604" s="130">
        <v>3.1</v>
      </c>
      <c r="D604" s="129">
        <f t="shared" si="1"/>
        <v>1</v>
      </c>
    </row>
    <row r="605" ht="14.25" customHeight="1">
      <c r="A605" s="129">
        <v>26.0</v>
      </c>
      <c r="B605" s="129">
        <v>18.0</v>
      </c>
      <c r="C605" s="130">
        <v>3.3</v>
      </c>
      <c r="D605" s="129">
        <f t="shared" si="1"/>
        <v>1</v>
      </c>
    </row>
    <row r="606" ht="14.25" customHeight="1">
      <c r="A606" s="129">
        <v>27.0</v>
      </c>
      <c r="B606" s="129">
        <v>18.0</v>
      </c>
      <c r="C606" s="130">
        <v>3.2</v>
      </c>
      <c r="D606" s="129">
        <f t="shared" si="1"/>
        <v>1</v>
      </c>
    </row>
    <row r="607" ht="14.25" customHeight="1">
      <c r="A607" s="129">
        <v>28.0</v>
      </c>
      <c r="B607" s="129">
        <v>18.0</v>
      </c>
      <c r="C607" s="130">
        <v>3.8</v>
      </c>
      <c r="D607" s="129">
        <f t="shared" si="1"/>
        <v>1</v>
      </c>
    </row>
    <row r="608" ht="14.25" customHeight="1">
      <c r="A608" s="129">
        <v>29.0</v>
      </c>
      <c r="B608" s="129">
        <v>18.0</v>
      </c>
      <c r="C608" s="130">
        <v>3.7</v>
      </c>
      <c r="D608" s="129">
        <f t="shared" si="1"/>
        <v>1</v>
      </c>
    </row>
    <row r="609" ht="14.25" customHeight="1">
      <c r="A609" s="129">
        <v>30.0</v>
      </c>
      <c r="B609" s="129">
        <v>18.0</v>
      </c>
      <c r="C609" s="130">
        <v>3.3</v>
      </c>
      <c r="D609" s="129">
        <f t="shared" si="1"/>
        <v>1</v>
      </c>
    </row>
    <row r="610" ht="14.25" customHeight="1">
      <c r="A610" s="129">
        <v>31.0</v>
      </c>
      <c r="B610" s="129">
        <v>18.0</v>
      </c>
      <c r="C610" s="130">
        <v>3.1</v>
      </c>
      <c r="D610" s="129">
        <f t="shared" si="1"/>
        <v>1</v>
      </c>
    </row>
    <row r="611" ht="14.25" customHeight="1">
      <c r="A611" s="129">
        <v>32.0</v>
      </c>
      <c r="B611" s="129">
        <v>18.0</v>
      </c>
      <c r="C611" s="130">
        <v>3.6</v>
      </c>
      <c r="D611" s="129">
        <f t="shared" si="1"/>
        <v>1</v>
      </c>
    </row>
    <row r="612" ht="14.25" customHeight="1">
      <c r="A612" s="129">
        <v>33.0</v>
      </c>
      <c r="B612" s="129">
        <v>18.0</v>
      </c>
      <c r="C612" s="130">
        <v>3.1</v>
      </c>
      <c r="D612" s="129">
        <f t="shared" si="1"/>
        <v>1</v>
      </c>
    </row>
    <row r="613" ht="14.25" customHeight="1">
      <c r="A613" s="129">
        <v>34.0</v>
      </c>
      <c r="B613" s="129">
        <v>18.0</v>
      </c>
      <c r="C613" s="130">
        <v>3.7</v>
      </c>
      <c r="D613" s="129">
        <f t="shared" si="1"/>
        <v>1</v>
      </c>
    </row>
    <row r="614" ht="14.25" customHeight="1">
      <c r="A614" s="129">
        <v>1.0</v>
      </c>
      <c r="B614" s="129">
        <v>19.0</v>
      </c>
      <c r="C614" s="130">
        <v>2.9</v>
      </c>
      <c r="D614" s="129">
        <f t="shared" si="1"/>
        <v>1</v>
      </c>
    </row>
    <row r="615" ht="14.25" customHeight="1">
      <c r="A615" s="129">
        <v>2.0</v>
      </c>
      <c r="B615" s="129">
        <v>19.0</v>
      </c>
      <c r="C615" s="130">
        <v>1.8</v>
      </c>
      <c r="D615" s="129">
        <f t="shared" si="1"/>
        <v>1</v>
      </c>
    </row>
    <row r="616" ht="14.25" customHeight="1">
      <c r="A616" s="129">
        <v>3.0</v>
      </c>
      <c r="B616" s="129">
        <v>19.0</v>
      </c>
      <c r="C616" s="130">
        <v>3.8</v>
      </c>
      <c r="D616" s="129">
        <f t="shared" si="1"/>
        <v>1</v>
      </c>
    </row>
    <row r="617" ht="14.25" customHeight="1">
      <c r="A617" s="129">
        <v>4.0</v>
      </c>
      <c r="B617" s="129">
        <v>19.0</v>
      </c>
      <c r="C617" s="130">
        <v>0.0</v>
      </c>
      <c r="D617" s="129">
        <f t="shared" si="1"/>
        <v>0</v>
      </c>
    </row>
    <row r="618" ht="14.25" customHeight="1">
      <c r="A618" s="129">
        <v>5.0</v>
      </c>
      <c r="B618" s="129">
        <v>19.0</v>
      </c>
      <c r="C618" s="130">
        <v>3.7</v>
      </c>
      <c r="D618" s="129">
        <f t="shared" si="1"/>
        <v>1</v>
      </c>
    </row>
    <row r="619" ht="14.25" customHeight="1">
      <c r="A619" s="129">
        <v>6.0</v>
      </c>
      <c r="B619" s="129">
        <v>19.0</v>
      </c>
      <c r="C619" s="130">
        <v>3.7</v>
      </c>
      <c r="D619" s="129">
        <f t="shared" si="1"/>
        <v>1</v>
      </c>
    </row>
    <row r="620" ht="14.25" customHeight="1">
      <c r="A620" s="129">
        <v>7.0</v>
      </c>
      <c r="B620" s="129">
        <v>19.0</v>
      </c>
      <c r="C620" s="130">
        <v>2.0</v>
      </c>
      <c r="D620" s="129">
        <f t="shared" si="1"/>
        <v>1</v>
      </c>
    </row>
    <row r="621" ht="14.25" customHeight="1">
      <c r="A621" s="129">
        <v>8.0</v>
      </c>
      <c r="B621" s="129">
        <v>19.0</v>
      </c>
      <c r="C621" s="130">
        <v>3.4</v>
      </c>
      <c r="D621" s="129">
        <f t="shared" si="1"/>
        <v>1</v>
      </c>
    </row>
    <row r="622" ht="14.25" customHeight="1">
      <c r="A622" s="129">
        <v>9.0</v>
      </c>
      <c r="B622" s="129">
        <v>19.0</v>
      </c>
      <c r="C622" s="130">
        <v>3.4</v>
      </c>
      <c r="D622" s="129">
        <f t="shared" si="1"/>
        <v>1</v>
      </c>
    </row>
    <row r="623" ht="14.25" customHeight="1">
      <c r="A623" s="129">
        <v>10.0</v>
      </c>
      <c r="B623" s="129">
        <v>19.0</v>
      </c>
      <c r="C623" s="130">
        <v>3.8</v>
      </c>
      <c r="D623" s="129">
        <f t="shared" si="1"/>
        <v>1</v>
      </c>
    </row>
    <row r="624" ht="14.25" customHeight="1">
      <c r="A624" s="129">
        <v>11.0</v>
      </c>
      <c r="B624" s="129">
        <v>19.0</v>
      </c>
      <c r="C624" s="130">
        <v>3.0</v>
      </c>
      <c r="D624" s="129">
        <f t="shared" si="1"/>
        <v>1</v>
      </c>
    </row>
    <row r="625" ht="14.25" customHeight="1">
      <c r="A625" s="129">
        <v>12.0</v>
      </c>
      <c r="B625" s="129">
        <v>19.0</v>
      </c>
      <c r="C625" s="130">
        <v>2.6</v>
      </c>
      <c r="D625" s="129">
        <f t="shared" si="1"/>
        <v>1</v>
      </c>
    </row>
    <row r="626" ht="14.25" customHeight="1">
      <c r="A626" s="129">
        <v>13.0</v>
      </c>
      <c r="B626" s="129">
        <v>19.0</v>
      </c>
      <c r="C626" s="130">
        <v>3.0</v>
      </c>
      <c r="D626" s="129">
        <f t="shared" si="1"/>
        <v>1</v>
      </c>
    </row>
    <row r="627" ht="14.25" customHeight="1">
      <c r="A627" s="129">
        <v>14.0</v>
      </c>
      <c r="B627" s="129">
        <v>19.0</v>
      </c>
      <c r="C627" s="130">
        <v>2.9</v>
      </c>
      <c r="D627" s="129">
        <f t="shared" si="1"/>
        <v>1</v>
      </c>
    </row>
    <row r="628" ht="14.25" customHeight="1">
      <c r="A628" s="129">
        <v>15.0</v>
      </c>
      <c r="B628" s="129">
        <v>19.0</v>
      </c>
      <c r="C628" s="130">
        <v>3.7</v>
      </c>
      <c r="D628" s="129">
        <f t="shared" si="1"/>
        <v>1</v>
      </c>
    </row>
    <row r="629" ht="14.25" customHeight="1">
      <c r="A629" s="129">
        <v>16.0</v>
      </c>
      <c r="B629" s="129">
        <v>19.0</v>
      </c>
      <c r="C629" s="130">
        <v>3.3</v>
      </c>
      <c r="D629" s="129">
        <f t="shared" si="1"/>
        <v>1</v>
      </c>
    </row>
    <row r="630" ht="14.25" customHeight="1">
      <c r="A630" s="129">
        <v>17.0</v>
      </c>
      <c r="B630" s="129">
        <v>19.0</v>
      </c>
      <c r="C630" s="130">
        <v>2.3</v>
      </c>
      <c r="D630" s="129">
        <f t="shared" si="1"/>
        <v>1</v>
      </c>
    </row>
    <row r="631" ht="14.25" customHeight="1">
      <c r="A631" s="129">
        <v>18.0</v>
      </c>
      <c r="B631" s="129">
        <v>19.0</v>
      </c>
      <c r="C631" s="130">
        <v>3.5</v>
      </c>
      <c r="D631" s="129">
        <f t="shared" si="1"/>
        <v>1</v>
      </c>
    </row>
    <row r="632" ht="14.25" customHeight="1">
      <c r="A632" s="129">
        <v>19.0</v>
      </c>
      <c r="B632" s="129">
        <v>19.0</v>
      </c>
      <c r="C632" s="130">
        <v>3.6</v>
      </c>
      <c r="D632" s="129">
        <f t="shared" si="1"/>
        <v>1</v>
      </c>
    </row>
    <row r="633" ht="14.25" customHeight="1">
      <c r="A633" s="129">
        <v>20.0</v>
      </c>
      <c r="B633" s="129">
        <v>19.0</v>
      </c>
      <c r="C633" s="130">
        <v>3.5</v>
      </c>
      <c r="D633" s="129">
        <f t="shared" si="1"/>
        <v>1</v>
      </c>
    </row>
    <row r="634" ht="14.25" customHeight="1">
      <c r="A634" s="129">
        <v>21.0</v>
      </c>
      <c r="B634" s="129">
        <v>19.0</v>
      </c>
      <c r="C634" s="130">
        <v>3.6</v>
      </c>
      <c r="D634" s="129">
        <f t="shared" si="1"/>
        <v>1</v>
      </c>
    </row>
    <row r="635" ht="14.25" customHeight="1">
      <c r="A635" s="129">
        <v>22.0</v>
      </c>
      <c r="B635" s="129">
        <v>19.0</v>
      </c>
      <c r="C635" s="130">
        <v>3.9</v>
      </c>
      <c r="D635" s="129">
        <f t="shared" si="1"/>
        <v>1</v>
      </c>
    </row>
    <row r="636" ht="14.25" customHeight="1">
      <c r="A636" s="129">
        <v>23.0</v>
      </c>
      <c r="B636" s="129">
        <v>19.0</v>
      </c>
      <c r="C636" s="130">
        <v>2.5</v>
      </c>
      <c r="D636" s="129">
        <f t="shared" si="1"/>
        <v>1</v>
      </c>
    </row>
    <row r="637" ht="14.25" customHeight="1">
      <c r="A637" s="129">
        <v>24.0</v>
      </c>
      <c r="B637" s="129">
        <v>19.0</v>
      </c>
      <c r="C637" s="130">
        <v>3.0</v>
      </c>
      <c r="D637" s="129">
        <f t="shared" si="1"/>
        <v>1</v>
      </c>
    </row>
    <row r="638" ht="14.25" customHeight="1">
      <c r="A638" s="129">
        <v>25.0</v>
      </c>
      <c r="B638" s="129">
        <v>19.0</v>
      </c>
      <c r="C638" s="130">
        <v>3.3</v>
      </c>
      <c r="D638" s="129">
        <f t="shared" si="1"/>
        <v>1</v>
      </c>
    </row>
    <row r="639" ht="14.25" customHeight="1">
      <c r="A639" s="129">
        <v>26.0</v>
      </c>
      <c r="B639" s="129">
        <v>19.0</v>
      </c>
      <c r="C639" s="130">
        <v>2.8</v>
      </c>
      <c r="D639" s="129">
        <f t="shared" si="1"/>
        <v>1</v>
      </c>
    </row>
    <row r="640" ht="14.25" customHeight="1">
      <c r="A640" s="129">
        <v>27.0</v>
      </c>
      <c r="B640" s="129">
        <v>19.0</v>
      </c>
      <c r="C640" s="130">
        <v>2.6</v>
      </c>
      <c r="D640" s="129">
        <f t="shared" si="1"/>
        <v>1</v>
      </c>
    </row>
    <row r="641" ht="14.25" customHeight="1">
      <c r="A641" s="129">
        <v>28.0</v>
      </c>
      <c r="B641" s="129">
        <v>19.0</v>
      </c>
      <c r="C641" s="130">
        <v>3.4</v>
      </c>
      <c r="D641" s="129">
        <f t="shared" si="1"/>
        <v>1</v>
      </c>
    </row>
    <row r="642" ht="14.25" customHeight="1">
      <c r="A642" s="129">
        <v>29.0</v>
      </c>
      <c r="B642" s="129">
        <v>19.0</v>
      </c>
      <c r="C642" s="130">
        <v>2.9</v>
      </c>
      <c r="D642" s="129">
        <f t="shared" si="1"/>
        <v>1</v>
      </c>
    </row>
    <row r="643" ht="14.25" customHeight="1">
      <c r="A643" s="129">
        <v>30.0</v>
      </c>
      <c r="B643" s="129">
        <v>19.0</v>
      </c>
      <c r="C643" s="130">
        <v>3.3</v>
      </c>
      <c r="D643" s="129">
        <f t="shared" si="1"/>
        <v>1</v>
      </c>
    </row>
    <row r="644" ht="14.25" customHeight="1">
      <c r="A644" s="129">
        <v>31.0</v>
      </c>
      <c r="B644" s="129">
        <v>19.0</v>
      </c>
      <c r="C644" s="130">
        <v>3.4</v>
      </c>
      <c r="D644" s="129">
        <f t="shared" si="1"/>
        <v>1</v>
      </c>
    </row>
    <row r="645" ht="14.25" customHeight="1">
      <c r="A645" s="129">
        <v>32.0</v>
      </c>
      <c r="B645" s="129">
        <v>19.0</v>
      </c>
      <c r="C645" s="130">
        <v>2.9</v>
      </c>
      <c r="D645" s="129">
        <f t="shared" si="1"/>
        <v>1</v>
      </c>
    </row>
    <row r="646" ht="14.25" customHeight="1">
      <c r="A646" s="129">
        <v>33.0</v>
      </c>
      <c r="B646" s="129">
        <v>19.0</v>
      </c>
      <c r="C646" s="130">
        <v>3.7</v>
      </c>
      <c r="D646" s="129">
        <f t="shared" si="1"/>
        <v>1</v>
      </c>
    </row>
    <row r="647" ht="14.25" customHeight="1">
      <c r="A647" s="129">
        <v>34.0</v>
      </c>
      <c r="B647" s="129">
        <v>19.0</v>
      </c>
      <c r="C647" s="130">
        <v>3.7</v>
      </c>
      <c r="D647" s="129">
        <f t="shared" si="1"/>
        <v>1</v>
      </c>
    </row>
    <row r="648" ht="14.25" customHeight="1">
      <c r="A648" s="129">
        <v>1.0</v>
      </c>
      <c r="B648" s="129">
        <v>20.0</v>
      </c>
      <c r="C648" s="130">
        <v>4.0</v>
      </c>
      <c r="D648" s="129">
        <f t="shared" si="1"/>
        <v>1</v>
      </c>
    </row>
    <row r="649" ht="14.25" customHeight="1">
      <c r="A649" s="129">
        <v>2.0</v>
      </c>
      <c r="B649" s="129">
        <v>20.0</v>
      </c>
      <c r="C649" s="130">
        <v>3.3</v>
      </c>
      <c r="D649" s="129">
        <f t="shared" si="1"/>
        <v>1</v>
      </c>
    </row>
    <row r="650" ht="14.25" customHeight="1">
      <c r="A650" s="129">
        <v>3.0</v>
      </c>
      <c r="B650" s="129">
        <v>20.0</v>
      </c>
      <c r="C650" s="130">
        <v>2.9</v>
      </c>
      <c r="D650" s="129">
        <f t="shared" si="1"/>
        <v>1</v>
      </c>
    </row>
    <row r="651" ht="14.25" customHeight="1">
      <c r="A651" s="129">
        <v>4.0</v>
      </c>
      <c r="B651" s="129">
        <v>20.0</v>
      </c>
      <c r="C651" s="130">
        <v>3.6</v>
      </c>
      <c r="D651" s="129">
        <f t="shared" si="1"/>
        <v>1</v>
      </c>
    </row>
    <row r="652" ht="14.25" customHeight="1">
      <c r="A652" s="129">
        <v>5.0</v>
      </c>
      <c r="B652" s="129">
        <v>20.0</v>
      </c>
      <c r="C652" s="130">
        <v>3.6</v>
      </c>
      <c r="D652" s="129">
        <f t="shared" si="1"/>
        <v>1</v>
      </c>
    </row>
    <row r="653" ht="14.25" customHeight="1">
      <c r="A653" s="129">
        <v>6.0</v>
      </c>
      <c r="B653" s="129">
        <v>20.0</v>
      </c>
      <c r="C653" s="130">
        <v>3.4</v>
      </c>
      <c r="D653" s="129">
        <f t="shared" si="1"/>
        <v>1</v>
      </c>
    </row>
    <row r="654" ht="14.25" customHeight="1">
      <c r="A654" s="129">
        <v>7.0</v>
      </c>
      <c r="B654" s="129">
        <v>20.0</v>
      </c>
      <c r="C654" s="130">
        <v>3.6</v>
      </c>
      <c r="D654" s="129">
        <f t="shared" si="1"/>
        <v>1</v>
      </c>
    </row>
    <row r="655" ht="14.25" customHeight="1">
      <c r="A655" s="129">
        <v>8.0</v>
      </c>
      <c r="B655" s="129">
        <v>20.0</v>
      </c>
      <c r="C655" s="130">
        <v>2.6</v>
      </c>
      <c r="D655" s="129">
        <f t="shared" si="1"/>
        <v>1</v>
      </c>
    </row>
    <row r="656" ht="14.25" customHeight="1">
      <c r="A656" s="129">
        <v>9.0</v>
      </c>
      <c r="B656" s="129">
        <v>20.0</v>
      </c>
      <c r="C656" s="130">
        <v>3.2</v>
      </c>
      <c r="D656" s="129">
        <f t="shared" si="1"/>
        <v>1</v>
      </c>
    </row>
    <row r="657" ht="14.25" customHeight="1">
      <c r="A657" s="129">
        <v>10.0</v>
      </c>
      <c r="B657" s="129">
        <v>20.0</v>
      </c>
      <c r="C657" s="130">
        <v>3.4</v>
      </c>
      <c r="D657" s="129">
        <f t="shared" si="1"/>
        <v>1</v>
      </c>
    </row>
    <row r="658" ht="14.25" customHeight="1">
      <c r="A658" s="129">
        <v>11.0</v>
      </c>
      <c r="B658" s="129">
        <v>20.0</v>
      </c>
      <c r="C658" s="130">
        <v>3.5</v>
      </c>
      <c r="D658" s="129">
        <f t="shared" si="1"/>
        <v>1</v>
      </c>
    </row>
    <row r="659" ht="14.25" customHeight="1">
      <c r="A659" s="129">
        <v>12.0</v>
      </c>
      <c r="B659" s="129">
        <v>20.0</v>
      </c>
      <c r="C659" s="130">
        <v>3.8</v>
      </c>
      <c r="D659" s="129">
        <f t="shared" si="1"/>
        <v>1</v>
      </c>
    </row>
    <row r="660" ht="14.25" customHeight="1">
      <c r="A660" s="129">
        <v>13.0</v>
      </c>
      <c r="B660" s="129">
        <v>20.0</v>
      </c>
      <c r="C660" s="130">
        <v>3.8</v>
      </c>
      <c r="D660" s="129">
        <f t="shared" si="1"/>
        <v>1</v>
      </c>
    </row>
    <row r="661" ht="14.25" customHeight="1">
      <c r="A661" s="129">
        <v>14.0</v>
      </c>
      <c r="B661" s="129">
        <v>20.0</v>
      </c>
      <c r="C661" s="130">
        <v>3.3</v>
      </c>
      <c r="D661" s="129">
        <f t="shared" si="1"/>
        <v>1</v>
      </c>
    </row>
    <row r="662" ht="14.25" customHeight="1">
      <c r="A662" s="129">
        <v>15.0</v>
      </c>
      <c r="B662" s="129">
        <v>20.0</v>
      </c>
      <c r="C662" s="130">
        <v>3.5</v>
      </c>
      <c r="D662" s="129">
        <f t="shared" si="1"/>
        <v>1</v>
      </c>
    </row>
    <row r="663" ht="14.25" customHeight="1">
      <c r="A663" s="129">
        <v>16.0</v>
      </c>
      <c r="B663" s="129">
        <v>20.0</v>
      </c>
      <c r="C663" s="130">
        <v>3.5</v>
      </c>
      <c r="D663" s="129">
        <f t="shared" si="1"/>
        <v>1</v>
      </c>
    </row>
    <row r="664" ht="14.25" customHeight="1">
      <c r="A664" s="129">
        <v>17.0</v>
      </c>
      <c r="B664" s="129">
        <v>20.0</v>
      </c>
      <c r="C664" s="130">
        <v>3.8</v>
      </c>
      <c r="D664" s="129">
        <f t="shared" si="1"/>
        <v>1</v>
      </c>
    </row>
    <row r="665" ht="14.25" customHeight="1">
      <c r="A665" s="129">
        <v>18.0</v>
      </c>
      <c r="B665" s="129">
        <v>20.0</v>
      </c>
      <c r="C665" s="130">
        <v>3.6</v>
      </c>
      <c r="D665" s="129">
        <f t="shared" si="1"/>
        <v>1</v>
      </c>
    </row>
    <row r="666" ht="14.25" customHeight="1">
      <c r="A666" s="129">
        <v>19.0</v>
      </c>
      <c r="B666" s="129">
        <v>20.0</v>
      </c>
      <c r="C666" s="130">
        <v>2.3</v>
      </c>
      <c r="D666" s="129">
        <f t="shared" si="1"/>
        <v>1</v>
      </c>
    </row>
    <row r="667" ht="14.25" customHeight="1">
      <c r="A667" s="129">
        <v>20.0</v>
      </c>
      <c r="B667" s="129">
        <v>20.0</v>
      </c>
      <c r="C667" s="130">
        <v>3.6</v>
      </c>
      <c r="D667" s="129">
        <f t="shared" si="1"/>
        <v>1</v>
      </c>
    </row>
    <row r="668" ht="14.25" customHeight="1">
      <c r="A668" s="129">
        <v>21.0</v>
      </c>
      <c r="B668" s="129">
        <v>20.0</v>
      </c>
      <c r="C668" s="130">
        <v>4.2</v>
      </c>
      <c r="D668" s="129">
        <f t="shared" si="1"/>
        <v>1</v>
      </c>
    </row>
    <row r="669" ht="14.25" customHeight="1">
      <c r="A669" s="129">
        <v>22.0</v>
      </c>
      <c r="B669" s="129">
        <v>20.0</v>
      </c>
      <c r="C669" s="130">
        <v>3.8</v>
      </c>
      <c r="D669" s="129">
        <f t="shared" si="1"/>
        <v>1</v>
      </c>
    </row>
    <row r="670" ht="14.25" customHeight="1">
      <c r="A670" s="129">
        <v>23.0</v>
      </c>
      <c r="B670" s="129">
        <v>20.0</v>
      </c>
      <c r="C670" s="130">
        <v>4.2</v>
      </c>
      <c r="D670" s="129">
        <f t="shared" si="1"/>
        <v>1</v>
      </c>
    </row>
    <row r="671" ht="14.25" customHeight="1">
      <c r="A671" s="129">
        <v>24.0</v>
      </c>
      <c r="B671" s="129">
        <v>20.0</v>
      </c>
      <c r="C671" s="130">
        <v>3.0</v>
      </c>
      <c r="D671" s="129">
        <f t="shared" si="1"/>
        <v>1</v>
      </c>
    </row>
    <row r="672" ht="14.25" customHeight="1">
      <c r="A672" s="129">
        <v>25.0</v>
      </c>
      <c r="B672" s="129">
        <v>20.0</v>
      </c>
      <c r="C672" s="130">
        <v>3.4</v>
      </c>
      <c r="D672" s="129">
        <f t="shared" si="1"/>
        <v>1</v>
      </c>
    </row>
    <row r="673" ht="14.25" customHeight="1">
      <c r="A673" s="129">
        <v>26.0</v>
      </c>
      <c r="B673" s="129">
        <v>20.0</v>
      </c>
      <c r="C673" s="130">
        <v>2.3</v>
      </c>
      <c r="D673" s="129">
        <f t="shared" si="1"/>
        <v>1</v>
      </c>
    </row>
    <row r="674" ht="14.25" customHeight="1">
      <c r="A674" s="129">
        <v>27.0</v>
      </c>
      <c r="B674" s="129">
        <v>20.0</v>
      </c>
      <c r="C674" s="130">
        <v>1.8</v>
      </c>
      <c r="D674" s="129">
        <f t="shared" si="1"/>
        <v>1</v>
      </c>
    </row>
    <row r="675" ht="14.25" customHeight="1">
      <c r="A675" s="129">
        <v>28.0</v>
      </c>
      <c r="B675" s="129">
        <v>20.0</v>
      </c>
      <c r="C675" s="130">
        <v>1.8</v>
      </c>
      <c r="D675" s="129">
        <f t="shared" si="1"/>
        <v>1</v>
      </c>
    </row>
    <row r="676" ht="14.25" customHeight="1">
      <c r="A676" s="129">
        <v>29.0</v>
      </c>
      <c r="B676" s="129">
        <v>20.0</v>
      </c>
      <c r="C676" s="130">
        <v>4.1</v>
      </c>
      <c r="D676" s="129">
        <f t="shared" si="1"/>
        <v>1</v>
      </c>
    </row>
    <row r="677" ht="14.25" customHeight="1">
      <c r="A677" s="129">
        <v>30.0</v>
      </c>
      <c r="B677" s="129">
        <v>20.0</v>
      </c>
      <c r="C677" s="130">
        <v>0.0</v>
      </c>
      <c r="D677" s="129">
        <f t="shared" si="1"/>
        <v>0</v>
      </c>
    </row>
    <row r="678" ht="14.25" customHeight="1">
      <c r="A678" s="129">
        <v>31.0</v>
      </c>
      <c r="B678" s="129">
        <v>20.0</v>
      </c>
      <c r="C678" s="130">
        <v>2.2</v>
      </c>
      <c r="D678" s="129">
        <f t="shared" si="1"/>
        <v>1</v>
      </c>
    </row>
    <row r="679" ht="14.25" customHeight="1">
      <c r="A679" s="129">
        <v>32.0</v>
      </c>
      <c r="B679" s="129">
        <v>20.0</v>
      </c>
      <c r="C679" s="130">
        <v>3.4</v>
      </c>
      <c r="D679" s="129">
        <f t="shared" si="1"/>
        <v>1</v>
      </c>
    </row>
    <row r="680" ht="14.25" customHeight="1">
      <c r="A680" s="129">
        <v>33.0</v>
      </c>
      <c r="B680" s="129">
        <v>20.0</v>
      </c>
      <c r="C680" s="130">
        <v>3.8</v>
      </c>
      <c r="D680" s="129">
        <f t="shared" si="1"/>
        <v>1</v>
      </c>
    </row>
    <row r="681" ht="14.25" customHeight="1">
      <c r="A681" s="129">
        <v>34.0</v>
      </c>
      <c r="B681" s="129">
        <v>20.0</v>
      </c>
      <c r="C681" s="130">
        <v>3.8</v>
      </c>
      <c r="D681" s="129">
        <f t="shared" si="1"/>
        <v>1</v>
      </c>
    </row>
    <row r="682" ht="14.25" customHeight="1">
      <c r="A682" s="129">
        <v>1.0</v>
      </c>
      <c r="B682" s="129">
        <v>21.0</v>
      </c>
      <c r="C682" s="130">
        <v>2.0</v>
      </c>
      <c r="D682" s="129">
        <f t="shared" si="1"/>
        <v>1</v>
      </c>
    </row>
    <row r="683" ht="14.25" customHeight="1">
      <c r="A683" s="129">
        <v>2.0</v>
      </c>
      <c r="B683" s="129">
        <v>21.0</v>
      </c>
      <c r="C683" s="130">
        <v>3.0</v>
      </c>
      <c r="D683" s="129">
        <f t="shared" si="1"/>
        <v>1</v>
      </c>
    </row>
    <row r="684" ht="14.25" customHeight="1">
      <c r="A684" s="129">
        <v>3.0</v>
      </c>
      <c r="B684" s="129">
        <v>21.0</v>
      </c>
      <c r="C684" s="130">
        <v>3.6</v>
      </c>
      <c r="D684" s="129">
        <f t="shared" si="1"/>
        <v>1</v>
      </c>
    </row>
    <row r="685" ht="14.25" customHeight="1">
      <c r="A685" s="129">
        <v>4.0</v>
      </c>
      <c r="B685" s="129">
        <v>21.0</v>
      </c>
      <c r="C685" s="130">
        <v>3.6</v>
      </c>
      <c r="D685" s="129">
        <f t="shared" si="1"/>
        <v>1</v>
      </c>
    </row>
    <row r="686" ht="14.25" customHeight="1">
      <c r="A686" s="129">
        <v>5.0</v>
      </c>
      <c r="B686" s="129">
        <v>21.0</v>
      </c>
      <c r="C686" s="130">
        <v>2.9</v>
      </c>
      <c r="D686" s="129">
        <f t="shared" si="1"/>
        <v>1</v>
      </c>
    </row>
    <row r="687" ht="14.25" customHeight="1">
      <c r="A687" s="129">
        <v>6.0</v>
      </c>
      <c r="B687" s="129">
        <v>21.0</v>
      </c>
      <c r="C687" s="130">
        <v>2.8</v>
      </c>
      <c r="D687" s="129">
        <f t="shared" si="1"/>
        <v>1</v>
      </c>
    </row>
    <row r="688" ht="14.25" customHeight="1">
      <c r="A688" s="129">
        <v>7.0</v>
      </c>
      <c r="B688" s="129">
        <v>21.0</v>
      </c>
      <c r="C688" s="130">
        <v>3.6</v>
      </c>
      <c r="D688" s="129">
        <f t="shared" si="1"/>
        <v>1</v>
      </c>
    </row>
    <row r="689" ht="14.25" customHeight="1">
      <c r="A689" s="129">
        <v>8.0</v>
      </c>
      <c r="B689" s="129">
        <v>21.0</v>
      </c>
      <c r="C689" s="130">
        <v>2.7</v>
      </c>
      <c r="D689" s="129">
        <f t="shared" si="1"/>
        <v>1</v>
      </c>
    </row>
    <row r="690" ht="14.25" customHeight="1">
      <c r="A690" s="129">
        <v>9.0</v>
      </c>
      <c r="B690" s="129">
        <v>21.0</v>
      </c>
      <c r="C690" s="130">
        <v>2.5</v>
      </c>
      <c r="D690" s="129">
        <f t="shared" si="1"/>
        <v>1</v>
      </c>
    </row>
    <row r="691" ht="14.25" customHeight="1">
      <c r="A691" s="129">
        <v>10.0</v>
      </c>
      <c r="B691" s="129">
        <v>21.0</v>
      </c>
      <c r="C691" s="130">
        <v>2.3</v>
      </c>
      <c r="D691" s="129">
        <f t="shared" si="1"/>
        <v>1</v>
      </c>
    </row>
    <row r="692" ht="14.25" customHeight="1">
      <c r="A692" s="129">
        <v>11.0</v>
      </c>
      <c r="B692" s="129">
        <v>21.0</v>
      </c>
      <c r="C692" s="130">
        <v>3.2</v>
      </c>
      <c r="D692" s="129">
        <f t="shared" si="1"/>
        <v>1</v>
      </c>
    </row>
    <row r="693" ht="14.25" customHeight="1">
      <c r="A693" s="129">
        <v>12.0</v>
      </c>
      <c r="B693" s="129">
        <v>21.0</v>
      </c>
      <c r="C693" s="130">
        <v>3.3</v>
      </c>
      <c r="D693" s="129">
        <f t="shared" si="1"/>
        <v>1</v>
      </c>
    </row>
    <row r="694" ht="14.25" customHeight="1">
      <c r="A694" s="129">
        <v>13.0</v>
      </c>
      <c r="B694" s="129">
        <v>21.0</v>
      </c>
      <c r="C694" s="130">
        <v>3.3</v>
      </c>
      <c r="D694" s="129">
        <f t="shared" si="1"/>
        <v>1</v>
      </c>
    </row>
    <row r="695" ht="14.25" customHeight="1">
      <c r="A695" s="129">
        <v>14.0</v>
      </c>
      <c r="B695" s="129">
        <v>21.0</v>
      </c>
      <c r="C695" s="130">
        <v>2.3</v>
      </c>
      <c r="D695" s="129">
        <f t="shared" si="1"/>
        <v>1</v>
      </c>
    </row>
    <row r="696" ht="14.25" customHeight="1">
      <c r="A696" s="129">
        <v>15.0</v>
      </c>
      <c r="B696" s="129">
        <v>21.0</v>
      </c>
      <c r="C696" s="130">
        <v>3.1</v>
      </c>
      <c r="D696" s="129">
        <f t="shared" si="1"/>
        <v>1</v>
      </c>
    </row>
    <row r="697" ht="14.25" customHeight="1">
      <c r="A697" s="129">
        <v>16.0</v>
      </c>
      <c r="B697" s="129">
        <v>21.0</v>
      </c>
      <c r="C697" s="130">
        <v>3.1</v>
      </c>
      <c r="D697" s="129">
        <f t="shared" si="1"/>
        <v>1</v>
      </c>
    </row>
    <row r="698" ht="14.25" customHeight="1">
      <c r="A698" s="129">
        <v>17.0</v>
      </c>
      <c r="B698" s="129">
        <v>21.0</v>
      </c>
      <c r="C698" s="130">
        <v>2.9</v>
      </c>
      <c r="D698" s="129">
        <f t="shared" si="1"/>
        <v>1</v>
      </c>
    </row>
    <row r="699" ht="14.25" customHeight="1">
      <c r="A699" s="129">
        <v>18.0</v>
      </c>
      <c r="B699" s="129">
        <v>21.0</v>
      </c>
      <c r="C699" s="130">
        <v>3.2</v>
      </c>
      <c r="D699" s="129">
        <f t="shared" si="1"/>
        <v>1</v>
      </c>
    </row>
    <row r="700" ht="14.25" customHeight="1">
      <c r="A700" s="129">
        <v>19.0</v>
      </c>
      <c r="B700" s="129">
        <v>21.0</v>
      </c>
      <c r="C700" s="130">
        <v>2.5</v>
      </c>
      <c r="D700" s="129">
        <f t="shared" si="1"/>
        <v>1</v>
      </c>
    </row>
    <row r="701" ht="14.25" customHeight="1">
      <c r="A701" s="129">
        <v>20.0</v>
      </c>
      <c r="B701" s="129">
        <v>21.0</v>
      </c>
      <c r="C701" s="130">
        <v>3.6</v>
      </c>
      <c r="D701" s="129">
        <f t="shared" si="1"/>
        <v>1</v>
      </c>
    </row>
    <row r="702" ht="14.25" customHeight="1">
      <c r="A702" s="129">
        <v>21.0</v>
      </c>
      <c r="B702" s="129">
        <v>21.0</v>
      </c>
      <c r="C702" s="130">
        <v>3.4</v>
      </c>
      <c r="D702" s="129">
        <f t="shared" si="1"/>
        <v>1</v>
      </c>
    </row>
    <row r="703" ht="14.25" customHeight="1">
      <c r="A703" s="129">
        <v>22.0</v>
      </c>
      <c r="B703" s="129">
        <v>21.0</v>
      </c>
      <c r="C703" s="130">
        <v>3.8</v>
      </c>
      <c r="D703" s="129">
        <f t="shared" si="1"/>
        <v>1</v>
      </c>
    </row>
    <row r="704" ht="14.25" customHeight="1">
      <c r="A704" s="129">
        <v>23.0</v>
      </c>
      <c r="B704" s="129">
        <v>21.0</v>
      </c>
      <c r="C704" s="130">
        <v>3.0</v>
      </c>
      <c r="D704" s="129">
        <f t="shared" si="1"/>
        <v>1</v>
      </c>
    </row>
    <row r="705" ht="14.25" customHeight="1">
      <c r="A705" s="129">
        <v>24.0</v>
      </c>
      <c r="B705" s="129">
        <v>21.0</v>
      </c>
      <c r="C705" s="130">
        <v>3.0</v>
      </c>
      <c r="D705" s="129">
        <f t="shared" si="1"/>
        <v>1</v>
      </c>
    </row>
    <row r="706" ht="14.25" customHeight="1">
      <c r="A706" s="129">
        <v>25.0</v>
      </c>
      <c r="B706" s="129">
        <v>21.0</v>
      </c>
      <c r="C706" s="130">
        <v>3.8</v>
      </c>
      <c r="D706" s="129">
        <f t="shared" si="1"/>
        <v>1</v>
      </c>
    </row>
    <row r="707" ht="14.25" customHeight="1">
      <c r="A707" s="129">
        <v>26.0</v>
      </c>
      <c r="B707" s="129">
        <v>21.0</v>
      </c>
      <c r="C707" s="130">
        <v>3.0</v>
      </c>
      <c r="D707" s="129">
        <f t="shared" si="1"/>
        <v>1</v>
      </c>
    </row>
    <row r="708" ht="14.25" customHeight="1">
      <c r="A708" s="129">
        <v>27.0</v>
      </c>
      <c r="B708" s="129">
        <v>21.0</v>
      </c>
      <c r="C708" s="130">
        <v>2.9</v>
      </c>
      <c r="D708" s="129">
        <f t="shared" si="1"/>
        <v>1</v>
      </c>
    </row>
    <row r="709" ht="14.25" customHeight="1">
      <c r="A709" s="129">
        <v>28.0</v>
      </c>
      <c r="B709" s="129">
        <v>21.0</v>
      </c>
      <c r="C709" s="130">
        <v>3.8</v>
      </c>
      <c r="D709" s="129">
        <f t="shared" si="1"/>
        <v>1</v>
      </c>
    </row>
    <row r="710" ht="14.25" customHeight="1">
      <c r="A710" s="129">
        <v>29.0</v>
      </c>
      <c r="B710" s="129">
        <v>21.0</v>
      </c>
      <c r="C710" s="130">
        <v>3.3</v>
      </c>
      <c r="D710" s="129">
        <f t="shared" si="1"/>
        <v>1</v>
      </c>
    </row>
    <row r="711" ht="14.25" customHeight="1">
      <c r="A711" s="129">
        <v>30.0</v>
      </c>
      <c r="B711" s="129">
        <v>21.0</v>
      </c>
      <c r="C711" s="130">
        <v>3.3</v>
      </c>
      <c r="D711" s="129">
        <f t="shared" si="1"/>
        <v>1</v>
      </c>
    </row>
    <row r="712" ht="14.25" customHeight="1">
      <c r="A712" s="129">
        <v>31.0</v>
      </c>
      <c r="B712" s="129">
        <v>21.0</v>
      </c>
      <c r="C712" s="130">
        <v>3.4</v>
      </c>
      <c r="D712" s="129">
        <f t="shared" si="1"/>
        <v>1</v>
      </c>
    </row>
    <row r="713" ht="14.25" customHeight="1">
      <c r="A713" s="129">
        <v>32.0</v>
      </c>
      <c r="B713" s="129">
        <v>21.0</v>
      </c>
      <c r="C713" s="130">
        <v>2.5</v>
      </c>
      <c r="D713" s="129">
        <f t="shared" si="1"/>
        <v>1</v>
      </c>
    </row>
    <row r="714" ht="14.25" customHeight="1">
      <c r="A714" s="129">
        <v>33.0</v>
      </c>
      <c r="B714" s="129">
        <v>21.0</v>
      </c>
      <c r="C714" s="130">
        <v>2.0</v>
      </c>
      <c r="D714" s="129">
        <f t="shared" si="1"/>
        <v>1</v>
      </c>
    </row>
    <row r="715" ht="14.25" customHeight="1">
      <c r="A715" s="129">
        <v>34.0</v>
      </c>
      <c r="B715" s="129">
        <v>21.0</v>
      </c>
      <c r="C715" s="130">
        <v>3.7</v>
      </c>
      <c r="D715" s="129">
        <f t="shared" si="1"/>
        <v>1</v>
      </c>
    </row>
    <row r="716" ht="14.25" customHeight="1">
      <c r="A716" s="129">
        <v>1.0</v>
      </c>
      <c r="B716" s="129">
        <v>22.0</v>
      </c>
      <c r="C716" s="130">
        <v>3.3</v>
      </c>
      <c r="D716" s="129">
        <f t="shared" si="1"/>
        <v>1</v>
      </c>
    </row>
    <row r="717" ht="14.25" customHeight="1">
      <c r="A717" s="129">
        <v>2.0</v>
      </c>
      <c r="B717" s="129">
        <v>22.0</v>
      </c>
      <c r="C717" s="130">
        <v>3.0</v>
      </c>
      <c r="D717" s="129">
        <f t="shared" si="1"/>
        <v>1</v>
      </c>
    </row>
    <row r="718" ht="14.25" customHeight="1">
      <c r="A718" s="129">
        <v>3.0</v>
      </c>
      <c r="B718" s="129">
        <v>22.0</v>
      </c>
      <c r="C718" s="130">
        <v>3.1</v>
      </c>
      <c r="D718" s="129">
        <f t="shared" si="1"/>
        <v>1</v>
      </c>
    </row>
    <row r="719" ht="14.25" customHeight="1">
      <c r="A719" s="129">
        <v>4.0</v>
      </c>
      <c r="B719" s="129">
        <v>22.0</v>
      </c>
      <c r="C719" s="130">
        <v>3.3</v>
      </c>
      <c r="D719" s="129">
        <f t="shared" si="1"/>
        <v>1</v>
      </c>
    </row>
    <row r="720" ht="14.25" customHeight="1">
      <c r="A720" s="129">
        <v>5.0</v>
      </c>
      <c r="B720" s="129">
        <v>22.0</v>
      </c>
      <c r="C720" s="130">
        <v>3.1</v>
      </c>
      <c r="D720" s="129">
        <f t="shared" si="1"/>
        <v>1</v>
      </c>
    </row>
    <row r="721" ht="14.25" customHeight="1">
      <c r="A721" s="129">
        <v>6.0</v>
      </c>
      <c r="B721" s="129">
        <v>22.0</v>
      </c>
      <c r="C721" s="130">
        <v>3.6</v>
      </c>
      <c r="D721" s="129">
        <f t="shared" si="1"/>
        <v>1</v>
      </c>
    </row>
    <row r="722" ht="14.25" customHeight="1">
      <c r="A722" s="129">
        <v>7.0</v>
      </c>
      <c r="B722" s="129">
        <v>22.0</v>
      </c>
      <c r="C722" s="130">
        <v>3.0</v>
      </c>
      <c r="D722" s="129">
        <f t="shared" si="1"/>
        <v>1</v>
      </c>
    </row>
    <row r="723" ht="14.25" customHeight="1">
      <c r="A723" s="129">
        <v>8.0</v>
      </c>
      <c r="B723" s="129">
        <v>22.0</v>
      </c>
      <c r="C723" s="130">
        <v>3.1</v>
      </c>
      <c r="D723" s="129">
        <f t="shared" si="1"/>
        <v>1</v>
      </c>
    </row>
    <row r="724" ht="14.25" customHeight="1">
      <c r="A724" s="129">
        <v>9.0</v>
      </c>
      <c r="B724" s="129">
        <v>22.0</v>
      </c>
      <c r="C724" s="130">
        <v>3.4</v>
      </c>
      <c r="D724" s="129">
        <f t="shared" si="1"/>
        <v>1</v>
      </c>
    </row>
    <row r="725" ht="14.25" customHeight="1">
      <c r="A725" s="129">
        <v>10.0</v>
      </c>
      <c r="B725" s="129">
        <v>22.0</v>
      </c>
      <c r="C725" s="130">
        <v>1.9</v>
      </c>
      <c r="D725" s="129">
        <f t="shared" si="1"/>
        <v>1</v>
      </c>
    </row>
    <row r="726" ht="14.25" customHeight="1">
      <c r="A726" s="129">
        <v>11.0</v>
      </c>
      <c r="B726" s="129">
        <v>22.0</v>
      </c>
      <c r="C726" s="130">
        <v>3.4</v>
      </c>
      <c r="D726" s="129">
        <f t="shared" si="1"/>
        <v>1</v>
      </c>
    </row>
    <row r="727" ht="14.25" customHeight="1">
      <c r="A727" s="129">
        <v>12.0</v>
      </c>
      <c r="B727" s="129">
        <v>22.0</v>
      </c>
      <c r="C727" s="130">
        <v>3.7</v>
      </c>
      <c r="D727" s="129">
        <f t="shared" si="1"/>
        <v>1</v>
      </c>
    </row>
    <row r="728" ht="14.25" customHeight="1">
      <c r="A728" s="129">
        <v>13.0</v>
      </c>
      <c r="B728" s="129">
        <v>22.0</v>
      </c>
      <c r="C728" s="130">
        <v>2.9</v>
      </c>
      <c r="D728" s="129">
        <f t="shared" si="1"/>
        <v>1</v>
      </c>
    </row>
    <row r="729" ht="14.25" customHeight="1">
      <c r="A729" s="129">
        <v>14.0</v>
      </c>
      <c r="B729" s="129">
        <v>22.0</v>
      </c>
      <c r="C729" s="130">
        <v>3.0</v>
      </c>
      <c r="D729" s="129">
        <f t="shared" si="1"/>
        <v>1</v>
      </c>
    </row>
    <row r="730" ht="14.25" customHeight="1">
      <c r="A730" s="129">
        <v>15.0</v>
      </c>
      <c r="B730" s="129">
        <v>22.0</v>
      </c>
      <c r="C730" s="130">
        <v>3.9</v>
      </c>
      <c r="D730" s="129">
        <f t="shared" si="1"/>
        <v>1</v>
      </c>
    </row>
    <row r="731" ht="14.25" customHeight="1">
      <c r="A731" s="129">
        <v>16.0</v>
      </c>
      <c r="B731" s="129">
        <v>22.0</v>
      </c>
      <c r="C731" s="130">
        <v>3.7</v>
      </c>
      <c r="D731" s="129">
        <f t="shared" si="1"/>
        <v>1</v>
      </c>
    </row>
    <row r="732" ht="14.25" customHeight="1">
      <c r="A732" s="129">
        <v>17.0</v>
      </c>
      <c r="B732" s="129">
        <v>22.0</v>
      </c>
      <c r="C732" s="130">
        <v>2.3</v>
      </c>
      <c r="D732" s="129">
        <f t="shared" si="1"/>
        <v>1</v>
      </c>
    </row>
    <row r="733" ht="14.25" customHeight="1">
      <c r="A733" s="129">
        <v>18.0</v>
      </c>
      <c r="B733" s="129">
        <v>22.0</v>
      </c>
      <c r="C733" s="130">
        <v>3.1</v>
      </c>
      <c r="D733" s="129">
        <f t="shared" si="1"/>
        <v>1</v>
      </c>
    </row>
    <row r="734" ht="14.25" customHeight="1">
      <c r="A734" s="129">
        <v>19.0</v>
      </c>
      <c r="B734" s="129">
        <v>22.0</v>
      </c>
      <c r="C734" s="130">
        <v>2.8</v>
      </c>
      <c r="D734" s="129">
        <f t="shared" si="1"/>
        <v>1</v>
      </c>
    </row>
    <row r="735" ht="14.25" customHeight="1">
      <c r="A735" s="129">
        <v>20.0</v>
      </c>
      <c r="B735" s="129">
        <v>22.0</v>
      </c>
      <c r="C735" s="130">
        <v>3.7</v>
      </c>
      <c r="D735" s="129">
        <f t="shared" si="1"/>
        <v>1</v>
      </c>
    </row>
    <row r="736" ht="14.25" customHeight="1">
      <c r="A736" s="129">
        <v>21.0</v>
      </c>
      <c r="B736" s="129">
        <v>22.0</v>
      </c>
      <c r="C736" s="130">
        <v>3.3</v>
      </c>
      <c r="D736" s="129">
        <f t="shared" si="1"/>
        <v>1</v>
      </c>
    </row>
    <row r="737" ht="14.25" customHeight="1">
      <c r="A737" s="129">
        <v>22.0</v>
      </c>
      <c r="B737" s="129">
        <v>22.0</v>
      </c>
      <c r="C737" s="130">
        <v>3.1</v>
      </c>
      <c r="D737" s="129">
        <f t="shared" si="1"/>
        <v>1</v>
      </c>
    </row>
    <row r="738" ht="14.25" customHeight="1">
      <c r="A738" s="129">
        <v>23.0</v>
      </c>
      <c r="B738" s="129">
        <v>22.0</v>
      </c>
      <c r="C738" s="130">
        <v>3.2</v>
      </c>
      <c r="D738" s="129">
        <f t="shared" si="1"/>
        <v>1</v>
      </c>
    </row>
    <row r="739" ht="14.25" customHeight="1">
      <c r="A739" s="129">
        <v>24.0</v>
      </c>
      <c r="B739" s="129">
        <v>22.0</v>
      </c>
      <c r="C739" s="130">
        <v>4.3</v>
      </c>
      <c r="D739" s="129">
        <f t="shared" si="1"/>
        <v>1</v>
      </c>
    </row>
    <row r="740" ht="14.25" customHeight="1">
      <c r="A740" s="129">
        <v>25.0</v>
      </c>
      <c r="B740" s="129">
        <v>22.0</v>
      </c>
      <c r="C740" s="130">
        <v>2.7</v>
      </c>
      <c r="D740" s="129">
        <f t="shared" si="1"/>
        <v>1</v>
      </c>
    </row>
    <row r="741" ht="14.25" customHeight="1">
      <c r="A741" s="129">
        <v>26.0</v>
      </c>
      <c r="B741" s="129">
        <v>22.0</v>
      </c>
      <c r="C741" s="130">
        <v>3.3</v>
      </c>
      <c r="D741" s="129">
        <f t="shared" si="1"/>
        <v>1</v>
      </c>
    </row>
    <row r="742" ht="14.25" customHeight="1">
      <c r="A742" s="129">
        <v>27.0</v>
      </c>
      <c r="B742" s="129">
        <v>22.0</v>
      </c>
      <c r="C742" s="130">
        <v>3.4</v>
      </c>
      <c r="D742" s="129">
        <f t="shared" si="1"/>
        <v>1</v>
      </c>
    </row>
    <row r="743" ht="14.25" customHeight="1">
      <c r="A743" s="129">
        <v>28.0</v>
      </c>
      <c r="B743" s="129">
        <v>22.0</v>
      </c>
      <c r="C743" s="130">
        <v>3.8</v>
      </c>
      <c r="D743" s="129">
        <f t="shared" si="1"/>
        <v>1</v>
      </c>
    </row>
    <row r="744" ht="14.25" customHeight="1">
      <c r="A744" s="129">
        <v>29.0</v>
      </c>
      <c r="B744" s="129">
        <v>22.0</v>
      </c>
      <c r="C744" s="130">
        <v>3.6</v>
      </c>
      <c r="D744" s="129">
        <f t="shared" si="1"/>
        <v>1</v>
      </c>
    </row>
    <row r="745" ht="14.25" customHeight="1">
      <c r="A745" s="129">
        <v>30.0</v>
      </c>
      <c r="B745" s="129">
        <v>22.0</v>
      </c>
      <c r="C745" s="130">
        <v>3.4</v>
      </c>
      <c r="D745" s="129">
        <f t="shared" si="1"/>
        <v>1</v>
      </c>
    </row>
    <row r="746" ht="14.25" customHeight="1">
      <c r="A746" s="129">
        <v>31.0</v>
      </c>
      <c r="B746" s="129">
        <v>22.0</v>
      </c>
      <c r="C746" s="130">
        <v>3.1</v>
      </c>
      <c r="D746" s="129">
        <f t="shared" si="1"/>
        <v>1</v>
      </c>
    </row>
    <row r="747" ht="14.25" customHeight="1">
      <c r="A747" s="129">
        <v>32.0</v>
      </c>
      <c r="B747" s="129">
        <v>22.0</v>
      </c>
      <c r="C747" s="130">
        <v>3.6</v>
      </c>
      <c r="D747" s="129">
        <f t="shared" si="1"/>
        <v>1</v>
      </c>
    </row>
    <row r="748" ht="14.25" customHeight="1">
      <c r="A748" s="129">
        <v>33.0</v>
      </c>
      <c r="B748" s="129">
        <v>22.0</v>
      </c>
      <c r="C748" s="130">
        <v>3.5</v>
      </c>
      <c r="D748" s="129">
        <f t="shared" si="1"/>
        <v>1</v>
      </c>
    </row>
    <row r="749" ht="14.25" customHeight="1">
      <c r="A749" s="129">
        <v>34.0</v>
      </c>
      <c r="B749" s="129">
        <v>22.0</v>
      </c>
      <c r="C749" s="130">
        <v>3.3</v>
      </c>
      <c r="D749" s="129">
        <f t="shared" si="1"/>
        <v>1</v>
      </c>
    </row>
    <row r="750" ht="14.25" customHeight="1">
      <c r="A750" s="129">
        <v>1.0</v>
      </c>
      <c r="B750" s="129">
        <v>23.0</v>
      </c>
      <c r="C750" s="130">
        <v>2.6</v>
      </c>
      <c r="D750" s="129">
        <f t="shared" si="1"/>
        <v>1</v>
      </c>
    </row>
    <row r="751" ht="14.25" customHeight="1">
      <c r="A751" s="129">
        <v>2.0</v>
      </c>
      <c r="B751" s="129">
        <v>23.0</v>
      </c>
      <c r="C751" s="130">
        <v>3.6</v>
      </c>
      <c r="D751" s="129">
        <f t="shared" si="1"/>
        <v>1</v>
      </c>
    </row>
    <row r="752" ht="14.25" customHeight="1">
      <c r="A752" s="129">
        <v>3.0</v>
      </c>
      <c r="B752" s="129">
        <v>23.0</v>
      </c>
      <c r="C752" s="130">
        <v>3.7</v>
      </c>
      <c r="D752" s="129">
        <f t="shared" si="1"/>
        <v>1</v>
      </c>
    </row>
    <row r="753" ht="14.25" customHeight="1">
      <c r="A753" s="129">
        <v>4.0</v>
      </c>
      <c r="B753" s="129">
        <v>23.0</v>
      </c>
      <c r="C753" s="130">
        <v>3.1</v>
      </c>
      <c r="D753" s="129">
        <f t="shared" si="1"/>
        <v>1</v>
      </c>
    </row>
    <row r="754" ht="14.25" customHeight="1">
      <c r="A754" s="129">
        <v>5.0</v>
      </c>
      <c r="B754" s="129">
        <v>23.0</v>
      </c>
      <c r="C754" s="130">
        <v>3.2</v>
      </c>
      <c r="D754" s="129">
        <f t="shared" si="1"/>
        <v>1</v>
      </c>
    </row>
    <row r="755" ht="14.25" customHeight="1">
      <c r="A755" s="129">
        <v>6.0</v>
      </c>
      <c r="B755" s="129">
        <v>23.0</v>
      </c>
      <c r="C755" s="130">
        <v>3.8</v>
      </c>
      <c r="D755" s="129">
        <f t="shared" si="1"/>
        <v>1</v>
      </c>
    </row>
    <row r="756" ht="14.25" customHeight="1">
      <c r="A756" s="129">
        <v>7.0</v>
      </c>
      <c r="B756" s="129">
        <v>23.0</v>
      </c>
      <c r="C756" s="130">
        <v>3.2</v>
      </c>
      <c r="D756" s="129">
        <f t="shared" si="1"/>
        <v>1</v>
      </c>
    </row>
    <row r="757" ht="14.25" customHeight="1">
      <c r="A757" s="129">
        <v>8.0</v>
      </c>
      <c r="B757" s="129">
        <v>23.0</v>
      </c>
      <c r="C757" s="130">
        <v>3.4</v>
      </c>
      <c r="D757" s="129">
        <f t="shared" si="1"/>
        <v>1</v>
      </c>
    </row>
    <row r="758" ht="14.25" customHeight="1">
      <c r="A758" s="129">
        <v>9.0</v>
      </c>
      <c r="B758" s="129">
        <v>23.0</v>
      </c>
      <c r="C758" s="130">
        <v>2.1</v>
      </c>
      <c r="D758" s="129">
        <f t="shared" si="1"/>
        <v>1</v>
      </c>
    </row>
    <row r="759" ht="14.25" customHeight="1">
      <c r="A759" s="129">
        <v>10.0</v>
      </c>
      <c r="B759" s="129">
        <v>23.0</v>
      </c>
      <c r="C759" s="130">
        <v>1.8</v>
      </c>
      <c r="D759" s="129">
        <f t="shared" si="1"/>
        <v>1</v>
      </c>
    </row>
    <row r="760" ht="14.25" customHeight="1">
      <c r="A760" s="129">
        <v>11.0</v>
      </c>
      <c r="B760" s="129">
        <v>23.0</v>
      </c>
      <c r="C760" s="130">
        <v>1.6</v>
      </c>
      <c r="D760" s="129">
        <f t="shared" si="1"/>
        <v>1</v>
      </c>
    </row>
    <row r="761" ht="14.25" customHeight="1">
      <c r="A761" s="129">
        <v>12.0</v>
      </c>
      <c r="B761" s="129">
        <v>23.0</v>
      </c>
      <c r="C761" s="130">
        <v>3.0</v>
      </c>
      <c r="D761" s="129">
        <f t="shared" si="1"/>
        <v>1</v>
      </c>
    </row>
    <row r="762" ht="14.25" customHeight="1">
      <c r="A762" s="129">
        <v>13.0</v>
      </c>
      <c r="B762" s="129">
        <v>23.0</v>
      </c>
      <c r="C762" s="130">
        <v>1.7</v>
      </c>
      <c r="D762" s="129">
        <f t="shared" si="1"/>
        <v>1</v>
      </c>
    </row>
    <row r="763" ht="14.25" customHeight="1">
      <c r="A763" s="129">
        <v>14.0</v>
      </c>
      <c r="B763" s="129">
        <v>23.0</v>
      </c>
      <c r="C763" s="130">
        <v>3.5</v>
      </c>
      <c r="D763" s="129">
        <f t="shared" si="1"/>
        <v>1</v>
      </c>
    </row>
    <row r="764" ht="14.25" customHeight="1">
      <c r="A764" s="129">
        <v>15.0</v>
      </c>
      <c r="B764" s="129">
        <v>23.0</v>
      </c>
      <c r="C764" s="130">
        <v>3.2</v>
      </c>
      <c r="D764" s="129">
        <f t="shared" si="1"/>
        <v>1</v>
      </c>
    </row>
    <row r="765" ht="14.25" customHeight="1">
      <c r="A765" s="129">
        <v>16.0</v>
      </c>
      <c r="B765" s="129">
        <v>23.0</v>
      </c>
      <c r="C765" s="130">
        <v>2.8</v>
      </c>
      <c r="D765" s="129">
        <f t="shared" si="1"/>
        <v>1</v>
      </c>
    </row>
    <row r="766" ht="14.25" customHeight="1">
      <c r="A766" s="129">
        <v>17.0</v>
      </c>
      <c r="B766" s="129">
        <v>23.0</v>
      </c>
      <c r="C766" s="130">
        <v>2.9</v>
      </c>
      <c r="D766" s="129">
        <f t="shared" si="1"/>
        <v>1</v>
      </c>
    </row>
    <row r="767" ht="14.25" customHeight="1">
      <c r="A767" s="129">
        <v>18.0</v>
      </c>
      <c r="B767" s="129">
        <v>23.0</v>
      </c>
      <c r="C767" s="130">
        <v>3.2</v>
      </c>
      <c r="D767" s="129">
        <f t="shared" si="1"/>
        <v>1</v>
      </c>
    </row>
    <row r="768" ht="14.25" customHeight="1">
      <c r="A768" s="129">
        <v>19.0</v>
      </c>
      <c r="B768" s="129">
        <v>23.0</v>
      </c>
      <c r="C768" s="130">
        <v>2.8</v>
      </c>
      <c r="D768" s="129">
        <f t="shared" si="1"/>
        <v>1</v>
      </c>
    </row>
    <row r="769" ht="14.25" customHeight="1">
      <c r="A769" s="129">
        <v>20.0</v>
      </c>
      <c r="B769" s="129">
        <v>23.0</v>
      </c>
      <c r="C769" s="130">
        <v>3.7</v>
      </c>
      <c r="D769" s="129">
        <f t="shared" si="1"/>
        <v>1</v>
      </c>
    </row>
    <row r="770" ht="14.25" customHeight="1">
      <c r="A770" s="129">
        <v>21.0</v>
      </c>
      <c r="B770" s="129">
        <v>23.0</v>
      </c>
      <c r="C770" s="130">
        <v>2.4</v>
      </c>
      <c r="D770" s="129">
        <f t="shared" si="1"/>
        <v>1</v>
      </c>
    </row>
    <row r="771" ht="14.25" customHeight="1">
      <c r="A771" s="129">
        <v>22.0</v>
      </c>
      <c r="B771" s="129">
        <v>23.0</v>
      </c>
      <c r="C771" s="130">
        <v>3.5</v>
      </c>
      <c r="D771" s="129">
        <f t="shared" si="1"/>
        <v>1</v>
      </c>
    </row>
    <row r="772" ht="14.25" customHeight="1">
      <c r="A772" s="129">
        <v>23.0</v>
      </c>
      <c r="B772" s="129">
        <v>23.0</v>
      </c>
      <c r="C772" s="130">
        <v>3.5</v>
      </c>
      <c r="D772" s="129">
        <f t="shared" si="1"/>
        <v>1</v>
      </c>
    </row>
    <row r="773" ht="14.25" customHeight="1">
      <c r="A773" s="129">
        <v>24.0</v>
      </c>
      <c r="B773" s="129">
        <v>23.0</v>
      </c>
      <c r="C773" s="130">
        <v>2.5</v>
      </c>
      <c r="D773" s="129">
        <f t="shared" si="1"/>
        <v>1</v>
      </c>
    </row>
    <row r="774" ht="14.25" customHeight="1">
      <c r="A774" s="129">
        <v>25.0</v>
      </c>
      <c r="B774" s="129">
        <v>23.0</v>
      </c>
      <c r="C774" s="130">
        <v>3.8</v>
      </c>
      <c r="D774" s="129">
        <f t="shared" si="1"/>
        <v>1</v>
      </c>
    </row>
    <row r="775" ht="14.25" customHeight="1">
      <c r="A775" s="129">
        <v>26.0</v>
      </c>
      <c r="B775" s="129">
        <v>23.0</v>
      </c>
      <c r="C775" s="130">
        <v>2.4</v>
      </c>
      <c r="D775" s="129">
        <f t="shared" si="1"/>
        <v>1</v>
      </c>
    </row>
    <row r="776" ht="14.25" customHeight="1">
      <c r="A776" s="129">
        <v>27.0</v>
      </c>
      <c r="B776" s="129">
        <v>23.0</v>
      </c>
      <c r="C776" s="130">
        <v>3.9</v>
      </c>
      <c r="D776" s="129">
        <f t="shared" si="1"/>
        <v>1</v>
      </c>
    </row>
    <row r="777" ht="14.25" customHeight="1">
      <c r="A777" s="129">
        <v>28.0</v>
      </c>
      <c r="B777" s="129">
        <v>23.0</v>
      </c>
      <c r="C777" s="130">
        <v>4.4</v>
      </c>
      <c r="D777" s="129">
        <f t="shared" si="1"/>
        <v>1</v>
      </c>
    </row>
    <row r="778" ht="14.25" customHeight="1">
      <c r="A778" s="129">
        <v>29.0</v>
      </c>
      <c r="B778" s="129">
        <v>23.0</v>
      </c>
      <c r="C778" s="130">
        <v>3.0</v>
      </c>
      <c r="D778" s="129">
        <f t="shared" si="1"/>
        <v>1</v>
      </c>
    </row>
    <row r="779" ht="14.25" customHeight="1">
      <c r="A779" s="129">
        <v>30.0</v>
      </c>
      <c r="B779" s="129">
        <v>23.0</v>
      </c>
      <c r="C779" s="130">
        <v>3.2</v>
      </c>
      <c r="D779" s="129">
        <f t="shared" si="1"/>
        <v>1</v>
      </c>
    </row>
    <row r="780" ht="14.25" customHeight="1">
      <c r="A780" s="129">
        <v>31.0</v>
      </c>
      <c r="B780" s="129">
        <v>23.0</v>
      </c>
      <c r="C780" s="130">
        <v>4.3</v>
      </c>
      <c r="D780" s="129">
        <f t="shared" si="1"/>
        <v>1</v>
      </c>
    </row>
    <row r="781" ht="14.25" customHeight="1">
      <c r="A781" s="129">
        <v>32.0</v>
      </c>
      <c r="B781" s="129">
        <v>23.0</v>
      </c>
      <c r="C781" s="130">
        <v>3.6</v>
      </c>
      <c r="D781" s="129">
        <f t="shared" si="1"/>
        <v>1</v>
      </c>
    </row>
    <row r="782" ht="14.25" customHeight="1">
      <c r="A782" s="129">
        <v>33.0</v>
      </c>
      <c r="B782" s="129">
        <v>23.0</v>
      </c>
      <c r="C782" s="130">
        <v>3.3</v>
      </c>
      <c r="D782" s="129">
        <f t="shared" si="1"/>
        <v>1</v>
      </c>
    </row>
    <row r="783" ht="14.25" customHeight="1">
      <c r="A783" s="129">
        <v>34.0</v>
      </c>
      <c r="B783" s="129">
        <v>23.0</v>
      </c>
      <c r="C783" s="130">
        <v>2.5</v>
      </c>
      <c r="D783" s="129">
        <f t="shared" si="1"/>
        <v>1</v>
      </c>
    </row>
    <row r="784" ht="14.25" customHeight="1">
      <c r="A784" s="129">
        <v>1.0</v>
      </c>
      <c r="B784" s="129">
        <v>24.0</v>
      </c>
      <c r="C784" s="130">
        <v>3.5</v>
      </c>
      <c r="D784" s="129">
        <f t="shared" si="1"/>
        <v>1</v>
      </c>
    </row>
    <row r="785" ht="14.25" customHeight="1">
      <c r="A785" s="129">
        <v>2.0</v>
      </c>
      <c r="B785" s="129">
        <v>24.0</v>
      </c>
      <c r="C785" s="130">
        <v>3.9</v>
      </c>
      <c r="D785" s="129">
        <f t="shared" si="1"/>
        <v>1</v>
      </c>
    </row>
    <row r="786" ht="14.25" customHeight="1">
      <c r="A786" s="129">
        <v>3.0</v>
      </c>
      <c r="B786" s="129">
        <v>24.0</v>
      </c>
      <c r="C786" s="130">
        <v>3.9</v>
      </c>
      <c r="D786" s="129">
        <f t="shared" si="1"/>
        <v>1</v>
      </c>
    </row>
    <row r="787" ht="14.25" customHeight="1">
      <c r="A787" s="129">
        <v>4.0</v>
      </c>
      <c r="B787" s="129">
        <v>24.0</v>
      </c>
      <c r="C787" s="130">
        <v>3.7</v>
      </c>
      <c r="D787" s="129">
        <f t="shared" si="1"/>
        <v>1</v>
      </c>
    </row>
    <row r="788" ht="14.25" customHeight="1">
      <c r="A788" s="129">
        <v>5.0</v>
      </c>
      <c r="B788" s="129">
        <v>24.0</v>
      </c>
      <c r="C788" s="130">
        <v>3.5</v>
      </c>
      <c r="D788" s="129">
        <f t="shared" si="1"/>
        <v>1</v>
      </c>
    </row>
    <row r="789" ht="14.25" customHeight="1">
      <c r="A789" s="129">
        <v>6.0</v>
      </c>
      <c r="B789" s="129">
        <v>24.0</v>
      </c>
      <c r="C789" s="130">
        <v>3.1</v>
      </c>
      <c r="D789" s="129">
        <f t="shared" si="1"/>
        <v>1</v>
      </c>
    </row>
    <row r="790" ht="14.25" customHeight="1">
      <c r="A790" s="129">
        <v>7.0</v>
      </c>
      <c r="B790" s="129">
        <v>24.0</v>
      </c>
      <c r="C790" s="130">
        <v>3.3</v>
      </c>
      <c r="D790" s="129">
        <f t="shared" si="1"/>
        <v>1</v>
      </c>
    </row>
    <row r="791" ht="14.25" customHeight="1">
      <c r="A791" s="129">
        <v>8.0</v>
      </c>
      <c r="B791" s="129">
        <v>24.0</v>
      </c>
      <c r="C791" s="130">
        <v>3.1</v>
      </c>
      <c r="D791" s="129">
        <f t="shared" si="1"/>
        <v>1</v>
      </c>
    </row>
    <row r="792" ht="14.25" customHeight="1">
      <c r="A792" s="129">
        <v>9.0</v>
      </c>
      <c r="B792" s="129">
        <v>24.0</v>
      </c>
      <c r="C792" s="130">
        <v>2.8</v>
      </c>
      <c r="D792" s="129">
        <f t="shared" si="1"/>
        <v>1</v>
      </c>
    </row>
    <row r="793" ht="14.25" customHeight="1">
      <c r="A793" s="129">
        <v>10.0</v>
      </c>
      <c r="B793" s="129">
        <v>24.0</v>
      </c>
      <c r="C793" s="130">
        <v>3.7</v>
      </c>
      <c r="D793" s="129">
        <f t="shared" si="1"/>
        <v>1</v>
      </c>
    </row>
    <row r="794" ht="14.25" customHeight="1">
      <c r="A794" s="129">
        <v>11.0</v>
      </c>
      <c r="B794" s="129">
        <v>24.0</v>
      </c>
      <c r="C794" s="130">
        <v>3.7</v>
      </c>
      <c r="D794" s="129">
        <f t="shared" si="1"/>
        <v>1</v>
      </c>
    </row>
    <row r="795" ht="14.25" customHeight="1">
      <c r="A795" s="129">
        <v>12.0</v>
      </c>
      <c r="B795" s="129">
        <v>24.0</v>
      </c>
      <c r="C795" s="130">
        <v>3.6</v>
      </c>
      <c r="D795" s="129">
        <f t="shared" si="1"/>
        <v>1</v>
      </c>
    </row>
    <row r="796" ht="14.25" customHeight="1">
      <c r="A796" s="129">
        <v>13.0</v>
      </c>
      <c r="B796" s="129">
        <v>24.0</v>
      </c>
      <c r="C796" s="130">
        <v>3.7</v>
      </c>
      <c r="D796" s="129">
        <f t="shared" si="1"/>
        <v>1</v>
      </c>
    </row>
    <row r="797" ht="14.25" customHeight="1">
      <c r="A797" s="129">
        <v>14.0</v>
      </c>
      <c r="B797" s="129">
        <v>24.0</v>
      </c>
      <c r="C797" s="130">
        <v>3.8</v>
      </c>
      <c r="D797" s="129">
        <f t="shared" si="1"/>
        <v>1</v>
      </c>
    </row>
    <row r="798" ht="14.25" customHeight="1">
      <c r="A798" s="129">
        <v>15.0</v>
      </c>
      <c r="B798" s="129">
        <v>24.0</v>
      </c>
      <c r="C798" s="130">
        <v>3.5</v>
      </c>
      <c r="D798" s="129">
        <f t="shared" si="1"/>
        <v>1</v>
      </c>
    </row>
    <row r="799" ht="14.25" customHeight="1">
      <c r="A799" s="129">
        <v>16.0</v>
      </c>
      <c r="B799" s="129">
        <v>24.0</v>
      </c>
      <c r="C799" s="130">
        <v>2.9</v>
      </c>
      <c r="D799" s="129">
        <f t="shared" si="1"/>
        <v>1</v>
      </c>
    </row>
    <row r="800" ht="14.25" customHeight="1">
      <c r="A800" s="129">
        <v>17.0</v>
      </c>
      <c r="B800" s="129">
        <v>24.0</v>
      </c>
      <c r="C800" s="130">
        <v>2.7</v>
      </c>
      <c r="D800" s="129">
        <f t="shared" si="1"/>
        <v>1</v>
      </c>
    </row>
    <row r="801" ht="14.25" customHeight="1">
      <c r="A801" s="129">
        <v>18.0</v>
      </c>
      <c r="B801" s="129">
        <v>24.0</v>
      </c>
      <c r="C801" s="130">
        <v>2.6</v>
      </c>
      <c r="D801" s="129">
        <f t="shared" si="1"/>
        <v>1</v>
      </c>
    </row>
    <row r="802" ht="14.25" customHeight="1">
      <c r="A802" s="129">
        <v>19.0</v>
      </c>
      <c r="B802" s="129">
        <v>24.0</v>
      </c>
      <c r="C802" s="130">
        <v>2.9</v>
      </c>
      <c r="D802" s="129">
        <f t="shared" si="1"/>
        <v>1</v>
      </c>
    </row>
    <row r="803" ht="14.25" customHeight="1">
      <c r="A803" s="129">
        <v>20.0</v>
      </c>
      <c r="B803" s="129">
        <v>24.0</v>
      </c>
      <c r="C803" s="130">
        <v>3.8</v>
      </c>
      <c r="D803" s="129">
        <f t="shared" si="1"/>
        <v>1</v>
      </c>
    </row>
    <row r="804" ht="14.25" customHeight="1">
      <c r="A804" s="129">
        <v>21.0</v>
      </c>
      <c r="B804" s="129">
        <v>24.0</v>
      </c>
      <c r="C804" s="130">
        <v>2.8</v>
      </c>
      <c r="D804" s="129">
        <f t="shared" si="1"/>
        <v>1</v>
      </c>
    </row>
    <row r="805" ht="14.25" customHeight="1">
      <c r="A805" s="129">
        <v>22.0</v>
      </c>
      <c r="B805" s="129">
        <v>24.0</v>
      </c>
      <c r="C805" s="130">
        <v>2.7</v>
      </c>
      <c r="D805" s="129">
        <f t="shared" si="1"/>
        <v>1</v>
      </c>
    </row>
    <row r="806" ht="14.25" customHeight="1">
      <c r="A806" s="129">
        <v>23.0</v>
      </c>
      <c r="B806" s="129">
        <v>24.0</v>
      </c>
      <c r="C806" s="130">
        <v>3.7</v>
      </c>
      <c r="D806" s="129">
        <f t="shared" si="1"/>
        <v>1</v>
      </c>
    </row>
    <row r="807" ht="14.25" customHeight="1">
      <c r="A807" s="129">
        <v>24.0</v>
      </c>
      <c r="B807" s="129">
        <v>24.0</v>
      </c>
      <c r="C807" s="130">
        <v>3.0</v>
      </c>
      <c r="D807" s="129">
        <f t="shared" si="1"/>
        <v>1</v>
      </c>
    </row>
    <row r="808" ht="14.25" customHeight="1">
      <c r="A808" s="129">
        <v>25.0</v>
      </c>
      <c r="B808" s="129">
        <v>24.0</v>
      </c>
      <c r="C808" s="130">
        <v>3.3</v>
      </c>
      <c r="D808" s="129">
        <f t="shared" si="1"/>
        <v>1</v>
      </c>
    </row>
    <row r="809" ht="14.25" customHeight="1">
      <c r="A809" s="129">
        <v>26.0</v>
      </c>
      <c r="B809" s="129">
        <v>24.0</v>
      </c>
      <c r="C809" s="130">
        <v>3.0</v>
      </c>
      <c r="D809" s="129">
        <f t="shared" si="1"/>
        <v>1</v>
      </c>
    </row>
    <row r="810" ht="14.25" customHeight="1">
      <c r="A810" s="129">
        <v>27.0</v>
      </c>
      <c r="B810" s="129">
        <v>24.0</v>
      </c>
      <c r="C810" s="130">
        <v>3.5</v>
      </c>
      <c r="D810" s="129">
        <f t="shared" si="1"/>
        <v>1</v>
      </c>
    </row>
    <row r="811" ht="14.25" customHeight="1">
      <c r="A811" s="129">
        <v>28.0</v>
      </c>
      <c r="B811" s="129">
        <v>24.0</v>
      </c>
      <c r="C811" s="130">
        <v>3.4</v>
      </c>
      <c r="D811" s="129">
        <f t="shared" si="1"/>
        <v>1</v>
      </c>
    </row>
    <row r="812" ht="14.25" customHeight="1">
      <c r="A812" s="129">
        <v>29.0</v>
      </c>
      <c r="B812" s="129">
        <v>24.0</v>
      </c>
      <c r="C812" s="130">
        <v>0.0</v>
      </c>
      <c r="D812" s="129">
        <f t="shared" si="1"/>
        <v>0</v>
      </c>
    </row>
    <row r="813" ht="14.25" customHeight="1">
      <c r="A813" s="129">
        <v>30.0</v>
      </c>
      <c r="B813" s="129">
        <v>24.0</v>
      </c>
      <c r="C813" s="130">
        <v>3.6</v>
      </c>
      <c r="D813" s="129">
        <f t="shared" si="1"/>
        <v>1</v>
      </c>
    </row>
    <row r="814" ht="14.25" customHeight="1">
      <c r="A814" s="129">
        <v>31.0</v>
      </c>
      <c r="B814" s="129">
        <v>24.0</v>
      </c>
      <c r="C814" s="130">
        <v>3.8</v>
      </c>
      <c r="D814" s="129">
        <f t="shared" si="1"/>
        <v>1</v>
      </c>
    </row>
    <row r="815" ht="14.25" customHeight="1">
      <c r="A815" s="129">
        <v>32.0</v>
      </c>
      <c r="B815" s="129">
        <v>24.0</v>
      </c>
      <c r="C815" s="130">
        <v>3.7</v>
      </c>
      <c r="D815" s="129">
        <f t="shared" si="1"/>
        <v>1</v>
      </c>
    </row>
    <row r="816" ht="14.25" customHeight="1">
      <c r="A816" s="129">
        <v>33.0</v>
      </c>
      <c r="B816" s="129">
        <v>24.0</v>
      </c>
      <c r="C816" s="130">
        <v>3.2</v>
      </c>
      <c r="D816" s="129">
        <f t="shared" si="1"/>
        <v>1</v>
      </c>
    </row>
    <row r="817" ht="14.25" customHeight="1">
      <c r="A817" s="129">
        <v>34.0</v>
      </c>
      <c r="B817" s="129">
        <v>24.0</v>
      </c>
      <c r="C817" s="130">
        <v>4.0</v>
      </c>
      <c r="D817" s="129">
        <f t="shared" si="1"/>
        <v>1</v>
      </c>
    </row>
    <row r="818" ht="14.25" customHeight="1">
      <c r="A818" s="129">
        <v>1.0</v>
      </c>
      <c r="B818" s="129">
        <v>25.0</v>
      </c>
      <c r="C818" s="130">
        <v>3.2</v>
      </c>
      <c r="D818" s="129">
        <f t="shared" si="1"/>
        <v>1</v>
      </c>
    </row>
    <row r="819" ht="14.25" customHeight="1">
      <c r="A819" s="129">
        <v>2.0</v>
      </c>
      <c r="B819" s="129">
        <v>25.0</v>
      </c>
      <c r="C819" s="130">
        <v>2.3</v>
      </c>
      <c r="D819" s="129">
        <f t="shared" si="1"/>
        <v>1</v>
      </c>
    </row>
    <row r="820" ht="14.25" customHeight="1">
      <c r="A820" s="129">
        <v>3.0</v>
      </c>
      <c r="B820" s="129">
        <v>25.0</v>
      </c>
      <c r="C820" s="130">
        <v>3.6</v>
      </c>
      <c r="D820" s="129">
        <f t="shared" si="1"/>
        <v>1</v>
      </c>
    </row>
    <row r="821" ht="14.25" customHeight="1">
      <c r="A821" s="129">
        <v>4.0</v>
      </c>
      <c r="B821" s="129">
        <v>25.0</v>
      </c>
      <c r="C821" s="130">
        <v>2.8</v>
      </c>
      <c r="D821" s="129">
        <f t="shared" si="1"/>
        <v>1</v>
      </c>
    </row>
    <row r="822" ht="14.25" customHeight="1">
      <c r="A822" s="129">
        <v>5.0</v>
      </c>
      <c r="B822" s="129">
        <v>25.0</v>
      </c>
      <c r="C822" s="130">
        <v>3.7</v>
      </c>
      <c r="D822" s="129">
        <f t="shared" si="1"/>
        <v>1</v>
      </c>
    </row>
    <row r="823" ht="14.25" customHeight="1">
      <c r="A823" s="129">
        <v>6.0</v>
      </c>
      <c r="B823" s="129">
        <v>25.0</v>
      </c>
      <c r="C823" s="130">
        <v>3.2</v>
      </c>
      <c r="D823" s="129">
        <f t="shared" si="1"/>
        <v>1</v>
      </c>
    </row>
    <row r="824" ht="14.25" customHeight="1">
      <c r="A824" s="129">
        <v>7.0</v>
      </c>
      <c r="B824" s="129">
        <v>25.0</v>
      </c>
      <c r="C824" s="130">
        <v>3.6</v>
      </c>
      <c r="D824" s="129">
        <f t="shared" si="1"/>
        <v>1</v>
      </c>
    </row>
    <row r="825" ht="14.25" customHeight="1">
      <c r="A825" s="129">
        <v>8.0</v>
      </c>
      <c r="B825" s="129">
        <v>25.0</v>
      </c>
      <c r="C825" s="130">
        <v>3.1</v>
      </c>
      <c r="D825" s="129">
        <f t="shared" si="1"/>
        <v>1</v>
      </c>
    </row>
    <row r="826" ht="14.25" customHeight="1">
      <c r="A826" s="129">
        <v>9.0</v>
      </c>
      <c r="B826" s="129">
        <v>25.0</v>
      </c>
      <c r="C826" s="130">
        <v>2.0</v>
      </c>
      <c r="D826" s="129">
        <f t="shared" si="1"/>
        <v>1</v>
      </c>
    </row>
    <row r="827" ht="14.25" customHeight="1">
      <c r="A827" s="129">
        <v>10.0</v>
      </c>
      <c r="B827" s="129">
        <v>25.0</v>
      </c>
      <c r="C827" s="130">
        <v>3.6</v>
      </c>
      <c r="D827" s="129">
        <f t="shared" si="1"/>
        <v>1</v>
      </c>
    </row>
    <row r="828" ht="14.25" customHeight="1">
      <c r="A828" s="129">
        <v>11.0</v>
      </c>
      <c r="B828" s="129">
        <v>25.0</v>
      </c>
      <c r="C828" s="130">
        <v>4.1</v>
      </c>
      <c r="D828" s="129">
        <f t="shared" si="1"/>
        <v>1</v>
      </c>
    </row>
    <row r="829" ht="14.25" customHeight="1">
      <c r="A829" s="129">
        <v>12.0</v>
      </c>
      <c r="B829" s="129">
        <v>25.0</v>
      </c>
      <c r="C829" s="130">
        <v>3.1</v>
      </c>
      <c r="D829" s="129">
        <f t="shared" si="1"/>
        <v>1</v>
      </c>
    </row>
    <row r="830" ht="14.25" customHeight="1">
      <c r="A830" s="129">
        <v>13.0</v>
      </c>
      <c r="B830" s="129">
        <v>25.0</v>
      </c>
      <c r="C830" s="130">
        <v>2.0</v>
      </c>
      <c r="D830" s="129">
        <f t="shared" si="1"/>
        <v>1</v>
      </c>
    </row>
    <row r="831" ht="14.25" customHeight="1">
      <c r="A831" s="129">
        <v>14.0</v>
      </c>
      <c r="B831" s="129">
        <v>25.0</v>
      </c>
      <c r="C831" s="130">
        <v>3.4</v>
      </c>
      <c r="D831" s="129">
        <f t="shared" si="1"/>
        <v>1</v>
      </c>
    </row>
    <row r="832" ht="14.25" customHeight="1">
      <c r="A832" s="129">
        <v>15.0</v>
      </c>
      <c r="B832" s="129">
        <v>25.0</v>
      </c>
      <c r="C832" s="130">
        <v>3.2</v>
      </c>
      <c r="D832" s="129">
        <f t="shared" si="1"/>
        <v>1</v>
      </c>
    </row>
    <row r="833" ht="14.25" customHeight="1">
      <c r="A833" s="129">
        <v>16.0</v>
      </c>
      <c r="B833" s="129">
        <v>25.0</v>
      </c>
      <c r="C833" s="130">
        <v>2.5</v>
      </c>
      <c r="D833" s="129">
        <f t="shared" si="1"/>
        <v>1</v>
      </c>
    </row>
    <row r="834" ht="14.25" customHeight="1">
      <c r="A834" s="129">
        <v>17.0</v>
      </c>
      <c r="B834" s="129">
        <v>25.0</v>
      </c>
      <c r="C834" s="130">
        <v>3.3</v>
      </c>
      <c r="D834" s="129">
        <f t="shared" si="1"/>
        <v>1</v>
      </c>
    </row>
    <row r="835" ht="14.25" customHeight="1">
      <c r="A835" s="129">
        <v>18.0</v>
      </c>
      <c r="B835" s="129">
        <v>25.0</v>
      </c>
      <c r="C835" s="130">
        <v>3.3</v>
      </c>
      <c r="D835" s="129">
        <f t="shared" si="1"/>
        <v>1</v>
      </c>
    </row>
    <row r="836" ht="14.25" customHeight="1">
      <c r="A836" s="129">
        <v>19.0</v>
      </c>
      <c r="B836" s="129">
        <v>25.0</v>
      </c>
      <c r="C836" s="130">
        <v>2.3</v>
      </c>
      <c r="D836" s="129">
        <f t="shared" si="1"/>
        <v>1</v>
      </c>
    </row>
    <row r="837" ht="14.25" customHeight="1">
      <c r="A837" s="129">
        <v>20.0</v>
      </c>
      <c r="B837" s="129">
        <v>25.0</v>
      </c>
      <c r="C837" s="130">
        <v>2.3</v>
      </c>
      <c r="D837" s="129">
        <f t="shared" si="1"/>
        <v>1</v>
      </c>
    </row>
    <row r="838" ht="14.25" customHeight="1">
      <c r="A838" s="129">
        <v>21.0</v>
      </c>
      <c r="B838" s="129">
        <v>25.0</v>
      </c>
      <c r="C838" s="130">
        <v>3.0</v>
      </c>
      <c r="D838" s="129">
        <f t="shared" si="1"/>
        <v>1</v>
      </c>
    </row>
    <row r="839" ht="14.25" customHeight="1">
      <c r="A839" s="129">
        <v>22.0</v>
      </c>
      <c r="B839" s="129">
        <v>25.0</v>
      </c>
      <c r="C839" s="130">
        <v>2.8</v>
      </c>
      <c r="D839" s="129">
        <f t="shared" si="1"/>
        <v>1</v>
      </c>
    </row>
    <row r="840" ht="14.25" customHeight="1">
      <c r="A840" s="129">
        <v>23.0</v>
      </c>
      <c r="B840" s="129">
        <v>25.0</v>
      </c>
      <c r="C840" s="130">
        <v>2.7</v>
      </c>
      <c r="D840" s="129">
        <f t="shared" si="1"/>
        <v>1</v>
      </c>
    </row>
    <row r="841" ht="14.25" customHeight="1">
      <c r="A841" s="129">
        <v>24.0</v>
      </c>
      <c r="B841" s="129">
        <v>25.0</v>
      </c>
      <c r="C841" s="130">
        <v>3.1</v>
      </c>
      <c r="D841" s="129">
        <f t="shared" si="1"/>
        <v>1</v>
      </c>
    </row>
    <row r="842" ht="14.25" customHeight="1">
      <c r="A842" s="129">
        <v>25.0</v>
      </c>
      <c r="B842" s="129">
        <v>25.0</v>
      </c>
      <c r="C842" s="130">
        <v>3.2</v>
      </c>
      <c r="D842" s="129">
        <f t="shared" si="1"/>
        <v>1</v>
      </c>
    </row>
    <row r="843" ht="14.25" customHeight="1">
      <c r="A843" s="129">
        <v>26.0</v>
      </c>
      <c r="B843" s="129">
        <v>25.0</v>
      </c>
      <c r="C843" s="130">
        <v>2.7</v>
      </c>
      <c r="D843" s="129">
        <f t="shared" si="1"/>
        <v>1</v>
      </c>
    </row>
    <row r="844" ht="14.25" customHeight="1">
      <c r="A844" s="129">
        <v>27.0</v>
      </c>
      <c r="B844" s="129">
        <v>25.0</v>
      </c>
      <c r="C844" s="130">
        <v>3.8</v>
      </c>
      <c r="D844" s="129">
        <f t="shared" si="1"/>
        <v>1</v>
      </c>
    </row>
    <row r="845" ht="14.25" customHeight="1">
      <c r="A845" s="129">
        <v>28.0</v>
      </c>
      <c r="B845" s="129">
        <v>25.0</v>
      </c>
      <c r="C845" s="130">
        <v>3.6</v>
      </c>
      <c r="D845" s="129">
        <f t="shared" si="1"/>
        <v>1</v>
      </c>
    </row>
    <row r="846" ht="14.25" customHeight="1">
      <c r="A846" s="129">
        <v>29.0</v>
      </c>
      <c r="B846" s="129">
        <v>25.0</v>
      </c>
      <c r="C846" s="130">
        <v>3.5</v>
      </c>
      <c r="D846" s="129">
        <f t="shared" si="1"/>
        <v>1</v>
      </c>
    </row>
    <row r="847" ht="14.25" customHeight="1">
      <c r="A847" s="129">
        <v>30.0</v>
      </c>
      <c r="B847" s="129">
        <v>25.0</v>
      </c>
      <c r="C847" s="130">
        <v>3.0</v>
      </c>
      <c r="D847" s="129">
        <f t="shared" si="1"/>
        <v>1</v>
      </c>
    </row>
    <row r="848" ht="14.25" customHeight="1">
      <c r="A848" s="129">
        <v>31.0</v>
      </c>
      <c r="B848" s="129">
        <v>25.0</v>
      </c>
      <c r="C848" s="130">
        <v>3.7</v>
      </c>
      <c r="D848" s="129">
        <f t="shared" si="1"/>
        <v>1</v>
      </c>
    </row>
    <row r="849" ht="14.25" customHeight="1">
      <c r="A849" s="129">
        <v>32.0</v>
      </c>
      <c r="B849" s="129">
        <v>25.0</v>
      </c>
      <c r="C849" s="130">
        <v>3.2</v>
      </c>
      <c r="D849" s="129">
        <f t="shared" si="1"/>
        <v>1</v>
      </c>
    </row>
    <row r="850" ht="14.25" customHeight="1">
      <c r="A850" s="129">
        <v>33.0</v>
      </c>
      <c r="B850" s="129">
        <v>25.0</v>
      </c>
      <c r="C850" s="130">
        <v>3.4</v>
      </c>
      <c r="D850" s="129">
        <f t="shared" si="1"/>
        <v>1</v>
      </c>
    </row>
    <row r="851" ht="14.25" customHeight="1">
      <c r="A851" s="129">
        <v>34.0</v>
      </c>
      <c r="B851" s="129">
        <v>25.0</v>
      </c>
      <c r="C851" s="130">
        <v>2.6</v>
      </c>
      <c r="D851" s="129">
        <f t="shared" si="1"/>
        <v>1</v>
      </c>
    </row>
    <row r="852" ht="14.25" customHeight="1">
      <c r="A852" s="129">
        <v>1.0</v>
      </c>
      <c r="B852" s="129">
        <v>26.0</v>
      </c>
      <c r="C852" s="130">
        <v>2.6</v>
      </c>
      <c r="D852" s="129">
        <f t="shared" si="1"/>
        <v>1</v>
      </c>
    </row>
    <row r="853" ht="14.25" customHeight="1">
      <c r="A853" s="129">
        <v>2.0</v>
      </c>
      <c r="B853" s="129">
        <v>26.0</v>
      </c>
      <c r="C853" s="130">
        <v>3.4</v>
      </c>
      <c r="D853" s="129">
        <f t="shared" si="1"/>
        <v>1</v>
      </c>
    </row>
    <row r="854" ht="14.25" customHeight="1">
      <c r="A854" s="129">
        <v>3.0</v>
      </c>
      <c r="B854" s="129">
        <v>26.0</v>
      </c>
      <c r="C854" s="130">
        <v>1.8</v>
      </c>
      <c r="D854" s="129">
        <f t="shared" si="1"/>
        <v>1</v>
      </c>
    </row>
    <row r="855" ht="14.25" customHeight="1">
      <c r="A855" s="129">
        <v>4.0</v>
      </c>
      <c r="B855" s="129">
        <v>26.0</v>
      </c>
      <c r="C855" s="130">
        <v>3.1</v>
      </c>
      <c r="D855" s="129">
        <f t="shared" si="1"/>
        <v>1</v>
      </c>
    </row>
    <row r="856" ht="14.25" customHeight="1">
      <c r="A856" s="129">
        <v>5.0</v>
      </c>
      <c r="B856" s="129">
        <v>26.0</v>
      </c>
      <c r="C856" s="130">
        <v>2.6</v>
      </c>
      <c r="D856" s="129">
        <f t="shared" si="1"/>
        <v>1</v>
      </c>
    </row>
    <row r="857" ht="14.25" customHeight="1">
      <c r="A857" s="129">
        <v>6.0</v>
      </c>
      <c r="B857" s="129">
        <v>26.0</v>
      </c>
      <c r="C857" s="130">
        <v>1.8</v>
      </c>
      <c r="D857" s="129">
        <f t="shared" si="1"/>
        <v>1</v>
      </c>
    </row>
    <row r="858" ht="14.25" customHeight="1">
      <c r="A858" s="129">
        <v>7.0</v>
      </c>
      <c r="B858" s="129">
        <v>26.0</v>
      </c>
      <c r="C858" s="130">
        <v>3.3</v>
      </c>
      <c r="D858" s="129">
        <f t="shared" si="1"/>
        <v>1</v>
      </c>
    </row>
    <row r="859" ht="14.25" customHeight="1">
      <c r="A859" s="129">
        <v>8.0</v>
      </c>
      <c r="B859" s="129">
        <v>26.0</v>
      </c>
      <c r="C859" s="130">
        <v>2.5</v>
      </c>
      <c r="D859" s="129">
        <f t="shared" si="1"/>
        <v>1</v>
      </c>
    </row>
    <row r="860" ht="14.25" customHeight="1">
      <c r="A860" s="129">
        <v>9.0</v>
      </c>
      <c r="B860" s="129">
        <v>26.0</v>
      </c>
      <c r="C860" s="130">
        <v>3.4</v>
      </c>
      <c r="D860" s="129">
        <f t="shared" si="1"/>
        <v>1</v>
      </c>
    </row>
    <row r="861" ht="14.25" customHeight="1">
      <c r="A861" s="129">
        <v>10.0</v>
      </c>
      <c r="B861" s="129">
        <v>26.0</v>
      </c>
      <c r="C861" s="130">
        <v>0.0</v>
      </c>
      <c r="D861" s="129">
        <f t="shared" si="1"/>
        <v>0</v>
      </c>
    </row>
    <row r="862" ht="14.25" customHeight="1">
      <c r="A862" s="129">
        <v>11.0</v>
      </c>
      <c r="B862" s="129">
        <v>26.0</v>
      </c>
      <c r="C862" s="130">
        <v>3.5</v>
      </c>
      <c r="D862" s="129">
        <f t="shared" si="1"/>
        <v>1</v>
      </c>
    </row>
    <row r="863" ht="14.25" customHeight="1">
      <c r="A863" s="129">
        <v>12.0</v>
      </c>
      <c r="B863" s="129">
        <v>26.0</v>
      </c>
      <c r="C863" s="130">
        <v>3.6</v>
      </c>
      <c r="D863" s="129">
        <f t="shared" si="1"/>
        <v>1</v>
      </c>
    </row>
    <row r="864" ht="14.25" customHeight="1">
      <c r="A864" s="129">
        <v>13.0</v>
      </c>
      <c r="B864" s="129">
        <v>26.0</v>
      </c>
      <c r="C864" s="130">
        <v>3.4</v>
      </c>
      <c r="D864" s="129">
        <f t="shared" si="1"/>
        <v>1</v>
      </c>
    </row>
    <row r="865" ht="14.25" customHeight="1">
      <c r="A865" s="129">
        <v>14.0</v>
      </c>
      <c r="B865" s="129">
        <v>26.0</v>
      </c>
      <c r="C865" s="130">
        <v>3.9</v>
      </c>
      <c r="D865" s="129">
        <f t="shared" si="1"/>
        <v>1</v>
      </c>
    </row>
    <row r="866" ht="14.25" customHeight="1">
      <c r="A866" s="129">
        <v>15.0</v>
      </c>
      <c r="B866" s="129">
        <v>26.0</v>
      </c>
      <c r="C866" s="130">
        <v>3.2</v>
      </c>
      <c r="D866" s="129">
        <f t="shared" si="1"/>
        <v>1</v>
      </c>
    </row>
    <row r="867" ht="14.25" customHeight="1">
      <c r="A867" s="129">
        <v>16.0</v>
      </c>
      <c r="B867" s="129">
        <v>26.0</v>
      </c>
      <c r="C867" s="130">
        <v>2.7</v>
      </c>
      <c r="D867" s="129">
        <f t="shared" si="1"/>
        <v>1</v>
      </c>
    </row>
    <row r="868" ht="14.25" customHeight="1">
      <c r="A868" s="129">
        <v>17.0</v>
      </c>
      <c r="B868" s="129">
        <v>26.0</v>
      </c>
      <c r="C868" s="130">
        <v>2.5</v>
      </c>
      <c r="D868" s="129">
        <f t="shared" si="1"/>
        <v>1</v>
      </c>
    </row>
    <row r="869" ht="14.25" customHeight="1">
      <c r="A869" s="129">
        <v>18.0</v>
      </c>
      <c r="B869" s="129">
        <v>26.0</v>
      </c>
      <c r="C869" s="130">
        <v>2.6</v>
      </c>
      <c r="D869" s="129">
        <f t="shared" si="1"/>
        <v>1</v>
      </c>
    </row>
    <row r="870" ht="14.25" customHeight="1">
      <c r="A870" s="129">
        <v>19.0</v>
      </c>
      <c r="B870" s="129">
        <v>26.0</v>
      </c>
      <c r="C870" s="130">
        <v>3.3</v>
      </c>
      <c r="D870" s="129">
        <f t="shared" si="1"/>
        <v>1</v>
      </c>
    </row>
    <row r="871" ht="14.25" customHeight="1">
      <c r="A871" s="129">
        <v>20.0</v>
      </c>
      <c r="B871" s="129">
        <v>26.0</v>
      </c>
      <c r="C871" s="130">
        <v>3.2</v>
      </c>
      <c r="D871" s="129">
        <f t="shared" si="1"/>
        <v>1</v>
      </c>
    </row>
    <row r="872" ht="14.25" customHeight="1">
      <c r="A872" s="129">
        <v>21.0</v>
      </c>
      <c r="B872" s="129">
        <v>26.0</v>
      </c>
      <c r="C872" s="130">
        <v>2.1</v>
      </c>
      <c r="D872" s="129">
        <f t="shared" si="1"/>
        <v>1</v>
      </c>
    </row>
    <row r="873" ht="14.25" customHeight="1">
      <c r="A873" s="129">
        <v>22.0</v>
      </c>
      <c r="B873" s="129">
        <v>26.0</v>
      </c>
      <c r="C873" s="130">
        <v>2.7</v>
      </c>
      <c r="D873" s="129">
        <f t="shared" si="1"/>
        <v>1</v>
      </c>
    </row>
    <row r="874" ht="14.25" customHeight="1">
      <c r="A874" s="129">
        <v>23.0</v>
      </c>
      <c r="B874" s="129">
        <v>26.0</v>
      </c>
      <c r="C874" s="130">
        <v>2.6</v>
      </c>
      <c r="D874" s="129">
        <f t="shared" si="1"/>
        <v>1</v>
      </c>
    </row>
    <row r="875" ht="14.25" customHeight="1">
      <c r="A875" s="129">
        <v>24.0</v>
      </c>
      <c r="B875" s="129">
        <v>26.0</v>
      </c>
      <c r="C875" s="130">
        <v>2.9</v>
      </c>
      <c r="D875" s="129">
        <f t="shared" si="1"/>
        <v>1</v>
      </c>
    </row>
    <row r="876" ht="14.25" customHeight="1">
      <c r="A876" s="129">
        <v>25.0</v>
      </c>
      <c r="B876" s="129">
        <v>26.0</v>
      </c>
      <c r="C876" s="130">
        <v>3.7</v>
      </c>
      <c r="D876" s="129">
        <f t="shared" si="1"/>
        <v>1</v>
      </c>
    </row>
    <row r="877" ht="14.25" customHeight="1">
      <c r="A877" s="129">
        <v>26.0</v>
      </c>
      <c r="B877" s="129">
        <v>26.0</v>
      </c>
      <c r="C877" s="130">
        <v>3.0</v>
      </c>
      <c r="D877" s="129">
        <f t="shared" si="1"/>
        <v>1</v>
      </c>
    </row>
    <row r="878" ht="14.25" customHeight="1">
      <c r="A878" s="129">
        <v>27.0</v>
      </c>
      <c r="B878" s="129">
        <v>26.0</v>
      </c>
      <c r="C878" s="130">
        <v>2.3</v>
      </c>
      <c r="D878" s="129">
        <f t="shared" si="1"/>
        <v>1</v>
      </c>
    </row>
    <row r="879" ht="14.25" customHeight="1">
      <c r="A879" s="129">
        <v>28.0</v>
      </c>
      <c r="B879" s="129">
        <v>26.0</v>
      </c>
      <c r="C879" s="130">
        <v>2.2</v>
      </c>
      <c r="D879" s="129">
        <f t="shared" si="1"/>
        <v>1</v>
      </c>
    </row>
    <row r="880" ht="14.25" customHeight="1">
      <c r="A880" s="129">
        <v>29.0</v>
      </c>
      <c r="B880" s="129">
        <v>26.0</v>
      </c>
      <c r="C880" s="130">
        <v>3.6</v>
      </c>
      <c r="D880" s="129">
        <f t="shared" si="1"/>
        <v>1</v>
      </c>
    </row>
    <row r="881" ht="14.25" customHeight="1">
      <c r="A881" s="129">
        <v>30.0</v>
      </c>
      <c r="B881" s="129">
        <v>26.0</v>
      </c>
      <c r="C881" s="130">
        <v>3.3</v>
      </c>
      <c r="D881" s="129">
        <f t="shared" si="1"/>
        <v>1</v>
      </c>
    </row>
    <row r="882" ht="14.25" customHeight="1">
      <c r="A882" s="129">
        <v>31.0</v>
      </c>
      <c r="B882" s="129">
        <v>26.0</v>
      </c>
      <c r="C882" s="130">
        <v>3.5</v>
      </c>
      <c r="D882" s="129">
        <f t="shared" si="1"/>
        <v>1</v>
      </c>
    </row>
    <row r="883" ht="14.25" customHeight="1">
      <c r="A883" s="129">
        <v>32.0</v>
      </c>
      <c r="B883" s="129">
        <v>26.0</v>
      </c>
      <c r="C883" s="130">
        <v>4.1</v>
      </c>
      <c r="D883" s="129">
        <f t="shared" si="1"/>
        <v>1</v>
      </c>
    </row>
    <row r="884" ht="14.25" customHeight="1">
      <c r="A884" s="129">
        <v>33.0</v>
      </c>
      <c r="B884" s="129">
        <v>26.0</v>
      </c>
      <c r="C884" s="130">
        <v>3.9</v>
      </c>
      <c r="D884" s="129">
        <f t="shared" si="1"/>
        <v>1</v>
      </c>
    </row>
    <row r="885" ht="14.25" customHeight="1">
      <c r="A885" s="129">
        <v>34.0</v>
      </c>
      <c r="B885" s="129">
        <v>26.0</v>
      </c>
      <c r="C885" s="130">
        <v>4.0</v>
      </c>
      <c r="D885" s="129">
        <f t="shared" si="1"/>
        <v>1</v>
      </c>
    </row>
    <row r="886" ht="14.25" customHeight="1">
      <c r="A886" s="129">
        <v>1.0</v>
      </c>
      <c r="B886" s="129">
        <v>27.0</v>
      </c>
      <c r="C886" s="130">
        <v>3.8</v>
      </c>
      <c r="D886" s="129">
        <f t="shared" si="1"/>
        <v>1</v>
      </c>
    </row>
    <row r="887" ht="14.25" customHeight="1">
      <c r="A887" s="129">
        <v>2.0</v>
      </c>
      <c r="B887" s="129">
        <v>27.0</v>
      </c>
      <c r="C887" s="130">
        <v>3.7</v>
      </c>
      <c r="D887" s="129">
        <f t="shared" si="1"/>
        <v>1</v>
      </c>
    </row>
    <row r="888" ht="14.25" customHeight="1">
      <c r="A888" s="129">
        <v>3.0</v>
      </c>
      <c r="B888" s="129">
        <v>27.0</v>
      </c>
      <c r="C888" s="130">
        <v>3.8</v>
      </c>
      <c r="D888" s="129">
        <f t="shared" si="1"/>
        <v>1</v>
      </c>
    </row>
    <row r="889" ht="14.25" customHeight="1">
      <c r="A889" s="129">
        <v>4.0</v>
      </c>
      <c r="B889" s="129">
        <v>27.0</v>
      </c>
      <c r="C889" s="130">
        <v>3.2</v>
      </c>
      <c r="D889" s="129">
        <f t="shared" si="1"/>
        <v>1</v>
      </c>
    </row>
    <row r="890" ht="14.25" customHeight="1">
      <c r="A890" s="129">
        <v>5.0</v>
      </c>
      <c r="B890" s="129">
        <v>27.0</v>
      </c>
      <c r="C890" s="130">
        <v>3.3</v>
      </c>
      <c r="D890" s="129">
        <f t="shared" si="1"/>
        <v>1</v>
      </c>
    </row>
    <row r="891" ht="14.25" customHeight="1">
      <c r="A891" s="129">
        <v>6.0</v>
      </c>
      <c r="B891" s="129">
        <v>27.0</v>
      </c>
      <c r="C891" s="130">
        <v>3.8</v>
      </c>
      <c r="D891" s="129">
        <f t="shared" si="1"/>
        <v>1</v>
      </c>
    </row>
    <row r="892" ht="14.25" customHeight="1">
      <c r="A892" s="129">
        <v>7.0</v>
      </c>
      <c r="B892" s="129">
        <v>27.0</v>
      </c>
      <c r="C892" s="130">
        <v>3.7</v>
      </c>
      <c r="D892" s="129">
        <f t="shared" si="1"/>
        <v>1</v>
      </c>
    </row>
    <row r="893" ht="14.25" customHeight="1">
      <c r="A893" s="129">
        <v>8.0</v>
      </c>
      <c r="B893" s="129">
        <v>27.0</v>
      </c>
      <c r="C893" s="130">
        <v>3.7</v>
      </c>
      <c r="D893" s="129">
        <f t="shared" si="1"/>
        <v>1</v>
      </c>
    </row>
    <row r="894" ht="14.25" customHeight="1">
      <c r="A894" s="129">
        <v>9.0</v>
      </c>
      <c r="B894" s="129">
        <v>27.0</v>
      </c>
      <c r="C894" s="130">
        <v>2.9</v>
      </c>
      <c r="D894" s="129">
        <f t="shared" si="1"/>
        <v>1</v>
      </c>
    </row>
    <row r="895" ht="14.25" customHeight="1">
      <c r="A895" s="129">
        <v>10.0</v>
      </c>
      <c r="B895" s="129">
        <v>27.0</v>
      </c>
      <c r="C895" s="130">
        <v>3.9</v>
      </c>
      <c r="D895" s="129">
        <f t="shared" si="1"/>
        <v>1</v>
      </c>
    </row>
    <row r="896" ht="14.25" customHeight="1">
      <c r="A896" s="129">
        <v>11.0</v>
      </c>
      <c r="B896" s="129">
        <v>27.0</v>
      </c>
      <c r="C896" s="130">
        <v>3.6</v>
      </c>
      <c r="D896" s="129">
        <f t="shared" si="1"/>
        <v>1</v>
      </c>
    </row>
    <row r="897" ht="14.25" customHeight="1">
      <c r="A897" s="129">
        <v>12.0</v>
      </c>
      <c r="B897" s="129">
        <v>27.0</v>
      </c>
      <c r="C897" s="130">
        <v>2.8</v>
      </c>
      <c r="D897" s="129">
        <f t="shared" si="1"/>
        <v>1</v>
      </c>
    </row>
    <row r="898" ht="14.25" customHeight="1">
      <c r="A898" s="129">
        <v>13.0</v>
      </c>
      <c r="B898" s="129">
        <v>27.0</v>
      </c>
      <c r="C898" s="130">
        <v>3.6</v>
      </c>
      <c r="D898" s="129">
        <f t="shared" si="1"/>
        <v>1</v>
      </c>
    </row>
    <row r="899" ht="14.25" customHeight="1">
      <c r="A899" s="129">
        <v>14.0</v>
      </c>
      <c r="B899" s="129">
        <v>27.0</v>
      </c>
      <c r="C899" s="130">
        <v>2.5</v>
      </c>
      <c r="D899" s="129">
        <f t="shared" si="1"/>
        <v>1</v>
      </c>
    </row>
    <row r="900" ht="14.25" customHeight="1">
      <c r="A900" s="129">
        <v>15.0</v>
      </c>
      <c r="B900" s="129">
        <v>27.0</v>
      </c>
      <c r="C900" s="130">
        <v>3.2</v>
      </c>
      <c r="D900" s="129">
        <f t="shared" si="1"/>
        <v>1</v>
      </c>
    </row>
    <row r="901" ht="14.25" customHeight="1">
      <c r="A901" s="129">
        <v>16.0</v>
      </c>
      <c r="B901" s="129">
        <v>27.0</v>
      </c>
      <c r="C901" s="130">
        <v>2.4</v>
      </c>
      <c r="D901" s="129">
        <f t="shared" si="1"/>
        <v>1</v>
      </c>
    </row>
    <row r="902" ht="14.25" customHeight="1">
      <c r="A902" s="129">
        <v>17.0</v>
      </c>
      <c r="B902" s="129">
        <v>27.0</v>
      </c>
      <c r="C902" s="130">
        <v>2.1</v>
      </c>
      <c r="D902" s="129">
        <f t="shared" si="1"/>
        <v>1</v>
      </c>
    </row>
    <row r="903" ht="14.25" customHeight="1">
      <c r="A903" s="129">
        <v>18.0</v>
      </c>
      <c r="B903" s="129">
        <v>27.0</v>
      </c>
      <c r="C903" s="130">
        <v>2.5</v>
      </c>
      <c r="D903" s="129">
        <f t="shared" si="1"/>
        <v>1</v>
      </c>
    </row>
    <row r="904" ht="14.25" customHeight="1">
      <c r="A904" s="129">
        <v>19.0</v>
      </c>
      <c r="B904" s="129">
        <v>27.0</v>
      </c>
      <c r="C904" s="130">
        <v>2.8</v>
      </c>
      <c r="D904" s="129">
        <f t="shared" si="1"/>
        <v>1</v>
      </c>
    </row>
    <row r="905" ht="14.25" customHeight="1">
      <c r="A905" s="129">
        <v>20.0</v>
      </c>
      <c r="B905" s="129">
        <v>27.0</v>
      </c>
      <c r="C905" s="130">
        <v>3.0</v>
      </c>
      <c r="D905" s="129">
        <f t="shared" si="1"/>
        <v>1</v>
      </c>
    </row>
    <row r="906" ht="14.25" customHeight="1">
      <c r="A906" s="129">
        <v>21.0</v>
      </c>
      <c r="B906" s="129">
        <v>27.0</v>
      </c>
      <c r="C906" s="130">
        <v>3.4</v>
      </c>
      <c r="D906" s="129">
        <f t="shared" si="1"/>
        <v>1</v>
      </c>
    </row>
    <row r="907" ht="14.25" customHeight="1">
      <c r="A907" s="129">
        <v>22.0</v>
      </c>
      <c r="B907" s="129">
        <v>27.0</v>
      </c>
      <c r="C907" s="130">
        <v>3.4</v>
      </c>
      <c r="D907" s="129">
        <f t="shared" si="1"/>
        <v>1</v>
      </c>
    </row>
    <row r="908" ht="14.25" customHeight="1">
      <c r="A908" s="129">
        <v>23.0</v>
      </c>
      <c r="B908" s="129">
        <v>27.0</v>
      </c>
      <c r="C908" s="130">
        <v>0.0</v>
      </c>
      <c r="D908" s="129">
        <f t="shared" si="1"/>
        <v>0</v>
      </c>
    </row>
    <row r="909" ht="14.25" customHeight="1">
      <c r="A909" s="129">
        <v>24.0</v>
      </c>
      <c r="B909" s="129">
        <v>27.0</v>
      </c>
      <c r="C909" s="130">
        <v>2.6</v>
      </c>
      <c r="D909" s="129">
        <f t="shared" si="1"/>
        <v>1</v>
      </c>
    </row>
    <row r="910" ht="14.25" customHeight="1">
      <c r="A910" s="129">
        <v>25.0</v>
      </c>
      <c r="B910" s="129">
        <v>27.0</v>
      </c>
      <c r="C910" s="130">
        <v>2.8</v>
      </c>
      <c r="D910" s="129">
        <f t="shared" si="1"/>
        <v>1</v>
      </c>
    </row>
    <row r="911" ht="14.25" customHeight="1">
      <c r="A911" s="129">
        <v>26.0</v>
      </c>
      <c r="B911" s="129">
        <v>27.0</v>
      </c>
      <c r="C911" s="130">
        <v>2.4</v>
      </c>
      <c r="D911" s="129">
        <f t="shared" si="1"/>
        <v>1</v>
      </c>
    </row>
    <row r="912" ht="14.25" customHeight="1">
      <c r="A912" s="129">
        <v>27.0</v>
      </c>
      <c r="B912" s="129">
        <v>27.0</v>
      </c>
      <c r="C912" s="130">
        <v>3.1</v>
      </c>
      <c r="D912" s="129">
        <f t="shared" si="1"/>
        <v>1</v>
      </c>
    </row>
    <row r="913" ht="14.25" customHeight="1">
      <c r="A913" s="129">
        <v>28.0</v>
      </c>
      <c r="B913" s="129">
        <v>27.0</v>
      </c>
      <c r="C913" s="130">
        <v>3.5</v>
      </c>
      <c r="D913" s="129">
        <f t="shared" si="1"/>
        <v>1</v>
      </c>
    </row>
    <row r="914" ht="14.25" customHeight="1">
      <c r="A914" s="129">
        <v>29.0</v>
      </c>
      <c r="B914" s="129">
        <v>27.0</v>
      </c>
      <c r="C914" s="130">
        <v>3.0</v>
      </c>
      <c r="D914" s="129">
        <f t="shared" si="1"/>
        <v>1</v>
      </c>
    </row>
    <row r="915" ht="14.25" customHeight="1">
      <c r="A915" s="129">
        <v>30.0</v>
      </c>
      <c r="B915" s="129">
        <v>27.0</v>
      </c>
      <c r="C915" s="130">
        <v>3.5</v>
      </c>
      <c r="D915" s="129">
        <f t="shared" si="1"/>
        <v>1</v>
      </c>
    </row>
    <row r="916" ht="14.25" customHeight="1">
      <c r="A916" s="129">
        <v>31.0</v>
      </c>
      <c r="B916" s="129">
        <v>27.0</v>
      </c>
      <c r="C916" s="130">
        <v>2.8</v>
      </c>
      <c r="D916" s="129">
        <f t="shared" si="1"/>
        <v>1</v>
      </c>
    </row>
    <row r="917" ht="14.25" customHeight="1">
      <c r="A917" s="129">
        <v>32.0</v>
      </c>
      <c r="B917" s="129">
        <v>27.0</v>
      </c>
      <c r="C917" s="130">
        <v>3.5</v>
      </c>
      <c r="D917" s="129">
        <f t="shared" si="1"/>
        <v>1</v>
      </c>
    </row>
    <row r="918" ht="14.25" customHeight="1">
      <c r="A918" s="129">
        <v>33.0</v>
      </c>
      <c r="B918" s="129">
        <v>27.0</v>
      </c>
      <c r="C918" s="130">
        <v>4.5</v>
      </c>
      <c r="D918" s="129">
        <f t="shared" si="1"/>
        <v>1</v>
      </c>
    </row>
    <row r="919" ht="14.25" customHeight="1">
      <c r="A919" s="129">
        <v>34.0</v>
      </c>
      <c r="B919" s="129">
        <v>27.0</v>
      </c>
      <c r="C919" s="130">
        <v>4.3</v>
      </c>
      <c r="D919" s="129">
        <f t="shared" si="1"/>
        <v>1</v>
      </c>
    </row>
    <row r="920" ht="14.25" customHeight="1">
      <c r="A920" s="129">
        <v>1.0</v>
      </c>
      <c r="B920" s="129">
        <v>28.0</v>
      </c>
      <c r="C920" s="130">
        <v>2.8</v>
      </c>
      <c r="D920" s="129">
        <f t="shared" si="1"/>
        <v>1</v>
      </c>
    </row>
    <row r="921" ht="14.25" customHeight="1">
      <c r="A921" s="129">
        <v>2.0</v>
      </c>
      <c r="B921" s="129">
        <v>28.0</v>
      </c>
      <c r="C921" s="130">
        <v>4.1</v>
      </c>
      <c r="D921" s="129">
        <f t="shared" si="1"/>
        <v>1</v>
      </c>
    </row>
    <row r="922" ht="14.25" customHeight="1">
      <c r="A922" s="129">
        <v>3.0</v>
      </c>
      <c r="B922" s="129">
        <v>28.0</v>
      </c>
      <c r="C922" s="130">
        <v>3.9</v>
      </c>
      <c r="D922" s="129">
        <f t="shared" si="1"/>
        <v>1</v>
      </c>
    </row>
    <row r="923" ht="14.25" customHeight="1">
      <c r="A923" s="129">
        <v>4.0</v>
      </c>
      <c r="B923" s="129">
        <v>28.0</v>
      </c>
      <c r="C923" s="130">
        <v>2.6</v>
      </c>
      <c r="D923" s="129">
        <f t="shared" si="1"/>
        <v>1</v>
      </c>
    </row>
    <row r="924" ht="14.25" customHeight="1">
      <c r="A924" s="129">
        <v>5.0</v>
      </c>
      <c r="B924" s="129">
        <v>28.0</v>
      </c>
      <c r="C924" s="130">
        <v>3.7</v>
      </c>
      <c r="D924" s="129">
        <f t="shared" si="1"/>
        <v>1</v>
      </c>
    </row>
    <row r="925" ht="14.25" customHeight="1">
      <c r="A925" s="129">
        <v>6.0</v>
      </c>
      <c r="B925" s="129">
        <v>28.0</v>
      </c>
      <c r="C925" s="130">
        <v>4.3</v>
      </c>
      <c r="D925" s="129">
        <f t="shared" si="1"/>
        <v>1</v>
      </c>
    </row>
    <row r="926" ht="14.25" customHeight="1">
      <c r="A926" s="129">
        <v>7.0</v>
      </c>
      <c r="B926" s="129">
        <v>28.0</v>
      </c>
      <c r="C926" s="130">
        <v>3.5</v>
      </c>
      <c r="D926" s="129">
        <f t="shared" si="1"/>
        <v>1</v>
      </c>
    </row>
    <row r="927" ht="14.25" customHeight="1">
      <c r="A927" s="129">
        <v>8.0</v>
      </c>
      <c r="B927" s="129">
        <v>28.0</v>
      </c>
      <c r="C927" s="130">
        <v>3.1</v>
      </c>
      <c r="D927" s="129">
        <f t="shared" si="1"/>
        <v>1</v>
      </c>
    </row>
    <row r="928" ht="14.25" customHeight="1">
      <c r="A928" s="129">
        <v>9.0</v>
      </c>
      <c r="B928" s="129">
        <v>28.0</v>
      </c>
      <c r="C928" s="130">
        <v>3.5</v>
      </c>
      <c r="D928" s="129">
        <f t="shared" si="1"/>
        <v>1</v>
      </c>
    </row>
    <row r="929" ht="14.25" customHeight="1">
      <c r="A929" s="129">
        <v>10.0</v>
      </c>
      <c r="B929" s="129">
        <v>28.0</v>
      </c>
      <c r="C929" s="130">
        <v>3.2</v>
      </c>
      <c r="D929" s="129">
        <f t="shared" si="1"/>
        <v>1</v>
      </c>
    </row>
    <row r="930" ht="14.25" customHeight="1">
      <c r="A930" s="129">
        <v>11.0</v>
      </c>
      <c r="B930" s="129">
        <v>28.0</v>
      </c>
      <c r="C930" s="130">
        <v>3.2</v>
      </c>
      <c r="D930" s="129">
        <f t="shared" si="1"/>
        <v>1</v>
      </c>
    </row>
    <row r="931" ht="14.25" customHeight="1">
      <c r="A931" s="129">
        <v>12.0</v>
      </c>
      <c r="B931" s="129">
        <v>28.0</v>
      </c>
      <c r="C931" s="130">
        <v>2.5</v>
      </c>
      <c r="D931" s="129">
        <f t="shared" si="1"/>
        <v>1</v>
      </c>
    </row>
    <row r="932" ht="14.25" customHeight="1">
      <c r="A932" s="129">
        <v>13.0</v>
      </c>
      <c r="B932" s="129">
        <v>28.0</v>
      </c>
      <c r="C932" s="130">
        <v>3.5</v>
      </c>
      <c r="D932" s="129">
        <f t="shared" si="1"/>
        <v>1</v>
      </c>
    </row>
    <row r="933" ht="14.25" customHeight="1">
      <c r="A933" s="129">
        <v>14.0</v>
      </c>
      <c r="B933" s="129">
        <v>28.0</v>
      </c>
      <c r="C933" s="130">
        <v>0.0</v>
      </c>
      <c r="D933" s="129">
        <f t="shared" si="1"/>
        <v>0</v>
      </c>
    </row>
    <row r="934" ht="14.25" customHeight="1">
      <c r="A934" s="129">
        <v>15.0</v>
      </c>
      <c r="B934" s="129">
        <v>28.0</v>
      </c>
      <c r="C934" s="130">
        <v>3.6</v>
      </c>
      <c r="D934" s="129">
        <f t="shared" si="1"/>
        <v>1</v>
      </c>
    </row>
    <row r="935" ht="14.25" customHeight="1">
      <c r="A935" s="129">
        <v>16.0</v>
      </c>
      <c r="B935" s="129">
        <v>28.0</v>
      </c>
      <c r="C935" s="130">
        <v>2.3</v>
      </c>
      <c r="D935" s="129">
        <f t="shared" si="1"/>
        <v>1</v>
      </c>
    </row>
    <row r="936" ht="14.25" customHeight="1">
      <c r="A936" s="129">
        <v>17.0</v>
      </c>
      <c r="B936" s="129">
        <v>28.0</v>
      </c>
      <c r="C936" s="130">
        <v>1.9</v>
      </c>
      <c r="D936" s="129">
        <f t="shared" si="1"/>
        <v>1</v>
      </c>
    </row>
    <row r="937" ht="14.25" customHeight="1">
      <c r="A937" s="129">
        <v>18.0</v>
      </c>
      <c r="B937" s="129">
        <v>28.0</v>
      </c>
      <c r="C937" s="130">
        <v>2.3</v>
      </c>
      <c r="D937" s="129">
        <f t="shared" si="1"/>
        <v>1</v>
      </c>
    </row>
    <row r="938" ht="14.25" customHeight="1">
      <c r="A938" s="129">
        <v>19.0</v>
      </c>
      <c r="B938" s="129">
        <v>28.0</v>
      </c>
      <c r="C938" s="130">
        <v>2.7</v>
      </c>
      <c r="D938" s="129">
        <f t="shared" si="1"/>
        <v>1</v>
      </c>
    </row>
    <row r="939" ht="14.25" customHeight="1">
      <c r="A939" s="129">
        <v>20.0</v>
      </c>
      <c r="B939" s="129">
        <v>28.0</v>
      </c>
      <c r="C939" s="130">
        <v>0.0</v>
      </c>
      <c r="D939" s="129">
        <f t="shared" si="1"/>
        <v>0</v>
      </c>
    </row>
    <row r="940" ht="14.25" customHeight="1">
      <c r="A940" s="129">
        <v>21.0</v>
      </c>
      <c r="B940" s="129">
        <v>28.0</v>
      </c>
      <c r="C940" s="130">
        <v>2.9</v>
      </c>
      <c r="D940" s="129">
        <f t="shared" si="1"/>
        <v>1</v>
      </c>
    </row>
    <row r="941" ht="14.25" customHeight="1">
      <c r="A941" s="129">
        <v>22.0</v>
      </c>
      <c r="B941" s="129">
        <v>28.0</v>
      </c>
      <c r="C941" s="130">
        <v>3.2</v>
      </c>
      <c r="D941" s="129">
        <f t="shared" si="1"/>
        <v>1</v>
      </c>
    </row>
    <row r="942" ht="14.25" customHeight="1">
      <c r="A942" s="129">
        <v>23.0</v>
      </c>
      <c r="B942" s="129">
        <v>28.0</v>
      </c>
      <c r="C942" s="130">
        <v>2.5</v>
      </c>
      <c r="D942" s="129">
        <f t="shared" si="1"/>
        <v>1</v>
      </c>
    </row>
    <row r="943" ht="14.25" customHeight="1">
      <c r="A943" s="129">
        <v>24.0</v>
      </c>
      <c r="B943" s="129">
        <v>28.0</v>
      </c>
      <c r="C943" s="130">
        <v>2.5</v>
      </c>
      <c r="D943" s="129">
        <f t="shared" si="1"/>
        <v>1</v>
      </c>
    </row>
    <row r="944" ht="14.25" customHeight="1">
      <c r="A944" s="129">
        <v>25.0</v>
      </c>
      <c r="B944" s="129">
        <v>28.0</v>
      </c>
      <c r="C944" s="130">
        <v>0.0</v>
      </c>
      <c r="D944" s="129">
        <f t="shared" si="1"/>
        <v>0</v>
      </c>
    </row>
    <row r="945" ht="14.25" customHeight="1">
      <c r="A945" s="129">
        <v>26.0</v>
      </c>
      <c r="B945" s="129">
        <v>28.0</v>
      </c>
      <c r="C945" s="130">
        <v>1.9</v>
      </c>
      <c r="D945" s="129">
        <f t="shared" si="1"/>
        <v>1</v>
      </c>
    </row>
    <row r="946" ht="14.25" customHeight="1">
      <c r="A946" s="129">
        <v>27.0</v>
      </c>
      <c r="B946" s="129">
        <v>28.0</v>
      </c>
      <c r="C946" s="130">
        <v>2.4</v>
      </c>
      <c r="D946" s="129">
        <f t="shared" si="1"/>
        <v>1</v>
      </c>
    </row>
    <row r="947" ht="14.25" customHeight="1">
      <c r="A947" s="129">
        <v>28.0</v>
      </c>
      <c r="B947" s="129">
        <v>28.0</v>
      </c>
      <c r="C947" s="130">
        <v>2.1</v>
      </c>
      <c r="D947" s="129">
        <f t="shared" si="1"/>
        <v>1</v>
      </c>
    </row>
    <row r="948" ht="14.25" customHeight="1">
      <c r="A948" s="129">
        <v>29.0</v>
      </c>
      <c r="B948" s="129">
        <v>28.0</v>
      </c>
      <c r="C948" s="130">
        <v>2.6</v>
      </c>
      <c r="D948" s="129">
        <f t="shared" si="1"/>
        <v>1</v>
      </c>
    </row>
    <row r="949" ht="14.25" customHeight="1">
      <c r="A949" s="129">
        <v>30.0</v>
      </c>
      <c r="B949" s="129">
        <v>28.0</v>
      </c>
      <c r="C949" s="130">
        <v>2.8</v>
      </c>
      <c r="D949" s="129">
        <f t="shared" si="1"/>
        <v>1</v>
      </c>
    </row>
    <row r="950" ht="14.25" customHeight="1">
      <c r="A950" s="129">
        <v>31.0</v>
      </c>
      <c r="B950" s="129">
        <v>28.0</v>
      </c>
      <c r="C950" s="130">
        <v>3.7</v>
      </c>
      <c r="D950" s="129">
        <f t="shared" si="1"/>
        <v>1</v>
      </c>
    </row>
    <row r="951" ht="14.25" customHeight="1">
      <c r="A951" s="129">
        <v>32.0</v>
      </c>
      <c r="B951" s="129">
        <v>28.0</v>
      </c>
      <c r="C951" s="130">
        <v>4.0</v>
      </c>
      <c r="D951" s="129">
        <f t="shared" si="1"/>
        <v>1</v>
      </c>
    </row>
    <row r="952" ht="14.25" customHeight="1">
      <c r="A952" s="129">
        <v>33.0</v>
      </c>
      <c r="B952" s="129">
        <v>28.0</v>
      </c>
      <c r="C952" s="130">
        <v>2.9</v>
      </c>
      <c r="D952" s="129">
        <f t="shared" si="1"/>
        <v>1</v>
      </c>
    </row>
    <row r="953" ht="14.25" customHeight="1">
      <c r="A953" s="129">
        <v>34.0</v>
      </c>
      <c r="B953" s="129">
        <v>28.0</v>
      </c>
      <c r="C953" s="130">
        <v>3.9</v>
      </c>
      <c r="D953" s="129">
        <f t="shared" si="1"/>
        <v>1</v>
      </c>
    </row>
    <row r="954" ht="14.25" customHeight="1">
      <c r="A954" s="129">
        <v>1.0</v>
      </c>
      <c r="B954" s="129">
        <v>29.0</v>
      </c>
      <c r="C954" s="130">
        <v>2.9</v>
      </c>
      <c r="D954" s="129">
        <f t="shared" si="1"/>
        <v>1</v>
      </c>
    </row>
    <row r="955" ht="14.25" customHeight="1">
      <c r="A955" s="129">
        <v>2.0</v>
      </c>
      <c r="B955" s="129">
        <v>29.0</v>
      </c>
      <c r="C955" s="130">
        <v>2.5</v>
      </c>
      <c r="D955" s="129">
        <f t="shared" si="1"/>
        <v>1</v>
      </c>
    </row>
    <row r="956" ht="14.25" customHeight="1">
      <c r="A956" s="129">
        <v>3.0</v>
      </c>
      <c r="B956" s="129">
        <v>29.0</v>
      </c>
      <c r="C956" s="130">
        <v>4.2</v>
      </c>
      <c r="D956" s="129">
        <f t="shared" si="1"/>
        <v>1</v>
      </c>
    </row>
    <row r="957" ht="14.25" customHeight="1">
      <c r="A957" s="129">
        <v>4.0</v>
      </c>
      <c r="B957" s="129">
        <v>29.0</v>
      </c>
      <c r="C957" s="130">
        <v>3.0</v>
      </c>
      <c r="D957" s="129">
        <f t="shared" si="1"/>
        <v>1</v>
      </c>
    </row>
    <row r="958" ht="14.25" customHeight="1">
      <c r="A958" s="129">
        <v>5.0</v>
      </c>
      <c r="B958" s="129">
        <v>29.0</v>
      </c>
      <c r="C958" s="130">
        <v>3.3</v>
      </c>
      <c r="D958" s="129">
        <f t="shared" si="1"/>
        <v>1</v>
      </c>
    </row>
    <row r="959" ht="14.25" customHeight="1">
      <c r="A959" s="129">
        <v>6.0</v>
      </c>
      <c r="B959" s="129">
        <v>29.0</v>
      </c>
      <c r="C959" s="130">
        <v>3.3</v>
      </c>
      <c r="D959" s="129">
        <f t="shared" si="1"/>
        <v>1</v>
      </c>
    </row>
    <row r="960" ht="14.25" customHeight="1">
      <c r="A960" s="129">
        <v>7.0</v>
      </c>
      <c r="B960" s="129">
        <v>29.0</v>
      </c>
      <c r="C960" s="130">
        <v>3.6</v>
      </c>
      <c r="D960" s="129">
        <f t="shared" si="1"/>
        <v>1</v>
      </c>
    </row>
    <row r="961" ht="14.25" customHeight="1">
      <c r="A961" s="129">
        <v>8.0</v>
      </c>
      <c r="B961" s="129">
        <v>29.0</v>
      </c>
      <c r="C961" s="130">
        <v>3.5</v>
      </c>
      <c r="D961" s="129">
        <f t="shared" si="1"/>
        <v>1</v>
      </c>
    </row>
    <row r="962" ht="14.25" customHeight="1">
      <c r="A962" s="129">
        <v>9.0</v>
      </c>
      <c r="B962" s="129">
        <v>29.0</v>
      </c>
      <c r="C962" s="130">
        <v>4.3</v>
      </c>
      <c r="D962" s="129">
        <f t="shared" si="1"/>
        <v>1</v>
      </c>
    </row>
    <row r="963" ht="14.25" customHeight="1">
      <c r="A963" s="129">
        <v>10.0</v>
      </c>
      <c r="B963" s="129">
        <v>29.0</v>
      </c>
      <c r="C963" s="130">
        <v>4.1</v>
      </c>
      <c r="D963" s="129">
        <f t="shared" si="1"/>
        <v>1</v>
      </c>
    </row>
    <row r="964" ht="14.25" customHeight="1">
      <c r="A964" s="129">
        <v>11.0</v>
      </c>
      <c r="B964" s="129">
        <v>29.0</v>
      </c>
      <c r="C964" s="130">
        <v>3.4</v>
      </c>
      <c r="D964" s="129">
        <f t="shared" si="1"/>
        <v>1</v>
      </c>
    </row>
    <row r="965" ht="14.25" customHeight="1">
      <c r="A965" s="129">
        <v>12.0</v>
      </c>
      <c r="B965" s="129">
        <v>29.0</v>
      </c>
      <c r="C965" s="130">
        <v>3.6</v>
      </c>
      <c r="D965" s="129">
        <f t="shared" si="1"/>
        <v>1</v>
      </c>
    </row>
    <row r="966" ht="14.25" customHeight="1">
      <c r="A966" s="129">
        <v>13.0</v>
      </c>
      <c r="B966" s="129">
        <v>29.0</v>
      </c>
      <c r="C966" s="130">
        <v>2.2</v>
      </c>
      <c r="D966" s="129">
        <f t="shared" si="1"/>
        <v>1</v>
      </c>
    </row>
    <row r="967" ht="14.25" customHeight="1">
      <c r="A967" s="129">
        <v>14.0</v>
      </c>
      <c r="B967" s="129">
        <v>29.0</v>
      </c>
      <c r="C967" s="130">
        <v>3.7</v>
      </c>
      <c r="D967" s="129">
        <f t="shared" si="1"/>
        <v>1</v>
      </c>
    </row>
    <row r="968" ht="14.25" customHeight="1">
      <c r="A968" s="129">
        <v>15.0</v>
      </c>
      <c r="B968" s="129">
        <v>29.0</v>
      </c>
      <c r="C968" s="130">
        <v>3.8</v>
      </c>
      <c r="D968" s="129">
        <f t="shared" si="1"/>
        <v>1</v>
      </c>
    </row>
    <row r="969" ht="14.25" customHeight="1">
      <c r="A969" s="129">
        <v>16.0</v>
      </c>
      <c r="B969" s="129">
        <v>29.0</v>
      </c>
      <c r="C969" s="130">
        <v>2.3</v>
      </c>
      <c r="D969" s="129">
        <f t="shared" si="1"/>
        <v>1</v>
      </c>
    </row>
    <row r="970" ht="14.25" customHeight="1">
      <c r="A970" s="129">
        <v>17.0</v>
      </c>
      <c r="B970" s="129">
        <v>29.0</v>
      </c>
      <c r="C970" s="130">
        <v>2.7</v>
      </c>
      <c r="D970" s="129">
        <f t="shared" si="1"/>
        <v>1</v>
      </c>
    </row>
    <row r="971" ht="14.25" customHeight="1">
      <c r="A971" s="129">
        <v>18.0</v>
      </c>
      <c r="B971" s="129">
        <v>29.0</v>
      </c>
      <c r="C971" s="130">
        <v>3.2</v>
      </c>
      <c r="D971" s="129">
        <f t="shared" si="1"/>
        <v>1</v>
      </c>
    </row>
    <row r="972" ht="14.25" customHeight="1">
      <c r="A972" s="129">
        <v>19.0</v>
      </c>
      <c r="B972" s="129">
        <v>29.0</v>
      </c>
      <c r="C972" s="130">
        <v>3.2</v>
      </c>
      <c r="D972" s="129">
        <f t="shared" si="1"/>
        <v>1</v>
      </c>
    </row>
    <row r="973" ht="14.25" customHeight="1">
      <c r="A973" s="129">
        <v>20.0</v>
      </c>
      <c r="B973" s="129">
        <v>29.0</v>
      </c>
      <c r="C973" s="130">
        <v>2.8</v>
      </c>
      <c r="D973" s="129">
        <f t="shared" si="1"/>
        <v>1</v>
      </c>
    </row>
    <row r="974" ht="14.25" customHeight="1">
      <c r="A974" s="129">
        <v>21.0</v>
      </c>
      <c r="B974" s="129">
        <v>29.0</v>
      </c>
      <c r="C974" s="130">
        <v>0.0</v>
      </c>
      <c r="D974" s="129">
        <f t="shared" si="1"/>
        <v>0</v>
      </c>
    </row>
    <row r="975" ht="14.25" customHeight="1">
      <c r="A975" s="129">
        <v>22.0</v>
      </c>
      <c r="B975" s="129">
        <v>29.0</v>
      </c>
      <c r="C975" s="130">
        <v>3.2</v>
      </c>
      <c r="D975" s="129">
        <f t="shared" si="1"/>
        <v>1</v>
      </c>
    </row>
    <row r="976" ht="14.25" customHeight="1">
      <c r="A976" s="129">
        <v>23.0</v>
      </c>
      <c r="B976" s="129">
        <v>29.0</v>
      </c>
      <c r="C976" s="130">
        <v>2.8</v>
      </c>
      <c r="D976" s="129">
        <f t="shared" si="1"/>
        <v>1</v>
      </c>
    </row>
    <row r="977" ht="14.25" customHeight="1">
      <c r="A977" s="129">
        <v>24.0</v>
      </c>
      <c r="B977" s="129">
        <v>29.0</v>
      </c>
      <c r="C977" s="130">
        <v>3.5</v>
      </c>
      <c r="D977" s="129">
        <f t="shared" si="1"/>
        <v>1</v>
      </c>
    </row>
    <row r="978" ht="14.25" customHeight="1">
      <c r="A978" s="129">
        <v>25.0</v>
      </c>
      <c r="B978" s="129">
        <v>29.0</v>
      </c>
      <c r="C978" s="130">
        <v>3.1</v>
      </c>
      <c r="D978" s="129">
        <f t="shared" si="1"/>
        <v>1</v>
      </c>
    </row>
    <row r="979" ht="14.25" customHeight="1">
      <c r="A979" s="129">
        <v>26.0</v>
      </c>
      <c r="B979" s="129">
        <v>29.0</v>
      </c>
      <c r="C979" s="130">
        <v>2.9</v>
      </c>
      <c r="D979" s="129">
        <f t="shared" si="1"/>
        <v>1</v>
      </c>
    </row>
    <row r="980" ht="14.25" customHeight="1">
      <c r="A980" s="129">
        <v>27.0</v>
      </c>
      <c r="B980" s="129">
        <v>29.0</v>
      </c>
      <c r="C980" s="130">
        <v>3.4</v>
      </c>
      <c r="D980" s="129">
        <f t="shared" si="1"/>
        <v>1</v>
      </c>
    </row>
    <row r="981" ht="14.25" customHeight="1">
      <c r="A981" s="129">
        <v>28.0</v>
      </c>
      <c r="B981" s="129">
        <v>29.0</v>
      </c>
      <c r="C981" s="130">
        <v>2.8</v>
      </c>
      <c r="D981" s="129">
        <f t="shared" si="1"/>
        <v>1</v>
      </c>
    </row>
    <row r="982" ht="14.25" customHeight="1">
      <c r="A982" s="129">
        <v>29.0</v>
      </c>
      <c r="B982" s="129">
        <v>29.0</v>
      </c>
      <c r="C982" s="130">
        <v>2.9</v>
      </c>
      <c r="D982" s="129">
        <f t="shared" si="1"/>
        <v>1</v>
      </c>
    </row>
    <row r="983" ht="14.25" customHeight="1">
      <c r="A983" s="129">
        <v>30.0</v>
      </c>
      <c r="B983" s="129">
        <v>29.0</v>
      </c>
      <c r="C983" s="130">
        <v>2.0</v>
      </c>
      <c r="D983" s="129">
        <f t="shared" si="1"/>
        <v>1</v>
      </c>
    </row>
    <row r="984" ht="14.25" customHeight="1">
      <c r="A984" s="129">
        <v>31.0</v>
      </c>
      <c r="B984" s="129">
        <v>29.0</v>
      </c>
      <c r="C984" s="130">
        <v>2.4</v>
      </c>
      <c r="D984" s="129">
        <f t="shared" si="1"/>
        <v>1</v>
      </c>
    </row>
    <row r="985" ht="14.25" customHeight="1">
      <c r="A985" s="129">
        <v>32.0</v>
      </c>
      <c r="B985" s="129">
        <v>29.0</v>
      </c>
      <c r="C985" s="130">
        <v>2.7</v>
      </c>
      <c r="D985" s="129">
        <f t="shared" si="1"/>
        <v>1</v>
      </c>
    </row>
    <row r="986" ht="14.25" customHeight="1">
      <c r="A986" s="129">
        <v>33.0</v>
      </c>
      <c r="B986" s="129">
        <v>29.0</v>
      </c>
      <c r="C986" s="130">
        <v>2.9</v>
      </c>
      <c r="D986" s="129">
        <f t="shared" si="1"/>
        <v>1</v>
      </c>
    </row>
    <row r="987" ht="14.25" customHeight="1">
      <c r="A987" s="129">
        <v>34.0</v>
      </c>
      <c r="B987" s="129">
        <v>29.0</v>
      </c>
      <c r="C987" s="130">
        <v>3.2</v>
      </c>
      <c r="D987" s="129">
        <f t="shared" si="1"/>
        <v>1</v>
      </c>
    </row>
    <row r="988" ht="14.25" customHeight="1">
      <c r="A988" s="129">
        <v>1.0</v>
      </c>
      <c r="B988" s="129">
        <v>30.0</v>
      </c>
      <c r="C988" s="130">
        <v>2.8</v>
      </c>
      <c r="D988" s="129">
        <f t="shared" si="1"/>
        <v>1</v>
      </c>
    </row>
    <row r="989" ht="14.25" customHeight="1">
      <c r="A989" s="129">
        <v>2.0</v>
      </c>
      <c r="B989" s="129">
        <v>30.0</v>
      </c>
      <c r="C989" s="130">
        <v>2.7</v>
      </c>
      <c r="D989" s="129">
        <f t="shared" si="1"/>
        <v>1</v>
      </c>
    </row>
    <row r="990" ht="14.25" customHeight="1">
      <c r="A990" s="129">
        <v>3.0</v>
      </c>
      <c r="B990" s="129">
        <v>30.0</v>
      </c>
      <c r="C990" s="130">
        <v>3.7</v>
      </c>
      <c r="D990" s="129">
        <f t="shared" si="1"/>
        <v>1</v>
      </c>
    </row>
    <row r="991" ht="14.25" customHeight="1">
      <c r="A991" s="129">
        <v>4.0</v>
      </c>
      <c r="B991" s="129">
        <v>30.0</v>
      </c>
      <c r="C991" s="130">
        <v>3.4</v>
      </c>
      <c r="D991" s="129">
        <f t="shared" si="1"/>
        <v>1</v>
      </c>
    </row>
    <row r="992" ht="14.25" customHeight="1">
      <c r="A992" s="129">
        <v>5.0</v>
      </c>
      <c r="B992" s="129">
        <v>30.0</v>
      </c>
      <c r="C992" s="130">
        <v>3.2</v>
      </c>
      <c r="D992" s="129">
        <f t="shared" si="1"/>
        <v>1</v>
      </c>
    </row>
    <row r="993" ht="14.25" customHeight="1">
      <c r="A993" s="129">
        <v>6.0</v>
      </c>
      <c r="B993" s="129">
        <v>30.0</v>
      </c>
      <c r="C993" s="130">
        <v>3.9</v>
      </c>
      <c r="D993" s="129">
        <f t="shared" si="1"/>
        <v>1</v>
      </c>
    </row>
    <row r="994" ht="14.25" customHeight="1">
      <c r="A994" s="129">
        <v>7.0</v>
      </c>
      <c r="B994" s="129">
        <v>30.0</v>
      </c>
      <c r="C994" s="130">
        <v>3.4</v>
      </c>
      <c r="D994" s="129">
        <f t="shared" si="1"/>
        <v>1</v>
      </c>
    </row>
    <row r="995" ht="14.25" customHeight="1">
      <c r="A995" s="129">
        <v>8.0</v>
      </c>
      <c r="B995" s="129">
        <v>30.0</v>
      </c>
      <c r="C995" s="130">
        <v>3.8</v>
      </c>
      <c r="D995" s="129">
        <f t="shared" si="1"/>
        <v>1</v>
      </c>
    </row>
    <row r="996" ht="14.25" customHeight="1">
      <c r="A996" s="129">
        <v>9.0</v>
      </c>
      <c r="B996" s="129">
        <v>30.0</v>
      </c>
      <c r="C996" s="130">
        <v>3.6</v>
      </c>
      <c r="D996" s="129">
        <f t="shared" si="1"/>
        <v>1</v>
      </c>
    </row>
    <row r="997" ht="14.25" customHeight="1">
      <c r="A997" s="129">
        <v>10.0</v>
      </c>
      <c r="B997" s="129">
        <v>30.0</v>
      </c>
      <c r="C997" s="130">
        <v>3.7</v>
      </c>
      <c r="D997" s="129">
        <f t="shared" si="1"/>
        <v>1</v>
      </c>
    </row>
    <row r="998" ht="14.25" customHeight="1">
      <c r="A998" s="129">
        <v>11.0</v>
      </c>
      <c r="B998" s="129">
        <v>30.0</v>
      </c>
      <c r="C998" s="130">
        <v>4.2</v>
      </c>
      <c r="D998" s="129">
        <f t="shared" si="1"/>
        <v>1</v>
      </c>
    </row>
    <row r="999" ht="14.25" customHeight="1">
      <c r="A999" s="129">
        <v>12.0</v>
      </c>
      <c r="B999" s="129">
        <v>30.0</v>
      </c>
      <c r="C999" s="130">
        <v>3.3</v>
      </c>
      <c r="D999" s="129">
        <f t="shared" si="1"/>
        <v>1</v>
      </c>
    </row>
    <row r="1000" ht="14.25" customHeight="1">
      <c r="A1000" s="129">
        <v>13.0</v>
      </c>
      <c r="B1000" s="129">
        <v>30.0</v>
      </c>
      <c r="C1000" s="130">
        <v>2.7</v>
      </c>
      <c r="D1000" s="129">
        <f t="shared" si="1"/>
        <v>1</v>
      </c>
    </row>
    <row r="1001" ht="14.25" customHeight="1">
      <c r="A1001" s="129">
        <v>14.0</v>
      </c>
      <c r="B1001" s="129">
        <v>30.0</v>
      </c>
      <c r="C1001" s="130">
        <v>1.9</v>
      </c>
      <c r="D1001" s="129">
        <f t="shared" si="1"/>
        <v>1</v>
      </c>
    </row>
    <row r="1002" ht="14.25" customHeight="1">
      <c r="A1002" s="129">
        <v>15.0</v>
      </c>
      <c r="B1002" s="129">
        <v>30.0</v>
      </c>
      <c r="C1002" s="130">
        <v>3.3</v>
      </c>
      <c r="D1002" s="129">
        <f t="shared" si="1"/>
        <v>1</v>
      </c>
    </row>
    <row r="1003" ht="14.25" customHeight="1">
      <c r="A1003" s="129">
        <v>16.0</v>
      </c>
      <c r="B1003" s="129">
        <v>30.0</v>
      </c>
      <c r="C1003" s="130">
        <v>3.3</v>
      </c>
      <c r="D1003" s="129">
        <f t="shared" si="1"/>
        <v>1</v>
      </c>
    </row>
    <row r="1004" ht="14.25" customHeight="1">
      <c r="A1004" s="129">
        <v>17.0</v>
      </c>
      <c r="B1004" s="129">
        <v>30.0</v>
      </c>
      <c r="C1004" s="130">
        <v>2.5</v>
      </c>
      <c r="D1004" s="129">
        <f t="shared" si="1"/>
        <v>1</v>
      </c>
    </row>
    <row r="1005" ht="14.25" customHeight="1">
      <c r="A1005" s="129">
        <v>18.0</v>
      </c>
      <c r="B1005" s="129">
        <v>30.0</v>
      </c>
      <c r="C1005" s="130">
        <v>2.5</v>
      </c>
      <c r="D1005" s="129">
        <f t="shared" si="1"/>
        <v>1</v>
      </c>
    </row>
    <row r="1006" ht="14.25" customHeight="1">
      <c r="A1006" s="129">
        <v>19.0</v>
      </c>
      <c r="B1006" s="129">
        <v>30.0</v>
      </c>
      <c r="C1006" s="130">
        <v>2.0</v>
      </c>
      <c r="D1006" s="129">
        <f t="shared" si="1"/>
        <v>1</v>
      </c>
    </row>
    <row r="1007" ht="14.25" customHeight="1">
      <c r="A1007" s="129">
        <v>20.0</v>
      </c>
      <c r="B1007" s="129">
        <v>30.0</v>
      </c>
      <c r="C1007" s="130">
        <v>0.0</v>
      </c>
      <c r="D1007" s="129">
        <f t="shared" si="1"/>
        <v>0</v>
      </c>
    </row>
    <row r="1008" ht="14.25" customHeight="1">
      <c r="A1008" s="129">
        <v>21.0</v>
      </c>
      <c r="B1008" s="129">
        <v>30.0</v>
      </c>
      <c r="C1008" s="130">
        <v>3.0</v>
      </c>
      <c r="D1008" s="129">
        <f t="shared" si="1"/>
        <v>1</v>
      </c>
    </row>
    <row r="1009" ht="14.25" customHeight="1">
      <c r="A1009" s="129">
        <v>22.0</v>
      </c>
      <c r="B1009" s="129">
        <v>30.0</v>
      </c>
      <c r="C1009" s="130">
        <v>3.0</v>
      </c>
      <c r="D1009" s="129">
        <f t="shared" si="1"/>
        <v>1</v>
      </c>
    </row>
    <row r="1010" ht="14.25" customHeight="1">
      <c r="A1010" s="129">
        <v>23.0</v>
      </c>
      <c r="B1010" s="129">
        <v>30.0</v>
      </c>
      <c r="C1010" s="130">
        <v>3.8</v>
      </c>
      <c r="D1010" s="129">
        <f t="shared" si="1"/>
        <v>1</v>
      </c>
    </row>
    <row r="1011" ht="14.25" customHeight="1">
      <c r="A1011" s="129">
        <v>24.0</v>
      </c>
      <c r="B1011" s="129">
        <v>30.0</v>
      </c>
      <c r="C1011" s="130">
        <v>3.1</v>
      </c>
      <c r="D1011" s="129">
        <f t="shared" si="1"/>
        <v>1</v>
      </c>
    </row>
    <row r="1012" ht="14.25" customHeight="1">
      <c r="A1012" s="129">
        <v>25.0</v>
      </c>
      <c r="B1012" s="129">
        <v>30.0</v>
      </c>
      <c r="C1012" s="130">
        <v>3.5</v>
      </c>
      <c r="D1012" s="129">
        <f t="shared" si="1"/>
        <v>1</v>
      </c>
    </row>
    <row r="1013" ht="14.25" customHeight="1">
      <c r="A1013" s="129">
        <v>26.0</v>
      </c>
      <c r="B1013" s="129">
        <v>30.0</v>
      </c>
      <c r="C1013" s="130">
        <v>3.2</v>
      </c>
      <c r="D1013" s="129">
        <f t="shared" si="1"/>
        <v>1</v>
      </c>
    </row>
    <row r="1014" ht="14.25" customHeight="1">
      <c r="A1014" s="129">
        <v>27.0</v>
      </c>
      <c r="B1014" s="129">
        <v>30.0</v>
      </c>
      <c r="C1014" s="130">
        <v>3.6</v>
      </c>
      <c r="D1014" s="129">
        <f t="shared" si="1"/>
        <v>1</v>
      </c>
    </row>
    <row r="1015" ht="14.25" customHeight="1">
      <c r="A1015" s="129">
        <v>28.0</v>
      </c>
      <c r="B1015" s="129">
        <v>30.0</v>
      </c>
      <c r="C1015" s="130">
        <v>3.4</v>
      </c>
      <c r="D1015" s="129">
        <f t="shared" si="1"/>
        <v>1</v>
      </c>
    </row>
    <row r="1016" ht="14.25" customHeight="1">
      <c r="A1016" s="129">
        <v>29.0</v>
      </c>
      <c r="B1016" s="129">
        <v>30.0</v>
      </c>
      <c r="C1016" s="130">
        <v>3.0</v>
      </c>
      <c r="D1016" s="129">
        <f t="shared" si="1"/>
        <v>1</v>
      </c>
    </row>
    <row r="1017" ht="14.25" customHeight="1">
      <c r="A1017" s="129">
        <v>30.0</v>
      </c>
      <c r="B1017" s="129">
        <v>30.0</v>
      </c>
      <c r="C1017" s="130">
        <v>3.0</v>
      </c>
      <c r="D1017" s="129">
        <f t="shared" si="1"/>
        <v>1</v>
      </c>
    </row>
    <row r="1018" ht="14.25" customHeight="1">
      <c r="A1018" s="129">
        <v>31.0</v>
      </c>
      <c r="B1018" s="129">
        <v>30.0</v>
      </c>
      <c r="C1018" s="130">
        <v>3.0</v>
      </c>
      <c r="D1018" s="129">
        <f t="shared" si="1"/>
        <v>1</v>
      </c>
    </row>
    <row r="1019" ht="14.25" customHeight="1">
      <c r="A1019" s="129">
        <v>32.0</v>
      </c>
      <c r="B1019" s="129">
        <v>30.0</v>
      </c>
      <c r="C1019" s="130">
        <v>3.6</v>
      </c>
      <c r="D1019" s="129">
        <f t="shared" si="1"/>
        <v>1</v>
      </c>
    </row>
    <row r="1020" ht="14.25" customHeight="1">
      <c r="A1020" s="129">
        <v>33.0</v>
      </c>
      <c r="B1020" s="129">
        <v>30.0</v>
      </c>
      <c r="C1020" s="130">
        <v>2.7</v>
      </c>
      <c r="D1020" s="129">
        <f t="shared" si="1"/>
        <v>1</v>
      </c>
    </row>
    <row r="1021" ht="14.25" customHeight="1">
      <c r="A1021" s="129">
        <v>34.0</v>
      </c>
      <c r="B1021" s="129">
        <v>30.0</v>
      </c>
      <c r="C1021" s="130">
        <v>3.5</v>
      </c>
      <c r="D1021" s="129">
        <f t="shared" si="1"/>
        <v>1</v>
      </c>
    </row>
  </sheetData>
  <printOptions/>
  <pageMargins bottom="0.787401575" footer="0.0" header="0.0" left="0.511811024" right="0.511811024" top="0.7874015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63" t="s">
        <v>87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ht="14.25" customHeight="1">
      <c r="A2" s="165"/>
      <c r="B2" s="166" t="s">
        <v>323</v>
      </c>
      <c r="C2" s="8"/>
      <c r="D2" s="166" t="s">
        <v>324</v>
      </c>
      <c r="E2" s="8"/>
      <c r="F2" s="166" t="s">
        <v>325</v>
      </c>
      <c r="G2" s="8"/>
      <c r="H2" s="166" t="s">
        <v>326</v>
      </c>
      <c r="I2" s="8"/>
      <c r="J2" s="166" t="s">
        <v>327</v>
      </c>
      <c r="K2" s="8"/>
      <c r="L2" s="166" t="s">
        <v>328</v>
      </c>
      <c r="M2" s="8"/>
      <c r="N2" s="166" t="s">
        <v>329</v>
      </c>
      <c r="O2" s="8"/>
      <c r="P2" s="166" t="s">
        <v>330</v>
      </c>
      <c r="Q2" s="8"/>
      <c r="R2" s="163" t="s">
        <v>331</v>
      </c>
      <c r="S2" s="164"/>
      <c r="T2" s="164"/>
    </row>
    <row r="3" ht="14.25" customHeight="1">
      <c r="A3" s="38" t="s">
        <v>332</v>
      </c>
      <c r="B3" s="130">
        <v>2.4843</v>
      </c>
      <c r="C3" s="129">
        <v>1.0</v>
      </c>
      <c r="D3" s="130">
        <v>1.7739</v>
      </c>
      <c r="E3" s="129">
        <v>1.0</v>
      </c>
      <c r="F3" s="130">
        <v>2.2684</v>
      </c>
      <c r="G3" s="129">
        <v>1.0</v>
      </c>
      <c r="H3" s="130">
        <v>3.5857</v>
      </c>
      <c r="I3" s="129">
        <v>1.0</v>
      </c>
      <c r="J3" s="130">
        <v>2.9468</v>
      </c>
      <c r="K3" s="129">
        <v>1.0</v>
      </c>
      <c r="L3" s="130">
        <v>2.6831</v>
      </c>
      <c r="M3" s="129">
        <v>1.0</v>
      </c>
      <c r="N3" s="130">
        <v>2.3852</v>
      </c>
      <c r="O3" s="129">
        <v>1.0</v>
      </c>
      <c r="P3" s="130">
        <v>2.7229</v>
      </c>
      <c r="Q3" s="129">
        <v>1.0</v>
      </c>
      <c r="R3" s="38" t="s">
        <v>332</v>
      </c>
      <c r="S3" s="130">
        <v>3.148</v>
      </c>
      <c r="T3" s="129">
        <v>1.0</v>
      </c>
    </row>
    <row r="4" ht="14.25" customHeight="1">
      <c r="A4" s="38" t="s">
        <v>333</v>
      </c>
      <c r="B4" s="130">
        <v>0.2185</v>
      </c>
      <c r="C4" s="129">
        <v>0.0</v>
      </c>
      <c r="D4" s="130">
        <v>0.4057</v>
      </c>
      <c r="E4" s="129">
        <v>0.0</v>
      </c>
      <c r="F4" s="130">
        <v>0.2068</v>
      </c>
      <c r="G4" s="129">
        <v>0.0</v>
      </c>
      <c r="H4" s="130">
        <v>0.2156</v>
      </c>
      <c r="I4" s="129">
        <v>0.0</v>
      </c>
      <c r="J4" s="130">
        <v>0.349</v>
      </c>
      <c r="K4" s="129">
        <v>0.0</v>
      </c>
      <c r="L4" s="130">
        <v>0.3397</v>
      </c>
      <c r="M4" s="129">
        <v>0.0</v>
      </c>
      <c r="N4" s="130">
        <v>0.4274</v>
      </c>
      <c r="O4" s="129">
        <v>0.0</v>
      </c>
      <c r="P4" s="130">
        <v>0.1975</v>
      </c>
      <c r="Q4" s="129">
        <v>0.0</v>
      </c>
      <c r="R4" s="38" t="s">
        <v>333</v>
      </c>
      <c r="S4" s="130">
        <v>0.437</v>
      </c>
      <c r="T4" s="129">
        <v>0.0</v>
      </c>
    </row>
    <row r="5" ht="14.25" customHeight="1">
      <c r="A5" s="38" t="s">
        <v>334</v>
      </c>
      <c r="B5" s="129">
        <v>0.4675</v>
      </c>
      <c r="C5" s="129">
        <v>0.0</v>
      </c>
      <c r="D5" s="129">
        <v>0.637</v>
      </c>
      <c r="E5" s="129">
        <v>0.0</v>
      </c>
      <c r="F5" s="129">
        <v>0.4548</v>
      </c>
      <c r="G5" s="129">
        <v>0.0</v>
      </c>
      <c r="H5" s="129">
        <v>0.4643</v>
      </c>
      <c r="I5" s="129">
        <v>0.0</v>
      </c>
      <c r="J5" s="129">
        <v>0.5908</v>
      </c>
      <c r="K5" s="129">
        <v>0.0</v>
      </c>
      <c r="L5" s="129">
        <v>0.5829</v>
      </c>
      <c r="M5" s="129">
        <v>0.0</v>
      </c>
      <c r="N5" s="129">
        <v>0.6538</v>
      </c>
      <c r="O5" s="129">
        <v>0.0</v>
      </c>
      <c r="P5" s="129">
        <v>0.4444</v>
      </c>
      <c r="Q5" s="129">
        <v>0.0</v>
      </c>
      <c r="R5" s="38" t="s">
        <v>334</v>
      </c>
      <c r="S5" s="129">
        <v>0.661</v>
      </c>
      <c r="T5" s="129">
        <v>0.0</v>
      </c>
    </row>
    <row r="6" ht="14.25" customHeight="1">
      <c r="A6" s="38" t="s">
        <v>335</v>
      </c>
      <c r="B6" s="129">
        <v>18.8172</v>
      </c>
      <c r="C6" s="129">
        <v>0.0</v>
      </c>
      <c r="D6" s="129">
        <v>35.9061</v>
      </c>
      <c r="E6" s="129">
        <v>0.0</v>
      </c>
      <c r="F6" s="129">
        <v>20.0481</v>
      </c>
      <c r="G6" s="129">
        <v>0.0</v>
      </c>
      <c r="H6" s="129">
        <v>12.9494</v>
      </c>
      <c r="I6" s="129">
        <v>0.0</v>
      </c>
      <c r="J6" s="129">
        <v>20.0486</v>
      </c>
      <c r="K6" s="129">
        <v>0.0</v>
      </c>
      <c r="L6" s="129">
        <v>21.7237</v>
      </c>
      <c r="M6" s="129">
        <v>0.0</v>
      </c>
      <c r="N6" s="129">
        <v>27.4087</v>
      </c>
      <c r="O6" s="129">
        <v>0.0</v>
      </c>
      <c r="P6" s="129">
        <v>16.322</v>
      </c>
      <c r="Q6" s="129">
        <v>0.0</v>
      </c>
      <c r="R6" s="38" t="s">
        <v>335</v>
      </c>
      <c r="S6" s="129">
        <v>20.9991</v>
      </c>
      <c r="T6" s="129">
        <v>0.0</v>
      </c>
    </row>
    <row r="7" ht="14.25" customHeight="1">
      <c r="A7" s="38" t="s">
        <v>336</v>
      </c>
      <c r="B7" s="130">
        <v>3.5</v>
      </c>
      <c r="C7" s="129">
        <v>1.0</v>
      </c>
      <c r="D7" s="130">
        <v>3.2</v>
      </c>
      <c r="E7" s="129">
        <v>1.0</v>
      </c>
      <c r="F7" s="130">
        <v>3.7</v>
      </c>
      <c r="G7" s="129">
        <v>1.0</v>
      </c>
      <c r="H7" s="130">
        <v>4.5</v>
      </c>
      <c r="I7" s="129">
        <v>1.0</v>
      </c>
      <c r="J7" s="130">
        <v>4.3</v>
      </c>
      <c r="K7" s="129">
        <v>1.0</v>
      </c>
      <c r="L7" s="130">
        <v>4.4</v>
      </c>
      <c r="M7" s="129">
        <v>1.0</v>
      </c>
      <c r="N7" s="130">
        <v>4.0</v>
      </c>
      <c r="O7" s="129">
        <v>1.0</v>
      </c>
      <c r="P7" s="130">
        <v>4.5</v>
      </c>
      <c r="Q7" s="129">
        <v>1.0</v>
      </c>
      <c r="R7" s="38" t="s">
        <v>336</v>
      </c>
      <c r="S7" s="130">
        <v>4.8</v>
      </c>
      <c r="T7" s="129">
        <v>1.0</v>
      </c>
    </row>
    <row r="8" ht="14.25" customHeight="1">
      <c r="A8" s="38" t="s">
        <v>337</v>
      </c>
      <c r="B8" s="130">
        <v>0.5</v>
      </c>
      <c r="C8" s="129">
        <v>1.0</v>
      </c>
      <c r="D8" s="130">
        <v>0.3</v>
      </c>
      <c r="E8" s="129">
        <v>1.0</v>
      </c>
      <c r="F8" s="130">
        <v>0.8</v>
      </c>
      <c r="G8" s="129">
        <v>1.0</v>
      </c>
      <c r="H8" s="130">
        <v>1.5</v>
      </c>
      <c r="I8" s="129">
        <v>1.0</v>
      </c>
      <c r="J8" s="130">
        <v>0.6</v>
      </c>
      <c r="K8" s="129">
        <v>1.0</v>
      </c>
      <c r="L8" s="130">
        <v>0.55</v>
      </c>
      <c r="M8" s="129">
        <v>1.0</v>
      </c>
      <c r="N8" s="130">
        <v>0.35</v>
      </c>
      <c r="O8" s="129">
        <v>1.0</v>
      </c>
      <c r="P8" s="130">
        <v>0.8</v>
      </c>
      <c r="Q8" s="129">
        <v>1.0</v>
      </c>
      <c r="R8" s="38" t="s">
        <v>337</v>
      </c>
      <c r="S8" s="130">
        <v>0.8</v>
      </c>
      <c r="T8" s="129">
        <v>1.0</v>
      </c>
    </row>
    <row r="9" ht="14.25" customHeight="1">
      <c r="A9" s="129" t="s">
        <v>318</v>
      </c>
      <c r="B9" s="167">
        <v>93.1182795698925</v>
      </c>
      <c r="D9" s="167">
        <v>94.08602150537635</v>
      </c>
      <c r="F9" s="167">
        <v>97.84946236559139</v>
      </c>
      <c r="H9" s="167">
        <v>95.80645161290323</v>
      </c>
      <c r="J9" s="167">
        <v>95.48387096774194</v>
      </c>
      <c r="L9" s="167">
        <v>84.19354838709677</v>
      </c>
      <c r="N9" s="167">
        <v>99.35483870967742</v>
      </c>
      <c r="P9" s="167">
        <v>98.06451612903226</v>
      </c>
      <c r="R9" s="129" t="s">
        <v>318</v>
      </c>
      <c r="S9" s="167">
        <v>96.30952380952381</v>
      </c>
    </row>
    <row r="10" ht="14.25" customHeight="1"/>
    <row r="11" ht="14.25" customHeight="1">
      <c r="A11" s="163" t="s">
        <v>127</v>
      </c>
      <c r="B11" s="164"/>
      <c r="C11" s="164"/>
      <c r="D11" s="164"/>
      <c r="E11" s="164"/>
      <c r="F11" s="164"/>
      <c r="G11" s="164"/>
      <c r="R11" s="130"/>
    </row>
    <row r="12" ht="14.25" customHeight="1">
      <c r="A12" s="165"/>
      <c r="B12" s="166" t="s">
        <v>323</v>
      </c>
      <c r="C12" s="8"/>
      <c r="D12" s="166" t="s">
        <v>324</v>
      </c>
      <c r="E12" s="8"/>
      <c r="F12" s="166" t="s">
        <v>325</v>
      </c>
      <c r="G12" s="8"/>
      <c r="H12" s="163" t="s">
        <v>338</v>
      </c>
      <c r="I12" s="164"/>
      <c r="J12" s="164"/>
    </row>
    <row r="13" ht="14.25" customHeight="1">
      <c r="A13" s="38" t="s">
        <v>332</v>
      </c>
      <c r="B13" s="130">
        <v>2.4553</v>
      </c>
      <c r="C13" s="129">
        <v>1.0</v>
      </c>
      <c r="D13" s="130">
        <v>1.7459</v>
      </c>
      <c r="E13" s="129">
        <v>1.0</v>
      </c>
      <c r="F13" s="130">
        <v>2.6543</v>
      </c>
      <c r="G13" s="129">
        <v>1.0</v>
      </c>
      <c r="H13" s="38" t="s">
        <v>332</v>
      </c>
      <c r="I13" s="130">
        <v>3.154</v>
      </c>
      <c r="J13" s="129">
        <v>1.0</v>
      </c>
    </row>
    <row r="14" ht="14.25" customHeight="1">
      <c r="A14" s="38" t="s">
        <v>333</v>
      </c>
      <c r="B14" s="130">
        <v>0.2223</v>
      </c>
      <c r="C14" s="129">
        <v>0.0</v>
      </c>
      <c r="D14" s="130">
        <v>0.3845</v>
      </c>
      <c r="E14" s="129">
        <v>0.0</v>
      </c>
      <c r="F14" s="130">
        <v>0.3044</v>
      </c>
      <c r="G14" s="129">
        <v>0.0</v>
      </c>
      <c r="H14" s="38" t="s">
        <v>333</v>
      </c>
      <c r="I14" s="130">
        <v>0.3035</v>
      </c>
      <c r="J14" s="129">
        <v>0.0</v>
      </c>
    </row>
    <row r="15" ht="14.25" customHeight="1">
      <c r="A15" s="38" t="s">
        <v>334</v>
      </c>
      <c r="B15" s="129">
        <v>0.4715</v>
      </c>
      <c r="C15" s="129">
        <v>0.0</v>
      </c>
      <c r="D15" s="129">
        <v>0.6201</v>
      </c>
      <c r="E15" s="129">
        <v>0.0</v>
      </c>
      <c r="F15" s="129">
        <v>0.5517</v>
      </c>
      <c r="G15" s="129">
        <v>0.0</v>
      </c>
      <c r="H15" s="38" t="s">
        <v>334</v>
      </c>
      <c r="I15" s="129">
        <v>0.5509</v>
      </c>
      <c r="J15" s="129">
        <v>0.0</v>
      </c>
    </row>
    <row r="16" ht="14.25" customHeight="1">
      <c r="A16" s="38" t="s">
        <v>335</v>
      </c>
      <c r="B16" s="129">
        <v>19.2048</v>
      </c>
      <c r="C16" s="129">
        <v>0.0</v>
      </c>
      <c r="D16" s="129">
        <v>35.518</v>
      </c>
      <c r="E16" s="129">
        <v>0.0</v>
      </c>
      <c r="F16" s="129">
        <v>20.7859</v>
      </c>
      <c r="G16" s="129">
        <v>0.0</v>
      </c>
      <c r="H16" s="38" t="s">
        <v>335</v>
      </c>
      <c r="I16" s="129">
        <v>17.4661</v>
      </c>
      <c r="J16" s="129">
        <v>0.0</v>
      </c>
    </row>
    <row r="17" ht="14.25" customHeight="1">
      <c r="A17" s="38" t="s">
        <v>336</v>
      </c>
      <c r="B17" s="130">
        <v>3.8</v>
      </c>
      <c r="C17" s="129">
        <v>1.0</v>
      </c>
      <c r="D17" s="130">
        <v>3.5</v>
      </c>
      <c r="E17" s="129">
        <v>1.0</v>
      </c>
      <c r="F17" s="130">
        <v>4.4</v>
      </c>
      <c r="G17" s="129">
        <v>1.0</v>
      </c>
      <c r="H17" s="38" t="s">
        <v>336</v>
      </c>
      <c r="I17" s="130">
        <v>4.8</v>
      </c>
      <c r="J17" s="129">
        <v>1.0</v>
      </c>
    </row>
    <row r="18" ht="14.25" customHeight="1">
      <c r="A18" s="38" t="s">
        <v>337</v>
      </c>
      <c r="B18" s="130">
        <v>0.4</v>
      </c>
      <c r="C18" s="129">
        <v>1.0</v>
      </c>
      <c r="D18" s="130">
        <v>0.4</v>
      </c>
      <c r="E18" s="129">
        <v>1.0</v>
      </c>
      <c r="F18" s="130">
        <v>0.5</v>
      </c>
      <c r="G18" s="129">
        <v>1.0</v>
      </c>
      <c r="H18" s="38" t="s">
        <v>337</v>
      </c>
      <c r="I18" s="130">
        <v>1.1</v>
      </c>
      <c r="J18" s="129">
        <v>1.0</v>
      </c>
    </row>
    <row r="19" ht="14.25" customHeight="1">
      <c r="A19" s="129" t="s">
        <v>318</v>
      </c>
      <c r="B19" s="167">
        <v>89.57264957264957</v>
      </c>
      <c r="D19" s="167">
        <v>87.17948717948718</v>
      </c>
      <c r="F19" s="167">
        <v>98.2905982905983</v>
      </c>
      <c r="H19" s="129" t="s">
        <v>318</v>
      </c>
      <c r="I19" s="167">
        <v>97.6470588235294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N2:O2"/>
    <mergeCell ref="P2:Q2"/>
    <mergeCell ref="R2:T2"/>
    <mergeCell ref="A11:G11"/>
    <mergeCell ref="B12:C12"/>
    <mergeCell ref="D12:E12"/>
    <mergeCell ref="F12:G12"/>
    <mergeCell ref="H12:J12"/>
    <mergeCell ref="A1:Q1"/>
    <mergeCell ref="B2:C2"/>
    <mergeCell ref="D2:E2"/>
    <mergeCell ref="F2:G2"/>
    <mergeCell ref="H2:I2"/>
    <mergeCell ref="J2:K2"/>
    <mergeCell ref="L2:M2"/>
  </mergeCells>
  <printOptions/>
  <pageMargins bottom="0.787401575" footer="0.0" header="0.0" left="0.511811024" right="0.511811024" top="0.7874015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71"/>
    <col customWidth="1" min="2" max="3" width="22.86"/>
    <col customWidth="1" min="4" max="4" width="14.0"/>
    <col customWidth="1" min="5" max="5" width="16.29"/>
    <col customWidth="1" min="6" max="6" width="19.29"/>
    <col customWidth="1" min="7" max="7" width="17.0"/>
    <col customWidth="1" min="8" max="8" width="21.14"/>
    <col customWidth="1" min="9" max="9" width="19.86"/>
    <col customWidth="1" min="10" max="10" width="15.71"/>
    <col customWidth="1" min="11" max="11" width="14.29"/>
    <col customWidth="1" min="12" max="12" width="12.43"/>
    <col customWidth="1" min="13" max="26" width="8.71"/>
  </cols>
  <sheetData>
    <row r="1" ht="14.25" customHeight="1">
      <c r="A1" s="168" t="s">
        <v>339</v>
      </c>
      <c r="B1" s="168" t="s">
        <v>340</v>
      </c>
      <c r="C1" s="168" t="s">
        <v>341</v>
      </c>
      <c r="D1" s="168" t="s">
        <v>342</v>
      </c>
      <c r="E1" s="168" t="s">
        <v>343</v>
      </c>
      <c r="F1" s="169" t="s">
        <v>344</v>
      </c>
      <c r="G1" s="169" t="s">
        <v>345</v>
      </c>
      <c r="H1" s="170" t="s">
        <v>346</v>
      </c>
      <c r="I1" s="171" t="s">
        <v>347</v>
      </c>
      <c r="J1" s="171" t="s">
        <v>348</v>
      </c>
      <c r="K1" s="171" t="s">
        <v>349</v>
      </c>
      <c r="L1" s="171" t="s">
        <v>350</v>
      </c>
    </row>
    <row r="2" ht="14.25" customHeight="1">
      <c r="A2" s="172" t="s">
        <v>87</v>
      </c>
      <c r="B2" s="173" t="s">
        <v>351</v>
      </c>
      <c r="C2" s="172" t="s">
        <v>352</v>
      </c>
      <c r="D2" s="174" t="s">
        <v>353</v>
      </c>
      <c r="E2" s="175" t="s">
        <v>353</v>
      </c>
      <c r="F2" s="176" t="s">
        <v>353</v>
      </c>
      <c r="G2" s="177" t="s">
        <v>354</v>
      </c>
      <c r="H2" s="177"/>
      <c r="I2" s="178"/>
      <c r="J2" s="178"/>
      <c r="K2" s="178"/>
      <c r="L2" s="179" t="s">
        <v>353</v>
      </c>
    </row>
    <row r="3" ht="14.25" customHeight="1">
      <c r="A3" s="172" t="s">
        <v>355</v>
      </c>
      <c r="B3" s="173" t="s">
        <v>351</v>
      </c>
      <c r="C3" s="172" t="s">
        <v>352</v>
      </c>
      <c r="D3" s="174" t="s">
        <v>353</v>
      </c>
      <c r="E3" s="175" t="s">
        <v>353</v>
      </c>
      <c r="F3" s="175" t="s">
        <v>353</v>
      </c>
      <c r="G3" s="177" t="s">
        <v>354</v>
      </c>
      <c r="H3" s="177"/>
      <c r="I3" s="178"/>
      <c r="J3" s="178"/>
      <c r="K3" s="178"/>
      <c r="L3" s="179" t="s">
        <v>353</v>
      </c>
    </row>
    <row r="4" ht="14.25" customHeight="1">
      <c r="A4" s="172" t="s">
        <v>87</v>
      </c>
      <c r="B4" s="172" t="s">
        <v>356</v>
      </c>
      <c r="C4" s="172" t="s">
        <v>357</v>
      </c>
      <c r="D4" s="174" t="s">
        <v>353</v>
      </c>
      <c r="E4" s="175" t="s">
        <v>358</v>
      </c>
      <c r="F4" s="175" t="s">
        <v>353</v>
      </c>
      <c r="G4" s="175" t="s">
        <v>359</v>
      </c>
      <c r="H4" s="175" t="s">
        <v>353</v>
      </c>
      <c r="I4" s="180"/>
      <c r="J4" s="180"/>
      <c r="K4" s="178"/>
      <c r="L4" s="181"/>
    </row>
    <row r="5" ht="14.25" customHeight="1">
      <c r="A5" s="172" t="s">
        <v>355</v>
      </c>
      <c r="B5" s="172" t="s">
        <v>356</v>
      </c>
      <c r="C5" s="172" t="s">
        <v>357</v>
      </c>
      <c r="D5" s="174" t="s">
        <v>353</v>
      </c>
      <c r="E5" s="175" t="s">
        <v>358</v>
      </c>
      <c r="F5" s="175" t="s">
        <v>360</v>
      </c>
      <c r="G5" s="175" t="s">
        <v>353</v>
      </c>
      <c r="H5" s="175" t="s">
        <v>353</v>
      </c>
      <c r="I5" s="180"/>
      <c r="J5" s="180"/>
      <c r="K5" s="178"/>
      <c r="L5" s="181"/>
    </row>
    <row r="6" ht="14.25" customHeight="1">
      <c r="A6" s="172" t="s">
        <v>87</v>
      </c>
      <c r="B6" s="172" t="s">
        <v>361</v>
      </c>
      <c r="C6" s="172" t="s">
        <v>361</v>
      </c>
      <c r="D6" s="174" t="s">
        <v>353</v>
      </c>
      <c r="E6" s="175" t="s">
        <v>358</v>
      </c>
      <c r="F6" s="175" t="s">
        <v>362</v>
      </c>
      <c r="G6" s="182"/>
      <c r="H6" s="182"/>
      <c r="I6" s="183"/>
      <c r="J6" s="183"/>
      <c r="K6" s="183"/>
      <c r="L6" s="181"/>
    </row>
    <row r="7" ht="14.25" customHeight="1">
      <c r="A7" s="172" t="s">
        <v>355</v>
      </c>
      <c r="B7" s="172" t="s">
        <v>361</v>
      </c>
      <c r="C7" s="172" t="s">
        <v>361</v>
      </c>
      <c r="D7" s="174" t="s">
        <v>353</v>
      </c>
      <c r="E7" s="175" t="s">
        <v>358</v>
      </c>
      <c r="F7" s="175" t="s">
        <v>362</v>
      </c>
      <c r="G7" s="182"/>
      <c r="H7" s="182"/>
      <c r="I7" s="183"/>
      <c r="J7" s="183"/>
      <c r="K7" s="183"/>
      <c r="L7" s="181"/>
    </row>
    <row r="8" ht="14.25" customHeight="1">
      <c r="A8" s="172" t="s">
        <v>87</v>
      </c>
      <c r="B8" s="172" t="s">
        <v>363</v>
      </c>
      <c r="C8" s="172" t="s">
        <v>364</v>
      </c>
      <c r="D8" s="174" t="s">
        <v>353</v>
      </c>
      <c r="E8" s="175" t="s">
        <v>358</v>
      </c>
      <c r="F8" s="175" t="s">
        <v>362</v>
      </c>
      <c r="G8" s="182"/>
      <c r="H8" s="182"/>
      <c r="I8" s="183"/>
      <c r="J8" s="183"/>
      <c r="K8" s="183"/>
      <c r="L8" s="184" t="s">
        <v>353</v>
      </c>
      <c r="N8" s="149"/>
    </row>
    <row r="9" ht="14.25" customHeight="1">
      <c r="A9" s="172" t="s">
        <v>355</v>
      </c>
      <c r="B9" s="172" t="s">
        <v>363</v>
      </c>
      <c r="C9" s="172" t="s">
        <v>364</v>
      </c>
      <c r="D9" s="174" t="s">
        <v>353</v>
      </c>
      <c r="E9" s="175" t="s">
        <v>358</v>
      </c>
      <c r="F9" s="175" t="s">
        <v>362</v>
      </c>
      <c r="G9" s="182"/>
      <c r="H9" s="182"/>
      <c r="I9" s="183"/>
      <c r="J9" s="183"/>
      <c r="K9" s="183"/>
      <c r="L9" s="181"/>
    </row>
    <row r="10" ht="14.25" customHeight="1">
      <c r="A10" s="172" t="s">
        <v>87</v>
      </c>
      <c r="B10" s="173" t="s">
        <v>365</v>
      </c>
      <c r="C10" s="173" t="s">
        <v>366</v>
      </c>
      <c r="D10" s="174" t="s">
        <v>353</v>
      </c>
      <c r="E10" s="175" t="s">
        <v>358</v>
      </c>
      <c r="F10" s="175" t="s">
        <v>353</v>
      </c>
      <c r="G10" s="175"/>
      <c r="H10" s="175"/>
      <c r="I10" s="180"/>
      <c r="J10" s="180"/>
      <c r="K10" s="180"/>
      <c r="L10" s="181"/>
    </row>
    <row r="11" ht="14.25" customHeight="1">
      <c r="A11" s="172" t="s">
        <v>355</v>
      </c>
      <c r="B11" s="173" t="s">
        <v>365</v>
      </c>
      <c r="C11" s="173" t="s">
        <v>366</v>
      </c>
      <c r="D11" s="174" t="s">
        <v>353</v>
      </c>
      <c r="E11" s="175" t="s">
        <v>358</v>
      </c>
      <c r="F11" s="175" t="s">
        <v>353</v>
      </c>
      <c r="G11" s="176"/>
      <c r="H11" s="175"/>
      <c r="I11" s="180"/>
      <c r="J11" s="180"/>
      <c r="K11" s="180"/>
      <c r="L11" s="181"/>
    </row>
    <row r="12" ht="14.25" customHeight="1">
      <c r="A12" s="172" t="s">
        <v>328</v>
      </c>
      <c r="B12" s="173" t="s">
        <v>367</v>
      </c>
      <c r="C12" s="172" t="s">
        <v>368</v>
      </c>
      <c r="D12" s="174" t="s">
        <v>353</v>
      </c>
      <c r="E12" s="175" t="s">
        <v>353</v>
      </c>
      <c r="F12" s="175" t="s">
        <v>362</v>
      </c>
      <c r="G12" s="175" t="s">
        <v>354</v>
      </c>
      <c r="H12" s="175" t="s">
        <v>353</v>
      </c>
      <c r="I12" s="180"/>
      <c r="J12" s="180"/>
      <c r="K12" s="180"/>
      <c r="L12" s="184" t="s">
        <v>353</v>
      </c>
    </row>
    <row r="13" ht="14.25" customHeight="1">
      <c r="A13" s="172" t="s">
        <v>327</v>
      </c>
      <c r="B13" s="173" t="s">
        <v>361</v>
      </c>
      <c r="C13" s="173" t="s">
        <v>369</v>
      </c>
      <c r="D13" s="174" t="s">
        <v>353</v>
      </c>
      <c r="E13" s="176" t="s">
        <v>353</v>
      </c>
      <c r="F13" s="176" t="s">
        <v>353</v>
      </c>
      <c r="G13" s="175" t="s">
        <v>354</v>
      </c>
      <c r="H13" s="182"/>
      <c r="I13" s="183"/>
      <c r="J13" s="183"/>
      <c r="K13" s="183"/>
      <c r="L13" s="184" t="s">
        <v>362</v>
      </c>
    </row>
    <row r="14" ht="14.25" customHeight="1">
      <c r="A14" s="172" t="s">
        <v>329</v>
      </c>
      <c r="B14" s="173" t="s">
        <v>370</v>
      </c>
      <c r="C14" s="172" t="s">
        <v>371</v>
      </c>
      <c r="D14" s="174" t="s">
        <v>353</v>
      </c>
      <c r="E14" s="175" t="s">
        <v>358</v>
      </c>
      <c r="F14" s="175" t="s">
        <v>353</v>
      </c>
      <c r="G14" s="175" t="s">
        <v>372</v>
      </c>
      <c r="H14" s="175" t="s">
        <v>353</v>
      </c>
      <c r="I14" s="180"/>
      <c r="J14" s="180"/>
      <c r="K14" s="180"/>
      <c r="L14" s="184" t="s">
        <v>353</v>
      </c>
    </row>
    <row r="15" ht="14.25" customHeight="1">
      <c r="A15" s="172" t="s">
        <v>330</v>
      </c>
      <c r="B15" s="173" t="s">
        <v>373</v>
      </c>
      <c r="C15" s="172" t="s">
        <v>374</v>
      </c>
      <c r="D15" s="185" t="s">
        <v>353</v>
      </c>
      <c r="E15" s="175" t="s">
        <v>358</v>
      </c>
      <c r="F15" s="175" t="s">
        <v>353</v>
      </c>
      <c r="G15" s="182"/>
      <c r="H15" s="175"/>
      <c r="I15" s="180"/>
      <c r="J15" s="180"/>
      <c r="K15" s="180"/>
      <c r="L15" s="184" t="s">
        <v>353</v>
      </c>
    </row>
    <row r="16" ht="14.25" customHeight="1">
      <c r="A16" s="172" t="s">
        <v>375</v>
      </c>
      <c r="B16" s="172" t="s">
        <v>376</v>
      </c>
      <c r="C16" s="172" t="s">
        <v>377</v>
      </c>
      <c r="D16" s="174" t="s">
        <v>353</v>
      </c>
      <c r="E16" s="175" t="s">
        <v>358</v>
      </c>
      <c r="F16" s="175" t="s">
        <v>362</v>
      </c>
      <c r="G16" s="175" t="s">
        <v>378</v>
      </c>
      <c r="H16" s="175" t="s">
        <v>378</v>
      </c>
      <c r="I16" s="186" t="s">
        <v>379</v>
      </c>
      <c r="J16" s="186" t="s">
        <v>380</v>
      </c>
      <c r="K16" s="187">
        <v>45901.0</v>
      </c>
      <c r="L16" s="184" t="s">
        <v>353</v>
      </c>
    </row>
    <row r="17" ht="14.25" customHeight="1">
      <c r="A17" s="172" t="s">
        <v>326</v>
      </c>
      <c r="B17" s="172" t="s">
        <v>381</v>
      </c>
      <c r="C17" s="172"/>
      <c r="D17" s="174" t="s">
        <v>353</v>
      </c>
      <c r="E17" s="175" t="s">
        <v>382</v>
      </c>
      <c r="F17" s="188"/>
      <c r="G17" s="175" t="s">
        <v>354</v>
      </c>
      <c r="H17" s="182"/>
      <c r="I17" s="183"/>
      <c r="J17" s="183"/>
      <c r="K17" s="183"/>
      <c r="L17" s="181"/>
    </row>
    <row r="18" ht="14.25" customHeight="1">
      <c r="A18" s="189"/>
      <c r="B18" s="190"/>
      <c r="C18" s="190"/>
      <c r="D18" s="191"/>
      <c r="E18" s="192"/>
      <c r="F18" s="193"/>
      <c r="G18" s="194"/>
      <c r="H18" s="193"/>
      <c r="I18" s="193"/>
      <c r="J18" s="193"/>
      <c r="K18" s="193"/>
      <c r="L18" s="193"/>
      <c r="M18" s="149"/>
    </row>
    <row r="19" ht="14.25" customHeight="1">
      <c r="A19" s="189"/>
      <c r="B19" s="190"/>
      <c r="C19" s="190"/>
      <c r="D19" s="191"/>
      <c r="E19" s="192"/>
      <c r="F19" s="193"/>
      <c r="G19" s="192"/>
      <c r="H19" s="193"/>
      <c r="I19" s="193"/>
      <c r="J19" s="193"/>
      <c r="K19" s="193"/>
      <c r="L19" s="193"/>
    </row>
    <row r="20" ht="14.25" customHeight="1">
      <c r="A20" s="189"/>
      <c r="B20" s="190"/>
      <c r="C20" s="190"/>
      <c r="D20" s="191"/>
      <c r="E20" s="192"/>
      <c r="F20" s="193"/>
      <c r="G20" s="192"/>
      <c r="H20" s="193"/>
      <c r="I20" s="193"/>
      <c r="J20" s="193"/>
      <c r="K20" s="193"/>
      <c r="L20" s="193"/>
    </row>
    <row r="21" ht="14.25" customHeight="1">
      <c r="A21" s="189"/>
      <c r="B21" s="190"/>
      <c r="C21" s="190"/>
      <c r="D21" s="191"/>
      <c r="E21" s="192"/>
      <c r="F21" s="193"/>
      <c r="G21" s="192"/>
      <c r="H21" s="193"/>
      <c r="I21" s="193"/>
      <c r="J21" s="193"/>
      <c r="K21" s="193"/>
      <c r="L21" s="193"/>
    </row>
    <row r="22" ht="14.25" customHeight="1">
      <c r="A22" s="189"/>
      <c r="B22" s="190"/>
      <c r="C22" s="190"/>
      <c r="D22" s="191"/>
      <c r="E22" s="192"/>
      <c r="F22" s="193"/>
      <c r="G22" s="192"/>
      <c r="H22" s="193"/>
      <c r="I22" s="193"/>
      <c r="J22" s="193"/>
      <c r="K22" s="193"/>
      <c r="L22" s="193"/>
    </row>
    <row r="23" ht="14.25" customHeight="1">
      <c r="A23" s="189"/>
      <c r="B23" s="190"/>
      <c r="C23" s="190"/>
      <c r="D23" s="191"/>
      <c r="E23" s="192"/>
      <c r="F23" s="193"/>
      <c r="G23" s="192"/>
      <c r="H23" s="193"/>
      <c r="I23" s="193"/>
      <c r="J23" s="193"/>
      <c r="K23" s="193"/>
      <c r="L23" s="193"/>
    </row>
    <row r="24" ht="14.25" customHeight="1">
      <c r="A24" s="189"/>
      <c r="B24" s="190"/>
      <c r="C24" s="190"/>
      <c r="D24" s="191"/>
      <c r="E24" s="192"/>
      <c r="F24" s="193"/>
      <c r="G24" s="192"/>
      <c r="H24" s="193"/>
      <c r="I24" s="193"/>
      <c r="J24" s="193"/>
      <c r="K24" s="193"/>
      <c r="L24" s="193"/>
    </row>
    <row r="25" ht="14.25" customHeight="1">
      <c r="A25" s="189"/>
      <c r="B25" s="190"/>
      <c r="C25" s="190"/>
      <c r="D25" s="191"/>
      <c r="E25" s="192"/>
      <c r="F25" s="193"/>
      <c r="G25" s="192"/>
      <c r="H25" s="193"/>
      <c r="I25" s="193"/>
      <c r="J25" s="193"/>
      <c r="K25" s="193"/>
      <c r="L25" s="193"/>
    </row>
    <row r="26" ht="14.25" customHeight="1">
      <c r="A26" s="189"/>
      <c r="B26" s="190"/>
      <c r="C26" s="190"/>
      <c r="D26" s="191"/>
      <c r="E26" s="192"/>
      <c r="F26" s="193"/>
      <c r="G26" s="192"/>
      <c r="H26" s="193"/>
      <c r="I26" s="193"/>
      <c r="J26" s="193"/>
      <c r="K26" s="193"/>
      <c r="L26" s="193"/>
    </row>
    <row r="27" ht="14.25" customHeight="1">
      <c r="A27" s="189"/>
      <c r="B27" s="190"/>
      <c r="C27" s="190"/>
      <c r="D27" s="191"/>
      <c r="E27" s="192"/>
      <c r="F27" s="193"/>
      <c r="G27" s="192"/>
      <c r="H27" s="193"/>
      <c r="I27" s="193"/>
      <c r="J27" s="193"/>
      <c r="K27" s="193"/>
      <c r="L27" s="193"/>
    </row>
    <row r="28" ht="14.25" customHeight="1">
      <c r="A28" s="189"/>
      <c r="B28" s="190"/>
      <c r="C28" s="190"/>
      <c r="D28" s="191"/>
      <c r="E28" s="192"/>
      <c r="F28" s="193"/>
      <c r="G28" s="192"/>
      <c r="H28" s="193"/>
      <c r="I28" s="193"/>
      <c r="J28" s="193"/>
      <c r="K28" s="193"/>
      <c r="L28" s="193"/>
    </row>
    <row r="29" ht="14.25" customHeight="1">
      <c r="A29" s="189"/>
      <c r="B29" s="190"/>
      <c r="C29" s="190"/>
      <c r="D29" s="191"/>
      <c r="E29" s="192"/>
      <c r="F29" s="193"/>
      <c r="G29" s="192"/>
      <c r="H29" s="193"/>
      <c r="I29" s="193"/>
      <c r="J29" s="193"/>
      <c r="K29" s="193"/>
      <c r="L29" s="193"/>
    </row>
    <row r="30" ht="14.25" customHeight="1">
      <c r="A30" s="189"/>
      <c r="B30" s="190"/>
      <c r="C30" s="190"/>
      <c r="D30" s="191"/>
      <c r="E30" s="192"/>
      <c r="F30" s="193"/>
      <c r="G30" s="192"/>
      <c r="H30" s="193"/>
      <c r="I30" s="193"/>
      <c r="J30" s="193"/>
      <c r="K30" s="193"/>
      <c r="L30" s="193"/>
    </row>
    <row r="31" ht="14.25" customHeight="1">
      <c r="A31" s="189"/>
      <c r="B31" s="190"/>
      <c r="C31" s="190"/>
      <c r="D31" s="191"/>
      <c r="E31" s="192"/>
      <c r="F31" s="193"/>
      <c r="G31" s="192"/>
      <c r="H31" s="193"/>
      <c r="I31" s="193"/>
      <c r="J31" s="193"/>
      <c r="K31" s="193"/>
      <c r="L31" s="193"/>
    </row>
    <row r="32" ht="14.25" customHeight="1">
      <c r="A32" s="189"/>
      <c r="B32" s="190"/>
      <c r="C32" s="190"/>
      <c r="D32" s="191"/>
      <c r="E32" s="192"/>
      <c r="F32" s="193"/>
      <c r="G32" s="192"/>
      <c r="H32" s="193"/>
      <c r="I32" s="193"/>
      <c r="J32" s="193"/>
      <c r="K32" s="193"/>
      <c r="L32" s="193"/>
    </row>
    <row r="33" ht="14.25" customHeight="1">
      <c r="A33" s="189"/>
      <c r="B33" s="190"/>
      <c r="C33" s="190"/>
      <c r="D33" s="191"/>
      <c r="E33" s="192"/>
      <c r="F33" s="193"/>
      <c r="G33" s="192"/>
      <c r="H33" s="193"/>
      <c r="I33" s="193"/>
      <c r="J33" s="193"/>
      <c r="K33" s="193"/>
      <c r="L33" s="193"/>
    </row>
    <row r="34" ht="14.25" customHeight="1">
      <c r="A34" s="189"/>
      <c r="B34" s="190"/>
      <c r="C34" s="190"/>
      <c r="D34" s="191"/>
      <c r="E34" s="192"/>
      <c r="F34" s="193"/>
      <c r="G34" s="192"/>
      <c r="H34" s="193"/>
      <c r="I34" s="193"/>
      <c r="J34" s="193"/>
      <c r="K34" s="193"/>
      <c r="L34" s="193"/>
    </row>
    <row r="35" ht="14.25" customHeight="1">
      <c r="A35" s="189"/>
      <c r="B35" s="190"/>
      <c r="C35" s="190"/>
      <c r="D35" s="191"/>
      <c r="E35" s="192"/>
      <c r="F35" s="193"/>
      <c r="G35" s="192"/>
      <c r="H35" s="193"/>
      <c r="I35" s="193"/>
      <c r="J35" s="193"/>
      <c r="K35" s="193"/>
      <c r="L35" s="193"/>
    </row>
    <row r="36" ht="14.25" customHeight="1">
      <c r="A36" s="189"/>
      <c r="B36" s="190"/>
      <c r="C36" s="190"/>
      <c r="D36" s="191"/>
      <c r="E36" s="192"/>
      <c r="F36" s="193"/>
      <c r="G36" s="192"/>
      <c r="H36" s="193"/>
      <c r="I36" s="193"/>
      <c r="J36" s="193"/>
      <c r="K36" s="193"/>
      <c r="L36" s="193"/>
    </row>
    <row r="37" ht="14.25" customHeight="1">
      <c r="A37" s="189"/>
      <c r="B37" s="190"/>
      <c r="C37" s="190"/>
      <c r="D37" s="191"/>
      <c r="E37" s="192"/>
      <c r="F37" s="193"/>
      <c r="G37" s="192"/>
      <c r="H37" s="193"/>
      <c r="I37" s="193"/>
      <c r="J37" s="193"/>
      <c r="K37" s="193"/>
      <c r="L37" s="193"/>
    </row>
    <row r="38" ht="14.25" customHeight="1">
      <c r="A38" s="189"/>
      <c r="B38" s="190"/>
      <c r="C38" s="190"/>
      <c r="D38" s="191"/>
      <c r="E38" s="192"/>
      <c r="F38" s="193"/>
      <c r="G38" s="192"/>
      <c r="H38" s="193"/>
      <c r="I38" s="193"/>
      <c r="J38" s="193"/>
      <c r="K38" s="193"/>
      <c r="L38" s="193"/>
    </row>
    <row r="39" ht="14.25" customHeight="1">
      <c r="A39" s="189"/>
      <c r="B39" s="190"/>
      <c r="C39" s="190"/>
      <c r="D39" s="191"/>
      <c r="E39" s="192"/>
      <c r="F39" s="193"/>
      <c r="G39" s="192"/>
      <c r="H39" s="193"/>
      <c r="I39" s="193"/>
      <c r="J39" s="193"/>
      <c r="K39" s="193"/>
      <c r="L39" s="193"/>
    </row>
    <row r="40" ht="14.25" customHeight="1">
      <c r="A40" s="189"/>
      <c r="B40" s="190"/>
      <c r="C40" s="190"/>
      <c r="D40" s="191"/>
      <c r="E40" s="192"/>
      <c r="F40" s="193"/>
      <c r="G40" s="192"/>
      <c r="H40" s="193"/>
      <c r="I40" s="193"/>
      <c r="J40" s="193"/>
      <c r="K40" s="193"/>
      <c r="L40" s="193"/>
    </row>
    <row r="41" ht="14.25" customHeight="1">
      <c r="A41" s="189"/>
      <c r="B41" s="190"/>
      <c r="C41" s="190"/>
      <c r="D41" s="191"/>
      <c r="E41" s="192"/>
      <c r="F41" s="193"/>
      <c r="G41" s="192"/>
      <c r="H41" s="193"/>
      <c r="I41" s="193"/>
      <c r="J41" s="193"/>
      <c r="K41" s="193"/>
      <c r="L41" s="193"/>
    </row>
    <row r="42" ht="14.25" customHeight="1">
      <c r="A42" s="189"/>
      <c r="B42" s="190"/>
      <c r="C42" s="190"/>
      <c r="D42" s="191"/>
      <c r="E42" s="192"/>
      <c r="F42" s="193"/>
      <c r="G42" s="192"/>
      <c r="H42" s="193"/>
      <c r="I42" s="193"/>
      <c r="J42" s="193"/>
      <c r="K42" s="193"/>
      <c r="L42" s="193"/>
    </row>
    <row r="43" ht="14.25" customHeight="1">
      <c r="A43" s="189"/>
      <c r="B43" s="190"/>
      <c r="C43" s="190"/>
      <c r="D43" s="191"/>
      <c r="E43" s="192"/>
      <c r="F43" s="193"/>
      <c r="G43" s="192"/>
      <c r="H43" s="193"/>
      <c r="I43" s="193"/>
      <c r="J43" s="193"/>
      <c r="K43" s="193"/>
      <c r="L43" s="193"/>
    </row>
    <row r="44" ht="14.25" customHeight="1">
      <c r="A44" s="189"/>
      <c r="B44" s="190"/>
      <c r="C44" s="190"/>
      <c r="D44" s="191"/>
      <c r="E44" s="192"/>
      <c r="F44" s="193"/>
      <c r="G44" s="192"/>
      <c r="H44" s="193"/>
      <c r="I44" s="193"/>
      <c r="J44" s="193"/>
      <c r="K44" s="193"/>
      <c r="L44" s="193"/>
    </row>
    <row r="45" ht="14.25" customHeight="1">
      <c r="A45" s="189"/>
      <c r="B45" s="190"/>
      <c r="C45" s="190"/>
      <c r="D45" s="191"/>
      <c r="E45" s="192"/>
      <c r="F45" s="193"/>
      <c r="G45" s="192"/>
      <c r="H45" s="193"/>
      <c r="I45" s="193"/>
      <c r="J45" s="193"/>
      <c r="K45" s="193"/>
      <c r="L45" s="193"/>
    </row>
    <row r="46" ht="14.25" customHeight="1">
      <c r="A46" s="189"/>
      <c r="B46" s="190"/>
      <c r="C46" s="190"/>
      <c r="D46" s="191"/>
      <c r="E46" s="192"/>
      <c r="F46" s="193"/>
      <c r="G46" s="192"/>
      <c r="H46" s="193"/>
      <c r="I46" s="193"/>
      <c r="J46" s="193"/>
      <c r="K46" s="193"/>
      <c r="L46" s="193"/>
    </row>
    <row r="47" ht="14.25" customHeight="1">
      <c r="A47" s="189"/>
      <c r="B47" s="190"/>
      <c r="C47" s="190"/>
      <c r="D47" s="191"/>
      <c r="E47" s="192"/>
      <c r="F47" s="193"/>
      <c r="G47" s="192"/>
      <c r="H47" s="193"/>
      <c r="I47" s="193"/>
      <c r="J47" s="193"/>
      <c r="K47" s="193"/>
      <c r="L47" s="193"/>
    </row>
    <row r="48" ht="14.25" customHeight="1">
      <c r="A48" s="189"/>
      <c r="B48" s="190"/>
      <c r="C48" s="190"/>
      <c r="D48" s="191"/>
      <c r="E48" s="192"/>
      <c r="F48" s="193"/>
      <c r="G48" s="192"/>
      <c r="H48" s="193"/>
      <c r="I48" s="193"/>
      <c r="J48" s="193"/>
      <c r="K48" s="193"/>
      <c r="L48" s="193"/>
    </row>
    <row r="49" ht="14.25" customHeight="1">
      <c r="A49" s="189"/>
      <c r="B49" s="190"/>
      <c r="C49" s="190"/>
      <c r="D49" s="191"/>
      <c r="E49" s="192"/>
      <c r="F49" s="193"/>
      <c r="G49" s="192"/>
      <c r="H49" s="193"/>
      <c r="I49" s="193"/>
      <c r="J49" s="193"/>
      <c r="K49" s="193"/>
      <c r="L49" s="193"/>
    </row>
    <row r="50" ht="14.25" customHeight="1">
      <c r="A50" s="189"/>
      <c r="B50" s="190"/>
      <c r="C50" s="190"/>
      <c r="D50" s="191"/>
      <c r="E50" s="192"/>
      <c r="F50" s="193"/>
      <c r="G50" s="192"/>
      <c r="H50" s="193"/>
      <c r="I50" s="193"/>
      <c r="J50" s="193"/>
      <c r="K50" s="193"/>
      <c r="L50" s="193"/>
    </row>
    <row r="51" ht="14.25" customHeight="1">
      <c r="A51" s="189"/>
      <c r="B51" s="190"/>
      <c r="C51" s="190"/>
      <c r="D51" s="191"/>
      <c r="E51" s="192"/>
      <c r="F51" s="193"/>
      <c r="G51" s="192"/>
      <c r="H51" s="193"/>
      <c r="I51" s="193"/>
      <c r="J51" s="193"/>
      <c r="K51" s="193"/>
      <c r="L51" s="193"/>
    </row>
    <row r="52" ht="14.25" customHeight="1">
      <c r="A52" s="189"/>
      <c r="B52" s="190"/>
      <c r="C52" s="190"/>
      <c r="D52" s="191"/>
      <c r="E52" s="192"/>
      <c r="F52" s="193"/>
      <c r="G52" s="192"/>
      <c r="H52" s="193"/>
      <c r="I52" s="193"/>
      <c r="J52" s="193"/>
      <c r="K52" s="193"/>
      <c r="L52" s="193"/>
    </row>
    <row r="53" ht="14.25" customHeight="1">
      <c r="A53" s="189"/>
      <c r="B53" s="190"/>
      <c r="C53" s="190"/>
      <c r="D53" s="191"/>
      <c r="E53" s="192"/>
      <c r="F53" s="193"/>
      <c r="G53" s="192"/>
      <c r="H53" s="193"/>
      <c r="I53" s="193"/>
      <c r="J53" s="193"/>
      <c r="K53" s="193"/>
      <c r="L53" s="193"/>
    </row>
    <row r="54" ht="14.25" customHeight="1">
      <c r="A54" s="189"/>
      <c r="B54" s="190"/>
      <c r="C54" s="190"/>
      <c r="D54" s="191"/>
      <c r="E54" s="192"/>
      <c r="F54" s="193"/>
      <c r="G54" s="192"/>
      <c r="H54" s="193"/>
      <c r="I54" s="193"/>
      <c r="J54" s="193"/>
      <c r="K54" s="193"/>
      <c r="L54" s="193"/>
    </row>
    <row r="55" ht="14.25" customHeight="1">
      <c r="A55" s="189"/>
      <c r="B55" s="190"/>
      <c r="C55" s="190"/>
      <c r="D55" s="191"/>
      <c r="E55" s="192"/>
      <c r="F55" s="193"/>
      <c r="G55" s="192"/>
      <c r="H55" s="193"/>
      <c r="I55" s="193"/>
      <c r="J55" s="193"/>
      <c r="K55" s="193"/>
      <c r="L55" s="193"/>
    </row>
    <row r="56" ht="14.25" customHeight="1">
      <c r="A56" s="189"/>
      <c r="B56" s="190"/>
      <c r="C56" s="190"/>
      <c r="D56" s="191"/>
      <c r="E56" s="192"/>
      <c r="F56" s="193"/>
      <c r="G56" s="192"/>
      <c r="H56" s="193"/>
      <c r="I56" s="193"/>
      <c r="J56" s="193"/>
      <c r="K56" s="193"/>
      <c r="L56" s="193"/>
    </row>
    <row r="57" ht="14.25" customHeight="1">
      <c r="A57" s="189"/>
      <c r="B57" s="190"/>
      <c r="C57" s="190"/>
      <c r="D57" s="191"/>
      <c r="E57" s="192"/>
      <c r="F57" s="193"/>
      <c r="G57" s="192"/>
      <c r="H57" s="193"/>
      <c r="I57" s="193"/>
      <c r="J57" s="193"/>
      <c r="K57" s="193"/>
      <c r="L57" s="193"/>
    </row>
    <row r="58" ht="14.25" customHeight="1">
      <c r="A58" s="189"/>
      <c r="B58" s="190"/>
      <c r="C58" s="190"/>
      <c r="D58" s="191"/>
      <c r="E58" s="192"/>
      <c r="F58" s="193"/>
      <c r="G58" s="192"/>
      <c r="H58" s="193"/>
      <c r="I58" s="193"/>
      <c r="J58" s="193"/>
      <c r="K58" s="193"/>
      <c r="L58" s="193"/>
    </row>
    <row r="59" ht="14.25" customHeight="1">
      <c r="A59" s="189"/>
      <c r="B59" s="190"/>
      <c r="C59" s="190"/>
      <c r="D59" s="191"/>
      <c r="E59" s="192"/>
      <c r="F59" s="193"/>
      <c r="G59" s="192"/>
      <c r="H59" s="193"/>
      <c r="I59" s="193"/>
      <c r="J59" s="193"/>
      <c r="K59" s="193"/>
      <c r="L59" s="193"/>
    </row>
    <row r="60" ht="14.25" customHeight="1">
      <c r="A60" s="189"/>
      <c r="B60" s="190"/>
      <c r="C60" s="190"/>
      <c r="D60" s="191"/>
      <c r="E60" s="192"/>
      <c r="F60" s="193"/>
      <c r="G60" s="192"/>
      <c r="H60" s="193"/>
      <c r="I60" s="193"/>
      <c r="J60" s="193"/>
      <c r="K60" s="193"/>
      <c r="L60" s="193"/>
    </row>
    <row r="61" ht="14.25" customHeight="1">
      <c r="A61" s="189"/>
      <c r="B61" s="190"/>
      <c r="C61" s="190"/>
      <c r="D61" s="191"/>
      <c r="E61" s="192"/>
      <c r="F61" s="193"/>
      <c r="G61" s="192"/>
      <c r="H61" s="193"/>
      <c r="I61" s="193"/>
      <c r="J61" s="193"/>
      <c r="K61" s="193"/>
      <c r="L61" s="193"/>
    </row>
    <row r="62" ht="14.25" customHeight="1">
      <c r="A62" s="189"/>
      <c r="B62" s="190"/>
      <c r="C62" s="190"/>
      <c r="D62" s="191"/>
      <c r="E62" s="192"/>
      <c r="F62" s="193"/>
      <c r="G62" s="192"/>
      <c r="H62" s="193"/>
      <c r="I62" s="193"/>
      <c r="J62" s="193"/>
      <c r="K62" s="193"/>
      <c r="L62" s="193"/>
    </row>
    <row r="63" ht="14.25" customHeight="1">
      <c r="A63" s="189"/>
      <c r="B63" s="190"/>
      <c r="C63" s="190"/>
      <c r="D63" s="191"/>
      <c r="E63" s="192"/>
      <c r="F63" s="193"/>
      <c r="G63" s="192"/>
      <c r="H63" s="193"/>
      <c r="I63" s="193"/>
      <c r="J63" s="193"/>
      <c r="K63" s="193"/>
      <c r="L63" s="193"/>
    </row>
    <row r="64" ht="14.25" customHeight="1">
      <c r="A64" s="189"/>
      <c r="B64" s="190"/>
      <c r="C64" s="190"/>
      <c r="D64" s="191"/>
      <c r="E64" s="192"/>
      <c r="F64" s="193"/>
      <c r="G64" s="192"/>
      <c r="H64" s="193"/>
      <c r="I64" s="193"/>
      <c r="J64" s="193"/>
      <c r="K64" s="193"/>
      <c r="L64" s="193"/>
    </row>
    <row r="65" ht="14.25" customHeight="1">
      <c r="A65" s="189"/>
      <c r="B65" s="190"/>
      <c r="C65" s="190"/>
      <c r="D65" s="191"/>
      <c r="E65" s="192"/>
      <c r="F65" s="193"/>
      <c r="G65" s="192"/>
      <c r="H65" s="193"/>
      <c r="I65" s="193"/>
      <c r="J65" s="193"/>
      <c r="K65" s="193"/>
      <c r="L65" s="193"/>
    </row>
    <row r="66" ht="14.25" customHeight="1">
      <c r="A66" s="189"/>
      <c r="B66" s="190"/>
      <c r="C66" s="190"/>
      <c r="D66" s="191"/>
      <c r="E66" s="192"/>
      <c r="F66" s="193"/>
      <c r="G66" s="192"/>
      <c r="H66" s="193"/>
      <c r="I66" s="193"/>
      <c r="J66" s="193"/>
      <c r="K66" s="193"/>
      <c r="L66" s="193"/>
    </row>
    <row r="67" ht="14.25" customHeight="1">
      <c r="A67" s="189"/>
      <c r="B67" s="190"/>
      <c r="C67" s="190"/>
      <c r="D67" s="191"/>
      <c r="E67" s="192"/>
      <c r="F67" s="193"/>
      <c r="G67" s="192"/>
      <c r="H67" s="193"/>
      <c r="I67" s="193"/>
      <c r="J67" s="193"/>
      <c r="K67" s="193"/>
      <c r="L67" s="193"/>
    </row>
    <row r="68" ht="14.25" customHeight="1">
      <c r="A68" s="189"/>
      <c r="B68" s="190"/>
      <c r="C68" s="190"/>
      <c r="D68" s="191"/>
      <c r="E68" s="192"/>
      <c r="F68" s="193"/>
      <c r="G68" s="192"/>
      <c r="H68" s="193"/>
      <c r="I68" s="193"/>
      <c r="J68" s="193"/>
      <c r="K68" s="193"/>
      <c r="L68" s="193"/>
    </row>
    <row r="69" ht="14.25" customHeight="1">
      <c r="A69" s="189"/>
      <c r="B69" s="190"/>
      <c r="C69" s="190"/>
      <c r="D69" s="191"/>
      <c r="E69" s="192"/>
      <c r="F69" s="193"/>
      <c r="G69" s="192"/>
      <c r="H69" s="193"/>
      <c r="I69" s="193"/>
      <c r="J69" s="193"/>
      <c r="K69" s="193"/>
      <c r="L69" s="193"/>
    </row>
    <row r="70" ht="14.25" customHeight="1">
      <c r="A70" s="189"/>
      <c r="B70" s="190"/>
      <c r="C70" s="190"/>
      <c r="D70" s="191"/>
      <c r="E70" s="192"/>
      <c r="F70" s="193"/>
      <c r="G70" s="192"/>
      <c r="H70" s="193"/>
      <c r="I70" s="193"/>
      <c r="J70" s="193"/>
      <c r="K70" s="193"/>
      <c r="L70" s="193"/>
    </row>
    <row r="71" ht="14.25" customHeight="1">
      <c r="A71" s="189"/>
      <c r="B71" s="190"/>
      <c r="C71" s="190"/>
      <c r="D71" s="191"/>
      <c r="E71" s="192"/>
      <c r="F71" s="193"/>
      <c r="G71" s="192"/>
      <c r="H71" s="193"/>
      <c r="I71" s="193"/>
      <c r="J71" s="193"/>
      <c r="K71" s="193"/>
      <c r="L71" s="193"/>
    </row>
    <row r="72" ht="14.25" customHeight="1">
      <c r="A72" s="189"/>
      <c r="B72" s="190"/>
      <c r="C72" s="190"/>
      <c r="D72" s="191"/>
      <c r="E72" s="192"/>
      <c r="F72" s="193"/>
      <c r="G72" s="192"/>
      <c r="H72" s="193"/>
      <c r="I72" s="193"/>
      <c r="J72" s="193"/>
      <c r="K72" s="193"/>
      <c r="L72" s="193"/>
    </row>
    <row r="73" ht="14.25" customHeight="1">
      <c r="A73" s="189"/>
      <c r="B73" s="190"/>
      <c r="C73" s="190"/>
      <c r="D73" s="191"/>
      <c r="E73" s="192"/>
      <c r="F73" s="193"/>
      <c r="G73" s="192"/>
      <c r="H73" s="193"/>
      <c r="I73" s="193"/>
      <c r="J73" s="193"/>
      <c r="K73" s="193"/>
      <c r="L73" s="193"/>
    </row>
    <row r="74" ht="14.25" customHeight="1">
      <c r="A74" s="189"/>
      <c r="B74" s="190"/>
      <c r="C74" s="190"/>
      <c r="D74" s="191"/>
      <c r="E74" s="192"/>
      <c r="F74" s="193"/>
      <c r="G74" s="192"/>
      <c r="H74" s="193"/>
      <c r="I74" s="193"/>
      <c r="J74" s="193"/>
      <c r="K74" s="193"/>
      <c r="L74" s="193"/>
    </row>
    <row r="75" ht="14.25" customHeight="1">
      <c r="A75" s="189"/>
      <c r="B75" s="190"/>
      <c r="C75" s="190"/>
      <c r="D75" s="191"/>
      <c r="E75" s="192"/>
      <c r="F75" s="193"/>
      <c r="G75" s="192"/>
      <c r="H75" s="193"/>
      <c r="I75" s="193"/>
      <c r="J75" s="193"/>
      <c r="K75" s="193"/>
      <c r="L75" s="193"/>
    </row>
    <row r="76" ht="14.25" customHeight="1">
      <c r="A76" s="189"/>
      <c r="B76" s="190"/>
      <c r="C76" s="190"/>
      <c r="D76" s="191"/>
      <c r="E76" s="192"/>
      <c r="F76" s="193"/>
      <c r="G76" s="192"/>
      <c r="H76" s="193"/>
      <c r="I76" s="193"/>
      <c r="J76" s="193"/>
      <c r="K76" s="193"/>
      <c r="L76" s="193"/>
    </row>
    <row r="77" ht="14.25" customHeight="1">
      <c r="A77" s="189"/>
      <c r="B77" s="190"/>
      <c r="C77" s="190"/>
      <c r="D77" s="191"/>
      <c r="E77" s="192"/>
      <c r="F77" s="193"/>
      <c r="G77" s="192"/>
      <c r="H77" s="193"/>
      <c r="I77" s="193"/>
      <c r="J77" s="193"/>
      <c r="K77" s="193"/>
      <c r="L77" s="193"/>
    </row>
    <row r="78" ht="14.25" customHeight="1">
      <c r="A78" s="189"/>
      <c r="B78" s="190"/>
      <c r="C78" s="190"/>
      <c r="D78" s="191"/>
      <c r="E78" s="192"/>
      <c r="F78" s="193"/>
      <c r="G78" s="192"/>
      <c r="H78" s="193"/>
      <c r="I78" s="193"/>
      <c r="J78" s="193"/>
      <c r="K78" s="193"/>
      <c r="L78" s="193"/>
    </row>
    <row r="79" ht="14.25" customHeight="1">
      <c r="A79" s="189"/>
      <c r="B79" s="190"/>
      <c r="C79" s="190"/>
      <c r="D79" s="191"/>
      <c r="E79" s="192"/>
      <c r="F79" s="193"/>
      <c r="G79" s="192"/>
      <c r="H79" s="193"/>
      <c r="I79" s="193"/>
      <c r="J79" s="193"/>
      <c r="K79" s="193"/>
      <c r="L79" s="193"/>
    </row>
    <row r="80" ht="14.25" customHeight="1">
      <c r="A80" s="189"/>
      <c r="B80" s="190"/>
      <c r="C80" s="190"/>
      <c r="D80" s="191"/>
      <c r="E80" s="192"/>
      <c r="F80" s="193"/>
      <c r="G80" s="192"/>
      <c r="H80" s="193"/>
      <c r="I80" s="193"/>
      <c r="J80" s="193"/>
      <c r="K80" s="193"/>
      <c r="L80" s="193"/>
    </row>
    <row r="81" ht="14.25" customHeight="1">
      <c r="A81" s="189"/>
      <c r="B81" s="190"/>
      <c r="C81" s="190"/>
      <c r="D81" s="191"/>
      <c r="E81" s="192"/>
      <c r="F81" s="193"/>
      <c r="G81" s="192"/>
      <c r="H81" s="193"/>
      <c r="I81" s="193"/>
      <c r="J81" s="193"/>
      <c r="K81" s="193"/>
      <c r="L81" s="193"/>
    </row>
    <row r="82" ht="14.25" customHeight="1">
      <c r="A82" s="189"/>
      <c r="B82" s="190"/>
      <c r="C82" s="190"/>
      <c r="D82" s="191"/>
      <c r="E82" s="192"/>
      <c r="F82" s="193"/>
      <c r="G82" s="192"/>
      <c r="H82" s="193"/>
      <c r="I82" s="193"/>
      <c r="J82" s="193"/>
      <c r="K82" s="193"/>
      <c r="L82" s="193"/>
    </row>
    <row r="83" ht="14.25" customHeight="1">
      <c r="A83" s="189"/>
      <c r="B83" s="190"/>
      <c r="C83" s="190"/>
      <c r="D83" s="191"/>
      <c r="E83" s="192"/>
      <c r="F83" s="193"/>
      <c r="G83" s="192"/>
      <c r="H83" s="193"/>
      <c r="I83" s="193"/>
      <c r="J83" s="193"/>
      <c r="K83" s="193"/>
      <c r="L83" s="193"/>
    </row>
    <row r="84" ht="14.25" customHeight="1">
      <c r="A84" s="189"/>
      <c r="B84" s="190"/>
      <c r="C84" s="190"/>
      <c r="D84" s="191"/>
      <c r="E84" s="192"/>
      <c r="F84" s="193"/>
      <c r="G84" s="192"/>
      <c r="H84" s="193"/>
      <c r="I84" s="193"/>
      <c r="J84" s="193"/>
      <c r="K84" s="193"/>
      <c r="L84" s="193"/>
    </row>
    <row r="85" ht="14.25" customHeight="1">
      <c r="A85" s="189"/>
      <c r="B85" s="190"/>
      <c r="C85" s="190"/>
      <c r="D85" s="191"/>
      <c r="E85" s="192"/>
      <c r="F85" s="193"/>
      <c r="G85" s="192"/>
      <c r="H85" s="193"/>
      <c r="I85" s="193"/>
      <c r="J85" s="193"/>
      <c r="K85" s="193"/>
      <c r="L85" s="193"/>
    </row>
    <row r="86" ht="14.25" customHeight="1">
      <c r="A86" s="189"/>
      <c r="B86" s="190"/>
      <c r="C86" s="190"/>
      <c r="D86" s="191"/>
      <c r="E86" s="192"/>
      <c r="F86" s="193"/>
      <c r="G86" s="192"/>
      <c r="H86" s="193"/>
      <c r="I86" s="193"/>
      <c r="J86" s="193"/>
      <c r="K86" s="193"/>
      <c r="L86" s="193"/>
    </row>
    <row r="87" ht="14.25" customHeight="1">
      <c r="A87" s="189"/>
      <c r="B87" s="190"/>
      <c r="C87" s="190"/>
      <c r="D87" s="191"/>
      <c r="E87" s="192"/>
      <c r="F87" s="193"/>
      <c r="G87" s="192"/>
      <c r="H87" s="193"/>
      <c r="I87" s="193"/>
      <c r="J87" s="193"/>
      <c r="K87" s="193"/>
      <c r="L87" s="193"/>
    </row>
    <row r="88" ht="14.25" customHeight="1">
      <c r="A88" s="189"/>
      <c r="B88" s="190"/>
      <c r="C88" s="190"/>
      <c r="D88" s="191"/>
      <c r="E88" s="192"/>
      <c r="F88" s="193"/>
      <c r="G88" s="192"/>
      <c r="H88" s="193"/>
      <c r="I88" s="193"/>
      <c r="J88" s="193"/>
      <c r="K88" s="193"/>
      <c r="L88" s="193"/>
    </row>
    <row r="89" ht="14.25" customHeight="1">
      <c r="A89" s="189"/>
      <c r="B89" s="190"/>
      <c r="C89" s="190"/>
      <c r="D89" s="191"/>
      <c r="E89" s="192"/>
      <c r="F89" s="193"/>
      <c r="G89" s="192"/>
      <c r="H89" s="193"/>
      <c r="I89" s="193"/>
      <c r="J89" s="193"/>
      <c r="K89" s="193"/>
      <c r="L89" s="193"/>
    </row>
    <row r="90" ht="14.25" customHeight="1">
      <c r="A90" s="189"/>
      <c r="B90" s="190"/>
      <c r="C90" s="190"/>
      <c r="D90" s="191"/>
      <c r="E90" s="192"/>
      <c r="F90" s="193"/>
      <c r="G90" s="192"/>
      <c r="H90" s="193"/>
      <c r="I90" s="193"/>
      <c r="J90" s="193"/>
      <c r="K90" s="193"/>
      <c r="L90" s="193"/>
    </row>
    <row r="91" ht="14.25" customHeight="1">
      <c r="A91" s="189"/>
      <c r="B91" s="190"/>
      <c r="C91" s="190"/>
      <c r="D91" s="191"/>
      <c r="E91" s="192"/>
      <c r="F91" s="193"/>
      <c r="G91" s="192"/>
      <c r="H91" s="193"/>
      <c r="I91" s="193"/>
      <c r="J91" s="193"/>
      <c r="K91" s="193"/>
      <c r="L91" s="193"/>
    </row>
    <row r="92" ht="14.25" customHeight="1">
      <c r="A92" s="189"/>
      <c r="B92" s="190"/>
      <c r="C92" s="190"/>
      <c r="D92" s="191"/>
      <c r="E92" s="192"/>
      <c r="F92" s="193"/>
      <c r="G92" s="192"/>
      <c r="H92" s="193"/>
      <c r="I92" s="193"/>
      <c r="J92" s="193"/>
      <c r="K92" s="193"/>
      <c r="L92" s="193"/>
    </row>
    <row r="93" ht="14.25" customHeight="1">
      <c r="A93" s="189"/>
      <c r="B93" s="190"/>
      <c r="C93" s="190"/>
      <c r="D93" s="191"/>
      <c r="E93" s="192"/>
      <c r="F93" s="193"/>
      <c r="G93" s="192"/>
      <c r="H93" s="193"/>
      <c r="I93" s="193"/>
      <c r="J93" s="193"/>
      <c r="K93" s="193"/>
      <c r="L93" s="193"/>
    </row>
    <row r="94" ht="14.25" customHeight="1">
      <c r="A94" s="189"/>
      <c r="B94" s="190"/>
      <c r="C94" s="190"/>
      <c r="D94" s="191"/>
      <c r="E94" s="192"/>
      <c r="F94" s="193"/>
      <c r="G94" s="192"/>
      <c r="H94" s="193"/>
      <c r="I94" s="193"/>
      <c r="J94" s="193"/>
      <c r="K94" s="193"/>
      <c r="L94" s="193"/>
    </row>
    <row r="95" ht="14.25" customHeight="1">
      <c r="A95" s="189"/>
      <c r="B95" s="190"/>
      <c r="C95" s="190"/>
      <c r="D95" s="191"/>
      <c r="E95" s="192"/>
      <c r="F95" s="193"/>
      <c r="G95" s="192"/>
      <c r="H95" s="193"/>
      <c r="I95" s="193"/>
      <c r="J95" s="193"/>
      <c r="K95" s="193"/>
      <c r="L95" s="193"/>
    </row>
    <row r="96" ht="14.25" customHeight="1">
      <c r="A96" s="189"/>
      <c r="B96" s="190"/>
      <c r="C96" s="190"/>
      <c r="D96" s="191"/>
      <c r="E96" s="192"/>
      <c r="F96" s="193"/>
      <c r="G96" s="192"/>
      <c r="H96" s="193"/>
      <c r="I96" s="193"/>
      <c r="J96" s="193"/>
      <c r="K96" s="193"/>
      <c r="L96" s="193"/>
    </row>
    <row r="97" ht="14.25" customHeight="1">
      <c r="A97" s="189"/>
      <c r="B97" s="190"/>
      <c r="C97" s="190"/>
      <c r="D97" s="191"/>
      <c r="E97" s="192"/>
      <c r="F97" s="193"/>
      <c r="G97" s="192"/>
      <c r="H97" s="193"/>
      <c r="I97" s="193"/>
      <c r="J97" s="193"/>
      <c r="K97" s="193"/>
      <c r="L97" s="193"/>
    </row>
    <row r="98" ht="14.25" customHeight="1">
      <c r="A98" s="189"/>
      <c r="B98" s="190"/>
      <c r="C98" s="190"/>
      <c r="D98" s="191"/>
      <c r="E98" s="192"/>
      <c r="F98" s="193"/>
      <c r="G98" s="192"/>
      <c r="H98" s="193"/>
      <c r="I98" s="193"/>
      <c r="J98" s="193"/>
      <c r="K98" s="193"/>
      <c r="L98" s="193"/>
    </row>
    <row r="99" ht="14.25" customHeight="1">
      <c r="A99" s="189"/>
      <c r="B99" s="190"/>
      <c r="C99" s="190"/>
      <c r="D99" s="191"/>
      <c r="E99" s="192"/>
      <c r="F99" s="193"/>
      <c r="G99" s="192"/>
      <c r="H99" s="193"/>
      <c r="I99" s="193"/>
      <c r="J99" s="193"/>
      <c r="K99" s="193"/>
      <c r="L99" s="193"/>
    </row>
    <row r="100" ht="14.25" customHeight="1">
      <c r="A100" s="189"/>
      <c r="B100" s="190"/>
      <c r="C100" s="190"/>
      <c r="D100" s="191"/>
      <c r="E100" s="192"/>
      <c r="F100" s="193"/>
      <c r="G100" s="192"/>
      <c r="H100" s="193"/>
      <c r="I100" s="193"/>
      <c r="J100" s="193"/>
      <c r="K100" s="193"/>
      <c r="L100" s="193"/>
    </row>
    <row r="101" ht="14.25" customHeight="1">
      <c r="A101" s="189"/>
      <c r="B101" s="190"/>
      <c r="C101" s="190"/>
      <c r="D101" s="191"/>
      <c r="E101" s="192"/>
      <c r="F101" s="193"/>
      <c r="G101" s="192"/>
      <c r="H101" s="193"/>
      <c r="I101" s="193"/>
      <c r="J101" s="193"/>
      <c r="K101" s="193"/>
      <c r="L101" s="193"/>
    </row>
    <row r="102" ht="14.25" customHeight="1">
      <c r="A102" s="189"/>
      <c r="B102" s="190"/>
      <c r="C102" s="190"/>
      <c r="D102" s="191"/>
      <c r="E102" s="192"/>
      <c r="F102" s="193"/>
      <c r="G102" s="192"/>
      <c r="H102" s="193"/>
      <c r="I102" s="193"/>
      <c r="J102" s="193"/>
      <c r="K102" s="193"/>
      <c r="L102" s="193"/>
    </row>
    <row r="103" ht="14.25" customHeight="1">
      <c r="A103" s="189"/>
      <c r="B103" s="190"/>
      <c r="C103" s="190"/>
      <c r="D103" s="191"/>
      <c r="E103" s="192"/>
      <c r="F103" s="193"/>
      <c r="G103" s="192"/>
      <c r="H103" s="193"/>
      <c r="I103" s="193"/>
      <c r="J103" s="193"/>
      <c r="K103" s="193"/>
      <c r="L103" s="193"/>
    </row>
    <row r="104" ht="14.25" customHeight="1">
      <c r="A104" s="189"/>
      <c r="B104" s="190"/>
      <c r="C104" s="190"/>
      <c r="D104" s="191"/>
      <c r="E104" s="192"/>
      <c r="F104" s="193"/>
      <c r="G104" s="192"/>
      <c r="H104" s="193"/>
      <c r="I104" s="193"/>
      <c r="J104" s="193"/>
      <c r="K104" s="193"/>
      <c r="L104" s="193"/>
    </row>
    <row r="105" ht="14.25" customHeight="1">
      <c r="A105" s="189"/>
      <c r="B105" s="190"/>
      <c r="C105" s="190"/>
      <c r="D105" s="191"/>
      <c r="E105" s="192"/>
      <c r="F105" s="193"/>
      <c r="G105" s="192"/>
      <c r="H105" s="193"/>
      <c r="I105" s="193"/>
      <c r="J105" s="193"/>
      <c r="K105" s="193"/>
      <c r="L105" s="193"/>
    </row>
    <row r="106" ht="14.25" customHeight="1">
      <c r="A106" s="189"/>
      <c r="B106" s="190"/>
      <c r="C106" s="190"/>
      <c r="D106" s="191"/>
      <c r="E106" s="192"/>
      <c r="F106" s="193"/>
      <c r="G106" s="192"/>
      <c r="H106" s="193"/>
      <c r="I106" s="193"/>
      <c r="J106" s="193"/>
      <c r="K106" s="193"/>
      <c r="L106" s="193"/>
    </row>
    <row r="107" ht="14.25" customHeight="1">
      <c r="A107" s="189"/>
      <c r="B107" s="190"/>
      <c r="C107" s="190"/>
      <c r="D107" s="191"/>
      <c r="E107" s="192"/>
      <c r="F107" s="193"/>
      <c r="G107" s="192"/>
      <c r="H107" s="193"/>
      <c r="I107" s="193"/>
      <c r="J107" s="193"/>
      <c r="K107" s="193"/>
      <c r="L107" s="193"/>
    </row>
    <row r="108" ht="14.25" customHeight="1">
      <c r="A108" s="189"/>
      <c r="B108" s="190"/>
      <c r="C108" s="190"/>
      <c r="D108" s="191"/>
      <c r="E108" s="192"/>
      <c r="F108" s="193"/>
      <c r="G108" s="192"/>
      <c r="H108" s="193"/>
      <c r="I108" s="193"/>
      <c r="J108" s="193"/>
      <c r="K108" s="193"/>
      <c r="L108" s="193"/>
    </row>
    <row r="109" ht="14.25" customHeight="1">
      <c r="A109" s="189"/>
      <c r="B109" s="190"/>
      <c r="C109" s="190"/>
      <c r="D109" s="191"/>
      <c r="E109" s="192"/>
      <c r="F109" s="193"/>
      <c r="G109" s="192"/>
      <c r="H109" s="193"/>
      <c r="I109" s="193"/>
      <c r="J109" s="193"/>
      <c r="K109" s="193"/>
      <c r="L109" s="193"/>
    </row>
    <row r="110" ht="14.25" customHeight="1">
      <c r="A110" s="189"/>
      <c r="B110" s="190"/>
      <c r="C110" s="190"/>
      <c r="D110" s="191"/>
      <c r="E110" s="192"/>
      <c r="F110" s="193"/>
      <c r="G110" s="192"/>
      <c r="H110" s="193"/>
      <c r="I110" s="193"/>
      <c r="J110" s="193"/>
      <c r="K110" s="193"/>
      <c r="L110" s="193"/>
    </row>
    <row r="111" ht="14.25" customHeight="1">
      <c r="A111" s="189"/>
      <c r="B111" s="190"/>
      <c r="C111" s="190"/>
      <c r="D111" s="191"/>
      <c r="E111" s="192"/>
      <c r="F111" s="193"/>
      <c r="G111" s="192"/>
      <c r="H111" s="193"/>
      <c r="I111" s="193"/>
      <c r="J111" s="193"/>
      <c r="K111" s="193"/>
      <c r="L111" s="193"/>
    </row>
    <row r="112" ht="14.25" customHeight="1">
      <c r="A112" s="189"/>
      <c r="B112" s="190"/>
      <c r="C112" s="190"/>
      <c r="D112" s="191"/>
      <c r="E112" s="192"/>
      <c r="F112" s="193"/>
      <c r="G112" s="192"/>
      <c r="H112" s="193"/>
      <c r="I112" s="193"/>
      <c r="J112" s="193"/>
      <c r="K112" s="193"/>
      <c r="L112" s="193"/>
    </row>
    <row r="113" ht="14.25" customHeight="1">
      <c r="A113" s="189"/>
      <c r="B113" s="190"/>
      <c r="C113" s="190"/>
      <c r="D113" s="191"/>
      <c r="E113" s="192"/>
      <c r="F113" s="193"/>
      <c r="G113" s="192"/>
      <c r="H113" s="193"/>
      <c r="I113" s="193"/>
      <c r="J113" s="193"/>
      <c r="K113" s="193"/>
      <c r="L113" s="193"/>
    </row>
    <row r="114" ht="14.25" customHeight="1">
      <c r="A114" s="189"/>
      <c r="B114" s="190"/>
      <c r="C114" s="190"/>
      <c r="D114" s="191"/>
      <c r="E114" s="192"/>
      <c r="F114" s="193"/>
      <c r="G114" s="192"/>
      <c r="H114" s="193"/>
      <c r="I114" s="193"/>
      <c r="J114" s="193"/>
      <c r="K114" s="193"/>
      <c r="L114" s="193"/>
    </row>
    <row r="115" ht="14.25" customHeight="1">
      <c r="A115" s="189"/>
      <c r="B115" s="190"/>
      <c r="C115" s="190"/>
      <c r="D115" s="191"/>
      <c r="E115" s="192"/>
      <c r="F115" s="193"/>
      <c r="G115" s="192"/>
      <c r="H115" s="193"/>
      <c r="I115" s="193"/>
      <c r="J115" s="193"/>
      <c r="K115" s="193"/>
      <c r="L115" s="193"/>
    </row>
    <row r="116" ht="14.25" customHeight="1">
      <c r="A116" s="189"/>
      <c r="B116" s="190"/>
      <c r="C116" s="190"/>
      <c r="D116" s="191"/>
      <c r="E116" s="192"/>
      <c r="F116" s="193"/>
      <c r="G116" s="192"/>
      <c r="H116" s="193"/>
      <c r="I116" s="193"/>
      <c r="J116" s="193"/>
      <c r="K116" s="193"/>
      <c r="L116" s="193"/>
    </row>
    <row r="117" ht="14.25" customHeight="1">
      <c r="A117" s="189"/>
      <c r="B117" s="190"/>
      <c r="C117" s="190"/>
      <c r="D117" s="191"/>
      <c r="E117" s="192"/>
      <c r="F117" s="193"/>
      <c r="G117" s="192"/>
      <c r="H117" s="193"/>
      <c r="I117" s="193"/>
      <c r="J117" s="193"/>
      <c r="K117" s="193"/>
      <c r="L117" s="193"/>
    </row>
    <row r="118" ht="14.25" customHeight="1">
      <c r="A118" s="189"/>
      <c r="B118" s="190"/>
      <c r="C118" s="190"/>
      <c r="D118" s="191"/>
      <c r="E118" s="192"/>
      <c r="F118" s="193"/>
      <c r="G118" s="192"/>
      <c r="H118" s="193"/>
      <c r="I118" s="193"/>
      <c r="J118" s="193"/>
      <c r="K118" s="193"/>
      <c r="L118" s="193"/>
    </row>
    <row r="119" ht="14.25" customHeight="1">
      <c r="A119" s="189"/>
      <c r="B119" s="190"/>
      <c r="C119" s="190"/>
      <c r="D119" s="191"/>
      <c r="E119" s="192"/>
      <c r="F119" s="193"/>
      <c r="G119" s="192"/>
      <c r="H119" s="193"/>
      <c r="I119" s="193"/>
      <c r="J119" s="193"/>
      <c r="K119" s="193"/>
      <c r="L119" s="193"/>
    </row>
    <row r="120" ht="14.25" customHeight="1">
      <c r="A120" s="189"/>
      <c r="B120" s="190"/>
      <c r="C120" s="190"/>
      <c r="D120" s="191"/>
      <c r="E120" s="192"/>
      <c r="F120" s="193"/>
      <c r="G120" s="192"/>
      <c r="H120" s="193"/>
      <c r="I120" s="193"/>
      <c r="J120" s="193"/>
      <c r="K120" s="193"/>
      <c r="L120" s="193"/>
    </row>
    <row r="121" ht="14.25" customHeight="1">
      <c r="A121" s="189"/>
      <c r="B121" s="190"/>
      <c r="C121" s="190"/>
      <c r="D121" s="191"/>
      <c r="E121" s="192"/>
      <c r="F121" s="193"/>
      <c r="G121" s="192"/>
      <c r="H121" s="193"/>
      <c r="I121" s="193"/>
      <c r="J121" s="193"/>
      <c r="K121" s="193"/>
      <c r="L121" s="193"/>
    </row>
    <row r="122" ht="14.25" customHeight="1">
      <c r="A122" s="189"/>
      <c r="B122" s="190"/>
      <c r="C122" s="190"/>
      <c r="D122" s="191"/>
      <c r="E122" s="192"/>
      <c r="F122" s="193"/>
      <c r="G122" s="192"/>
      <c r="H122" s="193"/>
      <c r="I122" s="193"/>
      <c r="J122" s="193"/>
      <c r="K122" s="193"/>
      <c r="L122" s="193"/>
    </row>
    <row r="123" ht="14.25" customHeight="1">
      <c r="A123" s="189"/>
      <c r="B123" s="190"/>
      <c r="C123" s="190"/>
      <c r="D123" s="191"/>
      <c r="E123" s="192"/>
      <c r="F123" s="193"/>
      <c r="G123" s="192"/>
      <c r="H123" s="193"/>
      <c r="I123" s="193"/>
      <c r="J123" s="193"/>
      <c r="K123" s="193"/>
      <c r="L123" s="193"/>
    </row>
    <row r="124" ht="14.25" customHeight="1">
      <c r="A124" s="189"/>
      <c r="B124" s="190"/>
      <c r="C124" s="190"/>
      <c r="D124" s="191"/>
      <c r="E124" s="192"/>
      <c r="F124" s="193"/>
      <c r="G124" s="192"/>
      <c r="H124" s="193"/>
      <c r="I124" s="193"/>
      <c r="J124" s="193"/>
      <c r="K124" s="193"/>
      <c r="L124" s="193"/>
    </row>
    <row r="125" ht="14.25" customHeight="1">
      <c r="A125" s="189"/>
      <c r="B125" s="190"/>
      <c r="C125" s="190"/>
      <c r="D125" s="191"/>
      <c r="E125" s="192"/>
      <c r="F125" s="193"/>
      <c r="G125" s="192"/>
      <c r="H125" s="193"/>
      <c r="I125" s="193"/>
      <c r="J125" s="193"/>
      <c r="K125" s="193"/>
      <c r="L125" s="193"/>
    </row>
    <row r="126" ht="14.25" customHeight="1">
      <c r="A126" s="189"/>
      <c r="B126" s="190"/>
      <c r="C126" s="190"/>
      <c r="D126" s="191"/>
      <c r="E126" s="192"/>
      <c r="F126" s="193"/>
      <c r="G126" s="192"/>
      <c r="H126" s="193"/>
      <c r="I126" s="193"/>
      <c r="J126" s="193"/>
      <c r="K126" s="193"/>
      <c r="L126" s="193"/>
    </row>
    <row r="127" ht="14.25" customHeight="1">
      <c r="A127" s="189"/>
      <c r="B127" s="190"/>
      <c r="C127" s="190"/>
      <c r="D127" s="191"/>
      <c r="E127" s="192"/>
      <c r="F127" s="193"/>
      <c r="G127" s="192"/>
      <c r="H127" s="193"/>
      <c r="I127" s="193"/>
      <c r="J127" s="193"/>
      <c r="K127" s="193"/>
      <c r="L127" s="193"/>
    </row>
    <row r="128" ht="14.25" customHeight="1">
      <c r="A128" s="189"/>
      <c r="B128" s="190"/>
      <c r="C128" s="190"/>
      <c r="D128" s="191"/>
      <c r="E128" s="192"/>
      <c r="F128" s="193"/>
      <c r="G128" s="192"/>
      <c r="H128" s="193"/>
      <c r="I128" s="193"/>
      <c r="J128" s="193"/>
      <c r="K128" s="193"/>
      <c r="L128" s="193"/>
    </row>
    <row r="129" ht="14.25" customHeight="1">
      <c r="A129" s="189"/>
      <c r="B129" s="190"/>
      <c r="C129" s="190"/>
      <c r="D129" s="191"/>
      <c r="E129" s="192"/>
      <c r="F129" s="193"/>
      <c r="G129" s="192"/>
      <c r="H129" s="193"/>
      <c r="I129" s="193"/>
      <c r="J129" s="193"/>
      <c r="K129" s="193"/>
      <c r="L129" s="193"/>
    </row>
    <row r="130" ht="14.25" customHeight="1">
      <c r="A130" s="189"/>
      <c r="B130" s="190"/>
      <c r="C130" s="190"/>
      <c r="D130" s="191"/>
      <c r="E130" s="192"/>
      <c r="F130" s="193"/>
      <c r="G130" s="192"/>
      <c r="H130" s="193"/>
      <c r="I130" s="193"/>
      <c r="J130" s="193"/>
      <c r="K130" s="193"/>
      <c r="L130" s="193"/>
    </row>
    <row r="131" ht="14.25" customHeight="1">
      <c r="A131" s="189"/>
      <c r="B131" s="190"/>
      <c r="C131" s="190"/>
      <c r="D131" s="191"/>
      <c r="E131" s="192"/>
      <c r="F131" s="193"/>
      <c r="G131" s="192"/>
      <c r="H131" s="193"/>
      <c r="I131" s="193"/>
      <c r="J131" s="193"/>
      <c r="K131" s="193"/>
      <c r="L131" s="193"/>
    </row>
    <row r="132" ht="14.25" customHeight="1">
      <c r="A132" s="189"/>
      <c r="B132" s="190"/>
      <c r="C132" s="190"/>
      <c r="D132" s="191"/>
      <c r="E132" s="192"/>
      <c r="F132" s="193"/>
      <c r="G132" s="192"/>
      <c r="H132" s="193"/>
      <c r="I132" s="193"/>
      <c r="J132" s="193"/>
      <c r="K132" s="193"/>
      <c r="L132" s="193"/>
    </row>
    <row r="133" ht="14.25" customHeight="1">
      <c r="A133" s="189"/>
      <c r="B133" s="190"/>
      <c r="C133" s="190"/>
      <c r="D133" s="191"/>
      <c r="E133" s="192"/>
      <c r="F133" s="193"/>
      <c r="G133" s="192"/>
      <c r="H133" s="193"/>
      <c r="I133" s="193"/>
      <c r="J133" s="193"/>
      <c r="K133" s="193"/>
      <c r="L133" s="193"/>
    </row>
    <row r="134" ht="14.25" customHeight="1">
      <c r="A134" s="189"/>
      <c r="B134" s="190"/>
      <c r="C134" s="190"/>
      <c r="D134" s="191"/>
      <c r="E134" s="192"/>
      <c r="F134" s="193"/>
      <c r="G134" s="192"/>
      <c r="H134" s="193"/>
      <c r="I134" s="193"/>
      <c r="J134" s="193"/>
      <c r="K134" s="193"/>
      <c r="L134" s="193"/>
    </row>
    <row r="135" ht="14.25" customHeight="1">
      <c r="A135" s="189"/>
      <c r="B135" s="190"/>
      <c r="C135" s="190"/>
      <c r="D135" s="191"/>
      <c r="E135" s="192"/>
      <c r="F135" s="193"/>
      <c r="G135" s="192"/>
      <c r="H135" s="193"/>
      <c r="I135" s="193"/>
      <c r="J135" s="193"/>
      <c r="K135" s="193"/>
      <c r="L135" s="193"/>
    </row>
    <row r="136" ht="14.25" customHeight="1">
      <c r="A136" s="189"/>
      <c r="B136" s="190"/>
      <c r="C136" s="190"/>
      <c r="D136" s="191"/>
      <c r="E136" s="192"/>
      <c r="F136" s="193"/>
      <c r="G136" s="192"/>
      <c r="H136" s="193"/>
      <c r="I136" s="193"/>
      <c r="J136" s="193"/>
      <c r="K136" s="193"/>
      <c r="L136" s="193"/>
    </row>
    <row r="137" ht="14.25" customHeight="1">
      <c r="A137" s="189"/>
      <c r="B137" s="190"/>
      <c r="C137" s="190"/>
      <c r="D137" s="191"/>
      <c r="E137" s="192"/>
      <c r="F137" s="193"/>
      <c r="G137" s="192"/>
      <c r="H137" s="193"/>
      <c r="I137" s="193"/>
      <c r="J137" s="193"/>
      <c r="K137" s="193"/>
      <c r="L137" s="193"/>
    </row>
    <row r="138" ht="14.25" customHeight="1">
      <c r="A138" s="189"/>
      <c r="B138" s="190"/>
      <c r="C138" s="190"/>
      <c r="D138" s="191"/>
      <c r="E138" s="192"/>
      <c r="F138" s="193"/>
      <c r="G138" s="192"/>
      <c r="H138" s="193"/>
      <c r="I138" s="193"/>
      <c r="J138" s="193"/>
      <c r="K138" s="193"/>
      <c r="L138" s="193"/>
    </row>
    <row r="139" ht="14.25" customHeight="1">
      <c r="A139" s="189"/>
      <c r="B139" s="190"/>
      <c r="C139" s="190"/>
      <c r="D139" s="191"/>
      <c r="E139" s="192"/>
      <c r="F139" s="193"/>
      <c r="G139" s="192"/>
      <c r="H139" s="193"/>
      <c r="I139" s="193"/>
      <c r="J139" s="193"/>
      <c r="K139" s="193"/>
      <c r="L139" s="193"/>
    </row>
    <row r="140" ht="14.25" customHeight="1">
      <c r="A140" s="189"/>
      <c r="B140" s="190"/>
      <c r="C140" s="190"/>
      <c r="D140" s="191"/>
      <c r="E140" s="192"/>
      <c r="F140" s="193"/>
      <c r="G140" s="192"/>
      <c r="H140" s="193"/>
      <c r="I140" s="193"/>
      <c r="J140" s="193"/>
      <c r="K140" s="193"/>
      <c r="L140" s="193"/>
    </row>
    <row r="141" ht="14.25" customHeight="1">
      <c r="A141" s="189"/>
      <c r="B141" s="190"/>
      <c r="C141" s="190"/>
      <c r="D141" s="191"/>
      <c r="E141" s="192"/>
      <c r="F141" s="193"/>
      <c r="G141" s="192"/>
      <c r="H141" s="193"/>
      <c r="I141" s="193"/>
      <c r="J141" s="193"/>
      <c r="K141" s="193"/>
      <c r="L141" s="193"/>
    </row>
    <row r="142" ht="14.25" customHeight="1">
      <c r="A142" s="189"/>
      <c r="B142" s="190"/>
      <c r="C142" s="190"/>
      <c r="D142" s="191"/>
      <c r="E142" s="192"/>
      <c r="F142" s="193"/>
      <c r="G142" s="192"/>
      <c r="H142" s="193"/>
      <c r="I142" s="193"/>
      <c r="J142" s="193"/>
      <c r="K142" s="193"/>
      <c r="L142" s="193"/>
    </row>
    <row r="143" ht="14.25" customHeight="1">
      <c r="A143" s="189"/>
      <c r="B143" s="190"/>
      <c r="C143" s="190"/>
      <c r="D143" s="191"/>
      <c r="E143" s="192"/>
      <c r="F143" s="193"/>
      <c r="G143" s="192"/>
      <c r="H143" s="193"/>
      <c r="I143" s="193"/>
      <c r="J143" s="193"/>
      <c r="K143" s="193"/>
      <c r="L143" s="193"/>
    </row>
    <row r="144" ht="14.25" customHeight="1">
      <c r="A144" s="189"/>
      <c r="B144" s="190"/>
      <c r="C144" s="190"/>
      <c r="D144" s="191"/>
      <c r="E144" s="192"/>
      <c r="F144" s="193"/>
      <c r="G144" s="192"/>
      <c r="H144" s="193"/>
      <c r="I144" s="193"/>
      <c r="J144" s="193"/>
      <c r="K144" s="193"/>
      <c r="L144" s="193"/>
    </row>
    <row r="145" ht="14.25" customHeight="1">
      <c r="A145" s="189"/>
      <c r="B145" s="190"/>
      <c r="C145" s="190"/>
      <c r="D145" s="191"/>
      <c r="E145" s="192"/>
      <c r="F145" s="193"/>
      <c r="G145" s="192"/>
      <c r="H145" s="193"/>
      <c r="I145" s="193"/>
      <c r="J145" s="193"/>
      <c r="K145" s="193"/>
      <c r="L145" s="193"/>
    </row>
    <row r="146" ht="14.25" customHeight="1">
      <c r="A146" s="189"/>
      <c r="B146" s="190"/>
      <c r="C146" s="190"/>
      <c r="D146" s="191"/>
      <c r="E146" s="192"/>
      <c r="F146" s="193"/>
      <c r="G146" s="192"/>
      <c r="H146" s="193"/>
      <c r="I146" s="193"/>
      <c r="J146" s="193"/>
      <c r="K146" s="193"/>
      <c r="L146" s="193"/>
    </row>
    <row r="147" ht="14.25" customHeight="1">
      <c r="A147" s="189"/>
      <c r="B147" s="190"/>
      <c r="C147" s="190"/>
      <c r="D147" s="191"/>
      <c r="E147" s="192"/>
      <c r="F147" s="193"/>
      <c r="G147" s="192"/>
      <c r="H147" s="193"/>
      <c r="I147" s="193"/>
      <c r="J147" s="193"/>
      <c r="K147" s="193"/>
      <c r="L147" s="193"/>
    </row>
    <row r="148" ht="14.25" customHeight="1">
      <c r="A148" s="189"/>
      <c r="B148" s="190"/>
      <c r="C148" s="190"/>
      <c r="D148" s="191"/>
      <c r="E148" s="192"/>
      <c r="F148" s="193"/>
      <c r="G148" s="192"/>
      <c r="H148" s="193"/>
      <c r="I148" s="193"/>
      <c r="J148" s="193"/>
      <c r="K148" s="193"/>
      <c r="L148" s="193"/>
    </row>
    <row r="149" ht="14.25" customHeight="1">
      <c r="A149" s="189"/>
      <c r="B149" s="190"/>
      <c r="C149" s="190"/>
      <c r="D149" s="191"/>
      <c r="E149" s="192"/>
      <c r="F149" s="193"/>
      <c r="G149" s="192"/>
      <c r="H149" s="193"/>
      <c r="I149" s="193"/>
      <c r="J149" s="193"/>
      <c r="K149" s="193"/>
      <c r="L149" s="193"/>
    </row>
    <row r="150" ht="14.25" customHeight="1">
      <c r="A150" s="189"/>
      <c r="B150" s="190"/>
      <c r="C150" s="190"/>
      <c r="D150" s="191"/>
      <c r="E150" s="192"/>
      <c r="F150" s="193"/>
      <c r="G150" s="192"/>
      <c r="H150" s="193"/>
      <c r="I150" s="193"/>
      <c r="J150" s="193"/>
      <c r="K150" s="193"/>
      <c r="L150" s="193"/>
    </row>
    <row r="151" ht="14.25" customHeight="1">
      <c r="A151" s="189"/>
      <c r="B151" s="190"/>
      <c r="C151" s="190"/>
      <c r="D151" s="191"/>
      <c r="E151" s="192"/>
      <c r="F151" s="193"/>
      <c r="G151" s="192"/>
      <c r="H151" s="193"/>
      <c r="I151" s="193"/>
      <c r="J151" s="193"/>
      <c r="K151" s="193"/>
      <c r="L151" s="193"/>
    </row>
    <row r="152" ht="14.25" customHeight="1">
      <c r="A152" s="189"/>
      <c r="B152" s="190"/>
      <c r="C152" s="190"/>
      <c r="D152" s="191"/>
      <c r="E152" s="192"/>
      <c r="F152" s="193"/>
      <c r="G152" s="192"/>
      <c r="H152" s="193"/>
      <c r="I152" s="193"/>
      <c r="J152" s="193"/>
      <c r="K152" s="193"/>
      <c r="L152" s="193"/>
    </row>
    <row r="153" ht="14.25" customHeight="1">
      <c r="A153" s="189"/>
      <c r="B153" s="190"/>
      <c r="C153" s="190"/>
      <c r="D153" s="191"/>
      <c r="E153" s="192"/>
      <c r="F153" s="193"/>
      <c r="G153" s="192"/>
      <c r="H153" s="193"/>
      <c r="I153" s="193"/>
      <c r="J153" s="193"/>
      <c r="K153" s="193"/>
      <c r="L153" s="193"/>
    </row>
    <row r="154" ht="14.25" customHeight="1">
      <c r="A154" s="189"/>
      <c r="B154" s="190"/>
      <c r="C154" s="190"/>
      <c r="D154" s="191"/>
      <c r="E154" s="192"/>
      <c r="F154" s="193"/>
      <c r="G154" s="192"/>
      <c r="H154" s="193"/>
      <c r="I154" s="193"/>
      <c r="J154" s="193"/>
      <c r="K154" s="193"/>
      <c r="L154" s="193"/>
    </row>
    <row r="155" ht="14.25" customHeight="1">
      <c r="A155" s="189"/>
      <c r="B155" s="190"/>
      <c r="C155" s="190"/>
      <c r="D155" s="191"/>
      <c r="E155" s="192"/>
      <c r="F155" s="193"/>
      <c r="G155" s="192"/>
      <c r="H155" s="193"/>
      <c r="I155" s="193"/>
      <c r="J155" s="193"/>
      <c r="K155" s="193"/>
      <c r="L155" s="193"/>
    </row>
    <row r="156" ht="14.25" customHeight="1">
      <c r="A156" s="189"/>
      <c r="B156" s="190"/>
      <c r="C156" s="190"/>
      <c r="D156" s="191"/>
      <c r="E156" s="192"/>
      <c r="F156" s="193"/>
      <c r="G156" s="192"/>
      <c r="H156" s="193"/>
      <c r="I156" s="193"/>
      <c r="J156" s="193"/>
      <c r="K156" s="193"/>
      <c r="L156" s="193"/>
    </row>
    <row r="157" ht="14.25" customHeight="1">
      <c r="A157" s="189"/>
      <c r="B157" s="190"/>
      <c r="C157" s="190"/>
      <c r="D157" s="191"/>
      <c r="E157" s="192"/>
      <c r="F157" s="193"/>
      <c r="G157" s="192"/>
      <c r="H157" s="193"/>
      <c r="I157" s="193"/>
      <c r="J157" s="193"/>
      <c r="K157" s="193"/>
      <c r="L157" s="193"/>
    </row>
    <row r="158" ht="14.25" customHeight="1">
      <c r="A158" s="189"/>
      <c r="B158" s="190"/>
      <c r="C158" s="190"/>
      <c r="D158" s="191"/>
      <c r="E158" s="192"/>
      <c r="F158" s="193"/>
      <c r="G158" s="192"/>
      <c r="H158" s="193"/>
      <c r="I158" s="193"/>
      <c r="J158" s="193"/>
      <c r="K158" s="193"/>
      <c r="L158" s="193"/>
    </row>
    <row r="159" ht="14.25" customHeight="1">
      <c r="A159" s="189"/>
      <c r="B159" s="190"/>
      <c r="C159" s="190"/>
      <c r="D159" s="191"/>
      <c r="E159" s="192"/>
      <c r="F159" s="193"/>
      <c r="G159" s="192"/>
      <c r="H159" s="193"/>
      <c r="I159" s="193"/>
      <c r="J159" s="193"/>
      <c r="K159" s="193"/>
      <c r="L159" s="193"/>
    </row>
    <row r="160" ht="14.25" customHeight="1">
      <c r="A160" s="189"/>
      <c r="B160" s="190"/>
      <c r="C160" s="190"/>
      <c r="D160" s="191"/>
      <c r="E160" s="192"/>
      <c r="F160" s="193"/>
      <c r="G160" s="192"/>
      <c r="H160" s="193"/>
      <c r="I160" s="193"/>
      <c r="J160" s="193"/>
      <c r="K160" s="193"/>
      <c r="L160" s="193"/>
    </row>
    <row r="161" ht="14.25" customHeight="1">
      <c r="A161" s="189"/>
      <c r="B161" s="190"/>
      <c r="C161" s="190"/>
      <c r="D161" s="191"/>
      <c r="E161" s="192"/>
      <c r="F161" s="193"/>
      <c r="G161" s="192"/>
      <c r="H161" s="193"/>
      <c r="I161" s="193"/>
      <c r="J161" s="193"/>
      <c r="K161" s="193"/>
      <c r="L161" s="193"/>
    </row>
    <row r="162" ht="14.25" customHeight="1">
      <c r="A162" s="189"/>
      <c r="B162" s="190"/>
      <c r="C162" s="190"/>
      <c r="D162" s="191"/>
      <c r="E162" s="192"/>
      <c r="F162" s="193"/>
      <c r="G162" s="192"/>
      <c r="H162" s="193"/>
      <c r="I162" s="193"/>
      <c r="J162" s="193"/>
      <c r="K162" s="193"/>
      <c r="L162" s="193"/>
    </row>
    <row r="163" ht="14.25" customHeight="1">
      <c r="A163" s="189"/>
      <c r="B163" s="190"/>
      <c r="C163" s="190"/>
      <c r="D163" s="191"/>
      <c r="E163" s="192"/>
      <c r="F163" s="193"/>
      <c r="G163" s="192"/>
      <c r="H163" s="193"/>
      <c r="I163" s="193"/>
      <c r="J163" s="193"/>
      <c r="K163" s="193"/>
      <c r="L163" s="193"/>
    </row>
    <row r="164" ht="14.25" customHeight="1">
      <c r="A164" s="189"/>
      <c r="B164" s="190"/>
      <c r="C164" s="190"/>
      <c r="D164" s="191"/>
      <c r="E164" s="192"/>
      <c r="F164" s="193"/>
      <c r="G164" s="192"/>
      <c r="H164" s="193"/>
      <c r="I164" s="193"/>
      <c r="J164" s="193"/>
      <c r="K164" s="193"/>
      <c r="L164" s="193"/>
    </row>
    <row r="165" ht="14.25" customHeight="1">
      <c r="A165" s="189"/>
      <c r="B165" s="190"/>
      <c r="C165" s="190"/>
      <c r="D165" s="191"/>
      <c r="E165" s="192"/>
      <c r="F165" s="193"/>
      <c r="G165" s="192"/>
      <c r="H165" s="193"/>
      <c r="I165" s="193"/>
      <c r="J165" s="193"/>
      <c r="K165" s="193"/>
      <c r="L165" s="193"/>
    </row>
    <row r="166" ht="14.25" customHeight="1">
      <c r="A166" s="189"/>
      <c r="B166" s="190"/>
      <c r="C166" s="190"/>
      <c r="D166" s="191"/>
      <c r="E166" s="192"/>
      <c r="F166" s="193"/>
      <c r="G166" s="192"/>
      <c r="H166" s="193"/>
      <c r="I166" s="193"/>
      <c r="J166" s="193"/>
      <c r="K166" s="193"/>
      <c r="L166" s="193"/>
    </row>
    <row r="167" ht="14.25" customHeight="1">
      <c r="A167" s="189"/>
      <c r="B167" s="190"/>
      <c r="C167" s="190"/>
      <c r="D167" s="191"/>
      <c r="E167" s="192"/>
      <c r="F167" s="193"/>
      <c r="G167" s="192"/>
      <c r="H167" s="193"/>
      <c r="I167" s="193"/>
      <c r="J167" s="193"/>
      <c r="K167" s="193"/>
      <c r="L167" s="193"/>
    </row>
    <row r="168" ht="14.25" customHeight="1">
      <c r="A168" s="189"/>
      <c r="B168" s="190"/>
      <c r="C168" s="190"/>
      <c r="D168" s="191"/>
      <c r="E168" s="192"/>
      <c r="F168" s="193"/>
      <c r="G168" s="192"/>
      <c r="H168" s="193"/>
      <c r="I168" s="193"/>
      <c r="J168" s="193"/>
      <c r="K168" s="193"/>
      <c r="L168" s="193"/>
    </row>
    <row r="169" ht="14.25" customHeight="1">
      <c r="A169" s="189"/>
      <c r="B169" s="190"/>
      <c r="C169" s="190"/>
      <c r="D169" s="191"/>
      <c r="E169" s="192"/>
      <c r="F169" s="193"/>
      <c r="G169" s="192"/>
      <c r="H169" s="193"/>
      <c r="I169" s="193"/>
      <c r="J169" s="193"/>
      <c r="K169" s="193"/>
      <c r="L169" s="193"/>
    </row>
    <row r="170" ht="14.25" customHeight="1">
      <c r="A170" s="189"/>
      <c r="B170" s="190"/>
      <c r="C170" s="190"/>
      <c r="D170" s="191"/>
      <c r="E170" s="192"/>
      <c r="F170" s="193"/>
      <c r="G170" s="192"/>
      <c r="H170" s="193"/>
      <c r="I170" s="193"/>
      <c r="J170" s="193"/>
      <c r="K170" s="193"/>
      <c r="L170" s="193"/>
    </row>
    <row r="171" ht="14.25" customHeight="1">
      <c r="A171" s="189"/>
      <c r="B171" s="190"/>
      <c r="C171" s="190"/>
      <c r="D171" s="191"/>
      <c r="E171" s="192"/>
      <c r="F171" s="193"/>
      <c r="G171" s="192"/>
      <c r="H171" s="193"/>
      <c r="I171" s="193"/>
      <c r="J171" s="193"/>
      <c r="K171" s="193"/>
      <c r="L171" s="193"/>
    </row>
    <row r="172" ht="14.25" customHeight="1">
      <c r="A172" s="189"/>
      <c r="B172" s="190"/>
      <c r="C172" s="190"/>
      <c r="D172" s="191"/>
      <c r="E172" s="192"/>
      <c r="F172" s="193"/>
      <c r="G172" s="192"/>
      <c r="H172" s="193"/>
      <c r="I172" s="193"/>
      <c r="J172" s="193"/>
      <c r="K172" s="193"/>
      <c r="L172" s="193"/>
    </row>
    <row r="173" ht="14.25" customHeight="1">
      <c r="A173" s="189"/>
      <c r="B173" s="190"/>
      <c r="C173" s="190"/>
      <c r="D173" s="191"/>
      <c r="E173" s="192"/>
      <c r="F173" s="193"/>
      <c r="G173" s="192"/>
      <c r="H173" s="193"/>
      <c r="I173" s="193"/>
      <c r="J173" s="193"/>
      <c r="K173" s="193"/>
      <c r="L173" s="193"/>
    </row>
    <row r="174" ht="14.25" customHeight="1">
      <c r="A174" s="189"/>
      <c r="B174" s="190"/>
      <c r="C174" s="190"/>
      <c r="D174" s="191"/>
      <c r="E174" s="192"/>
      <c r="F174" s="193"/>
      <c r="G174" s="192"/>
      <c r="H174" s="193"/>
      <c r="I174" s="193"/>
      <c r="J174" s="193"/>
      <c r="K174" s="193"/>
      <c r="L174" s="193"/>
    </row>
    <row r="175" ht="14.25" customHeight="1">
      <c r="A175" s="189"/>
      <c r="B175" s="190"/>
      <c r="C175" s="190"/>
      <c r="D175" s="191"/>
      <c r="E175" s="192"/>
      <c r="F175" s="193"/>
      <c r="G175" s="192"/>
      <c r="H175" s="193"/>
      <c r="I175" s="193"/>
      <c r="J175" s="193"/>
      <c r="K175" s="193"/>
      <c r="L175" s="193"/>
    </row>
    <row r="176" ht="14.25" customHeight="1">
      <c r="A176" s="189"/>
      <c r="B176" s="190"/>
      <c r="C176" s="190"/>
      <c r="D176" s="191"/>
      <c r="E176" s="192"/>
      <c r="F176" s="193"/>
      <c r="G176" s="192"/>
      <c r="H176" s="193"/>
      <c r="I176" s="193"/>
      <c r="J176" s="193"/>
      <c r="K176" s="193"/>
      <c r="L176" s="193"/>
    </row>
    <row r="177" ht="14.25" customHeight="1">
      <c r="A177" s="189"/>
      <c r="B177" s="190"/>
      <c r="C177" s="190"/>
      <c r="D177" s="191"/>
      <c r="E177" s="192"/>
      <c r="F177" s="193"/>
      <c r="G177" s="192"/>
      <c r="H177" s="193"/>
      <c r="I177" s="193"/>
      <c r="J177" s="193"/>
      <c r="K177" s="193"/>
      <c r="L177" s="193"/>
    </row>
    <row r="178" ht="14.25" customHeight="1">
      <c r="A178" s="189"/>
      <c r="B178" s="190"/>
      <c r="C178" s="190"/>
      <c r="D178" s="191"/>
      <c r="E178" s="192"/>
      <c r="F178" s="193"/>
      <c r="G178" s="192"/>
      <c r="H178" s="193"/>
      <c r="I178" s="193"/>
      <c r="J178" s="193"/>
      <c r="K178" s="193"/>
      <c r="L178" s="193"/>
    </row>
    <row r="179" ht="14.25" customHeight="1">
      <c r="A179" s="189"/>
      <c r="B179" s="190"/>
      <c r="C179" s="190"/>
      <c r="D179" s="191"/>
      <c r="E179" s="192"/>
      <c r="F179" s="193"/>
      <c r="G179" s="192"/>
      <c r="H179" s="193"/>
      <c r="I179" s="193"/>
      <c r="J179" s="193"/>
      <c r="K179" s="193"/>
      <c r="L179" s="193"/>
    </row>
    <row r="180" ht="14.25" customHeight="1">
      <c r="A180" s="189"/>
      <c r="B180" s="190"/>
      <c r="C180" s="190"/>
      <c r="D180" s="191"/>
      <c r="E180" s="192"/>
      <c r="F180" s="193"/>
      <c r="G180" s="192"/>
      <c r="H180" s="193"/>
      <c r="I180" s="193"/>
      <c r="J180" s="193"/>
      <c r="K180" s="193"/>
      <c r="L180" s="193"/>
    </row>
    <row r="181" ht="14.25" customHeight="1">
      <c r="A181" s="189"/>
      <c r="B181" s="190"/>
      <c r="C181" s="190"/>
      <c r="D181" s="191"/>
      <c r="E181" s="192"/>
      <c r="F181" s="193"/>
      <c r="G181" s="192"/>
      <c r="H181" s="193"/>
      <c r="I181" s="193"/>
      <c r="J181" s="193"/>
      <c r="K181" s="193"/>
      <c r="L181" s="193"/>
    </row>
    <row r="182" ht="14.25" customHeight="1">
      <c r="A182" s="189"/>
      <c r="B182" s="190"/>
      <c r="C182" s="190"/>
      <c r="D182" s="191"/>
      <c r="E182" s="192"/>
      <c r="F182" s="193"/>
      <c r="G182" s="192"/>
      <c r="H182" s="193"/>
      <c r="I182" s="193"/>
      <c r="J182" s="193"/>
      <c r="K182" s="193"/>
      <c r="L182" s="193"/>
    </row>
    <row r="183" ht="14.25" customHeight="1">
      <c r="A183" s="189"/>
      <c r="B183" s="190"/>
      <c r="C183" s="190"/>
      <c r="D183" s="191"/>
      <c r="E183" s="192"/>
      <c r="F183" s="193"/>
      <c r="G183" s="192"/>
      <c r="H183" s="193"/>
      <c r="I183" s="193"/>
      <c r="J183" s="193"/>
      <c r="K183" s="193"/>
      <c r="L183" s="193"/>
    </row>
    <row r="184" ht="14.25" customHeight="1">
      <c r="A184" s="189"/>
      <c r="B184" s="190"/>
      <c r="C184" s="190"/>
      <c r="D184" s="191"/>
      <c r="E184" s="192"/>
      <c r="F184" s="193"/>
      <c r="G184" s="192"/>
      <c r="H184" s="193"/>
      <c r="I184" s="193"/>
      <c r="J184" s="193"/>
      <c r="K184" s="193"/>
      <c r="L184" s="193"/>
    </row>
    <row r="185" ht="14.25" customHeight="1">
      <c r="A185" s="189"/>
      <c r="B185" s="190"/>
      <c r="C185" s="190"/>
      <c r="D185" s="191"/>
      <c r="E185" s="192"/>
      <c r="F185" s="193"/>
      <c r="G185" s="192"/>
      <c r="H185" s="193"/>
      <c r="I185" s="193"/>
      <c r="J185" s="193"/>
      <c r="K185" s="193"/>
      <c r="L185" s="193"/>
    </row>
    <row r="186" ht="14.25" customHeight="1">
      <c r="A186" s="189"/>
      <c r="B186" s="190"/>
      <c r="C186" s="190"/>
      <c r="D186" s="191"/>
      <c r="E186" s="192"/>
      <c r="F186" s="193"/>
      <c r="G186" s="192"/>
      <c r="H186" s="193"/>
      <c r="I186" s="193"/>
      <c r="J186" s="193"/>
      <c r="K186" s="193"/>
      <c r="L186" s="193"/>
    </row>
    <row r="187" ht="14.25" customHeight="1">
      <c r="A187" s="189"/>
      <c r="B187" s="190"/>
      <c r="C187" s="190"/>
      <c r="D187" s="191"/>
      <c r="E187" s="192"/>
      <c r="F187" s="193"/>
      <c r="G187" s="192"/>
      <c r="H187" s="193"/>
      <c r="I187" s="193"/>
      <c r="J187" s="193"/>
      <c r="K187" s="193"/>
      <c r="L187" s="193"/>
    </row>
    <row r="188" ht="14.25" customHeight="1">
      <c r="A188" s="189"/>
      <c r="B188" s="190"/>
      <c r="C188" s="190"/>
      <c r="D188" s="191"/>
      <c r="E188" s="192"/>
      <c r="F188" s="193"/>
      <c r="G188" s="192"/>
      <c r="H188" s="193"/>
      <c r="I188" s="193"/>
      <c r="J188" s="193"/>
      <c r="K188" s="193"/>
      <c r="L188" s="193"/>
    </row>
    <row r="189" ht="14.25" customHeight="1">
      <c r="A189" s="189"/>
      <c r="B189" s="190"/>
      <c r="C189" s="190"/>
      <c r="D189" s="191"/>
      <c r="E189" s="192"/>
      <c r="F189" s="193"/>
      <c r="G189" s="192"/>
      <c r="H189" s="193"/>
      <c r="I189" s="193"/>
      <c r="J189" s="193"/>
      <c r="K189" s="193"/>
      <c r="L189" s="193"/>
    </row>
    <row r="190" ht="14.25" customHeight="1">
      <c r="A190" s="189"/>
      <c r="B190" s="190"/>
      <c r="C190" s="190"/>
      <c r="D190" s="191"/>
      <c r="E190" s="192"/>
      <c r="F190" s="193"/>
      <c r="G190" s="192"/>
      <c r="H190" s="193"/>
      <c r="I190" s="193"/>
      <c r="J190" s="193"/>
      <c r="K190" s="193"/>
      <c r="L190" s="193"/>
    </row>
    <row r="191" ht="14.25" customHeight="1">
      <c r="A191" s="189"/>
      <c r="B191" s="190"/>
      <c r="C191" s="190"/>
      <c r="D191" s="191"/>
      <c r="E191" s="192"/>
      <c r="F191" s="193"/>
      <c r="G191" s="192"/>
      <c r="H191" s="193"/>
      <c r="I191" s="193"/>
      <c r="J191" s="193"/>
      <c r="K191" s="193"/>
      <c r="L191" s="193"/>
    </row>
    <row r="192" ht="14.25" customHeight="1">
      <c r="A192" s="189"/>
      <c r="B192" s="190"/>
      <c r="C192" s="190"/>
      <c r="D192" s="191"/>
      <c r="E192" s="192"/>
      <c r="F192" s="193"/>
      <c r="G192" s="192"/>
      <c r="H192" s="193"/>
      <c r="I192" s="193"/>
      <c r="J192" s="193"/>
      <c r="K192" s="193"/>
      <c r="L192" s="193"/>
    </row>
    <row r="193" ht="14.25" customHeight="1">
      <c r="A193" s="189"/>
      <c r="B193" s="190"/>
      <c r="C193" s="190"/>
      <c r="D193" s="191"/>
      <c r="E193" s="192"/>
      <c r="F193" s="193"/>
      <c r="G193" s="192"/>
      <c r="H193" s="193"/>
      <c r="I193" s="193"/>
      <c r="J193" s="193"/>
      <c r="K193" s="193"/>
      <c r="L193" s="193"/>
    </row>
    <row r="194" ht="14.25" customHeight="1">
      <c r="A194" s="189"/>
      <c r="B194" s="190"/>
      <c r="C194" s="190"/>
      <c r="D194" s="191"/>
      <c r="E194" s="192"/>
      <c r="F194" s="193"/>
      <c r="G194" s="192"/>
      <c r="H194" s="193"/>
      <c r="I194" s="193"/>
      <c r="J194" s="193"/>
      <c r="K194" s="193"/>
      <c r="L194" s="193"/>
    </row>
    <row r="195" ht="14.25" customHeight="1">
      <c r="A195" s="189"/>
      <c r="B195" s="190"/>
      <c r="C195" s="190"/>
      <c r="D195" s="191"/>
      <c r="E195" s="192"/>
      <c r="F195" s="193"/>
      <c r="G195" s="192"/>
      <c r="H195" s="193"/>
      <c r="I195" s="193"/>
      <c r="J195" s="193"/>
      <c r="K195" s="193"/>
      <c r="L195" s="193"/>
    </row>
    <row r="196" ht="14.25" customHeight="1">
      <c r="A196" s="189"/>
      <c r="B196" s="190"/>
      <c r="C196" s="190"/>
      <c r="D196" s="191"/>
      <c r="E196" s="192"/>
      <c r="F196" s="193"/>
      <c r="G196" s="192"/>
      <c r="H196" s="193"/>
      <c r="I196" s="193"/>
      <c r="J196" s="193"/>
      <c r="K196" s="193"/>
      <c r="L196" s="193"/>
    </row>
    <row r="197" ht="14.25" customHeight="1">
      <c r="A197" s="189"/>
      <c r="B197" s="190"/>
      <c r="C197" s="190"/>
      <c r="D197" s="191"/>
      <c r="E197" s="192"/>
      <c r="F197" s="193"/>
      <c r="G197" s="192"/>
      <c r="H197" s="193"/>
      <c r="I197" s="193"/>
      <c r="J197" s="193"/>
      <c r="K197" s="193"/>
      <c r="L197" s="193"/>
    </row>
    <row r="198" ht="14.25" customHeight="1">
      <c r="A198" s="189"/>
      <c r="B198" s="190"/>
      <c r="C198" s="190"/>
      <c r="D198" s="191"/>
      <c r="E198" s="192"/>
      <c r="F198" s="193"/>
      <c r="G198" s="192"/>
      <c r="H198" s="193"/>
      <c r="I198" s="193"/>
      <c r="J198" s="193"/>
      <c r="K198" s="193"/>
      <c r="L198" s="193"/>
    </row>
    <row r="199" ht="14.25" customHeight="1">
      <c r="A199" s="189"/>
      <c r="B199" s="190"/>
      <c r="C199" s="190"/>
      <c r="D199" s="191"/>
      <c r="E199" s="192"/>
      <c r="F199" s="193"/>
      <c r="G199" s="192"/>
      <c r="H199" s="193"/>
      <c r="I199" s="193"/>
      <c r="J199" s="193"/>
      <c r="K199" s="193"/>
      <c r="L199" s="193"/>
    </row>
    <row r="200" ht="14.25" customHeight="1">
      <c r="A200" s="189"/>
      <c r="B200" s="190"/>
      <c r="C200" s="190"/>
      <c r="D200" s="191"/>
      <c r="E200" s="192"/>
      <c r="F200" s="193"/>
      <c r="G200" s="192"/>
      <c r="H200" s="193"/>
      <c r="I200" s="193"/>
      <c r="J200" s="193"/>
      <c r="K200" s="193"/>
      <c r="L200" s="193"/>
    </row>
    <row r="201" ht="14.25" customHeight="1">
      <c r="A201" s="189"/>
      <c r="B201" s="190"/>
      <c r="C201" s="190"/>
      <c r="D201" s="191"/>
      <c r="E201" s="192"/>
      <c r="F201" s="193"/>
      <c r="G201" s="192"/>
      <c r="H201" s="193"/>
      <c r="I201" s="193"/>
      <c r="J201" s="193"/>
      <c r="K201" s="193"/>
      <c r="L201" s="193"/>
    </row>
    <row r="202" ht="14.25" customHeight="1">
      <c r="A202" s="189"/>
      <c r="B202" s="190"/>
      <c r="C202" s="190"/>
      <c r="D202" s="191"/>
      <c r="E202" s="192"/>
      <c r="F202" s="193"/>
      <c r="G202" s="192"/>
      <c r="H202" s="193"/>
      <c r="I202" s="193"/>
      <c r="J202" s="193"/>
      <c r="K202" s="193"/>
      <c r="L202" s="193"/>
    </row>
    <row r="203" ht="14.25" customHeight="1">
      <c r="A203" s="189"/>
      <c r="B203" s="190"/>
      <c r="C203" s="190"/>
      <c r="D203" s="191"/>
      <c r="E203" s="192"/>
      <c r="F203" s="193"/>
      <c r="G203" s="192"/>
      <c r="H203" s="193"/>
      <c r="I203" s="193"/>
      <c r="J203" s="193"/>
      <c r="K203" s="193"/>
      <c r="L203" s="193"/>
    </row>
    <row r="204" ht="14.25" customHeight="1">
      <c r="A204" s="189"/>
      <c r="B204" s="190"/>
      <c r="C204" s="190"/>
      <c r="D204" s="191"/>
      <c r="E204" s="192"/>
      <c r="F204" s="193"/>
      <c r="G204" s="192"/>
      <c r="H204" s="193"/>
      <c r="I204" s="193"/>
      <c r="J204" s="193"/>
      <c r="K204" s="193"/>
      <c r="L204" s="193"/>
    </row>
    <row r="205" ht="14.25" customHeight="1">
      <c r="A205" s="189"/>
      <c r="B205" s="190"/>
      <c r="C205" s="190"/>
      <c r="D205" s="191"/>
      <c r="E205" s="192"/>
      <c r="F205" s="193"/>
      <c r="G205" s="192"/>
      <c r="H205" s="193"/>
      <c r="I205" s="193"/>
      <c r="J205" s="193"/>
      <c r="K205" s="193"/>
      <c r="L205" s="193"/>
    </row>
    <row r="206" ht="14.25" customHeight="1">
      <c r="A206" s="189"/>
      <c r="B206" s="190"/>
      <c r="C206" s="190"/>
      <c r="D206" s="191"/>
      <c r="E206" s="192"/>
      <c r="F206" s="193"/>
      <c r="G206" s="192"/>
      <c r="H206" s="193"/>
      <c r="I206" s="193"/>
      <c r="J206" s="193"/>
      <c r="K206" s="193"/>
      <c r="L206" s="193"/>
    </row>
    <row r="207" ht="14.25" customHeight="1">
      <c r="A207" s="189"/>
      <c r="B207" s="190"/>
      <c r="C207" s="190"/>
      <c r="D207" s="191"/>
      <c r="E207" s="192"/>
      <c r="F207" s="193"/>
      <c r="G207" s="192"/>
      <c r="H207" s="193"/>
      <c r="I207" s="193"/>
      <c r="J207" s="193"/>
      <c r="K207" s="193"/>
      <c r="L207" s="193"/>
    </row>
    <row r="208" ht="14.25" customHeight="1">
      <c r="A208" s="189"/>
      <c r="B208" s="190"/>
      <c r="C208" s="190"/>
      <c r="D208" s="191"/>
      <c r="E208" s="192"/>
      <c r="F208" s="193"/>
      <c r="G208" s="192"/>
      <c r="H208" s="193"/>
      <c r="I208" s="193"/>
      <c r="J208" s="193"/>
      <c r="K208" s="193"/>
      <c r="L208" s="193"/>
    </row>
    <row r="209" ht="14.25" customHeight="1">
      <c r="A209" s="189"/>
      <c r="B209" s="190"/>
      <c r="C209" s="190"/>
      <c r="D209" s="191"/>
      <c r="E209" s="192"/>
      <c r="F209" s="193"/>
      <c r="G209" s="192"/>
      <c r="H209" s="193"/>
      <c r="I209" s="193"/>
      <c r="J209" s="193"/>
      <c r="K209" s="193"/>
      <c r="L209" s="193"/>
    </row>
    <row r="210" ht="14.25" customHeight="1">
      <c r="A210" s="189"/>
      <c r="B210" s="190"/>
      <c r="C210" s="190"/>
      <c r="D210" s="191"/>
      <c r="E210" s="192"/>
      <c r="F210" s="193"/>
      <c r="G210" s="192"/>
      <c r="H210" s="193"/>
      <c r="I210" s="193"/>
      <c r="J210" s="193"/>
      <c r="K210" s="193"/>
      <c r="L210" s="193"/>
    </row>
    <row r="211" ht="14.25" customHeight="1">
      <c r="A211" s="189"/>
      <c r="B211" s="190"/>
      <c r="C211" s="190"/>
      <c r="D211" s="191"/>
      <c r="E211" s="192"/>
      <c r="F211" s="193"/>
      <c r="G211" s="192"/>
      <c r="H211" s="193"/>
      <c r="I211" s="193"/>
      <c r="J211" s="193"/>
      <c r="K211" s="193"/>
      <c r="L211" s="193"/>
    </row>
    <row r="212" ht="14.25" customHeight="1">
      <c r="A212" s="189"/>
      <c r="B212" s="190"/>
      <c r="C212" s="190"/>
      <c r="D212" s="191"/>
      <c r="E212" s="192"/>
      <c r="F212" s="193"/>
      <c r="G212" s="192"/>
      <c r="H212" s="193"/>
      <c r="I212" s="193"/>
      <c r="J212" s="193"/>
      <c r="K212" s="193"/>
      <c r="L212" s="193"/>
    </row>
    <row r="213" ht="14.25" customHeight="1">
      <c r="A213" s="189"/>
      <c r="B213" s="190"/>
      <c r="C213" s="190"/>
      <c r="D213" s="191"/>
      <c r="E213" s="192"/>
      <c r="F213" s="193"/>
      <c r="G213" s="192"/>
      <c r="H213" s="193"/>
      <c r="I213" s="193"/>
      <c r="J213" s="193"/>
      <c r="K213" s="193"/>
      <c r="L213" s="193"/>
    </row>
    <row r="214" ht="14.25" customHeight="1">
      <c r="A214" s="189"/>
      <c r="B214" s="190"/>
      <c r="C214" s="190"/>
      <c r="D214" s="191"/>
      <c r="E214" s="192"/>
      <c r="F214" s="193"/>
      <c r="G214" s="192"/>
      <c r="H214" s="193"/>
      <c r="I214" s="193"/>
      <c r="J214" s="193"/>
      <c r="K214" s="193"/>
      <c r="L214" s="193"/>
    </row>
    <row r="215" ht="14.25" customHeight="1">
      <c r="A215" s="189"/>
      <c r="B215" s="190"/>
      <c r="C215" s="190"/>
      <c r="D215" s="191"/>
      <c r="E215" s="192"/>
      <c r="F215" s="193"/>
      <c r="G215" s="192"/>
      <c r="H215" s="193"/>
      <c r="I215" s="193"/>
      <c r="J215" s="193"/>
      <c r="K215" s="193"/>
      <c r="L215" s="193"/>
    </row>
    <row r="216" ht="14.25" customHeight="1">
      <c r="A216" s="189"/>
      <c r="B216" s="190"/>
      <c r="C216" s="190"/>
      <c r="D216" s="191"/>
      <c r="E216" s="192"/>
      <c r="F216" s="193"/>
      <c r="G216" s="192"/>
      <c r="H216" s="193"/>
      <c r="I216" s="193"/>
      <c r="J216" s="193"/>
      <c r="K216" s="193"/>
      <c r="L216" s="193"/>
    </row>
    <row r="217" ht="14.25" customHeight="1">
      <c r="A217" s="189"/>
      <c r="B217" s="190"/>
      <c r="C217" s="190"/>
      <c r="D217" s="191"/>
      <c r="E217" s="192"/>
      <c r="F217" s="193"/>
      <c r="G217" s="192"/>
      <c r="H217" s="193"/>
      <c r="I217" s="193"/>
      <c r="J217" s="193"/>
      <c r="K217" s="193"/>
      <c r="L217" s="193"/>
    </row>
    <row r="218" ht="14.25" customHeight="1">
      <c r="A218" s="189"/>
      <c r="B218" s="190"/>
      <c r="C218" s="190"/>
      <c r="D218" s="191"/>
      <c r="E218" s="192"/>
      <c r="F218" s="193"/>
      <c r="G218" s="192"/>
      <c r="H218" s="193"/>
      <c r="I218" s="193"/>
      <c r="J218" s="193"/>
      <c r="K218" s="193"/>
      <c r="L218" s="193"/>
    </row>
    <row r="219" ht="14.25" customHeight="1">
      <c r="A219" s="189"/>
      <c r="B219" s="190"/>
      <c r="C219" s="190"/>
      <c r="D219" s="191"/>
      <c r="E219" s="192"/>
      <c r="F219" s="193"/>
      <c r="G219" s="192"/>
      <c r="H219" s="193"/>
      <c r="I219" s="193"/>
      <c r="J219" s="193"/>
      <c r="K219" s="193"/>
      <c r="L219" s="193"/>
    </row>
    <row r="220" ht="14.25" customHeight="1">
      <c r="A220" s="189"/>
      <c r="B220" s="190"/>
      <c r="C220" s="190"/>
      <c r="D220" s="191"/>
      <c r="E220" s="192"/>
      <c r="F220" s="193"/>
      <c r="G220" s="192"/>
      <c r="H220" s="193"/>
      <c r="I220" s="193"/>
      <c r="J220" s="193"/>
      <c r="K220" s="193"/>
      <c r="L220" s="193"/>
    </row>
    <row r="221" ht="14.25" customHeight="1">
      <c r="A221" s="189"/>
      <c r="B221" s="190"/>
      <c r="C221" s="190"/>
      <c r="D221" s="191"/>
      <c r="E221" s="192"/>
      <c r="F221" s="193"/>
      <c r="G221" s="192"/>
      <c r="H221" s="193"/>
      <c r="I221" s="193"/>
      <c r="J221" s="193"/>
      <c r="K221" s="193"/>
      <c r="L221" s="193"/>
    </row>
    <row r="222" ht="14.25" customHeight="1">
      <c r="A222" s="189"/>
      <c r="B222" s="190"/>
      <c r="C222" s="190"/>
      <c r="D222" s="191"/>
      <c r="E222" s="192"/>
      <c r="F222" s="193"/>
      <c r="G222" s="192"/>
      <c r="H222" s="193"/>
      <c r="I222" s="193"/>
      <c r="J222" s="193"/>
      <c r="K222" s="193"/>
      <c r="L222" s="193"/>
    </row>
    <row r="223" ht="14.25" customHeight="1">
      <c r="A223" s="189"/>
      <c r="B223" s="190"/>
      <c r="C223" s="190"/>
      <c r="D223" s="191"/>
      <c r="E223" s="192"/>
      <c r="F223" s="193"/>
      <c r="G223" s="192"/>
      <c r="H223" s="193"/>
      <c r="I223" s="193"/>
      <c r="J223" s="193"/>
      <c r="K223" s="193"/>
      <c r="L223" s="193"/>
    </row>
    <row r="224" ht="14.25" customHeight="1">
      <c r="A224" s="189"/>
      <c r="B224" s="190"/>
      <c r="C224" s="190"/>
      <c r="D224" s="191"/>
      <c r="E224" s="192"/>
      <c r="F224" s="193"/>
      <c r="G224" s="192"/>
      <c r="H224" s="193"/>
      <c r="I224" s="193"/>
      <c r="J224" s="193"/>
      <c r="K224" s="193"/>
      <c r="L224" s="193"/>
    </row>
    <row r="225" ht="14.25" customHeight="1">
      <c r="A225" s="189"/>
      <c r="B225" s="190"/>
      <c r="C225" s="190"/>
      <c r="D225" s="191"/>
      <c r="E225" s="192"/>
      <c r="F225" s="193"/>
      <c r="G225" s="192"/>
      <c r="H225" s="193"/>
      <c r="I225" s="193"/>
      <c r="J225" s="193"/>
      <c r="K225" s="193"/>
      <c r="L225" s="193"/>
    </row>
    <row r="226" ht="14.25" customHeight="1">
      <c r="A226" s="189"/>
      <c r="B226" s="190"/>
      <c r="C226" s="190"/>
      <c r="D226" s="191"/>
      <c r="E226" s="192"/>
      <c r="F226" s="193"/>
      <c r="G226" s="192"/>
      <c r="H226" s="193"/>
      <c r="I226" s="193"/>
      <c r="J226" s="193"/>
      <c r="K226" s="193"/>
      <c r="L226" s="193"/>
    </row>
    <row r="227" ht="14.25" customHeight="1">
      <c r="A227" s="189"/>
      <c r="B227" s="190"/>
      <c r="C227" s="190"/>
      <c r="D227" s="191"/>
      <c r="E227" s="192"/>
      <c r="F227" s="193"/>
      <c r="G227" s="192"/>
      <c r="H227" s="193"/>
      <c r="I227" s="193"/>
      <c r="J227" s="193"/>
      <c r="K227" s="193"/>
      <c r="L227" s="193"/>
    </row>
    <row r="228" ht="14.25" customHeight="1">
      <c r="A228" s="189"/>
      <c r="B228" s="190"/>
      <c r="C228" s="190"/>
      <c r="D228" s="191"/>
      <c r="E228" s="192"/>
      <c r="F228" s="193"/>
      <c r="G228" s="192"/>
      <c r="H228" s="193"/>
      <c r="I228" s="193"/>
      <c r="J228" s="193"/>
      <c r="K228" s="193"/>
      <c r="L228" s="193"/>
    </row>
    <row r="229" ht="14.25" customHeight="1">
      <c r="A229" s="189"/>
      <c r="B229" s="190"/>
      <c r="C229" s="190"/>
      <c r="D229" s="191"/>
      <c r="E229" s="192"/>
      <c r="F229" s="193"/>
      <c r="G229" s="192"/>
      <c r="H229" s="193"/>
      <c r="I229" s="193"/>
      <c r="J229" s="193"/>
      <c r="K229" s="193"/>
      <c r="L229" s="193"/>
    </row>
    <row r="230" ht="14.25" customHeight="1">
      <c r="A230" s="189"/>
      <c r="B230" s="190"/>
      <c r="C230" s="190"/>
      <c r="D230" s="191"/>
      <c r="E230" s="192"/>
      <c r="F230" s="193"/>
      <c r="G230" s="192"/>
      <c r="H230" s="193"/>
      <c r="I230" s="193"/>
      <c r="J230" s="193"/>
      <c r="K230" s="193"/>
      <c r="L230" s="193"/>
    </row>
    <row r="231" ht="14.25" customHeight="1">
      <c r="A231" s="189"/>
      <c r="B231" s="190"/>
      <c r="C231" s="190"/>
      <c r="D231" s="191"/>
      <c r="E231" s="192"/>
      <c r="F231" s="193"/>
      <c r="G231" s="192"/>
      <c r="H231" s="193"/>
      <c r="I231" s="193"/>
      <c r="J231" s="193"/>
      <c r="K231" s="193"/>
      <c r="L231" s="193"/>
    </row>
    <row r="232" ht="14.25" customHeight="1">
      <c r="A232" s="189"/>
      <c r="B232" s="190"/>
      <c r="C232" s="190"/>
      <c r="D232" s="191"/>
      <c r="E232" s="192"/>
      <c r="F232" s="193"/>
      <c r="G232" s="192"/>
      <c r="H232" s="193"/>
      <c r="I232" s="193"/>
      <c r="J232" s="193"/>
      <c r="K232" s="193"/>
      <c r="L232" s="193"/>
    </row>
    <row r="233" ht="14.25" customHeight="1">
      <c r="A233" s="189"/>
      <c r="B233" s="190"/>
      <c r="C233" s="190"/>
      <c r="D233" s="191"/>
      <c r="E233" s="192"/>
      <c r="F233" s="193"/>
      <c r="G233" s="192"/>
      <c r="H233" s="193"/>
      <c r="I233" s="193"/>
      <c r="J233" s="193"/>
      <c r="K233" s="193"/>
      <c r="L233" s="193"/>
    </row>
    <row r="234" ht="14.25" customHeight="1">
      <c r="A234" s="189"/>
      <c r="B234" s="190"/>
      <c r="C234" s="190"/>
      <c r="D234" s="191"/>
      <c r="E234" s="192"/>
      <c r="F234" s="193"/>
      <c r="G234" s="192"/>
      <c r="H234" s="193"/>
      <c r="I234" s="193"/>
      <c r="J234" s="193"/>
      <c r="K234" s="193"/>
      <c r="L234" s="193"/>
    </row>
    <row r="235" ht="14.25" customHeight="1">
      <c r="A235" s="189"/>
      <c r="B235" s="190"/>
      <c r="C235" s="190"/>
      <c r="D235" s="191"/>
      <c r="E235" s="192"/>
      <c r="F235" s="193"/>
      <c r="G235" s="192"/>
      <c r="H235" s="193"/>
      <c r="I235" s="193"/>
      <c r="J235" s="193"/>
      <c r="K235" s="193"/>
      <c r="L235" s="193"/>
    </row>
    <row r="236" ht="14.25" customHeight="1">
      <c r="A236" s="189"/>
      <c r="B236" s="190"/>
      <c r="C236" s="190"/>
      <c r="D236" s="191"/>
      <c r="E236" s="192"/>
      <c r="F236" s="193"/>
      <c r="G236" s="192"/>
      <c r="H236" s="193"/>
      <c r="I236" s="193"/>
      <c r="J236" s="193"/>
      <c r="K236" s="193"/>
      <c r="L236" s="193"/>
    </row>
    <row r="237" ht="14.25" customHeight="1">
      <c r="A237" s="189"/>
      <c r="B237" s="190"/>
      <c r="C237" s="190"/>
      <c r="D237" s="191"/>
      <c r="E237" s="192"/>
      <c r="F237" s="193"/>
      <c r="G237" s="192"/>
      <c r="H237" s="193"/>
      <c r="I237" s="193"/>
      <c r="J237" s="193"/>
      <c r="K237" s="193"/>
      <c r="L237" s="193"/>
    </row>
    <row r="238" ht="14.25" customHeight="1">
      <c r="A238" s="189"/>
      <c r="B238" s="190"/>
      <c r="C238" s="190"/>
      <c r="D238" s="191"/>
      <c r="E238" s="192"/>
      <c r="F238" s="193"/>
      <c r="G238" s="192"/>
      <c r="H238" s="193"/>
      <c r="I238" s="193"/>
      <c r="J238" s="193"/>
      <c r="K238" s="193"/>
      <c r="L238" s="193"/>
    </row>
    <row r="239" ht="14.25" customHeight="1">
      <c r="A239" s="189"/>
      <c r="B239" s="190"/>
      <c r="C239" s="190"/>
      <c r="D239" s="191"/>
      <c r="E239" s="192"/>
      <c r="F239" s="193"/>
      <c r="G239" s="192"/>
      <c r="H239" s="193"/>
      <c r="I239" s="193"/>
      <c r="J239" s="193"/>
      <c r="K239" s="193"/>
      <c r="L239" s="193"/>
    </row>
    <row r="240" ht="14.25" customHeight="1">
      <c r="A240" s="189"/>
      <c r="B240" s="190"/>
      <c r="C240" s="190"/>
      <c r="D240" s="191"/>
      <c r="E240" s="192"/>
      <c r="F240" s="193"/>
      <c r="G240" s="192"/>
      <c r="H240" s="193"/>
      <c r="I240" s="193"/>
      <c r="J240" s="193"/>
      <c r="K240" s="193"/>
      <c r="L240" s="193"/>
    </row>
    <row r="241" ht="14.25" customHeight="1">
      <c r="A241" s="189"/>
      <c r="B241" s="190"/>
      <c r="C241" s="190"/>
      <c r="D241" s="191"/>
      <c r="E241" s="192"/>
      <c r="F241" s="193"/>
      <c r="G241" s="192"/>
      <c r="H241" s="193"/>
      <c r="I241" s="193"/>
      <c r="J241" s="193"/>
      <c r="K241" s="193"/>
      <c r="L241" s="193"/>
    </row>
    <row r="242" ht="14.25" customHeight="1">
      <c r="A242" s="189"/>
      <c r="B242" s="190"/>
      <c r="C242" s="190"/>
      <c r="D242" s="191"/>
      <c r="E242" s="192"/>
      <c r="F242" s="193"/>
      <c r="G242" s="192"/>
      <c r="H242" s="193"/>
      <c r="I242" s="193"/>
      <c r="J242" s="193"/>
      <c r="K242" s="193"/>
      <c r="L242" s="193"/>
    </row>
    <row r="243" ht="14.25" customHeight="1">
      <c r="A243" s="189"/>
      <c r="B243" s="190"/>
      <c r="C243" s="190"/>
      <c r="D243" s="191"/>
      <c r="E243" s="192"/>
      <c r="F243" s="193"/>
      <c r="G243" s="192"/>
      <c r="H243" s="193"/>
      <c r="I243" s="193"/>
      <c r="J243" s="193"/>
      <c r="K243" s="193"/>
      <c r="L243" s="193"/>
    </row>
    <row r="244" ht="14.25" customHeight="1">
      <c r="A244" s="189"/>
      <c r="B244" s="190"/>
      <c r="C244" s="190"/>
      <c r="D244" s="191"/>
      <c r="E244" s="192"/>
      <c r="F244" s="193"/>
      <c r="G244" s="192"/>
      <c r="H244" s="193"/>
      <c r="I244" s="193"/>
      <c r="J244" s="193"/>
      <c r="K244" s="193"/>
      <c r="L244" s="193"/>
    </row>
    <row r="245" ht="14.25" customHeight="1">
      <c r="A245" s="189"/>
      <c r="B245" s="190"/>
      <c r="C245" s="190"/>
      <c r="D245" s="191"/>
      <c r="E245" s="192"/>
      <c r="F245" s="193"/>
      <c r="G245" s="192"/>
      <c r="H245" s="193"/>
      <c r="I245" s="193"/>
      <c r="J245" s="193"/>
      <c r="K245" s="193"/>
      <c r="L245" s="193"/>
    </row>
    <row r="246" ht="14.25" customHeight="1">
      <c r="A246" s="189"/>
      <c r="B246" s="190"/>
      <c r="C246" s="190"/>
      <c r="D246" s="191"/>
      <c r="E246" s="192"/>
      <c r="F246" s="193"/>
      <c r="G246" s="192"/>
      <c r="H246" s="193"/>
      <c r="I246" s="193"/>
      <c r="J246" s="193"/>
      <c r="K246" s="193"/>
      <c r="L246" s="193"/>
    </row>
    <row r="247" ht="14.25" customHeight="1">
      <c r="A247" s="189"/>
      <c r="B247" s="190"/>
      <c r="C247" s="190"/>
      <c r="D247" s="191"/>
      <c r="E247" s="192"/>
      <c r="F247" s="193"/>
      <c r="G247" s="192"/>
      <c r="H247" s="193"/>
      <c r="I247" s="193"/>
      <c r="J247" s="193"/>
      <c r="K247" s="193"/>
      <c r="L247" s="193"/>
    </row>
    <row r="248" ht="14.25" customHeight="1">
      <c r="A248" s="189"/>
      <c r="B248" s="190"/>
      <c r="C248" s="190"/>
      <c r="D248" s="191"/>
      <c r="E248" s="192"/>
      <c r="F248" s="193"/>
      <c r="G248" s="192"/>
      <c r="H248" s="193"/>
      <c r="I248" s="193"/>
      <c r="J248" s="193"/>
      <c r="K248" s="193"/>
      <c r="L248" s="193"/>
    </row>
    <row r="249" ht="14.25" customHeight="1">
      <c r="A249" s="189"/>
      <c r="B249" s="190"/>
      <c r="C249" s="190"/>
      <c r="D249" s="191"/>
      <c r="E249" s="192"/>
      <c r="F249" s="193"/>
      <c r="G249" s="192"/>
      <c r="H249" s="193"/>
      <c r="I249" s="193"/>
      <c r="J249" s="193"/>
      <c r="K249" s="193"/>
      <c r="L249" s="193"/>
    </row>
    <row r="250" ht="14.25" customHeight="1">
      <c r="A250" s="189"/>
      <c r="B250" s="190"/>
      <c r="C250" s="190"/>
      <c r="D250" s="191"/>
      <c r="E250" s="192"/>
      <c r="F250" s="193"/>
      <c r="G250" s="192"/>
      <c r="H250" s="193"/>
      <c r="I250" s="193"/>
      <c r="J250" s="193"/>
      <c r="K250" s="193"/>
      <c r="L250" s="193"/>
    </row>
    <row r="251" ht="14.25" customHeight="1">
      <c r="A251" s="189"/>
      <c r="B251" s="190"/>
      <c r="C251" s="190"/>
      <c r="D251" s="191"/>
      <c r="E251" s="192"/>
      <c r="F251" s="193"/>
      <c r="G251" s="192"/>
      <c r="H251" s="193"/>
      <c r="I251" s="193"/>
      <c r="J251" s="193"/>
      <c r="K251" s="193"/>
      <c r="L251" s="193"/>
    </row>
    <row r="252" ht="14.25" customHeight="1">
      <c r="A252" s="189"/>
      <c r="B252" s="190"/>
      <c r="C252" s="190"/>
      <c r="D252" s="191"/>
      <c r="E252" s="192"/>
      <c r="F252" s="193"/>
      <c r="G252" s="192"/>
      <c r="H252" s="193"/>
      <c r="I252" s="193"/>
      <c r="J252" s="193"/>
      <c r="K252" s="193"/>
      <c r="L252" s="193"/>
    </row>
    <row r="253" ht="14.25" customHeight="1">
      <c r="A253" s="189"/>
      <c r="B253" s="190"/>
      <c r="C253" s="190"/>
      <c r="D253" s="191"/>
      <c r="E253" s="192"/>
      <c r="F253" s="193"/>
      <c r="G253" s="192"/>
      <c r="H253" s="193"/>
      <c r="I253" s="193"/>
      <c r="J253" s="193"/>
      <c r="K253" s="193"/>
      <c r="L253" s="193"/>
    </row>
    <row r="254" ht="14.25" customHeight="1">
      <c r="A254" s="189"/>
      <c r="B254" s="190"/>
      <c r="C254" s="190"/>
      <c r="D254" s="191"/>
      <c r="E254" s="192"/>
      <c r="F254" s="193"/>
      <c r="G254" s="192"/>
      <c r="H254" s="193"/>
      <c r="I254" s="193"/>
      <c r="J254" s="193"/>
      <c r="K254" s="193"/>
      <c r="L254" s="193"/>
    </row>
    <row r="255" ht="14.25" customHeight="1">
      <c r="A255" s="189"/>
      <c r="B255" s="190"/>
      <c r="C255" s="190"/>
      <c r="D255" s="191"/>
      <c r="E255" s="192"/>
      <c r="F255" s="193"/>
      <c r="G255" s="192"/>
      <c r="H255" s="193"/>
      <c r="I255" s="193"/>
      <c r="J255" s="193"/>
      <c r="K255" s="193"/>
      <c r="L255" s="193"/>
    </row>
    <row r="256" ht="14.25" customHeight="1">
      <c r="A256" s="189"/>
      <c r="B256" s="190"/>
      <c r="C256" s="190"/>
      <c r="D256" s="191"/>
      <c r="E256" s="192"/>
      <c r="F256" s="193"/>
      <c r="G256" s="192"/>
      <c r="H256" s="193"/>
      <c r="I256" s="193"/>
      <c r="J256" s="193"/>
      <c r="K256" s="193"/>
      <c r="L256" s="193"/>
    </row>
    <row r="257" ht="14.25" customHeight="1">
      <c r="A257" s="189"/>
      <c r="B257" s="190"/>
      <c r="C257" s="190"/>
      <c r="D257" s="191"/>
      <c r="E257" s="192"/>
      <c r="F257" s="193"/>
      <c r="G257" s="192"/>
      <c r="H257" s="193"/>
      <c r="I257" s="193"/>
      <c r="J257" s="193"/>
      <c r="K257" s="193"/>
      <c r="L257" s="193"/>
    </row>
    <row r="258" ht="14.25" customHeight="1">
      <c r="A258" s="189"/>
      <c r="B258" s="190"/>
      <c r="C258" s="190"/>
      <c r="D258" s="191"/>
      <c r="E258" s="192"/>
      <c r="F258" s="193"/>
      <c r="G258" s="192"/>
      <c r="H258" s="193"/>
      <c r="I258" s="193"/>
      <c r="J258" s="193"/>
      <c r="K258" s="193"/>
      <c r="L258" s="193"/>
    </row>
    <row r="259" ht="14.25" customHeight="1">
      <c r="A259" s="189"/>
      <c r="B259" s="190"/>
      <c r="C259" s="190"/>
      <c r="D259" s="191"/>
      <c r="E259" s="192"/>
      <c r="F259" s="193"/>
      <c r="G259" s="192"/>
      <c r="H259" s="193"/>
      <c r="I259" s="193"/>
      <c r="J259" s="193"/>
      <c r="K259" s="193"/>
      <c r="L259" s="193"/>
    </row>
    <row r="260" ht="14.25" customHeight="1">
      <c r="A260" s="189"/>
      <c r="B260" s="190"/>
      <c r="C260" s="190"/>
      <c r="D260" s="191"/>
      <c r="E260" s="192"/>
      <c r="F260" s="193"/>
      <c r="G260" s="192"/>
      <c r="H260" s="193"/>
      <c r="I260" s="193"/>
      <c r="J260" s="193"/>
      <c r="K260" s="193"/>
      <c r="L260" s="193"/>
    </row>
    <row r="261" ht="14.25" customHeight="1">
      <c r="A261" s="189"/>
      <c r="B261" s="190"/>
      <c r="C261" s="190"/>
      <c r="D261" s="191"/>
      <c r="E261" s="192"/>
      <c r="F261" s="193"/>
      <c r="G261" s="192"/>
      <c r="H261" s="193"/>
      <c r="I261" s="193"/>
      <c r="J261" s="193"/>
      <c r="K261" s="193"/>
      <c r="L261" s="193"/>
    </row>
    <row r="262" ht="14.25" customHeight="1">
      <c r="A262" s="189"/>
      <c r="B262" s="190"/>
      <c r="C262" s="190"/>
      <c r="D262" s="191"/>
      <c r="E262" s="192"/>
      <c r="F262" s="193"/>
      <c r="G262" s="192"/>
      <c r="H262" s="193"/>
      <c r="I262" s="193"/>
      <c r="J262" s="193"/>
      <c r="K262" s="193"/>
      <c r="L262" s="193"/>
    </row>
    <row r="263" ht="14.25" customHeight="1">
      <c r="A263" s="189"/>
      <c r="B263" s="190"/>
      <c r="C263" s="190"/>
      <c r="D263" s="191"/>
      <c r="E263" s="192"/>
      <c r="F263" s="193"/>
      <c r="G263" s="192"/>
      <c r="H263" s="193"/>
      <c r="I263" s="193"/>
      <c r="J263" s="193"/>
      <c r="K263" s="193"/>
      <c r="L263" s="193"/>
    </row>
    <row r="264" ht="14.25" customHeight="1">
      <c r="A264" s="189"/>
      <c r="B264" s="190"/>
      <c r="C264" s="190"/>
      <c r="D264" s="191"/>
      <c r="E264" s="192"/>
      <c r="F264" s="193"/>
      <c r="G264" s="192"/>
      <c r="H264" s="193"/>
      <c r="I264" s="193"/>
      <c r="J264" s="193"/>
      <c r="K264" s="193"/>
      <c r="L264" s="193"/>
    </row>
    <row r="265" ht="14.25" customHeight="1">
      <c r="A265" s="189"/>
      <c r="B265" s="190"/>
      <c r="C265" s="190"/>
      <c r="D265" s="191"/>
      <c r="E265" s="192"/>
      <c r="F265" s="193"/>
      <c r="G265" s="192"/>
      <c r="H265" s="193"/>
      <c r="I265" s="193"/>
      <c r="J265" s="193"/>
      <c r="K265" s="193"/>
      <c r="L265" s="193"/>
    </row>
    <row r="266" ht="14.25" customHeight="1">
      <c r="A266" s="189"/>
      <c r="B266" s="190"/>
      <c r="C266" s="190"/>
      <c r="D266" s="191"/>
      <c r="E266" s="192"/>
      <c r="F266" s="193"/>
      <c r="G266" s="192"/>
      <c r="H266" s="193"/>
      <c r="I266" s="193"/>
      <c r="J266" s="193"/>
      <c r="K266" s="193"/>
      <c r="L266" s="193"/>
    </row>
    <row r="267" ht="14.25" customHeight="1">
      <c r="A267" s="189"/>
      <c r="B267" s="190"/>
      <c r="C267" s="190"/>
      <c r="D267" s="191"/>
      <c r="E267" s="192"/>
      <c r="F267" s="193"/>
      <c r="G267" s="192"/>
      <c r="H267" s="193"/>
      <c r="I267" s="193"/>
      <c r="J267" s="193"/>
      <c r="K267" s="193"/>
      <c r="L267" s="193"/>
    </row>
    <row r="268" ht="14.25" customHeight="1">
      <c r="A268" s="189"/>
      <c r="B268" s="190"/>
      <c r="C268" s="190"/>
      <c r="D268" s="191"/>
      <c r="E268" s="192"/>
      <c r="F268" s="193"/>
      <c r="G268" s="192"/>
      <c r="H268" s="193"/>
      <c r="I268" s="193"/>
      <c r="J268" s="193"/>
      <c r="K268" s="193"/>
      <c r="L268" s="193"/>
    </row>
    <row r="269" ht="14.25" customHeight="1">
      <c r="A269" s="189"/>
      <c r="B269" s="190"/>
      <c r="C269" s="190"/>
      <c r="D269" s="191"/>
      <c r="E269" s="192"/>
      <c r="F269" s="193"/>
      <c r="G269" s="192"/>
      <c r="H269" s="193"/>
      <c r="I269" s="193"/>
      <c r="J269" s="193"/>
      <c r="K269" s="193"/>
      <c r="L269" s="193"/>
    </row>
    <row r="270" ht="14.25" customHeight="1">
      <c r="A270" s="189"/>
      <c r="B270" s="190"/>
      <c r="C270" s="190"/>
      <c r="D270" s="191"/>
      <c r="E270" s="192"/>
      <c r="F270" s="193"/>
      <c r="G270" s="192"/>
      <c r="H270" s="193"/>
      <c r="I270" s="193"/>
      <c r="J270" s="193"/>
      <c r="K270" s="193"/>
      <c r="L270" s="193"/>
    </row>
    <row r="271" ht="14.25" customHeight="1">
      <c r="A271" s="189"/>
      <c r="B271" s="190"/>
      <c r="C271" s="190"/>
      <c r="D271" s="191"/>
      <c r="E271" s="192"/>
      <c r="F271" s="193"/>
      <c r="G271" s="192"/>
      <c r="H271" s="193"/>
      <c r="I271" s="193"/>
      <c r="J271" s="193"/>
      <c r="K271" s="193"/>
      <c r="L271" s="193"/>
    </row>
    <row r="272" ht="14.25" customHeight="1">
      <c r="A272" s="189"/>
      <c r="B272" s="190"/>
      <c r="C272" s="190"/>
      <c r="D272" s="191"/>
      <c r="E272" s="192"/>
      <c r="F272" s="193"/>
      <c r="G272" s="192"/>
      <c r="H272" s="193"/>
      <c r="I272" s="193"/>
      <c r="J272" s="193"/>
      <c r="K272" s="193"/>
      <c r="L272" s="193"/>
    </row>
    <row r="273" ht="14.25" customHeight="1">
      <c r="A273" s="189"/>
      <c r="B273" s="190"/>
      <c r="C273" s="190"/>
      <c r="D273" s="191"/>
      <c r="E273" s="192"/>
      <c r="F273" s="193"/>
      <c r="G273" s="192"/>
      <c r="H273" s="193"/>
      <c r="I273" s="193"/>
      <c r="J273" s="193"/>
      <c r="K273" s="193"/>
      <c r="L273" s="193"/>
    </row>
    <row r="274" ht="14.25" customHeight="1">
      <c r="A274" s="189"/>
      <c r="B274" s="190"/>
      <c r="C274" s="190"/>
      <c r="D274" s="191"/>
      <c r="E274" s="192"/>
      <c r="F274" s="193"/>
      <c r="G274" s="192"/>
      <c r="H274" s="193"/>
      <c r="I274" s="193"/>
      <c r="J274" s="193"/>
      <c r="K274" s="193"/>
      <c r="L274" s="193"/>
    </row>
    <row r="275" ht="14.25" customHeight="1">
      <c r="A275" s="189"/>
      <c r="B275" s="190"/>
      <c r="C275" s="190"/>
      <c r="D275" s="191"/>
      <c r="E275" s="192"/>
      <c r="F275" s="193"/>
      <c r="G275" s="192"/>
      <c r="H275" s="193"/>
      <c r="I275" s="193"/>
      <c r="J275" s="193"/>
      <c r="K275" s="193"/>
      <c r="L275" s="193"/>
    </row>
    <row r="276" ht="14.25" customHeight="1">
      <c r="A276" s="189"/>
      <c r="B276" s="190"/>
      <c r="C276" s="190"/>
      <c r="D276" s="191"/>
      <c r="E276" s="192"/>
      <c r="F276" s="193"/>
      <c r="G276" s="192"/>
      <c r="H276" s="193"/>
      <c r="I276" s="193"/>
      <c r="J276" s="193"/>
      <c r="K276" s="193"/>
      <c r="L276" s="193"/>
    </row>
    <row r="277" ht="14.25" customHeight="1">
      <c r="A277" s="189"/>
      <c r="B277" s="190"/>
      <c r="C277" s="190"/>
      <c r="D277" s="191"/>
      <c r="E277" s="192"/>
      <c r="F277" s="193"/>
      <c r="G277" s="192"/>
      <c r="H277" s="193"/>
      <c r="I277" s="193"/>
      <c r="J277" s="193"/>
      <c r="K277" s="193"/>
      <c r="L277" s="193"/>
    </row>
    <row r="278" ht="14.25" customHeight="1">
      <c r="A278" s="189"/>
      <c r="B278" s="190"/>
      <c r="C278" s="190"/>
      <c r="D278" s="191"/>
      <c r="E278" s="192"/>
      <c r="F278" s="193"/>
      <c r="G278" s="192"/>
      <c r="H278" s="193"/>
      <c r="I278" s="193"/>
      <c r="J278" s="193"/>
      <c r="K278" s="193"/>
      <c r="L278" s="193"/>
    </row>
    <row r="279" ht="14.25" customHeight="1">
      <c r="A279" s="189"/>
      <c r="B279" s="190"/>
      <c r="C279" s="190"/>
      <c r="D279" s="191"/>
      <c r="E279" s="192"/>
      <c r="F279" s="193"/>
      <c r="G279" s="192"/>
      <c r="H279" s="193"/>
      <c r="I279" s="193"/>
      <c r="J279" s="193"/>
      <c r="K279" s="193"/>
      <c r="L279" s="193"/>
    </row>
    <row r="280" ht="14.25" customHeight="1">
      <c r="A280" s="189"/>
      <c r="B280" s="190"/>
      <c r="C280" s="190"/>
      <c r="D280" s="191"/>
      <c r="E280" s="192"/>
      <c r="F280" s="193"/>
      <c r="G280" s="192"/>
      <c r="H280" s="193"/>
      <c r="I280" s="193"/>
      <c r="J280" s="193"/>
      <c r="K280" s="193"/>
      <c r="L280" s="193"/>
    </row>
    <row r="281" ht="14.25" customHeight="1">
      <c r="A281" s="189"/>
      <c r="B281" s="190"/>
      <c r="C281" s="190"/>
      <c r="D281" s="191"/>
      <c r="E281" s="192"/>
      <c r="F281" s="193"/>
      <c r="G281" s="192"/>
      <c r="H281" s="193"/>
      <c r="I281" s="193"/>
      <c r="J281" s="193"/>
      <c r="K281" s="193"/>
      <c r="L281" s="193"/>
    </row>
    <row r="282" ht="14.25" customHeight="1">
      <c r="A282" s="189"/>
      <c r="B282" s="190"/>
      <c r="C282" s="190"/>
      <c r="D282" s="191"/>
      <c r="E282" s="192"/>
      <c r="F282" s="193"/>
      <c r="G282" s="192"/>
      <c r="H282" s="193"/>
      <c r="I282" s="193"/>
      <c r="J282" s="193"/>
      <c r="K282" s="193"/>
      <c r="L282" s="193"/>
    </row>
    <row r="283" ht="14.25" customHeight="1">
      <c r="A283" s="189"/>
      <c r="B283" s="190"/>
      <c r="C283" s="190"/>
      <c r="D283" s="191"/>
      <c r="E283" s="192"/>
      <c r="F283" s="193"/>
      <c r="G283" s="192"/>
      <c r="H283" s="193"/>
      <c r="I283" s="193"/>
      <c r="J283" s="193"/>
      <c r="K283" s="193"/>
      <c r="L283" s="193"/>
    </row>
    <row r="284" ht="14.25" customHeight="1">
      <c r="A284" s="189"/>
      <c r="B284" s="190"/>
      <c r="C284" s="190"/>
      <c r="D284" s="191"/>
      <c r="E284" s="192"/>
      <c r="F284" s="193"/>
      <c r="G284" s="192"/>
      <c r="H284" s="193"/>
      <c r="I284" s="193"/>
      <c r="J284" s="193"/>
      <c r="K284" s="193"/>
      <c r="L284" s="193"/>
    </row>
    <row r="285" ht="14.25" customHeight="1">
      <c r="A285" s="189"/>
      <c r="B285" s="190"/>
      <c r="C285" s="190"/>
      <c r="D285" s="191"/>
      <c r="E285" s="192"/>
      <c r="F285" s="193"/>
      <c r="G285" s="192"/>
      <c r="H285" s="193"/>
      <c r="I285" s="193"/>
      <c r="J285" s="193"/>
      <c r="K285" s="193"/>
      <c r="L285" s="193"/>
    </row>
    <row r="286" ht="14.25" customHeight="1">
      <c r="A286" s="189"/>
      <c r="B286" s="190"/>
      <c r="C286" s="190"/>
      <c r="D286" s="191"/>
      <c r="E286" s="192"/>
      <c r="F286" s="193"/>
      <c r="G286" s="192"/>
      <c r="H286" s="193"/>
      <c r="I286" s="193"/>
      <c r="J286" s="193"/>
      <c r="K286" s="193"/>
      <c r="L286" s="193"/>
    </row>
    <row r="287" ht="14.25" customHeight="1">
      <c r="A287" s="189"/>
      <c r="B287" s="190"/>
      <c r="C287" s="190"/>
      <c r="D287" s="191"/>
      <c r="E287" s="192"/>
      <c r="F287" s="193"/>
      <c r="G287" s="192"/>
      <c r="H287" s="193"/>
      <c r="I287" s="193"/>
      <c r="J287" s="193"/>
      <c r="K287" s="193"/>
      <c r="L287" s="193"/>
    </row>
    <row r="288" ht="14.25" customHeight="1">
      <c r="A288" s="189"/>
      <c r="B288" s="190"/>
      <c r="C288" s="190"/>
      <c r="D288" s="191"/>
      <c r="E288" s="192"/>
      <c r="F288" s="193"/>
      <c r="G288" s="192"/>
      <c r="H288" s="193"/>
      <c r="I288" s="193"/>
      <c r="J288" s="193"/>
      <c r="K288" s="193"/>
      <c r="L288" s="193"/>
    </row>
    <row r="289" ht="14.25" customHeight="1">
      <c r="A289" s="189"/>
      <c r="B289" s="190"/>
      <c r="C289" s="190"/>
      <c r="D289" s="191"/>
      <c r="E289" s="192"/>
      <c r="F289" s="193"/>
      <c r="G289" s="192"/>
      <c r="H289" s="193"/>
      <c r="I289" s="193"/>
      <c r="J289" s="193"/>
      <c r="K289" s="193"/>
      <c r="L289" s="193"/>
    </row>
    <row r="290" ht="14.25" customHeight="1">
      <c r="A290" s="189"/>
      <c r="B290" s="190"/>
      <c r="C290" s="190"/>
      <c r="D290" s="191"/>
      <c r="E290" s="192"/>
      <c r="F290" s="193"/>
      <c r="G290" s="192"/>
      <c r="H290" s="193"/>
      <c r="I290" s="193"/>
      <c r="J290" s="193"/>
      <c r="K290" s="193"/>
      <c r="L290" s="193"/>
    </row>
    <row r="291" ht="14.25" customHeight="1">
      <c r="A291" s="189"/>
      <c r="B291" s="190"/>
      <c r="C291" s="190"/>
      <c r="D291" s="191"/>
      <c r="E291" s="192"/>
      <c r="F291" s="193"/>
      <c r="G291" s="192"/>
      <c r="H291" s="193"/>
      <c r="I291" s="193"/>
      <c r="J291" s="193"/>
      <c r="K291" s="193"/>
      <c r="L291" s="193"/>
    </row>
    <row r="292" ht="14.25" customHeight="1">
      <c r="A292" s="189"/>
      <c r="B292" s="190"/>
      <c r="C292" s="190"/>
      <c r="D292" s="191"/>
      <c r="E292" s="192"/>
      <c r="F292" s="193"/>
      <c r="G292" s="192"/>
      <c r="H292" s="193"/>
      <c r="I292" s="193"/>
      <c r="J292" s="193"/>
      <c r="K292" s="193"/>
      <c r="L292" s="193"/>
    </row>
    <row r="293" ht="14.25" customHeight="1">
      <c r="A293" s="189"/>
      <c r="B293" s="190"/>
      <c r="C293" s="190"/>
      <c r="D293" s="191"/>
      <c r="E293" s="192"/>
      <c r="F293" s="193"/>
      <c r="G293" s="192"/>
      <c r="H293" s="193"/>
      <c r="I293" s="193"/>
      <c r="J293" s="193"/>
      <c r="K293" s="193"/>
      <c r="L293" s="193"/>
    </row>
    <row r="294" ht="14.25" customHeight="1">
      <c r="A294" s="189"/>
      <c r="B294" s="190"/>
      <c r="C294" s="190"/>
      <c r="D294" s="191"/>
      <c r="E294" s="192"/>
      <c r="F294" s="193"/>
      <c r="G294" s="192"/>
      <c r="H294" s="193"/>
      <c r="I294" s="193"/>
      <c r="J294" s="193"/>
      <c r="K294" s="193"/>
      <c r="L294" s="193"/>
    </row>
    <row r="295" ht="14.25" customHeight="1">
      <c r="A295" s="189"/>
      <c r="B295" s="190"/>
      <c r="C295" s="190"/>
      <c r="D295" s="191"/>
      <c r="E295" s="192"/>
      <c r="F295" s="193"/>
      <c r="G295" s="192"/>
      <c r="H295" s="193"/>
      <c r="I295" s="193"/>
      <c r="J295" s="193"/>
      <c r="K295" s="193"/>
      <c r="L295" s="193"/>
    </row>
    <row r="296" ht="14.25" customHeight="1">
      <c r="A296" s="189"/>
      <c r="B296" s="190"/>
      <c r="C296" s="190"/>
      <c r="D296" s="191"/>
      <c r="E296" s="192"/>
      <c r="F296" s="193"/>
      <c r="G296" s="192"/>
      <c r="H296" s="193"/>
      <c r="I296" s="193"/>
      <c r="J296" s="193"/>
      <c r="K296" s="193"/>
      <c r="L296" s="193"/>
    </row>
    <row r="297" ht="14.25" customHeight="1">
      <c r="A297" s="189"/>
      <c r="B297" s="190"/>
      <c r="C297" s="190"/>
      <c r="D297" s="191"/>
      <c r="E297" s="192"/>
      <c r="F297" s="193"/>
      <c r="G297" s="192"/>
      <c r="H297" s="193"/>
      <c r="I297" s="193"/>
      <c r="J297" s="193"/>
      <c r="K297" s="193"/>
      <c r="L297" s="193"/>
    </row>
    <row r="298" ht="14.25" customHeight="1">
      <c r="A298" s="189"/>
      <c r="B298" s="190"/>
      <c r="C298" s="190"/>
      <c r="D298" s="191"/>
      <c r="E298" s="192"/>
      <c r="F298" s="193"/>
      <c r="G298" s="192"/>
      <c r="H298" s="193"/>
      <c r="I298" s="193"/>
      <c r="J298" s="193"/>
      <c r="K298" s="193"/>
      <c r="L298" s="193"/>
    </row>
    <row r="299" ht="14.25" customHeight="1">
      <c r="A299" s="189"/>
      <c r="B299" s="190"/>
      <c r="C299" s="190"/>
      <c r="D299" s="191"/>
      <c r="E299" s="192"/>
      <c r="F299" s="193"/>
      <c r="G299" s="192"/>
      <c r="H299" s="193"/>
      <c r="I299" s="193"/>
      <c r="J299" s="193"/>
      <c r="K299" s="193"/>
      <c r="L299" s="193"/>
    </row>
    <row r="300" ht="14.25" customHeight="1">
      <c r="A300" s="189"/>
      <c r="B300" s="190"/>
      <c r="C300" s="190"/>
      <c r="D300" s="191"/>
      <c r="E300" s="192"/>
      <c r="F300" s="193"/>
      <c r="G300" s="192"/>
      <c r="H300" s="193"/>
      <c r="I300" s="193"/>
      <c r="J300" s="193"/>
      <c r="K300" s="193"/>
      <c r="L300" s="193"/>
    </row>
    <row r="301" ht="14.25" customHeight="1">
      <c r="A301" s="189"/>
      <c r="B301" s="190"/>
      <c r="C301" s="190"/>
      <c r="D301" s="191"/>
      <c r="E301" s="192"/>
      <c r="F301" s="193"/>
      <c r="G301" s="192"/>
      <c r="H301" s="193"/>
      <c r="I301" s="193"/>
      <c r="J301" s="193"/>
      <c r="K301" s="193"/>
      <c r="L301" s="193"/>
    </row>
    <row r="302" ht="14.25" customHeight="1">
      <c r="A302" s="189"/>
      <c r="B302" s="190"/>
      <c r="C302" s="190"/>
      <c r="D302" s="191"/>
      <c r="E302" s="192"/>
      <c r="F302" s="193"/>
      <c r="G302" s="192"/>
      <c r="H302" s="193"/>
      <c r="I302" s="193"/>
      <c r="J302" s="193"/>
      <c r="K302" s="193"/>
      <c r="L302" s="193"/>
    </row>
    <row r="303" ht="14.25" customHeight="1">
      <c r="A303" s="189"/>
      <c r="B303" s="190"/>
      <c r="C303" s="190"/>
      <c r="D303" s="191"/>
      <c r="E303" s="192"/>
      <c r="F303" s="193"/>
      <c r="G303" s="192"/>
      <c r="H303" s="193"/>
      <c r="I303" s="193"/>
      <c r="J303" s="193"/>
      <c r="K303" s="193"/>
      <c r="L303" s="193"/>
    </row>
    <row r="304" ht="14.25" customHeight="1">
      <c r="A304" s="189"/>
      <c r="B304" s="190"/>
      <c r="C304" s="190"/>
      <c r="D304" s="191"/>
      <c r="E304" s="192"/>
      <c r="F304" s="193"/>
      <c r="G304" s="192"/>
      <c r="H304" s="193"/>
      <c r="I304" s="193"/>
      <c r="J304" s="193"/>
      <c r="K304" s="193"/>
      <c r="L304" s="193"/>
    </row>
    <row r="305" ht="14.25" customHeight="1">
      <c r="A305" s="189"/>
      <c r="B305" s="190"/>
      <c r="C305" s="190"/>
      <c r="D305" s="191"/>
      <c r="E305" s="192"/>
      <c r="F305" s="193"/>
      <c r="G305" s="192"/>
      <c r="H305" s="193"/>
      <c r="I305" s="193"/>
      <c r="J305" s="193"/>
      <c r="K305" s="193"/>
      <c r="L305" s="193"/>
    </row>
    <row r="306" ht="14.25" customHeight="1">
      <c r="A306" s="189"/>
      <c r="B306" s="190"/>
      <c r="C306" s="190"/>
      <c r="D306" s="191"/>
      <c r="E306" s="192"/>
      <c r="F306" s="193"/>
      <c r="G306" s="192"/>
      <c r="H306" s="193"/>
      <c r="I306" s="193"/>
      <c r="J306" s="193"/>
      <c r="K306" s="193"/>
      <c r="L306" s="193"/>
    </row>
    <row r="307" ht="14.25" customHeight="1">
      <c r="A307" s="189"/>
      <c r="B307" s="190"/>
      <c r="C307" s="190"/>
      <c r="D307" s="191"/>
      <c r="E307" s="192"/>
      <c r="F307" s="193"/>
      <c r="G307" s="192"/>
      <c r="H307" s="193"/>
      <c r="I307" s="193"/>
      <c r="J307" s="193"/>
      <c r="K307" s="193"/>
      <c r="L307" s="193"/>
    </row>
    <row r="308" ht="14.25" customHeight="1">
      <c r="A308" s="189"/>
      <c r="B308" s="190"/>
      <c r="C308" s="190"/>
      <c r="D308" s="191"/>
      <c r="E308" s="192"/>
      <c r="F308" s="193"/>
      <c r="G308" s="192"/>
      <c r="H308" s="193"/>
      <c r="I308" s="193"/>
      <c r="J308" s="193"/>
      <c r="K308" s="193"/>
      <c r="L308" s="193"/>
    </row>
    <row r="309" ht="14.25" customHeight="1">
      <c r="A309" s="189"/>
      <c r="B309" s="190"/>
      <c r="C309" s="190"/>
      <c r="D309" s="191"/>
      <c r="E309" s="192"/>
      <c r="F309" s="193"/>
      <c r="G309" s="192"/>
      <c r="H309" s="193"/>
      <c r="I309" s="193"/>
      <c r="J309" s="193"/>
      <c r="K309" s="193"/>
      <c r="L309" s="193"/>
    </row>
    <row r="310" ht="14.25" customHeight="1">
      <c r="A310" s="189"/>
      <c r="B310" s="190"/>
      <c r="C310" s="190"/>
      <c r="D310" s="191"/>
      <c r="E310" s="192"/>
      <c r="F310" s="193"/>
      <c r="G310" s="192"/>
      <c r="H310" s="193"/>
      <c r="I310" s="193"/>
      <c r="J310" s="193"/>
      <c r="K310" s="193"/>
      <c r="L310" s="193"/>
    </row>
    <row r="311" ht="14.25" customHeight="1">
      <c r="A311" s="189"/>
      <c r="B311" s="190"/>
      <c r="C311" s="190"/>
      <c r="D311" s="191"/>
      <c r="E311" s="192"/>
      <c r="F311" s="193"/>
      <c r="G311" s="192"/>
      <c r="H311" s="193"/>
      <c r="I311" s="193"/>
      <c r="J311" s="193"/>
      <c r="K311" s="193"/>
      <c r="L311" s="193"/>
    </row>
    <row r="312" ht="14.25" customHeight="1">
      <c r="A312" s="189"/>
      <c r="B312" s="190"/>
      <c r="C312" s="190"/>
      <c r="D312" s="191"/>
      <c r="E312" s="192"/>
      <c r="F312" s="193"/>
      <c r="G312" s="192"/>
      <c r="H312" s="193"/>
      <c r="I312" s="193"/>
      <c r="J312" s="193"/>
      <c r="K312" s="193"/>
      <c r="L312" s="193"/>
    </row>
    <row r="313" ht="14.25" customHeight="1">
      <c r="A313" s="189"/>
      <c r="B313" s="190"/>
      <c r="C313" s="190"/>
      <c r="D313" s="191"/>
      <c r="E313" s="192"/>
      <c r="F313" s="193"/>
      <c r="G313" s="192"/>
      <c r="H313" s="193"/>
      <c r="I313" s="193"/>
      <c r="J313" s="193"/>
      <c r="K313" s="193"/>
      <c r="L313" s="193"/>
    </row>
    <row r="314" ht="14.25" customHeight="1">
      <c r="A314" s="189"/>
      <c r="B314" s="190"/>
      <c r="C314" s="190"/>
      <c r="D314" s="191"/>
      <c r="E314" s="192"/>
      <c r="F314" s="193"/>
      <c r="G314" s="192"/>
      <c r="H314" s="193"/>
      <c r="I314" s="193"/>
      <c r="J314" s="193"/>
      <c r="K314" s="193"/>
      <c r="L314" s="193"/>
    </row>
    <row r="315" ht="14.25" customHeight="1">
      <c r="A315" s="189"/>
      <c r="B315" s="190"/>
      <c r="C315" s="190"/>
      <c r="D315" s="191"/>
      <c r="E315" s="192"/>
      <c r="F315" s="193"/>
      <c r="G315" s="192"/>
      <c r="H315" s="193"/>
      <c r="I315" s="193"/>
      <c r="J315" s="193"/>
      <c r="K315" s="193"/>
      <c r="L315" s="193"/>
    </row>
    <row r="316" ht="14.25" customHeight="1">
      <c r="A316" s="189"/>
      <c r="B316" s="190"/>
      <c r="C316" s="190"/>
      <c r="D316" s="191"/>
      <c r="E316" s="192"/>
      <c r="F316" s="193"/>
      <c r="G316" s="192"/>
      <c r="H316" s="193"/>
      <c r="I316" s="193"/>
      <c r="J316" s="193"/>
      <c r="K316" s="193"/>
      <c r="L316" s="193"/>
    </row>
    <row r="317" ht="14.25" customHeight="1">
      <c r="A317" s="189"/>
      <c r="B317" s="190"/>
      <c r="C317" s="190"/>
      <c r="D317" s="191"/>
      <c r="E317" s="192"/>
      <c r="F317" s="193"/>
      <c r="G317" s="192"/>
      <c r="H317" s="193"/>
      <c r="I317" s="193"/>
      <c r="J317" s="193"/>
      <c r="K317" s="193"/>
      <c r="L317" s="193"/>
    </row>
    <row r="318" ht="14.25" customHeight="1">
      <c r="A318" s="189"/>
      <c r="B318" s="190"/>
      <c r="C318" s="190"/>
      <c r="D318" s="191"/>
      <c r="E318" s="192"/>
      <c r="F318" s="193"/>
      <c r="G318" s="192"/>
      <c r="H318" s="193"/>
      <c r="I318" s="193"/>
      <c r="J318" s="193"/>
      <c r="K318" s="193"/>
      <c r="L318" s="193"/>
    </row>
    <row r="319" ht="14.25" customHeight="1">
      <c r="A319" s="189"/>
      <c r="B319" s="190"/>
      <c r="C319" s="190"/>
      <c r="D319" s="191"/>
      <c r="E319" s="192"/>
      <c r="F319" s="193"/>
      <c r="G319" s="192"/>
      <c r="H319" s="193"/>
      <c r="I319" s="193"/>
      <c r="J319" s="193"/>
      <c r="K319" s="193"/>
      <c r="L319" s="193"/>
    </row>
    <row r="320" ht="14.25" customHeight="1">
      <c r="A320" s="189"/>
      <c r="B320" s="190"/>
      <c r="C320" s="190"/>
      <c r="D320" s="191"/>
      <c r="E320" s="192"/>
      <c r="F320" s="193"/>
      <c r="G320" s="192"/>
      <c r="H320" s="193"/>
      <c r="I320" s="193"/>
      <c r="J320" s="193"/>
      <c r="K320" s="193"/>
      <c r="L320" s="193"/>
    </row>
    <row r="321" ht="14.25" customHeight="1">
      <c r="A321" s="189"/>
      <c r="B321" s="190"/>
      <c r="C321" s="190"/>
      <c r="D321" s="191"/>
      <c r="E321" s="192"/>
      <c r="F321" s="193"/>
      <c r="G321" s="192"/>
      <c r="H321" s="193"/>
      <c r="I321" s="193"/>
      <c r="J321" s="193"/>
      <c r="K321" s="193"/>
      <c r="L321" s="193"/>
    </row>
    <row r="322" ht="14.25" customHeight="1">
      <c r="A322" s="189"/>
      <c r="B322" s="190"/>
      <c r="C322" s="190"/>
      <c r="D322" s="191"/>
      <c r="E322" s="192"/>
      <c r="F322" s="193"/>
      <c r="G322" s="192"/>
      <c r="H322" s="193"/>
      <c r="I322" s="193"/>
      <c r="J322" s="193"/>
      <c r="K322" s="193"/>
      <c r="L322" s="193"/>
    </row>
    <row r="323" ht="14.25" customHeight="1">
      <c r="A323" s="189"/>
      <c r="B323" s="190"/>
      <c r="C323" s="190"/>
      <c r="D323" s="191"/>
      <c r="E323" s="192"/>
      <c r="F323" s="193"/>
      <c r="G323" s="192"/>
      <c r="H323" s="193"/>
      <c r="I323" s="193"/>
      <c r="J323" s="193"/>
      <c r="K323" s="193"/>
      <c r="L323" s="193"/>
    </row>
    <row r="324" ht="14.25" customHeight="1">
      <c r="A324" s="189"/>
      <c r="B324" s="190"/>
      <c r="C324" s="190"/>
      <c r="D324" s="191"/>
      <c r="E324" s="192"/>
      <c r="F324" s="193"/>
      <c r="G324" s="192"/>
      <c r="H324" s="193"/>
      <c r="I324" s="193"/>
      <c r="J324" s="193"/>
      <c r="K324" s="193"/>
      <c r="L324" s="193"/>
    </row>
    <row r="325" ht="14.25" customHeight="1">
      <c r="A325" s="189"/>
      <c r="B325" s="190"/>
      <c r="C325" s="190"/>
      <c r="D325" s="191"/>
      <c r="E325" s="192"/>
      <c r="F325" s="193"/>
      <c r="G325" s="192"/>
      <c r="H325" s="193"/>
      <c r="I325" s="193"/>
      <c r="J325" s="193"/>
      <c r="K325" s="193"/>
      <c r="L325" s="193"/>
    </row>
    <row r="326" ht="14.25" customHeight="1">
      <c r="A326" s="189"/>
      <c r="B326" s="190"/>
      <c r="C326" s="190"/>
      <c r="D326" s="191"/>
      <c r="E326" s="192"/>
      <c r="F326" s="193"/>
      <c r="G326" s="192"/>
      <c r="H326" s="193"/>
      <c r="I326" s="193"/>
      <c r="J326" s="193"/>
      <c r="K326" s="193"/>
      <c r="L326" s="193"/>
    </row>
    <row r="327" ht="14.25" customHeight="1">
      <c r="A327" s="189"/>
      <c r="B327" s="190"/>
      <c r="C327" s="190"/>
      <c r="D327" s="191"/>
      <c r="E327" s="192"/>
      <c r="F327" s="193"/>
      <c r="G327" s="192"/>
      <c r="H327" s="193"/>
      <c r="I327" s="193"/>
      <c r="J327" s="193"/>
      <c r="K327" s="193"/>
      <c r="L327" s="193"/>
    </row>
    <row r="328" ht="14.25" customHeight="1">
      <c r="A328" s="189"/>
      <c r="B328" s="190"/>
      <c r="C328" s="190"/>
      <c r="D328" s="191"/>
      <c r="E328" s="192"/>
      <c r="F328" s="193"/>
      <c r="G328" s="192"/>
      <c r="H328" s="193"/>
      <c r="I328" s="193"/>
      <c r="J328" s="193"/>
      <c r="K328" s="193"/>
      <c r="L328" s="193"/>
    </row>
    <row r="329" ht="14.25" customHeight="1">
      <c r="A329" s="189"/>
      <c r="B329" s="190"/>
      <c r="C329" s="190"/>
      <c r="D329" s="191"/>
      <c r="E329" s="192"/>
      <c r="F329" s="193"/>
      <c r="G329" s="192"/>
      <c r="H329" s="193"/>
      <c r="I329" s="193"/>
      <c r="J329" s="193"/>
      <c r="K329" s="193"/>
      <c r="L329" s="193"/>
    </row>
    <row r="330" ht="14.25" customHeight="1">
      <c r="A330" s="189"/>
      <c r="B330" s="190"/>
      <c r="C330" s="190"/>
      <c r="D330" s="191"/>
      <c r="E330" s="192"/>
      <c r="F330" s="193"/>
      <c r="G330" s="192"/>
      <c r="H330" s="193"/>
      <c r="I330" s="193"/>
      <c r="J330" s="193"/>
      <c r="K330" s="193"/>
      <c r="L330" s="193"/>
    </row>
    <row r="331" ht="14.25" customHeight="1">
      <c r="A331" s="189"/>
      <c r="B331" s="190"/>
      <c r="C331" s="190"/>
      <c r="D331" s="191"/>
      <c r="E331" s="192"/>
      <c r="F331" s="193"/>
      <c r="G331" s="192"/>
      <c r="H331" s="193"/>
      <c r="I331" s="193"/>
      <c r="J331" s="193"/>
      <c r="K331" s="193"/>
      <c r="L331" s="193"/>
    </row>
    <row r="332" ht="14.25" customHeight="1">
      <c r="A332" s="189"/>
      <c r="B332" s="190"/>
      <c r="C332" s="190"/>
      <c r="D332" s="191"/>
      <c r="E332" s="192"/>
      <c r="F332" s="193"/>
      <c r="G332" s="192"/>
      <c r="H332" s="193"/>
      <c r="I332" s="193"/>
      <c r="J332" s="193"/>
      <c r="K332" s="193"/>
      <c r="L332" s="193"/>
    </row>
    <row r="333" ht="14.25" customHeight="1">
      <c r="A333" s="189"/>
      <c r="B333" s="190"/>
      <c r="C333" s="190"/>
      <c r="D333" s="191"/>
      <c r="E333" s="192"/>
      <c r="F333" s="193"/>
      <c r="G333" s="192"/>
      <c r="H333" s="193"/>
      <c r="I333" s="193"/>
      <c r="J333" s="193"/>
      <c r="K333" s="193"/>
      <c r="L333" s="193"/>
    </row>
    <row r="334" ht="14.25" customHeight="1">
      <c r="A334" s="189"/>
      <c r="B334" s="190"/>
      <c r="C334" s="190"/>
      <c r="D334" s="191"/>
      <c r="E334" s="192"/>
      <c r="F334" s="193"/>
      <c r="G334" s="192"/>
      <c r="H334" s="193"/>
      <c r="I334" s="193"/>
      <c r="J334" s="193"/>
      <c r="K334" s="193"/>
      <c r="L334" s="193"/>
    </row>
    <row r="335" ht="14.25" customHeight="1">
      <c r="A335" s="189"/>
      <c r="B335" s="190"/>
      <c r="C335" s="190"/>
      <c r="D335" s="191"/>
      <c r="E335" s="192"/>
      <c r="F335" s="193"/>
      <c r="G335" s="192"/>
      <c r="H335" s="193"/>
      <c r="I335" s="193"/>
      <c r="J335" s="193"/>
      <c r="K335" s="193"/>
      <c r="L335" s="193"/>
    </row>
    <row r="336" ht="14.25" customHeight="1">
      <c r="A336" s="189"/>
      <c r="B336" s="190"/>
      <c r="C336" s="190"/>
      <c r="D336" s="191"/>
      <c r="E336" s="192"/>
      <c r="F336" s="193"/>
      <c r="G336" s="192"/>
      <c r="H336" s="193"/>
      <c r="I336" s="193"/>
      <c r="J336" s="193"/>
      <c r="K336" s="193"/>
      <c r="L336" s="193"/>
    </row>
    <row r="337" ht="14.25" customHeight="1">
      <c r="A337" s="189"/>
      <c r="B337" s="190"/>
      <c r="C337" s="190"/>
      <c r="D337" s="191"/>
      <c r="E337" s="192"/>
      <c r="F337" s="193"/>
      <c r="G337" s="192"/>
      <c r="H337" s="193"/>
      <c r="I337" s="193"/>
      <c r="J337" s="193"/>
      <c r="K337" s="193"/>
      <c r="L337" s="193"/>
    </row>
    <row r="338" ht="14.25" customHeight="1">
      <c r="A338" s="189"/>
      <c r="B338" s="190"/>
      <c r="C338" s="190"/>
      <c r="D338" s="191"/>
      <c r="E338" s="192"/>
      <c r="F338" s="193"/>
      <c r="G338" s="192"/>
      <c r="H338" s="193"/>
      <c r="I338" s="193"/>
      <c r="J338" s="193"/>
      <c r="K338" s="193"/>
      <c r="L338" s="193"/>
    </row>
    <row r="339" ht="14.25" customHeight="1">
      <c r="A339" s="189"/>
      <c r="B339" s="190"/>
      <c r="C339" s="190"/>
      <c r="D339" s="191"/>
      <c r="E339" s="192"/>
      <c r="F339" s="193"/>
      <c r="G339" s="192"/>
      <c r="H339" s="193"/>
      <c r="I339" s="193"/>
      <c r="J339" s="193"/>
      <c r="K339" s="193"/>
      <c r="L339" s="193"/>
    </row>
    <row r="340" ht="14.25" customHeight="1">
      <c r="A340" s="189"/>
      <c r="B340" s="190"/>
      <c r="C340" s="190"/>
      <c r="D340" s="191"/>
      <c r="E340" s="192"/>
      <c r="F340" s="193"/>
      <c r="G340" s="192"/>
      <c r="H340" s="193"/>
      <c r="I340" s="193"/>
      <c r="J340" s="193"/>
      <c r="K340" s="193"/>
      <c r="L340" s="193"/>
    </row>
    <row r="341" ht="14.25" customHeight="1">
      <c r="A341" s="189"/>
      <c r="B341" s="190"/>
      <c r="C341" s="190"/>
      <c r="D341" s="191"/>
      <c r="E341" s="192"/>
      <c r="F341" s="193"/>
      <c r="G341" s="192"/>
      <c r="H341" s="193"/>
      <c r="I341" s="193"/>
      <c r="J341" s="193"/>
      <c r="K341" s="193"/>
      <c r="L341" s="193"/>
    </row>
    <row r="342" ht="14.25" customHeight="1">
      <c r="A342" s="189"/>
      <c r="B342" s="190"/>
      <c r="C342" s="190"/>
      <c r="D342" s="191"/>
      <c r="E342" s="192"/>
      <c r="F342" s="193"/>
      <c r="G342" s="192"/>
      <c r="H342" s="193"/>
      <c r="I342" s="193"/>
      <c r="J342" s="193"/>
      <c r="K342" s="193"/>
      <c r="L342" s="193"/>
    </row>
    <row r="343" ht="14.25" customHeight="1">
      <c r="A343" s="189"/>
      <c r="B343" s="190"/>
      <c r="C343" s="190"/>
      <c r="D343" s="191"/>
      <c r="E343" s="192"/>
      <c r="F343" s="193"/>
      <c r="G343" s="192"/>
      <c r="H343" s="193"/>
      <c r="I343" s="193"/>
      <c r="J343" s="193"/>
      <c r="K343" s="193"/>
      <c r="L343" s="193"/>
    </row>
    <row r="344" ht="14.25" customHeight="1">
      <c r="A344" s="189"/>
      <c r="B344" s="190"/>
      <c r="C344" s="190"/>
      <c r="D344" s="191"/>
      <c r="E344" s="192"/>
      <c r="F344" s="193"/>
      <c r="G344" s="192"/>
      <c r="H344" s="193"/>
      <c r="I344" s="193"/>
      <c r="J344" s="193"/>
      <c r="K344" s="193"/>
      <c r="L344" s="193"/>
    </row>
    <row r="345" ht="14.25" customHeight="1">
      <c r="A345" s="189"/>
      <c r="B345" s="190"/>
      <c r="C345" s="190"/>
      <c r="D345" s="191"/>
      <c r="E345" s="192"/>
      <c r="F345" s="193"/>
      <c r="G345" s="192"/>
      <c r="H345" s="193"/>
      <c r="I345" s="193"/>
      <c r="J345" s="193"/>
      <c r="K345" s="193"/>
      <c r="L345" s="193"/>
    </row>
    <row r="346" ht="14.25" customHeight="1">
      <c r="A346" s="189"/>
      <c r="B346" s="190"/>
      <c r="C346" s="190"/>
      <c r="D346" s="191"/>
      <c r="E346" s="192"/>
      <c r="F346" s="193"/>
      <c r="G346" s="192"/>
      <c r="H346" s="193"/>
      <c r="I346" s="193"/>
      <c r="J346" s="193"/>
      <c r="K346" s="193"/>
      <c r="L346" s="193"/>
    </row>
    <row r="347" ht="14.25" customHeight="1">
      <c r="A347" s="189"/>
      <c r="B347" s="190"/>
      <c r="C347" s="190"/>
      <c r="D347" s="191"/>
      <c r="E347" s="192"/>
      <c r="F347" s="193"/>
      <c r="G347" s="192"/>
      <c r="H347" s="193"/>
      <c r="I347" s="193"/>
      <c r="J347" s="193"/>
      <c r="K347" s="193"/>
      <c r="L347" s="193"/>
    </row>
    <row r="348" ht="14.25" customHeight="1">
      <c r="A348" s="189"/>
      <c r="B348" s="190"/>
      <c r="C348" s="190"/>
      <c r="D348" s="191"/>
      <c r="E348" s="192"/>
      <c r="F348" s="193"/>
      <c r="G348" s="192"/>
      <c r="H348" s="193"/>
      <c r="I348" s="193"/>
      <c r="J348" s="193"/>
      <c r="K348" s="193"/>
      <c r="L348" s="193"/>
    </row>
    <row r="349" ht="14.25" customHeight="1">
      <c r="A349" s="189"/>
      <c r="B349" s="190"/>
      <c r="C349" s="190"/>
      <c r="D349" s="191"/>
      <c r="E349" s="192"/>
      <c r="F349" s="193"/>
      <c r="G349" s="192"/>
      <c r="H349" s="193"/>
      <c r="I349" s="193"/>
      <c r="J349" s="193"/>
      <c r="K349" s="193"/>
      <c r="L349" s="193"/>
    </row>
    <row r="350" ht="14.25" customHeight="1">
      <c r="A350" s="189"/>
      <c r="B350" s="190"/>
      <c r="C350" s="190"/>
      <c r="D350" s="191"/>
      <c r="E350" s="192"/>
      <c r="F350" s="193"/>
      <c r="G350" s="192"/>
      <c r="H350" s="193"/>
      <c r="I350" s="193"/>
      <c r="J350" s="193"/>
      <c r="K350" s="193"/>
      <c r="L350" s="193"/>
    </row>
    <row r="351" ht="14.25" customHeight="1">
      <c r="A351" s="189"/>
      <c r="B351" s="190"/>
      <c r="C351" s="190"/>
      <c r="D351" s="191"/>
      <c r="E351" s="192"/>
      <c r="F351" s="193"/>
      <c r="G351" s="192"/>
      <c r="H351" s="193"/>
      <c r="I351" s="193"/>
      <c r="J351" s="193"/>
      <c r="K351" s="193"/>
      <c r="L351" s="193"/>
    </row>
    <row r="352" ht="14.25" customHeight="1">
      <c r="A352" s="189"/>
      <c r="B352" s="190"/>
      <c r="C352" s="190"/>
      <c r="D352" s="191"/>
      <c r="E352" s="192"/>
      <c r="F352" s="193"/>
      <c r="G352" s="192"/>
      <c r="H352" s="193"/>
      <c r="I352" s="193"/>
      <c r="J352" s="193"/>
      <c r="K352" s="193"/>
      <c r="L352" s="193"/>
    </row>
    <row r="353" ht="14.25" customHeight="1">
      <c r="A353" s="189"/>
      <c r="B353" s="190"/>
      <c r="C353" s="190"/>
      <c r="D353" s="191"/>
      <c r="E353" s="192"/>
      <c r="F353" s="193"/>
      <c r="G353" s="192"/>
      <c r="H353" s="193"/>
      <c r="I353" s="193"/>
      <c r="J353" s="193"/>
      <c r="K353" s="193"/>
      <c r="L353" s="193"/>
    </row>
    <row r="354" ht="14.25" customHeight="1">
      <c r="A354" s="189"/>
      <c r="B354" s="190"/>
      <c r="C354" s="190"/>
      <c r="D354" s="191"/>
      <c r="E354" s="192"/>
      <c r="F354" s="193"/>
      <c r="G354" s="192"/>
      <c r="H354" s="193"/>
      <c r="I354" s="193"/>
      <c r="J354" s="193"/>
      <c r="K354" s="193"/>
      <c r="L354" s="193"/>
    </row>
    <row r="355" ht="14.25" customHeight="1">
      <c r="A355" s="189"/>
      <c r="B355" s="190"/>
      <c r="C355" s="190"/>
      <c r="D355" s="191"/>
      <c r="E355" s="192"/>
      <c r="F355" s="193"/>
      <c r="G355" s="192"/>
      <c r="H355" s="193"/>
      <c r="I355" s="193"/>
      <c r="J355" s="193"/>
      <c r="K355" s="193"/>
      <c r="L355" s="193"/>
    </row>
    <row r="356" ht="14.25" customHeight="1">
      <c r="A356" s="189"/>
      <c r="B356" s="190"/>
      <c r="C356" s="190"/>
      <c r="D356" s="191"/>
      <c r="E356" s="192"/>
      <c r="F356" s="193"/>
      <c r="G356" s="192"/>
      <c r="H356" s="193"/>
      <c r="I356" s="193"/>
      <c r="J356" s="193"/>
      <c r="K356" s="193"/>
      <c r="L356" s="193"/>
    </row>
    <row r="357" ht="14.25" customHeight="1">
      <c r="A357" s="189"/>
      <c r="B357" s="190"/>
      <c r="C357" s="190"/>
      <c r="D357" s="191"/>
      <c r="E357" s="192"/>
      <c r="F357" s="193"/>
      <c r="G357" s="192"/>
      <c r="H357" s="193"/>
      <c r="I357" s="193"/>
      <c r="J357" s="193"/>
      <c r="K357" s="193"/>
      <c r="L357" s="193"/>
    </row>
    <row r="358" ht="14.25" customHeight="1">
      <c r="A358" s="189"/>
      <c r="B358" s="190"/>
      <c r="C358" s="190"/>
      <c r="D358" s="191"/>
      <c r="E358" s="192"/>
      <c r="F358" s="193"/>
      <c r="G358" s="192"/>
      <c r="H358" s="193"/>
      <c r="I358" s="193"/>
      <c r="J358" s="193"/>
      <c r="K358" s="193"/>
      <c r="L358" s="193"/>
    </row>
    <row r="359" ht="14.25" customHeight="1">
      <c r="A359" s="189"/>
      <c r="B359" s="190"/>
      <c r="C359" s="190"/>
      <c r="D359" s="191"/>
      <c r="E359" s="192"/>
      <c r="F359" s="193"/>
      <c r="G359" s="192"/>
      <c r="H359" s="193"/>
      <c r="I359" s="193"/>
      <c r="J359" s="193"/>
      <c r="K359" s="193"/>
      <c r="L359" s="193"/>
    </row>
    <row r="360" ht="14.25" customHeight="1">
      <c r="A360" s="189"/>
      <c r="B360" s="190"/>
      <c r="C360" s="190"/>
      <c r="D360" s="191"/>
      <c r="E360" s="192"/>
      <c r="F360" s="193"/>
      <c r="G360" s="192"/>
      <c r="H360" s="193"/>
      <c r="I360" s="193"/>
      <c r="J360" s="193"/>
      <c r="K360" s="193"/>
      <c r="L360" s="193"/>
    </row>
    <row r="361" ht="14.25" customHeight="1">
      <c r="A361" s="189"/>
      <c r="B361" s="190"/>
      <c r="C361" s="190"/>
      <c r="D361" s="191"/>
      <c r="E361" s="192"/>
      <c r="F361" s="193"/>
      <c r="G361" s="192"/>
      <c r="H361" s="193"/>
      <c r="I361" s="193"/>
      <c r="J361" s="193"/>
      <c r="K361" s="193"/>
      <c r="L361" s="193"/>
    </row>
    <row r="362" ht="14.25" customHeight="1">
      <c r="A362" s="189"/>
      <c r="B362" s="190"/>
      <c r="C362" s="190"/>
      <c r="D362" s="191"/>
      <c r="E362" s="192"/>
      <c r="F362" s="193"/>
      <c r="G362" s="192"/>
      <c r="H362" s="193"/>
      <c r="I362" s="193"/>
      <c r="J362" s="193"/>
      <c r="K362" s="193"/>
      <c r="L362" s="193"/>
    </row>
    <row r="363" ht="14.25" customHeight="1">
      <c r="A363" s="189"/>
      <c r="B363" s="190"/>
      <c r="C363" s="190"/>
      <c r="D363" s="191"/>
      <c r="E363" s="192"/>
      <c r="F363" s="193"/>
      <c r="G363" s="192"/>
      <c r="H363" s="193"/>
      <c r="I363" s="193"/>
      <c r="J363" s="193"/>
      <c r="K363" s="193"/>
      <c r="L363" s="193"/>
    </row>
    <row r="364" ht="14.25" customHeight="1">
      <c r="A364" s="189"/>
      <c r="B364" s="190"/>
      <c r="C364" s="190"/>
      <c r="D364" s="191"/>
      <c r="E364" s="192"/>
      <c r="F364" s="193"/>
      <c r="G364" s="192"/>
      <c r="H364" s="193"/>
      <c r="I364" s="193"/>
      <c r="J364" s="193"/>
      <c r="K364" s="193"/>
      <c r="L364" s="193"/>
    </row>
    <row r="365" ht="14.25" customHeight="1">
      <c r="A365" s="189"/>
      <c r="B365" s="190"/>
      <c r="C365" s="190"/>
      <c r="D365" s="191"/>
      <c r="E365" s="192"/>
      <c r="F365" s="193"/>
      <c r="G365" s="192"/>
      <c r="H365" s="193"/>
      <c r="I365" s="193"/>
      <c r="J365" s="193"/>
      <c r="K365" s="193"/>
      <c r="L365" s="193"/>
    </row>
    <row r="366" ht="14.25" customHeight="1">
      <c r="A366" s="189"/>
      <c r="B366" s="190"/>
      <c r="C366" s="190"/>
      <c r="D366" s="191"/>
      <c r="E366" s="192"/>
      <c r="F366" s="193"/>
      <c r="G366" s="192"/>
      <c r="H366" s="193"/>
      <c r="I366" s="193"/>
      <c r="J366" s="193"/>
      <c r="K366" s="193"/>
      <c r="L366" s="193"/>
    </row>
    <row r="367" ht="14.25" customHeight="1">
      <c r="A367" s="189"/>
      <c r="B367" s="190"/>
      <c r="C367" s="190"/>
      <c r="D367" s="191"/>
      <c r="E367" s="192"/>
      <c r="F367" s="193"/>
      <c r="G367" s="192"/>
      <c r="H367" s="193"/>
      <c r="I367" s="193"/>
      <c r="J367" s="193"/>
      <c r="K367" s="193"/>
      <c r="L367" s="193"/>
    </row>
    <row r="368" ht="14.25" customHeight="1">
      <c r="A368" s="189"/>
      <c r="B368" s="190"/>
      <c r="C368" s="190"/>
      <c r="D368" s="191"/>
      <c r="E368" s="192"/>
      <c r="F368" s="193"/>
      <c r="G368" s="192"/>
      <c r="H368" s="193"/>
      <c r="I368" s="193"/>
      <c r="J368" s="193"/>
      <c r="K368" s="193"/>
      <c r="L368" s="193"/>
    </row>
    <row r="369" ht="14.25" customHeight="1">
      <c r="A369" s="189"/>
      <c r="B369" s="190"/>
      <c r="C369" s="190"/>
      <c r="D369" s="191"/>
      <c r="E369" s="192"/>
      <c r="F369" s="193"/>
      <c r="G369" s="192"/>
      <c r="H369" s="193"/>
      <c r="I369" s="193"/>
      <c r="J369" s="193"/>
      <c r="K369" s="193"/>
      <c r="L369" s="193"/>
    </row>
    <row r="370" ht="14.25" customHeight="1">
      <c r="A370" s="189"/>
      <c r="B370" s="190"/>
      <c r="C370" s="190"/>
      <c r="D370" s="191"/>
      <c r="E370" s="192"/>
      <c r="F370" s="193"/>
      <c r="G370" s="192"/>
      <c r="H370" s="193"/>
      <c r="I370" s="193"/>
      <c r="J370" s="193"/>
      <c r="K370" s="193"/>
      <c r="L370" s="193"/>
    </row>
    <row r="371" ht="14.25" customHeight="1">
      <c r="A371" s="189"/>
      <c r="B371" s="190"/>
      <c r="C371" s="190"/>
      <c r="D371" s="191"/>
      <c r="E371" s="192"/>
      <c r="F371" s="193"/>
      <c r="G371" s="192"/>
      <c r="H371" s="193"/>
      <c r="I371" s="193"/>
      <c r="J371" s="193"/>
      <c r="K371" s="193"/>
      <c r="L371" s="193"/>
    </row>
    <row r="372" ht="14.25" customHeight="1">
      <c r="A372" s="189"/>
      <c r="B372" s="190"/>
      <c r="C372" s="190"/>
      <c r="D372" s="191"/>
      <c r="E372" s="192"/>
      <c r="F372" s="193"/>
      <c r="G372" s="192"/>
      <c r="H372" s="193"/>
      <c r="I372" s="193"/>
      <c r="J372" s="193"/>
      <c r="K372" s="193"/>
      <c r="L372" s="193"/>
    </row>
    <row r="373" ht="14.25" customHeight="1">
      <c r="A373" s="189"/>
      <c r="B373" s="190"/>
      <c r="C373" s="190"/>
      <c r="D373" s="191"/>
      <c r="E373" s="192"/>
      <c r="F373" s="193"/>
      <c r="G373" s="192"/>
      <c r="H373" s="193"/>
      <c r="I373" s="193"/>
      <c r="J373" s="193"/>
      <c r="K373" s="193"/>
      <c r="L373" s="193"/>
    </row>
    <row r="374" ht="14.25" customHeight="1">
      <c r="A374" s="189"/>
      <c r="B374" s="190"/>
      <c r="C374" s="190"/>
      <c r="D374" s="191"/>
      <c r="E374" s="192"/>
      <c r="F374" s="193"/>
      <c r="G374" s="192"/>
      <c r="H374" s="193"/>
      <c r="I374" s="193"/>
      <c r="J374" s="193"/>
      <c r="K374" s="193"/>
      <c r="L374" s="193"/>
    </row>
    <row r="375" ht="14.25" customHeight="1">
      <c r="A375" s="189"/>
      <c r="B375" s="190"/>
      <c r="C375" s="190"/>
      <c r="D375" s="191"/>
      <c r="E375" s="192"/>
      <c r="F375" s="193"/>
      <c r="G375" s="192"/>
      <c r="H375" s="193"/>
      <c r="I375" s="193"/>
      <c r="J375" s="193"/>
      <c r="K375" s="193"/>
      <c r="L375" s="193"/>
    </row>
    <row r="376" ht="14.25" customHeight="1">
      <c r="A376" s="189"/>
      <c r="B376" s="190"/>
      <c r="C376" s="190"/>
      <c r="D376" s="191"/>
      <c r="E376" s="192"/>
      <c r="F376" s="193"/>
      <c r="G376" s="192"/>
      <c r="H376" s="193"/>
      <c r="I376" s="193"/>
      <c r="J376" s="193"/>
      <c r="K376" s="193"/>
      <c r="L376" s="193"/>
    </row>
    <row r="377" ht="14.25" customHeight="1">
      <c r="A377" s="189"/>
      <c r="B377" s="190"/>
      <c r="C377" s="190"/>
      <c r="D377" s="191"/>
      <c r="E377" s="192"/>
      <c r="F377" s="193"/>
      <c r="G377" s="192"/>
      <c r="H377" s="193"/>
      <c r="I377" s="193"/>
      <c r="J377" s="193"/>
      <c r="K377" s="193"/>
      <c r="L377" s="193"/>
    </row>
    <row r="378" ht="14.25" customHeight="1">
      <c r="A378" s="189"/>
      <c r="B378" s="190"/>
      <c r="C378" s="190"/>
      <c r="D378" s="191"/>
      <c r="E378" s="192"/>
      <c r="F378" s="193"/>
      <c r="G378" s="192"/>
      <c r="H378" s="193"/>
      <c r="I378" s="193"/>
      <c r="J378" s="193"/>
      <c r="K378" s="193"/>
      <c r="L378" s="193"/>
    </row>
    <row r="379" ht="14.25" customHeight="1">
      <c r="A379" s="189"/>
      <c r="B379" s="190"/>
      <c r="C379" s="190"/>
      <c r="D379" s="191"/>
      <c r="E379" s="192"/>
      <c r="F379" s="193"/>
      <c r="G379" s="192"/>
      <c r="H379" s="193"/>
      <c r="I379" s="193"/>
      <c r="J379" s="193"/>
      <c r="K379" s="193"/>
      <c r="L379" s="193"/>
    </row>
    <row r="380" ht="14.25" customHeight="1">
      <c r="A380" s="189"/>
      <c r="B380" s="190"/>
      <c r="C380" s="190"/>
      <c r="D380" s="191"/>
      <c r="E380" s="192"/>
      <c r="F380" s="193"/>
      <c r="G380" s="192"/>
      <c r="H380" s="193"/>
      <c r="I380" s="193"/>
      <c r="J380" s="193"/>
      <c r="K380" s="193"/>
      <c r="L380" s="193"/>
    </row>
    <row r="381" ht="14.25" customHeight="1">
      <c r="A381" s="189"/>
      <c r="B381" s="190"/>
      <c r="C381" s="190"/>
      <c r="D381" s="191"/>
      <c r="E381" s="192"/>
      <c r="F381" s="193"/>
      <c r="G381" s="192"/>
      <c r="H381" s="193"/>
      <c r="I381" s="193"/>
      <c r="J381" s="193"/>
      <c r="K381" s="193"/>
      <c r="L381" s="193"/>
    </row>
    <row r="382" ht="14.25" customHeight="1">
      <c r="A382" s="189"/>
      <c r="B382" s="190"/>
      <c r="C382" s="190"/>
      <c r="D382" s="191"/>
      <c r="E382" s="192"/>
      <c r="F382" s="193"/>
      <c r="G382" s="192"/>
      <c r="H382" s="193"/>
      <c r="I382" s="193"/>
      <c r="J382" s="193"/>
      <c r="K382" s="193"/>
      <c r="L382" s="193"/>
    </row>
    <row r="383" ht="14.25" customHeight="1">
      <c r="A383" s="189"/>
      <c r="B383" s="190"/>
      <c r="C383" s="190"/>
      <c r="D383" s="191"/>
      <c r="E383" s="192"/>
      <c r="F383" s="193"/>
      <c r="G383" s="192"/>
      <c r="H383" s="193"/>
      <c r="I383" s="193"/>
      <c r="J383" s="193"/>
      <c r="K383" s="193"/>
      <c r="L383" s="193"/>
    </row>
    <row r="384" ht="14.25" customHeight="1">
      <c r="A384" s="189"/>
      <c r="B384" s="190"/>
      <c r="C384" s="190"/>
      <c r="D384" s="191"/>
      <c r="E384" s="192"/>
      <c r="F384" s="193"/>
      <c r="G384" s="192"/>
      <c r="H384" s="193"/>
      <c r="I384" s="193"/>
      <c r="J384" s="193"/>
      <c r="K384" s="193"/>
      <c r="L384" s="193"/>
    </row>
    <row r="385" ht="14.25" customHeight="1">
      <c r="A385" s="189"/>
      <c r="B385" s="190"/>
      <c r="C385" s="190"/>
      <c r="D385" s="191"/>
      <c r="E385" s="192"/>
      <c r="F385" s="193"/>
      <c r="G385" s="192"/>
      <c r="H385" s="193"/>
      <c r="I385" s="193"/>
      <c r="J385" s="193"/>
      <c r="K385" s="193"/>
      <c r="L385" s="193"/>
    </row>
    <row r="386" ht="14.25" customHeight="1">
      <c r="A386" s="189"/>
      <c r="B386" s="190"/>
      <c r="C386" s="190"/>
      <c r="D386" s="191"/>
      <c r="E386" s="192"/>
      <c r="F386" s="193"/>
      <c r="G386" s="192"/>
      <c r="H386" s="193"/>
      <c r="I386" s="193"/>
      <c r="J386" s="193"/>
      <c r="K386" s="193"/>
      <c r="L386" s="193"/>
    </row>
    <row r="387" ht="14.25" customHeight="1">
      <c r="A387" s="189"/>
      <c r="B387" s="190"/>
      <c r="C387" s="190"/>
      <c r="D387" s="191"/>
      <c r="E387" s="192"/>
      <c r="F387" s="193"/>
      <c r="G387" s="192"/>
      <c r="H387" s="193"/>
      <c r="I387" s="193"/>
      <c r="J387" s="193"/>
      <c r="K387" s="193"/>
      <c r="L387" s="193"/>
    </row>
    <row r="388" ht="14.25" customHeight="1">
      <c r="A388" s="189"/>
      <c r="B388" s="190"/>
      <c r="C388" s="190"/>
      <c r="D388" s="191"/>
      <c r="E388" s="192"/>
      <c r="F388" s="193"/>
      <c r="G388" s="192"/>
      <c r="H388" s="193"/>
      <c r="I388" s="193"/>
      <c r="J388" s="193"/>
      <c r="K388" s="193"/>
      <c r="L388" s="193"/>
    </row>
    <row r="389" ht="14.25" customHeight="1">
      <c r="A389" s="189"/>
      <c r="B389" s="190"/>
      <c r="C389" s="190"/>
      <c r="D389" s="191"/>
      <c r="E389" s="192"/>
      <c r="F389" s="193"/>
      <c r="G389" s="192"/>
      <c r="H389" s="193"/>
      <c r="I389" s="193"/>
      <c r="J389" s="193"/>
      <c r="K389" s="193"/>
      <c r="L389" s="193"/>
    </row>
    <row r="390" ht="14.25" customHeight="1">
      <c r="A390" s="189"/>
      <c r="B390" s="190"/>
      <c r="C390" s="190"/>
      <c r="D390" s="191"/>
      <c r="E390" s="192"/>
      <c r="F390" s="193"/>
      <c r="G390" s="192"/>
      <c r="H390" s="193"/>
      <c r="I390" s="193"/>
      <c r="J390" s="193"/>
      <c r="K390" s="193"/>
      <c r="L390" s="193"/>
    </row>
    <row r="391" ht="14.25" customHeight="1">
      <c r="A391" s="189"/>
      <c r="B391" s="190"/>
      <c r="C391" s="190"/>
      <c r="D391" s="191"/>
      <c r="E391" s="192"/>
      <c r="F391" s="193"/>
      <c r="G391" s="192"/>
      <c r="H391" s="193"/>
      <c r="I391" s="193"/>
      <c r="J391" s="193"/>
      <c r="K391" s="193"/>
      <c r="L391" s="193"/>
    </row>
    <row r="392" ht="14.25" customHeight="1">
      <c r="A392" s="189"/>
      <c r="B392" s="190"/>
      <c r="C392" s="190"/>
      <c r="D392" s="191"/>
      <c r="E392" s="192"/>
      <c r="F392" s="193"/>
      <c r="G392" s="192"/>
      <c r="H392" s="193"/>
      <c r="I392" s="193"/>
      <c r="J392" s="193"/>
      <c r="K392" s="193"/>
      <c r="L392" s="193"/>
    </row>
    <row r="393" ht="14.25" customHeight="1">
      <c r="A393" s="189"/>
      <c r="B393" s="190"/>
      <c r="C393" s="190"/>
      <c r="D393" s="191"/>
      <c r="E393" s="192"/>
      <c r="F393" s="193"/>
      <c r="G393" s="192"/>
      <c r="H393" s="193"/>
      <c r="I393" s="193"/>
      <c r="J393" s="193"/>
      <c r="K393" s="193"/>
      <c r="L393" s="193"/>
    </row>
    <row r="394" ht="14.25" customHeight="1">
      <c r="A394" s="189"/>
      <c r="B394" s="190"/>
      <c r="C394" s="190"/>
      <c r="D394" s="191"/>
      <c r="E394" s="192"/>
      <c r="F394" s="193"/>
      <c r="G394" s="192"/>
      <c r="H394" s="193"/>
      <c r="I394" s="193"/>
      <c r="J394" s="193"/>
      <c r="K394" s="193"/>
      <c r="L394" s="193"/>
    </row>
    <row r="395" ht="14.25" customHeight="1">
      <c r="A395" s="189"/>
      <c r="B395" s="190"/>
      <c r="C395" s="190"/>
      <c r="D395" s="191"/>
      <c r="E395" s="192"/>
      <c r="F395" s="193"/>
      <c r="G395" s="192"/>
      <c r="H395" s="193"/>
      <c r="I395" s="193"/>
      <c r="J395" s="193"/>
      <c r="K395" s="193"/>
      <c r="L395" s="193"/>
    </row>
    <row r="396" ht="14.25" customHeight="1">
      <c r="A396" s="189"/>
      <c r="B396" s="190"/>
      <c r="C396" s="190"/>
      <c r="D396" s="191"/>
      <c r="E396" s="192"/>
      <c r="F396" s="193"/>
      <c r="G396" s="192"/>
      <c r="H396" s="193"/>
      <c r="I396" s="193"/>
      <c r="J396" s="193"/>
      <c r="K396" s="193"/>
      <c r="L396" s="193"/>
    </row>
    <row r="397" ht="14.25" customHeight="1">
      <c r="A397" s="189"/>
      <c r="B397" s="190"/>
      <c r="C397" s="190"/>
      <c r="D397" s="191"/>
      <c r="E397" s="192"/>
      <c r="F397" s="193"/>
      <c r="G397" s="192"/>
      <c r="H397" s="193"/>
      <c r="I397" s="193"/>
      <c r="J397" s="193"/>
      <c r="K397" s="193"/>
      <c r="L397" s="193"/>
    </row>
    <row r="398" ht="14.25" customHeight="1">
      <c r="A398" s="189"/>
      <c r="B398" s="190"/>
      <c r="C398" s="190"/>
      <c r="D398" s="191"/>
      <c r="E398" s="192"/>
      <c r="F398" s="193"/>
      <c r="G398" s="192"/>
      <c r="H398" s="193"/>
      <c r="I398" s="193"/>
      <c r="J398" s="193"/>
      <c r="K398" s="193"/>
      <c r="L398" s="193"/>
    </row>
    <row r="399" ht="14.25" customHeight="1">
      <c r="A399" s="189"/>
      <c r="B399" s="190"/>
      <c r="C399" s="190"/>
      <c r="D399" s="191"/>
      <c r="E399" s="192"/>
      <c r="F399" s="193"/>
      <c r="G399" s="192"/>
      <c r="H399" s="193"/>
      <c r="I399" s="193"/>
      <c r="J399" s="193"/>
      <c r="K399" s="193"/>
      <c r="L399" s="193"/>
    </row>
    <row r="400" ht="14.25" customHeight="1">
      <c r="A400" s="189"/>
      <c r="B400" s="190"/>
      <c r="C400" s="190"/>
      <c r="D400" s="191"/>
      <c r="E400" s="192"/>
      <c r="F400" s="193"/>
      <c r="G400" s="192"/>
      <c r="H400" s="193"/>
      <c r="I400" s="193"/>
      <c r="J400" s="193"/>
      <c r="K400" s="193"/>
      <c r="L400" s="193"/>
    </row>
    <row r="401" ht="14.25" customHeight="1">
      <c r="A401" s="189"/>
      <c r="B401" s="190"/>
      <c r="C401" s="190"/>
      <c r="D401" s="191"/>
      <c r="E401" s="192"/>
      <c r="F401" s="193"/>
      <c r="G401" s="192"/>
      <c r="H401" s="193"/>
      <c r="I401" s="193"/>
      <c r="J401" s="193"/>
      <c r="K401" s="193"/>
      <c r="L401" s="193"/>
    </row>
    <row r="402" ht="14.25" customHeight="1">
      <c r="A402" s="189"/>
      <c r="B402" s="190"/>
      <c r="C402" s="190"/>
      <c r="D402" s="191"/>
      <c r="E402" s="192"/>
      <c r="F402" s="193"/>
      <c r="G402" s="192"/>
      <c r="H402" s="193"/>
      <c r="I402" s="193"/>
      <c r="J402" s="193"/>
      <c r="K402" s="193"/>
      <c r="L402" s="193"/>
    </row>
    <row r="403" ht="14.25" customHeight="1">
      <c r="A403" s="189"/>
      <c r="B403" s="190"/>
      <c r="C403" s="190"/>
      <c r="D403" s="191"/>
      <c r="E403" s="192"/>
      <c r="F403" s="193"/>
      <c r="G403" s="192"/>
      <c r="H403" s="193"/>
      <c r="I403" s="193"/>
      <c r="J403" s="193"/>
      <c r="K403" s="193"/>
      <c r="L403" s="193"/>
    </row>
    <row r="404" ht="14.25" customHeight="1">
      <c r="A404" s="189"/>
      <c r="B404" s="190"/>
      <c r="C404" s="190"/>
      <c r="D404" s="191"/>
      <c r="E404" s="192"/>
      <c r="F404" s="193"/>
      <c r="G404" s="192"/>
      <c r="H404" s="193"/>
      <c r="I404" s="193"/>
      <c r="J404" s="193"/>
      <c r="K404" s="193"/>
      <c r="L404" s="193"/>
    </row>
    <row r="405" ht="14.25" customHeight="1">
      <c r="A405" s="189"/>
      <c r="B405" s="190"/>
      <c r="C405" s="190"/>
      <c r="D405" s="191"/>
      <c r="E405" s="192"/>
      <c r="F405" s="193"/>
      <c r="G405" s="192"/>
      <c r="H405" s="193"/>
      <c r="I405" s="193"/>
      <c r="J405" s="193"/>
      <c r="K405" s="193"/>
      <c r="L405" s="193"/>
    </row>
    <row r="406" ht="14.25" customHeight="1">
      <c r="A406" s="189"/>
      <c r="B406" s="190"/>
      <c r="C406" s="190"/>
      <c r="D406" s="191"/>
      <c r="E406" s="192"/>
      <c r="F406" s="193"/>
      <c r="G406" s="192"/>
      <c r="H406" s="193"/>
      <c r="I406" s="193"/>
      <c r="J406" s="193"/>
      <c r="K406" s="193"/>
      <c r="L406" s="193"/>
    </row>
    <row r="407" ht="14.25" customHeight="1">
      <c r="A407" s="189"/>
      <c r="B407" s="190"/>
      <c r="C407" s="190"/>
      <c r="D407" s="191"/>
      <c r="E407" s="192"/>
      <c r="F407" s="193"/>
      <c r="G407" s="192"/>
      <c r="H407" s="193"/>
      <c r="I407" s="193"/>
      <c r="J407" s="193"/>
      <c r="K407" s="193"/>
      <c r="L407" s="193"/>
    </row>
    <row r="408" ht="14.25" customHeight="1">
      <c r="A408" s="189"/>
      <c r="B408" s="190"/>
      <c r="C408" s="190"/>
      <c r="D408" s="191"/>
      <c r="E408" s="192"/>
      <c r="F408" s="193"/>
      <c r="G408" s="192"/>
      <c r="H408" s="193"/>
      <c r="I408" s="193"/>
      <c r="J408" s="193"/>
      <c r="K408" s="193"/>
      <c r="L408" s="193"/>
    </row>
    <row r="409" ht="14.25" customHeight="1">
      <c r="A409" s="189"/>
      <c r="B409" s="190"/>
      <c r="C409" s="190"/>
      <c r="D409" s="191"/>
      <c r="E409" s="192"/>
      <c r="F409" s="193"/>
      <c r="G409" s="192"/>
      <c r="H409" s="193"/>
      <c r="I409" s="193"/>
      <c r="J409" s="193"/>
      <c r="K409" s="193"/>
      <c r="L409" s="193"/>
    </row>
    <row r="410" ht="14.25" customHeight="1">
      <c r="A410" s="189"/>
      <c r="B410" s="190"/>
      <c r="C410" s="190"/>
      <c r="D410" s="191"/>
      <c r="E410" s="192"/>
      <c r="F410" s="193"/>
      <c r="G410" s="192"/>
      <c r="H410" s="193"/>
      <c r="I410" s="193"/>
      <c r="J410" s="193"/>
      <c r="K410" s="193"/>
      <c r="L410" s="193"/>
    </row>
    <row r="411" ht="14.25" customHeight="1">
      <c r="A411" s="189"/>
      <c r="B411" s="190"/>
      <c r="C411" s="190"/>
      <c r="D411" s="191"/>
      <c r="E411" s="192"/>
      <c r="F411" s="193"/>
      <c r="G411" s="192"/>
      <c r="H411" s="193"/>
      <c r="I411" s="193"/>
      <c r="J411" s="193"/>
      <c r="K411" s="193"/>
      <c r="L411" s="193"/>
    </row>
    <row r="412" ht="14.25" customHeight="1">
      <c r="A412" s="189"/>
      <c r="B412" s="190"/>
      <c r="C412" s="190"/>
      <c r="D412" s="191"/>
      <c r="E412" s="192"/>
      <c r="F412" s="193"/>
      <c r="G412" s="192"/>
      <c r="H412" s="193"/>
      <c r="I412" s="193"/>
      <c r="J412" s="193"/>
      <c r="K412" s="193"/>
      <c r="L412" s="193"/>
    </row>
    <row r="413" ht="14.25" customHeight="1">
      <c r="A413" s="189"/>
      <c r="B413" s="190"/>
      <c r="C413" s="190"/>
      <c r="D413" s="191"/>
      <c r="E413" s="192"/>
      <c r="F413" s="193"/>
      <c r="G413" s="192"/>
      <c r="H413" s="193"/>
      <c r="I413" s="193"/>
      <c r="J413" s="193"/>
      <c r="K413" s="193"/>
      <c r="L413" s="193"/>
    </row>
    <row r="414" ht="14.25" customHeight="1">
      <c r="A414" s="189"/>
      <c r="B414" s="190"/>
      <c r="C414" s="190"/>
      <c r="D414" s="191"/>
      <c r="E414" s="192"/>
      <c r="F414" s="193"/>
      <c r="G414" s="192"/>
      <c r="H414" s="193"/>
      <c r="I414" s="193"/>
      <c r="J414" s="193"/>
      <c r="K414" s="193"/>
      <c r="L414" s="193"/>
    </row>
    <row r="415" ht="14.25" customHeight="1">
      <c r="A415" s="189"/>
      <c r="B415" s="190"/>
      <c r="C415" s="190"/>
      <c r="D415" s="191"/>
      <c r="E415" s="192"/>
      <c r="F415" s="193"/>
      <c r="G415" s="192"/>
      <c r="H415" s="193"/>
      <c r="I415" s="193"/>
      <c r="J415" s="193"/>
      <c r="K415" s="193"/>
      <c r="L415" s="193"/>
    </row>
    <row r="416" ht="14.25" customHeight="1">
      <c r="A416" s="189"/>
      <c r="B416" s="190"/>
      <c r="C416" s="190"/>
      <c r="D416" s="191"/>
      <c r="E416" s="192"/>
      <c r="F416" s="193"/>
      <c r="G416" s="192"/>
      <c r="H416" s="193"/>
      <c r="I416" s="193"/>
      <c r="J416" s="193"/>
      <c r="K416" s="193"/>
      <c r="L416" s="193"/>
    </row>
    <row r="417" ht="14.25" customHeight="1">
      <c r="A417" s="189"/>
      <c r="B417" s="190"/>
      <c r="C417" s="190"/>
      <c r="D417" s="191"/>
      <c r="E417" s="192"/>
      <c r="F417" s="193"/>
      <c r="G417" s="192"/>
      <c r="H417" s="193"/>
      <c r="I417" s="193"/>
      <c r="J417" s="193"/>
      <c r="K417" s="193"/>
      <c r="L417" s="193"/>
    </row>
    <row r="418" ht="14.25" customHeight="1">
      <c r="A418" s="189"/>
      <c r="B418" s="190"/>
      <c r="C418" s="190"/>
      <c r="D418" s="191"/>
      <c r="E418" s="192"/>
      <c r="F418" s="193"/>
      <c r="G418" s="192"/>
      <c r="H418" s="193"/>
      <c r="I418" s="193"/>
      <c r="J418" s="193"/>
      <c r="K418" s="193"/>
      <c r="L418" s="193"/>
    </row>
    <row r="419" ht="14.25" customHeight="1">
      <c r="A419" s="189"/>
      <c r="B419" s="190"/>
      <c r="C419" s="190"/>
      <c r="D419" s="191"/>
      <c r="E419" s="192"/>
      <c r="F419" s="193"/>
      <c r="G419" s="192"/>
      <c r="H419" s="193"/>
      <c r="I419" s="193"/>
      <c r="J419" s="193"/>
      <c r="K419" s="193"/>
      <c r="L419" s="193"/>
    </row>
    <row r="420" ht="14.25" customHeight="1">
      <c r="A420" s="189"/>
      <c r="B420" s="190"/>
      <c r="C420" s="190"/>
      <c r="D420" s="191"/>
      <c r="E420" s="192"/>
      <c r="F420" s="193"/>
      <c r="G420" s="192"/>
      <c r="H420" s="193"/>
      <c r="I420" s="193"/>
      <c r="J420" s="193"/>
      <c r="K420" s="193"/>
      <c r="L420" s="193"/>
    </row>
    <row r="421" ht="14.25" customHeight="1">
      <c r="A421" s="189"/>
      <c r="B421" s="190"/>
      <c r="C421" s="190"/>
      <c r="D421" s="191"/>
      <c r="E421" s="192"/>
      <c r="F421" s="193"/>
      <c r="G421" s="192"/>
      <c r="H421" s="193"/>
      <c r="I421" s="193"/>
      <c r="J421" s="193"/>
      <c r="K421" s="193"/>
      <c r="L421" s="193"/>
    </row>
    <row r="422" ht="14.25" customHeight="1">
      <c r="A422" s="189"/>
      <c r="B422" s="190"/>
      <c r="C422" s="190"/>
      <c r="D422" s="191"/>
      <c r="E422" s="192"/>
      <c r="F422" s="193"/>
      <c r="G422" s="192"/>
      <c r="H422" s="193"/>
      <c r="I422" s="193"/>
      <c r="J422" s="193"/>
      <c r="K422" s="193"/>
      <c r="L422" s="193"/>
    </row>
    <row r="423" ht="14.25" customHeight="1">
      <c r="A423" s="189"/>
      <c r="B423" s="190"/>
      <c r="C423" s="190"/>
      <c r="D423" s="191"/>
      <c r="E423" s="192"/>
      <c r="F423" s="193"/>
      <c r="G423" s="192"/>
      <c r="H423" s="193"/>
      <c r="I423" s="193"/>
      <c r="J423" s="193"/>
      <c r="K423" s="193"/>
      <c r="L423" s="193"/>
    </row>
    <row r="424" ht="14.25" customHeight="1">
      <c r="A424" s="189"/>
      <c r="B424" s="190"/>
      <c r="C424" s="190"/>
      <c r="D424" s="191"/>
      <c r="E424" s="192"/>
      <c r="F424" s="193"/>
      <c r="G424" s="192"/>
      <c r="H424" s="193"/>
      <c r="I424" s="193"/>
      <c r="J424" s="193"/>
      <c r="K424" s="193"/>
      <c r="L424" s="193"/>
    </row>
    <row r="425" ht="14.25" customHeight="1">
      <c r="A425" s="189"/>
      <c r="B425" s="190"/>
      <c r="C425" s="190"/>
      <c r="D425" s="191"/>
      <c r="E425" s="192"/>
      <c r="F425" s="193"/>
      <c r="G425" s="192"/>
      <c r="H425" s="193"/>
      <c r="I425" s="193"/>
      <c r="J425" s="193"/>
      <c r="K425" s="193"/>
      <c r="L425" s="193"/>
    </row>
    <row r="426" ht="14.25" customHeight="1">
      <c r="A426" s="189"/>
      <c r="B426" s="190"/>
      <c r="C426" s="190"/>
      <c r="D426" s="191"/>
      <c r="E426" s="192"/>
      <c r="F426" s="193"/>
      <c r="G426" s="192"/>
      <c r="H426" s="193"/>
      <c r="I426" s="193"/>
      <c r="J426" s="193"/>
      <c r="K426" s="193"/>
      <c r="L426" s="193"/>
    </row>
    <row r="427" ht="14.25" customHeight="1">
      <c r="A427" s="189"/>
      <c r="B427" s="190"/>
      <c r="C427" s="190"/>
      <c r="D427" s="191"/>
      <c r="E427" s="192"/>
      <c r="F427" s="193"/>
      <c r="G427" s="192"/>
      <c r="H427" s="193"/>
      <c r="I427" s="193"/>
      <c r="J427" s="193"/>
      <c r="K427" s="193"/>
      <c r="L427" s="193"/>
    </row>
    <row r="428" ht="14.25" customHeight="1">
      <c r="A428" s="189"/>
      <c r="B428" s="190"/>
      <c r="C428" s="190"/>
      <c r="D428" s="191"/>
      <c r="E428" s="192"/>
      <c r="F428" s="193"/>
      <c r="G428" s="192"/>
      <c r="H428" s="193"/>
      <c r="I428" s="193"/>
      <c r="J428" s="193"/>
      <c r="K428" s="193"/>
      <c r="L428" s="193"/>
    </row>
    <row r="429" ht="14.25" customHeight="1">
      <c r="A429" s="189"/>
      <c r="B429" s="190"/>
      <c r="C429" s="190"/>
      <c r="D429" s="191"/>
      <c r="E429" s="192"/>
      <c r="F429" s="193"/>
      <c r="G429" s="192"/>
      <c r="H429" s="193"/>
      <c r="I429" s="193"/>
      <c r="J429" s="193"/>
      <c r="K429" s="193"/>
      <c r="L429" s="193"/>
    </row>
    <row r="430" ht="14.25" customHeight="1">
      <c r="A430" s="189"/>
      <c r="B430" s="190"/>
      <c r="C430" s="190"/>
      <c r="D430" s="191"/>
      <c r="E430" s="192"/>
      <c r="F430" s="193"/>
      <c r="G430" s="192"/>
      <c r="H430" s="193"/>
      <c r="I430" s="193"/>
      <c r="J430" s="193"/>
      <c r="K430" s="193"/>
      <c r="L430" s="193"/>
    </row>
    <row r="431" ht="14.25" customHeight="1">
      <c r="A431" s="189"/>
      <c r="B431" s="190"/>
      <c r="C431" s="190"/>
      <c r="D431" s="191"/>
      <c r="E431" s="192"/>
      <c r="F431" s="193"/>
      <c r="G431" s="192"/>
      <c r="H431" s="193"/>
      <c r="I431" s="193"/>
      <c r="J431" s="193"/>
      <c r="K431" s="193"/>
      <c r="L431" s="193"/>
    </row>
    <row r="432" ht="14.25" customHeight="1">
      <c r="A432" s="189"/>
      <c r="B432" s="190"/>
      <c r="C432" s="190"/>
      <c r="D432" s="191"/>
      <c r="E432" s="192"/>
      <c r="F432" s="193"/>
      <c r="G432" s="192"/>
      <c r="H432" s="193"/>
      <c r="I432" s="193"/>
      <c r="J432" s="193"/>
      <c r="K432" s="193"/>
      <c r="L432" s="193"/>
    </row>
    <row r="433" ht="14.25" customHeight="1">
      <c r="A433" s="189"/>
      <c r="B433" s="190"/>
      <c r="C433" s="190"/>
      <c r="D433" s="191"/>
      <c r="E433" s="192"/>
      <c r="F433" s="193"/>
      <c r="G433" s="192"/>
      <c r="H433" s="193"/>
      <c r="I433" s="193"/>
      <c r="J433" s="193"/>
      <c r="K433" s="193"/>
      <c r="L433" s="193"/>
    </row>
    <row r="434" ht="14.25" customHeight="1">
      <c r="A434" s="189"/>
      <c r="B434" s="190"/>
      <c r="C434" s="190"/>
      <c r="D434" s="191"/>
      <c r="E434" s="192"/>
      <c r="F434" s="193"/>
      <c r="G434" s="192"/>
      <c r="H434" s="193"/>
      <c r="I434" s="193"/>
      <c r="J434" s="193"/>
      <c r="K434" s="193"/>
      <c r="L434" s="193"/>
    </row>
    <row r="435" ht="14.25" customHeight="1">
      <c r="A435" s="189"/>
      <c r="B435" s="190"/>
      <c r="C435" s="190"/>
      <c r="D435" s="191"/>
      <c r="E435" s="192"/>
      <c r="F435" s="193"/>
      <c r="G435" s="192"/>
      <c r="H435" s="193"/>
      <c r="I435" s="193"/>
      <c r="J435" s="193"/>
      <c r="K435" s="193"/>
      <c r="L435" s="193"/>
    </row>
    <row r="436" ht="14.25" customHeight="1">
      <c r="A436" s="189"/>
      <c r="B436" s="190"/>
      <c r="C436" s="190"/>
      <c r="D436" s="191"/>
      <c r="E436" s="192"/>
      <c r="F436" s="193"/>
      <c r="G436" s="192"/>
      <c r="H436" s="193"/>
      <c r="I436" s="193"/>
      <c r="J436" s="193"/>
      <c r="K436" s="193"/>
      <c r="L436" s="193"/>
    </row>
    <row r="437" ht="14.25" customHeight="1">
      <c r="A437" s="189"/>
      <c r="B437" s="190"/>
      <c r="C437" s="190"/>
      <c r="D437" s="191"/>
      <c r="E437" s="192"/>
      <c r="F437" s="193"/>
      <c r="G437" s="192"/>
      <c r="H437" s="193"/>
      <c r="I437" s="193"/>
      <c r="J437" s="193"/>
      <c r="K437" s="193"/>
      <c r="L437" s="193"/>
    </row>
    <row r="438" ht="14.25" customHeight="1">
      <c r="A438" s="189"/>
      <c r="B438" s="190"/>
      <c r="C438" s="190"/>
      <c r="D438" s="191"/>
      <c r="E438" s="192"/>
      <c r="F438" s="193"/>
      <c r="G438" s="192"/>
      <c r="H438" s="193"/>
      <c r="I438" s="193"/>
      <c r="J438" s="193"/>
      <c r="K438" s="193"/>
      <c r="L438" s="193"/>
    </row>
    <row r="439" ht="14.25" customHeight="1">
      <c r="A439" s="189"/>
      <c r="B439" s="190"/>
      <c r="C439" s="190"/>
      <c r="D439" s="191"/>
      <c r="E439" s="192"/>
      <c r="F439" s="193"/>
      <c r="G439" s="192"/>
      <c r="H439" s="193"/>
      <c r="I439" s="193"/>
      <c r="J439" s="193"/>
      <c r="K439" s="193"/>
      <c r="L439" s="193"/>
    </row>
    <row r="440" ht="14.25" customHeight="1">
      <c r="A440" s="189"/>
      <c r="B440" s="190"/>
      <c r="C440" s="190"/>
      <c r="D440" s="191"/>
      <c r="E440" s="192"/>
      <c r="F440" s="193"/>
      <c r="G440" s="192"/>
      <c r="H440" s="193"/>
      <c r="I440" s="193"/>
      <c r="J440" s="193"/>
      <c r="K440" s="193"/>
      <c r="L440" s="193"/>
    </row>
    <row r="441" ht="14.25" customHeight="1">
      <c r="A441" s="189"/>
      <c r="B441" s="190"/>
      <c r="C441" s="190"/>
      <c r="D441" s="191"/>
      <c r="E441" s="192"/>
      <c r="F441" s="193"/>
      <c r="G441" s="192"/>
      <c r="H441" s="193"/>
      <c r="I441" s="193"/>
      <c r="J441" s="193"/>
      <c r="K441" s="193"/>
      <c r="L441" s="193"/>
    </row>
    <row r="442" ht="14.25" customHeight="1">
      <c r="A442" s="189"/>
      <c r="B442" s="190"/>
      <c r="C442" s="190"/>
      <c r="D442" s="191"/>
      <c r="E442" s="192"/>
      <c r="F442" s="193"/>
      <c r="G442" s="192"/>
      <c r="H442" s="193"/>
      <c r="I442" s="193"/>
      <c r="J442" s="193"/>
      <c r="K442" s="193"/>
      <c r="L442" s="193"/>
    </row>
    <row r="443" ht="14.25" customHeight="1">
      <c r="A443" s="189"/>
      <c r="B443" s="190"/>
      <c r="C443" s="190"/>
      <c r="D443" s="191"/>
      <c r="E443" s="192"/>
      <c r="F443" s="193"/>
      <c r="G443" s="192"/>
      <c r="H443" s="193"/>
      <c r="I443" s="193"/>
      <c r="J443" s="193"/>
      <c r="K443" s="193"/>
      <c r="L443" s="193"/>
    </row>
    <row r="444" ht="14.25" customHeight="1">
      <c r="A444" s="189"/>
      <c r="B444" s="190"/>
      <c r="C444" s="190"/>
      <c r="D444" s="191"/>
      <c r="E444" s="192"/>
      <c r="F444" s="193"/>
      <c r="G444" s="192"/>
      <c r="H444" s="193"/>
      <c r="I444" s="193"/>
      <c r="J444" s="193"/>
      <c r="K444" s="193"/>
      <c r="L444" s="193"/>
    </row>
    <row r="445" ht="14.25" customHeight="1">
      <c r="A445" s="189"/>
      <c r="B445" s="190"/>
      <c r="C445" s="190"/>
      <c r="D445" s="191"/>
      <c r="E445" s="192"/>
      <c r="F445" s="193"/>
      <c r="G445" s="192"/>
      <c r="H445" s="193"/>
      <c r="I445" s="193"/>
      <c r="J445" s="193"/>
      <c r="K445" s="193"/>
      <c r="L445" s="193"/>
    </row>
    <row r="446" ht="14.25" customHeight="1">
      <c r="A446" s="189"/>
      <c r="B446" s="190"/>
      <c r="C446" s="190"/>
      <c r="D446" s="191"/>
      <c r="E446" s="192"/>
      <c r="F446" s="193"/>
      <c r="G446" s="192"/>
      <c r="H446" s="193"/>
      <c r="I446" s="193"/>
      <c r="J446" s="193"/>
      <c r="K446" s="193"/>
      <c r="L446" s="193"/>
    </row>
    <row r="447" ht="14.25" customHeight="1">
      <c r="A447" s="189"/>
      <c r="B447" s="190"/>
      <c r="C447" s="190"/>
      <c r="D447" s="191"/>
      <c r="E447" s="192"/>
      <c r="F447" s="193"/>
      <c r="G447" s="192"/>
      <c r="H447" s="193"/>
      <c r="I447" s="193"/>
      <c r="J447" s="193"/>
      <c r="K447" s="193"/>
      <c r="L447" s="193"/>
    </row>
    <row r="448" ht="14.25" customHeight="1">
      <c r="A448" s="189"/>
      <c r="B448" s="190"/>
      <c r="C448" s="190"/>
      <c r="D448" s="191"/>
      <c r="E448" s="192"/>
      <c r="F448" s="193"/>
      <c r="G448" s="192"/>
      <c r="H448" s="193"/>
      <c r="I448" s="193"/>
      <c r="J448" s="193"/>
      <c r="K448" s="193"/>
      <c r="L448" s="193"/>
    </row>
    <row r="449" ht="14.25" customHeight="1">
      <c r="A449" s="189"/>
      <c r="B449" s="190"/>
      <c r="C449" s="190"/>
      <c r="D449" s="191"/>
      <c r="E449" s="192"/>
      <c r="F449" s="193"/>
      <c r="G449" s="192"/>
      <c r="H449" s="193"/>
      <c r="I449" s="193"/>
      <c r="J449" s="193"/>
      <c r="K449" s="193"/>
      <c r="L449" s="193"/>
    </row>
    <row r="450" ht="14.25" customHeight="1">
      <c r="A450" s="189"/>
      <c r="B450" s="190"/>
      <c r="C450" s="190"/>
      <c r="D450" s="191"/>
      <c r="E450" s="192"/>
      <c r="F450" s="193"/>
      <c r="G450" s="192"/>
      <c r="H450" s="193"/>
      <c r="I450" s="193"/>
      <c r="J450" s="193"/>
      <c r="K450" s="193"/>
      <c r="L450" s="193"/>
    </row>
    <row r="451" ht="14.25" customHeight="1">
      <c r="A451" s="189"/>
      <c r="B451" s="190"/>
      <c r="C451" s="190"/>
      <c r="D451" s="191"/>
      <c r="E451" s="192"/>
      <c r="F451" s="193"/>
      <c r="G451" s="192"/>
      <c r="H451" s="193"/>
      <c r="I451" s="193"/>
      <c r="J451" s="193"/>
      <c r="K451" s="193"/>
      <c r="L451" s="193"/>
    </row>
    <row r="452" ht="14.25" customHeight="1">
      <c r="A452" s="189"/>
      <c r="B452" s="190"/>
      <c r="C452" s="190"/>
      <c r="D452" s="191"/>
      <c r="E452" s="192"/>
      <c r="F452" s="193"/>
      <c r="G452" s="192"/>
      <c r="H452" s="193"/>
      <c r="I452" s="193"/>
      <c r="J452" s="193"/>
      <c r="K452" s="193"/>
      <c r="L452" s="193"/>
    </row>
    <row r="453" ht="14.25" customHeight="1">
      <c r="A453" s="189"/>
      <c r="B453" s="190"/>
      <c r="C453" s="190"/>
      <c r="D453" s="191"/>
      <c r="E453" s="192"/>
      <c r="F453" s="193"/>
      <c r="G453" s="192"/>
      <c r="H453" s="193"/>
      <c r="I453" s="193"/>
      <c r="J453" s="193"/>
      <c r="K453" s="193"/>
      <c r="L453" s="193"/>
    </row>
    <row r="454" ht="14.25" customHeight="1">
      <c r="A454" s="189"/>
      <c r="B454" s="190"/>
      <c r="C454" s="190"/>
      <c r="D454" s="191"/>
      <c r="E454" s="192"/>
      <c r="F454" s="193"/>
      <c r="G454" s="192"/>
      <c r="H454" s="193"/>
      <c r="I454" s="193"/>
      <c r="J454" s="193"/>
      <c r="K454" s="193"/>
      <c r="L454" s="193"/>
    </row>
    <row r="455" ht="14.25" customHeight="1">
      <c r="A455" s="189"/>
      <c r="B455" s="190"/>
      <c r="C455" s="190"/>
      <c r="D455" s="191"/>
      <c r="E455" s="192"/>
      <c r="F455" s="193"/>
      <c r="G455" s="192"/>
      <c r="H455" s="193"/>
      <c r="I455" s="193"/>
      <c r="J455" s="193"/>
      <c r="K455" s="193"/>
      <c r="L455" s="193"/>
    </row>
    <row r="456" ht="14.25" customHeight="1">
      <c r="A456" s="189"/>
      <c r="B456" s="190"/>
      <c r="C456" s="190"/>
      <c r="D456" s="191"/>
      <c r="E456" s="192"/>
      <c r="F456" s="193"/>
      <c r="G456" s="192"/>
      <c r="H456" s="193"/>
      <c r="I456" s="193"/>
      <c r="J456" s="193"/>
      <c r="K456" s="193"/>
      <c r="L456" s="193"/>
    </row>
    <row r="457" ht="14.25" customHeight="1">
      <c r="A457" s="189"/>
      <c r="B457" s="190"/>
      <c r="C457" s="190"/>
      <c r="D457" s="191"/>
      <c r="E457" s="192"/>
      <c r="F457" s="193"/>
      <c r="G457" s="192"/>
      <c r="H457" s="193"/>
      <c r="I457" s="193"/>
      <c r="J457" s="193"/>
      <c r="K457" s="193"/>
      <c r="L457" s="193"/>
    </row>
    <row r="458" ht="14.25" customHeight="1">
      <c r="A458" s="189"/>
      <c r="B458" s="190"/>
      <c r="C458" s="190"/>
      <c r="D458" s="191"/>
      <c r="E458" s="192"/>
      <c r="F458" s="193"/>
      <c r="G458" s="192"/>
      <c r="H458" s="193"/>
      <c r="I458" s="193"/>
      <c r="J458" s="193"/>
      <c r="K458" s="193"/>
      <c r="L458" s="193"/>
    </row>
    <row r="459" ht="14.25" customHeight="1">
      <c r="A459" s="189"/>
      <c r="B459" s="190"/>
      <c r="C459" s="190"/>
      <c r="D459" s="191"/>
      <c r="E459" s="192"/>
      <c r="F459" s="193"/>
      <c r="G459" s="192"/>
      <c r="H459" s="193"/>
      <c r="I459" s="193"/>
      <c r="J459" s="193"/>
      <c r="K459" s="193"/>
      <c r="L459" s="193"/>
    </row>
    <row r="460" ht="14.25" customHeight="1">
      <c r="A460" s="189"/>
      <c r="B460" s="190"/>
      <c r="C460" s="190"/>
      <c r="D460" s="191"/>
      <c r="E460" s="192"/>
      <c r="F460" s="193"/>
      <c r="G460" s="192"/>
      <c r="H460" s="193"/>
      <c r="I460" s="193"/>
      <c r="J460" s="193"/>
      <c r="K460" s="193"/>
      <c r="L460" s="193"/>
    </row>
    <row r="461" ht="14.25" customHeight="1">
      <c r="A461" s="189"/>
      <c r="B461" s="190"/>
      <c r="C461" s="190"/>
      <c r="D461" s="191"/>
      <c r="E461" s="192"/>
      <c r="F461" s="193"/>
      <c r="G461" s="192"/>
      <c r="H461" s="193"/>
      <c r="I461" s="193"/>
      <c r="J461" s="193"/>
      <c r="K461" s="193"/>
      <c r="L461" s="193"/>
    </row>
    <row r="462" ht="14.25" customHeight="1">
      <c r="A462" s="189"/>
      <c r="B462" s="190"/>
      <c r="C462" s="190"/>
      <c r="D462" s="191"/>
      <c r="E462" s="192"/>
      <c r="F462" s="193"/>
      <c r="G462" s="192"/>
      <c r="H462" s="193"/>
      <c r="I462" s="193"/>
      <c r="J462" s="193"/>
      <c r="K462" s="193"/>
      <c r="L462" s="193"/>
    </row>
    <row r="463" ht="14.25" customHeight="1">
      <c r="A463" s="189"/>
      <c r="B463" s="190"/>
      <c r="C463" s="190"/>
      <c r="D463" s="191"/>
      <c r="E463" s="192"/>
      <c r="F463" s="193"/>
      <c r="G463" s="192"/>
      <c r="H463" s="193"/>
      <c r="I463" s="193"/>
      <c r="J463" s="193"/>
      <c r="K463" s="193"/>
      <c r="L463" s="193"/>
    </row>
    <row r="464" ht="14.25" customHeight="1">
      <c r="A464" s="189"/>
      <c r="B464" s="190"/>
      <c r="C464" s="190"/>
      <c r="D464" s="191"/>
      <c r="E464" s="192"/>
      <c r="F464" s="193"/>
      <c r="G464" s="192"/>
      <c r="H464" s="193"/>
      <c r="I464" s="193"/>
      <c r="J464" s="193"/>
      <c r="K464" s="193"/>
      <c r="L464" s="193"/>
    </row>
    <row r="465" ht="14.25" customHeight="1">
      <c r="A465" s="189"/>
      <c r="B465" s="190"/>
      <c r="C465" s="190"/>
      <c r="D465" s="191"/>
      <c r="E465" s="192"/>
      <c r="F465" s="193"/>
      <c r="G465" s="192"/>
      <c r="H465" s="193"/>
      <c r="I465" s="193"/>
      <c r="J465" s="193"/>
      <c r="K465" s="193"/>
      <c r="L465" s="193"/>
    </row>
    <row r="466" ht="14.25" customHeight="1">
      <c r="A466" s="189"/>
      <c r="B466" s="190"/>
      <c r="C466" s="190"/>
      <c r="D466" s="191"/>
      <c r="E466" s="192"/>
      <c r="F466" s="193"/>
      <c r="G466" s="192"/>
      <c r="H466" s="193"/>
      <c r="I466" s="193"/>
      <c r="J466" s="193"/>
      <c r="K466" s="193"/>
      <c r="L466" s="193"/>
    </row>
    <row r="467" ht="14.25" customHeight="1">
      <c r="A467" s="189"/>
      <c r="B467" s="190"/>
      <c r="C467" s="190"/>
      <c r="D467" s="191"/>
      <c r="E467" s="192"/>
      <c r="F467" s="193"/>
      <c r="G467" s="192"/>
      <c r="H467" s="193"/>
      <c r="I467" s="193"/>
      <c r="J467" s="193"/>
      <c r="K467" s="193"/>
      <c r="L467" s="193"/>
    </row>
    <row r="468" ht="14.25" customHeight="1">
      <c r="A468" s="189"/>
      <c r="B468" s="190"/>
      <c r="C468" s="190"/>
      <c r="D468" s="191"/>
      <c r="E468" s="192"/>
      <c r="F468" s="193"/>
      <c r="G468" s="192"/>
      <c r="H468" s="193"/>
      <c r="I468" s="193"/>
      <c r="J468" s="193"/>
      <c r="K468" s="193"/>
      <c r="L468" s="193"/>
    </row>
    <row r="469" ht="14.25" customHeight="1">
      <c r="A469" s="189"/>
      <c r="B469" s="190"/>
      <c r="C469" s="190"/>
      <c r="D469" s="191"/>
      <c r="E469" s="192"/>
      <c r="F469" s="193"/>
      <c r="G469" s="192"/>
      <c r="H469" s="193"/>
      <c r="I469" s="193"/>
      <c r="J469" s="193"/>
      <c r="K469" s="193"/>
      <c r="L469" s="193"/>
    </row>
    <row r="470" ht="14.25" customHeight="1">
      <c r="A470" s="189"/>
      <c r="B470" s="190"/>
      <c r="C470" s="190"/>
      <c r="D470" s="191"/>
      <c r="E470" s="192"/>
      <c r="F470" s="193"/>
      <c r="G470" s="192"/>
      <c r="H470" s="193"/>
      <c r="I470" s="193"/>
      <c r="J470" s="193"/>
      <c r="K470" s="193"/>
      <c r="L470" s="193"/>
    </row>
    <row r="471" ht="14.25" customHeight="1">
      <c r="A471" s="189"/>
      <c r="B471" s="190"/>
      <c r="C471" s="190"/>
      <c r="D471" s="191"/>
      <c r="E471" s="192"/>
      <c r="F471" s="193"/>
      <c r="G471" s="192"/>
      <c r="H471" s="193"/>
      <c r="I471" s="193"/>
      <c r="J471" s="193"/>
      <c r="K471" s="193"/>
      <c r="L471" s="193"/>
    </row>
    <row r="472" ht="14.25" customHeight="1">
      <c r="A472" s="189"/>
      <c r="B472" s="190"/>
      <c r="C472" s="190"/>
      <c r="D472" s="191"/>
      <c r="E472" s="192"/>
      <c r="F472" s="193"/>
      <c r="G472" s="192"/>
      <c r="H472" s="193"/>
      <c r="I472" s="193"/>
      <c r="J472" s="193"/>
      <c r="K472" s="193"/>
      <c r="L472" s="193"/>
    </row>
    <row r="473" ht="14.25" customHeight="1">
      <c r="A473" s="189"/>
      <c r="B473" s="190"/>
      <c r="C473" s="190"/>
      <c r="D473" s="191"/>
      <c r="E473" s="192"/>
      <c r="F473" s="193"/>
      <c r="G473" s="192"/>
      <c r="H473" s="193"/>
      <c r="I473" s="193"/>
      <c r="J473" s="193"/>
      <c r="K473" s="193"/>
      <c r="L473" s="193"/>
    </row>
    <row r="474" ht="14.25" customHeight="1">
      <c r="A474" s="189"/>
      <c r="B474" s="190"/>
      <c r="C474" s="190"/>
      <c r="D474" s="191"/>
      <c r="E474" s="192"/>
      <c r="F474" s="193"/>
      <c r="G474" s="192"/>
      <c r="H474" s="193"/>
      <c r="I474" s="193"/>
      <c r="J474" s="193"/>
      <c r="K474" s="193"/>
      <c r="L474" s="193"/>
    </row>
    <row r="475" ht="14.25" customHeight="1">
      <c r="A475" s="189"/>
      <c r="B475" s="190"/>
      <c r="C475" s="190"/>
      <c r="D475" s="191"/>
      <c r="E475" s="192"/>
      <c r="F475" s="193"/>
      <c r="G475" s="192"/>
      <c r="H475" s="193"/>
      <c r="I475" s="193"/>
      <c r="J475" s="193"/>
      <c r="K475" s="193"/>
      <c r="L475" s="193"/>
    </row>
    <row r="476" ht="14.25" customHeight="1">
      <c r="A476" s="189"/>
      <c r="B476" s="190"/>
      <c r="C476" s="190"/>
      <c r="D476" s="191"/>
      <c r="E476" s="192"/>
      <c r="F476" s="193"/>
      <c r="G476" s="192"/>
      <c r="H476" s="193"/>
      <c r="I476" s="193"/>
      <c r="J476" s="193"/>
      <c r="K476" s="193"/>
      <c r="L476" s="193"/>
    </row>
    <row r="477" ht="14.25" customHeight="1">
      <c r="A477" s="189"/>
      <c r="B477" s="190"/>
      <c r="C477" s="190"/>
      <c r="D477" s="191"/>
      <c r="E477" s="192"/>
      <c r="F477" s="193"/>
      <c r="G477" s="192"/>
      <c r="H477" s="193"/>
      <c r="I477" s="193"/>
      <c r="J477" s="193"/>
      <c r="K477" s="193"/>
      <c r="L477" s="193"/>
    </row>
    <row r="478" ht="14.25" customHeight="1">
      <c r="A478" s="189"/>
      <c r="B478" s="190"/>
      <c r="C478" s="190"/>
      <c r="D478" s="191"/>
      <c r="E478" s="192"/>
      <c r="F478" s="193"/>
      <c r="G478" s="192"/>
      <c r="H478" s="193"/>
      <c r="I478" s="193"/>
      <c r="J478" s="193"/>
      <c r="K478" s="193"/>
      <c r="L478" s="193"/>
    </row>
    <row r="479" ht="14.25" customHeight="1">
      <c r="A479" s="189"/>
      <c r="B479" s="190"/>
      <c r="C479" s="190"/>
      <c r="D479" s="191"/>
      <c r="E479" s="192"/>
      <c r="F479" s="193"/>
      <c r="G479" s="192"/>
      <c r="H479" s="193"/>
      <c r="I479" s="193"/>
      <c r="J479" s="193"/>
      <c r="K479" s="193"/>
      <c r="L479" s="193"/>
    </row>
    <row r="480" ht="14.25" customHeight="1">
      <c r="A480" s="189"/>
      <c r="B480" s="190"/>
      <c r="C480" s="190"/>
      <c r="D480" s="191"/>
      <c r="E480" s="192"/>
      <c r="F480" s="193"/>
      <c r="G480" s="192"/>
      <c r="H480" s="193"/>
      <c r="I480" s="193"/>
      <c r="J480" s="193"/>
      <c r="K480" s="193"/>
      <c r="L480" s="193"/>
    </row>
    <row r="481" ht="14.25" customHeight="1">
      <c r="A481" s="189"/>
      <c r="B481" s="190"/>
      <c r="C481" s="190"/>
      <c r="D481" s="191"/>
      <c r="E481" s="192"/>
      <c r="F481" s="193"/>
      <c r="G481" s="192"/>
      <c r="H481" s="193"/>
      <c r="I481" s="193"/>
      <c r="J481" s="193"/>
      <c r="K481" s="193"/>
      <c r="L481" s="193"/>
    </row>
    <row r="482" ht="14.25" customHeight="1">
      <c r="A482" s="189"/>
      <c r="B482" s="190"/>
      <c r="C482" s="190"/>
      <c r="D482" s="191"/>
      <c r="E482" s="192"/>
      <c r="F482" s="193"/>
      <c r="G482" s="192"/>
      <c r="H482" s="193"/>
      <c r="I482" s="193"/>
      <c r="J482" s="193"/>
      <c r="K482" s="193"/>
      <c r="L482" s="193"/>
    </row>
    <row r="483" ht="14.25" customHeight="1">
      <c r="A483" s="189"/>
      <c r="B483" s="190"/>
      <c r="C483" s="190"/>
      <c r="D483" s="191"/>
      <c r="E483" s="192"/>
      <c r="F483" s="193"/>
      <c r="G483" s="192"/>
      <c r="H483" s="193"/>
      <c r="I483" s="193"/>
      <c r="J483" s="193"/>
      <c r="K483" s="193"/>
      <c r="L483" s="193"/>
    </row>
    <row r="484" ht="14.25" customHeight="1">
      <c r="A484" s="189"/>
      <c r="B484" s="190"/>
      <c r="C484" s="190"/>
      <c r="D484" s="191"/>
      <c r="E484" s="192"/>
      <c r="F484" s="193"/>
      <c r="G484" s="192"/>
      <c r="H484" s="193"/>
      <c r="I484" s="193"/>
      <c r="J484" s="193"/>
      <c r="K484" s="193"/>
      <c r="L484" s="193"/>
    </row>
    <row r="485" ht="14.25" customHeight="1">
      <c r="A485" s="189"/>
      <c r="B485" s="190"/>
      <c r="C485" s="190"/>
      <c r="D485" s="191"/>
      <c r="E485" s="192"/>
      <c r="F485" s="193"/>
      <c r="G485" s="192"/>
      <c r="H485" s="193"/>
      <c r="I485" s="193"/>
      <c r="J485" s="193"/>
      <c r="K485" s="193"/>
      <c r="L485" s="193"/>
    </row>
    <row r="486" ht="14.25" customHeight="1">
      <c r="A486" s="189"/>
      <c r="B486" s="190"/>
      <c r="C486" s="190"/>
      <c r="D486" s="191"/>
      <c r="E486" s="192"/>
      <c r="F486" s="193"/>
      <c r="G486" s="192"/>
      <c r="H486" s="193"/>
      <c r="I486" s="193"/>
      <c r="J486" s="193"/>
      <c r="K486" s="193"/>
      <c r="L486" s="193"/>
    </row>
    <row r="487" ht="14.25" customHeight="1">
      <c r="A487" s="189"/>
      <c r="B487" s="190"/>
      <c r="C487" s="190"/>
      <c r="D487" s="191"/>
      <c r="E487" s="192"/>
      <c r="F487" s="193"/>
      <c r="G487" s="192"/>
      <c r="H487" s="193"/>
      <c r="I487" s="193"/>
      <c r="J487" s="193"/>
      <c r="K487" s="193"/>
      <c r="L487" s="193"/>
    </row>
    <row r="488" ht="14.25" customHeight="1">
      <c r="A488" s="189"/>
      <c r="B488" s="190"/>
      <c r="C488" s="190"/>
      <c r="D488" s="191"/>
      <c r="E488" s="192"/>
      <c r="F488" s="193"/>
      <c r="G488" s="192"/>
      <c r="H488" s="193"/>
      <c r="I488" s="193"/>
      <c r="J488" s="193"/>
      <c r="K488" s="193"/>
      <c r="L488" s="193"/>
    </row>
    <row r="489" ht="14.25" customHeight="1">
      <c r="A489" s="189"/>
      <c r="B489" s="190"/>
      <c r="C489" s="190"/>
      <c r="D489" s="191"/>
      <c r="E489" s="192"/>
      <c r="F489" s="193"/>
      <c r="G489" s="192"/>
      <c r="H489" s="193"/>
      <c r="I489" s="193"/>
      <c r="J489" s="193"/>
      <c r="K489" s="193"/>
      <c r="L489" s="193"/>
    </row>
    <row r="490" ht="14.25" customHeight="1">
      <c r="A490" s="189"/>
      <c r="B490" s="190"/>
      <c r="C490" s="190"/>
      <c r="D490" s="191"/>
      <c r="E490" s="192"/>
      <c r="F490" s="193"/>
      <c r="G490" s="192"/>
      <c r="H490" s="193"/>
      <c r="I490" s="193"/>
      <c r="J490" s="193"/>
      <c r="K490" s="193"/>
      <c r="L490" s="193"/>
    </row>
    <row r="491" ht="14.25" customHeight="1">
      <c r="A491" s="189"/>
      <c r="B491" s="190"/>
      <c r="C491" s="190"/>
      <c r="D491" s="191"/>
      <c r="E491" s="192"/>
      <c r="F491" s="193"/>
      <c r="G491" s="192"/>
      <c r="H491" s="193"/>
      <c r="I491" s="193"/>
      <c r="J491" s="193"/>
      <c r="K491" s="193"/>
      <c r="L491" s="193"/>
    </row>
    <row r="492" ht="14.25" customHeight="1">
      <c r="A492" s="189"/>
      <c r="B492" s="190"/>
      <c r="C492" s="190"/>
      <c r="D492" s="191"/>
      <c r="E492" s="192"/>
      <c r="F492" s="193"/>
      <c r="G492" s="192"/>
      <c r="H492" s="193"/>
      <c r="I492" s="193"/>
      <c r="J492" s="193"/>
      <c r="K492" s="193"/>
      <c r="L492" s="193"/>
    </row>
    <row r="493" ht="14.25" customHeight="1">
      <c r="A493" s="189"/>
      <c r="B493" s="190"/>
      <c r="C493" s="190"/>
      <c r="D493" s="191"/>
      <c r="E493" s="192"/>
      <c r="F493" s="193"/>
      <c r="G493" s="192"/>
      <c r="H493" s="193"/>
      <c r="I493" s="193"/>
      <c r="J493" s="193"/>
      <c r="K493" s="193"/>
      <c r="L493" s="193"/>
    </row>
    <row r="494" ht="14.25" customHeight="1">
      <c r="A494" s="189"/>
      <c r="B494" s="190"/>
      <c r="C494" s="190"/>
      <c r="D494" s="191"/>
      <c r="E494" s="192"/>
      <c r="F494" s="193"/>
      <c r="G494" s="192"/>
      <c r="H494" s="193"/>
      <c r="I494" s="193"/>
      <c r="J494" s="193"/>
      <c r="K494" s="193"/>
      <c r="L494" s="193"/>
    </row>
    <row r="495" ht="14.25" customHeight="1">
      <c r="A495" s="189"/>
      <c r="B495" s="190"/>
      <c r="C495" s="190"/>
      <c r="D495" s="191"/>
      <c r="E495" s="192"/>
      <c r="F495" s="193"/>
      <c r="G495" s="192"/>
      <c r="H495" s="193"/>
      <c r="I495" s="193"/>
      <c r="J495" s="193"/>
      <c r="K495" s="193"/>
      <c r="L495" s="193"/>
    </row>
    <row r="496" ht="14.25" customHeight="1">
      <c r="A496" s="189"/>
      <c r="B496" s="190"/>
      <c r="C496" s="190"/>
      <c r="D496" s="191"/>
      <c r="E496" s="192"/>
      <c r="F496" s="193"/>
      <c r="G496" s="192"/>
      <c r="H496" s="193"/>
      <c r="I496" s="193"/>
      <c r="J496" s="193"/>
      <c r="K496" s="193"/>
      <c r="L496" s="193"/>
    </row>
    <row r="497" ht="14.25" customHeight="1">
      <c r="A497" s="189"/>
      <c r="B497" s="190"/>
      <c r="C497" s="190"/>
      <c r="D497" s="191"/>
      <c r="E497" s="192"/>
      <c r="F497" s="193"/>
      <c r="G497" s="192"/>
      <c r="H497" s="193"/>
      <c r="I497" s="193"/>
      <c r="J497" s="193"/>
      <c r="K497" s="193"/>
      <c r="L497" s="193"/>
    </row>
    <row r="498" ht="14.25" customHeight="1">
      <c r="A498" s="189"/>
      <c r="B498" s="190"/>
      <c r="C498" s="190"/>
      <c r="D498" s="191"/>
      <c r="E498" s="192"/>
      <c r="F498" s="193"/>
      <c r="G498" s="192"/>
      <c r="H498" s="193"/>
      <c r="I498" s="193"/>
      <c r="J498" s="193"/>
      <c r="K498" s="193"/>
      <c r="L498" s="193"/>
    </row>
    <row r="499" ht="14.25" customHeight="1">
      <c r="A499" s="189"/>
      <c r="B499" s="190"/>
      <c r="C499" s="190"/>
      <c r="D499" s="191"/>
      <c r="E499" s="192"/>
      <c r="F499" s="193"/>
      <c r="G499" s="192"/>
      <c r="H499" s="193"/>
      <c r="I499" s="193"/>
      <c r="J499" s="193"/>
      <c r="K499" s="193"/>
      <c r="L499" s="193"/>
    </row>
    <row r="500" ht="14.25" customHeight="1">
      <c r="A500" s="189"/>
      <c r="B500" s="190"/>
      <c r="C500" s="190"/>
      <c r="D500" s="191"/>
      <c r="E500" s="192"/>
      <c r="F500" s="193"/>
      <c r="G500" s="192"/>
      <c r="H500" s="193"/>
      <c r="I500" s="193"/>
      <c r="J500" s="193"/>
      <c r="K500" s="193"/>
      <c r="L500" s="193"/>
    </row>
    <row r="501" ht="14.25" customHeight="1">
      <c r="A501" s="189"/>
      <c r="B501" s="190"/>
      <c r="C501" s="190"/>
      <c r="D501" s="191"/>
      <c r="E501" s="192"/>
      <c r="F501" s="193"/>
      <c r="G501" s="192"/>
      <c r="H501" s="193"/>
      <c r="I501" s="193"/>
      <c r="J501" s="193"/>
      <c r="K501" s="193"/>
      <c r="L501" s="193"/>
    </row>
    <row r="502" ht="14.25" customHeight="1">
      <c r="A502" s="189"/>
      <c r="B502" s="190"/>
      <c r="C502" s="190"/>
      <c r="D502" s="191"/>
      <c r="E502" s="192"/>
      <c r="F502" s="193"/>
      <c r="G502" s="192"/>
      <c r="H502" s="193"/>
      <c r="I502" s="193"/>
      <c r="J502" s="193"/>
      <c r="K502" s="193"/>
      <c r="L502" s="193"/>
    </row>
    <row r="503" ht="14.25" customHeight="1">
      <c r="A503" s="189"/>
      <c r="B503" s="190"/>
      <c r="C503" s="190"/>
      <c r="D503" s="191"/>
      <c r="E503" s="192"/>
      <c r="F503" s="193"/>
      <c r="G503" s="192"/>
      <c r="H503" s="193"/>
      <c r="I503" s="193"/>
      <c r="J503" s="193"/>
      <c r="K503" s="193"/>
      <c r="L503" s="193"/>
    </row>
    <row r="504" ht="14.25" customHeight="1">
      <c r="A504" s="189"/>
      <c r="B504" s="190"/>
      <c r="C504" s="190"/>
      <c r="D504" s="191"/>
      <c r="E504" s="192"/>
      <c r="F504" s="193"/>
      <c r="G504" s="192"/>
      <c r="H504" s="193"/>
      <c r="I504" s="193"/>
      <c r="J504" s="193"/>
      <c r="K504" s="193"/>
      <c r="L504" s="193"/>
    </row>
    <row r="505" ht="14.25" customHeight="1">
      <c r="A505" s="189"/>
      <c r="B505" s="190"/>
      <c r="C505" s="190"/>
      <c r="D505" s="191"/>
      <c r="E505" s="192"/>
      <c r="F505" s="193"/>
      <c r="G505" s="192"/>
      <c r="H505" s="193"/>
      <c r="I505" s="193"/>
      <c r="J505" s="193"/>
      <c r="K505" s="193"/>
      <c r="L505" s="193"/>
    </row>
    <row r="506" ht="14.25" customHeight="1">
      <c r="A506" s="189"/>
      <c r="B506" s="190"/>
      <c r="C506" s="190"/>
      <c r="D506" s="191"/>
      <c r="E506" s="192"/>
      <c r="F506" s="193"/>
      <c r="G506" s="192"/>
      <c r="H506" s="193"/>
      <c r="I506" s="193"/>
      <c r="J506" s="193"/>
      <c r="K506" s="193"/>
      <c r="L506" s="193"/>
    </row>
    <row r="507" ht="14.25" customHeight="1">
      <c r="A507" s="189"/>
      <c r="B507" s="190"/>
      <c r="C507" s="190"/>
      <c r="D507" s="191"/>
      <c r="E507" s="192"/>
      <c r="F507" s="193"/>
      <c r="G507" s="192"/>
      <c r="H507" s="193"/>
      <c r="I507" s="193"/>
      <c r="J507" s="193"/>
      <c r="K507" s="193"/>
      <c r="L507" s="193"/>
    </row>
    <row r="508" ht="14.25" customHeight="1">
      <c r="A508" s="189"/>
      <c r="B508" s="190"/>
      <c r="C508" s="190"/>
      <c r="D508" s="191"/>
      <c r="E508" s="192"/>
      <c r="F508" s="193"/>
      <c r="G508" s="192"/>
      <c r="H508" s="193"/>
      <c r="I508" s="193"/>
      <c r="J508" s="193"/>
      <c r="K508" s="193"/>
      <c r="L508" s="193"/>
    </row>
    <row r="509" ht="14.25" customHeight="1">
      <c r="A509" s="189"/>
      <c r="B509" s="190"/>
      <c r="C509" s="190"/>
      <c r="D509" s="191"/>
      <c r="E509" s="192"/>
      <c r="F509" s="193"/>
      <c r="G509" s="192"/>
      <c r="H509" s="193"/>
      <c r="I509" s="193"/>
      <c r="J509" s="193"/>
      <c r="K509" s="193"/>
      <c r="L509" s="193"/>
    </row>
    <row r="510" ht="14.25" customHeight="1">
      <c r="A510" s="189"/>
      <c r="B510" s="190"/>
      <c r="C510" s="190"/>
      <c r="D510" s="191"/>
      <c r="E510" s="192"/>
      <c r="F510" s="193"/>
      <c r="G510" s="192"/>
      <c r="H510" s="193"/>
      <c r="I510" s="193"/>
      <c r="J510" s="193"/>
      <c r="K510" s="193"/>
      <c r="L510" s="193"/>
    </row>
    <row r="511" ht="14.25" customHeight="1">
      <c r="A511" s="189"/>
      <c r="B511" s="190"/>
      <c r="C511" s="190"/>
      <c r="D511" s="191"/>
      <c r="E511" s="192"/>
      <c r="F511" s="193"/>
      <c r="G511" s="192"/>
      <c r="H511" s="193"/>
      <c r="I511" s="193"/>
      <c r="J511" s="193"/>
      <c r="K511" s="193"/>
      <c r="L511" s="193"/>
    </row>
    <row r="512" ht="14.25" customHeight="1">
      <c r="A512" s="189"/>
      <c r="B512" s="190"/>
      <c r="C512" s="190"/>
      <c r="D512" s="191"/>
      <c r="E512" s="192"/>
      <c r="F512" s="193"/>
      <c r="G512" s="192"/>
      <c r="H512" s="193"/>
      <c r="I512" s="193"/>
      <c r="J512" s="193"/>
      <c r="K512" s="193"/>
      <c r="L512" s="193"/>
    </row>
    <row r="513" ht="14.25" customHeight="1">
      <c r="A513" s="189"/>
      <c r="B513" s="190"/>
      <c r="C513" s="190"/>
      <c r="D513" s="191"/>
      <c r="E513" s="192"/>
      <c r="F513" s="193"/>
      <c r="G513" s="192"/>
      <c r="H513" s="193"/>
      <c r="I513" s="193"/>
      <c r="J513" s="193"/>
      <c r="K513" s="193"/>
      <c r="L513" s="193"/>
    </row>
    <row r="514" ht="14.25" customHeight="1">
      <c r="A514" s="189"/>
      <c r="B514" s="190"/>
      <c r="C514" s="190"/>
      <c r="D514" s="191"/>
      <c r="E514" s="192"/>
      <c r="F514" s="193"/>
      <c r="G514" s="192"/>
      <c r="H514" s="193"/>
      <c r="I514" s="193"/>
      <c r="J514" s="193"/>
      <c r="K514" s="193"/>
      <c r="L514" s="193"/>
    </row>
    <row r="515" ht="14.25" customHeight="1">
      <c r="A515" s="189"/>
      <c r="B515" s="190"/>
      <c r="C515" s="190"/>
      <c r="D515" s="191"/>
      <c r="E515" s="192"/>
      <c r="F515" s="193"/>
      <c r="G515" s="192"/>
      <c r="H515" s="193"/>
      <c r="I515" s="193"/>
      <c r="J515" s="193"/>
      <c r="K515" s="193"/>
      <c r="L515" s="193"/>
    </row>
    <row r="516" ht="14.25" customHeight="1">
      <c r="A516" s="189"/>
      <c r="B516" s="190"/>
      <c r="C516" s="190"/>
      <c r="D516" s="191"/>
      <c r="E516" s="192"/>
      <c r="F516" s="193"/>
      <c r="G516" s="192"/>
      <c r="H516" s="193"/>
      <c r="I516" s="193"/>
      <c r="J516" s="193"/>
      <c r="K516" s="193"/>
      <c r="L516" s="193"/>
    </row>
    <row r="517" ht="14.25" customHeight="1">
      <c r="A517" s="189"/>
      <c r="B517" s="190"/>
      <c r="C517" s="190"/>
      <c r="D517" s="191"/>
      <c r="E517" s="192"/>
      <c r="F517" s="193"/>
      <c r="G517" s="192"/>
      <c r="H517" s="193"/>
      <c r="I517" s="193"/>
      <c r="J517" s="193"/>
      <c r="K517" s="193"/>
      <c r="L517" s="193"/>
    </row>
    <row r="518" ht="14.25" customHeight="1">
      <c r="A518" s="189"/>
      <c r="B518" s="190"/>
      <c r="C518" s="190"/>
      <c r="D518" s="191"/>
      <c r="E518" s="192"/>
      <c r="F518" s="193"/>
      <c r="G518" s="192"/>
      <c r="H518" s="193"/>
      <c r="I518" s="193"/>
      <c r="J518" s="193"/>
      <c r="K518" s="193"/>
      <c r="L518" s="193"/>
    </row>
    <row r="519" ht="14.25" customHeight="1">
      <c r="A519" s="189"/>
      <c r="B519" s="190"/>
      <c r="C519" s="190"/>
      <c r="D519" s="191"/>
      <c r="E519" s="192"/>
      <c r="F519" s="193"/>
      <c r="G519" s="192"/>
      <c r="H519" s="193"/>
      <c r="I519" s="193"/>
      <c r="J519" s="193"/>
      <c r="K519" s="193"/>
      <c r="L519" s="193"/>
    </row>
    <row r="520" ht="14.25" customHeight="1">
      <c r="A520" s="189"/>
      <c r="B520" s="190"/>
      <c r="C520" s="190"/>
      <c r="D520" s="191"/>
      <c r="E520" s="192"/>
      <c r="F520" s="193"/>
      <c r="G520" s="192"/>
      <c r="H520" s="193"/>
      <c r="I520" s="193"/>
      <c r="J520" s="193"/>
      <c r="K520" s="193"/>
      <c r="L520" s="193"/>
    </row>
    <row r="521" ht="14.25" customHeight="1">
      <c r="A521" s="189"/>
      <c r="B521" s="190"/>
      <c r="C521" s="190"/>
      <c r="D521" s="191"/>
      <c r="E521" s="192"/>
      <c r="F521" s="193"/>
      <c r="G521" s="192"/>
      <c r="H521" s="193"/>
      <c r="I521" s="193"/>
      <c r="J521" s="193"/>
      <c r="K521" s="193"/>
      <c r="L521" s="193"/>
    </row>
    <row r="522" ht="14.25" customHeight="1">
      <c r="A522" s="189"/>
      <c r="B522" s="190"/>
      <c r="C522" s="190"/>
      <c r="D522" s="191"/>
      <c r="E522" s="192"/>
      <c r="F522" s="193"/>
      <c r="G522" s="192"/>
      <c r="H522" s="193"/>
      <c r="I522" s="193"/>
      <c r="J522" s="193"/>
      <c r="K522" s="193"/>
      <c r="L522" s="193"/>
    </row>
    <row r="523" ht="14.25" customHeight="1">
      <c r="A523" s="189"/>
      <c r="B523" s="190"/>
      <c r="C523" s="190"/>
      <c r="D523" s="191"/>
      <c r="E523" s="192"/>
      <c r="F523" s="193"/>
      <c r="G523" s="192"/>
      <c r="H523" s="193"/>
      <c r="I523" s="193"/>
      <c r="J523" s="193"/>
      <c r="K523" s="193"/>
      <c r="L523" s="193"/>
    </row>
    <row r="524" ht="14.25" customHeight="1">
      <c r="A524" s="189"/>
      <c r="B524" s="190"/>
      <c r="C524" s="190"/>
      <c r="D524" s="191"/>
      <c r="E524" s="192"/>
      <c r="F524" s="193"/>
      <c r="G524" s="192"/>
      <c r="H524" s="193"/>
      <c r="I524" s="193"/>
      <c r="J524" s="193"/>
      <c r="K524" s="193"/>
      <c r="L524" s="193"/>
    </row>
    <row r="525" ht="14.25" customHeight="1">
      <c r="A525" s="189"/>
      <c r="B525" s="190"/>
      <c r="C525" s="190"/>
      <c r="D525" s="191"/>
      <c r="E525" s="192"/>
      <c r="F525" s="193"/>
      <c r="G525" s="192"/>
      <c r="H525" s="193"/>
      <c r="I525" s="193"/>
      <c r="J525" s="193"/>
      <c r="K525" s="193"/>
      <c r="L525" s="193"/>
    </row>
    <row r="526" ht="14.25" customHeight="1">
      <c r="A526" s="189"/>
      <c r="B526" s="190"/>
      <c r="C526" s="190"/>
      <c r="D526" s="191"/>
      <c r="E526" s="192"/>
      <c r="F526" s="193"/>
      <c r="G526" s="192"/>
      <c r="H526" s="193"/>
      <c r="I526" s="193"/>
      <c r="J526" s="193"/>
      <c r="K526" s="193"/>
      <c r="L526" s="193"/>
    </row>
    <row r="527" ht="14.25" customHeight="1">
      <c r="A527" s="189"/>
      <c r="B527" s="190"/>
      <c r="C527" s="190"/>
      <c r="D527" s="191"/>
      <c r="E527" s="192"/>
      <c r="F527" s="193"/>
      <c r="G527" s="192"/>
      <c r="H527" s="193"/>
      <c r="I527" s="193"/>
      <c r="J527" s="193"/>
      <c r="K527" s="193"/>
      <c r="L527" s="193"/>
    </row>
    <row r="528" ht="14.25" customHeight="1">
      <c r="A528" s="189"/>
      <c r="B528" s="190"/>
      <c r="C528" s="190"/>
      <c r="D528" s="191"/>
      <c r="E528" s="192"/>
      <c r="F528" s="193"/>
      <c r="G528" s="192"/>
      <c r="H528" s="193"/>
      <c r="I528" s="193"/>
      <c r="J528" s="193"/>
      <c r="K528" s="193"/>
      <c r="L528" s="193"/>
    </row>
    <row r="529" ht="14.25" customHeight="1">
      <c r="A529" s="189"/>
      <c r="B529" s="190"/>
      <c r="C529" s="190"/>
      <c r="D529" s="191"/>
      <c r="E529" s="192"/>
      <c r="F529" s="193"/>
      <c r="G529" s="192"/>
      <c r="H529" s="193"/>
      <c r="I529" s="193"/>
      <c r="J529" s="193"/>
      <c r="K529" s="193"/>
      <c r="L529" s="193"/>
    </row>
    <row r="530" ht="14.25" customHeight="1">
      <c r="A530" s="189"/>
      <c r="B530" s="190"/>
      <c r="C530" s="190"/>
      <c r="D530" s="191"/>
      <c r="E530" s="192"/>
      <c r="F530" s="193"/>
      <c r="G530" s="192"/>
      <c r="H530" s="193"/>
      <c r="I530" s="193"/>
      <c r="J530" s="193"/>
      <c r="K530" s="193"/>
      <c r="L530" s="193"/>
    </row>
    <row r="531" ht="14.25" customHeight="1">
      <c r="A531" s="189"/>
      <c r="B531" s="190"/>
      <c r="C531" s="190"/>
      <c r="D531" s="191"/>
      <c r="E531" s="192"/>
      <c r="F531" s="193"/>
      <c r="G531" s="192"/>
      <c r="H531" s="193"/>
      <c r="I531" s="193"/>
      <c r="J531" s="193"/>
      <c r="K531" s="193"/>
      <c r="L531" s="193"/>
    </row>
    <row r="532" ht="14.25" customHeight="1">
      <c r="A532" s="189"/>
      <c r="B532" s="190"/>
      <c r="C532" s="190"/>
      <c r="D532" s="191"/>
      <c r="E532" s="192"/>
      <c r="F532" s="193"/>
      <c r="G532" s="192"/>
      <c r="H532" s="193"/>
      <c r="I532" s="193"/>
      <c r="J532" s="193"/>
      <c r="K532" s="193"/>
      <c r="L532" s="193"/>
    </row>
    <row r="533" ht="14.25" customHeight="1">
      <c r="A533" s="189"/>
      <c r="B533" s="190"/>
      <c r="C533" s="190"/>
      <c r="D533" s="191"/>
      <c r="E533" s="192"/>
      <c r="F533" s="193"/>
      <c r="G533" s="192"/>
      <c r="H533" s="193"/>
      <c r="I533" s="193"/>
      <c r="J533" s="193"/>
      <c r="K533" s="193"/>
      <c r="L533" s="193"/>
    </row>
    <row r="534" ht="14.25" customHeight="1">
      <c r="A534" s="189"/>
      <c r="B534" s="190"/>
      <c r="C534" s="190"/>
      <c r="D534" s="191"/>
      <c r="E534" s="192"/>
      <c r="F534" s="193"/>
      <c r="G534" s="192"/>
      <c r="H534" s="193"/>
      <c r="I534" s="193"/>
      <c r="J534" s="193"/>
      <c r="K534" s="193"/>
      <c r="L534" s="193"/>
    </row>
    <row r="535" ht="14.25" customHeight="1">
      <c r="A535" s="189"/>
      <c r="B535" s="190"/>
      <c r="C535" s="190"/>
      <c r="D535" s="191"/>
      <c r="E535" s="192"/>
      <c r="F535" s="193"/>
      <c r="G535" s="192"/>
      <c r="H535" s="193"/>
      <c r="I535" s="193"/>
      <c r="J535" s="193"/>
      <c r="K535" s="193"/>
      <c r="L535" s="193"/>
    </row>
    <row r="536" ht="14.25" customHeight="1">
      <c r="A536" s="189"/>
      <c r="B536" s="190"/>
      <c r="C536" s="190"/>
      <c r="D536" s="191"/>
      <c r="E536" s="192"/>
      <c r="F536" s="193"/>
      <c r="G536" s="192"/>
      <c r="H536" s="193"/>
      <c r="I536" s="193"/>
      <c r="J536" s="193"/>
      <c r="K536" s="193"/>
      <c r="L536" s="193"/>
    </row>
    <row r="537" ht="14.25" customHeight="1">
      <c r="A537" s="189"/>
      <c r="B537" s="190"/>
      <c r="C537" s="190"/>
      <c r="D537" s="191"/>
      <c r="E537" s="192"/>
      <c r="F537" s="193"/>
      <c r="G537" s="192"/>
      <c r="H537" s="193"/>
      <c r="I537" s="193"/>
      <c r="J537" s="193"/>
      <c r="K537" s="193"/>
      <c r="L537" s="193"/>
    </row>
    <row r="538" ht="14.25" customHeight="1">
      <c r="A538" s="189"/>
      <c r="B538" s="190"/>
      <c r="C538" s="190"/>
      <c r="D538" s="191"/>
      <c r="E538" s="192"/>
      <c r="F538" s="193"/>
      <c r="G538" s="192"/>
      <c r="H538" s="193"/>
      <c r="I538" s="193"/>
      <c r="J538" s="193"/>
      <c r="K538" s="193"/>
      <c r="L538" s="193"/>
    </row>
    <row r="539" ht="14.25" customHeight="1">
      <c r="A539" s="189"/>
      <c r="B539" s="190"/>
      <c r="C539" s="190"/>
      <c r="D539" s="191"/>
      <c r="E539" s="192"/>
      <c r="F539" s="193"/>
      <c r="G539" s="192"/>
      <c r="H539" s="193"/>
      <c r="I539" s="193"/>
      <c r="J539" s="193"/>
      <c r="K539" s="193"/>
      <c r="L539" s="193"/>
    </row>
    <row r="540" ht="14.25" customHeight="1">
      <c r="A540" s="189"/>
      <c r="B540" s="190"/>
      <c r="C540" s="190"/>
      <c r="D540" s="191"/>
      <c r="E540" s="192"/>
      <c r="F540" s="193"/>
      <c r="G540" s="192"/>
      <c r="H540" s="193"/>
      <c r="I540" s="193"/>
      <c r="J540" s="193"/>
      <c r="K540" s="193"/>
      <c r="L540" s="193"/>
    </row>
    <row r="541" ht="14.25" customHeight="1">
      <c r="A541" s="189"/>
      <c r="B541" s="190"/>
      <c r="C541" s="190"/>
      <c r="D541" s="191"/>
      <c r="E541" s="192"/>
      <c r="F541" s="193"/>
      <c r="G541" s="192"/>
      <c r="H541" s="193"/>
      <c r="I541" s="193"/>
      <c r="J541" s="193"/>
      <c r="K541" s="193"/>
      <c r="L541" s="193"/>
    </row>
    <row r="542" ht="14.25" customHeight="1">
      <c r="A542" s="189"/>
      <c r="B542" s="190"/>
      <c r="C542" s="190"/>
      <c r="D542" s="191"/>
      <c r="E542" s="192"/>
      <c r="F542" s="193"/>
      <c r="G542" s="192"/>
      <c r="H542" s="193"/>
      <c r="I542" s="193"/>
      <c r="J542" s="193"/>
      <c r="K542" s="193"/>
      <c r="L542" s="193"/>
    </row>
    <row r="543" ht="14.25" customHeight="1">
      <c r="A543" s="189"/>
      <c r="B543" s="190"/>
      <c r="C543" s="190"/>
      <c r="D543" s="191"/>
      <c r="E543" s="192"/>
      <c r="F543" s="193"/>
      <c r="G543" s="192"/>
      <c r="H543" s="193"/>
      <c r="I543" s="193"/>
      <c r="J543" s="193"/>
      <c r="K543" s="193"/>
      <c r="L543" s="193"/>
    </row>
    <row r="544" ht="14.25" customHeight="1">
      <c r="A544" s="189"/>
      <c r="B544" s="190"/>
      <c r="C544" s="190"/>
      <c r="D544" s="191"/>
      <c r="E544" s="192"/>
      <c r="F544" s="193"/>
      <c r="G544" s="192"/>
      <c r="H544" s="193"/>
      <c r="I544" s="193"/>
      <c r="J544" s="193"/>
      <c r="K544" s="193"/>
      <c r="L544" s="193"/>
    </row>
    <row r="545" ht="14.25" customHeight="1">
      <c r="A545" s="189"/>
      <c r="B545" s="190"/>
      <c r="C545" s="190"/>
      <c r="D545" s="191"/>
      <c r="E545" s="192"/>
      <c r="F545" s="193"/>
      <c r="G545" s="192"/>
      <c r="H545" s="193"/>
      <c r="I545" s="193"/>
      <c r="J545" s="193"/>
      <c r="K545" s="193"/>
      <c r="L545" s="193"/>
    </row>
    <row r="546" ht="14.25" customHeight="1">
      <c r="A546" s="189"/>
      <c r="B546" s="190"/>
      <c r="C546" s="190"/>
      <c r="D546" s="191"/>
      <c r="E546" s="192"/>
      <c r="F546" s="193"/>
      <c r="G546" s="192"/>
      <c r="H546" s="193"/>
      <c r="I546" s="193"/>
      <c r="J546" s="193"/>
      <c r="K546" s="193"/>
      <c r="L546" s="193"/>
    </row>
    <row r="547" ht="14.25" customHeight="1">
      <c r="A547" s="189"/>
      <c r="B547" s="190"/>
      <c r="C547" s="190"/>
      <c r="D547" s="191"/>
      <c r="E547" s="192"/>
      <c r="F547" s="193"/>
      <c r="G547" s="192"/>
      <c r="H547" s="193"/>
      <c r="I547" s="193"/>
      <c r="J547" s="193"/>
      <c r="K547" s="193"/>
      <c r="L547" s="193"/>
    </row>
    <row r="548" ht="14.25" customHeight="1">
      <c r="A548" s="189"/>
      <c r="B548" s="190"/>
      <c r="C548" s="190"/>
      <c r="D548" s="191"/>
      <c r="E548" s="192"/>
      <c r="F548" s="193"/>
      <c r="G548" s="192"/>
      <c r="H548" s="193"/>
      <c r="I548" s="193"/>
      <c r="J548" s="193"/>
      <c r="K548" s="193"/>
      <c r="L548" s="193"/>
    </row>
    <row r="549" ht="14.25" customHeight="1">
      <c r="A549" s="189"/>
      <c r="B549" s="190"/>
      <c r="C549" s="190"/>
      <c r="D549" s="191"/>
      <c r="E549" s="192"/>
      <c r="F549" s="193"/>
      <c r="G549" s="192"/>
      <c r="H549" s="193"/>
      <c r="I549" s="193"/>
      <c r="J549" s="193"/>
      <c r="K549" s="193"/>
      <c r="L549" s="193"/>
    </row>
    <row r="550" ht="14.25" customHeight="1">
      <c r="A550" s="189"/>
      <c r="B550" s="190"/>
      <c r="C550" s="190"/>
      <c r="D550" s="191"/>
      <c r="E550" s="192"/>
      <c r="F550" s="193"/>
      <c r="G550" s="192"/>
      <c r="H550" s="193"/>
      <c r="I550" s="193"/>
      <c r="J550" s="193"/>
      <c r="K550" s="193"/>
      <c r="L550" s="193"/>
    </row>
    <row r="551" ht="14.25" customHeight="1">
      <c r="A551" s="189"/>
      <c r="B551" s="190"/>
      <c r="C551" s="190"/>
      <c r="D551" s="191"/>
      <c r="E551" s="192"/>
      <c r="F551" s="193"/>
      <c r="G551" s="192"/>
      <c r="H551" s="193"/>
      <c r="I551" s="193"/>
      <c r="J551" s="193"/>
      <c r="K551" s="193"/>
      <c r="L551" s="193"/>
    </row>
    <row r="552" ht="14.25" customHeight="1">
      <c r="A552" s="189"/>
      <c r="B552" s="190"/>
      <c r="C552" s="190"/>
      <c r="D552" s="191"/>
      <c r="E552" s="192"/>
      <c r="F552" s="193"/>
      <c r="G552" s="192"/>
      <c r="H552" s="193"/>
      <c r="I552" s="193"/>
      <c r="J552" s="193"/>
      <c r="K552" s="193"/>
      <c r="L552" s="193"/>
    </row>
    <row r="553" ht="14.25" customHeight="1">
      <c r="A553" s="189"/>
      <c r="B553" s="190"/>
      <c r="C553" s="190"/>
      <c r="D553" s="191"/>
      <c r="E553" s="192"/>
      <c r="F553" s="193"/>
      <c r="G553" s="192"/>
      <c r="H553" s="193"/>
      <c r="I553" s="193"/>
      <c r="J553" s="193"/>
      <c r="K553" s="193"/>
      <c r="L553" s="193"/>
    </row>
    <row r="554" ht="14.25" customHeight="1">
      <c r="A554" s="189"/>
      <c r="B554" s="190"/>
      <c r="C554" s="190"/>
      <c r="D554" s="191"/>
      <c r="E554" s="192"/>
      <c r="F554" s="193"/>
      <c r="G554" s="192"/>
      <c r="H554" s="193"/>
      <c r="I554" s="193"/>
      <c r="J554" s="193"/>
      <c r="K554" s="193"/>
      <c r="L554" s="193"/>
    </row>
    <row r="555" ht="14.25" customHeight="1">
      <c r="A555" s="189"/>
      <c r="B555" s="190"/>
      <c r="C555" s="190"/>
      <c r="D555" s="191"/>
      <c r="E555" s="192"/>
      <c r="F555" s="193"/>
      <c r="G555" s="192"/>
      <c r="H555" s="193"/>
      <c r="I555" s="193"/>
      <c r="J555" s="193"/>
      <c r="K555" s="193"/>
      <c r="L555" s="193"/>
    </row>
    <row r="556" ht="14.25" customHeight="1">
      <c r="A556" s="189"/>
      <c r="B556" s="190"/>
      <c r="C556" s="190"/>
      <c r="D556" s="191"/>
      <c r="E556" s="192"/>
      <c r="F556" s="193"/>
      <c r="G556" s="192"/>
      <c r="H556" s="193"/>
      <c r="I556" s="193"/>
      <c r="J556" s="193"/>
      <c r="K556" s="193"/>
      <c r="L556" s="193"/>
    </row>
    <row r="557" ht="14.25" customHeight="1">
      <c r="A557" s="189"/>
      <c r="B557" s="190"/>
      <c r="C557" s="190"/>
      <c r="D557" s="191"/>
      <c r="E557" s="192"/>
      <c r="F557" s="193"/>
      <c r="G557" s="192"/>
      <c r="H557" s="193"/>
      <c r="I557" s="193"/>
      <c r="J557" s="193"/>
      <c r="K557" s="193"/>
      <c r="L557" s="193"/>
    </row>
    <row r="558" ht="14.25" customHeight="1">
      <c r="A558" s="189"/>
      <c r="B558" s="190"/>
      <c r="C558" s="190"/>
      <c r="D558" s="191"/>
      <c r="E558" s="192"/>
      <c r="F558" s="193"/>
      <c r="G558" s="192"/>
      <c r="H558" s="193"/>
      <c r="I558" s="193"/>
      <c r="J558" s="193"/>
      <c r="K558" s="193"/>
      <c r="L558" s="193"/>
    </row>
    <row r="559" ht="14.25" customHeight="1">
      <c r="A559" s="189"/>
      <c r="B559" s="190"/>
      <c r="C559" s="190"/>
      <c r="D559" s="191"/>
      <c r="E559" s="192"/>
      <c r="F559" s="193"/>
      <c r="G559" s="192"/>
      <c r="H559" s="193"/>
      <c r="I559" s="193"/>
      <c r="J559" s="193"/>
      <c r="K559" s="193"/>
      <c r="L559" s="193"/>
    </row>
    <row r="560" ht="14.25" customHeight="1">
      <c r="A560" s="189"/>
      <c r="B560" s="190"/>
      <c r="C560" s="190"/>
      <c r="D560" s="191"/>
      <c r="E560" s="192"/>
      <c r="F560" s="193"/>
      <c r="G560" s="192"/>
      <c r="H560" s="193"/>
      <c r="I560" s="193"/>
      <c r="J560" s="193"/>
      <c r="K560" s="193"/>
      <c r="L560" s="193"/>
    </row>
    <row r="561" ht="14.25" customHeight="1">
      <c r="A561" s="189"/>
      <c r="B561" s="190"/>
      <c r="C561" s="190"/>
      <c r="D561" s="191"/>
      <c r="E561" s="192"/>
      <c r="F561" s="193"/>
      <c r="G561" s="192"/>
      <c r="H561" s="193"/>
      <c r="I561" s="193"/>
      <c r="J561" s="193"/>
      <c r="K561" s="193"/>
      <c r="L561" s="193"/>
    </row>
    <row r="562" ht="14.25" customHeight="1">
      <c r="A562" s="189"/>
      <c r="B562" s="190"/>
      <c r="C562" s="190"/>
      <c r="D562" s="191"/>
      <c r="E562" s="192"/>
      <c r="F562" s="193"/>
      <c r="G562" s="192"/>
      <c r="H562" s="193"/>
      <c r="I562" s="193"/>
      <c r="J562" s="193"/>
      <c r="K562" s="193"/>
      <c r="L562" s="193"/>
    </row>
    <row r="563" ht="14.25" customHeight="1">
      <c r="A563" s="189"/>
      <c r="B563" s="190"/>
      <c r="C563" s="190"/>
      <c r="D563" s="191"/>
      <c r="E563" s="192"/>
      <c r="F563" s="193"/>
      <c r="G563" s="192"/>
      <c r="H563" s="193"/>
      <c r="I563" s="193"/>
      <c r="J563" s="193"/>
      <c r="K563" s="193"/>
      <c r="L563" s="193"/>
    </row>
    <row r="564" ht="14.25" customHeight="1">
      <c r="A564" s="189"/>
      <c r="B564" s="190"/>
      <c r="C564" s="190"/>
      <c r="D564" s="191"/>
      <c r="E564" s="192"/>
      <c r="F564" s="193"/>
      <c r="G564" s="192"/>
      <c r="H564" s="193"/>
      <c r="I564" s="193"/>
      <c r="J564" s="193"/>
      <c r="K564" s="193"/>
      <c r="L564" s="193"/>
    </row>
    <row r="565" ht="14.25" customHeight="1">
      <c r="A565" s="189"/>
      <c r="B565" s="190"/>
      <c r="C565" s="190"/>
      <c r="D565" s="191"/>
      <c r="E565" s="192"/>
      <c r="F565" s="193"/>
      <c r="G565" s="192"/>
      <c r="H565" s="193"/>
      <c r="I565" s="193"/>
      <c r="J565" s="193"/>
      <c r="K565" s="193"/>
      <c r="L565" s="193"/>
    </row>
    <row r="566" ht="14.25" customHeight="1">
      <c r="A566" s="189"/>
      <c r="B566" s="190"/>
      <c r="C566" s="190"/>
      <c r="D566" s="191"/>
      <c r="E566" s="192"/>
      <c r="F566" s="193"/>
      <c r="G566" s="192"/>
      <c r="H566" s="193"/>
      <c r="I566" s="193"/>
      <c r="J566" s="193"/>
      <c r="K566" s="193"/>
      <c r="L566" s="193"/>
    </row>
    <row r="567" ht="14.25" customHeight="1">
      <c r="A567" s="189"/>
      <c r="B567" s="190"/>
      <c r="C567" s="190"/>
      <c r="D567" s="191"/>
      <c r="E567" s="192"/>
      <c r="F567" s="193"/>
      <c r="G567" s="192"/>
      <c r="H567" s="193"/>
      <c r="I567" s="193"/>
      <c r="J567" s="193"/>
      <c r="K567" s="193"/>
      <c r="L567" s="193"/>
    </row>
    <row r="568" ht="14.25" customHeight="1">
      <c r="A568" s="189"/>
      <c r="B568" s="190"/>
      <c r="C568" s="190"/>
      <c r="D568" s="191"/>
      <c r="E568" s="192"/>
      <c r="F568" s="193"/>
      <c r="G568" s="192"/>
      <c r="H568" s="193"/>
      <c r="I568" s="193"/>
      <c r="J568" s="193"/>
      <c r="K568" s="193"/>
      <c r="L568" s="193"/>
    </row>
    <row r="569" ht="14.25" customHeight="1">
      <c r="A569" s="189"/>
      <c r="B569" s="190"/>
      <c r="C569" s="190"/>
      <c r="D569" s="191"/>
      <c r="E569" s="192"/>
      <c r="F569" s="193"/>
      <c r="G569" s="192"/>
      <c r="H569" s="193"/>
      <c r="I569" s="193"/>
      <c r="J569" s="193"/>
      <c r="K569" s="193"/>
      <c r="L569" s="193"/>
    </row>
    <row r="570" ht="14.25" customHeight="1">
      <c r="A570" s="189"/>
      <c r="B570" s="190"/>
      <c r="C570" s="190"/>
      <c r="D570" s="191"/>
      <c r="E570" s="192"/>
      <c r="F570" s="193"/>
      <c r="G570" s="192"/>
      <c r="H570" s="193"/>
      <c r="I570" s="193"/>
      <c r="J570" s="193"/>
      <c r="K570" s="193"/>
      <c r="L570" s="193"/>
    </row>
    <row r="571" ht="14.25" customHeight="1">
      <c r="A571" s="189"/>
      <c r="B571" s="190"/>
      <c r="C571" s="190"/>
      <c r="D571" s="191"/>
      <c r="E571" s="192"/>
      <c r="F571" s="193"/>
      <c r="G571" s="192"/>
      <c r="H571" s="193"/>
      <c r="I571" s="193"/>
      <c r="J571" s="193"/>
      <c r="K571" s="193"/>
      <c r="L571" s="193"/>
    </row>
    <row r="572" ht="14.25" customHeight="1">
      <c r="A572" s="189"/>
      <c r="B572" s="190"/>
      <c r="C572" s="190"/>
      <c r="D572" s="191"/>
      <c r="E572" s="192"/>
      <c r="F572" s="193"/>
      <c r="G572" s="192"/>
      <c r="H572" s="193"/>
      <c r="I572" s="193"/>
      <c r="J572" s="193"/>
      <c r="K572" s="193"/>
      <c r="L572" s="193"/>
    </row>
    <row r="573" ht="14.25" customHeight="1">
      <c r="A573" s="189"/>
      <c r="B573" s="190"/>
      <c r="C573" s="190"/>
      <c r="D573" s="191"/>
      <c r="E573" s="192"/>
      <c r="F573" s="193"/>
      <c r="G573" s="192"/>
      <c r="H573" s="193"/>
      <c r="I573" s="193"/>
      <c r="J573" s="193"/>
      <c r="K573" s="193"/>
      <c r="L573" s="193"/>
    </row>
    <row r="574" ht="14.25" customHeight="1">
      <c r="A574" s="189"/>
      <c r="B574" s="190"/>
      <c r="C574" s="190"/>
      <c r="D574" s="191"/>
      <c r="E574" s="192"/>
      <c r="F574" s="193"/>
      <c r="G574" s="192"/>
      <c r="H574" s="193"/>
      <c r="I574" s="193"/>
      <c r="J574" s="193"/>
      <c r="K574" s="193"/>
      <c r="L574" s="193"/>
    </row>
    <row r="575" ht="14.25" customHeight="1">
      <c r="A575" s="189"/>
      <c r="B575" s="190"/>
      <c r="C575" s="190"/>
      <c r="D575" s="191"/>
      <c r="E575" s="192"/>
      <c r="F575" s="193"/>
      <c r="G575" s="192"/>
      <c r="H575" s="193"/>
      <c r="I575" s="193"/>
      <c r="J575" s="193"/>
      <c r="K575" s="193"/>
      <c r="L575" s="193"/>
    </row>
    <row r="576" ht="14.25" customHeight="1">
      <c r="A576" s="189"/>
      <c r="B576" s="190"/>
      <c r="C576" s="190"/>
      <c r="D576" s="191"/>
      <c r="E576" s="192"/>
      <c r="F576" s="193"/>
      <c r="G576" s="192"/>
      <c r="H576" s="193"/>
      <c r="I576" s="193"/>
      <c r="J576" s="193"/>
      <c r="K576" s="193"/>
      <c r="L576" s="193"/>
    </row>
    <row r="577" ht="14.25" customHeight="1">
      <c r="A577" s="189"/>
      <c r="B577" s="190"/>
      <c r="C577" s="190"/>
      <c r="D577" s="191"/>
      <c r="E577" s="192"/>
      <c r="F577" s="193"/>
      <c r="G577" s="192"/>
      <c r="H577" s="193"/>
      <c r="I577" s="193"/>
      <c r="J577" s="193"/>
      <c r="K577" s="193"/>
      <c r="L577" s="193"/>
    </row>
    <row r="578" ht="14.25" customHeight="1">
      <c r="A578" s="189"/>
      <c r="B578" s="190"/>
      <c r="C578" s="190"/>
      <c r="D578" s="191"/>
      <c r="E578" s="192"/>
      <c r="F578" s="193"/>
      <c r="G578" s="192"/>
      <c r="H578" s="193"/>
      <c r="I578" s="193"/>
      <c r="J578" s="193"/>
      <c r="K578" s="193"/>
      <c r="L578" s="193"/>
    </row>
    <row r="579" ht="14.25" customHeight="1">
      <c r="A579" s="189"/>
      <c r="B579" s="190"/>
      <c r="C579" s="190"/>
      <c r="D579" s="191"/>
      <c r="E579" s="192"/>
      <c r="F579" s="193"/>
      <c r="G579" s="192"/>
      <c r="H579" s="193"/>
      <c r="I579" s="193"/>
      <c r="J579" s="193"/>
      <c r="K579" s="193"/>
      <c r="L579" s="193"/>
    </row>
    <row r="580" ht="14.25" customHeight="1">
      <c r="A580" s="189"/>
      <c r="B580" s="190"/>
      <c r="C580" s="190"/>
      <c r="D580" s="191"/>
      <c r="E580" s="192"/>
      <c r="F580" s="193"/>
      <c r="G580" s="192"/>
      <c r="H580" s="193"/>
      <c r="I580" s="193"/>
      <c r="J580" s="193"/>
      <c r="K580" s="193"/>
      <c r="L580" s="193"/>
    </row>
    <row r="581" ht="14.25" customHeight="1">
      <c r="A581" s="189"/>
      <c r="B581" s="190"/>
      <c r="C581" s="190"/>
      <c r="D581" s="191"/>
      <c r="E581" s="192"/>
      <c r="F581" s="193"/>
      <c r="G581" s="192"/>
      <c r="H581" s="193"/>
      <c r="I581" s="193"/>
      <c r="J581" s="193"/>
      <c r="K581" s="193"/>
      <c r="L581" s="193"/>
    </row>
    <row r="582" ht="14.25" customHeight="1">
      <c r="A582" s="189"/>
      <c r="B582" s="190"/>
      <c r="C582" s="190"/>
      <c r="D582" s="191"/>
      <c r="E582" s="192"/>
      <c r="F582" s="193"/>
      <c r="G582" s="192"/>
      <c r="H582" s="193"/>
      <c r="I582" s="193"/>
      <c r="J582" s="193"/>
      <c r="K582" s="193"/>
      <c r="L582" s="193"/>
    </row>
    <row r="583" ht="14.25" customHeight="1">
      <c r="A583" s="189"/>
      <c r="B583" s="190"/>
      <c r="C583" s="190"/>
      <c r="D583" s="191"/>
      <c r="E583" s="192"/>
      <c r="F583" s="193"/>
      <c r="G583" s="192"/>
      <c r="H583" s="193"/>
      <c r="I583" s="193"/>
      <c r="J583" s="193"/>
      <c r="K583" s="193"/>
      <c r="L583" s="193"/>
    </row>
    <row r="584" ht="14.25" customHeight="1">
      <c r="A584" s="189"/>
      <c r="B584" s="190"/>
      <c r="C584" s="190"/>
      <c r="D584" s="191"/>
      <c r="E584" s="192"/>
      <c r="F584" s="193"/>
      <c r="G584" s="192"/>
      <c r="H584" s="193"/>
      <c r="I584" s="193"/>
      <c r="J584" s="193"/>
      <c r="K584" s="193"/>
      <c r="L584" s="193"/>
    </row>
    <row r="585" ht="14.25" customHeight="1">
      <c r="A585" s="189"/>
      <c r="B585" s="190"/>
      <c r="C585" s="190"/>
      <c r="D585" s="191"/>
      <c r="E585" s="192"/>
      <c r="F585" s="193"/>
      <c r="G585" s="192"/>
      <c r="H585" s="193"/>
      <c r="I585" s="193"/>
      <c r="J585" s="193"/>
      <c r="K585" s="193"/>
      <c r="L585" s="193"/>
    </row>
    <row r="586" ht="14.25" customHeight="1">
      <c r="A586" s="189"/>
      <c r="B586" s="190"/>
      <c r="C586" s="190"/>
      <c r="D586" s="191"/>
      <c r="E586" s="192"/>
      <c r="F586" s="193"/>
      <c r="G586" s="192"/>
      <c r="H586" s="193"/>
      <c r="I586" s="193"/>
      <c r="J586" s="193"/>
      <c r="K586" s="193"/>
      <c r="L586" s="193"/>
    </row>
    <row r="587" ht="14.25" customHeight="1">
      <c r="A587" s="189"/>
      <c r="B587" s="190"/>
      <c r="C587" s="190"/>
      <c r="D587" s="191"/>
      <c r="E587" s="192"/>
      <c r="F587" s="193"/>
      <c r="G587" s="192"/>
      <c r="H587" s="193"/>
      <c r="I587" s="193"/>
      <c r="J587" s="193"/>
      <c r="K587" s="193"/>
      <c r="L587" s="193"/>
    </row>
    <row r="588" ht="14.25" customHeight="1">
      <c r="A588" s="189"/>
      <c r="B588" s="190"/>
      <c r="C588" s="190"/>
      <c r="D588" s="191"/>
      <c r="E588" s="192"/>
      <c r="F588" s="193"/>
      <c r="G588" s="192"/>
      <c r="H588" s="193"/>
      <c r="I588" s="193"/>
      <c r="J588" s="193"/>
      <c r="K588" s="193"/>
      <c r="L588" s="193"/>
    </row>
    <row r="589" ht="14.25" customHeight="1">
      <c r="A589" s="189"/>
      <c r="B589" s="190"/>
      <c r="C589" s="190"/>
      <c r="D589" s="191"/>
      <c r="E589" s="192"/>
      <c r="F589" s="193"/>
      <c r="G589" s="192"/>
      <c r="H589" s="193"/>
      <c r="I589" s="193"/>
      <c r="J589" s="193"/>
      <c r="K589" s="193"/>
      <c r="L589" s="193"/>
    </row>
    <row r="590" ht="14.25" customHeight="1">
      <c r="A590" s="189"/>
      <c r="B590" s="190"/>
      <c r="C590" s="190"/>
      <c r="D590" s="191"/>
      <c r="E590" s="192"/>
      <c r="F590" s="193"/>
      <c r="G590" s="192"/>
      <c r="H590" s="193"/>
      <c r="I590" s="193"/>
      <c r="J590" s="193"/>
      <c r="K590" s="193"/>
      <c r="L590" s="193"/>
    </row>
    <row r="591" ht="14.25" customHeight="1">
      <c r="A591" s="189"/>
      <c r="B591" s="190"/>
      <c r="C591" s="190"/>
      <c r="D591" s="191"/>
      <c r="E591" s="192"/>
      <c r="F591" s="193"/>
      <c r="G591" s="192"/>
      <c r="H591" s="193"/>
      <c r="I591" s="193"/>
      <c r="J591" s="193"/>
      <c r="K591" s="193"/>
      <c r="L591" s="193"/>
    </row>
    <row r="592" ht="14.25" customHeight="1">
      <c r="A592" s="189"/>
      <c r="B592" s="190"/>
      <c r="C592" s="190"/>
      <c r="D592" s="191"/>
      <c r="E592" s="192"/>
      <c r="F592" s="193"/>
      <c r="G592" s="192"/>
      <c r="H592" s="193"/>
      <c r="I592" s="193"/>
      <c r="J592" s="193"/>
      <c r="K592" s="193"/>
      <c r="L592" s="193"/>
    </row>
    <row r="593" ht="14.25" customHeight="1">
      <c r="A593" s="189"/>
      <c r="B593" s="190"/>
      <c r="C593" s="190"/>
      <c r="D593" s="191"/>
      <c r="E593" s="192"/>
      <c r="F593" s="193"/>
      <c r="G593" s="192"/>
      <c r="H593" s="193"/>
      <c r="I593" s="193"/>
      <c r="J593" s="193"/>
      <c r="K593" s="193"/>
      <c r="L593" s="193"/>
    </row>
    <row r="594" ht="14.25" customHeight="1">
      <c r="A594" s="189"/>
      <c r="B594" s="190"/>
      <c r="C594" s="190"/>
      <c r="D594" s="191"/>
      <c r="E594" s="192"/>
      <c r="F594" s="193"/>
      <c r="G594" s="192"/>
      <c r="H594" s="193"/>
      <c r="I594" s="193"/>
      <c r="J594" s="193"/>
      <c r="K594" s="193"/>
      <c r="L594" s="193"/>
    </row>
    <row r="595" ht="14.25" customHeight="1">
      <c r="A595" s="189"/>
      <c r="B595" s="190"/>
      <c r="C595" s="190"/>
      <c r="D595" s="191"/>
      <c r="E595" s="192"/>
      <c r="F595" s="193"/>
      <c r="G595" s="192"/>
      <c r="H595" s="193"/>
      <c r="I595" s="193"/>
      <c r="J595" s="193"/>
      <c r="K595" s="193"/>
      <c r="L595" s="193"/>
    </row>
    <row r="596" ht="14.25" customHeight="1">
      <c r="A596" s="189"/>
      <c r="B596" s="190"/>
      <c r="C596" s="190"/>
      <c r="D596" s="191"/>
      <c r="E596" s="192"/>
      <c r="F596" s="193"/>
      <c r="G596" s="192"/>
      <c r="H596" s="193"/>
      <c r="I596" s="193"/>
      <c r="J596" s="193"/>
      <c r="K596" s="193"/>
      <c r="L596" s="193"/>
    </row>
    <row r="597" ht="14.25" customHeight="1">
      <c r="A597" s="189"/>
      <c r="B597" s="190"/>
      <c r="C597" s="190"/>
      <c r="D597" s="191"/>
      <c r="E597" s="192"/>
      <c r="F597" s="193"/>
      <c r="G597" s="192"/>
      <c r="H597" s="193"/>
      <c r="I597" s="193"/>
      <c r="J597" s="193"/>
      <c r="K597" s="193"/>
      <c r="L597" s="193"/>
    </row>
    <row r="598" ht="14.25" customHeight="1">
      <c r="A598" s="189"/>
      <c r="B598" s="190"/>
      <c r="C598" s="190"/>
      <c r="D598" s="191"/>
      <c r="E598" s="192"/>
      <c r="F598" s="193"/>
      <c r="G598" s="192"/>
      <c r="H598" s="193"/>
      <c r="I598" s="193"/>
      <c r="J598" s="193"/>
      <c r="K598" s="193"/>
      <c r="L598" s="193"/>
    </row>
    <row r="599" ht="14.25" customHeight="1">
      <c r="A599" s="189"/>
      <c r="B599" s="190"/>
      <c r="C599" s="190"/>
      <c r="D599" s="191"/>
      <c r="E599" s="192"/>
      <c r="F599" s="193"/>
      <c r="G599" s="192"/>
      <c r="H599" s="193"/>
      <c r="I599" s="193"/>
      <c r="J599" s="193"/>
      <c r="K599" s="193"/>
      <c r="L599" s="193"/>
    </row>
    <row r="600" ht="14.25" customHeight="1">
      <c r="A600" s="189"/>
      <c r="B600" s="190"/>
      <c r="C600" s="190"/>
      <c r="D600" s="191"/>
      <c r="E600" s="192"/>
      <c r="F600" s="193"/>
      <c r="G600" s="192"/>
      <c r="H600" s="193"/>
      <c r="I600" s="193"/>
      <c r="J600" s="193"/>
      <c r="K600" s="193"/>
      <c r="L600" s="193"/>
    </row>
    <row r="601" ht="14.25" customHeight="1">
      <c r="A601" s="189"/>
      <c r="B601" s="190"/>
      <c r="C601" s="190"/>
      <c r="D601" s="191"/>
      <c r="E601" s="192"/>
      <c r="F601" s="193"/>
      <c r="G601" s="192"/>
      <c r="H601" s="193"/>
      <c r="I601" s="193"/>
      <c r="J601" s="193"/>
      <c r="K601" s="193"/>
      <c r="L601" s="193"/>
    </row>
    <row r="602" ht="14.25" customHeight="1">
      <c r="A602" s="189"/>
      <c r="B602" s="190"/>
      <c r="C602" s="190"/>
      <c r="D602" s="191"/>
      <c r="E602" s="192"/>
      <c r="F602" s="193"/>
      <c r="G602" s="192"/>
      <c r="H602" s="193"/>
      <c r="I602" s="193"/>
      <c r="J602" s="193"/>
      <c r="K602" s="193"/>
      <c r="L602" s="193"/>
    </row>
    <row r="603" ht="14.25" customHeight="1">
      <c r="A603" s="189"/>
      <c r="B603" s="190"/>
      <c r="C603" s="190"/>
      <c r="D603" s="191"/>
      <c r="E603" s="192"/>
      <c r="F603" s="193"/>
      <c r="G603" s="192"/>
      <c r="H603" s="193"/>
      <c r="I603" s="193"/>
      <c r="J603" s="193"/>
      <c r="K603" s="193"/>
      <c r="L603" s="193"/>
    </row>
    <row r="604" ht="14.25" customHeight="1">
      <c r="A604" s="189"/>
      <c r="B604" s="190"/>
      <c r="C604" s="190"/>
      <c r="D604" s="191"/>
      <c r="E604" s="192"/>
      <c r="F604" s="193"/>
      <c r="G604" s="192"/>
      <c r="H604" s="193"/>
      <c r="I604" s="193"/>
      <c r="J604" s="193"/>
      <c r="K604" s="193"/>
      <c r="L604" s="193"/>
    </row>
    <row r="605" ht="14.25" customHeight="1">
      <c r="A605" s="189"/>
      <c r="B605" s="190"/>
      <c r="C605" s="190"/>
      <c r="D605" s="191"/>
      <c r="E605" s="192"/>
      <c r="F605" s="193"/>
      <c r="G605" s="192"/>
      <c r="H605" s="193"/>
      <c r="I605" s="193"/>
      <c r="J605" s="193"/>
      <c r="K605" s="193"/>
      <c r="L605" s="193"/>
    </row>
    <row r="606" ht="14.25" customHeight="1">
      <c r="A606" s="189"/>
      <c r="B606" s="190"/>
      <c r="C606" s="190"/>
      <c r="D606" s="191"/>
      <c r="E606" s="192"/>
      <c r="F606" s="193"/>
      <c r="G606" s="192"/>
      <c r="H606" s="193"/>
      <c r="I606" s="193"/>
      <c r="J606" s="193"/>
      <c r="K606" s="193"/>
      <c r="L606" s="193"/>
    </row>
    <row r="607" ht="14.25" customHeight="1">
      <c r="A607" s="189"/>
      <c r="B607" s="190"/>
      <c r="C607" s="190"/>
      <c r="D607" s="191"/>
      <c r="E607" s="192"/>
      <c r="F607" s="193"/>
      <c r="G607" s="192"/>
      <c r="H607" s="193"/>
      <c r="I607" s="193"/>
      <c r="J607" s="193"/>
      <c r="K607" s="193"/>
      <c r="L607" s="193"/>
    </row>
    <row r="608" ht="14.25" customHeight="1">
      <c r="A608" s="189"/>
      <c r="B608" s="190"/>
      <c r="C608" s="190"/>
      <c r="D608" s="191"/>
      <c r="E608" s="192"/>
      <c r="F608" s="193"/>
      <c r="G608" s="192"/>
      <c r="H608" s="193"/>
      <c r="I608" s="193"/>
      <c r="J608" s="193"/>
      <c r="K608" s="193"/>
      <c r="L608" s="193"/>
    </row>
    <row r="609" ht="14.25" customHeight="1">
      <c r="A609" s="189"/>
      <c r="B609" s="190"/>
      <c r="C609" s="190"/>
      <c r="D609" s="191"/>
      <c r="E609" s="192"/>
      <c r="F609" s="193"/>
      <c r="G609" s="192"/>
      <c r="H609" s="193"/>
      <c r="I609" s="193"/>
      <c r="J609" s="193"/>
      <c r="K609" s="193"/>
      <c r="L609" s="193"/>
    </row>
    <row r="610" ht="14.25" customHeight="1">
      <c r="A610" s="189"/>
      <c r="B610" s="190"/>
      <c r="C610" s="190"/>
      <c r="D610" s="191"/>
      <c r="E610" s="192"/>
      <c r="F610" s="193"/>
      <c r="G610" s="192"/>
      <c r="H610" s="193"/>
      <c r="I610" s="193"/>
      <c r="J610" s="193"/>
      <c r="K610" s="193"/>
      <c r="L610" s="193"/>
    </row>
    <row r="611" ht="14.25" customHeight="1">
      <c r="A611" s="189"/>
      <c r="B611" s="190"/>
      <c r="C611" s="190"/>
      <c r="D611" s="191"/>
      <c r="E611" s="192"/>
      <c r="F611" s="193"/>
      <c r="G611" s="192"/>
      <c r="H611" s="193"/>
      <c r="I611" s="193"/>
      <c r="J611" s="193"/>
      <c r="K611" s="193"/>
      <c r="L611" s="193"/>
    </row>
    <row r="612" ht="14.25" customHeight="1">
      <c r="A612" s="189"/>
      <c r="B612" s="190"/>
      <c r="C612" s="190"/>
      <c r="D612" s="191"/>
      <c r="E612" s="192"/>
      <c r="F612" s="193"/>
      <c r="G612" s="192"/>
      <c r="H612" s="193"/>
      <c r="I612" s="193"/>
      <c r="J612" s="193"/>
      <c r="K612" s="193"/>
      <c r="L612" s="193"/>
    </row>
    <row r="613" ht="14.25" customHeight="1">
      <c r="A613" s="189"/>
      <c r="B613" s="190"/>
      <c r="C613" s="190"/>
      <c r="D613" s="191"/>
      <c r="E613" s="192"/>
      <c r="F613" s="193"/>
      <c r="G613" s="192"/>
      <c r="H613" s="193"/>
      <c r="I613" s="193"/>
      <c r="J613" s="193"/>
      <c r="K613" s="193"/>
      <c r="L613" s="193"/>
    </row>
    <row r="614" ht="14.25" customHeight="1">
      <c r="A614" s="189"/>
      <c r="B614" s="190"/>
      <c r="C614" s="190"/>
      <c r="D614" s="191"/>
      <c r="E614" s="192"/>
      <c r="F614" s="193"/>
      <c r="G614" s="192"/>
      <c r="H614" s="193"/>
      <c r="I614" s="193"/>
      <c r="J614" s="193"/>
      <c r="K614" s="193"/>
      <c r="L614" s="193"/>
    </row>
    <row r="615" ht="14.25" customHeight="1">
      <c r="A615" s="189"/>
      <c r="B615" s="190"/>
      <c r="C615" s="190"/>
      <c r="D615" s="191"/>
      <c r="E615" s="192"/>
      <c r="F615" s="193"/>
      <c r="G615" s="192"/>
      <c r="H615" s="193"/>
      <c r="I615" s="193"/>
      <c r="J615" s="193"/>
      <c r="K615" s="193"/>
      <c r="L615" s="193"/>
    </row>
    <row r="616" ht="14.25" customHeight="1">
      <c r="A616" s="189"/>
      <c r="B616" s="190"/>
      <c r="C616" s="190"/>
      <c r="D616" s="191"/>
      <c r="E616" s="192"/>
      <c r="F616" s="193"/>
      <c r="G616" s="192"/>
      <c r="H616" s="193"/>
      <c r="I616" s="193"/>
      <c r="J616" s="193"/>
      <c r="K616" s="193"/>
      <c r="L616" s="193"/>
    </row>
    <row r="617" ht="14.25" customHeight="1">
      <c r="A617" s="189"/>
      <c r="B617" s="190"/>
      <c r="C617" s="190"/>
      <c r="D617" s="191"/>
      <c r="E617" s="192"/>
      <c r="F617" s="193"/>
      <c r="G617" s="192"/>
      <c r="H617" s="193"/>
      <c r="I617" s="193"/>
      <c r="J617" s="193"/>
      <c r="K617" s="193"/>
      <c r="L617" s="193"/>
    </row>
    <row r="618" ht="14.25" customHeight="1">
      <c r="A618" s="189"/>
      <c r="B618" s="190"/>
      <c r="C618" s="190"/>
      <c r="D618" s="191"/>
      <c r="E618" s="192"/>
      <c r="F618" s="193"/>
      <c r="G618" s="192"/>
      <c r="H618" s="193"/>
      <c r="I618" s="193"/>
      <c r="J618" s="193"/>
      <c r="K618" s="193"/>
      <c r="L618" s="193"/>
    </row>
    <row r="619" ht="14.25" customHeight="1">
      <c r="A619" s="189"/>
      <c r="B619" s="190"/>
      <c r="C619" s="190"/>
      <c r="D619" s="191"/>
      <c r="E619" s="192"/>
      <c r="F619" s="193"/>
      <c r="G619" s="192"/>
      <c r="H619" s="193"/>
      <c r="I619" s="193"/>
      <c r="J619" s="193"/>
      <c r="K619" s="193"/>
      <c r="L619" s="193"/>
    </row>
    <row r="620" ht="14.25" customHeight="1">
      <c r="A620" s="189"/>
      <c r="B620" s="190"/>
      <c r="C620" s="190"/>
      <c r="D620" s="191"/>
      <c r="E620" s="192"/>
      <c r="F620" s="193"/>
      <c r="G620" s="192"/>
      <c r="H620" s="193"/>
      <c r="I620" s="193"/>
      <c r="J620" s="193"/>
      <c r="K620" s="193"/>
      <c r="L620" s="193"/>
    </row>
    <row r="621" ht="14.25" customHeight="1">
      <c r="A621" s="189"/>
      <c r="B621" s="190"/>
      <c r="C621" s="190"/>
      <c r="D621" s="191"/>
      <c r="E621" s="192"/>
      <c r="F621" s="193"/>
      <c r="G621" s="192"/>
      <c r="H621" s="193"/>
      <c r="I621" s="193"/>
      <c r="J621" s="193"/>
      <c r="K621" s="193"/>
      <c r="L621" s="193"/>
    </row>
    <row r="622" ht="14.25" customHeight="1">
      <c r="A622" s="189"/>
      <c r="B622" s="190"/>
      <c r="C622" s="190"/>
      <c r="D622" s="191"/>
      <c r="E622" s="192"/>
      <c r="F622" s="193"/>
      <c r="G622" s="192"/>
      <c r="H622" s="193"/>
      <c r="I622" s="193"/>
      <c r="J622" s="193"/>
      <c r="K622" s="193"/>
      <c r="L622" s="193"/>
    </row>
    <row r="623" ht="14.25" customHeight="1">
      <c r="A623" s="189"/>
      <c r="B623" s="190"/>
      <c r="C623" s="190"/>
      <c r="D623" s="191"/>
      <c r="E623" s="192"/>
      <c r="F623" s="193"/>
      <c r="G623" s="192"/>
      <c r="H623" s="193"/>
      <c r="I623" s="193"/>
      <c r="J623" s="193"/>
      <c r="K623" s="193"/>
      <c r="L623" s="193"/>
    </row>
    <row r="624" ht="14.25" customHeight="1">
      <c r="A624" s="189"/>
      <c r="B624" s="190"/>
      <c r="C624" s="190"/>
      <c r="D624" s="191"/>
      <c r="E624" s="192"/>
      <c r="F624" s="193"/>
      <c r="G624" s="192"/>
      <c r="H624" s="193"/>
      <c r="I624" s="193"/>
      <c r="J624" s="193"/>
      <c r="K624" s="193"/>
      <c r="L624" s="193"/>
    </row>
    <row r="625" ht="14.25" customHeight="1">
      <c r="A625" s="189"/>
      <c r="B625" s="190"/>
      <c r="C625" s="190"/>
      <c r="D625" s="191"/>
      <c r="E625" s="192"/>
      <c r="F625" s="193"/>
      <c r="G625" s="192"/>
      <c r="H625" s="193"/>
      <c r="I625" s="193"/>
      <c r="J625" s="193"/>
      <c r="K625" s="193"/>
      <c r="L625" s="193"/>
    </row>
    <row r="626" ht="14.25" customHeight="1">
      <c r="A626" s="189"/>
      <c r="B626" s="190"/>
      <c r="C626" s="190"/>
      <c r="D626" s="191"/>
      <c r="E626" s="192"/>
      <c r="F626" s="193"/>
      <c r="G626" s="192"/>
      <c r="H626" s="193"/>
      <c r="I626" s="193"/>
      <c r="J626" s="193"/>
      <c r="K626" s="193"/>
      <c r="L626" s="193"/>
    </row>
    <row r="627" ht="14.25" customHeight="1">
      <c r="A627" s="189"/>
      <c r="B627" s="190"/>
      <c r="C627" s="190"/>
      <c r="D627" s="191"/>
      <c r="E627" s="192"/>
      <c r="F627" s="193"/>
      <c r="G627" s="192"/>
      <c r="H627" s="193"/>
      <c r="I627" s="193"/>
      <c r="J627" s="193"/>
      <c r="K627" s="193"/>
      <c r="L627" s="193"/>
    </row>
    <row r="628" ht="14.25" customHeight="1">
      <c r="A628" s="189"/>
      <c r="B628" s="190"/>
      <c r="C628" s="190"/>
      <c r="D628" s="191"/>
      <c r="E628" s="192"/>
      <c r="F628" s="193"/>
      <c r="G628" s="192"/>
      <c r="H628" s="193"/>
      <c r="I628" s="193"/>
      <c r="J628" s="193"/>
      <c r="K628" s="193"/>
      <c r="L628" s="193"/>
    </row>
    <row r="629" ht="14.25" customHeight="1">
      <c r="A629" s="189"/>
      <c r="B629" s="190"/>
      <c r="C629" s="190"/>
      <c r="D629" s="191"/>
      <c r="E629" s="192"/>
      <c r="F629" s="193"/>
      <c r="G629" s="192"/>
      <c r="H629" s="193"/>
      <c r="I629" s="193"/>
      <c r="J629" s="193"/>
      <c r="K629" s="193"/>
      <c r="L629" s="193"/>
    </row>
    <row r="630" ht="14.25" customHeight="1">
      <c r="A630" s="189"/>
      <c r="B630" s="190"/>
      <c r="C630" s="190"/>
      <c r="D630" s="191"/>
      <c r="E630" s="192"/>
      <c r="F630" s="193"/>
      <c r="G630" s="192"/>
      <c r="H630" s="193"/>
      <c r="I630" s="193"/>
      <c r="J630" s="193"/>
      <c r="K630" s="193"/>
      <c r="L630" s="193"/>
    </row>
    <row r="631" ht="14.25" customHeight="1">
      <c r="A631" s="189"/>
      <c r="B631" s="190"/>
      <c r="C631" s="190"/>
      <c r="D631" s="191"/>
      <c r="E631" s="192"/>
      <c r="F631" s="193"/>
      <c r="G631" s="192"/>
      <c r="H631" s="193"/>
      <c r="I631" s="193"/>
      <c r="J631" s="193"/>
      <c r="K631" s="193"/>
      <c r="L631" s="193"/>
    </row>
    <row r="632" ht="14.25" customHeight="1">
      <c r="A632" s="189"/>
      <c r="B632" s="190"/>
      <c r="C632" s="190"/>
      <c r="D632" s="191"/>
      <c r="E632" s="192"/>
      <c r="F632" s="193"/>
      <c r="G632" s="192"/>
      <c r="H632" s="193"/>
      <c r="I632" s="193"/>
      <c r="J632" s="193"/>
      <c r="K632" s="193"/>
      <c r="L632" s="193"/>
    </row>
    <row r="633" ht="14.25" customHeight="1">
      <c r="A633" s="189"/>
      <c r="B633" s="190"/>
      <c r="C633" s="190"/>
      <c r="D633" s="191"/>
      <c r="E633" s="192"/>
      <c r="F633" s="193"/>
      <c r="G633" s="192"/>
      <c r="H633" s="193"/>
      <c r="I633" s="193"/>
      <c r="J633" s="193"/>
      <c r="K633" s="193"/>
      <c r="L633" s="193"/>
    </row>
    <row r="634" ht="14.25" customHeight="1">
      <c r="A634" s="189"/>
      <c r="B634" s="190"/>
      <c r="C634" s="190"/>
      <c r="D634" s="191"/>
      <c r="E634" s="192"/>
      <c r="F634" s="193"/>
      <c r="G634" s="192"/>
      <c r="H634" s="193"/>
      <c r="I634" s="193"/>
      <c r="J634" s="193"/>
      <c r="K634" s="193"/>
      <c r="L634" s="193"/>
    </row>
    <row r="635" ht="14.25" customHeight="1">
      <c r="A635" s="189"/>
      <c r="B635" s="190"/>
      <c r="C635" s="190"/>
      <c r="D635" s="191"/>
      <c r="E635" s="192"/>
      <c r="F635" s="193"/>
      <c r="G635" s="192"/>
      <c r="H635" s="193"/>
      <c r="I635" s="193"/>
      <c r="J635" s="193"/>
      <c r="K635" s="193"/>
      <c r="L635" s="193"/>
    </row>
    <row r="636" ht="14.25" customHeight="1">
      <c r="A636" s="189"/>
      <c r="B636" s="190"/>
      <c r="C636" s="190"/>
      <c r="D636" s="191"/>
      <c r="E636" s="192"/>
      <c r="F636" s="193"/>
      <c r="G636" s="192"/>
      <c r="H636" s="193"/>
      <c r="I636" s="193"/>
      <c r="J636" s="193"/>
      <c r="K636" s="193"/>
      <c r="L636" s="193"/>
    </row>
    <row r="637" ht="14.25" customHeight="1">
      <c r="A637" s="189"/>
      <c r="B637" s="190"/>
      <c r="C637" s="190"/>
      <c r="D637" s="191"/>
      <c r="E637" s="192"/>
      <c r="F637" s="193"/>
      <c r="G637" s="192"/>
      <c r="H637" s="193"/>
      <c r="I637" s="193"/>
      <c r="J637" s="193"/>
      <c r="K637" s="193"/>
      <c r="L637" s="193"/>
    </row>
    <row r="638" ht="14.25" customHeight="1">
      <c r="A638" s="189"/>
      <c r="B638" s="190"/>
      <c r="C638" s="190"/>
      <c r="D638" s="191"/>
      <c r="E638" s="192"/>
      <c r="F638" s="193"/>
      <c r="G638" s="192"/>
      <c r="H638" s="193"/>
      <c r="I638" s="193"/>
      <c r="J638" s="193"/>
      <c r="K638" s="193"/>
      <c r="L638" s="193"/>
    </row>
    <row r="639" ht="14.25" customHeight="1">
      <c r="A639" s="189"/>
      <c r="B639" s="190"/>
      <c r="C639" s="190"/>
      <c r="D639" s="191"/>
      <c r="E639" s="192"/>
      <c r="F639" s="193"/>
      <c r="G639" s="192"/>
      <c r="H639" s="193"/>
      <c r="I639" s="193"/>
      <c r="J639" s="193"/>
      <c r="K639" s="193"/>
      <c r="L639" s="193"/>
    </row>
    <row r="640" ht="14.25" customHeight="1">
      <c r="A640" s="189"/>
      <c r="B640" s="190"/>
      <c r="C640" s="190"/>
      <c r="D640" s="191"/>
      <c r="E640" s="192"/>
      <c r="F640" s="193"/>
      <c r="G640" s="192"/>
      <c r="H640" s="193"/>
      <c r="I640" s="193"/>
      <c r="J640" s="193"/>
      <c r="K640" s="193"/>
      <c r="L640" s="193"/>
    </row>
    <row r="641" ht="14.25" customHeight="1">
      <c r="A641" s="189"/>
      <c r="B641" s="190"/>
      <c r="C641" s="190"/>
      <c r="D641" s="191"/>
      <c r="E641" s="192"/>
      <c r="F641" s="193"/>
      <c r="G641" s="192"/>
      <c r="H641" s="193"/>
      <c r="I641" s="193"/>
      <c r="J641" s="193"/>
      <c r="K641" s="193"/>
      <c r="L641" s="193"/>
    </row>
    <row r="642" ht="14.25" customHeight="1">
      <c r="A642" s="189"/>
      <c r="B642" s="190"/>
      <c r="C642" s="190"/>
      <c r="D642" s="191"/>
      <c r="E642" s="192"/>
      <c r="F642" s="193"/>
      <c r="G642" s="192"/>
      <c r="H642" s="193"/>
      <c r="I642" s="193"/>
      <c r="J642" s="193"/>
      <c r="K642" s="193"/>
      <c r="L642" s="193"/>
    </row>
    <row r="643" ht="14.25" customHeight="1">
      <c r="A643" s="189"/>
      <c r="B643" s="190"/>
      <c r="C643" s="190"/>
      <c r="D643" s="191"/>
      <c r="E643" s="192"/>
      <c r="F643" s="193"/>
      <c r="G643" s="192"/>
      <c r="H643" s="193"/>
      <c r="I643" s="193"/>
      <c r="J643" s="193"/>
      <c r="K643" s="193"/>
      <c r="L643" s="193"/>
    </row>
    <row r="644" ht="14.25" customHeight="1">
      <c r="A644" s="189"/>
      <c r="B644" s="190"/>
      <c r="C644" s="190"/>
      <c r="D644" s="191"/>
      <c r="E644" s="192"/>
      <c r="F644" s="193"/>
      <c r="G644" s="192"/>
      <c r="H644" s="193"/>
      <c r="I644" s="193"/>
      <c r="J644" s="193"/>
      <c r="K644" s="193"/>
      <c r="L644" s="193"/>
    </row>
    <row r="645" ht="14.25" customHeight="1">
      <c r="A645" s="189"/>
      <c r="B645" s="190"/>
      <c r="C645" s="190"/>
      <c r="D645" s="191"/>
      <c r="E645" s="192"/>
      <c r="F645" s="193"/>
      <c r="G645" s="192"/>
      <c r="H645" s="193"/>
      <c r="I645" s="193"/>
      <c r="J645" s="193"/>
      <c r="K645" s="193"/>
      <c r="L645" s="193"/>
    </row>
    <row r="646" ht="14.25" customHeight="1">
      <c r="A646" s="189"/>
      <c r="B646" s="190"/>
      <c r="C646" s="190"/>
      <c r="D646" s="191"/>
      <c r="E646" s="192"/>
      <c r="F646" s="193"/>
      <c r="G646" s="192"/>
      <c r="H646" s="193"/>
      <c r="I646" s="193"/>
      <c r="J646" s="193"/>
      <c r="K646" s="193"/>
      <c r="L646" s="193"/>
    </row>
    <row r="647" ht="14.25" customHeight="1">
      <c r="A647" s="189"/>
      <c r="B647" s="190"/>
      <c r="C647" s="190"/>
      <c r="D647" s="191"/>
      <c r="E647" s="192"/>
      <c r="F647" s="193"/>
      <c r="G647" s="192"/>
      <c r="H647" s="193"/>
      <c r="I647" s="193"/>
      <c r="J647" s="193"/>
      <c r="K647" s="193"/>
      <c r="L647" s="193"/>
    </row>
    <row r="648" ht="14.25" customHeight="1">
      <c r="A648" s="189"/>
      <c r="B648" s="190"/>
      <c r="C648" s="190"/>
      <c r="D648" s="191"/>
      <c r="E648" s="192"/>
      <c r="F648" s="193"/>
      <c r="G648" s="192"/>
      <c r="H648" s="193"/>
      <c r="I648" s="193"/>
      <c r="J648" s="193"/>
      <c r="K648" s="193"/>
      <c r="L648" s="193"/>
    </row>
    <row r="649" ht="14.25" customHeight="1">
      <c r="A649" s="189"/>
      <c r="B649" s="190"/>
      <c r="C649" s="190"/>
      <c r="D649" s="191"/>
      <c r="E649" s="192"/>
      <c r="F649" s="193"/>
      <c r="G649" s="192"/>
      <c r="H649" s="193"/>
      <c r="I649" s="193"/>
      <c r="J649" s="193"/>
      <c r="K649" s="193"/>
      <c r="L649" s="193"/>
    </row>
    <row r="650" ht="14.25" customHeight="1">
      <c r="A650" s="189"/>
      <c r="B650" s="190"/>
      <c r="C650" s="190"/>
      <c r="D650" s="191"/>
      <c r="E650" s="192"/>
      <c r="F650" s="193"/>
      <c r="G650" s="192"/>
      <c r="H650" s="193"/>
      <c r="I650" s="193"/>
      <c r="J650" s="193"/>
      <c r="K650" s="193"/>
      <c r="L650" s="193"/>
    </row>
    <row r="651" ht="14.25" customHeight="1">
      <c r="A651" s="189"/>
      <c r="B651" s="190"/>
      <c r="C651" s="190"/>
      <c r="D651" s="191"/>
      <c r="E651" s="192"/>
      <c r="F651" s="193"/>
      <c r="G651" s="192"/>
      <c r="H651" s="193"/>
      <c r="I651" s="193"/>
      <c r="J651" s="193"/>
      <c r="K651" s="193"/>
      <c r="L651" s="193"/>
    </row>
    <row r="652" ht="14.25" customHeight="1">
      <c r="A652" s="189"/>
      <c r="B652" s="190"/>
      <c r="C652" s="190"/>
      <c r="D652" s="191"/>
      <c r="E652" s="192"/>
      <c r="F652" s="193"/>
      <c r="G652" s="192"/>
      <c r="H652" s="193"/>
      <c r="I652" s="193"/>
      <c r="J652" s="193"/>
      <c r="K652" s="193"/>
      <c r="L652" s="193"/>
    </row>
    <row r="653" ht="14.25" customHeight="1">
      <c r="A653" s="189"/>
      <c r="B653" s="190"/>
      <c r="C653" s="190"/>
      <c r="D653" s="191"/>
      <c r="E653" s="192"/>
      <c r="F653" s="193"/>
      <c r="G653" s="192"/>
      <c r="H653" s="193"/>
      <c r="I653" s="193"/>
      <c r="J653" s="193"/>
      <c r="K653" s="193"/>
      <c r="L653" s="193"/>
    </row>
    <row r="654" ht="14.25" customHeight="1">
      <c r="A654" s="189"/>
      <c r="B654" s="190"/>
      <c r="C654" s="190"/>
      <c r="D654" s="191"/>
      <c r="E654" s="192"/>
      <c r="F654" s="193"/>
      <c r="G654" s="192"/>
      <c r="H654" s="193"/>
      <c r="I654" s="193"/>
      <c r="J654" s="193"/>
      <c r="K654" s="193"/>
      <c r="L654" s="193"/>
    </row>
    <row r="655" ht="14.25" customHeight="1">
      <c r="A655" s="189"/>
      <c r="B655" s="190"/>
      <c r="C655" s="190"/>
      <c r="D655" s="191"/>
      <c r="E655" s="192"/>
      <c r="F655" s="193"/>
      <c r="G655" s="192"/>
      <c r="H655" s="193"/>
      <c r="I655" s="193"/>
      <c r="J655" s="193"/>
      <c r="K655" s="193"/>
      <c r="L655" s="193"/>
    </row>
    <row r="656" ht="14.25" customHeight="1">
      <c r="A656" s="189"/>
      <c r="B656" s="190"/>
      <c r="C656" s="190"/>
      <c r="D656" s="191"/>
      <c r="E656" s="192"/>
      <c r="F656" s="193"/>
      <c r="G656" s="192"/>
      <c r="H656" s="193"/>
      <c r="I656" s="193"/>
      <c r="J656" s="193"/>
      <c r="K656" s="193"/>
      <c r="L656" s="193"/>
    </row>
    <row r="657" ht="14.25" customHeight="1">
      <c r="A657" s="189"/>
      <c r="B657" s="190"/>
      <c r="C657" s="190"/>
      <c r="D657" s="191"/>
      <c r="E657" s="192"/>
      <c r="F657" s="193"/>
      <c r="G657" s="192"/>
      <c r="H657" s="193"/>
      <c r="I657" s="193"/>
      <c r="J657" s="193"/>
      <c r="K657" s="193"/>
      <c r="L657" s="193"/>
    </row>
    <row r="658" ht="14.25" customHeight="1">
      <c r="A658" s="189"/>
      <c r="B658" s="190"/>
      <c r="C658" s="190"/>
      <c r="D658" s="191"/>
      <c r="E658" s="192"/>
      <c r="F658" s="193"/>
      <c r="G658" s="192"/>
      <c r="H658" s="193"/>
      <c r="I658" s="193"/>
      <c r="J658" s="193"/>
      <c r="K658" s="193"/>
      <c r="L658" s="193"/>
    </row>
    <row r="659" ht="14.25" customHeight="1">
      <c r="A659" s="189"/>
      <c r="B659" s="190"/>
      <c r="C659" s="190"/>
      <c r="D659" s="191"/>
      <c r="E659" s="192"/>
      <c r="F659" s="193"/>
      <c r="G659" s="192"/>
      <c r="H659" s="193"/>
      <c r="I659" s="193"/>
      <c r="J659" s="193"/>
      <c r="K659" s="193"/>
      <c r="L659" s="193"/>
    </row>
    <row r="660" ht="14.25" customHeight="1">
      <c r="A660" s="189"/>
      <c r="B660" s="190"/>
      <c r="C660" s="190"/>
      <c r="D660" s="191"/>
      <c r="E660" s="192"/>
      <c r="F660" s="193"/>
      <c r="G660" s="192"/>
      <c r="H660" s="193"/>
      <c r="I660" s="193"/>
      <c r="J660" s="193"/>
      <c r="K660" s="193"/>
      <c r="L660" s="193"/>
    </row>
    <row r="661" ht="14.25" customHeight="1">
      <c r="A661" s="189"/>
      <c r="B661" s="190"/>
      <c r="C661" s="190"/>
      <c r="D661" s="191"/>
      <c r="E661" s="192"/>
      <c r="F661" s="193"/>
      <c r="G661" s="192"/>
      <c r="H661" s="193"/>
      <c r="I661" s="193"/>
      <c r="J661" s="193"/>
      <c r="K661" s="193"/>
      <c r="L661" s="193"/>
    </row>
    <row r="662" ht="14.25" customHeight="1">
      <c r="A662" s="189"/>
      <c r="B662" s="190"/>
      <c r="C662" s="190"/>
      <c r="D662" s="191"/>
      <c r="E662" s="192"/>
      <c r="F662" s="193"/>
      <c r="G662" s="192"/>
      <c r="H662" s="193"/>
      <c r="I662" s="193"/>
      <c r="J662" s="193"/>
      <c r="K662" s="193"/>
      <c r="L662" s="193"/>
    </row>
    <row r="663" ht="14.25" customHeight="1">
      <c r="A663" s="189"/>
      <c r="B663" s="190"/>
      <c r="C663" s="190"/>
      <c r="D663" s="191"/>
      <c r="E663" s="192"/>
      <c r="F663" s="193"/>
      <c r="G663" s="192"/>
      <c r="H663" s="193"/>
      <c r="I663" s="193"/>
      <c r="J663" s="193"/>
      <c r="K663" s="193"/>
      <c r="L663" s="193"/>
    </row>
    <row r="664" ht="14.25" customHeight="1">
      <c r="A664" s="189"/>
      <c r="B664" s="190"/>
      <c r="C664" s="190"/>
      <c r="D664" s="191"/>
      <c r="E664" s="192"/>
      <c r="F664" s="193"/>
      <c r="G664" s="192"/>
      <c r="H664" s="193"/>
      <c r="I664" s="193"/>
      <c r="J664" s="193"/>
      <c r="K664" s="193"/>
      <c r="L664" s="193"/>
    </row>
    <row r="665" ht="14.25" customHeight="1">
      <c r="A665" s="189"/>
      <c r="B665" s="190"/>
      <c r="C665" s="190"/>
      <c r="D665" s="191"/>
      <c r="E665" s="192"/>
      <c r="F665" s="193"/>
      <c r="G665" s="192"/>
      <c r="H665" s="193"/>
      <c r="I665" s="193"/>
      <c r="J665" s="193"/>
      <c r="K665" s="193"/>
      <c r="L665" s="193"/>
    </row>
    <row r="666" ht="14.25" customHeight="1">
      <c r="A666" s="189"/>
      <c r="B666" s="190"/>
      <c r="C666" s="190"/>
      <c r="D666" s="191"/>
      <c r="E666" s="192"/>
      <c r="F666" s="193"/>
      <c r="G666" s="192"/>
      <c r="H666" s="193"/>
      <c r="I666" s="193"/>
      <c r="J666" s="193"/>
      <c r="K666" s="193"/>
      <c r="L666" s="193"/>
    </row>
    <row r="667" ht="14.25" customHeight="1">
      <c r="A667" s="189"/>
      <c r="B667" s="190"/>
      <c r="C667" s="190"/>
      <c r="D667" s="191"/>
      <c r="E667" s="192"/>
      <c r="F667" s="193"/>
      <c r="G667" s="192"/>
      <c r="H667" s="193"/>
      <c r="I667" s="193"/>
      <c r="J667" s="193"/>
      <c r="K667" s="193"/>
      <c r="L667" s="193"/>
    </row>
    <row r="668" ht="14.25" customHeight="1">
      <c r="A668" s="189"/>
      <c r="B668" s="190"/>
      <c r="C668" s="190"/>
      <c r="D668" s="191"/>
      <c r="E668" s="192"/>
      <c r="F668" s="193"/>
      <c r="G668" s="192"/>
      <c r="H668" s="193"/>
      <c r="I668" s="193"/>
      <c r="J668" s="193"/>
      <c r="K668" s="193"/>
      <c r="L668" s="193"/>
    </row>
    <row r="669" ht="14.25" customHeight="1">
      <c r="A669" s="189"/>
      <c r="B669" s="190"/>
      <c r="C669" s="190"/>
      <c r="D669" s="191"/>
      <c r="E669" s="192"/>
      <c r="F669" s="193"/>
      <c r="G669" s="192"/>
      <c r="H669" s="193"/>
      <c r="I669" s="193"/>
      <c r="J669" s="193"/>
      <c r="K669" s="193"/>
      <c r="L669" s="193"/>
    </row>
    <row r="670" ht="14.25" customHeight="1">
      <c r="A670" s="189"/>
      <c r="B670" s="190"/>
      <c r="C670" s="190"/>
      <c r="D670" s="191"/>
      <c r="E670" s="192"/>
      <c r="F670" s="193"/>
      <c r="G670" s="192"/>
      <c r="H670" s="193"/>
      <c r="I670" s="193"/>
      <c r="J670" s="193"/>
      <c r="K670" s="193"/>
      <c r="L670" s="193"/>
    </row>
    <row r="671" ht="14.25" customHeight="1">
      <c r="A671" s="189"/>
      <c r="B671" s="190"/>
      <c r="C671" s="190"/>
      <c r="D671" s="191"/>
      <c r="E671" s="192"/>
      <c r="F671" s="193"/>
      <c r="G671" s="192"/>
      <c r="H671" s="193"/>
      <c r="I671" s="193"/>
      <c r="J671" s="193"/>
      <c r="K671" s="193"/>
      <c r="L671" s="193"/>
    </row>
    <row r="672" ht="14.25" customHeight="1">
      <c r="A672" s="189"/>
      <c r="B672" s="190"/>
      <c r="C672" s="190"/>
      <c r="D672" s="191"/>
      <c r="E672" s="192"/>
      <c r="F672" s="193"/>
      <c r="G672" s="192"/>
      <c r="H672" s="193"/>
      <c r="I672" s="193"/>
      <c r="J672" s="193"/>
      <c r="K672" s="193"/>
      <c r="L672" s="193"/>
    </row>
    <row r="673" ht="14.25" customHeight="1">
      <c r="A673" s="189"/>
      <c r="B673" s="190"/>
      <c r="C673" s="190"/>
      <c r="D673" s="191"/>
      <c r="E673" s="192"/>
      <c r="F673" s="193"/>
      <c r="G673" s="192"/>
      <c r="H673" s="193"/>
      <c r="I673" s="193"/>
      <c r="J673" s="193"/>
      <c r="K673" s="193"/>
      <c r="L673" s="193"/>
    </row>
    <row r="674" ht="14.25" customHeight="1">
      <c r="A674" s="189"/>
      <c r="B674" s="190"/>
      <c r="C674" s="190"/>
      <c r="D674" s="191"/>
      <c r="E674" s="192"/>
      <c r="F674" s="193"/>
      <c r="G674" s="192"/>
      <c r="H674" s="193"/>
      <c r="I674" s="193"/>
      <c r="J674" s="193"/>
      <c r="K674" s="193"/>
      <c r="L674" s="193"/>
    </row>
    <row r="675" ht="14.25" customHeight="1">
      <c r="A675" s="189"/>
      <c r="B675" s="190"/>
      <c r="C675" s="190"/>
      <c r="D675" s="191"/>
      <c r="E675" s="192"/>
      <c r="F675" s="193"/>
      <c r="G675" s="192"/>
      <c r="H675" s="193"/>
      <c r="I675" s="193"/>
      <c r="J675" s="193"/>
      <c r="K675" s="193"/>
      <c r="L675" s="193"/>
    </row>
    <row r="676" ht="14.25" customHeight="1">
      <c r="A676" s="189"/>
      <c r="B676" s="190"/>
      <c r="C676" s="190"/>
      <c r="D676" s="191"/>
      <c r="E676" s="192"/>
      <c r="F676" s="193"/>
      <c r="G676" s="192"/>
      <c r="H676" s="193"/>
      <c r="I676" s="193"/>
      <c r="J676" s="193"/>
      <c r="K676" s="193"/>
      <c r="L676" s="193"/>
    </row>
    <row r="677" ht="14.25" customHeight="1">
      <c r="A677" s="189"/>
      <c r="B677" s="190"/>
      <c r="C677" s="190"/>
      <c r="D677" s="191"/>
      <c r="E677" s="192"/>
      <c r="F677" s="193"/>
      <c r="G677" s="192"/>
      <c r="H677" s="193"/>
      <c r="I677" s="193"/>
      <c r="J677" s="193"/>
      <c r="K677" s="193"/>
      <c r="L677" s="193"/>
    </row>
    <row r="678" ht="14.25" customHeight="1">
      <c r="A678" s="189"/>
      <c r="B678" s="190"/>
      <c r="C678" s="190"/>
      <c r="D678" s="191"/>
      <c r="E678" s="192"/>
      <c r="F678" s="193"/>
      <c r="G678" s="192"/>
      <c r="H678" s="193"/>
      <c r="I678" s="193"/>
      <c r="J678" s="193"/>
      <c r="K678" s="193"/>
      <c r="L678" s="193"/>
    </row>
    <row r="679" ht="14.25" customHeight="1">
      <c r="A679" s="189"/>
      <c r="B679" s="190"/>
      <c r="C679" s="190"/>
      <c r="D679" s="191"/>
      <c r="E679" s="192"/>
      <c r="F679" s="193"/>
      <c r="G679" s="192"/>
      <c r="H679" s="193"/>
      <c r="I679" s="193"/>
      <c r="J679" s="193"/>
      <c r="K679" s="193"/>
      <c r="L679" s="193"/>
    </row>
    <row r="680" ht="14.25" customHeight="1">
      <c r="A680" s="189"/>
      <c r="B680" s="190"/>
      <c r="C680" s="190"/>
      <c r="D680" s="191"/>
      <c r="E680" s="192"/>
      <c r="F680" s="193"/>
      <c r="G680" s="192"/>
      <c r="H680" s="193"/>
      <c r="I680" s="193"/>
      <c r="J680" s="193"/>
      <c r="K680" s="193"/>
      <c r="L680" s="193"/>
    </row>
    <row r="681" ht="14.25" customHeight="1">
      <c r="A681" s="189"/>
      <c r="B681" s="190"/>
      <c r="C681" s="190"/>
      <c r="D681" s="191"/>
      <c r="E681" s="192"/>
      <c r="F681" s="193"/>
      <c r="G681" s="192"/>
      <c r="H681" s="193"/>
      <c r="I681" s="193"/>
      <c r="J681" s="193"/>
      <c r="K681" s="193"/>
      <c r="L681" s="193"/>
    </row>
    <row r="682" ht="14.25" customHeight="1">
      <c r="A682" s="189"/>
      <c r="B682" s="190"/>
      <c r="C682" s="190"/>
      <c r="D682" s="191"/>
      <c r="E682" s="192"/>
      <c r="F682" s="193"/>
      <c r="G682" s="192"/>
      <c r="H682" s="193"/>
      <c r="I682" s="193"/>
      <c r="J682" s="193"/>
      <c r="K682" s="193"/>
      <c r="L682" s="193"/>
    </row>
    <row r="683" ht="14.25" customHeight="1">
      <c r="A683" s="189"/>
      <c r="B683" s="190"/>
      <c r="C683" s="190"/>
      <c r="D683" s="191"/>
      <c r="E683" s="192"/>
      <c r="F683" s="193"/>
      <c r="G683" s="192"/>
      <c r="H683" s="193"/>
      <c r="I683" s="193"/>
      <c r="J683" s="193"/>
      <c r="K683" s="193"/>
      <c r="L683" s="193"/>
    </row>
    <row r="684" ht="14.25" customHeight="1">
      <c r="A684" s="189"/>
      <c r="B684" s="190"/>
      <c r="C684" s="190"/>
      <c r="D684" s="191"/>
      <c r="E684" s="192"/>
      <c r="F684" s="193"/>
      <c r="G684" s="192"/>
      <c r="H684" s="193"/>
      <c r="I684" s="193"/>
      <c r="J684" s="193"/>
      <c r="K684" s="193"/>
      <c r="L684" s="193"/>
    </row>
    <row r="685" ht="14.25" customHeight="1">
      <c r="A685" s="189"/>
      <c r="B685" s="190"/>
      <c r="C685" s="190"/>
      <c r="D685" s="191"/>
      <c r="E685" s="192"/>
      <c r="F685" s="193"/>
      <c r="G685" s="192"/>
      <c r="H685" s="193"/>
      <c r="I685" s="193"/>
      <c r="J685" s="193"/>
      <c r="K685" s="193"/>
      <c r="L685" s="193"/>
    </row>
    <row r="686" ht="14.25" customHeight="1">
      <c r="A686" s="189"/>
      <c r="B686" s="190"/>
      <c r="C686" s="190"/>
      <c r="D686" s="191"/>
      <c r="E686" s="192"/>
      <c r="F686" s="193"/>
      <c r="G686" s="192"/>
      <c r="H686" s="193"/>
      <c r="I686" s="193"/>
      <c r="J686" s="193"/>
      <c r="K686" s="193"/>
      <c r="L686" s="193"/>
    </row>
    <row r="687" ht="14.25" customHeight="1">
      <c r="A687" s="189"/>
      <c r="B687" s="190"/>
      <c r="C687" s="190"/>
      <c r="D687" s="191"/>
      <c r="E687" s="192"/>
      <c r="F687" s="193"/>
      <c r="G687" s="192"/>
      <c r="H687" s="193"/>
      <c r="I687" s="193"/>
      <c r="J687" s="193"/>
      <c r="K687" s="193"/>
      <c r="L687" s="193"/>
    </row>
    <row r="688" ht="14.25" customHeight="1">
      <c r="A688" s="189"/>
      <c r="B688" s="190"/>
      <c r="C688" s="190"/>
      <c r="D688" s="191"/>
      <c r="E688" s="192"/>
      <c r="F688" s="193"/>
      <c r="G688" s="192"/>
      <c r="H688" s="193"/>
      <c r="I688" s="193"/>
      <c r="J688" s="193"/>
      <c r="K688" s="193"/>
      <c r="L688" s="193"/>
    </row>
    <row r="689" ht="14.25" customHeight="1">
      <c r="A689" s="189"/>
      <c r="B689" s="190"/>
      <c r="C689" s="190"/>
      <c r="D689" s="191"/>
      <c r="E689" s="192"/>
      <c r="F689" s="193"/>
      <c r="G689" s="192"/>
      <c r="H689" s="193"/>
      <c r="I689" s="193"/>
      <c r="J689" s="193"/>
      <c r="K689" s="193"/>
      <c r="L689" s="193"/>
    </row>
    <row r="690" ht="14.25" customHeight="1">
      <c r="A690" s="189"/>
      <c r="B690" s="190"/>
      <c r="C690" s="190"/>
      <c r="D690" s="191"/>
      <c r="E690" s="192"/>
      <c r="F690" s="193"/>
      <c r="G690" s="192"/>
      <c r="H690" s="193"/>
      <c r="I690" s="193"/>
      <c r="J690" s="193"/>
      <c r="K690" s="193"/>
      <c r="L690" s="193"/>
    </row>
    <row r="691" ht="14.25" customHeight="1">
      <c r="A691" s="189"/>
      <c r="B691" s="190"/>
      <c r="C691" s="190"/>
      <c r="D691" s="191"/>
      <c r="E691" s="192"/>
      <c r="F691" s="193"/>
      <c r="G691" s="192"/>
      <c r="H691" s="193"/>
      <c r="I691" s="193"/>
      <c r="J691" s="193"/>
      <c r="K691" s="193"/>
      <c r="L691" s="193"/>
    </row>
    <row r="692" ht="14.25" customHeight="1">
      <c r="A692" s="189"/>
      <c r="B692" s="190"/>
      <c r="C692" s="190"/>
      <c r="D692" s="191"/>
      <c r="E692" s="192"/>
      <c r="F692" s="193"/>
      <c r="G692" s="192"/>
      <c r="H692" s="193"/>
      <c r="I692" s="193"/>
      <c r="J692" s="193"/>
      <c r="K692" s="193"/>
      <c r="L692" s="193"/>
    </row>
    <row r="693" ht="14.25" customHeight="1">
      <c r="A693" s="189"/>
      <c r="B693" s="190"/>
      <c r="C693" s="190"/>
      <c r="D693" s="191"/>
      <c r="E693" s="192"/>
      <c r="F693" s="193"/>
      <c r="G693" s="192"/>
      <c r="H693" s="193"/>
      <c r="I693" s="193"/>
      <c r="J693" s="193"/>
      <c r="K693" s="193"/>
      <c r="L693" s="193"/>
    </row>
    <row r="694" ht="14.25" customHeight="1">
      <c r="A694" s="189"/>
      <c r="B694" s="190"/>
      <c r="C694" s="190"/>
      <c r="D694" s="191"/>
      <c r="E694" s="192"/>
      <c r="F694" s="193"/>
      <c r="G694" s="192"/>
      <c r="H694" s="193"/>
      <c r="I694" s="193"/>
      <c r="J694" s="193"/>
      <c r="K694" s="193"/>
      <c r="L694" s="193"/>
    </row>
    <row r="695" ht="14.25" customHeight="1">
      <c r="A695" s="189"/>
      <c r="B695" s="190"/>
      <c r="C695" s="190"/>
      <c r="D695" s="191"/>
      <c r="E695" s="192"/>
      <c r="F695" s="193"/>
      <c r="G695" s="192"/>
      <c r="H695" s="193"/>
      <c r="I695" s="193"/>
      <c r="J695" s="193"/>
      <c r="K695" s="193"/>
      <c r="L695" s="193"/>
    </row>
    <row r="696" ht="14.25" customHeight="1">
      <c r="A696" s="189"/>
      <c r="B696" s="190"/>
      <c r="C696" s="190"/>
      <c r="D696" s="191"/>
      <c r="E696" s="192"/>
      <c r="F696" s="193"/>
      <c r="G696" s="192"/>
      <c r="H696" s="193"/>
      <c r="I696" s="193"/>
      <c r="J696" s="193"/>
      <c r="K696" s="193"/>
      <c r="L696" s="193"/>
    </row>
    <row r="697" ht="14.25" customHeight="1">
      <c r="A697" s="189"/>
      <c r="B697" s="190"/>
      <c r="C697" s="190"/>
      <c r="D697" s="191"/>
      <c r="E697" s="192"/>
      <c r="F697" s="193"/>
      <c r="G697" s="192"/>
      <c r="H697" s="193"/>
      <c r="I697" s="193"/>
      <c r="J697" s="193"/>
      <c r="K697" s="193"/>
      <c r="L697" s="193"/>
    </row>
    <row r="698" ht="14.25" customHeight="1">
      <c r="A698" s="189"/>
      <c r="B698" s="190"/>
      <c r="C698" s="190"/>
      <c r="D698" s="191"/>
      <c r="E698" s="192"/>
      <c r="F698" s="193"/>
      <c r="G698" s="192"/>
      <c r="H698" s="193"/>
      <c r="I698" s="193"/>
      <c r="J698" s="193"/>
      <c r="K698" s="193"/>
      <c r="L698" s="193"/>
    </row>
    <row r="699" ht="14.25" customHeight="1">
      <c r="A699" s="189"/>
      <c r="B699" s="190"/>
      <c r="C699" s="190"/>
      <c r="D699" s="191"/>
      <c r="E699" s="192"/>
      <c r="F699" s="193"/>
      <c r="G699" s="192"/>
      <c r="H699" s="193"/>
      <c r="I699" s="193"/>
      <c r="J699" s="193"/>
      <c r="K699" s="193"/>
      <c r="L699" s="193"/>
    </row>
    <row r="700" ht="14.25" customHeight="1">
      <c r="A700" s="189"/>
      <c r="B700" s="190"/>
      <c r="C700" s="190"/>
      <c r="D700" s="191"/>
      <c r="E700" s="192"/>
      <c r="F700" s="193"/>
      <c r="G700" s="192"/>
      <c r="H700" s="193"/>
      <c r="I700" s="193"/>
      <c r="J700" s="193"/>
      <c r="K700" s="193"/>
      <c r="L700" s="193"/>
    </row>
    <row r="701" ht="14.25" customHeight="1">
      <c r="A701" s="189"/>
      <c r="B701" s="190"/>
      <c r="C701" s="190"/>
      <c r="D701" s="191"/>
      <c r="E701" s="192"/>
      <c r="F701" s="193"/>
      <c r="G701" s="192"/>
      <c r="H701" s="193"/>
      <c r="I701" s="193"/>
      <c r="J701" s="193"/>
      <c r="K701" s="193"/>
      <c r="L701" s="193"/>
    </row>
    <row r="702" ht="14.25" customHeight="1">
      <c r="A702" s="189"/>
      <c r="B702" s="190"/>
      <c r="C702" s="190"/>
      <c r="D702" s="191"/>
      <c r="E702" s="192"/>
      <c r="F702" s="193"/>
      <c r="G702" s="192"/>
      <c r="H702" s="193"/>
      <c r="I702" s="193"/>
      <c r="J702" s="193"/>
      <c r="K702" s="193"/>
      <c r="L702" s="193"/>
    </row>
    <row r="703" ht="14.25" customHeight="1">
      <c r="A703" s="189"/>
      <c r="B703" s="190"/>
      <c r="C703" s="190"/>
      <c r="D703" s="191"/>
      <c r="E703" s="192"/>
      <c r="F703" s="193"/>
      <c r="G703" s="192"/>
      <c r="H703" s="193"/>
      <c r="I703" s="193"/>
      <c r="J703" s="193"/>
      <c r="K703" s="193"/>
      <c r="L703" s="193"/>
    </row>
    <row r="704" ht="14.25" customHeight="1">
      <c r="A704" s="189"/>
      <c r="B704" s="190"/>
      <c r="C704" s="190"/>
      <c r="D704" s="191"/>
      <c r="E704" s="192"/>
      <c r="F704" s="193"/>
      <c r="G704" s="192"/>
      <c r="H704" s="193"/>
      <c r="I704" s="193"/>
      <c r="J704" s="193"/>
      <c r="K704" s="193"/>
      <c r="L704" s="193"/>
    </row>
    <row r="705" ht="14.25" customHeight="1">
      <c r="A705" s="189"/>
      <c r="B705" s="190"/>
      <c r="C705" s="190"/>
      <c r="D705" s="191"/>
      <c r="E705" s="192"/>
      <c r="F705" s="193"/>
      <c r="G705" s="192"/>
      <c r="H705" s="193"/>
      <c r="I705" s="193"/>
      <c r="J705" s="193"/>
      <c r="K705" s="193"/>
      <c r="L705" s="193"/>
    </row>
    <row r="706" ht="14.25" customHeight="1">
      <c r="A706" s="189"/>
      <c r="B706" s="190"/>
      <c r="C706" s="190"/>
      <c r="D706" s="191"/>
      <c r="E706" s="192"/>
      <c r="F706" s="193"/>
      <c r="G706" s="192"/>
      <c r="H706" s="193"/>
      <c r="I706" s="193"/>
      <c r="J706" s="193"/>
      <c r="K706" s="193"/>
      <c r="L706" s="193"/>
    </row>
    <row r="707" ht="14.25" customHeight="1">
      <c r="A707" s="189"/>
      <c r="B707" s="190"/>
      <c r="C707" s="190"/>
      <c r="D707" s="191"/>
      <c r="E707" s="192"/>
      <c r="F707" s="193"/>
      <c r="G707" s="192"/>
      <c r="H707" s="193"/>
      <c r="I707" s="193"/>
      <c r="J707" s="193"/>
      <c r="K707" s="193"/>
      <c r="L707" s="193"/>
    </row>
    <row r="708" ht="14.25" customHeight="1">
      <c r="A708" s="189"/>
      <c r="B708" s="190"/>
      <c r="C708" s="190"/>
      <c r="D708" s="191"/>
      <c r="E708" s="192"/>
      <c r="F708" s="193"/>
      <c r="G708" s="192"/>
      <c r="H708" s="193"/>
      <c r="I708" s="193"/>
      <c r="J708" s="193"/>
      <c r="K708" s="193"/>
      <c r="L708" s="193"/>
    </row>
    <row r="709" ht="14.25" customHeight="1">
      <c r="A709" s="189"/>
      <c r="B709" s="190"/>
      <c r="C709" s="190"/>
      <c r="D709" s="191"/>
      <c r="E709" s="192"/>
      <c r="F709" s="193"/>
      <c r="G709" s="192"/>
      <c r="H709" s="193"/>
      <c r="I709" s="193"/>
      <c r="J709" s="193"/>
      <c r="K709" s="193"/>
      <c r="L709" s="193"/>
    </row>
    <row r="710" ht="14.25" customHeight="1">
      <c r="A710" s="189"/>
      <c r="B710" s="190"/>
      <c r="C710" s="190"/>
      <c r="D710" s="191"/>
      <c r="E710" s="192"/>
      <c r="F710" s="193"/>
      <c r="G710" s="192"/>
      <c r="H710" s="193"/>
      <c r="I710" s="193"/>
      <c r="J710" s="193"/>
      <c r="K710" s="193"/>
      <c r="L710" s="193"/>
    </row>
    <row r="711" ht="14.25" customHeight="1">
      <c r="A711" s="189"/>
      <c r="B711" s="190"/>
      <c r="C711" s="190"/>
      <c r="D711" s="191"/>
      <c r="E711" s="192"/>
      <c r="F711" s="193"/>
      <c r="G711" s="192"/>
      <c r="H711" s="193"/>
      <c r="I711" s="193"/>
      <c r="J711" s="193"/>
      <c r="K711" s="193"/>
      <c r="L711" s="193"/>
    </row>
    <row r="712" ht="14.25" customHeight="1">
      <c r="A712" s="189"/>
      <c r="B712" s="190"/>
      <c r="C712" s="190"/>
      <c r="D712" s="191"/>
      <c r="E712" s="192"/>
      <c r="F712" s="193"/>
      <c r="G712" s="192"/>
      <c r="H712" s="193"/>
      <c r="I712" s="193"/>
      <c r="J712" s="193"/>
      <c r="K712" s="193"/>
      <c r="L712" s="193"/>
    </row>
    <row r="713" ht="14.25" customHeight="1">
      <c r="A713" s="189"/>
      <c r="B713" s="190"/>
      <c r="C713" s="190"/>
      <c r="D713" s="191"/>
      <c r="E713" s="192"/>
      <c r="F713" s="193"/>
      <c r="G713" s="192"/>
      <c r="H713" s="193"/>
      <c r="I713" s="193"/>
      <c r="J713" s="193"/>
      <c r="K713" s="193"/>
      <c r="L713" s="193"/>
    </row>
    <row r="714" ht="14.25" customHeight="1">
      <c r="A714" s="189"/>
      <c r="B714" s="190"/>
      <c r="C714" s="190"/>
      <c r="D714" s="191"/>
      <c r="E714" s="192"/>
      <c r="F714" s="193"/>
      <c r="G714" s="192"/>
      <c r="H714" s="193"/>
      <c r="I714" s="193"/>
      <c r="J714" s="193"/>
      <c r="K714" s="193"/>
      <c r="L714" s="193"/>
    </row>
    <row r="715" ht="14.25" customHeight="1">
      <c r="A715" s="189"/>
      <c r="B715" s="190"/>
      <c r="C715" s="190"/>
      <c r="D715" s="191"/>
      <c r="E715" s="192"/>
      <c r="F715" s="193"/>
      <c r="G715" s="192"/>
      <c r="H715" s="193"/>
      <c r="I715" s="193"/>
      <c r="J715" s="193"/>
      <c r="K715" s="193"/>
      <c r="L715" s="193"/>
    </row>
    <row r="716" ht="14.25" customHeight="1">
      <c r="A716" s="189"/>
      <c r="B716" s="190"/>
      <c r="C716" s="190"/>
      <c r="D716" s="191"/>
      <c r="E716" s="192"/>
      <c r="F716" s="193"/>
      <c r="G716" s="192"/>
      <c r="H716" s="193"/>
      <c r="I716" s="193"/>
      <c r="J716" s="193"/>
      <c r="K716" s="193"/>
      <c r="L716" s="193"/>
    </row>
    <row r="717" ht="14.25" customHeight="1">
      <c r="A717" s="189"/>
      <c r="B717" s="190"/>
      <c r="C717" s="190"/>
      <c r="D717" s="191"/>
      <c r="E717" s="192"/>
      <c r="F717" s="193"/>
      <c r="G717" s="192"/>
      <c r="H717" s="193"/>
      <c r="I717" s="193"/>
      <c r="J717" s="193"/>
      <c r="K717" s="193"/>
      <c r="L717" s="193"/>
    </row>
    <row r="718" ht="14.25" customHeight="1">
      <c r="A718" s="189"/>
      <c r="B718" s="190"/>
      <c r="C718" s="190"/>
      <c r="D718" s="191"/>
      <c r="E718" s="192"/>
      <c r="F718" s="193"/>
      <c r="G718" s="192"/>
      <c r="H718" s="193"/>
      <c r="I718" s="193"/>
      <c r="J718" s="193"/>
      <c r="K718" s="193"/>
      <c r="L718" s="193"/>
    </row>
    <row r="719" ht="14.25" customHeight="1">
      <c r="A719" s="189"/>
      <c r="B719" s="190"/>
      <c r="C719" s="190"/>
      <c r="D719" s="191"/>
      <c r="E719" s="192"/>
      <c r="F719" s="193"/>
      <c r="G719" s="192"/>
      <c r="H719" s="193"/>
      <c r="I719" s="193"/>
      <c r="J719" s="193"/>
      <c r="K719" s="193"/>
      <c r="L719" s="193"/>
    </row>
    <row r="720" ht="14.25" customHeight="1">
      <c r="A720" s="189"/>
      <c r="B720" s="190"/>
      <c r="C720" s="190"/>
      <c r="D720" s="191"/>
      <c r="E720" s="192"/>
      <c r="F720" s="193"/>
      <c r="G720" s="192"/>
      <c r="H720" s="193"/>
      <c r="I720" s="193"/>
      <c r="J720" s="193"/>
      <c r="K720" s="193"/>
      <c r="L720" s="193"/>
    </row>
    <row r="721" ht="14.25" customHeight="1">
      <c r="A721" s="189"/>
      <c r="B721" s="190"/>
      <c r="C721" s="190"/>
      <c r="D721" s="191"/>
      <c r="E721" s="192"/>
      <c r="F721" s="193"/>
      <c r="G721" s="192"/>
      <c r="H721" s="193"/>
      <c r="I721" s="193"/>
      <c r="J721" s="193"/>
      <c r="K721" s="193"/>
      <c r="L721" s="193"/>
    </row>
    <row r="722" ht="14.25" customHeight="1">
      <c r="A722" s="189"/>
      <c r="B722" s="190"/>
      <c r="C722" s="190"/>
      <c r="D722" s="191"/>
      <c r="E722" s="192"/>
      <c r="F722" s="193"/>
      <c r="G722" s="192"/>
      <c r="H722" s="193"/>
      <c r="I722" s="193"/>
      <c r="J722" s="193"/>
      <c r="K722" s="193"/>
      <c r="L722" s="193"/>
    </row>
    <row r="723" ht="14.25" customHeight="1">
      <c r="A723" s="189"/>
      <c r="B723" s="190"/>
      <c r="C723" s="190"/>
      <c r="D723" s="191"/>
      <c r="E723" s="192"/>
      <c r="F723" s="193"/>
      <c r="G723" s="192"/>
      <c r="H723" s="193"/>
      <c r="I723" s="193"/>
      <c r="J723" s="193"/>
      <c r="K723" s="193"/>
      <c r="L723" s="193"/>
    </row>
    <row r="724" ht="14.25" customHeight="1">
      <c r="A724" s="189"/>
      <c r="B724" s="190"/>
      <c r="C724" s="190"/>
      <c r="D724" s="191"/>
      <c r="E724" s="192"/>
      <c r="F724" s="193"/>
      <c r="G724" s="192"/>
      <c r="H724" s="193"/>
      <c r="I724" s="193"/>
      <c r="J724" s="193"/>
      <c r="K724" s="193"/>
      <c r="L724" s="193"/>
    </row>
    <row r="725" ht="14.25" customHeight="1">
      <c r="A725" s="189"/>
      <c r="B725" s="190"/>
      <c r="C725" s="190"/>
      <c r="D725" s="191"/>
      <c r="E725" s="192"/>
      <c r="F725" s="193"/>
      <c r="G725" s="192"/>
      <c r="H725" s="193"/>
      <c r="I725" s="193"/>
      <c r="J725" s="193"/>
      <c r="K725" s="193"/>
      <c r="L725" s="193"/>
    </row>
    <row r="726" ht="14.25" customHeight="1">
      <c r="A726" s="189"/>
      <c r="B726" s="190"/>
      <c r="C726" s="190"/>
      <c r="D726" s="191"/>
      <c r="E726" s="192"/>
      <c r="F726" s="193"/>
      <c r="G726" s="192"/>
      <c r="H726" s="193"/>
      <c r="I726" s="193"/>
      <c r="J726" s="193"/>
      <c r="K726" s="193"/>
      <c r="L726" s="193"/>
    </row>
    <row r="727" ht="14.25" customHeight="1">
      <c r="A727" s="189"/>
      <c r="B727" s="190"/>
      <c r="C727" s="190"/>
      <c r="D727" s="191"/>
      <c r="E727" s="192"/>
      <c r="F727" s="193"/>
      <c r="G727" s="192"/>
      <c r="H727" s="193"/>
      <c r="I727" s="193"/>
      <c r="J727" s="193"/>
      <c r="K727" s="193"/>
      <c r="L727" s="193"/>
    </row>
    <row r="728" ht="14.25" customHeight="1">
      <c r="A728" s="189"/>
      <c r="B728" s="190"/>
      <c r="C728" s="190"/>
      <c r="D728" s="191"/>
      <c r="E728" s="192"/>
      <c r="F728" s="193"/>
      <c r="G728" s="192"/>
      <c r="H728" s="193"/>
      <c r="I728" s="193"/>
      <c r="J728" s="193"/>
      <c r="K728" s="193"/>
      <c r="L728" s="193"/>
    </row>
    <row r="729" ht="14.25" customHeight="1">
      <c r="A729" s="189"/>
      <c r="B729" s="190"/>
      <c r="C729" s="190"/>
      <c r="D729" s="191"/>
      <c r="E729" s="192"/>
      <c r="F729" s="193"/>
      <c r="G729" s="192"/>
      <c r="H729" s="193"/>
      <c r="I729" s="193"/>
      <c r="J729" s="193"/>
      <c r="K729" s="193"/>
      <c r="L729" s="193"/>
    </row>
    <row r="730" ht="14.25" customHeight="1">
      <c r="A730" s="189"/>
      <c r="B730" s="190"/>
      <c r="C730" s="190"/>
      <c r="D730" s="191"/>
      <c r="E730" s="192"/>
      <c r="F730" s="193"/>
      <c r="G730" s="192"/>
      <c r="H730" s="193"/>
      <c r="I730" s="193"/>
      <c r="J730" s="193"/>
      <c r="K730" s="193"/>
      <c r="L730" s="193"/>
    </row>
    <row r="731" ht="14.25" customHeight="1">
      <c r="A731" s="189"/>
      <c r="B731" s="190"/>
      <c r="C731" s="190"/>
      <c r="D731" s="191"/>
      <c r="E731" s="192"/>
      <c r="F731" s="193"/>
      <c r="G731" s="192"/>
      <c r="H731" s="193"/>
      <c r="I731" s="193"/>
      <c r="J731" s="193"/>
      <c r="K731" s="193"/>
      <c r="L731" s="193"/>
    </row>
    <row r="732" ht="14.25" customHeight="1">
      <c r="A732" s="189"/>
      <c r="B732" s="190"/>
      <c r="C732" s="190"/>
      <c r="D732" s="191"/>
      <c r="E732" s="192"/>
      <c r="F732" s="193"/>
      <c r="G732" s="192"/>
      <c r="H732" s="193"/>
      <c r="I732" s="193"/>
      <c r="J732" s="193"/>
      <c r="K732" s="193"/>
      <c r="L732" s="193"/>
    </row>
    <row r="733" ht="14.25" customHeight="1">
      <c r="A733" s="189"/>
      <c r="B733" s="190"/>
      <c r="C733" s="190"/>
      <c r="D733" s="191"/>
      <c r="E733" s="192"/>
      <c r="F733" s="193"/>
      <c r="G733" s="192"/>
      <c r="H733" s="193"/>
      <c r="I733" s="193"/>
      <c r="J733" s="193"/>
      <c r="K733" s="193"/>
      <c r="L733" s="193"/>
    </row>
    <row r="734" ht="14.25" customHeight="1">
      <c r="A734" s="189"/>
      <c r="B734" s="190"/>
      <c r="C734" s="190"/>
      <c r="D734" s="191"/>
      <c r="E734" s="192"/>
      <c r="F734" s="193"/>
      <c r="G734" s="192"/>
      <c r="H734" s="193"/>
      <c r="I734" s="193"/>
      <c r="J734" s="193"/>
      <c r="K734" s="193"/>
      <c r="L734" s="193"/>
    </row>
    <row r="735" ht="14.25" customHeight="1">
      <c r="A735" s="189"/>
      <c r="B735" s="190"/>
      <c r="C735" s="190"/>
      <c r="D735" s="191"/>
      <c r="E735" s="192"/>
      <c r="F735" s="193"/>
      <c r="G735" s="192"/>
      <c r="H735" s="193"/>
      <c r="I735" s="193"/>
      <c r="J735" s="193"/>
      <c r="K735" s="193"/>
      <c r="L735" s="193"/>
    </row>
    <row r="736" ht="14.25" customHeight="1">
      <c r="A736" s="189"/>
      <c r="B736" s="190"/>
      <c r="C736" s="190"/>
      <c r="D736" s="191"/>
      <c r="E736" s="192"/>
      <c r="F736" s="193"/>
      <c r="G736" s="192"/>
      <c r="H736" s="193"/>
      <c r="I736" s="193"/>
      <c r="J736" s="193"/>
      <c r="K736" s="193"/>
      <c r="L736" s="193"/>
    </row>
    <row r="737" ht="14.25" customHeight="1">
      <c r="A737" s="189"/>
      <c r="B737" s="190"/>
      <c r="C737" s="190"/>
      <c r="D737" s="191"/>
      <c r="E737" s="192"/>
      <c r="F737" s="193"/>
      <c r="G737" s="192"/>
      <c r="H737" s="193"/>
      <c r="I737" s="193"/>
      <c r="J737" s="193"/>
      <c r="K737" s="193"/>
      <c r="L737" s="193"/>
    </row>
    <row r="738" ht="14.25" customHeight="1">
      <c r="A738" s="189"/>
      <c r="B738" s="190"/>
      <c r="C738" s="190"/>
      <c r="D738" s="191"/>
      <c r="E738" s="192"/>
      <c r="F738" s="193"/>
      <c r="G738" s="192"/>
      <c r="H738" s="193"/>
      <c r="I738" s="193"/>
      <c r="J738" s="193"/>
      <c r="K738" s="193"/>
      <c r="L738" s="193"/>
    </row>
    <row r="739" ht="14.25" customHeight="1">
      <c r="A739" s="189"/>
      <c r="B739" s="190"/>
      <c r="C739" s="190"/>
      <c r="D739" s="191"/>
      <c r="E739" s="192"/>
      <c r="F739" s="193"/>
      <c r="G739" s="192"/>
      <c r="H739" s="193"/>
      <c r="I739" s="193"/>
      <c r="J739" s="193"/>
      <c r="K739" s="193"/>
      <c r="L739" s="193"/>
    </row>
    <row r="740" ht="14.25" customHeight="1">
      <c r="A740" s="189"/>
      <c r="B740" s="190"/>
      <c r="C740" s="190"/>
      <c r="D740" s="191"/>
      <c r="E740" s="192"/>
      <c r="F740" s="193"/>
      <c r="G740" s="192"/>
      <c r="H740" s="193"/>
      <c r="I740" s="193"/>
      <c r="J740" s="193"/>
      <c r="K740" s="193"/>
      <c r="L740" s="193"/>
    </row>
    <row r="741" ht="14.25" customHeight="1">
      <c r="A741" s="189"/>
      <c r="B741" s="190"/>
      <c r="C741" s="190"/>
      <c r="D741" s="191"/>
      <c r="E741" s="192"/>
      <c r="F741" s="193"/>
      <c r="G741" s="192"/>
      <c r="H741" s="193"/>
      <c r="I741" s="193"/>
      <c r="J741" s="193"/>
      <c r="K741" s="193"/>
      <c r="L741" s="193"/>
    </row>
    <row r="742" ht="14.25" customHeight="1">
      <c r="A742" s="189"/>
      <c r="B742" s="190"/>
      <c r="C742" s="190"/>
      <c r="D742" s="191"/>
      <c r="E742" s="192"/>
      <c r="F742" s="193"/>
      <c r="G742" s="192"/>
      <c r="H742" s="193"/>
      <c r="I742" s="193"/>
      <c r="J742" s="193"/>
      <c r="K742" s="193"/>
      <c r="L742" s="193"/>
    </row>
    <row r="743" ht="14.25" customHeight="1">
      <c r="A743" s="189"/>
      <c r="B743" s="190"/>
      <c r="C743" s="190"/>
      <c r="D743" s="191"/>
      <c r="E743" s="192"/>
      <c r="F743" s="193"/>
      <c r="G743" s="192"/>
      <c r="H743" s="193"/>
      <c r="I743" s="193"/>
      <c r="J743" s="193"/>
      <c r="K743" s="193"/>
      <c r="L743" s="193"/>
    </row>
    <row r="744" ht="14.25" customHeight="1">
      <c r="A744" s="189"/>
      <c r="B744" s="190"/>
      <c r="C744" s="190"/>
      <c r="D744" s="191"/>
      <c r="E744" s="192"/>
      <c r="F744" s="193"/>
      <c r="G744" s="192"/>
      <c r="H744" s="193"/>
      <c r="I744" s="193"/>
      <c r="J744" s="193"/>
      <c r="K744" s="193"/>
      <c r="L744" s="193"/>
    </row>
    <row r="745" ht="14.25" customHeight="1">
      <c r="A745" s="189"/>
      <c r="B745" s="190"/>
      <c r="C745" s="190"/>
      <c r="D745" s="191"/>
      <c r="E745" s="192"/>
      <c r="F745" s="193"/>
      <c r="G745" s="192"/>
      <c r="H745" s="193"/>
      <c r="I745" s="193"/>
      <c r="J745" s="193"/>
      <c r="K745" s="193"/>
      <c r="L745" s="193"/>
    </row>
    <row r="746" ht="14.25" customHeight="1">
      <c r="A746" s="189"/>
      <c r="B746" s="190"/>
      <c r="C746" s="190"/>
      <c r="D746" s="191"/>
      <c r="E746" s="192"/>
      <c r="F746" s="193"/>
      <c r="G746" s="192"/>
      <c r="H746" s="193"/>
      <c r="I746" s="193"/>
      <c r="J746" s="193"/>
      <c r="K746" s="193"/>
      <c r="L746" s="193"/>
    </row>
    <row r="747" ht="14.25" customHeight="1">
      <c r="A747" s="189"/>
      <c r="B747" s="190"/>
      <c r="C747" s="190"/>
      <c r="D747" s="191"/>
      <c r="E747" s="192"/>
      <c r="F747" s="193"/>
      <c r="G747" s="192"/>
      <c r="H747" s="193"/>
      <c r="I747" s="193"/>
      <c r="J747" s="193"/>
      <c r="K747" s="193"/>
      <c r="L747" s="193"/>
    </row>
    <row r="748" ht="14.25" customHeight="1">
      <c r="A748" s="189"/>
      <c r="B748" s="190"/>
      <c r="C748" s="190"/>
      <c r="D748" s="191"/>
      <c r="E748" s="192"/>
      <c r="F748" s="193"/>
      <c r="G748" s="192"/>
      <c r="H748" s="193"/>
      <c r="I748" s="193"/>
      <c r="J748" s="193"/>
      <c r="K748" s="193"/>
      <c r="L748" s="193"/>
    </row>
    <row r="749" ht="14.25" customHeight="1">
      <c r="A749" s="189"/>
      <c r="B749" s="190"/>
      <c r="C749" s="190"/>
      <c r="D749" s="191"/>
      <c r="E749" s="192"/>
      <c r="F749" s="193"/>
      <c r="G749" s="192"/>
      <c r="H749" s="193"/>
      <c r="I749" s="193"/>
      <c r="J749" s="193"/>
      <c r="K749" s="193"/>
      <c r="L749" s="193"/>
    </row>
    <row r="750" ht="14.25" customHeight="1">
      <c r="A750" s="189"/>
      <c r="B750" s="190"/>
      <c r="C750" s="190"/>
      <c r="D750" s="191"/>
      <c r="E750" s="192"/>
      <c r="F750" s="193"/>
      <c r="G750" s="192"/>
      <c r="H750" s="193"/>
      <c r="I750" s="193"/>
      <c r="J750" s="193"/>
      <c r="K750" s="193"/>
      <c r="L750" s="193"/>
    </row>
    <row r="751" ht="14.25" customHeight="1">
      <c r="A751" s="189"/>
      <c r="B751" s="190"/>
      <c r="C751" s="190"/>
      <c r="D751" s="191"/>
      <c r="E751" s="192"/>
      <c r="F751" s="193"/>
      <c r="G751" s="192"/>
      <c r="H751" s="193"/>
      <c r="I751" s="193"/>
      <c r="J751" s="193"/>
      <c r="K751" s="193"/>
      <c r="L751" s="193"/>
    </row>
    <row r="752" ht="14.25" customHeight="1">
      <c r="A752" s="189"/>
      <c r="B752" s="190"/>
      <c r="C752" s="190"/>
      <c r="D752" s="191"/>
      <c r="E752" s="192"/>
      <c r="F752" s="193"/>
      <c r="G752" s="192"/>
      <c r="H752" s="193"/>
      <c r="I752" s="193"/>
      <c r="J752" s="193"/>
      <c r="K752" s="193"/>
      <c r="L752" s="193"/>
    </row>
    <row r="753" ht="14.25" customHeight="1">
      <c r="A753" s="189"/>
      <c r="B753" s="190"/>
      <c r="C753" s="190"/>
      <c r="D753" s="191"/>
      <c r="E753" s="192"/>
      <c r="F753" s="193"/>
      <c r="G753" s="192"/>
      <c r="H753" s="193"/>
      <c r="I753" s="193"/>
      <c r="J753" s="193"/>
      <c r="K753" s="193"/>
      <c r="L753" s="193"/>
    </row>
    <row r="754" ht="14.25" customHeight="1">
      <c r="A754" s="189"/>
      <c r="B754" s="190"/>
      <c r="C754" s="190"/>
      <c r="D754" s="191"/>
      <c r="E754" s="192"/>
      <c r="F754" s="193"/>
      <c r="G754" s="192"/>
      <c r="H754" s="193"/>
      <c r="I754" s="193"/>
      <c r="J754" s="193"/>
      <c r="K754" s="193"/>
      <c r="L754" s="193"/>
    </row>
    <row r="755" ht="14.25" customHeight="1">
      <c r="A755" s="189"/>
      <c r="B755" s="190"/>
      <c r="C755" s="190"/>
      <c r="D755" s="191"/>
      <c r="E755" s="192"/>
      <c r="F755" s="193"/>
      <c r="G755" s="192"/>
      <c r="H755" s="193"/>
      <c r="I755" s="193"/>
      <c r="J755" s="193"/>
      <c r="K755" s="193"/>
      <c r="L755" s="193"/>
    </row>
    <row r="756" ht="14.25" customHeight="1">
      <c r="A756" s="189"/>
      <c r="B756" s="190"/>
      <c r="C756" s="190"/>
      <c r="D756" s="191"/>
      <c r="E756" s="192"/>
      <c r="F756" s="193"/>
      <c r="G756" s="192"/>
      <c r="H756" s="193"/>
      <c r="I756" s="193"/>
      <c r="J756" s="193"/>
      <c r="K756" s="193"/>
      <c r="L756" s="193"/>
    </row>
    <row r="757" ht="14.25" customHeight="1">
      <c r="A757" s="189"/>
      <c r="B757" s="190"/>
      <c r="C757" s="190"/>
      <c r="D757" s="191"/>
      <c r="E757" s="192"/>
      <c r="F757" s="193"/>
      <c r="G757" s="192"/>
      <c r="H757" s="193"/>
      <c r="I757" s="193"/>
      <c r="J757" s="193"/>
      <c r="K757" s="193"/>
      <c r="L757" s="193"/>
    </row>
    <row r="758" ht="14.25" customHeight="1">
      <c r="A758" s="189"/>
      <c r="B758" s="190"/>
      <c r="C758" s="190"/>
      <c r="D758" s="191"/>
      <c r="E758" s="192"/>
      <c r="F758" s="193"/>
      <c r="G758" s="192"/>
      <c r="H758" s="193"/>
      <c r="I758" s="193"/>
      <c r="J758" s="193"/>
      <c r="K758" s="193"/>
      <c r="L758" s="193"/>
    </row>
    <row r="759" ht="14.25" customHeight="1">
      <c r="A759" s="189"/>
      <c r="B759" s="190"/>
      <c r="C759" s="190"/>
      <c r="D759" s="191"/>
      <c r="E759" s="192"/>
      <c r="F759" s="193"/>
      <c r="G759" s="192"/>
      <c r="H759" s="193"/>
      <c r="I759" s="193"/>
      <c r="J759" s="193"/>
      <c r="K759" s="193"/>
      <c r="L759" s="193"/>
    </row>
    <row r="760" ht="14.25" customHeight="1">
      <c r="A760" s="189"/>
      <c r="B760" s="190"/>
      <c r="C760" s="190"/>
      <c r="D760" s="191"/>
      <c r="E760" s="192"/>
      <c r="F760" s="193"/>
      <c r="G760" s="192"/>
      <c r="H760" s="193"/>
      <c r="I760" s="193"/>
      <c r="J760" s="193"/>
      <c r="K760" s="193"/>
      <c r="L760" s="193"/>
    </row>
    <row r="761" ht="14.25" customHeight="1">
      <c r="A761" s="189"/>
      <c r="B761" s="190"/>
      <c r="C761" s="190"/>
      <c r="D761" s="191"/>
      <c r="E761" s="192"/>
      <c r="F761" s="193"/>
      <c r="G761" s="192"/>
      <c r="H761" s="193"/>
      <c r="I761" s="193"/>
      <c r="J761" s="193"/>
      <c r="K761" s="193"/>
      <c r="L761" s="193"/>
    </row>
    <row r="762" ht="14.25" customHeight="1">
      <c r="A762" s="189"/>
      <c r="B762" s="190"/>
      <c r="C762" s="190"/>
      <c r="D762" s="191"/>
      <c r="E762" s="192"/>
      <c r="F762" s="193"/>
      <c r="G762" s="192"/>
      <c r="H762" s="193"/>
      <c r="I762" s="193"/>
      <c r="J762" s="193"/>
      <c r="K762" s="193"/>
      <c r="L762" s="193"/>
    </row>
    <row r="763" ht="14.25" customHeight="1">
      <c r="A763" s="189"/>
      <c r="B763" s="190"/>
      <c r="C763" s="190"/>
      <c r="D763" s="191"/>
      <c r="E763" s="192"/>
      <c r="F763" s="193"/>
      <c r="G763" s="192"/>
      <c r="H763" s="193"/>
      <c r="I763" s="193"/>
      <c r="J763" s="193"/>
      <c r="K763" s="193"/>
      <c r="L763" s="193"/>
    </row>
    <row r="764" ht="14.25" customHeight="1">
      <c r="A764" s="189"/>
      <c r="B764" s="190"/>
      <c r="C764" s="190"/>
      <c r="D764" s="191"/>
      <c r="E764" s="192"/>
      <c r="F764" s="193"/>
      <c r="G764" s="192"/>
      <c r="H764" s="193"/>
      <c r="I764" s="193"/>
      <c r="J764" s="193"/>
      <c r="K764" s="193"/>
      <c r="L764" s="193"/>
    </row>
    <row r="765" ht="14.25" customHeight="1">
      <c r="A765" s="189"/>
      <c r="B765" s="190"/>
      <c r="C765" s="190"/>
      <c r="D765" s="191"/>
      <c r="E765" s="192"/>
      <c r="F765" s="193"/>
      <c r="G765" s="192"/>
      <c r="H765" s="193"/>
      <c r="I765" s="193"/>
      <c r="J765" s="193"/>
      <c r="K765" s="193"/>
      <c r="L765" s="193"/>
    </row>
    <row r="766" ht="14.25" customHeight="1">
      <c r="A766" s="189"/>
      <c r="B766" s="190"/>
      <c r="C766" s="190"/>
      <c r="D766" s="191"/>
      <c r="E766" s="192"/>
      <c r="F766" s="193"/>
      <c r="G766" s="192"/>
      <c r="H766" s="193"/>
      <c r="I766" s="193"/>
      <c r="J766" s="193"/>
      <c r="K766" s="193"/>
      <c r="L766" s="193"/>
    </row>
    <row r="767" ht="14.25" customHeight="1">
      <c r="A767" s="189"/>
      <c r="B767" s="190"/>
      <c r="C767" s="190"/>
      <c r="D767" s="191"/>
      <c r="E767" s="192"/>
      <c r="F767" s="193"/>
      <c r="G767" s="192"/>
      <c r="H767" s="193"/>
      <c r="I767" s="193"/>
      <c r="J767" s="193"/>
      <c r="K767" s="193"/>
      <c r="L767" s="193"/>
    </row>
    <row r="768" ht="14.25" customHeight="1">
      <c r="A768" s="189"/>
      <c r="B768" s="190"/>
      <c r="C768" s="190"/>
      <c r="D768" s="191"/>
      <c r="E768" s="192"/>
      <c r="F768" s="193"/>
      <c r="G768" s="192"/>
      <c r="H768" s="193"/>
      <c r="I768" s="193"/>
      <c r="J768" s="193"/>
      <c r="K768" s="193"/>
      <c r="L768" s="193"/>
    </row>
    <row r="769" ht="14.25" customHeight="1">
      <c r="A769" s="189"/>
      <c r="B769" s="190"/>
      <c r="C769" s="190"/>
      <c r="D769" s="191"/>
      <c r="E769" s="192"/>
      <c r="F769" s="193"/>
      <c r="G769" s="192"/>
      <c r="H769" s="193"/>
      <c r="I769" s="193"/>
      <c r="J769" s="193"/>
      <c r="K769" s="193"/>
      <c r="L769" s="193"/>
    </row>
    <row r="770" ht="14.25" customHeight="1">
      <c r="A770" s="189"/>
      <c r="B770" s="190"/>
      <c r="C770" s="190"/>
      <c r="D770" s="191"/>
      <c r="E770" s="192"/>
      <c r="F770" s="193"/>
      <c r="G770" s="192"/>
      <c r="H770" s="193"/>
      <c r="I770" s="193"/>
      <c r="J770" s="193"/>
      <c r="K770" s="193"/>
      <c r="L770" s="193"/>
    </row>
    <row r="771" ht="14.25" customHeight="1">
      <c r="A771" s="189"/>
      <c r="B771" s="190"/>
      <c r="C771" s="190"/>
      <c r="D771" s="191"/>
      <c r="E771" s="192"/>
      <c r="F771" s="193"/>
      <c r="G771" s="192"/>
      <c r="H771" s="193"/>
      <c r="I771" s="193"/>
      <c r="J771" s="193"/>
      <c r="K771" s="193"/>
      <c r="L771" s="193"/>
    </row>
    <row r="772" ht="14.25" customHeight="1">
      <c r="A772" s="189"/>
      <c r="B772" s="190"/>
      <c r="C772" s="190"/>
      <c r="D772" s="191"/>
      <c r="E772" s="192"/>
      <c r="F772" s="193"/>
      <c r="G772" s="192"/>
      <c r="H772" s="193"/>
      <c r="I772" s="193"/>
      <c r="J772" s="193"/>
      <c r="K772" s="193"/>
      <c r="L772" s="193"/>
    </row>
    <row r="773" ht="14.25" customHeight="1">
      <c r="A773" s="189"/>
      <c r="B773" s="190"/>
      <c r="C773" s="190"/>
      <c r="D773" s="191"/>
      <c r="E773" s="192"/>
      <c r="F773" s="193"/>
      <c r="G773" s="192"/>
      <c r="H773" s="193"/>
      <c r="I773" s="193"/>
      <c r="J773" s="193"/>
      <c r="K773" s="193"/>
      <c r="L773" s="193"/>
    </row>
    <row r="774" ht="14.25" customHeight="1">
      <c r="A774" s="189"/>
      <c r="B774" s="190"/>
      <c r="C774" s="190"/>
      <c r="D774" s="191"/>
      <c r="E774" s="192"/>
      <c r="F774" s="193"/>
      <c r="G774" s="192"/>
      <c r="H774" s="193"/>
      <c r="I774" s="193"/>
      <c r="J774" s="193"/>
      <c r="K774" s="193"/>
      <c r="L774" s="193"/>
    </row>
    <row r="775" ht="14.25" customHeight="1">
      <c r="A775" s="189"/>
      <c r="B775" s="190"/>
      <c r="C775" s="190"/>
      <c r="D775" s="191"/>
      <c r="E775" s="192"/>
      <c r="F775" s="193"/>
      <c r="G775" s="192"/>
      <c r="H775" s="193"/>
      <c r="I775" s="193"/>
      <c r="J775" s="193"/>
      <c r="K775" s="193"/>
      <c r="L775" s="193"/>
    </row>
    <row r="776" ht="14.25" customHeight="1">
      <c r="A776" s="189"/>
      <c r="B776" s="190"/>
      <c r="C776" s="190"/>
      <c r="D776" s="191"/>
      <c r="E776" s="192"/>
      <c r="F776" s="193"/>
      <c r="G776" s="192"/>
      <c r="H776" s="193"/>
      <c r="I776" s="193"/>
      <c r="J776" s="193"/>
      <c r="K776" s="193"/>
      <c r="L776" s="193"/>
    </row>
    <row r="777" ht="14.25" customHeight="1">
      <c r="A777" s="189"/>
      <c r="B777" s="190"/>
      <c r="C777" s="190"/>
      <c r="D777" s="191"/>
      <c r="E777" s="192"/>
      <c r="F777" s="193"/>
      <c r="G777" s="192"/>
      <c r="H777" s="193"/>
      <c r="I777" s="193"/>
      <c r="J777" s="193"/>
      <c r="K777" s="193"/>
      <c r="L777" s="193"/>
    </row>
    <row r="778" ht="14.25" customHeight="1">
      <c r="A778" s="189"/>
      <c r="B778" s="190"/>
      <c r="C778" s="190"/>
      <c r="D778" s="191"/>
      <c r="E778" s="192"/>
      <c r="F778" s="193"/>
      <c r="G778" s="192"/>
      <c r="H778" s="193"/>
      <c r="I778" s="193"/>
      <c r="J778" s="193"/>
      <c r="K778" s="193"/>
      <c r="L778" s="193"/>
    </row>
    <row r="779" ht="14.25" customHeight="1">
      <c r="A779" s="189"/>
      <c r="B779" s="190"/>
      <c r="C779" s="190"/>
      <c r="D779" s="191"/>
      <c r="E779" s="192"/>
      <c r="F779" s="193"/>
      <c r="G779" s="192"/>
      <c r="H779" s="193"/>
      <c r="I779" s="193"/>
      <c r="J779" s="193"/>
      <c r="K779" s="193"/>
      <c r="L779" s="193"/>
    </row>
    <row r="780" ht="14.25" customHeight="1">
      <c r="A780" s="189"/>
      <c r="B780" s="190"/>
      <c r="C780" s="190"/>
      <c r="D780" s="191"/>
      <c r="E780" s="192"/>
      <c r="F780" s="193"/>
      <c r="G780" s="192"/>
      <c r="H780" s="193"/>
      <c r="I780" s="193"/>
      <c r="J780" s="193"/>
      <c r="K780" s="193"/>
      <c r="L780" s="193"/>
    </row>
    <row r="781" ht="14.25" customHeight="1">
      <c r="A781" s="189"/>
      <c r="B781" s="190"/>
      <c r="C781" s="190"/>
      <c r="D781" s="191"/>
      <c r="E781" s="192"/>
      <c r="F781" s="193"/>
      <c r="G781" s="192"/>
      <c r="H781" s="193"/>
      <c r="I781" s="193"/>
      <c r="J781" s="193"/>
      <c r="K781" s="193"/>
      <c r="L781" s="193"/>
    </row>
    <row r="782" ht="14.25" customHeight="1">
      <c r="A782" s="189"/>
      <c r="B782" s="190"/>
      <c r="C782" s="190"/>
      <c r="D782" s="191"/>
      <c r="E782" s="192"/>
      <c r="F782" s="193"/>
      <c r="G782" s="192"/>
      <c r="H782" s="193"/>
      <c r="I782" s="193"/>
      <c r="J782" s="193"/>
      <c r="K782" s="193"/>
      <c r="L782" s="193"/>
    </row>
    <row r="783" ht="14.25" customHeight="1">
      <c r="A783" s="189"/>
      <c r="B783" s="190"/>
      <c r="C783" s="190"/>
      <c r="D783" s="191"/>
      <c r="E783" s="192"/>
      <c r="F783" s="193"/>
      <c r="G783" s="192"/>
      <c r="H783" s="193"/>
      <c r="I783" s="193"/>
      <c r="J783" s="193"/>
      <c r="K783" s="193"/>
      <c r="L783" s="193"/>
    </row>
    <row r="784" ht="14.25" customHeight="1">
      <c r="A784" s="189"/>
      <c r="B784" s="190"/>
      <c r="C784" s="190"/>
      <c r="D784" s="191"/>
      <c r="E784" s="192"/>
      <c r="F784" s="193"/>
      <c r="G784" s="192"/>
      <c r="H784" s="193"/>
      <c r="I784" s="193"/>
      <c r="J784" s="193"/>
      <c r="K784" s="193"/>
      <c r="L784" s="193"/>
    </row>
    <row r="785" ht="14.25" customHeight="1">
      <c r="A785" s="189"/>
      <c r="B785" s="190"/>
      <c r="C785" s="190"/>
      <c r="D785" s="191"/>
      <c r="E785" s="192"/>
      <c r="F785" s="193"/>
      <c r="G785" s="192"/>
      <c r="H785" s="193"/>
      <c r="I785" s="193"/>
      <c r="J785" s="193"/>
      <c r="K785" s="193"/>
      <c r="L785" s="193"/>
    </row>
    <row r="786" ht="14.25" customHeight="1">
      <c r="A786" s="189"/>
      <c r="B786" s="190"/>
      <c r="C786" s="190"/>
      <c r="D786" s="191"/>
      <c r="E786" s="192"/>
      <c r="F786" s="193"/>
      <c r="G786" s="192"/>
      <c r="H786" s="193"/>
      <c r="I786" s="193"/>
      <c r="J786" s="193"/>
      <c r="K786" s="193"/>
      <c r="L786" s="193"/>
    </row>
    <row r="787" ht="14.25" customHeight="1">
      <c r="A787" s="189"/>
      <c r="B787" s="190"/>
      <c r="C787" s="190"/>
      <c r="D787" s="191"/>
      <c r="E787" s="192"/>
      <c r="F787" s="193"/>
      <c r="G787" s="192"/>
      <c r="H787" s="193"/>
      <c r="I787" s="193"/>
      <c r="J787" s="193"/>
      <c r="K787" s="193"/>
      <c r="L787" s="193"/>
    </row>
    <row r="788" ht="14.25" customHeight="1">
      <c r="A788" s="189"/>
      <c r="B788" s="190"/>
      <c r="C788" s="190"/>
      <c r="D788" s="191"/>
      <c r="E788" s="192"/>
      <c r="F788" s="193"/>
      <c r="G788" s="192"/>
      <c r="H788" s="193"/>
      <c r="I788" s="193"/>
      <c r="J788" s="193"/>
      <c r="K788" s="193"/>
      <c r="L788" s="193"/>
    </row>
    <row r="789" ht="14.25" customHeight="1">
      <c r="A789" s="189"/>
      <c r="B789" s="190"/>
      <c r="C789" s="190"/>
      <c r="D789" s="191"/>
      <c r="E789" s="192"/>
      <c r="F789" s="193"/>
      <c r="G789" s="192"/>
      <c r="H789" s="193"/>
      <c r="I789" s="193"/>
      <c r="J789" s="193"/>
      <c r="K789" s="193"/>
      <c r="L789" s="193"/>
    </row>
    <row r="790" ht="14.25" customHeight="1">
      <c r="A790" s="189"/>
      <c r="B790" s="190"/>
      <c r="C790" s="190"/>
      <c r="D790" s="191"/>
      <c r="E790" s="192"/>
      <c r="F790" s="193"/>
      <c r="G790" s="192"/>
      <c r="H790" s="193"/>
      <c r="I790" s="193"/>
      <c r="J790" s="193"/>
      <c r="K790" s="193"/>
      <c r="L790" s="193"/>
    </row>
    <row r="791" ht="14.25" customHeight="1">
      <c r="A791" s="189"/>
      <c r="B791" s="190"/>
      <c r="C791" s="190"/>
      <c r="D791" s="191"/>
      <c r="E791" s="192"/>
      <c r="F791" s="193"/>
      <c r="G791" s="192"/>
      <c r="H791" s="193"/>
      <c r="I791" s="193"/>
      <c r="J791" s="193"/>
      <c r="K791" s="193"/>
      <c r="L791" s="193"/>
    </row>
    <row r="792" ht="14.25" customHeight="1">
      <c r="A792" s="189"/>
      <c r="B792" s="190"/>
      <c r="C792" s="190"/>
      <c r="D792" s="191"/>
      <c r="E792" s="192"/>
      <c r="F792" s="193"/>
      <c r="G792" s="192"/>
      <c r="H792" s="193"/>
      <c r="I792" s="193"/>
      <c r="J792" s="193"/>
      <c r="K792" s="193"/>
      <c r="L792" s="193"/>
    </row>
    <row r="793" ht="14.25" customHeight="1">
      <c r="A793" s="189"/>
      <c r="B793" s="190"/>
      <c r="C793" s="190"/>
      <c r="D793" s="191"/>
      <c r="E793" s="192"/>
      <c r="F793" s="193"/>
      <c r="G793" s="192"/>
      <c r="H793" s="193"/>
      <c r="I793" s="193"/>
      <c r="J793" s="193"/>
      <c r="K793" s="193"/>
      <c r="L793" s="193"/>
    </row>
    <row r="794" ht="14.25" customHeight="1">
      <c r="A794" s="189"/>
      <c r="B794" s="190"/>
      <c r="C794" s="190"/>
      <c r="D794" s="191"/>
      <c r="E794" s="192"/>
      <c r="F794" s="193"/>
      <c r="G794" s="192"/>
      <c r="H794" s="193"/>
      <c r="I794" s="193"/>
      <c r="J794" s="193"/>
      <c r="K794" s="193"/>
      <c r="L794" s="193"/>
    </row>
    <row r="795" ht="14.25" customHeight="1">
      <c r="A795" s="189"/>
      <c r="B795" s="190"/>
      <c r="C795" s="190"/>
      <c r="D795" s="191"/>
      <c r="E795" s="192"/>
      <c r="F795" s="193"/>
      <c r="G795" s="192"/>
      <c r="H795" s="193"/>
      <c r="I795" s="193"/>
      <c r="J795" s="193"/>
      <c r="K795" s="193"/>
      <c r="L795" s="193"/>
    </row>
    <row r="796" ht="14.25" customHeight="1">
      <c r="A796" s="189"/>
      <c r="B796" s="190"/>
      <c r="C796" s="190"/>
      <c r="D796" s="191"/>
      <c r="E796" s="192"/>
      <c r="F796" s="193"/>
      <c r="G796" s="192"/>
      <c r="H796" s="193"/>
      <c r="I796" s="193"/>
      <c r="J796" s="193"/>
      <c r="K796" s="193"/>
      <c r="L796" s="193"/>
    </row>
    <row r="797" ht="14.25" customHeight="1">
      <c r="A797" s="189"/>
      <c r="B797" s="190"/>
      <c r="C797" s="190"/>
      <c r="D797" s="191"/>
      <c r="E797" s="192"/>
      <c r="F797" s="193"/>
      <c r="G797" s="192"/>
      <c r="H797" s="193"/>
      <c r="I797" s="193"/>
      <c r="J797" s="193"/>
      <c r="K797" s="193"/>
      <c r="L797" s="193"/>
    </row>
    <row r="798" ht="14.25" customHeight="1">
      <c r="A798" s="189"/>
      <c r="B798" s="190"/>
      <c r="C798" s="190"/>
      <c r="D798" s="191"/>
      <c r="E798" s="192"/>
      <c r="F798" s="193"/>
      <c r="G798" s="192"/>
      <c r="H798" s="193"/>
      <c r="I798" s="193"/>
      <c r="J798" s="193"/>
      <c r="K798" s="193"/>
      <c r="L798" s="193"/>
    </row>
    <row r="799" ht="14.25" customHeight="1">
      <c r="A799" s="189"/>
      <c r="B799" s="190"/>
      <c r="C799" s="190"/>
      <c r="D799" s="191"/>
      <c r="E799" s="192"/>
      <c r="F799" s="193"/>
      <c r="G799" s="192"/>
      <c r="H799" s="193"/>
      <c r="I799" s="193"/>
      <c r="J799" s="193"/>
      <c r="K799" s="193"/>
      <c r="L799" s="193"/>
    </row>
    <row r="800" ht="14.25" customHeight="1">
      <c r="A800" s="189"/>
      <c r="B800" s="190"/>
      <c r="C800" s="190"/>
      <c r="D800" s="191"/>
      <c r="E800" s="192"/>
      <c r="F800" s="193"/>
      <c r="G800" s="192"/>
      <c r="H800" s="193"/>
      <c r="I800" s="193"/>
      <c r="J800" s="193"/>
      <c r="K800" s="193"/>
      <c r="L800" s="193"/>
    </row>
    <row r="801" ht="14.25" customHeight="1">
      <c r="A801" s="189"/>
      <c r="B801" s="190"/>
      <c r="C801" s="190"/>
      <c r="D801" s="191"/>
      <c r="E801" s="192"/>
      <c r="F801" s="193"/>
      <c r="G801" s="192"/>
      <c r="H801" s="193"/>
      <c r="I801" s="193"/>
      <c r="J801" s="193"/>
      <c r="K801" s="193"/>
      <c r="L801" s="193"/>
    </row>
    <row r="802" ht="14.25" customHeight="1">
      <c r="A802" s="189"/>
      <c r="B802" s="190"/>
      <c r="C802" s="190"/>
      <c r="D802" s="191"/>
      <c r="E802" s="192"/>
      <c r="F802" s="193"/>
      <c r="G802" s="192"/>
      <c r="H802" s="193"/>
      <c r="I802" s="193"/>
      <c r="J802" s="193"/>
      <c r="K802" s="193"/>
      <c r="L802" s="193"/>
    </row>
    <row r="803" ht="14.25" customHeight="1">
      <c r="A803" s="189"/>
      <c r="B803" s="190"/>
      <c r="C803" s="190"/>
      <c r="D803" s="191"/>
      <c r="E803" s="192"/>
      <c r="F803" s="193"/>
      <c r="G803" s="192"/>
      <c r="H803" s="193"/>
      <c r="I803" s="193"/>
      <c r="J803" s="193"/>
      <c r="K803" s="193"/>
      <c r="L803" s="193"/>
    </row>
    <row r="804" ht="14.25" customHeight="1">
      <c r="A804" s="189"/>
      <c r="B804" s="190"/>
      <c r="C804" s="190"/>
      <c r="D804" s="191"/>
      <c r="E804" s="192"/>
      <c r="F804" s="193"/>
      <c r="G804" s="192"/>
      <c r="H804" s="193"/>
      <c r="I804" s="193"/>
      <c r="J804" s="193"/>
      <c r="K804" s="193"/>
      <c r="L804" s="193"/>
    </row>
    <row r="805" ht="14.25" customHeight="1">
      <c r="A805" s="189"/>
      <c r="B805" s="190"/>
      <c r="C805" s="190"/>
      <c r="D805" s="191"/>
      <c r="E805" s="192"/>
      <c r="F805" s="193"/>
      <c r="G805" s="192"/>
      <c r="H805" s="193"/>
      <c r="I805" s="193"/>
      <c r="J805" s="193"/>
      <c r="K805" s="193"/>
      <c r="L805" s="193"/>
    </row>
    <row r="806" ht="14.25" customHeight="1">
      <c r="A806" s="189"/>
      <c r="B806" s="190"/>
      <c r="C806" s="190"/>
      <c r="D806" s="191"/>
      <c r="E806" s="192"/>
      <c r="F806" s="193"/>
      <c r="G806" s="192"/>
      <c r="H806" s="193"/>
      <c r="I806" s="193"/>
      <c r="J806" s="193"/>
      <c r="K806" s="193"/>
      <c r="L806" s="193"/>
    </row>
    <row r="807" ht="14.25" customHeight="1">
      <c r="A807" s="189"/>
      <c r="B807" s="190"/>
      <c r="C807" s="190"/>
      <c r="D807" s="191"/>
      <c r="E807" s="192"/>
      <c r="F807" s="193"/>
      <c r="G807" s="192"/>
      <c r="H807" s="193"/>
      <c r="I807" s="193"/>
      <c r="J807" s="193"/>
      <c r="K807" s="193"/>
      <c r="L807" s="193"/>
    </row>
    <row r="808" ht="14.25" customHeight="1">
      <c r="A808" s="189"/>
      <c r="B808" s="190"/>
      <c r="C808" s="190"/>
      <c r="D808" s="191"/>
      <c r="E808" s="192"/>
      <c r="F808" s="193"/>
      <c r="G808" s="192"/>
      <c r="H808" s="193"/>
      <c r="I808" s="193"/>
      <c r="J808" s="193"/>
      <c r="K808" s="193"/>
      <c r="L808" s="193"/>
    </row>
    <row r="809" ht="14.25" customHeight="1">
      <c r="A809" s="189"/>
      <c r="B809" s="190"/>
      <c r="C809" s="190"/>
      <c r="D809" s="191"/>
      <c r="E809" s="192"/>
      <c r="F809" s="193"/>
      <c r="G809" s="192"/>
      <c r="H809" s="193"/>
      <c r="I809" s="193"/>
      <c r="J809" s="193"/>
      <c r="K809" s="193"/>
      <c r="L809" s="193"/>
    </row>
    <row r="810" ht="14.25" customHeight="1">
      <c r="A810" s="189"/>
      <c r="B810" s="190"/>
      <c r="C810" s="190"/>
      <c r="D810" s="191"/>
      <c r="E810" s="192"/>
      <c r="F810" s="193"/>
      <c r="G810" s="192"/>
      <c r="H810" s="193"/>
      <c r="I810" s="193"/>
      <c r="J810" s="193"/>
      <c r="K810" s="193"/>
      <c r="L810" s="193"/>
    </row>
    <row r="811" ht="14.25" customHeight="1">
      <c r="A811" s="189"/>
      <c r="B811" s="190"/>
      <c r="C811" s="190"/>
      <c r="D811" s="191"/>
      <c r="E811" s="192"/>
      <c r="F811" s="193"/>
      <c r="G811" s="192"/>
      <c r="H811" s="193"/>
      <c r="I811" s="193"/>
      <c r="J811" s="193"/>
      <c r="K811" s="193"/>
      <c r="L811" s="193"/>
    </row>
    <row r="812" ht="14.25" customHeight="1">
      <c r="A812" s="189"/>
      <c r="B812" s="190"/>
      <c r="C812" s="190"/>
      <c r="D812" s="191"/>
      <c r="E812" s="192"/>
      <c r="F812" s="193"/>
      <c r="G812" s="192"/>
      <c r="H812" s="193"/>
      <c r="I812" s="193"/>
      <c r="J812" s="193"/>
      <c r="K812" s="193"/>
      <c r="L812" s="193"/>
    </row>
    <row r="813" ht="14.25" customHeight="1">
      <c r="A813" s="189"/>
      <c r="B813" s="190"/>
      <c r="C813" s="190"/>
      <c r="D813" s="191"/>
      <c r="E813" s="192"/>
      <c r="F813" s="193"/>
      <c r="G813" s="192"/>
      <c r="H813" s="193"/>
      <c r="I813" s="193"/>
      <c r="J813" s="193"/>
      <c r="K813" s="193"/>
      <c r="L813" s="193"/>
    </row>
    <row r="814" ht="14.25" customHeight="1">
      <c r="A814" s="189"/>
      <c r="B814" s="190"/>
      <c r="C814" s="190"/>
      <c r="D814" s="191"/>
      <c r="E814" s="192"/>
      <c r="F814" s="193"/>
      <c r="G814" s="192"/>
      <c r="H814" s="193"/>
      <c r="I814" s="193"/>
      <c r="J814" s="193"/>
      <c r="K814" s="193"/>
      <c r="L814" s="193"/>
    </row>
    <row r="815" ht="14.25" customHeight="1">
      <c r="A815" s="189"/>
      <c r="B815" s="190"/>
      <c r="C815" s="190"/>
      <c r="D815" s="191"/>
      <c r="E815" s="192"/>
      <c r="F815" s="193"/>
      <c r="G815" s="192"/>
      <c r="H815" s="193"/>
      <c r="I815" s="193"/>
      <c r="J815" s="193"/>
      <c r="K815" s="193"/>
      <c r="L815" s="193"/>
    </row>
    <row r="816" ht="14.25" customHeight="1">
      <c r="A816" s="189"/>
      <c r="B816" s="190"/>
      <c r="C816" s="190"/>
      <c r="D816" s="191"/>
      <c r="E816" s="192"/>
      <c r="F816" s="193"/>
      <c r="G816" s="192"/>
      <c r="H816" s="193"/>
      <c r="I816" s="193"/>
      <c r="J816" s="193"/>
      <c r="K816" s="193"/>
      <c r="L816" s="193"/>
    </row>
    <row r="817" ht="14.25" customHeight="1">
      <c r="A817" s="189"/>
      <c r="B817" s="190"/>
      <c r="C817" s="190"/>
      <c r="D817" s="191"/>
      <c r="E817" s="192"/>
      <c r="F817" s="193"/>
      <c r="G817" s="192"/>
      <c r="H817" s="193"/>
      <c r="I817" s="193"/>
      <c r="J817" s="193"/>
      <c r="K817" s="193"/>
      <c r="L817" s="193"/>
    </row>
    <row r="818" ht="14.25" customHeight="1">
      <c r="A818" s="189"/>
      <c r="B818" s="190"/>
      <c r="C818" s="190"/>
      <c r="D818" s="191"/>
      <c r="E818" s="192"/>
      <c r="F818" s="193"/>
      <c r="G818" s="192"/>
      <c r="H818" s="193"/>
      <c r="I818" s="193"/>
      <c r="J818" s="193"/>
      <c r="K818" s="193"/>
      <c r="L818" s="193"/>
    </row>
    <row r="819" ht="14.25" customHeight="1">
      <c r="A819" s="189"/>
      <c r="B819" s="190"/>
      <c r="C819" s="190"/>
      <c r="D819" s="191"/>
      <c r="E819" s="192"/>
      <c r="F819" s="193"/>
      <c r="G819" s="192"/>
      <c r="H819" s="193"/>
      <c r="I819" s="193"/>
      <c r="J819" s="193"/>
      <c r="K819" s="193"/>
      <c r="L819" s="193"/>
    </row>
    <row r="820" ht="14.25" customHeight="1">
      <c r="A820" s="189"/>
      <c r="B820" s="190"/>
      <c r="C820" s="190"/>
      <c r="D820" s="191"/>
      <c r="E820" s="192"/>
      <c r="F820" s="193"/>
      <c r="G820" s="192"/>
      <c r="H820" s="193"/>
      <c r="I820" s="193"/>
      <c r="J820" s="193"/>
      <c r="K820" s="193"/>
      <c r="L820" s="193"/>
    </row>
    <row r="821" ht="14.25" customHeight="1">
      <c r="A821" s="189"/>
      <c r="B821" s="190"/>
      <c r="C821" s="190"/>
      <c r="D821" s="191"/>
      <c r="E821" s="192"/>
      <c r="F821" s="193"/>
      <c r="G821" s="192"/>
      <c r="H821" s="193"/>
      <c r="I821" s="193"/>
      <c r="J821" s="193"/>
      <c r="K821" s="193"/>
      <c r="L821" s="193"/>
    </row>
    <row r="822" ht="14.25" customHeight="1">
      <c r="A822" s="189"/>
      <c r="B822" s="190"/>
      <c r="C822" s="190"/>
      <c r="D822" s="191"/>
      <c r="E822" s="192"/>
      <c r="F822" s="193"/>
      <c r="G822" s="192"/>
      <c r="H822" s="193"/>
      <c r="I822" s="193"/>
      <c r="J822" s="193"/>
      <c r="K822" s="193"/>
      <c r="L822" s="193"/>
    </row>
    <row r="823" ht="14.25" customHeight="1">
      <c r="A823" s="189"/>
      <c r="B823" s="190"/>
      <c r="C823" s="190"/>
      <c r="D823" s="191"/>
      <c r="E823" s="192"/>
      <c r="F823" s="193"/>
      <c r="G823" s="192"/>
      <c r="H823" s="193"/>
      <c r="I823" s="193"/>
      <c r="J823" s="193"/>
      <c r="K823" s="193"/>
      <c r="L823" s="193"/>
    </row>
    <row r="824" ht="14.25" customHeight="1">
      <c r="A824" s="189"/>
      <c r="B824" s="190"/>
      <c r="C824" s="190"/>
      <c r="D824" s="191"/>
      <c r="E824" s="192"/>
      <c r="F824" s="193"/>
      <c r="G824" s="192"/>
      <c r="H824" s="193"/>
      <c r="I824" s="193"/>
      <c r="J824" s="193"/>
      <c r="K824" s="193"/>
      <c r="L824" s="193"/>
    </row>
    <row r="825" ht="14.25" customHeight="1">
      <c r="A825" s="189"/>
      <c r="B825" s="190"/>
      <c r="C825" s="190"/>
      <c r="D825" s="191"/>
      <c r="E825" s="192"/>
      <c r="F825" s="193"/>
      <c r="G825" s="192"/>
      <c r="H825" s="193"/>
      <c r="I825" s="193"/>
      <c r="J825" s="193"/>
      <c r="K825" s="193"/>
      <c r="L825" s="193"/>
    </row>
    <row r="826" ht="14.25" customHeight="1">
      <c r="A826" s="189"/>
      <c r="B826" s="190"/>
      <c r="C826" s="190"/>
      <c r="D826" s="191"/>
      <c r="E826" s="192"/>
      <c r="F826" s="193"/>
      <c r="G826" s="192"/>
      <c r="H826" s="193"/>
      <c r="I826" s="193"/>
      <c r="J826" s="193"/>
      <c r="K826" s="193"/>
      <c r="L826" s="193"/>
    </row>
    <row r="827" ht="14.25" customHeight="1">
      <c r="A827" s="189"/>
      <c r="B827" s="190"/>
      <c r="C827" s="190"/>
      <c r="D827" s="191"/>
      <c r="E827" s="192"/>
      <c r="F827" s="193"/>
      <c r="G827" s="192"/>
      <c r="H827" s="193"/>
      <c r="I827" s="193"/>
      <c r="J827" s="193"/>
      <c r="K827" s="193"/>
      <c r="L827" s="193"/>
    </row>
    <row r="828" ht="14.25" customHeight="1">
      <c r="A828" s="189"/>
      <c r="B828" s="190"/>
      <c r="C828" s="190"/>
      <c r="D828" s="191"/>
      <c r="E828" s="192"/>
      <c r="F828" s="193"/>
      <c r="G828" s="192"/>
      <c r="H828" s="193"/>
      <c r="I828" s="193"/>
      <c r="J828" s="193"/>
      <c r="K828" s="193"/>
      <c r="L828" s="193"/>
    </row>
    <row r="829" ht="14.25" customHeight="1">
      <c r="A829" s="189"/>
      <c r="B829" s="190"/>
      <c r="C829" s="190"/>
      <c r="D829" s="191"/>
      <c r="E829" s="192"/>
      <c r="F829" s="193"/>
      <c r="G829" s="192"/>
      <c r="H829" s="193"/>
      <c r="I829" s="193"/>
      <c r="J829" s="193"/>
      <c r="K829" s="193"/>
      <c r="L829" s="193"/>
    </row>
    <row r="830" ht="14.25" customHeight="1">
      <c r="A830" s="189"/>
      <c r="B830" s="190"/>
      <c r="C830" s="190"/>
      <c r="D830" s="191"/>
      <c r="E830" s="192"/>
      <c r="F830" s="193"/>
      <c r="G830" s="192"/>
      <c r="H830" s="193"/>
      <c r="I830" s="193"/>
      <c r="J830" s="193"/>
      <c r="K830" s="193"/>
      <c r="L830" s="193"/>
    </row>
    <row r="831" ht="14.25" customHeight="1">
      <c r="A831" s="189"/>
      <c r="B831" s="190"/>
      <c r="C831" s="190"/>
      <c r="D831" s="191"/>
      <c r="E831" s="192"/>
      <c r="F831" s="193"/>
      <c r="G831" s="192"/>
      <c r="H831" s="193"/>
      <c r="I831" s="193"/>
      <c r="J831" s="193"/>
      <c r="K831" s="193"/>
      <c r="L831" s="193"/>
    </row>
    <row r="832" ht="14.25" customHeight="1">
      <c r="A832" s="189"/>
      <c r="B832" s="190"/>
      <c r="C832" s="190"/>
      <c r="D832" s="191"/>
      <c r="E832" s="192"/>
      <c r="F832" s="193"/>
      <c r="G832" s="192"/>
      <c r="H832" s="193"/>
      <c r="I832" s="193"/>
      <c r="J832" s="193"/>
      <c r="K832" s="193"/>
      <c r="L832" s="193"/>
    </row>
    <row r="833" ht="14.25" customHeight="1">
      <c r="A833" s="189"/>
      <c r="B833" s="190"/>
      <c r="C833" s="190"/>
      <c r="D833" s="191"/>
      <c r="E833" s="192"/>
      <c r="F833" s="193"/>
      <c r="G833" s="192"/>
      <c r="H833" s="193"/>
      <c r="I833" s="193"/>
      <c r="J833" s="193"/>
      <c r="K833" s="193"/>
      <c r="L833" s="193"/>
    </row>
    <row r="834" ht="14.25" customHeight="1">
      <c r="A834" s="189"/>
      <c r="B834" s="190"/>
      <c r="C834" s="190"/>
      <c r="D834" s="191"/>
      <c r="E834" s="192"/>
      <c r="F834" s="193"/>
      <c r="G834" s="192"/>
      <c r="H834" s="193"/>
      <c r="I834" s="193"/>
      <c r="J834" s="193"/>
      <c r="K834" s="193"/>
      <c r="L834" s="193"/>
    </row>
    <row r="835" ht="14.25" customHeight="1">
      <c r="A835" s="189"/>
      <c r="B835" s="190"/>
      <c r="C835" s="190"/>
      <c r="D835" s="191"/>
      <c r="E835" s="192"/>
      <c r="F835" s="193"/>
      <c r="G835" s="192"/>
      <c r="H835" s="193"/>
      <c r="I835" s="193"/>
      <c r="J835" s="193"/>
      <c r="K835" s="193"/>
      <c r="L835" s="193"/>
    </row>
    <row r="836" ht="14.25" customHeight="1">
      <c r="A836" s="189"/>
      <c r="B836" s="190"/>
      <c r="C836" s="190"/>
      <c r="D836" s="191"/>
      <c r="E836" s="192"/>
      <c r="F836" s="193"/>
      <c r="G836" s="192"/>
      <c r="H836" s="193"/>
      <c r="I836" s="193"/>
      <c r="J836" s="193"/>
      <c r="K836" s="193"/>
      <c r="L836" s="193"/>
    </row>
    <row r="837" ht="14.25" customHeight="1">
      <c r="A837" s="189"/>
      <c r="B837" s="190"/>
      <c r="C837" s="190"/>
      <c r="D837" s="191"/>
      <c r="E837" s="192"/>
      <c r="F837" s="193"/>
      <c r="G837" s="192"/>
      <c r="H837" s="193"/>
      <c r="I837" s="193"/>
      <c r="J837" s="193"/>
      <c r="K837" s="193"/>
      <c r="L837" s="193"/>
    </row>
    <row r="838" ht="14.25" customHeight="1">
      <c r="A838" s="189"/>
      <c r="B838" s="190"/>
      <c r="C838" s="190"/>
      <c r="D838" s="191"/>
      <c r="E838" s="192"/>
      <c r="F838" s="193"/>
      <c r="G838" s="192"/>
      <c r="H838" s="193"/>
      <c r="I838" s="193"/>
      <c r="J838" s="193"/>
      <c r="K838" s="193"/>
      <c r="L838" s="193"/>
    </row>
    <row r="839" ht="14.25" customHeight="1">
      <c r="A839" s="189"/>
      <c r="B839" s="190"/>
      <c r="C839" s="190"/>
      <c r="D839" s="191"/>
      <c r="E839" s="192"/>
      <c r="F839" s="193"/>
      <c r="G839" s="192"/>
      <c r="H839" s="193"/>
      <c r="I839" s="193"/>
      <c r="J839" s="193"/>
      <c r="K839" s="193"/>
      <c r="L839" s="193"/>
    </row>
    <row r="840" ht="14.25" customHeight="1">
      <c r="A840" s="189"/>
      <c r="B840" s="190"/>
      <c r="C840" s="190"/>
      <c r="D840" s="191"/>
      <c r="E840" s="192"/>
      <c r="F840" s="193"/>
      <c r="G840" s="192"/>
      <c r="H840" s="193"/>
      <c r="I840" s="193"/>
      <c r="J840" s="193"/>
      <c r="K840" s="193"/>
      <c r="L840" s="193"/>
    </row>
    <row r="841" ht="14.25" customHeight="1">
      <c r="A841" s="189"/>
      <c r="B841" s="190"/>
      <c r="C841" s="190"/>
      <c r="D841" s="191"/>
      <c r="E841" s="192"/>
      <c r="F841" s="193"/>
      <c r="G841" s="192"/>
      <c r="H841" s="193"/>
      <c r="I841" s="193"/>
      <c r="J841" s="193"/>
      <c r="K841" s="193"/>
      <c r="L841" s="193"/>
    </row>
    <row r="842" ht="14.25" customHeight="1">
      <c r="A842" s="189"/>
      <c r="B842" s="190"/>
      <c r="C842" s="190"/>
      <c r="D842" s="191"/>
      <c r="E842" s="192"/>
      <c r="F842" s="193"/>
      <c r="G842" s="192"/>
      <c r="H842" s="193"/>
      <c r="I842" s="193"/>
      <c r="J842" s="193"/>
      <c r="K842" s="193"/>
      <c r="L842" s="193"/>
    </row>
    <row r="843" ht="14.25" customHeight="1">
      <c r="A843" s="189"/>
      <c r="B843" s="190"/>
      <c r="C843" s="190"/>
      <c r="D843" s="191"/>
      <c r="E843" s="192"/>
      <c r="F843" s="193"/>
      <c r="G843" s="192"/>
      <c r="H843" s="193"/>
      <c r="I843" s="193"/>
      <c r="J843" s="193"/>
      <c r="K843" s="193"/>
      <c r="L843" s="193"/>
    </row>
    <row r="844" ht="14.25" customHeight="1">
      <c r="A844" s="189"/>
      <c r="B844" s="190"/>
      <c r="C844" s="190"/>
      <c r="D844" s="191"/>
      <c r="E844" s="192"/>
      <c r="F844" s="193"/>
      <c r="G844" s="192"/>
      <c r="H844" s="193"/>
      <c r="I844" s="193"/>
      <c r="J844" s="193"/>
      <c r="K844" s="193"/>
      <c r="L844" s="193"/>
    </row>
    <row r="845" ht="14.25" customHeight="1">
      <c r="A845" s="189"/>
      <c r="B845" s="190"/>
      <c r="C845" s="190"/>
      <c r="D845" s="191"/>
      <c r="E845" s="192"/>
      <c r="F845" s="193"/>
      <c r="G845" s="192"/>
      <c r="H845" s="193"/>
      <c r="I845" s="193"/>
      <c r="J845" s="193"/>
      <c r="K845" s="193"/>
      <c r="L845" s="193"/>
    </row>
    <row r="846" ht="14.25" customHeight="1">
      <c r="A846" s="189"/>
      <c r="B846" s="190"/>
      <c r="C846" s="190"/>
      <c r="D846" s="191"/>
      <c r="E846" s="192"/>
      <c r="F846" s="193"/>
      <c r="G846" s="192"/>
      <c r="H846" s="193"/>
      <c r="I846" s="193"/>
      <c r="J846" s="193"/>
      <c r="K846" s="193"/>
      <c r="L846" s="193"/>
    </row>
    <row r="847" ht="14.25" customHeight="1">
      <c r="A847" s="189"/>
      <c r="B847" s="190"/>
      <c r="C847" s="190"/>
      <c r="D847" s="191"/>
      <c r="E847" s="192"/>
      <c r="F847" s="193"/>
      <c r="G847" s="192"/>
      <c r="H847" s="193"/>
      <c r="I847" s="193"/>
      <c r="J847" s="193"/>
      <c r="K847" s="193"/>
      <c r="L847" s="193"/>
    </row>
    <row r="848" ht="14.25" customHeight="1">
      <c r="A848" s="189"/>
      <c r="B848" s="190"/>
      <c r="C848" s="190"/>
      <c r="D848" s="191"/>
      <c r="E848" s="192"/>
      <c r="F848" s="193"/>
      <c r="G848" s="192"/>
      <c r="H848" s="193"/>
      <c r="I848" s="193"/>
      <c r="J848" s="193"/>
      <c r="K848" s="193"/>
      <c r="L848" s="193"/>
    </row>
    <row r="849" ht="14.25" customHeight="1">
      <c r="A849" s="189"/>
      <c r="B849" s="190"/>
      <c r="C849" s="190"/>
      <c r="D849" s="191"/>
      <c r="E849" s="192"/>
      <c r="F849" s="193"/>
      <c r="G849" s="192"/>
      <c r="H849" s="193"/>
      <c r="I849" s="193"/>
      <c r="J849" s="193"/>
      <c r="K849" s="193"/>
      <c r="L849" s="193"/>
    </row>
    <row r="850" ht="14.25" customHeight="1">
      <c r="A850" s="189"/>
      <c r="B850" s="190"/>
      <c r="C850" s="190"/>
      <c r="D850" s="191"/>
      <c r="E850" s="192"/>
      <c r="F850" s="193"/>
      <c r="G850" s="192"/>
      <c r="H850" s="193"/>
      <c r="I850" s="193"/>
      <c r="J850" s="193"/>
      <c r="K850" s="193"/>
      <c r="L850" s="193"/>
    </row>
    <row r="851" ht="14.25" customHeight="1">
      <c r="A851" s="189"/>
      <c r="B851" s="190"/>
      <c r="C851" s="190"/>
      <c r="D851" s="191"/>
      <c r="E851" s="192"/>
      <c r="F851" s="193"/>
      <c r="G851" s="192"/>
      <c r="H851" s="193"/>
      <c r="I851" s="193"/>
      <c r="J851" s="193"/>
      <c r="K851" s="193"/>
      <c r="L851" s="193"/>
    </row>
    <row r="852" ht="14.25" customHeight="1">
      <c r="A852" s="189"/>
      <c r="B852" s="190"/>
      <c r="C852" s="190"/>
      <c r="D852" s="191"/>
      <c r="E852" s="192"/>
      <c r="F852" s="193"/>
      <c r="G852" s="192"/>
      <c r="H852" s="193"/>
      <c r="I852" s="193"/>
      <c r="J852" s="193"/>
      <c r="K852" s="193"/>
      <c r="L852" s="193"/>
    </row>
    <row r="853" ht="14.25" customHeight="1">
      <c r="A853" s="189"/>
      <c r="B853" s="190"/>
      <c r="C853" s="190"/>
      <c r="D853" s="191"/>
      <c r="E853" s="192"/>
      <c r="F853" s="193"/>
      <c r="G853" s="192"/>
      <c r="H853" s="193"/>
      <c r="I853" s="193"/>
      <c r="J853" s="193"/>
      <c r="K853" s="193"/>
      <c r="L853" s="193"/>
    </row>
    <row r="854" ht="14.25" customHeight="1">
      <c r="A854" s="189"/>
      <c r="B854" s="190"/>
      <c r="C854" s="190"/>
      <c r="D854" s="191"/>
      <c r="E854" s="192"/>
      <c r="F854" s="193"/>
      <c r="G854" s="192"/>
      <c r="H854" s="193"/>
      <c r="I854" s="193"/>
      <c r="J854" s="193"/>
      <c r="K854" s="193"/>
      <c r="L854" s="193"/>
    </row>
    <row r="855" ht="14.25" customHeight="1">
      <c r="A855" s="189"/>
      <c r="B855" s="190"/>
      <c r="C855" s="190"/>
      <c r="D855" s="191"/>
      <c r="E855" s="192"/>
      <c r="F855" s="193"/>
      <c r="G855" s="192"/>
      <c r="H855" s="193"/>
      <c r="I855" s="193"/>
      <c r="J855" s="193"/>
      <c r="K855" s="193"/>
      <c r="L855" s="193"/>
    </row>
    <row r="856" ht="14.25" customHeight="1">
      <c r="A856" s="189"/>
      <c r="B856" s="190"/>
      <c r="C856" s="190"/>
      <c r="D856" s="191"/>
      <c r="E856" s="192"/>
      <c r="F856" s="193"/>
      <c r="G856" s="192"/>
      <c r="H856" s="193"/>
      <c r="I856" s="193"/>
      <c r="J856" s="193"/>
      <c r="K856" s="193"/>
      <c r="L856" s="193"/>
    </row>
    <row r="857" ht="14.25" customHeight="1">
      <c r="A857" s="189"/>
      <c r="B857" s="190"/>
      <c r="C857" s="190"/>
      <c r="D857" s="191"/>
      <c r="E857" s="192"/>
      <c r="F857" s="193"/>
      <c r="G857" s="192"/>
      <c r="H857" s="193"/>
      <c r="I857" s="193"/>
      <c r="J857" s="193"/>
      <c r="K857" s="193"/>
      <c r="L857" s="193"/>
    </row>
    <row r="858" ht="14.25" customHeight="1">
      <c r="A858" s="189"/>
      <c r="B858" s="190"/>
      <c r="C858" s="190"/>
      <c r="D858" s="191"/>
      <c r="E858" s="192"/>
      <c r="F858" s="193"/>
      <c r="G858" s="192"/>
      <c r="H858" s="193"/>
      <c r="I858" s="193"/>
      <c r="J858" s="193"/>
      <c r="K858" s="193"/>
      <c r="L858" s="193"/>
    </row>
    <row r="859" ht="14.25" customHeight="1">
      <c r="A859" s="189"/>
      <c r="B859" s="190"/>
      <c r="C859" s="190"/>
      <c r="D859" s="191"/>
      <c r="E859" s="192"/>
      <c r="F859" s="193"/>
      <c r="G859" s="192"/>
      <c r="H859" s="193"/>
      <c r="I859" s="193"/>
      <c r="J859" s="193"/>
      <c r="K859" s="193"/>
      <c r="L859" s="193"/>
    </row>
    <row r="860" ht="14.25" customHeight="1">
      <c r="A860" s="189"/>
      <c r="B860" s="190"/>
      <c r="C860" s="190"/>
      <c r="D860" s="191"/>
      <c r="E860" s="192"/>
      <c r="F860" s="193"/>
      <c r="G860" s="192"/>
      <c r="H860" s="193"/>
      <c r="I860" s="193"/>
      <c r="J860" s="193"/>
      <c r="K860" s="193"/>
      <c r="L860" s="193"/>
    </row>
    <row r="861" ht="14.25" customHeight="1">
      <c r="A861" s="189"/>
      <c r="B861" s="190"/>
      <c r="C861" s="190"/>
      <c r="D861" s="191"/>
      <c r="E861" s="192"/>
      <c r="F861" s="193"/>
      <c r="G861" s="192"/>
      <c r="H861" s="193"/>
      <c r="I861" s="193"/>
      <c r="J861" s="193"/>
      <c r="K861" s="193"/>
      <c r="L861" s="193"/>
    </row>
    <row r="862" ht="14.25" customHeight="1">
      <c r="A862" s="189"/>
      <c r="B862" s="190"/>
      <c r="C862" s="190"/>
      <c r="D862" s="191"/>
      <c r="E862" s="192"/>
      <c r="F862" s="193"/>
      <c r="G862" s="192"/>
      <c r="H862" s="193"/>
      <c r="I862" s="193"/>
      <c r="J862" s="193"/>
      <c r="K862" s="193"/>
      <c r="L862" s="193"/>
    </row>
    <row r="863" ht="14.25" customHeight="1">
      <c r="A863" s="189"/>
      <c r="B863" s="190"/>
      <c r="C863" s="190"/>
      <c r="D863" s="191"/>
      <c r="E863" s="192"/>
      <c r="F863" s="193"/>
      <c r="G863" s="192"/>
      <c r="H863" s="193"/>
      <c r="I863" s="193"/>
      <c r="J863" s="193"/>
      <c r="K863" s="193"/>
      <c r="L863" s="193"/>
    </row>
    <row r="864" ht="14.25" customHeight="1">
      <c r="A864" s="189"/>
      <c r="B864" s="190"/>
      <c r="C864" s="190"/>
      <c r="D864" s="191"/>
      <c r="E864" s="192"/>
      <c r="F864" s="193"/>
      <c r="G864" s="192"/>
      <c r="H864" s="193"/>
      <c r="I864" s="193"/>
      <c r="J864" s="193"/>
      <c r="K864" s="193"/>
      <c r="L864" s="193"/>
    </row>
    <row r="865" ht="14.25" customHeight="1">
      <c r="A865" s="189"/>
      <c r="B865" s="190"/>
      <c r="C865" s="190"/>
      <c r="D865" s="191"/>
      <c r="E865" s="192"/>
      <c r="F865" s="193"/>
      <c r="G865" s="192"/>
      <c r="H865" s="193"/>
      <c r="I865" s="193"/>
      <c r="J865" s="193"/>
      <c r="K865" s="193"/>
      <c r="L865" s="193"/>
    </row>
    <row r="866" ht="14.25" customHeight="1">
      <c r="A866" s="189"/>
      <c r="B866" s="190"/>
      <c r="C866" s="190"/>
      <c r="D866" s="191"/>
      <c r="E866" s="192"/>
      <c r="F866" s="193"/>
      <c r="G866" s="192"/>
      <c r="H866" s="193"/>
      <c r="I866" s="193"/>
      <c r="J866" s="193"/>
      <c r="K866" s="193"/>
      <c r="L866" s="193"/>
    </row>
    <row r="867" ht="14.25" customHeight="1">
      <c r="A867" s="189"/>
      <c r="B867" s="190"/>
      <c r="C867" s="190"/>
      <c r="D867" s="191"/>
      <c r="E867" s="192"/>
      <c r="F867" s="193"/>
      <c r="G867" s="192"/>
      <c r="H867" s="193"/>
      <c r="I867" s="193"/>
      <c r="J867" s="193"/>
      <c r="K867" s="193"/>
      <c r="L867" s="193"/>
    </row>
    <row r="868" ht="14.25" customHeight="1">
      <c r="A868" s="189"/>
      <c r="B868" s="190"/>
      <c r="C868" s="190"/>
      <c r="D868" s="191"/>
      <c r="E868" s="192"/>
      <c r="F868" s="193"/>
      <c r="G868" s="192"/>
      <c r="H868" s="193"/>
      <c r="I868" s="193"/>
      <c r="J868" s="193"/>
      <c r="K868" s="193"/>
      <c r="L868" s="193"/>
    </row>
    <row r="869" ht="14.25" customHeight="1">
      <c r="A869" s="189"/>
      <c r="B869" s="190"/>
      <c r="C869" s="190"/>
      <c r="D869" s="191"/>
      <c r="E869" s="192"/>
      <c r="F869" s="193"/>
      <c r="G869" s="192"/>
      <c r="H869" s="193"/>
      <c r="I869" s="193"/>
      <c r="J869" s="193"/>
      <c r="K869" s="193"/>
      <c r="L869" s="193"/>
    </row>
    <row r="870" ht="14.25" customHeight="1">
      <c r="A870" s="189"/>
      <c r="B870" s="190"/>
      <c r="C870" s="190"/>
      <c r="D870" s="191"/>
      <c r="E870" s="192"/>
      <c r="F870" s="193"/>
      <c r="G870" s="192"/>
      <c r="H870" s="193"/>
      <c r="I870" s="193"/>
      <c r="J870" s="193"/>
      <c r="K870" s="193"/>
      <c r="L870" s="193"/>
    </row>
    <row r="871" ht="14.25" customHeight="1">
      <c r="A871" s="189"/>
      <c r="B871" s="190"/>
      <c r="C871" s="190"/>
      <c r="D871" s="191"/>
      <c r="E871" s="192"/>
      <c r="F871" s="193"/>
      <c r="G871" s="192"/>
      <c r="H871" s="193"/>
      <c r="I871" s="193"/>
      <c r="J871" s="193"/>
      <c r="K871" s="193"/>
      <c r="L871" s="193"/>
    </row>
    <row r="872" ht="14.25" customHeight="1">
      <c r="A872" s="189"/>
      <c r="B872" s="190"/>
      <c r="C872" s="190"/>
      <c r="D872" s="191"/>
      <c r="E872" s="192"/>
      <c r="F872" s="193"/>
      <c r="G872" s="192"/>
      <c r="H872" s="193"/>
      <c r="I872" s="193"/>
      <c r="J872" s="193"/>
      <c r="K872" s="193"/>
      <c r="L872" s="193"/>
    </row>
    <row r="873" ht="14.25" customHeight="1">
      <c r="A873" s="189"/>
      <c r="B873" s="190"/>
      <c r="C873" s="190"/>
      <c r="D873" s="191"/>
      <c r="E873" s="192"/>
      <c r="F873" s="193"/>
      <c r="G873" s="192"/>
      <c r="H873" s="193"/>
      <c r="I873" s="193"/>
      <c r="J873" s="193"/>
      <c r="K873" s="193"/>
      <c r="L873" s="193"/>
    </row>
    <row r="874" ht="14.25" customHeight="1">
      <c r="A874" s="189"/>
      <c r="B874" s="190"/>
      <c r="C874" s="190"/>
      <c r="D874" s="191"/>
      <c r="E874" s="192"/>
      <c r="F874" s="193"/>
      <c r="G874" s="192"/>
      <c r="H874" s="193"/>
      <c r="I874" s="193"/>
      <c r="J874" s="193"/>
      <c r="K874" s="193"/>
      <c r="L874" s="193"/>
    </row>
    <row r="875" ht="14.25" customHeight="1">
      <c r="A875" s="189"/>
      <c r="B875" s="190"/>
      <c r="C875" s="190"/>
      <c r="D875" s="191"/>
      <c r="E875" s="192"/>
      <c r="F875" s="193"/>
      <c r="G875" s="192"/>
      <c r="H875" s="193"/>
      <c r="I875" s="193"/>
      <c r="J875" s="193"/>
      <c r="K875" s="193"/>
      <c r="L875" s="193"/>
    </row>
    <row r="876" ht="14.25" customHeight="1">
      <c r="A876" s="189"/>
      <c r="B876" s="190"/>
      <c r="C876" s="190"/>
      <c r="D876" s="191"/>
      <c r="E876" s="192"/>
      <c r="F876" s="193"/>
      <c r="G876" s="192"/>
      <c r="H876" s="193"/>
      <c r="I876" s="193"/>
      <c r="J876" s="193"/>
      <c r="K876" s="193"/>
      <c r="L876" s="193"/>
    </row>
    <row r="877" ht="14.25" customHeight="1">
      <c r="A877" s="189"/>
      <c r="B877" s="190"/>
      <c r="C877" s="190"/>
      <c r="D877" s="191"/>
      <c r="E877" s="192"/>
      <c r="F877" s="193"/>
      <c r="G877" s="192"/>
      <c r="H877" s="193"/>
      <c r="I877" s="193"/>
      <c r="J877" s="193"/>
      <c r="K877" s="193"/>
      <c r="L877" s="193"/>
    </row>
    <row r="878" ht="14.25" customHeight="1">
      <c r="A878" s="189"/>
      <c r="B878" s="190"/>
      <c r="C878" s="190"/>
      <c r="D878" s="191"/>
      <c r="E878" s="192"/>
      <c r="F878" s="193"/>
      <c r="G878" s="192"/>
      <c r="H878" s="193"/>
      <c r="I878" s="193"/>
      <c r="J878" s="193"/>
      <c r="K878" s="193"/>
      <c r="L878" s="193"/>
    </row>
    <row r="879" ht="14.25" customHeight="1">
      <c r="A879" s="189"/>
      <c r="B879" s="190"/>
      <c r="C879" s="190"/>
      <c r="D879" s="191"/>
      <c r="E879" s="192"/>
      <c r="F879" s="193"/>
      <c r="G879" s="192"/>
      <c r="H879" s="193"/>
      <c r="I879" s="193"/>
      <c r="J879" s="193"/>
      <c r="K879" s="193"/>
      <c r="L879" s="193"/>
    </row>
    <row r="880" ht="14.25" customHeight="1">
      <c r="A880" s="189"/>
      <c r="B880" s="190"/>
      <c r="C880" s="190"/>
      <c r="D880" s="191"/>
      <c r="E880" s="192"/>
      <c r="F880" s="193"/>
      <c r="G880" s="192"/>
      <c r="H880" s="193"/>
      <c r="I880" s="193"/>
      <c r="J880" s="193"/>
      <c r="K880" s="193"/>
      <c r="L880" s="193"/>
    </row>
    <row r="881" ht="14.25" customHeight="1">
      <c r="A881" s="189"/>
      <c r="B881" s="190"/>
      <c r="C881" s="190"/>
      <c r="D881" s="191"/>
      <c r="E881" s="192"/>
      <c r="F881" s="193"/>
      <c r="G881" s="192"/>
      <c r="H881" s="193"/>
      <c r="I881" s="193"/>
      <c r="J881" s="193"/>
      <c r="K881" s="193"/>
      <c r="L881" s="193"/>
    </row>
    <row r="882" ht="14.25" customHeight="1">
      <c r="A882" s="189"/>
      <c r="B882" s="190"/>
      <c r="C882" s="190"/>
      <c r="D882" s="191"/>
      <c r="E882" s="192"/>
      <c r="F882" s="193"/>
      <c r="G882" s="192"/>
      <c r="H882" s="193"/>
      <c r="I882" s="193"/>
      <c r="J882" s="193"/>
      <c r="K882" s="193"/>
      <c r="L882" s="193"/>
    </row>
    <row r="883" ht="14.25" customHeight="1">
      <c r="A883" s="189"/>
      <c r="B883" s="190"/>
      <c r="C883" s="190"/>
      <c r="D883" s="191"/>
      <c r="E883" s="192"/>
      <c r="F883" s="193"/>
      <c r="G883" s="192"/>
      <c r="H883" s="193"/>
      <c r="I883" s="193"/>
      <c r="J883" s="193"/>
      <c r="K883" s="193"/>
      <c r="L883" s="193"/>
    </row>
    <row r="884" ht="14.25" customHeight="1">
      <c r="A884" s="189"/>
      <c r="B884" s="190"/>
      <c r="C884" s="190"/>
      <c r="D884" s="191"/>
      <c r="E884" s="192"/>
      <c r="F884" s="193"/>
      <c r="G884" s="192"/>
      <c r="H884" s="193"/>
      <c r="I884" s="193"/>
      <c r="J884" s="193"/>
      <c r="K884" s="193"/>
      <c r="L884" s="193"/>
    </row>
    <row r="885" ht="14.25" customHeight="1">
      <c r="A885" s="189"/>
      <c r="B885" s="190"/>
      <c r="C885" s="190"/>
      <c r="D885" s="191"/>
      <c r="E885" s="192"/>
      <c r="F885" s="193"/>
      <c r="G885" s="192"/>
      <c r="H885" s="193"/>
      <c r="I885" s="193"/>
      <c r="J885" s="193"/>
      <c r="K885" s="193"/>
      <c r="L885" s="193"/>
    </row>
    <row r="886" ht="14.25" customHeight="1">
      <c r="A886" s="189"/>
      <c r="B886" s="190"/>
      <c r="C886" s="190"/>
      <c r="D886" s="191"/>
      <c r="E886" s="192"/>
      <c r="F886" s="193"/>
      <c r="G886" s="192"/>
      <c r="H886" s="193"/>
      <c r="I886" s="193"/>
      <c r="J886" s="193"/>
      <c r="K886" s="193"/>
      <c r="L886" s="193"/>
    </row>
    <row r="887" ht="14.25" customHeight="1">
      <c r="A887" s="189"/>
      <c r="B887" s="190"/>
      <c r="C887" s="190"/>
      <c r="D887" s="191"/>
      <c r="E887" s="192"/>
      <c r="F887" s="193"/>
      <c r="G887" s="192"/>
      <c r="H887" s="193"/>
      <c r="I887" s="193"/>
      <c r="J887" s="193"/>
      <c r="K887" s="193"/>
      <c r="L887" s="193"/>
    </row>
    <row r="888" ht="14.25" customHeight="1">
      <c r="A888" s="189"/>
      <c r="B888" s="190"/>
      <c r="C888" s="190"/>
      <c r="D888" s="191"/>
      <c r="E888" s="192"/>
      <c r="F888" s="193"/>
      <c r="G888" s="192"/>
      <c r="H888" s="193"/>
      <c r="I888" s="193"/>
      <c r="J888" s="193"/>
      <c r="K888" s="193"/>
      <c r="L888" s="193"/>
    </row>
    <row r="889" ht="14.25" customHeight="1">
      <c r="A889" s="189"/>
      <c r="B889" s="190"/>
      <c r="C889" s="190"/>
      <c r="D889" s="191"/>
      <c r="E889" s="192"/>
      <c r="F889" s="193"/>
      <c r="G889" s="192"/>
      <c r="H889" s="193"/>
      <c r="I889" s="193"/>
      <c r="J889" s="193"/>
      <c r="K889" s="193"/>
      <c r="L889" s="193"/>
    </row>
    <row r="890" ht="14.25" customHeight="1">
      <c r="A890" s="189"/>
      <c r="B890" s="190"/>
      <c r="C890" s="190"/>
      <c r="D890" s="191"/>
      <c r="E890" s="192"/>
      <c r="F890" s="193"/>
      <c r="G890" s="192"/>
      <c r="H890" s="193"/>
      <c r="I890" s="193"/>
      <c r="J890" s="193"/>
      <c r="K890" s="193"/>
      <c r="L890" s="193"/>
    </row>
    <row r="891" ht="14.25" customHeight="1">
      <c r="A891" s="189"/>
      <c r="B891" s="190"/>
      <c r="C891" s="190"/>
      <c r="D891" s="191"/>
      <c r="E891" s="192"/>
      <c r="F891" s="193"/>
      <c r="G891" s="192"/>
      <c r="H891" s="193"/>
      <c r="I891" s="193"/>
      <c r="J891" s="193"/>
      <c r="K891" s="193"/>
      <c r="L891" s="193"/>
    </row>
    <row r="892" ht="14.25" customHeight="1">
      <c r="A892" s="189"/>
      <c r="B892" s="190"/>
      <c r="C892" s="190"/>
      <c r="D892" s="191"/>
      <c r="E892" s="192"/>
      <c r="F892" s="193"/>
      <c r="G892" s="192"/>
      <c r="H892" s="193"/>
      <c r="I892" s="193"/>
      <c r="J892" s="193"/>
      <c r="K892" s="193"/>
      <c r="L892" s="193"/>
    </row>
    <row r="893" ht="14.25" customHeight="1">
      <c r="A893" s="189"/>
      <c r="B893" s="190"/>
      <c r="C893" s="190"/>
      <c r="D893" s="191"/>
      <c r="E893" s="192"/>
      <c r="F893" s="193"/>
      <c r="G893" s="192"/>
      <c r="H893" s="193"/>
      <c r="I893" s="193"/>
      <c r="J893" s="193"/>
      <c r="K893" s="193"/>
      <c r="L893" s="193"/>
    </row>
    <row r="894" ht="14.25" customHeight="1">
      <c r="A894" s="189"/>
      <c r="B894" s="190"/>
      <c r="C894" s="190"/>
      <c r="D894" s="191"/>
      <c r="E894" s="192"/>
      <c r="F894" s="193"/>
      <c r="G894" s="192"/>
      <c r="H894" s="193"/>
      <c r="I894" s="193"/>
      <c r="J894" s="193"/>
      <c r="K894" s="193"/>
      <c r="L894" s="193"/>
    </row>
    <row r="895" ht="14.25" customHeight="1">
      <c r="A895" s="189"/>
      <c r="B895" s="190"/>
      <c r="C895" s="190"/>
      <c r="D895" s="191"/>
      <c r="E895" s="192"/>
      <c r="F895" s="193"/>
      <c r="G895" s="192"/>
      <c r="H895" s="193"/>
      <c r="I895" s="193"/>
      <c r="J895" s="193"/>
      <c r="K895" s="193"/>
      <c r="L895" s="193"/>
    </row>
    <row r="896" ht="14.25" customHeight="1">
      <c r="A896" s="189"/>
      <c r="B896" s="190"/>
      <c r="C896" s="190"/>
      <c r="D896" s="191"/>
      <c r="E896" s="192"/>
      <c r="F896" s="193"/>
      <c r="G896" s="192"/>
      <c r="H896" s="193"/>
      <c r="I896" s="193"/>
      <c r="J896" s="193"/>
      <c r="K896" s="193"/>
      <c r="L896" s="193"/>
    </row>
    <row r="897" ht="14.25" customHeight="1">
      <c r="A897" s="189"/>
      <c r="B897" s="190"/>
      <c r="C897" s="190"/>
      <c r="D897" s="191"/>
      <c r="E897" s="192"/>
      <c r="F897" s="193"/>
      <c r="G897" s="192"/>
      <c r="H897" s="193"/>
      <c r="I897" s="193"/>
      <c r="J897" s="193"/>
      <c r="K897" s="193"/>
      <c r="L897" s="193"/>
    </row>
    <row r="898" ht="14.25" customHeight="1">
      <c r="A898" s="189"/>
      <c r="B898" s="190"/>
      <c r="C898" s="190"/>
      <c r="D898" s="191"/>
      <c r="E898" s="192"/>
      <c r="F898" s="193"/>
      <c r="G898" s="192"/>
      <c r="H898" s="193"/>
      <c r="I898" s="193"/>
      <c r="J898" s="193"/>
      <c r="K898" s="193"/>
      <c r="L898" s="193"/>
    </row>
    <row r="899" ht="14.25" customHeight="1">
      <c r="A899" s="189"/>
      <c r="B899" s="190"/>
      <c r="C899" s="190"/>
      <c r="D899" s="191"/>
      <c r="E899" s="192"/>
      <c r="F899" s="193"/>
      <c r="G899" s="192"/>
      <c r="H899" s="193"/>
      <c r="I899" s="193"/>
      <c r="J899" s="193"/>
      <c r="K899" s="193"/>
      <c r="L899" s="193"/>
    </row>
    <row r="900" ht="14.25" customHeight="1">
      <c r="A900" s="189"/>
      <c r="B900" s="190"/>
      <c r="C900" s="190"/>
      <c r="D900" s="191"/>
      <c r="E900" s="192"/>
      <c r="F900" s="193"/>
      <c r="G900" s="192"/>
      <c r="H900" s="193"/>
      <c r="I900" s="193"/>
      <c r="J900" s="193"/>
      <c r="K900" s="193"/>
      <c r="L900" s="193"/>
    </row>
    <row r="901" ht="14.25" customHeight="1">
      <c r="A901" s="189"/>
      <c r="B901" s="190"/>
      <c r="C901" s="190"/>
      <c r="D901" s="191"/>
      <c r="E901" s="192"/>
      <c r="F901" s="193"/>
      <c r="G901" s="192"/>
      <c r="H901" s="193"/>
      <c r="I901" s="193"/>
      <c r="J901" s="193"/>
      <c r="K901" s="193"/>
      <c r="L901" s="193"/>
    </row>
    <row r="902" ht="14.25" customHeight="1">
      <c r="A902" s="189"/>
      <c r="B902" s="190"/>
      <c r="C902" s="190"/>
      <c r="D902" s="191"/>
      <c r="E902" s="192"/>
      <c r="F902" s="193"/>
      <c r="G902" s="192"/>
      <c r="H902" s="193"/>
      <c r="I902" s="193"/>
      <c r="J902" s="193"/>
      <c r="K902" s="193"/>
      <c r="L902" s="193"/>
    </row>
    <row r="903" ht="14.25" customHeight="1">
      <c r="A903" s="189"/>
      <c r="B903" s="190"/>
      <c r="C903" s="190"/>
      <c r="D903" s="191"/>
      <c r="E903" s="192"/>
      <c r="F903" s="193"/>
      <c r="G903" s="192"/>
      <c r="H903" s="193"/>
      <c r="I903" s="193"/>
      <c r="J903" s="193"/>
      <c r="K903" s="193"/>
      <c r="L903" s="193"/>
    </row>
    <row r="904" ht="14.25" customHeight="1">
      <c r="A904" s="189"/>
      <c r="B904" s="190"/>
      <c r="C904" s="190"/>
      <c r="D904" s="191"/>
      <c r="E904" s="192"/>
      <c r="F904" s="193"/>
      <c r="G904" s="192"/>
      <c r="H904" s="193"/>
      <c r="I904" s="193"/>
      <c r="J904" s="193"/>
      <c r="K904" s="193"/>
      <c r="L904" s="193"/>
    </row>
    <row r="905" ht="14.25" customHeight="1">
      <c r="A905" s="189"/>
      <c r="B905" s="190"/>
      <c r="C905" s="190"/>
      <c r="D905" s="191"/>
      <c r="E905" s="192"/>
      <c r="F905" s="193"/>
      <c r="G905" s="192"/>
      <c r="H905" s="193"/>
      <c r="I905" s="193"/>
      <c r="J905" s="193"/>
      <c r="K905" s="193"/>
      <c r="L905" s="193"/>
    </row>
    <row r="906" ht="14.25" customHeight="1">
      <c r="A906" s="189"/>
      <c r="B906" s="190"/>
      <c r="C906" s="190"/>
      <c r="D906" s="191"/>
      <c r="E906" s="192"/>
      <c r="F906" s="193"/>
      <c r="G906" s="192"/>
      <c r="H906" s="193"/>
      <c r="I906" s="193"/>
      <c r="J906" s="193"/>
      <c r="K906" s="193"/>
      <c r="L906" s="193"/>
    </row>
    <row r="907" ht="14.25" customHeight="1">
      <c r="A907" s="189"/>
      <c r="B907" s="190"/>
      <c r="C907" s="190"/>
      <c r="D907" s="191"/>
      <c r="E907" s="192"/>
      <c r="F907" s="193"/>
      <c r="G907" s="192"/>
      <c r="H907" s="193"/>
      <c r="I907" s="193"/>
      <c r="J907" s="193"/>
      <c r="K907" s="193"/>
      <c r="L907" s="193"/>
    </row>
    <row r="908" ht="14.25" customHeight="1">
      <c r="A908" s="189"/>
      <c r="B908" s="190"/>
      <c r="C908" s="190"/>
      <c r="D908" s="191"/>
      <c r="E908" s="192"/>
      <c r="F908" s="193"/>
      <c r="G908" s="192"/>
      <c r="H908" s="193"/>
      <c r="I908" s="193"/>
      <c r="J908" s="193"/>
      <c r="K908" s="193"/>
      <c r="L908" s="193"/>
    </row>
    <row r="909" ht="14.25" customHeight="1">
      <c r="A909" s="189"/>
      <c r="B909" s="190"/>
      <c r="C909" s="190"/>
      <c r="D909" s="191"/>
      <c r="E909" s="192"/>
      <c r="F909" s="193"/>
      <c r="G909" s="192"/>
      <c r="H909" s="193"/>
      <c r="I909" s="193"/>
      <c r="J909" s="193"/>
      <c r="K909" s="193"/>
      <c r="L909" s="193"/>
    </row>
    <row r="910" ht="14.25" customHeight="1">
      <c r="A910" s="189"/>
      <c r="B910" s="190"/>
      <c r="C910" s="190"/>
      <c r="D910" s="191"/>
      <c r="E910" s="192"/>
      <c r="F910" s="193"/>
      <c r="G910" s="192"/>
      <c r="H910" s="193"/>
      <c r="I910" s="193"/>
      <c r="J910" s="193"/>
      <c r="K910" s="193"/>
      <c r="L910" s="193"/>
    </row>
    <row r="911" ht="14.25" customHeight="1">
      <c r="A911" s="189"/>
      <c r="B911" s="190"/>
      <c r="C911" s="190"/>
      <c r="D911" s="191"/>
      <c r="E911" s="192"/>
      <c r="F911" s="193"/>
      <c r="G911" s="192"/>
      <c r="H911" s="193"/>
      <c r="I911" s="193"/>
      <c r="J911" s="193"/>
      <c r="K911" s="193"/>
      <c r="L911" s="193"/>
    </row>
    <row r="912" ht="14.25" customHeight="1">
      <c r="A912" s="189"/>
      <c r="B912" s="190"/>
      <c r="C912" s="190"/>
      <c r="D912" s="191"/>
      <c r="E912" s="192"/>
      <c r="F912" s="193"/>
      <c r="G912" s="192"/>
      <c r="H912" s="193"/>
      <c r="I912" s="193"/>
      <c r="J912" s="193"/>
      <c r="K912" s="193"/>
      <c r="L912" s="193"/>
    </row>
    <row r="913" ht="14.25" customHeight="1">
      <c r="A913" s="189"/>
      <c r="B913" s="190"/>
      <c r="C913" s="190"/>
      <c r="D913" s="191"/>
      <c r="E913" s="192"/>
      <c r="F913" s="193"/>
      <c r="G913" s="192"/>
      <c r="H913" s="193"/>
      <c r="I913" s="193"/>
      <c r="J913" s="193"/>
      <c r="K913" s="193"/>
      <c r="L913" s="193"/>
    </row>
    <row r="914" ht="14.25" customHeight="1">
      <c r="A914" s="189"/>
      <c r="B914" s="190"/>
      <c r="C914" s="190"/>
      <c r="D914" s="191"/>
      <c r="E914" s="192"/>
      <c r="F914" s="193"/>
      <c r="G914" s="192"/>
      <c r="H914" s="193"/>
      <c r="I914" s="193"/>
      <c r="J914" s="193"/>
      <c r="K914" s="193"/>
      <c r="L914" s="193"/>
    </row>
    <row r="915" ht="14.25" customHeight="1">
      <c r="A915" s="189"/>
      <c r="B915" s="190"/>
      <c r="C915" s="190"/>
      <c r="D915" s="191"/>
      <c r="E915" s="192"/>
      <c r="F915" s="193"/>
      <c r="G915" s="192"/>
      <c r="H915" s="193"/>
      <c r="I915" s="193"/>
      <c r="J915" s="193"/>
      <c r="K915" s="193"/>
      <c r="L915" s="193"/>
    </row>
    <row r="916" ht="14.25" customHeight="1">
      <c r="A916" s="189"/>
      <c r="B916" s="190"/>
      <c r="C916" s="190"/>
      <c r="D916" s="191"/>
      <c r="E916" s="192"/>
      <c r="F916" s="193"/>
      <c r="G916" s="192"/>
      <c r="H916" s="193"/>
      <c r="I916" s="193"/>
      <c r="J916" s="193"/>
      <c r="K916" s="193"/>
      <c r="L916" s="193"/>
    </row>
    <row r="917" ht="14.25" customHeight="1">
      <c r="A917" s="189"/>
      <c r="B917" s="190"/>
      <c r="C917" s="190"/>
      <c r="D917" s="191"/>
      <c r="E917" s="192"/>
      <c r="F917" s="193"/>
      <c r="G917" s="192"/>
      <c r="H917" s="193"/>
      <c r="I917" s="193"/>
      <c r="J917" s="193"/>
      <c r="K917" s="193"/>
      <c r="L917" s="193"/>
    </row>
    <row r="918" ht="14.25" customHeight="1">
      <c r="A918" s="189"/>
      <c r="B918" s="190"/>
      <c r="C918" s="190"/>
      <c r="D918" s="191"/>
      <c r="E918" s="192"/>
      <c r="F918" s="193"/>
      <c r="G918" s="192"/>
      <c r="H918" s="193"/>
      <c r="I918" s="193"/>
      <c r="J918" s="193"/>
      <c r="K918" s="193"/>
      <c r="L918" s="193"/>
    </row>
    <row r="919" ht="14.25" customHeight="1">
      <c r="A919" s="189"/>
      <c r="B919" s="190"/>
      <c r="C919" s="190"/>
      <c r="D919" s="191"/>
      <c r="E919" s="192"/>
      <c r="F919" s="193"/>
      <c r="G919" s="192"/>
      <c r="H919" s="193"/>
      <c r="I919" s="193"/>
      <c r="J919" s="193"/>
      <c r="K919" s="193"/>
      <c r="L919" s="193"/>
    </row>
    <row r="920" ht="14.25" customHeight="1">
      <c r="A920" s="189"/>
      <c r="B920" s="190"/>
      <c r="C920" s="190"/>
      <c r="D920" s="191"/>
      <c r="E920" s="192"/>
      <c r="F920" s="193"/>
      <c r="G920" s="192"/>
      <c r="H920" s="193"/>
      <c r="I920" s="193"/>
      <c r="J920" s="193"/>
      <c r="K920" s="193"/>
      <c r="L920" s="193"/>
    </row>
    <row r="921" ht="14.25" customHeight="1">
      <c r="A921" s="189"/>
      <c r="B921" s="190"/>
      <c r="C921" s="190"/>
      <c r="D921" s="191"/>
      <c r="E921" s="192"/>
      <c r="F921" s="193"/>
      <c r="G921" s="192"/>
      <c r="H921" s="193"/>
      <c r="I921" s="193"/>
      <c r="J921" s="193"/>
      <c r="K921" s="193"/>
      <c r="L921" s="193"/>
    </row>
    <row r="922" ht="14.25" customHeight="1">
      <c r="A922" s="189"/>
      <c r="B922" s="190"/>
      <c r="C922" s="190"/>
      <c r="D922" s="191"/>
      <c r="E922" s="192"/>
      <c r="F922" s="193"/>
      <c r="G922" s="192"/>
      <c r="H922" s="193"/>
      <c r="I922" s="193"/>
      <c r="J922" s="193"/>
      <c r="K922" s="193"/>
      <c r="L922" s="193"/>
    </row>
    <row r="923" ht="14.25" customHeight="1">
      <c r="A923" s="189"/>
      <c r="B923" s="190"/>
      <c r="C923" s="190"/>
      <c r="D923" s="191"/>
      <c r="E923" s="192"/>
      <c r="F923" s="193"/>
      <c r="G923" s="192"/>
      <c r="H923" s="193"/>
      <c r="I923" s="193"/>
      <c r="J923" s="193"/>
      <c r="K923" s="193"/>
      <c r="L923" s="193"/>
    </row>
    <row r="924" ht="14.25" customHeight="1">
      <c r="A924" s="189"/>
      <c r="B924" s="190"/>
      <c r="C924" s="190"/>
      <c r="D924" s="191"/>
      <c r="E924" s="192"/>
      <c r="F924" s="193"/>
      <c r="G924" s="192"/>
      <c r="H924" s="193"/>
      <c r="I924" s="193"/>
      <c r="J924" s="193"/>
      <c r="K924" s="193"/>
      <c r="L924" s="193"/>
    </row>
    <row r="925" ht="14.25" customHeight="1">
      <c r="A925" s="189"/>
      <c r="B925" s="190"/>
      <c r="C925" s="190"/>
      <c r="D925" s="191"/>
      <c r="E925" s="192"/>
      <c r="F925" s="193"/>
      <c r="G925" s="192"/>
      <c r="H925" s="193"/>
      <c r="I925" s="193"/>
      <c r="J925" s="193"/>
      <c r="K925" s="193"/>
      <c r="L925" s="193"/>
    </row>
    <row r="926" ht="14.25" customHeight="1">
      <c r="A926" s="189"/>
      <c r="B926" s="190"/>
      <c r="C926" s="190"/>
      <c r="D926" s="191"/>
      <c r="E926" s="192"/>
      <c r="F926" s="193"/>
      <c r="G926" s="192"/>
      <c r="H926" s="193"/>
      <c r="I926" s="193"/>
      <c r="J926" s="193"/>
      <c r="K926" s="193"/>
      <c r="L926" s="193"/>
    </row>
    <row r="927" ht="14.25" customHeight="1">
      <c r="A927" s="189"/>
      <c r="B927" s="190"/>
      <c r="C927" s="190"/>
      <c r="D927" s="191"/>
      <c r="E927" s="192"/>
      <c r="F927" s="193"/>
      <c r="G927" s="192"/>
      <c r="H927" s="193"/>
      <c r="I927" s="193"/>
      <c r="J927" s="193"/>
      <c r="K927" s="193"/>
      <c r="L927" s="193"/>
    </row>
    <row r="928" ht="14.25" customHeight="1">
      <c r="A928" s="189"/>
      <c r="B928" s="190"/>
      <c r="C928" s="190"/>
      <c r="D928" s="191"/>
      <c r="E928" s="192"/>
      <c r="F928" s="193"/>
      <c r="G928" s="192"/>
      <c r="H928" s="193"/>
      <c r="I928" s="193"/>
      <c r="J928" s="193"/>
      <c r="K928" s="193"/>
      <c r="L928" s="193"/>
    </row>
    <row r="929" ht="14.25" customHeight="1">
      <c r="A929" s="189"/>
      <c r="B929" s="190"/>
      <c r="C929" s="190"/>
      <c r="D929" s="191"/>
      <c r="E929" s="192"/>
      <c r="F929" s="193"/>
      <c r="G929" s="192"/>
      <c r="H929" s="193"/>
      <c r="I929" s="193"/>
      <c r="J929" s="193"/>
      <c r="K929" s="193"/>
      <c r="L929" s="193"/>
    </row>
    <row r="930" ht="14.25" customHeight="1">
      <c r="A930" s="189"/>
      <c r="B930" s="190"/>
      <c r="C930" s="190"/>
      <c r="D930" s="191"/>
      <c r="E930" s="192"/>
      <c r="F930" s="193"/>
      <c r="G930" s="192"/>
      <c r="H930" s="193"/>
      <c r="I930" s="193"/>
      <c r="J930" s="193"/>
      <c r="K930" s="193"/>
      <c r="L930" s="193"/>
    </row>
    <row r="931" ht="14.25" customHeight="1">
      <c r="A931" s="189"/>
      <c r="B931" s="190"/>
      <c r="C931" s="190"/>
      <c r="D931" s="191"/>
      <c r="E931" s="192"/>
      <c r="F931" s="193"/>
      <c r="G931" s="192"/>
      <c r="H931" s="193"/>
      <c r="I931" s="193"/>
      <c r="J931" s="193"/>
      <c r="K931" s="193"/>
      <c r="L931" s="193"/>
    </row>
    <row r="932" ht="14.25" customHeight="1">
      <c r="A932" s="189"/>
      <c r="B932" s="190"/>
      <c r="C932" s="190"/>
      <c r="D932" s="191"/>
      <c r="E932" s="192"/>
      <c r="F932" s="193"/>
      <c r="G932" s="192"/>
      <c r="H932" s="193"/>
      <c r="I932" s="193"/>
      <c r="J932" s="193"/>
      <c r="K932" s="193"/>
      <c r="L932" s="193"/>
    </row>
    <row r="933" ht="14.25" customHeight="1">
      <c r="A933" s="189"/>
      <c r="B933" s="190"/>
      <c r="C933" s="190"/>
      <c r="D933" s="191"/>
      <c r="E933" s="192"/>
      <c r="F933" s="193"/>
      <c r="G933" s="192"/>
      <c r="H933" s="193"/>
      <c r="I933" s="193"/>
      <c r="J933" s="193"/>
      <c r="K933" s="193"/>
      <c r="L933" s="193"/>
    </row>
    <row r="934" ht="14.25" customHeight="1">
      <c r="A934" s="189"/>
      <c r="B934" s="190"/>
      <c r="C934" s="190"/>
      <c r="D934" s="191"/>
      <c r="E934" s="192"/>
      <c r="F934" s="193"/>
      <c r="G934" s="192"/>
      <c r="H934" s="193"/>
      <c r="I934" s="193"/>
      <c r="J934" s="193"/>
      <c r="K934" s="193"/>
      <c r="L934" s="193"/>
    </row>
    <row r="935" ht="14.25" customHeight="1">
      <c r="A935" s="189"/>
      <c r="B935" s="190"/>
      <c r="C935" s="190"/>
      <c r="D935" s="191"/>
      <c r="E935" s="192"/>
      <c r="F935" s="193"/>
      <c r="G935" s="192"/>
      <c r="H935" s="193"/>
      <c r="I935" s="193"/>
      <c r="J935" s="193"/>
      <c r="K935" s="193"/>
      <c r="L935" s="193"/>
    </row>
    <row r="936" ht="14.25" customHeight="1">
      <c r="A936" s="189"/>
      <c r="B936" s="190"/>
      <c r="C936" s="190"/>
      <c r="D936" s="191"/>
      <c r="E936" s="192"/>
      <c r="F936" s="193"/>
      <c r="G936" s="192"/>
      <c r="H936" s="193"/>
      <c r="I936" s="193"/>
      <c r="J936" s="193"/>
      <c r="K936" s="193"/>
      <c r="L936" s="193"/>
    </row>
    <row r="937" ht="14.25" customHeight="1">
      <c r="A937" s="189"/>
      <c r="B937" s="190"/>
      <c r="C937" s="190"/>
      <c r="D937" s="191"/>
      <c r="E937" s="192"/>
      <c r="F937" s="193"/>
      <c r="G937" s="192"/>
      <c r="H937" s="193"/>
      <c r="I937" s="193"/>
      <c r="J937" s="193"/>
      <c r="K937" s="193"/>
      <c r="L937" s="193"/>
    </row>
    <row r="938" ht="14.25" customHeight="1">
      <c r="A938" s="189"/>
      <c r="B938" s="190"/>
      <c r="C938" s="190"/>
      <c r="D938" s="191"/>
      <c r="E938" s="192"/>
      <c r="F938" s="193"/>
      <c r="G938" s="192"/>
      <c r="H938" s="193"/>
      <c r="I938" s="193"/>
      <c r="J938" s="193"/>
      <c r="K938" s="193"/>
      <c r="L938" s="193"/>
    </row>
    <row r="939" ht="14.25" customHeight="1">
      <c r="A939" s="189"/>
      <c r="B939" s="190"/>
      <c r="C939" s="190"/>
      <c r="D939" s="191"/>
      <c r="E939" s="192"/>
      <c r="F939" s="193"/>
      <c r="G939" s="192"/>
      <c r="H939" s="193"/>
      <c r="I939" s="193"/>
      <c r="J939" s="193"/>
      <c r="K939" s="193"/>
      <c r="L939" s="193"/>
    </row>
    <row r="940" ht="14.25" customHeight="1">
      <c r="A940" s="189"/>
      <c r="B940" s="190"/>
      <c r="C940" s="190"/>
      <c r="D940" s="191"/>
      <c r="E940" s="192"/>
      <c r="F940" s="193"/>
      <c r="G940" s="192"/>
      <c r="H940" s="193"/>
      <c r="I940" s="193"/>
      <c r="J940" s="193"/>
      <c r="K940" s="193"/>
      <c r="L940" s="193"/>
    </row>
    <row r="941" ht="14.25" customHeight="1">
      <c r="A941" s="189"/>
      <c r="B941" s="190"/>
      <c r="C941" s="190"/>
      <c r="D941" s="191"/>
      <c r="E941" s="192"/>
      <c r="F941" s="193"/>
      <c r="G941" s="192"/>
      <c r="H941" s="193"/>
      <c r="I941" s="193"/>
      <c r="J941" s="193"/>
      <c r="K941" s="193"/>
      <c r="L941" s="193"/>
    </row>
    <row r="942" ht="14.25" customHeight="1">
      <c r="A942" s="189"/>
      <c r="B942" s="190"/>
      <c r="C942" s="190"/>
      <c r="D942" s="191"/>
      <c r="E942" s="192"/>
      <c r="F942" s="193"/>
      <c r="G942" s="192"/>
      <c r="H942" s="193"/>
      <c r="I942" s="193"/>
      <c r="J942" s="193"/>
      <c r="K942" s="193"/>
      <c r="L942" s="193"/>
    </row>
    <row r="943" ht="14.25" customHeight="1">
      <c r="A943" s="189"/>
      <c r="B943" s="190"/>
      <c r="C943" s="190"/>
      <c r="D943" s="191"/>
      <c r="E943" s="192"/>
      <c r="F943" s="193"/>
      <c r="G943" s="192"/>
      <c r="H943" s="193"/>
      <c r="I943" s="193"/>
      <c r="J943" s="193"/>
      <c r="K943" s="193"/>
      <c r="L943" s="193"/>
    </row>
    <row r="944" ht="14.25" customHeight="1">
      <c r="A944" s="189"/>
      <c r="B944" s="190"/>
      <c r="C944" s="190"/>
      <c r="D944" s="191"/>
      <c r="E944" s="192"/>
      <c r="F944" s="193"/>
      <c r="G944" s="192"/>
      <c r="H944" s="193"/>
      <c r="I944" s="193"/>
      <c r="J944" s="193"/>
      <c r="K944" s="193"/>
      <c r="L944" s="193"/>
    </row>
    <row r="945" ht="14.25" customHeight="1">
      <c r="A945" s="189"/>
      <c r="B945" s="190"/>
      <c r="C945" s="190"/>
      <c r="D945" s="191"/>
      <c r="E945" s="192"/>
      <c r="F945" s="193"/>
      <c r="G945" s="192"/>
      <c r="H945" s="193"/>
      <c r="I945" s="193"/>
      <c r="J945" s="193"/>
      <c r="K945" s="193"/>
      <c r="L945" s="193"/>
    </row>
    <row r="946" ht="14.25" customHeight="1">
      <c r="A946" s="189"/>
      <c r="B946" s="190"/>
      <c r="C946" s="190"/>
      <c r="D946" s="191"/>
      <c r="E946" s="192"/>
      <c r="F946" s="193"/>
      <c r="G946" s="192"/>
      <c r="H946" s="193"/>
      <c r="I946" s="193"/>
      <c r="J946" s="193"/>
      <c r="K946" s="193"/>
      <c r="L946" s="193"/>
    </row>
    <row r="947" ht="14.25" customHeight="1">
      <c r="A947" s="189"/>
      <c r="B947" s="190"/>
      <c r="C947" s="190"/>
      <c r="D947" s="191"/>
      <c r="E947" s="192"/>
      <c r="F947" s="193"/>
      <c r="G947" s="192"/>
      <c r="H947" s="193"/>
      <c r="I947" s="193"/>
      <c r="J947" s="193"/>
      <c r="K947" s="193"/>
      <c r="L947" s="193"/>
    </row>
    <row r="948" ht="14.25" customHeight="1">
      <c r="A948" s="189"/>
      <c r="B948" s="190"/>
      <c r="C948" s="190"/>
      <c r="D948" s="191"/>
      <c r="E948" s="192"/>
      <c r="F948" s="193"/>
      <c r="G948" s="192"/>
      <c r="H948" s="193"/>
      <c r="I948" s="193"/>
      <c r="J948" s="193"/>
      <c r="K948" s="193"/>
      <c r="L948" s="193"/>
    </row>
    <row r="949" ht="14.25" customHeight="1">
      <c r="A949" s="189"/>
      <c r="B949" s="190"/>
      <c r="C949" s="190"/>
      <c r="D949" s="191"/>
      <c r="E949" s="192"/>
      <c r="F949" s="193"/>
      <c r="G949" s="192"/>
      <c r="H949" s="193"/>
      <c r="I949" s="193"/>
      <c r="J949" s="193"/>
      <c r="K949" s="193"/>
      <c r="L949" s="193"/>
    </row>
    <row r="950" ht="14.25" customHeight="1">
      <c r="A950" s="189"/>
      <c r="B950" s="190"/>
      <c r="C950" s="190"/>
      <c r="D950" s="191"/>
      <c r="E950" s="192"/>
      <c r="F950" s="193"/>
      <c r="G950" s="192"/>
      <c r="H950" s="193"/>
      <c r="I950" s="193"/>
      <c r="J950" s="193"/>
      <c r="K950" s="193"/>
      <c r="L950" s="193"/>
    </row>
    <row r="951" ht="14.25" customHeight="1">
      <c r="A951" s="189"/>
      <c r="B951" s="190"/>
      <c r="C951" s="190"/>
      <c r="D951" s="191"/>
      <c r="E951" s="192"/>
      <c r="F951" s="193"/>
      <c r="G951" s="192"/>
      <c r="H951" s="193"/>
      <c r="I951" s="193"/>
      <c r="J951" s="193"/>
      <c r="K951" s="193"/>
      <c r="L951" s="193"/>
    </row>
    <row r="952" ht="14.25" customHeight="1">
      <c r="A952" s="189"/>
      <c r="B952" s="190"/>
      <c r="C952" s="190"/>
      <c r="D952" s="191"/>
      <c r="E952" s="192"/>
      <c r="F952" s="193"/>
      <c r="G952" s="192"/>
      <c r="H952" s="193"/>
      <c r="I952" s="193"/>
      <c r="J952" s="193"/>
      <c r="K952" s="193"/>
      <c r="L952" s="193"/>
    </row>
    <row r="953" ht="14.25" customHeight="1">
      <c r="A953" s="189"/>
      <c r="B953" s="190"/>
      <c r="C953" s="190"/>
      <c r="D953" s="191"/>
      <c r="E953" s="192"/>
      <c r="F953" s="193"/>
      <c r="G953" s="192"/>
      <c r="H953" s="193"/>
      <c r="I953" s="193"/>
      <c r="J953" s="193"/>
      <c r="K953" s="193"/>
      <c r="L953" s="193"/>
    </row>
    <row r="954" ht="14.25" customHeight="1">
      <c r="A954" s="189"/>
      <c r="B954" s="190"/>
      <c r="C954" s="190"/>
      <c r="D954" s="191"/>
      <c r="E954" s="192"/>
      <c r="F954" s="193"/>
      <c r="G954" s="192"/>
      <c r="H954" s="193"/>
      <c r="I954" s="193"/>
      <c r="J954" s="193"/>
      <c r="K954" s="193"/>
      <c r="L954" s="193"/>
    </row>
    <row r="955" ht="14.25" customHeight="1">
      <c r="A955" s="189"/>
      <c r="B955" s="190"/>
      <c r="C955" s="190"/>
      <c r="D955" s="191"/>
      <c r="E955" s="192"/>
      <c r="F955" s="193"/>
      <c r="G955" s="192"/>
      <c r="H955" s="193"/>
      <c r="I955" s="193"/>
      <c r="J955" s="193"/>
      <c r="K955" s="193"/>
      <c r="L955" s="193"/>
    </row>
    <row r="956" ht="14.25" customHeight="1">
      <c r="A956" s="189"/>
      <c r="B956" s="190"/>
      <c r="C956" s="190"/>
      <c r="D956" s="191"/>
      <c r="E956" s="192"/>
      <c r="F956" s="193"/>
      <c r="G956" s="192"/>
      <c r="H956" s="193"/>
      <c r="I956" s="193"/>
      <c r="J956" s="193"/>
      <c r="K956" s="193"/>
      <c r="L956" s="193"/>
    </row>
    <row r="957" ht="14.25" customHeight="1">
      <c r="A957" s="189"/>
      <c r="B957" s="190"/>
      <c r="C957" s="190"/>
      <c r="D957" s="191"/>
      <c r="E957" s="192"/>
      <c r="F957" s="193"/>
      <c r="G957" s="192"/>
      <c r="H957" s="193"/>
      <c r="I957" s="193"/>
      <c r="J957" s="193"/>
      <c r="K957" s="193"/>
      <c r="L957" s="193"/>
    </row>
    <row r="958" ht="14.25" customHeight="1">
      <c r="A958" s="189"/>
      <c r="B958" s="190"/>
      <c r="C958" s="190"/>
      <c r="D958" s="191"/>
      <c r="E958" s="192"/>
      <c r="F958" s="193"/>
      <c r="G958" s="192"/>
      <c r="H958" s="193"/>
      <c r="I958" s="193"/>
      <c r="J958" s="193"/>
      <c r="K958" s="193"/>
      <c r="L958" s="193"/>
    </row>
    <row r="959" ht="14.25" customHeight="1">
      <c r="A959" s="189"/>
      <c r="B959" s="190"/>
      <c r="C959" s="190"/>
      <c r="D959" s="191"/>
      <c r="E959" s="192"/>
      <c r="F959" s="193"/>
      <c r="G959" s="192"/>
      <c r="H959" s="193"/>
      <c r="I959" s="193"/>
      <c r="J959" s="193"/>
      <c r="K959" s="193"/>
      <c r="L959" s="193"/>
    </row>
    <row r="960" ht="14.25" customHeight="1">
      <c r="A960" s="189"/>
      <c r="B960" s="190"/>
      <c r="C960" s="190"/>
      <c r="D960" s="191"/>
      <c r="E960" s="192"/>
      <c r="F960" s="193"/>
      <c r="G960" s="192"/>
      <c r="H960" s="193"/>
      <c r="I960" s="193"/>
      <c r="J960" s="193"/>
      <c r="K960" s="193"/>
      <c r="L960" s="193"/>
    </row>
    <row r="961" ht="14.25" customHeight="1">
      <c r="A961" s="189"/>
      <c r="B961" s="190"/>
      <c r="C961" s="190"/>
      <c r="D961" s="191"/>
      <c r="E961" s="192"/>
      <c r="F961" s="193"/>
      <c r="G961" s="192"/>
      <c r="H961" s="193"/>
      <c r="I961" s="193"/>
      <c r="J961" s="193"/>
      <c r="K961" s="193"/>
      <c r="L961" s="193"/>
    </row>
    <row r="962" ht="14.25" customHeight="1">
      <c r="A962" s="189"/>
      <c r="B962" s="190"/>
      <c r="C962" s="190"/>
      <c r="D962" s="191"/>
      <c r="E962" s="192"/>
      <c r="F962" s="193"/>
      <c r="G962" s="192"/>
      <c r="H962" s="193"/>
      <c r="I962" s="193"/>
      <c r="J962" s="193"/>
      <c r="K962" s="193"/>
      <c r="L962" s="193"/>
    </row>
    <row r="963" ht="14.25" customHeight="1">
      <c r="A963" s="189"/>
      <c r="B963" s="190"/>
      <c r="C963" s="190"/>
      <c r="D963" s="191"/>
      <c r="E963" s="192"/>
      <c r="F963" s="193"/>
      <c r="G963" s="192"/>
      <c r="H963" s="193"/>
      <c r="I963" s="193"/>
      <c r="J963" s="193"/>
      <c r="K963" s="193"/>
      <c r="L963" s="193"/>
    </row>
    <row r="964" ht="14.25" customHeight="1">
      <c r="A964" s="189"/>
      <c r="B964" s="190"/>
      <c r="C964" s="190"/>
      <c r="D964" s="191"/>
      <c r="E964" s="192"/>
      <c r="F964" s="193"/>
      <c r="G964" s="192"/>
      <c r="H964" s="193"/>
      <c r="I964" s="193"/>
      <c r="J964" s="193"/>
      <c r="K964" s="193"/>
      <c r="L964" s="193"/>
    </row>
    <row r="965" ht="14.25" customHeight="1">
      <c r="A965" s="189"/>
      <c r="B965" s="190"/>
      <c r="C965" s="190"/>
      <c r="D965" s="191"/>
      <c r="E965" s="192"/>
      <c r="F965" s="193"/>
      <c r="G965" s="192"/>
      <c r="H965" s="193"/>
      <c r="I965" s="193"/>
      <c r="J965" s="193"/>
      <c r="K965" s="193"/>
      <c r="L965" s="193"/>
    </row>
    <row r="966" ht="14.25" customHeight="1">
      <c r="A966" s="189"/>
      <c r="B966" s="190"/>
      <c r="C966" s="190"/>
      <c r="D966" s="191"/>
      <c r="E966" s="192"/>
      <c r="F966" s="193"/>
      <c r="G966" s="192"/>
      <c r="H966" s="193"/>
      <c r="I966" s="193"/>
      <c r="J966" s="193"/>
      <c r="K966" s="193"/>
      <c r="L966" s="193"/>
    </row>
    <row r="967" ht="14.25" customHeight="1">
      <c r="A967" s="189"/>
      <c r="B967" s="190"/>
      <c r="C967" s="190"/>
      <c r="D967" s="191"/>
      <c r="E967" s="192"/>
      <c r="F967" s="193"/>
      <c r="G967" s="192"/>
      <c r="H967" s="193"/>
      <c r="I967" s="193"/>
      <c r="J967" s="193"/>
      <c r="K967" s="193"/>
      <c r="L967" s="193"/>
    </row>
    <row r="968" ht="14.25" customHeight="1">
      <c r="A968" s="189"/>
      <c r="B968" s="190"/>
      <c r="C968" s="190"/>
      <c r="D968" s="191"/>
      <c r="E968" s="192"/>
      <c r="F968" s="193"/>
      <c r="G968" s="192"/>
      <c r="H968" s="193"/>
      <c r="I968" s="193"/>
      <c r="J968" s="193"/>
      <c r="K968" s="193"/>
      <c r="L968" s="193"/>
    </row>
    <row r="969" ht="14.25" customHeight="1">
      <c r="A969" s="189"/>
      <c r="B969" s="190"/>
      <c r="C969" s="190"/>
      <c r="D969" s="191"/>
      <c r="E969" s="192"/>
      <c r="F969" s="193"/>
      <c r="G969" s="192"/>
      <c r="H969" s="193"/>
      <c r="I969" s="193"/>
      <c r="J969" s="193"/>
      <c r="K969" s="193"/>
      <c r="L969" s="193"/>
    </row>
    <row r="970" ht="14.25" customHeight="1">
      <c r="A970" s="189"/>
      <c r="B970" s="190"/>
      <c r="C970" s="190"/>
      <c r="D970" s="191"/>
      <c r="E970" s="192"/>
      <c r="F970" s="193"/>
      <c r="G970" s="192"/>
      <c r="H970" s="193"/>
      <c r="I970" s="193"/>
      <c r="J970" s="193"/>
      <c r="K970" s="193"/>
      <c r="L970" s="193"/>
    </row>
    <row r="971" ht="14.25" customHeight="1">
      <c r="A971" s="189"/>
      <c r="B971" s="190"/>
      <c r="C971" s="190"/>
      <c r="D971" s="191"/>
      <c r="E971" s="192"/>
      <c r="F971" s="193"/>
      <c r="G971" s="192"/>
      <c r="H971" s="193"/>
      <c r="I971" s="193"/>
      <c r="J971" s="193"/>
      <c r="K971" s="193"/>
      <c r="L971" s="193"/>
    </row>
    <row r="972" ht="14.25" customHeight="1">
      <c r="A972" s="189"/>
      <c r="B972" s="190"/>
      <c r="C972" s="190"/>
      <c r="D972" s="191"/>
      <c r="E972" s="192"/>
      <c r="F972" s="193"/>
      <c r="G972" s="192"/>
      <c r="H972" s="193"/>
      <c r="I972" s="193"/>
      <c r="J972" s="193"/>
      <c r="K972" s="193"/>
      <c r="L972" s="193"/>
    </row>
    <row r="973" ht="14.25" customHeight="1">
      <c r="A973" s="189"/>
      <c r="B973" s="190"/>
      <c r="C973" s="190"/>
      <c r="D973" s="191"/>
      <c r="E973" s="192"/>
      <c r="F973" s="193"/>
      <c r="G973" s="192"/>
      <c r="H973" s="193"/>
      <c r="I973" s="193"/>
      <c r="J973" s="193"/>
      <c r="K973" s="193"/>
      <c r="L973" s="193"/>
    </row>
    <row r="974" ht="14.25" customHeight="1">
      <c r="A974" s="189"/>
      <c r="B974" s="190"/>
      <c r="C974" s="190"/>
      <c r="D974" s="191"/>
      <c r="E974" s="192"/>
      <c r="F974" s="193"/>
      <c r="G974" s="192"/>
      <c r="H974" s="193"/>
      <c r="I974" s="193"/>
      <c r="J974" s="193"/>
      <c r="K974" s="193"/>
      <c r="L974" s="193"/>
    </row>
    <row r="975" ht="14.25" customHeight="1">
      <c r="A975" s="189"/>
      <c r="B975" s="190"/>
      <c r="C975" s="190"/>
      <c r="D975" s="191"/>
      <c r="E975" s="192"/>
      <c r="F975" s="193"/>
      <c r="G975" s="192"/>
      <c r="H975" s="193"/>
      <c r="I975" s="193"/>
      <c r="J975" s="193"/>
      <c r="K975" s="193"/>
      <c r="L975" s="193"/>
    </row>
    <row r="976" ht="14.25" customHeight="1">
      <c r="A976" s="189"/>
      <c r="B976" s="190"/>
      <c r="C976" s="190"/>
      <c r="D976" s="191"/>
      <c r="E976" s="192"/>
      <c r="F976" s="193"/>
      <c r="G976" s="192"/>
      <c r="H976" s="193"/>
      <c r="I976" s="193"/>
      <c r="J976" s="193"/>
      <c r="K976" s="193"/>
      <c r="L976" s="193"/>
    </row>
    <row r="977" ht="14.25" customHeight="1">
      <c r="A977" s="189"/>
      <c r="B977" s="190"/>
      <c r="C977" s="190"/>
      <c r="D977" s="191"/>
      <c r="E977" s="192"/>
      <c r="F977" s="193"/>
      <c r="G977" s="192"/>
      <c r="H977" s="193"/>
      <c r="I977" s="193"/>
      <c r="J977" s="193"/>
      <c r="K977" s="193"/>
      <c r="L977" s="193"/>
    </row>
    <row r="978" ht="14.25" customHeight="1">
      <c r="A978" s="189"/>
      <c r="B978" s="190"/>
      <c r="C978" s="190"/>
      <c r="D978" s="191"/>
      <c r="E978" s="192"/>
      <c r="F978" s="193"/>
      <c r="G978" s="192"/>
      <c r="H978" s="193"/>
      <c r="I978" s="193"/>
      <c r="J978" s="193"/>
      <c r="K978" s="193"/>
      <c r="L978" s="193"/>
    </row>
    <row r="979" ht="14.25" customHeight="1">
      <c r="A979" s="189"/>
      <c r="B979" s="190"/>
      <c r="C979" s="190"/>
      <c r="D979" s="191"/>
      <c r="E979" s="192"/>
      <c r="F979" s="193"/>
      <c r="G979" s="192"/>
      <c r="H979" s="193"/>
      <c r="I979" s="193"/>
      <c r="J979" s="193"/>
      <c r="K979" s="193"/>
      <c r="L979" s="193"/>
    </row>
    <row r="980" ht="14.25" customHeight="1">
      <c r="A980" s="189"/>
      <c r="B980" s="190"/>
      <c r="C980" s="190"/>
      <c r="D980" s="191"/>
      <c r="E980" s="192"/>
      <c r="F980" s="193"/>
      <c r="G980" s="192"/>
      <c r="H980" s="193"/>
      <c r="I980" s="193"/>
      <c r="J980" s="193"/>
      <c r="K980" s="193"/>
      <c r="L980" s="193"/>
    </row>
    <row r="981" ht="14.25" customHeight="1">
      <c r="A981" s="189"/>
      <c r="B981" s="190"/>
      <c r="C981" s="190"/>
      <c r="D981" s="191"/>
      <c r="E981" s="192"/>
      <c r="F981" s="193"/>
      <c r="G981" s="192"/>
      <c r="H981" s="193"/>
      <c r="I981" s="193"/>
      <c r="J981" s="193"/>
      <c r="K981" s="193"/>
      <c r="L981" s="193"/>
    </row>
    <row r="982" ht="14.25" customHeight="1">
      <c r="A982" s="189"/>
      <c r="B982" s="190"/>
      <c r="C982" s="190"/>
      <c r="D982" s="191"/>
      <c r="E982" s="192"/>
      <c r="F982" s="193"/>
      <c r="G982" s="192"/>
      <c r="H982" s="193"/>
      <c r="I982" s="193"/>
      <c r="J982" s="193"/>
      <c r="K982" s="193"/>
      <c r="L982" s="193"/>
    </row>
    <row r="983" ht="14.25" customHeight="1">
      <c r="A983" s="189"/>
      <c r="B983" s="190"/>
      <c r="C983" s="190"/>
      <c r="D983" s="191"/>
      <c r="E983" s="192"/>
      <c r="F983" s="193"/>
      <c r="G983" s="192"/>
      <c r="H983" s="193"/>
      <c r="I983" s="193"/>
      <c r="J983" s="193"/>
      <c r="K983" s="193"/>
      <c r="L983" s="193"/>
    </row>
    <row r="984" ht="14.25" customHeight="1">
      <c r="A984" s="189"/>
      <c r="B984" s="190"/>
      <c r="C984" s="190"/>
      <c r="D984" s="191"/>
      <c r="E984" s="192"/>
      <c r="F984" s="193"/>
      <c r="G984" s="192"/>
      <c r="H984" s="193"/>
      <c r="I984" s="193"/>
      <c r="J984" s="193"/>
      <c r="K984" s="193"/>
      <c r="L984" s="193"/>
    </row>
    <row r="985" ht="14.25" customHeight="1">
      <c r="A985" s="189"/>
      <c r="B985" s="190"/>
      <c r="C985" s="190"/>
      <c r="D985" s="191"/>
      <c r="E985" s="192"/>
      <c r="F985" s="193"/>
      <c r="G985" s="192"/>
      <c r="H985" s="193"/>
      <c r="I985" s="193"/>
      <c r="J985" s="193"/>
      <c r="K985" s="193"/>
      <c r="L985" s="193"/>
    </row>
    <row r="986" ht="14.25" customHeight="1">
      <c r="A986" s="189"/>
      <c r="B986" s="190"/>
      <c r="C986" s="190"/>
      <c r="D986" s="191"/>
      <c r="E986" s="192"/>
      <c r="F986" s="193"/>
      <c r="G986" s="192"/>
      <c r="H986" s="193"/>
      <c r="I986" s="193"/>
      <c r="J986" s="193"/>
      <c r="K986" s="193"/>
      <c r="L986" s="193"/>
    </row>
    <row r="987" ht="14.25" customHeight="1">
      <c r="A987" s="189"/>
      <c r="B987" s="190"/>
      <c r="C987" s="190"/>
      <c r="D987" s="191"/>
      <c r="E987" s="192"/>
      <c r="F987" s="193"/>
      <c r="G987" s="192"/>
      <c r="H987" s="193"/>
      <c r="I987" s="193"/>
      <c r="J987" s="193"/>
      <c r="K987" s="193"/>
      <c r="L987" s="193"/>
    </row>
    <row r="988" ht="14.25" customHeight="1">
      <c r="A988" s="189"/>
      <c r="B988" s="190"/>
      <c r="C988" s="190"/>
      <c r="D988" s="191"/>
      <c r="E988" s="192"/>
      <c r="F988" s="193"/>
      <c r="G988" s="192"/>
      <c r="H988" s="193"/>
      <c r="I988" s="193"/>
      <c r="J988" s="193"/>
      <c r="K988" s="193"/>
      <c r="L988" s="193"/>
    </row>
    <row r="989" ht="14.25" customHeight="1">
      <c r="A989" s="189"/>
      <c r="B989" s="190"/>
      <c r="C989" s="190"/>
      <c r="D989" s="191"/>
      <c r="E989" s="192"/>
      <c r="F989" s="193"/>
      <c r="G989" s="192"/>
      <c r="H989" s="193"/>
      <c r="I989" s="193"/>
      <c r="J989" s="193"/>
      <c r="K989" s="193"/>
      <c r="L989" s="193"/>
    </row>
    <row r="990" ht="14.25" customHeight="1">
      <c r="A990" s="189"/>
      <c r="B990" s="190"/>
      <c r="C990" s="190"/>
      <c r="D990" s="191"/>
      <c r="E990" s="192"/>
      <c r="F990" s="193"/>
      <c r="G990" s="192"/>
      <c r="H990" s="193"/>
      <c r="I990" s="193"/>
      <c r="J990" s="193"/>
      <c r="K990" s="193"/>
      <c r="L990" s="193"/>
    </row>
    <row r="991" ht="14.25" customHeight="1">
      <c r="A991" s="189"/>
      <c r="B991" s="190"/>
      <c r="C991" s="190"/>
      <c r="D991" s="191"/>
      <c r="E991" s="192"/>
      <c r="F991" s="193"/>
      <c r="G991" s="192"/>
      <c r="H991" s="193"/>
      <c r="I991" s="193"/>
      <c r="J991" s="193"/>
      <c r="K991" s="193"/>
      <c r="L991" s="193"/>
    </row>
    <row r="992" ht="14.25" customHeight="1">
      <c r="A992" s="189"/>
      <c r="B992" s="190"/>
      <c r="C992" s="190"/>
      <c r="D992" s="191"/>
      <c r="E992" s="192"/>
      <c r="F992" s="193"/>
      <c r="G992" s="192"/>
      <c r="H992" s="193"/>
      <c r="I992" s="193"/>
      <c r="J992" s="193"/>
      <c r="K992" s="193"/>
      <c r="L992" s="193"/>
    </row>
    <row r="993" ht="14.25" customHeight="1">
      <c r="A993" s="189"/>
      <c r="B993" s="190"/>
      <c r="C993" s="190"/>
      <c r="D993" s="191"/>
      <c r="E993" s="192"/>
      <c r="F993" s="193"/>
      <c r="G993" s="192"/>
      <c r="H993" s="193"/>
      <c r="I993" s="193"/>
      <c r="J993" s="193"/>
      <c r="K993" s="193"/>
      <c r="L993" s="193"/>
    </row>
    <row r="994" ht="14.25" customHeight="1">
      <c r="A994" s="189"/>
      <c r="B994" s="190"/>
      <c r="C994" s="190"/>
      <c r="D994" s="191"/>
      <c r="E994" s="192"/>
      <c r="F994" s="193"/>
      <c r="G994" s="192"/>
      <c r="H994" s="193"/>
      <c r="I994" s="193"/>
      <c r="J994" s="193"/>
      <c r="K994" s="193"/>
      <c r="L994" s="193"/>
    </row>
    <row r="995" ht="14.25" customHeight="1">
      <c r="A995" s="189"/>
      <c r="B995" s="190"/>
      <c r="C995" s="190"/>
      <c r="D995" s="191"/>
      <c r="E995" s="192"/>
      <c r="F995" s="193"/>
      <c r="G995" s="192"/>
      <c r="H995" s="193"/>
      <c r="I995" s="193"/>
      <c r="J995" s="193"/>
      <c r="K995" s="193"/>
      <c r="L995" s="193"/>
    </row>
    <row r="996" ht="14.25" customHeight="1">
      <c r="A996" s="189"/>
      <c r="B996" s="190"/>
      <c r="C996" s="190"/>
      <c r="D996" s="191"/>
      <c r="E996" s="192"/>
      <c r="F996" s="193"/>
      <c r="G996" s="192"/>
      <c r="H996" s="193"/>
      <c r="I996" s="193"/>
      <c r="J996" s="193"/>
      <c r="K996" s="193"/>
      <c r="L996" s="193"/>
    </row>
    <row r="997" ht="14.25" customHeight="1">
      <c r="A997" s="189"/>
      <c r="B997" s="190"/>
      <c r="C997" s="190"/>
      <c r="D997" s="191"/>
      <c r="E997" s="192"/>
      <c r="F997" s="193"/>
      <c r="G997" s="192"/>
      <c r="H997" s="193"/>
      <c r="I997" s="193"/>
      <c r="J997" s="193"/>
      <c r="K997" s="193"/>
      <c r="L997" s="193"/>
    </row>
    <row r="998" ht="14.25" customHeight="1">
      <c r="A998" s="189"/>
      <c r="B998" s="190"/>
      <c r="C998" s="190"/>
      <c r="D998" s="191"/>
      <c r="E998" s="192"/>
      <c r="F998" s="193"/>
      <c r="G998" s="192"/>
      <c r="H998" s="193"/>
      <c r="I998" s="193"/>
      <c r="J998" s="193"/>
      <c r="K998" s="193"/>
      <c r="L998" s="193"/>
    </row>
    <row r="999" ht="14.25" customHeight="1">
      <c r="A999" s="189"/>
      <c r="B999" s="190"/>
      <c r="C999" s="190"/>
      <c r="D999" s="191"/>
      <c r="E999" s="192"/>
      <c r="F999" s="193"/>
      <c r="G999" s="192"/>
      <c r="H999" s="193"/>
      <c r="I999" s="193"/>
      <c r="J999" s="193"/>
      <c r="K999" s="193"/>
      <c r="L999" s="193"/>
    </row>
    <row r="1000" ht="14.25" customHeight="1">
      <c r="A1000" s="189"/>
      <c r="B1000" s="190"/>
      <c r="C1000" s="190"/>
      <c r="D1000" s="191"/>
      <c r="E1000" s="192"/>
      <c r="F1000" s="193"/>
      <c r="G1000" s="192"/>
      <c r="H1000" s="193"/>
      <c r="I1000" s="193"/>
      <c r="J1000" s="193"/>
      <c r="K1000" s="193"/>
      <c r="L1000" s="193"/>
    </row>
    <row r="1001" ht="14.25" customHeight="1">
      <c r="A1001" s="189"/>
      <c r="B1001" s="190"/>
      <c r="C1001" s="190"/>
      <c r="D1001" s="191"/>
      <c r="E1001" s="192"/>
      <c r="F1001" s="193"/>
      <c r="G1001" s="192"/>
      <c r="H1001" s="193"/>
      <c r="I1001" s="193"/>
      <c r="J1001" s="193"/>
      <c r="K1001" s="193"/>
      <c r="L1001" s="193"/>
    </row>
    <row r="1002" ht="14.25" customHeight="1">
      <c r="A1002" s="189"/>
      <c r="B1002" s="190"/>
      <c r="C1002" s="190"/>
      <c r="D1002" s="191"/>
      <c r="E1002" s="192"/>
      <c r="F1002" s="193"/>
      <c r="G1002" s="192"/>
      <c r="H1002" s="193"/>
      <c r="I1002" s="193"/>
      <c r="J1002" s="193"/>
      <c r="K1002" s="193"/>
      <c r="L1002" s="193"/>
    </row>
    <row r="1003" ht="14.25" customHeight="1">
      <c r="A1003" s="189"/>
      <c r="B1003" s="190"/>
      <c r="C1003" s="190"/>
      <c r="D1003" s="191"/>
      <c r="E1003" s="192"/>
      <c r="F1003" s="193"/>
      <c r="G1003" s="192"/>
      <c r="H1003" s="193"/>
      <c r="I1003" s="193"/>
      <c r="J1003" s="193"/>
      <c r="K1003" s="193"/>
      <c r="L1003" s="193"/>
    </row>
    <row r="1004" ht="14.25" customHeight="1">
      <c r="A1004" s="189"/>
      <c r="B1004" s="190"/>
      <c r="C1004" s="190"/>
      <c r="D1004" s="191"/>
      <c r="E1004" s="192"/>
      <c r="F1004" s="193"/>
      <c r="G1004" s="192"/>
      <c r="H1004" s="193"/>
      <c r="I1004" s="193"/>
      <c r="J1004" s="193"/>
      <c r="K1004" s="193"/>
      <c r="L1004" s="193"/>
    </row>
  </sheetData>
  <printOptions/>
  <pageMargins bottom="0.787401575" footer="0.0" header="0.0" left="0.511811024" right="0.511811024" top="0.787401575"/>
  <pageSetup orientation="landscape"/>
  <drawing r:id="rId1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2.43"/>
    <col customWidth="1" min="7" max="7" width="25.0"/>
    <col customWidth="1" min="10" max="10" width="19.29"/>
  </cols>
  <sheetData>
    <row r="1">
      <c r="A1" s="195" t="s">
        <v>383</v>
      </c>
      <c r="B1" s="196" t="s">
        <v>384</v>
      </c>
      <c r="C1" s="197"/>
      <c r="D1" s="198" t="s">
        <v>383</v>
      </c>
      <c r="E1" s="199" t="s">
        <v>384</v>
      </c>
      <c r="F1" s="200"/>
      <c r="G1" s="201" t="s">
        <v>385</v>
      </c>
      <c r="H1" s="6"/>
      <c r="I1" s="200"/>
      <c r="J1" s="202" t="s">
        <v>386</v>
      </c>
      <c r="K1" s="6"/>
    </row>
    <row r="2">
      <c r="A2" s="203">
        <v>1.0</v>
      </c>
      <c r="B2" s="204" t="s">
        <v>387</v>
      </c>
      <c r="C2" s="205"/>
      <c r="D2" s="206">
        <v>1.0</v>
      </c>
      <c r="E2" s="204" t="s">
        <v>388</v>
      </c>
      <c r="F2" s="205"/>
      <c r="G2" s="207" t="s">
        <v>384</v>
      </c>
      <c r="H2" s="208" t="s">
        <v>389</v>
      </c>
      <c r="I2" s="205"/>
      <c r="J2" s="207" t="s">
        <v>384</v>
      </c>
      <c r="K2" s="208" t="s">
        <v>389</v>
      </c>
    </row>
    <row r="3">
      <c r="A3" s="203">
        <v>2.0</v>
      </c>
      <c r="B3" s="204" t="s">
        <v>390</v>
      </c>
      <c r="C3" s="205"/>
      <c r="D3" s="206">
        <v>2.0</v>
      </c>
      <c r="E3" s="204" t="s">
        <v>388</v>
      </c>
      <c r="F3" s="205"/>
      <c r="G3" s="203" t="s">
        <v>391</v>
      </c>
      <c r="H3" s="209">
        <v>6.0</v>
      </c>
      <c r="I3" s="205"/>
      <c r="J3" s="203" t="s">
        <v>392</v>
      </c>
      <c r="K3" s="209">
        <v>9.0</v>
      </c>
    </row>
    <row r="4">
      <c r="A4" s="203">
        <v>3.0</v>
      </c>
      <c r="B4" s="204" t="s">
        <v>390</v>
      </c>
      <c r="C4" s="205"/>
      <c r="D4" s="206">
        <v>3.0</v>
      </c>
      <c r="E4" s="204" t="s">
        <v>388</v>
      </c>
      <c r="F4" s="205"/>
      <c r="G4" s="203" t="s">
        <v>393</v>
      </c>
      <c r="H4" s="209">
        <v>1.0</v>
      </c>
      <c r="I4" s="205"/>
      <c r="J4" s="203" t="s">
        <v>394</v>
      </c>
      <c r="K4" s="209">
        <v>4.0</v>
      </c>
    </row>
    <row r="5">
      <c r="A5" s="203">
        <v>4.0</v>
      </c>
      <c r="B5" s="204" t="s">
        <v>395</v>
      </c>
      <c r="C5" s="205"/>
      <c r="D5" s="206">
        <v>4.0</v>
      </c>
      <c r="E5" s="204" t="s">
        <v>396</v>
      </c>
      <c r="F5" s="205"/>
      <c r="G5" s="203" t="s">
        <v>397</v>
      </c>
      <c r="H5" s="209">
        <v>3.0</v>
      </c>
      <c r="I5" s="205"/>
      <c r="J5" s="203" t="s">
        <v>398</v>
      </c>
      <c r="K5" s="209">
        <v>3.0</v>
      </c>
    </row>
    <row r="6">
      <c r="A6" s="203">
        <v>5.0</v>
      </c>
      <c r="B6" s="204" t="s">
        <v>395</v>
      </c>
      <c r="C6" s="205"/>
      <c r="D6" s="206">
        <v>5.0</v>
      </c>
      <c r="E6" s="204" t="s">
        <v>392</v>
      </c>
      <c r="F6" s="205"/>
      <c r="G6" s="203" t="s">
        <v>399</v>
      </c>
      <c r="H6" s="209">
        <v>3.0</v>
      </c>
      <c r="I6" s="205"/>
      <c r="J6" s="203" t="s">
        <v>400</v>
      </c>
      <c r="K6" s="209">
        <v>5.0</v>
      </c>
    </row>
    <row r="7">
      <c r="A7" s="203">
        <v>6.0</v>
      </c>
      <c r="B7" s="204" t="s">
        <v>390</v>
      </c>
      <c r="C7" s="205"/>
      <c r="D7" s="206">
        <v>6.0</v>
      </c>
      <c r="E7" s="204" t="s">
        <v>392</v>
      </c>
      <c r="F7" s="205"/>
      <c r="G7" s="203" t="s">
        <v>401</v>
      </c>
      <c r="H7" s="209">
        <v>3.0</v>
      </c>
      <c r="I7" s="205"/>
      <c r="J7" s="203" t="s">
        <v>397</v>
      </c>
      <c r="K7" s="209">
        <v>1.0</v>
      </c>
    </row>
    <row r="8">
      <c r="A8" s="203">
        <v>7.0</v>
      </c>
      <c r="B8" s="204" t="s">
        <v>402</v>
      </c>
      <c r="C8" s="205"/>
      <c r="D8" s="206">
        <v>7.0</v>
      </c>
      <c r="E8" s="204" t="s">
        <v>392</v>
      </c>
      <c r="F8" s="205"/>
      <c r="G8" s="203" t="s">
        <v>390</v>
      </c>
      <c r="H8" s="209">
        <v>4.0</v>
      </c>
      <c r="I8" s="205"/>
      <c r="J8" s="203" t="s">
        <v>399</v>
      </c>
      <c r="K8" s="209">
        <v>1.0</v>
      </c>
    </row>
    <row r="9">
      <c r="A9" s="203">
        <v>8.0</v>
      </c>
      <c r="B9" s="204" t="s">
        <v>390</v>
      </c>
      <c r="C9" s="205"/>
      <c r="D9" s="206">
        <v>8.0</v>
      </c>
      <c r="E9" s="204" t="s">
        <v>392</v>
      </c>
      <c r="F9" s="205"/>
      <c r="G9" s="203" t="s">
        <v>402</v>
      </c>
      <c r="H9" s="209">
        <v>2.0</v>
      </c>
      <c r="I9" s="205"/>
      <c r="J9" s="203" t="s">
        <v>403</v>
      </c>
      <c r="K9" s="209">
        <v>1.0</v>
      </c>
    </row>
    <row r="10">
      <c r="A10" s="203">
        <v>9.0</v>
      </c>
      <c r="B10" s="204" t="s">
        <v>402</v>
      </c>
      <c r="C10" s="205"/>
      <c r="D10" s="206">
        <v>9.0</v>
      </c>
      <c r="E10" s="204" t="s">
        <v>392</v>
      </c>
      <c r="F10" s="205"/>
      <c r="G10" s="203" t="s">
        <v>395</v>
      </c>
      <c r="H10" s="209">
        <v>2.0</v>
      </c>
      <c r="I10" s="205"/>
      <c r="J10" s="203" t="s">
        <v>404</v>
      </c>
      <c r="K10" s="209">
        <v>5.0</v>
      </c>
    </row>
    <row r="11">
      <c r="A11" s="203">
        <v>10.0</v>
      </c>
      <c r="B11" s="204" t="s">
        <v>405</v>
      </c>
      <c r="C11" s="205"/>
      <c r="D11" s="206">
        <v>10.0</v>
      </c>
      <c r="E11" s="204" t="s">
        <v>392</v>
      </c>
      <c r="F11" s="205"/>
      <c r="G11" s="203" t="s">
        <v>406</v>
      </c>
      <c r="H11" s="209">
        <v>3.0</v>
      </c>
      <c r="I11" s="205"/>
      <c r="J11" s="203" t="s">
        <v>388</v>
      </c>
      <c r="K11" s="209">
        <v>3.0</v>
      </c>
    </row>
    <row r="12">
      <c r="A12" s="203">
        <v>11.0</v>
      </c>
      <c r="B12" s="204" t="s">
        <v>405</v>
      </c>
      <c r="C12" s="205"/>
      <c r="D12" s="206">
        <v>11.0</v>
      </c>
      <c r="E12" s="204" t="s">
        <v>392</v>
      </c>
      <c r="F12" s="205"/>
      <c r="G12" s="203" t="s">
        <v>407</v>
      </c>
      <c r="H12" s="209">
        <v>1.0</v>
      </c>
      <c r="I12" s="205"/>
      <c r="J12" s="203" t="s">
        <v>408</v>
      </c>
      <c r="K12" s="209">
        <v>3.0</v>
      </c>
    </row>
    <row r="13">
      <c r="A13" s="203">
        <v>12.0</v>
      </c>
      <c r="B13" s="204" t="s">
        <v>405</v>
      </c>
      <c r="C13" s="205"/>
      <c r="D13" s="206">
        <v>12.0</v>
      </c>
      <c r="E13" s="204" t="s">
        <v>392</v>
      </c>
      <c r="F13" s="205"/>
      <c r="G13" s="203" t="s">
        <v>409</v>
      </c>
      <c r="H13" s="209">
        <v>3.0</v>
      </c>
      <c r="I13" s="205"/>
      <c r="J13" s="203" t="s">
        <v>410</v>
      </c>
      <c r="K13" s="209">
        <v>4.0</v>
      </c>
    </row>
    <row r="14">
      <c r="A14" s="203">
        <v>13.0</v>
      </c>
      <c r="B14" s="204" t="s">
        <v>387</v>
      </c>
      <c r="C14" s="205"/>
      <c r="D14" s="206">
        <v>13.0</v>
      </c>
      <c r="E14" s="204" t="s">
        <v>392</v>
      </c>
      <c r="F14" s="205"/>
      <c r="G14" s="210" t="s">
        <v>411</v>
      </c>
      <c r="H14" s="211">
        <v>31.0</v>
      </c>
      <c r="I14" s="205"/>
      <c r="J14" s="210" t="s">
        <v>411</v>
      </c>
      <c r="K14" s="211">
        <v>39.0</v>
      </c>
    </row>
    <row r="15">
      <c r="A15" s="203">
        <v>14.0</v>
      </c>
      <c r="B15" s="204" t="s">
        <v>387</v>
      </c>
      <c r="C15" s="205"/>
      <c r="D15" s="206">
        <v>14.0</v>
      </c>
      <c r="E15" s="204" t="s">
        <v>394</v>
      </c>
      <c r="F15" s="205"/>
      <c r="G15" s="205"/>
      <c r="H15" s="205"/>
      <c r="I15" s="205"/>
      <c r="J15" s="205"/>
      <c r="K15" s="205"/>
    </row>
    <row r="16">
      <c r="A16" s="203">
        <v>15.0</v>
      </c>
      <c r="B16" s="204" t="s">
        <v>412</v>
      </c>
      <c r="C16" s="205"/>
      <c r="D16" s="206">
        <v>15.0</v>
      </c>
      <c r="E16" s="204" t="s">
        <v>394</v>
      </c>
      <c r="F16" s="205"/>
      <c r="G16" s="205"/>
      <c r="H16" s="205"/>
      <c r="I16" s="205"/>
      <c r="J16" s="205"/>
      <c r="K16" s="205"/>
    </row>
    <row r="17">
      <c r="A17" s="203">
        <v>16.0</v>
      </c>
      <c r="B17" s="204" t="s">
        <v>391</v>
      </c>
      <c r="C17" s="205"/>
      <c r="D17" s="206">
        <v>16.0</v>
      </c>
      <c r="E17" s="204" t="s">
        <v>394</v>
      </c>
      <c r="F17" s="205"/>
      <c r="G17" s="205"/>
      <c r="H17" s="205"/>
      <c r="I17" s="205"/>
      <c r="J17" s="205"/>
      <c r="K17" s="205"/>
    </row>
    <row r="18">
      <c r="A18" s="203">
        <v>17.0</v>
      </c>
      <c r="B18" s="204" t="s">
        <v>391</v>
      </c>
      <c r="C18" s="205"/>
      <c r="D18" s="206">
        <v>17.0</v>
      </c>
      <c r="E18" s="204" t="s">
        <v>394</v>
      </c>
      <c r="F18" s="205"/>
      <c r="G18" s="205"/>
      <c r="H18" s="205"/>
      <c r="I18" s="205"/>
      <c r="J18" s="205"/>
      <c r="K18" s="205"/>
    </row>
    <row r="19">
      <c r="A19" s="203">
        <v>18.0</v>
      </c>
      <c r="B19" s="204" t="s">
        <v>391</v>
      </c>
      <c r="C19" s="205"/>
      <c r="D19" s="206">
        <v>18.0</v>
      </c>
      <c r="E19" s="204" t="s">
        <v>408</v>
      </c>
      <c r="F19" s="205"/>
      <c r="G19" s="205"/>
      <c r="H19" s="205"/>
      <c r="I19" s="205"/>
      <c r="J19" s="205"/>
      <c r="K19" s="205"/>
    </row>
    <row r="20">
      <c r="A20" s="212">
        <v>19.0</v>
      </c>
      <c r="B20" s="213" t="s">
        <v>391</v>
      </c>
      <c r="C20" s="214"/>
      <c r="D20" s="206">
        <v>19.0</v>
      </c>
      <c r="E20" s="204" t="s">
        <v>408</v>
      </c>
      <c r="F20" s="205"/>
      <c r="G20" s="205"/>
      <c r="H20" s="205"/>
      <c r="I20" s="205"/>
      <c r="J20" s="205"/>
      <c r="K20" s="205"/>
    </row>
    <row r="21">
      <c r="A21" s="212">
        <v>20.0</v>
      </c>
      <c r="B21" s="213" t="s">
        <v>391</v>
      </c>
      <c r="C21" s="214"/>
      <c r="D21" s="206">
        <v>20.0</v>
      </c>
      <c r="E21" s="204" t="s">
        <v>408</v>
      </c>
      <c r="F21" s="205"/>
      <c r="G21" s="205"/>
      <c r="H21" s="205"/>
      <c r="I21" s="205"/>
      <c r="J21" s="205"/>
      <c r="K21" s="205"/>
    </row>
    <row r="22">
      <c r="A22" s="212">
        <v>21.0</v>
      </c>
      <c r="B22" s="213" t="s">
        <v>391</v>
      </c>
      <c r="C22" s="214"/>
      <c r="D22" s="206">
        <v>21.0</v>
      </c>
      <c r="E22" s="204" t="s">
        <v>413</v>
      </c>
      <c r="F22" s="205"/>
      <c r="G22" s="205"/>
      <c r="H22" s="205"/>
      <c r="I22" s="205"/>
      <c r="J22" s="205"/>
      <c r="K22" s="205"/>
    </row>
    <row r="23">
      <c r="A23" s="212">
        <v>22.0</v>
      </c>
      <c r="B23" s="213" t="s">
        <v>409</v>
      </c>
      <c r="C23" s="214"/>
      <c r="D23" s="206">
        <v>22.0</v>
      </c>
      <c r="E23" s="204" t="s">
        <v>403</v>
      </c>
      <c r="F23" s="205"/>
      <c r="G23" s="205"/>
      <c r="H23" s="205"/>
      <c r="I23" s="205"/>
      <c r="J23" s="205"/>
      <c r="K23" s="205"/>
    </row>
    <row r="24">
      <c r="A24" s="212">
        <v>23.0</v>
      </c>
      <c r="B24" s="213" t="s">
        <v>409</v>
      </c>
      <c r="C24" s="214"/>
      <c r="D24" s="206">
        <v>23.0</v>
      </c>
      <c r="E24" s="204" t="s">
        <v>398</v>
      </c>
      <c r="F24" s="205"/>
      <c r="G24" s="205"/>
      <c r="H24" s="205"/>
      <c r="I24" s="205"/>
      <c r="J24" s="205"/>
      <c r="K24" s="205"/>
    </row>
    <row r="25">
      <c r="A25" s="212">
        <v>24.0</v>
      </c>
      <c r="B25" s="213" t="s">
        <v>414</v>
      </c>
      <c r="C25" s="214"/>
      <c r="D25" s="206">
        <v>24.0</v>
      </c>
      <c r="E25" s="204" t="s">
        <v>398</v>
      </c>
      <c r="F25" s="205"/>
      <c r="G25" s="205"/>
      <c r="H25" s="205"/>
      <c r="I25" s="205"/>
      <c r="J25" s="205"/>
      <c r="K25" s="205"/>
    </row>
    <row r="26">
      <c r="A26" s="212">
        <v>25.0</v>
      </c>
      <c r="B26" s="213" t="s">
        <v>409</v>
      </c>
      <c r="C26" s="214"/>
      <c r="D26" s="206">
        <v>25.0</v>
      </c>
      <c r="E26" s="204" t="s">
        <v>398</v>
      </c>
      <c r="F26" s="205"/>
      <c r="G26" s="205"/>
      <c r="H26" s="205"/>
      <c r="I26" s="205"/>
      <c r="J26" s="205"/>
      <c r="K26" s="205"/>
    </row>
    <row r="27">
      <c r="A27" s="212">
        <v>26.0</v>
      </c>
      <c r="B27" s="213" t="s">
        <v>406</v>
      </c>
      <c r="C27" s="214"/>
      <c r="D27" s="206">
        <v>26.0</v>
      </c>
      <c r="E27" s="204" t="s">
        <v>410</v>
      </c>
      <c r="F27" s="205"/>
      <c r="G27" s="205"/>
      <c r="H27" s="205"/>
      <c r="I27" s="205"/>
      <c r="J27" s="205"/>
      <c r="K27" s="205"/>
    </row>
    <row r="28">
      <c r="A28" s="212">
        <v>27.0</v>
      </c>
      <c r="B28" s="213" t="s">
        <v>406</v>
      </c>
      <c r="C28" s="214"/>
      <c r="D28" s="206">
        <v>27.0</v>
      </c>
      <c r="E28" s="204" t="s">
        <v>410</v>
      </c>
      <c r="F28" s="205"/>
      <c r="G28" s="205"/>
      <c r="H28" s="205"/>
      <c r="I28" s="205"/>
      <c r="J28" s="205"/>
      <c r="K28" s="205"/>
    </row>
    <row r="29">
      <c r="A29" s="203">
        <v>28.0</v>
      </c>
      <c r="B29" s="204" t="s">
        <v>406</v>
      </c>
      <c r="C29" s="205"/>
      <c r="D29" s="206">
        <v>28.0</v>
      </c>
      <c r="E29" s="204" t="s">
        <v>410</v>
      </c>
      <c r="F29" s="205"/>
      <c r="G29" s="205"/>
      <c r="H29" s="205"/>
      <c r="I29" s="205"/>
      <c r="J29" s="205"/>
      <c r="K29" s="205"/>
    </row>
    <row r="30">
      <c r="A30" s="203">
        <v>29.0</v>
      </c>
      <c r="B30" s="204" t="s">
        <v>412</v>
      </c>
      <c r="C30" s="205"/>
      <c r="D30" s="206">
        <v>29.0</v>
      </c>
      <c r="E30" s="204" t="s">
        <v>404</v>
      </c>
      <c r="F30" s="205"/>
      <c r="G30" s="205"/>
      <c r="H30" s="205"/>
      <c r="I30" s="205"/>
      <c r="J30" s="205"/>
      <c r="K30" s="205"/>
    </row>
    <row r="31">
      <c r="A31" s="203">
        <v>30.0</v>
      </c>
      <c r="B31" s="204" t="s">
        <v>412</v>
      </c>
      <c r="C31" s="205"/>
      <c r="D31" s="206">
        <v>30.0</v>
      </c>
      <c r="E31" s="204" t="s">
        <v>404</v>
      </c>
      <c r="F31" s="205"/>
      <c r="G31" s="205"/>
      <c r="H31" s="205"/>
      <c r="I31" s="205"/>
      <c r="J31" s="205"/>
      <c r="K31" s="205"/>
    </row>
    <row r="32">
      <c r="A32" s="215" t="s">
        <v>281</v>
      </c>
      <c r="B32" s="216" t="s">
        <v>407</v>
      </c>
      <c r="C32" s="205"/>
      <c r="D32" s="206">
        <v>31.0</v>
      </c>
      <c r="E32" s="204" t="s">
        <v>404</v>
      </c>
      <c r="F32" s="205"/>
      <c r="G32" s="205"/>
      <c r="H32" s="205"/>
      <c r="I32" s="205"/>
      <c r="J32" s="205"/>
      <c r="K32" s="205"/>
    </row>
    <row r="33">
      <c r="A33" s="217" t="s">
        <v>411</v>
      </c>
      <c r="B33" s="6"/>
      <c r="C33" s="205"/>
      <c r="D33" s="206">
        <v>32.0</v>
      </c>
      <c r="E33" s="204" t="s">
        <v>404</v>
      </c>
      <c r="F33" s="205"/>
      <c r="G33" s="205"/>
      <c r="H33" s="205"/>
      <c r="I33" s="205"/>
      <c r="J33" s="205"/>
      <c r="K33" s="205"/>
    </row>
    <row r="34">
      <c r="A34" s="205"/>
      <c r="B34" s="205"/>
      <c r="C34" s="205"/>
      <c r="D34" s="206">
        <v>33.0</v>
      </c>
      <c r="E34" s="204" t="s">
        <v>404</v>
      </c>
      <c r="F34" s="205"/>
      <c r="G34" s="205"/>
      <c r="H34" s="205"/>
      <c r="I34" s="205"/>
      <c r="J34" s="205"/>
      <c r="K34" s="205"/>
    </row>
    <row r="35">
      <c r="A35" s="205"/>
      <c r="B35" s="205"/>
      <c r="C35" s="205"/>
      <c r="D35" s="206">
        <v>34.0</v>
      </c>
      <c r="E35" s="204" t="s">
        <v>400</v>
      </c>
      <c r="F35" s="205"/>
      <c r="G35" s="205"/>
      <c r="H35" s="205"/>
      <c r="I35" s="205"/>
      <c r="J35" s="205"/>
      <c r="K35" s="205"/>
    </row>
    <row r="36">
      <c r="A36" s="205"/>
      <c r="B36" s="205"/>
      <c r="C36" s="205"/>
      <c r="D36" s="206">
        <v>35.0</v>
      </c>
      <c r="E36" s="204" t="s">
        <v>400</v>
      </c>
      <c r="F36" s="205"/>
      <c r="G36" s="205"/>
      <c r="H36" s="205"/>
      <c r="I36" s="205"/>
      <c r="J36" s="205"/>
      <c r="K36" s="205"/>
    </row>
    <row r="37">
      <c r="A37" s="205"/>
      <c r="B37" s="205"/>
      <c r="C37" s="205"/>
      <c r="D37" s="206" t="s">
        <v>415</v>
      </c>
      <c r="E37" s="204" t="s">
        <v>400</v>
      </c>
      <c r="F37" s="205"/>
      <c r="G37" s="205"/>
      <c r="H37" s="205"/>
      <c r="I37" s="205"/>
      <c r="J37" s="205"/>
      <c r="K37" s="205"/>
    </row>
    <row r="38">
      <c r="A38" s="205"/>
      <c r="B38" s="205"/>
      <c r="C38" s="205"/>
      <c r="D38" s="206" t="s">
        <v>416</v>
      </c>
      <c r="E38" s="204" t="s">
        <v>400</v>
      </c>
      <c r="F38" s="205"/>
      <c r="G38" s="205"/>
      <c r="H38" s="205"/>
      <c r="I38" s="205"/>
      <c r="J38" s="205"/>
      <c r="K38" s="205"/>
    </row>
    <row r="39">
      <c r="A39" s="205"/>
      <c r="B39" s="205"/>
      <c r="C39" s="205"/>
      <c r="D39" s="206" t="s">
        <v>417</v>
      </c>
      <c r="E39" s="204" t="s">
        <v>400</v>
      </c>
      <c r="F39" s="205"/>
      <c r="G39" s="205"/>
      <c r="H39" s="205"/>
      <c r="I39" s="205"/>
      <c r="J39" s="205"/>
      <c r="K39" s="205"/>
    </row>
    <row r="40">
      <c r="A40" s="205"/>
      <c r="B40" s="205"/>
      <c r="C40" s="205"/>
      <c r="D40" s="218" t="s">
        <v>418</v>
      </c>
      <c r="E40" s="216" t="s">
        <v>400</v>
      </c>
      <c r="F40" s="205"/>
      <c r="G40" s="205"/>
      <c r="H40" s="205"/>
      <c r="I40" s="205"/>
      <c r="J40" s="205"/>
      <c r="K40" s="205"/>
    </row>
  </sheetData>
  <mergeCells count="3">
    <mergeCell ref="G1:H1"/>
    <mergeCell ref="J1:K1"/>
    <mergeCell ref="A33:B33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0" max="10" width="21.86"/>
    <col customWidth="1" min="16" max="16" width="20.43"/>
  </cols>
  <sheetData>
    <row r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19"/>
      <c r="O1" s="205"/>
      <c r="P1" s="205"/>
      <c r="Q1" s="205"/>
    </row>
    <row r="2">
      <c r="A2" s="205"/>
      <c r="B2" s="220" t="s">
        <v>419</v>
      </c>
      <c r="C2" s="221" t="s">
        <v>420</v>
      </c>
      <c r="D2" s="221" t="s">
        <v>421</v>
      </c>
      <c r="E2" s="221" t="s">
        <v>422</v>
      </c>
      <c r="F2" s="221" t="s">
        <v>423</v>
      </c>
      <c r="G2" s="221" t="s">
        <v>424</v>
      </c>
      <c r="H2" s="221" t="s">
        <v>74</v>
      </c>
      <c r="I2" s="221" t="s">
        <v>425</v>
      </c>
      <c r="J2" s="221" t="s">
        <v>426</v>
      </c>
      <c r="K2" s="221" t="s">
        <v>427</v>
      </c>
      <c r="L2" s="221" t="s">
        <v>428</v>
      </c>
      <c r="M2" s="221" t="s">
        <v>429</v>
      </c>
      <c r="N2" s="219"/>
      <c r="O2" s="220" t="s">
        <v>419</v>
      </c>
      <c r="P2" s="222" t="s">
        <v>430</v>
      </c>
      <c r="Q2" s="6"/>
    </row>
    <row r="3">
      <c r="A3" s="205"/>
      <c r="B3" s="223"/>
      <c r="C3" s="216">
        <v>1.0</v>
      </c>
      <c r="D3" s="224" t="s">
        <v>396</v>
      </c>
      <c r="E3" s="224" t="s">
        <v>323</v>
      </c>
      <c r="F3" s="224" t="s">
        <v>431</v>
      </c>
      <c r="G3" s="225">
        <v>44322.0</v>
      </c>
      <c r="H3" s="226">
        <v>568650.0</v>
      </c>
      <c r="I3" s="226">
        <v>6977795.0</v>
      </c>
      <c r="J3" s="224" t="s">
        <v>432</v>
      </c>
      <c r="K3" s="226">
        <v>31.0</v>
      </c>
      <c r="L3" s="226">
        <v>0.58</v>
      </c>
      <c r="M3" s="227">
        <v>930.0</v>
      </c>
      <c r="N3" s="219"/>
      <c r="O3" s="223"/>
      <c r="P3" s="228" t="s">
        <v>433</v>
      </c>
      <c r="Q3" s="209">
        <v>10.0</v>
      </c>
    </row>
    <row r="4">
      <c r="A4" s="205"/>
      <c r="B4" s="223"/>
      <c r="C4" s="216">
        <v>2.0</v>
      </c>
      <c r="D4" s="224" t="s">
        <v>396</v>
      </c>
      <c r="E4" s="224" t="s">
        <v>324</v>
      </c>
      <c r="F4" s="224" t="s">
        <v>434</v>
      </c>
      <c r="G4" s="225">
        <v>44329.0</v>
      </c>
      <c r="H4" s="226">
        <v>568976.0</v>
      </c>
      <c r="I4" s="226">
        <v>7029562.0</v>
      </c>
      <c r="J4" s="224" t="s">
        <v>432</v>
      </c>
      <c r="K4" s="226">
        <v>31.0</v>
      </c>
      <c r="L4" s="226">
        <v>0.58</v>
      </c>
      <c r="M4" s="227">
        <v>930.0</v>
      </c>
      <c r="N4" s="219"/>
      <c r="O4" s="223"/>
      <c r="P4" s="228" t="s">
        <v>435</v>
      </c>
      <c r="Q4" s="209">
        <v>2.0</v>
      </c>
    </row>
    <row r="5">
      <c r="A5" s="205"/>
      <c r="B5" s="223"/>
      <c r="C5" s="216">
        <v>3.0</v>
      </c>
      <c r="D5" s="224" t="s">
        <v>396</v>
      </c>
      <c r="E5" s="224" t="s">
        <v>325</v>
      </c>
      <c r="F5" s="224" t="s">
        <v>436</v>
      </c>
      <c r="G5" s="225">
        <v>44334.0</v>
      </c>
      <c r="H5" s="226">
        <v>555542.0</v>
      </c>
      <c r="I5" s="226">
        <v>7054749.0</v>
      </c>
      <c r="J5" s="224" t="s">
        <v>432</v>
      </c>
      <c r="K5" s="226">
        <v>31.0</v>
      </c>
      <c r="L5" s="226">
        <v>0.58</v>
      </c>
      <c r="M5" s="227">
        <v>930.0</v>
      </c>
      <c r="N5" s="219"/>
      <c r="O5" s="223"/>
      <c r="P5" s="228" t="s">
        <v>437</v>
      </c>
      <c r="Q5" s="209">
        <v>70.0</v>
      </c>
    </row>
    <row r="6">
      <c r="A6" s="205"/>
      <c r="B6" s="223"/>
      <c r="C6" s="216">
        <v>4.0</v>
      </c>
      <c r="D6" s="224" t="s">
        <v>438</v>
      </c>
      <c r="E6" s="224" t="s">
        <v>323</v>
      </c>
      <c r="F6" s="224" t="s">
        <v>431</v>
      </c>
      <c r="G6" s="225">
        <v>44336.0</v>
      </c>
      <c r="H6" s="226">
        <v>568650.0</v>
      </c>
      <c r="I6" s="226">
        <v>6977795.0</v>
      </c>
      <c r="J6" s="224" t="s">
        <v>432</v>
      </c>
      <c r="K6" s="226">
        <v>39.0</v>
      </c>
      <c r="L6" s="226">
        <v>0.73</v>
      </c>
      <c r="M6" s="229">
        <v>1170.0</v>
      </c>
      <c r="N6" s="219"/>
      <c r="O6" s="223"/>
      <c r="P6" s="228" t="s">
        <v>439</v>
      </c>
      <c r="Q6" s="209">
        <v>2.0</v>
      </c>
    </row>
    <row r="7">
      <c r="A7" s="205"/>
      <c r="B7" s="223"/>
      <c r="C7" s="204">
        <v>5.0</v>
      </c>
      <c r="D7" s="224" t="s">
        <v>438</v>
      </c>
      <c r="E7" s="224" t="s">
        <v>325</v>
      </c>
      <c r="F7" s="224" t="s">
        <v>436</v>
      </c>
      <c r="G7" s="230">
        <v>44341.0</v>
      </c>
      <c r="H7" s="226">
        <v>555542.0</v>
      </c>
      <c r="I7" s="226">
        <v>7054749.0</v>
      </c>
      <c r="J7" s="224" t="s">
        <v>432</v>
      </c>
      <c r="K7" s="226">
        <v>39.0</v>
      </c>
      <c r="L7" s="226">
        <v>0.73</v>
      </c>
      <c r="M7" s="229">
        <v>1170.0</v>
      </c>
      <c r="N7" s="219"/>
      <c r="O7" s="223"/>
      <c r="P7" s="228" t="s">
        <v>440</v>
      </c>
      <c r="Q7" s="209">
        <v>5.0</v>
      </c>
    </row>
    <row r="8">
      <c r="A8" s="205"/>
      <c r="B8" s="223"/>
      <c r="C8" s="231">
        <v>6.0</v>
      </c>
      <c r="D8" s="224" t="s">
        <v>438</v>
      </c>
      <c r="E8" s="224" t="s">
        <v>324</v>
      </c>
      <c r="F8" s="224" t="s">
        <v>434</v>
      </c>
      <c r="G8" s="225">
        <v>44343.0</v>
      </c>
      <c r="H8" s="226">
        <v>568976.0</v>
      </c>
      <c r="I8" s="226">
        <v>7029562.0</v>
      </c>
      <c r="J8" s="232">
        <v>45176.0</v>
      </c>
      <c r="K8" s="226">
        <v>36.0</v>
      </c>
      <c r="L8" s="226">
        <v>0.68</v>
      </c>
      <c r="M8" s="229">
        <v>1080.0</v>
      </c>
      <c r="N8" s="219"/>
      <c r="O8" s="223"/>
      <c r="P8" s="228" t="s">
        <v>441</v>
      </c>
      <c r="Q8" s="209">
        <v>5.0</v>
      </c>
    </row>
    <row r="9">
      <c r="A9" s="205"/>
      <c r="B9" s="223"/>
      <c r="C9" s="216">
        <v>7.0</v>
      </c>
      <c r="D9" s="224" t="s">
        <v>396</v>
      </c>
      <c r="E9" s="224" t="s">
        <v>366</v>
      </c>
      <c r="F9" s="224" t="s">
        <v>442</v>
      </c>
      <c r="G9" s="225">
        <v>44362.0</v>
      </c>
      <c r="H9" s="226">
        <v>613395.0</v>
      </c>
      <c r="I9" s="226">
        <v>7122353.0</v>
      </c>
      <c r="J9" s="233">
        <v>22.0</v>
      </c>
      <c r="K9" s="226">
        <v>30.0</v>
      </c>
      <c r="L9" s="226">
        <v>0.56</v>
      </c>
      <c r="M9" s="227">
        <v>900.0</v>
      </c>
      <c r="N9" s="219"/>
      <c r="O9" s="223"/>
      <c r="P9" s="228" t="s">
        <v>443</v>
      </c>
      <c r="Q9" s="209" t="s">
        <v>444</v>
      </c>
    </row>
    <row r="10">
      <c r="A10" s="205"/>
      <c r="B10" s="223"/>
      <c r="C10" s="216">
        <v>8.0</v>
      </c>
      <c r="D10" s="224" t="s">
        <v>438</v>
      </c>
      <c r="E10" s="224" t="s">
        <v>366</v>
      </c>
      <c r="F10" s="224" t="s">
        <v>442</v>
      </c>
      <c r="G10" s="225">
        <v>44363.0</v>
      </c>
      <c r="H10" s="226">
        <v>613395.0</v>
      </c>
      <c r="I10" s="234">
        <v>7122353.0</v>
      </c>
      <c r="J10" s="233" t="s">
        <v>445</v>
      </c>
      <c r="K10" s="226">
        <v>35.0</v>
      </c>
      <c r="L10" s="226">
        <v>0.66</v>
      </c>
      <c r="M10" s="229">
        <v>1050.0</v>
      </c>
      <c r="N10" s="219"/>
      <c r="O10" s="235"/>
      <c r="P10" s="236" t="s">
        <v>446</v>
      </c>
      <c r="Q10" s="229">
        <v>10020.0</v>
      </c>
    </row>
    <row r="11">
      <c r="A11" s="205"/>
      <c r="B11" s="223"/>
      <c r="C11" s="216">
        <v>9.0</v>
      </c>
      <c r="D11" s="224" t="s">
        <v>396</v>
      </c>
      <c r="E11" s="224" t="s">
        <v>447</v>
      </c>
      <c r="F11" s="224" t="s">
        <v>448</v>
      </c>
      <c r="G11" s="237">
        <v>44375.0</v>
      </c>
      <c r="H11" s="226">
        <v>674480.0</v>
      </c>
      <c r="I11" s="226">
        <v>7234217.0</v>
      </c>
      <c r="J11" s="233" t="s">
        <v>449</v>
      </c>
      <c r="K11" s="226">
        <v>28.0</v>
      </c>
      <c r="L11" s="226">
        <v>0.53</v>
      </c>
      <c r="M11" s="227">
        <v>840.0</v>
      </c>
      <c r="N11" s="219"/>
      <c r="O11" s="205"/>
      <c r="P11" s="205"/>
      <c r="Q11" s="205"/>
    </row>
    <row r="12">
      <c r="A12" s="205"/>
      <c r="B12" s="223"/>
      <c r="C12" s="216">
        <v>10.0</v>
      </c>
      <c r="D12" s="216" t="s">
        <v>438</v>
      </c>
      <c r="E12" s="216" t="s">
        <v>447</v>
      </c>
      <c r="F12" s="216" t="s">
        <v>448</v>
      </c>
      <c r="G12" s="238">
        <v>44377.0</v>
      </c>
      <c r="H12" s="226">
        <v>674480.0</v>
      </c>
      <c r="I12" s="226">
        <v>7234217.0</v>
      </c>
      <c r="J12" s="239" t="s">
        <v>450</v>
      </c>
      <c r="K12" s="227">
        <v>34.0</v>
      </c>
      <c r="L12" s="227">
        <v>0.64</v>
      </c>
      <c r="M12" s="229">
        <v>1020.0</v>
      </c>
      <c r="N12" s="219"/>
      <c r="O12" s="205"/>
      <c r="P12" s="205"/>
      <c r="Q12" s="205"/>
    </row>
    <row r="13">
      <c r="A13" s="205"/>
      <c r="B13" s="235"/>
      <c r="C13" s="240" t="s">
        <v>451</v>
      </c>
      <c r="D13" s="8"/>
      <c r="E13" s="8"/>
      <c r="F13" s="8"/>
      <c r="G13" s="8"/>
      <c r="H13" s="8"/>
      <c r="I13" s="8"/>
      <c r="J13" s="8"/>
      <c r="K13" s="8"/>
      <c r="L13" s="241">
        <v>6.26</v>
      </c>
      <c r="M13" s="242">
        <v>10020.0</v>
      </c>
      <c r="N13" s="219"/>
      <c r="O13" s="205"/>
      <c r="P13" s="205"/>
      <c r="Q13" s="205"/>
    </row>
    <row r="14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19"/>
      <c r="O14" s="205"/>
      <c r="P14" s="205"/>
      <c r="Q14" s="205"/>
    </row>
    <row r="15">
      <c r="A15" s="205"/>
      <c r="B15" s="243" t="s">
        <v>452</v>
      </c>
      <c r="C15" s="221" t="s">
        <v>420</v>
      </c>
      <c r="D15" s="221" t="s">
        <v>421</v>
      </c>
      <c r="E15" s="221" t="s">
        <v>339</v>
      </c>
      <c r="F15" s="221" t="s">
        <v>453</v>
      </c>
      <c r="G15" s="221" t="s">
        <v>424</v>
      </c>
      <c r="H15" s="221" t="s">
        <v>74</v>
      </c>
      <c r="I15" s="221" t="s">
        <v>425</v>
      </c>
      <c r="J15" s="221" t="s">
        <v>426</v>
      </c>
      <c r="K15" s="221" t="s">
        <v>427</v>
      </c>
      <c r="L15" s="221" t="s">
        <v>428</v>
      </c>
      <c r="M15" s="221" t="s">
        <v>429</v>
      </c>
      <c r="N15" s="219"/>
      <c r="O15" s="243" t="s">
        <v>452</v>
      </c>
      <c r="P15" s="222" t="s">
        <v>430</v>
      </c>
      <c r="Q15" s="6"/>
    </row>
    <row r="16">
      <c r="A16" s="205"/>
      <c r="B16" s="223"/>
      <c r="C16" s="216">
        <v>11.0</v>
      </c>
      <c r="D16" s="224" t="s">
        <v>396</v>
      </c>
      <c r="E16" s="224" t="s">
        <v>329</v>
      </c>
      <c r="F16" s="244" t="s">
        <v>454</v>
      </c>
      <c r="G16" s="225">
        <v>44378.0</v>
      </c>
      <c r="H16" s="226">
        <v>411950.0</v>
      </c>
      <c r="I16" s="226">
        <v>7095575.0</v>
      </c>
      <c r="J16" s="224">
        <v>22.0</v>
      </c>
      <c r="K16" s="226">
        <v>30.0</v>
      </c>
      <c r="L16" s="226">
        <v>0.56</v>
      </c>
      <c r="M16" s="227">
        <v>900.0</v>
      </c>
      <c r="N16" s="219"/>
      <c r="O16" s="223"/>
      <c r="P16" s="228" t="s">
        <v>433</v>
      </c>
      <c r="Q16" s="209">
        <v>6.0</v>
      </c>
    </row>
    <row r="17">
      <c r="A17" s="205"/>
      <c r="B17" s="223"/>
      <c r="C17" s="216">
        <v>12.0</v>
      </c>
      <c r="D17" s="224" t="s">
        <v>396</v>
      </c>
      <c r="E17" s="224" t="s">
        <v>328</v>
      </c>
      <c r="F17" s="244" t="s">
        <v>455</v>
      </c>
      <c r="G17" s="245">
        <v>44356.0</v>
      </c>
      <c r="H17" s="226">
        <v>516645.0</v>
      </c>
      <c r="I17" s="226">
        <v>6907158.0</v>
      </c>
      <c r="J17" s="246" t="s">
        <v>432</v>
      </c>
      <c r="K17" s="226">
        <v>31.0</v>
      </c>
      <c r="L17" s="226">
        <v>0.58</v>
      </c>
      <c r="M17" s="227">
        <v>930.0</v>
      </c>
      <c r="N17" s="219"/>
      <c r="O17" s="223"/>
      <c r="P17" s="228" t="s">
        <v>435</v>
      </c>
      <c r="Q17" s="209">
        <v>1.0</v>
      </c>
    </row>
    <row r="18">
      <c r="A18" s="205"/>
      <c r="B18" s="223"/>
      <c r="C18" s="216">
        <v>13.0</v>
      </c>
      <c r="D18" s="224" t="s">
        <v>396</v>
      </c>
      <c r="E18" s="224" t="s">
        <v>330</v>
      </c>
      <c r="F18" s="244" t="s">
        <v>456</v>
      </c>
      <c r="G18" s="247" t="s">
        <v>457</v>
      </c>
      <c r="H18" s="8"/>
      <c r="I18" s="8"/>
      <c r="J18" s="8"/>
      <c r="K18" s="8"/>
      <c r="L18" s="8"/>
      <c r="M18" s="6"/>
      <c r="N18" s="219"/>
      <c r="O18" s="223"/>
      <c r="P18" s="228" t="s">
        <v>437</v>
      </c>
      <c r="Q18" s="209">
        <v>31.0</v>
      </c>
    </row>
    <row r="19">
      <c r="A19" s="205"/>
      <c r="B19" s="223"/>
      <c r="C19" s="216">
        <v>14.0</v>
      </c>
      <c r="D19" s="224" t="s">
        <v>396</v>
      </c>
      <c r="E19" s="224" t="s">
        <v>458</v>
      </c>
      <c r="F19" s="244" t="s">
        <v>459</v>
      </c>
      <c r="G19" s="247" t="s">
        <v>457</v>
      </c>
      <c r="H19" s="8"/>
      <c r="I19" s="8"/>
      <c r="J19" s="8"/>
      <c r="K19" s="8"/>
      <c r="L19" s="8"/>
      <c r="M19" s="6"/>
      <c r="N19" s="219"/>
      <c r="O19" s="223"/>
      <c r="P19" s="228" t="s">
        <v>439</v>
      </c>
      <c r="Q19" s="209">
        <v>2.0</v>
      </c>
    </row>
    <row r="20">
      <c r="A20" s="205"/>
      <c r="B20" s="223"/>
      <c r="C20" s="216">
        <v>15.0</v>
      </c>
      <c r="D20" s="224" t="s">
        <v>396</v>
      </c>
      <c r="E20" s="224" t="s">
        <v>375</v>
      </c>
      <c r="F20" s="244" t="s">
        <v>460</v>
      </c>
      <c r="G20" s="245">
        <v>44369.0</v>
      </c>
      <c r="H20" s="226">
        <v>616724.0</v>
      </c>
      <c r="I20" s="226">
        <v>7221793.0</v>
      </c>
      <c r="J20" s="246" t="s">
        <v>432</v>
      </c>
      <c r="K20" s="226">
        <v>31.0</v>
      </c>
      <c r="L20" s="226">
        <v>0.58</v>
      </c>
      <c r="M20" s="227">
        <v>930.0</v>
      </c>
      <c r="N20" s="219"/>
      <c r="O20" s="223"/>
      <c r="P20" s="228" t="s">
        <v>440</v>
      </c>
      <c r="Q20" s="209">
        <v>6.0</v>
      </c>
    </row>
    <row r="21">
      <c r="A21" s="205"/>
      <c r="B21" s="223"/>
      <c r="C21" s="216">
        <v>16.0</v>
      </c>
      <c r="D21" s="216" t="s">
        <v>396</v>
      </c>
      <c r="E21" s="216" t="s">
        <v>326</v>
      </c>
      <c r="F21" s="216" t="s">
        <v>461</v>
      </c>
      <c r="G21" s="247" t="s">
        <v>457</v>
      </c>
      <c r="H21" s="8"/>
      <c r="I21" s="8"/>
      <c r="J21" s="8"/>
      <c r="K21" s="8"/>
      <c r="L21" s="8"/>
      <c r="M21" s="6"/>
      <c r="N21" s="219"/>
      <c r="O21" s="223"/>
      <c r="P21" s="228" t="s">
        <v>441</v>
      </c>
      <c r="Q21" s="209">
        <v>6.0</v>
      </c>
    </row>
    <row r="22">
      <c r="A22" s="205"/>
      <c r="B22" s="235"/>
      <c r="C22" s="248" t="s">
        <v>451</v>
      </c>
      <c r="D22" s="164"/>
      <c r="E22" s="164"/>
      <c r="F22" s="164"/>
      <c r="G22" s="164"/>
      <c r="H22" s="164"/>
      <c r="I22" s="164"/>
      <c r="J22" s="164"/>
      <c r="K22" s="164"/>
      <c r="L22" s="241">
        <v>1.73</v>
      </c>
      <c r="M22" s="249">
        <v>2760.0</v>
      </c>
      <c r="N22" s="219"/>
      <c r="O22" s="223"/>
      <c r="P22" s="228" t="s">
        <v>443</v>
      </c>
      <c r="Q22" s="209">
        <v>1.73</v>
      </c>
    </row>
    <row r="23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19"/>
      <c r="O23" s="235"/>
      <c r="P23" s="236" t="s">
        <v>446</v>
      </c>
      <c r="Q23" s="229">
        <v>2760.0</v>
      </c>
    </row>
  </sheetData>
  <mergeCells count="11">
    <mergeCell ref="G18:M18"/>
    <mergeCell ref="G19:M19"/>
    <mergeCell ref="G21:M21"/>
    <mergeCell ref="C22:K22"/>
    <mergeCell ref="B2:B13"/>
    <mergeCell ref="O2:O10"/>
    <mergeCell ref="P2:Q2"/>
    <mergeCell ref="C13:K13"/>
    <mergeCell ref="B15:B22"/>
    <mergeCell ref="O15:O23"/>
    <mergeCell ref="P15:Q1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16.14"/>
    <col customWidth="1" min="6" max="6" width="17.0"/>
    <col customWidth="1" min="7" max="7" width="23.71"/>
    <col customWidth="1" min="8" max="8" width="23.14"/>
    <col customWidth="1" min="9" max="9" width="13.86"/>
    <col customWidth="1" min="10" max="10" width="8.71"/>
    <col customWidth="1" min="11" max="11" width="8.0"/>
    <col customWidth="1" min="12" max="12" width="11.71"/>
    <col customWidth="1" min="13" max="13" width="13.14"/>
    <col customWidth="1" min="14" max="14" width="12.86"/>
    <col customWidth="1" min="15" max="15" width="17.0"/>
    <col customWidth="1" min="16" max="16" width="11.86"/>
    <col customWidth="1" min="17" max="17" width="15.86"/>
    <col customWidth="1" min="18" max="30" width="8.71"/>
  </cols>
  <sheetData>
    <row r="1" ht="15.0" customHeight="1">
      <c r="A1" s="38" t="s">
        <v>62</v>
      </c>
      <c r="K1" s="29"/>
      <c r="L1" s="29"/>
      <c r="M1" s="62">
        <v>45783.0</v>
      </c>
      <c r="N1" s="29"/>
      <c r="O1" s="51" t="s">
        <v>39</v>
      </c>
      <c r="P1" s="51" t="s">
        <v>63</v>
      </c>
      <c r="Q1" s="51"/>
      <c r="R1" s="53"/>
      <c r="S1" s="53"/>
      <c r="T1" s="53"/>
    </row>
    <row r="2" ht="14.25" customHeight="1">
      <c r="A2" s="38" t="s">
        <v>64</v>
      </c>
      <c r="K2" s="29"/>
      <c r="L2" s="29"/>
      <c r="M2" s="29"/>
      <c r="N2" s="29"/>
      <c r="O2" s="51" t="s">
        <v>65</v>
      </c>
      <c r="P2" s="51"/>
      <c r="Q2" s="51"/>
      <c r="R2" s="53"/>
      <c r="S2" s="53"/>
      <c r="T2" s="53"/>
    </row>
    <row r="3" ht="14.25" customHeight="1">
      <c r="A3" s="38" t="s">
        <v>66</v>
      </c>
      <c r="K3" s="29"/>
      <c r="L3" s="29"/>
      <c r="M3" s="29"/>
      <c r="N3" s="29"/>
      <c r="O3" s="51" t="s">
        <v>67</v>
      </c>
      <c r="P3" s="51"/>
      <c r="Q3" s="51"/>
      <c r="R3" s="53"/>
      <c r="S3" s="53"/>
      <c r="T3" s="53"/>
    </row>
    <row r="4" ht="14.25" customHeight="1">
      <c r="A4" s="29"/>
      <c r="B4" s="29"/>
      <c r="C4" s="29"/>
      <c r="D4" s="29"/>
      <c r="E4" s="32"/>
      <c r="F4" s="32"/>
      <c r="G4" s="63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ht="14.25" customHeight="1">
      <c r="A5" s="40"/>
      <c r="B5" s="40"/>
      <c r="C5" s="40"/>
      <c r="D5" s="40"/>
      <c r="E5" s="42"/>
      <c r="F5" s="42"/>
      <c r="G5" s="64"/>
      <c r="H5" s="40"/>
      <c r="I5" s="40"/>
      <c r="J5" s="40"/>
      <c r="K5" s="43" t="s">
        <v>3</v>
      </c>
      <c r="L5" s="6"/>
      <c r="M5" s="43" t="s">
        <v>4</v>
      </c>
      <c r="N5" s="8"/>
      <c r="O5" s="8"/>
      <c r="P5" s="6"/>
      <c r="Q5" s="40"/>
    </row>
    <row r="6" ht="14.25" customHeight="1">
      <c r="A6" s="40" t="s">
        <v>5</v>
      </c>
      <c r="B6" s="40" t="s">
        <v>6</v>
      </c>
      <c r="C6" s="40" t="s">
        <v>7</v>
      </c>
      <c r="D6" s="40" t="s">
        <v>5</v>
      </c>
      <c r="E6" s="65" t="s">
        <v>8</v>
      </c>
      <c r="F6" s="65" t="s">
        <v>68</v>
      </c>
      <c r="G6" s="66" t="s">
        <v>69</v>
      </c>
      <c r="H6" s="67" t="s">
        <v>70</v>
      </c>
      <c r="I6" s="67" t="s">
        <v>10</v>
      </c>
      <c r="J6" s="40" t="s">
        <v>42</v>
      </c>
      <c r="K6" s="47" t="s">
        <v>11</v>
      </c>
      <c r="L6" s="48" t="s">
        <v>43</v>
      </c>
      <c r="M6" s="48" t="s">
        <v>44</v>
      </c>
      <c r="N6" s="48" t="s">
        <v>45</v>
      </c>
      <c r="O6" s="47" t="s">
        <v>15</v>
      </c>
      <c r="P6" s="48" t="s">
        <v>46</v>
      </c>
      <c r="Q6" s="68" t="s">
        <v>47</v>
      </c>
    </row>
    <row r="7" ht="14.25" customHeight="1">
      <c r="A7" s="29">
        <v>1.0</v>
      </c>
      <c r="B7" s="29">
        <v>1.0</v>
      </c>
      <c r="C7" s="29">
        <v>1.0</v>
      </c>
      <c r="D7" s="29">
        <v>1.0</v>
      </c>
      <c r="E7" s="21">
        <v>0.0</v>
      </c>
      <c r="F7" s="16">
        <v>0.0</v>
      </c>
      <c r="G7" s="16" t="s">
        <v>19</v>
      </c>
      <c r="H7" s="16" t="s">
        <v>19</v>
      </c>
      <c r="I7" s="50">
        <v>2.1</v>
      </c>
      <c r="J7" s="29"/>
      <c r="K7" s="51">
        <v>0.0</v>
      </c>
      <c r="L7" s="51">
        <v>0.0</v>
      </c>
      <c r="M7" s="51">
        <v>0.0</v>
      </c>
      <c r="N7" s="51">
        <v>5.0</v>
      </c>
      <c r="O7" s="51">
        <v>5.0</v>
      </c>
      <c r="P7" s="51">
        <v>5.0</v>
      </c>
      <c r="Q7" s="16" t="s">
        <v>71</v>
      </c>
    </row>
    <row r="8" ht="14.25" customHeight="1">
      <c r="A8" s="29">
        <v>2.0</v>
      </c>
      <c r="B8" s="29">
        <v>2.0</v>
      </c>
      <c r="C8" s="29">
        <v>1.0</v>
      </c>
      <c r="D8" s="29">
        <v>2.0</v>
      </c>
      <c r="E8" s="21">
        <v>10.8</v>
      </c>
      <c r="F8" s="21">
        <v>6.7</v>
      </c>
      <c r="G8" s="16">
        <v>1.0</v>
      </c>
      <c r="H8" s="16">
        <v>16.0</v>
      </c>
      <c r="I8" s="50">
        <v>2.6</v>
      </c>
      <c r="J8" s="29"/>
      <c r="K8" s="51">
        <v>8.0</v>
      </c>
      <c r="L8" s="51">
        <v>6.0</v>
      </c>
      <c r="M8" s="51">
        <v>1.0</v>
      </c>
      <c r="N8" s="51">
        <v>5.0</v>
      </c>
      <c r="O8" s="51">
        <v>5.0</v>
      </c>
      <c r="P8" s="51">
        <v>5.0</v>
      </c>
      <c r="Q8" s="21"/>
    </row>
    <row r="9" ht="14.25" customHeight="1">
      <c r="A9" s="29">
        <v>3.0</v>
      </c>
      <c r="B9" s="29">
        <v>3.0</v>
      </c>
      <c r="C9" s="29">
        <v>1.0</v>
      </c>
      <c r="D9" s="29">
        <v>3.0</v>
      </c>
      <c r="E9" s="21">
        <v>12.5</v>
      </c>
      <c r="F9" s="21">
        <v>7.3</v>
      </c>
      <c r="G9" s="16">
        <v>2.0</v>
      </c>
      <c r="H9" s="16">
        <v>17.0</v>
      </c>
      <c r="I9" s="50">
        <v>2.9</v>
      </c>
      <c r="J9" s="29"/>
      <c r="K9" s="51">
        <v>8.0</v>
      </c>
      <c r="L9" s="51">
        <v>6.0</v>
      </c>
      <c r="M9" s="51">
        <v>1.0</v>
      </c>
      <c r="N9" s="51">
        <v>5.0</v>
      </c>
      <c r="O9" s="51">
        <v>5.0</v>
      </c>
      <c r="P9" s="51">
        <v>5.0</v>
      </c>
      <c r="Q9" s="21"/>
    </row>
    <row r="10" ht="14.25" customHeight="1">
      <c r="A10" s="29">
        <v>4.0</v>
      </c>
      <c r="B10" s="29">
        <v>4.0</v>
      </c>
      <c r="C10" s="29">
        <v>1.0</v>
      </c>
      <c r="D10" s="29">
        <v>4.0</v>
      </c>
      <c r="E10" s="21">
        <v>12.9</v>
      </c>
      <c r="F10" s="21">
        <v>6.6</v>
      </c>
      <c r="G10" s="16">
        <v>3.0</v>
      </c>
      <c r="H10" s="16">
        <v>18.0</v>
      </c>
      <c r="I10" s="50">
        <v>2.8</v>
      </c>
      <c r="J10" s="29"/>
      <c r="K10" s="51">
        <v>8.0</v>
      </c>
      <c r="L10" s="51">
        <v>2.0</v>
      </c>
      <c r="M10" s="51">
        <v>1.0</v>
      </c>
      <c r="N10" s="51">
        <v>5.0</v>
      </c>
      <c r="O10" s="51">
        <v>5.0</v>
      </c>
      <c r="P10" s="51">
        <v>5.0</v>
      </c>
      <c r="Q10" s="21"/>
    </row>
    <row r="11" ht="14.25" customHeight="1">
      <c r="A11" s="29">
        <v>5.0</v>
      </c>
      <c r="B11" s="29">
        <v>5.0</v>
      </c>
      <c r="C11" s="29">
        <v>1.0</v>
      </c>
      <c r="D11" s="29">
        <v>5.0</v>
      </c>
      <c r="E11" s="21">
        <v>0.0</v>
      </c>
      <c r="F11" s="21">
        <v>0.0</v>
      </c>
      <c r="G11" s="16" t="s">
        <v>19</v>
      </c>
      <c r="H11" s="16" t="s">
        <v>19</v>
      </c>
      <c r="I11" s="50">
        <v>0.0</v>
      </c>
      <c r="J11" s="29" t="s">
        <v>72</v>
      </c>
      <c r="K11" s="51">
        <v>0.0</v>
      </c>
      <c r="L11" s="51">
        <v>0.0</v>
      </c>
      <c r="M11" s="51">
        <v>0.0</v>
      </c>
      <c r="N11" s="51">
        <v>0.0</v>
      </c>
      <c r="O11" s="51">
        <v>0.0</v>
      </c>
      <c r="P11" s="51">
        <v>0.0</v>
      </c>
      <c r="Q11" s="21" t="s">
        <v>71</v>
      </c>
    </row>
    <row r="12" ht="14.25" customHeight="1">
      <c r="A12" s="29">
        <v>6.0</v>
      </c>
      <c r="B12" s="29">
        <v>6.0</v>
      </c>
      <c r="C12" s="29">
        <v>1.0</v>
      </c>
      <c r="D12" s="29">
        <v>6.0</v>
      </c>
      <c r="E12" s="21">
        <v>12.5</v>
      </c>
      <c r="F12" s="21">
        <v>7.2</v>
      </c>
      <c r="G12" s="16">
        <v>4.0</v>
      </c>
      <c r="H12" s="16">
        <v>19.0</v>
      </c>
      <c r="I12" s="50">
        <v>3.1</v>
      </c>
      <c r="J12" s="29"/>
      <c r="K12" s="51">
        <v>8.0</v>
      </c>
      <c r="L12" s="51">
        <v>6.0</v>
      </c>
      <c r="M12" s="51">
        <v>8.0</v>
      </c>
      <c r="N12" s="51">
        <v>5.0</v>
      </c>
      <c r="O12" s="51">
        <v>5.0</v>
      </c>
      <c r="P12" s="51">
        <v>5.0</v>
      </c>
      <c r="Q12" s="21"/>
    </row>
    <row r="13" ht="14.25" customHeight="1">
      <c r="A13" s="29">
        <v>7.0</v>
      </c>
      <c r="B13" s="29">
        <v>12.0</v>
      </c>
      <c r="C13" s="29">
        <v>1.0</v>
      </c>
      <c r="D13" s="29">
        <v>7.0</v>
      </c>
      <c r="E13" s="21">
        <v>0.0</v>
      </c>
      <c r="F13" s="21">
        <v>0.0</v>
      </c>
      <c r="G13" s="16" t="s">
        <v>19</v>
      </c>
      <c r="H13" s="16" t="s">
        <v>19</v>
      </c>
      <c r="I13" s="50">
        <v>0.0</v>
      </c>
      <c r="J13" s="29" t="s">
        <v>72</v>
      </c>
      <c r="K13" s="51">
        <v>0.0</v>
      </c>
      <c r="L13" s="51">
        <v>0.0</v>
      </c>
      <c r="M13" s="51">
        <v>0.0</v>
      </c>
      <c r="N13" s="51">
        <v>0.0</v>
      </c>
      <c r="O13" s="51">
        <v>0.0</v>
      </c>
      <c r="P13" s="51">
        <v>0.0</v>
      </c>
      <c r="Q13" s="21" t="s">
        <v>73</v>
      </c>
    </row>
    <row r="14" ht="14.25" customHeight="1">
      <c r="A14" s="29">
        <v>8.0</v>
      </c>
      <c r="B14" s="29">
        <v>8.0</v>
      </c>
      <c r="C14" s="29">
        <v>1.0</v>
      </c>
      <c r="D14" s="29">
        <v>8.0</v>
      </c>
      <c r="E14" s="21">
        <v>0.0</v>
      </c>
      <c r="F14" s="21">
        <v>0.0</v>
      </c>
      <c r="G14" s="16" t="s">
        <v>19</v>
      </c>
      <c r="H14" s="16" t="s">
        <v>19</v>
      </c>
      <c r="I14" s="50">
        <v>0.0</v>
      </c>
      <c r="J14" s="29" t="s">
        <v>72</v>
      </c>
      <c r="K14" s="51">
        <v>0.0</v>
      </c>
      <c r="L14" s="51">
        <v>0.0</v>
      </c>
      <c r="M14" s="51">
        <v>0.0</v>
      </c>
      <c r="N14" s="51">
        <v>0.0</v>
      </c>
      <c r="O14" s="51">
        <v>5.0</v>
      </c>
      <c r="P14" s="51">
        <v>5.0</v>
      </c>
      <c r="Q14" s="21" t="s">
        <v>73</v>
      </c>
    </row>
    <row r="15" ht="14.25" customHeight="1">
      <c r="A15" s="29">
        <v>9.0</v>
      </c>
      <c r="B15" s="29">
        <v>9.0</v>
      </c>
      <c r="C15" s="29">
        <v>1.0</v>
      </c>
      <c r="D15" s="29">
        <v>9.0</v>
      </c>
      <c r="E15" s="21">
        <v>12.8</v>
      </c>
      <c r="F15" s="21">
        <v>7.1</v>
      </c>
      <c r="G15" s="63">
        <v>5.0</v>
      </c>
      <c r="H15" s="16">
        <v>20.0</v>
      </c>
      <c r="I15" s="50">
        <v>2.9</v>
      </c>
      <c r="J15" s="29"/>
      <c r="K15" s="51">
        <v>8.0</v>
      </c>
      <c r="L15" s="51">
        <v>6.0</v>
      </c>
      <c r="M15" s="51">
        <v>6.0</v>
      </c>
      <c r="N15" s="51">
        <v>5.0</v>
      </c>
      <c r="O15" s="51">
        <v>5.0</v>
      </c>
      <c r="P15" s="51">
        <v>5.0</v>
      </c>
      <c r="Q15" s="21"/>
    </row>
    <row r="16" ht="14.25" customHeight="1">
      <c r="A16" s="29">
        <v>10.0</v>
      </c>
      <c r="B16" s="29">
        <v>10.0</v>
      </c>
      <c r="C16" s="29">
        <v>1.0</v>
      </c>
      <c r="D16" s="29">
        <v>10.0</v>
      </c>
      <c r="E16" s="21">
        <v>12.9</v>
      </c>
      <c r="F16" s="21">
        <v>7.6</v>
      </c>
      <c r="G16" s="63">
        <v>6.0</v>
      </c>
      <c r="H16" s="16">
        <v>21.0</v>
      </c>
      <c r="I16" s="50">
        <v>2.8</v>
      </c>
      <c r="J16" s="29"/>
      <c r="K16" s="51">
        <v>10.0</v>
      </c>
      <c r="L16" s="51">
        <v>6.0</v>
      </c>
      <c r="M16" s="51">
        <v>10.0</v>
      </c>
      <c r="N16" s="51">
        <v>5.0</v>
      </c>
      <c r="O16" s="51">
        <v>5.0</v>
      </c>
      <c r="P16" s="51">
        <v>5.0</v>
      </c>
      <c r="Q16" s="21"/>
    </row>
    <row r="17" ht="14.25" customHeight="1">
      <c r="A17" s="29">
        <v>11.0</v>
      </c>
      <c r="B17" s="29">
        <v>31.0</v>
      </c>
      <c r="C17" s="29">
        <v>1.0</v>
      </c>
      <c r="D17" s="29">
        <v>11.0</v>
      </c>
      <c r="E17" s="21">
        <v>14.1</v>
      </c>
      <c r="F17" s="21">
        <v>6.2</v>
      </c>
      <c r="G17" s="63">
        <v>7.0</v>
      </c>
      <c r="H17" s="16">
        <v>22.0</v>
      </c>
      <c r="I17" s="50">
        <v>3.0</v>
      </c>
      <c r="J17" s="29"/>
      <c r="K17" s="51">
        <v>1.0</v>
      </c>
      <c r="L17" s="51">
        <v>2.0</v>
      </c>
      <c r="M17" s="51">
        <v>10.0</v>
      </c>
      <c r="N17" s="51">
        <v>5.0</v>
      </c>
      <c r="O17" s="51">
        <v>5.0</v>
      </c>
      <c r="P17" s="51">
        <v>5.0</v>
      </c>
      <c r="Q17" s="21"/>
    </row>
    <row r="18" ht="14.25" customHeight="1">
      <c r="A18" s="29">
        <v>12.0</v>
      </c>
      <c r="B18" s="29">
        <v>11.0</v>
      </c>
      <c r="C18" s="29">
        <v>1.0</v>
      </c>
      <c r="D18" s="29">
        <v>12.0</v>
      </c>
      <c r="E18" s="69">
        <v>14.0</v>
      </c>
      <c r="F18" s="69">
        <v>7.3</v>
      </c>
      <c r="G18" s="63">
        <v>8.0</v>
      </c>
      <c r="H18" s="16">
        <v>23.0</v>
      </c>
      <c r="I18" s="50">
        <v>2.7</v>
      </c>
      <c r="J18" s="29"/>
      <c r="K18" s="51">
        <v>1.0</v>
      </c>
      <c r="L18" s="51">
        <v>6.0</v>
      </c>
      <c r="M18" s="51">
        <v>10.0</v>
      </c>
      <c r="N18" s="51">
        <v>5.0</v>
      </c>
      <c r="O18" s="51">
        <v>5.0</v>
      </c>
      <c r="P18" s="51">
        <v>5.0</v>
      </c>
      <c r="Q18" s="21"/>
    </row>
    <row r="19" ht="14.25" customHeight="1">
      <c r="A19" s="29">
        <v>13.0</v>
      </c>
      <c r="B19" s="29">
        <v>7.0</v>
      </c>
      <c r="C19" s="29">
        <v>1.0</v>
      </c>
      <c r="D19" s="29">
        <v>13.0</v>
      </c>
      <c r="E19" s="69">
        <v>11.2</v>
      </c>
      <c r="F19" s="69">
        <v>4.7</v>
      </c>
      <c r="G19" s="16">
        <v>9.0</v>
      </c>
      <c r="H19" s="16">
        <v>24.0</v>
      </c>
      <c r="I19" s="50">
        <v>1.3</v>
      </c>
      <c r="J19" s="29"/>
      <c r="K19" s="51">
        <v>8.0</v>
      </c>
      <c r="L19" s="51">
        <v>0.0</v>
      </c>
      <c r="M19" s="51">
        <v>6.0</v>
      </c>
      <c r="N19" s="51">
        <v>0.0</v>
      </c>
      <c r="O19" s="51">
        <v>5.0</v>
      </c>
      <c r="P19" s="51">
        <v>5.0</v>
      </c>
      <c r="Q19" s="21" t="s">
        <v>73</v>
      </c>
    </row>
    <row r="20" ht="14.25" customHeight="1">
      <c r="A20" s="29">
        <v>14.0</v>
      </c>
      <c r="B20" s="29">
        <v>13.0</v>
      </c>
      <c r="C20" s="29">
        <v>1.0</v>
      </c>
      <c r="D20" s="29">
        <v>14.0</v>
      </c>
      <c r="E20" s="69">
        <v>0.0</v>
      </c>
      <c r="F20" s="69">
        <v>0.0</v>
      </c>
      <c r="G20" s="70" t="s">
        <v>19</v>
      </c>
      <c r="H20" s="16" t="s">
        <v>19</v>
      </c>
      <c r="I20" s="50">
        <v>0.0</v>
      </c>
      <c r="J20" s="29" t="s">
        <v>72</v>
      </c>
      <c r="K20" s="51">
        <v>1.0</v>
      </c>
      <c r="L20" s="51">
        <v>2.0</v>
      </c>
      <c r="M20" s="51">
        <v>1.0</v>
      </c>
      <c r="N20" s="51">
        <v>0.0</v>
      </c>
      <c r="O20" s="51">
        <v>5.0</v>
      </c>
      <c r="P20" s="51">
        <v>10.0</v>
      </c>
      <c r="Q20" s="71"/>
    </row>
    <row r="21" ht="14.25" customHeight="1">
      <c r="A21" s="29">
        <v>15.0</v>
      </c>
      <c r="B21" s="29">
        <v>14.0</v>
      </c>
      <c r="C21" s="29">
        <v>1.0</v>
      </c>
      <c r="D21" s="29">
        <v>15.0</v>
      </c>
      <c r="E21" s="21">
        <v>13.6</v>
      </c>
      <c r="F21" s="21">
        <v>6.3</v>
      </c>
      <c r="G21" s="72">
        <v>10.0</v>
      </c>
      <c r="H21" s="16">
        <v>25.0</v>
      </c>
      <c r="I21" s="50">
        <v>3.0</v>
      </c>
      <c r="J21" s="29"/>
      <c r="K21" s="51">
        <v>1.0</v>
      </c>
      <c r="L21" s="51">
        <v>2.0</v>
      </c>
      <c r="M21" s="51">
        <v>1.0</v>
      </c>
      <c r="N21" s="51">
        <v>5.0</v>
      </c>
      <c r="O21" s="51">
        <v>5.0</v>
      </c>
      <c r="P21" s="51">
        <v>5.0</v>
      </c>
      <c r="Q21" s="21"/>
    </row>
    <row r="22" ht="14.25" customHeight="1">
      <c r="A22" s="29">
        <v>16.0</v>
      </c>
      <c r="B22" s="29">
        <v>15.0</v>
      </c>
      <c r="C22" s="29">
        <v>1.0</v>
      </c>
      <c r="D22" s="29">
        <v>16.0</v>
      </c>
      <c r="E22" s="21">
        <v>11.5</v>
      </c>
      <c r="F22" s="21">
        <v>6.1</v>
      </c>
      <c r="G22" s="70">
        <v>11.0</v>
      </c>
      <c r="H22" s="16">
        <v>26.0</v>
      </c>
      <c r="I22" s="50">
        <v>2.8</v>
      </c>
      <c r="J22" s="29"/>
      <c r="K22" s="51">
        <v>10.0</v>
      </c>
      <c r="L22" s="51">
        <v>6.0</v>
      </c>
      <c r="M22" s="51">
        <v>6.0</v>
      </c>
      <c r="N22" s="51">
        <v>5.0</v>
      </c>
      <c r="O22" s="51">
        <v>5.0</v>
      </c>
      <c r="P22" s="51">
        <v>5.0</v>
      </c>
      <c r="Q22" s="21"/>
    </row>
    <row r="23" ht="14.25" customHeight="1">
      <c r="A23" s="29">
        <v>17.0</v>
      </c>
      <c r="B23" s="29">
        <v>16.0</v>
      </c>
      <c r="C23" s="29">
        <v>1.0</v>
      </c>
      <c r="D23" s="29">
        <v>17.0</v>
      </c>
      <c r="E23" s="21">
        <v>0.0</v>
      </c>
      <c r="F23" s="21">
        <v>0.0</v>
      </c>
      <c r="G23" s="16" t="s">
        <v>74</v>
      </c>
      <c r="H23" s="16" t="s">
        <v>19</v>
      </c>
      <c r="I23" s="50">
        <v>0.0</v>
      </c>
      <c r="J23" s="29" t="s">
        <v>72</v>
      </c>
      <c r="K23" s="51">
        <v>0.0</v>
      </c>
      <c r="L23" s="51">
        <v>0.0</v>
      </c>
      <c r="M23" s="51">
        <v>0.0</v>
      </c>
      <c r="N23" s="51">
        <v>0.0</v>
      </c>
      <c r="O23" s="51">
        <v>0.0</v>
      </c>
      <c r="P23" s="51">
        <v>0.0</v>
      </c>
      <c r="Q23" s="21" t="s">
        <v>71</v>
      </c>
    </row>
    <row r="24" ht="14.25" customHeight="1">
      <c r="A24" s="29">
        <v>18.0</v>
      </c>
      <c r="B24" s="29">
        <v>17.0</v>
      </c>
      <c r="C24" s="29">
        <v>1.0</v>
      </c>
      <c r="D24" s="29">
        <v>18.0</v>
      </c>
      <c r="E24" s="21">
        <v>0.0</v>
      </c>
      <c r="F24" s="21">
        <v>0.0</v>
      </c>
      <c r="G24" s="16">
        <v>12.0</v>
      </c>
      <c r="H24" s="16" t="s">
        <v>19</v>
      </c>
      <c r="I24" s="50">
        <v>2.0</v>
      </c>
      <c r="J24" s="29"/>
      <c r="K24" s="51">
        <v>0.0</v>
      </c>
      <c r="L24" s="51">
        <v>0.0</v>
      </c>
      <c r="M24" s="51">
        <v>0.0</v>
      </c>
      <c r="N24" s="51">
        <v>0.0</v>
      </c>
      <c r="O24" s="51">
        <v>0.0</v>
      </c>
      <c r="P24" s="51">
        <v>0.0</v>
      </c>
      <c r="Q24" s="21" t="s">
        <v>71</v>
      </c>
    </row>
    <row r="25" ht="14.25" customHeight="1">
      <c r="A25" s="29">
        <v>19.0</v>
      </c>
      <c r="B25" s="29">
        <v>18.0</v>
      </c>
      <c r="C25" s="29">
        <v>1.0</v>
      </c>
      <c r="D25" s="29">
        <v>19.0</v>
      </c>
      <c r="E25" s="21">
        <v>10.6</v>
      </c>
      <c r="F25" s="21">
        <v>6.0</v>
      </c>
      <c r="G25" s="70">
        <v>13.0</v>
      </c>
      <c r="H25" s="16">
        <v>27.0</v>
      </c>
      <c r="I25" s="50">
        <v>2.5</v>
      </c>
      <c r="J25" s="29"/>
      <c r="K25" s="51">
        <v>1.0</v>
      </c>
      <c r="L25" s="51">
        <v>2.0</v>
      </c>
      <c r="M25" s="51">
        <v>1.0</v>
      </c>
      <c r="N25" s="51">
        <v>5.0</v>
      </c>
      <c r="O25" s="51">
        <v>5.0</v>
      </c>
      <c r="P25" s="51">
        <v>10.0</v>
      </c>
      <c r="Q25" s="21"/>
    </row>
    <row r="26" ht="14.25" customHeight="1">
      <c r="A26" s="29">
        <v>20.0</v>
      </c>
      <c r="B26" s="29">
        <v>19.0</v>
      </c>
      <c r="C26" s="29">
        <v>1.0</v>
      </c>
      <c r="D26" s="29">
        <v>20.0</v>
      </c>
      <c r="E26" s="21">
        <v>11.5</v>
      </c>
      <c r="F26" s="21">
        <v>6.1</v>
      </c>
      <c r="G26" s="70">
        <v>14.0</v>
      </c>
      <c r="H26" s="16">
        <v>28.0</v>
      </c>
      <c r="I26" s="50">
        <v>3.2</v>
      </c>
      <c r="J26" s="29"/>
      <c r="K26" s="51">
        <v>8.0</v>
      </c>
      <c r="L26" s="51">
        <v>6.0</v>
      </c>
      <c r="M26" s="51">
        <v>6.0</v>
      </c>
      <c r="N26" s="51">
        <v>5.0</v>
      </c>
      <c r="O26" s="51">
        <v>5.0</v>
      </c>
      <c r="P26" s="51">
        <v>5.0</v>
      </c>
      <c r="Q26" s="21"/>
    </row>
    <row r="27" ht="14.25" customHeight="1">
      <c r="A27" s="29">
        <v>21.0</v>
      </c>
      <c r="B27" s="29">
        <v>20.0</v>
      </c>
      <c r="C27" s="29">
        <v>1.0</v>
      </c>
      <c r="D27" s="29">
        <v>21.0</v>
      </c>
      <c r="E27" s="21">
        <v>12.5</v>
      </c>
      <c r="F27" s="21">
        <v>8.1</v>
      </c>
      <c r="G27" s="70">
        <v>15.0</v>
      </c>
      <c r="H27" s="16">
        <v>29.0</v>
      </c>
      <c r="I27" s="50">
        <v>2.5</v>
      </c>
      <c r="J27" s="29"/>
      <c r="K27" s="51">
        <v>8.0</v>
      </c>
      <c r="L27" s="51">
        <v>6.0</v>
      </c>
      <c r="M27" s="51">
        <v>6.0</v>
      </c>
      <c r="N27" s="51">
        <v>5.0</v>
      </c>
      <c r="O27" s="51">
        <v>5.0</v>
      </c>
      <c r="P27" s="51">
        <v>10.0</v>
      </c>
      <c r="Q27" s="21"/>
    </row>
    <row r="28" ht="14.25" customHeight="1">
      <c r="A28" s="29">
        <v>22.0</v>
      </c>
      <c r="B28" s="29">
        <v>21.0</v>
      </c>
      <c r="C28" s="29">
        <v>1.0</v>
      </c>
      <c r="D28" s="29">
        <v>22.0</v>
      </c>
      <c r="E28" s="21">
        <v>9.6</v>
      </c>
      <c r="F28" s="21">
        <v>7.3</v>
      </c>
      <c r="G28" s="70" t="s">
        <v>19</v>
      </c>
      <c r="H28" s="16">
        <v>30.0</v>
      </c>
      <c r="I28" s="50">
        <v>0.0</v>
      </c>
      <c r="J28" s="29" t="s">
        <v>72</v>
      </c>
      <c r="K28" s="51">
        <v>8.0</v>
      </c>
      <c r="L28" s="51">
        <v>6.0</v>
      </c>
      <c r="M28" s="51">
        <v>10.0</v>
      </c>
      <c r="N28" s="51">
        <v>5.0</v>
      </c>
      <c r="O28" s="51">
        <v>5.0</v>
      </c>
      <c r="P28" s="51">
        <v>20.0</v>
      </c>
      <c r="Q28" s="21"/>
    </row>
    <row r="29" ht="14.25" customHeight="1">
      <c r="A29" s="29">
        <v>23.0</v>
      </c>
      <c r="B29" s="29">
        <v>22.0</v>
      </c>
      <c r="C29" s="29">
        <v>1.0</v>
      </c>
      <c r="D29" s="29">
        <v>23.0</v>
      </c>
      <c r="E29" s="21">
        <v>0.0</v>
      </c>
      <c r="F29" s="21">
        <v>0.0</v>
      </c>
      <c r="G29" s="16">
        <v>16.0</v>
      </c>
      <c r="H29" s="16" t="s">
        <v>19</v>
      </c>
      <c r="I29" s="50">
        <v>2.6</v>
      </c>
      <c r="J29" s="29"/>
      <c r="K29" s="51">
        <v>0.0</v>
      </c>
      <c r="L29" s="51">
        <v>0.0</v>
      </c>
      <c r="M29" s="51">
        <v>0.0</v>
      </c>
      <c r="N29" s="51">
        <v>0.0</v>
      </c>
      <c r="O29" s="51">
        <v>0.0</v>
      </c>
      <c r="P29" s="51">
        <v>0.0</v>
      </c>
      <c r="Q29" s="21" t="s">
        <v>73</v>
      </c>
    </row>
    <row r="30" ht="14.25" customHeight="1">
      <c r="A30" s="29">
        <v>24.0</v>
      </c>
      <c r="B30" s="29">
        <v>23.0</v>
      </c>
      <c r="C30" s="29">
        <v>1.0</v>
      </c>
      <c r="D30" s="29">
        <v>24.0</v>
      </c>
      <c r="E30" s="21">
        <v>10.5</v>
      </c>
      <c r="F30" s="21">
        <v>6.8</v>
      </c>
      <c r="G30" s="16" t="s">
        <v>19</v>
      </c>
      <c r="H30" s="16">
        <v>31.0</v>
      </c>
      <c r="I30" s="50">
        <v>0.0</v>
      </c>
      <c r="J30" s="29" t="s">
        <v>72</v>
      </c>
      <c r="K30" s="51">
        <v>1.0</v>
      </c>
      <c r="L30" s="51">
        <v>2.0</v>
      </c>
      <c r="M30" s="51">
        <v>6.0</v>
      </c>
      <c r="N30" s="51">
        <v>5.0</v>
      </c>
      <c r="O30" s="51">
        <v>5.0</v>
      </c>
      <c r="P30" s="51">
        <v>5.0</v>
      </c>
      <c r="Q30" s="21"/>
    </row>
    <row r="31" ht="14.25" customHeight="1">
      <c r="A31" s="29">
        <v>25.0</v>
      </c>
      <c r="B31" s="29">
        <v>24.0</v>
      </c>
      <c r="C31" s="29">
        <v>1.0</v>
      </c>
      <c r="D31" s="29">
        <v>25.0</v>
      </c>
      <c r="E31" s="21">
        <v>0.0</v>
      </c>
      <c r="F31" s="21">
        <v>0.0</v>
      </c>
      <c r="G31" s="16" t="s">
        <v>19</v>
      </c>
      <c r="H31" s="16" t="s">
        <v>19</v>
      </c>
      <c r="I31" s="50">
        <v>0.0</v>
      </c>
      <c r="J31" s="29" t="s">
        <v>72</v>
      </c>
      <c r="K31" s="51">
        <v>0.0</v>
      </c>
      <c r="L31" s="51">
        <v>0.0</v>
      </c>
      <c r="M31" s="51">
        <v>0.0</v>
      </c>
      <c r="N31" s="51">
        <v>0.0</v>
      </c>
      <c r="O31" s="51">
        <v>0.0</v>
      </c>
      <c r="P31" s="51">
        <v>0.0</v>
      </c>
      <c r="Q31" s="21" t="s">
        <v>73</v>
      </c>
    </row>
    <row r="32" ht="14.25" customHeight="1">
      <c r="A32" s="29">
        <v>26.0</v>
      </c>
      <c r="B32" s="29">
        <v>25.0</v>
      </c>
      <c r="C32" s="29">
        <v>1.0</v>
      </c>
      <c r="D32" s="29">
        <v>26.0</v>
      </c>
      <c r="E32" s="21">
        <v>0.0</v>
      </c>
      <c r="F32" s="21">
        <v>0.0</v>
      </c>
      <c r="G32" s="16">
        <v>17.0</v>
      </c>
      <c r="H32" s="16" t="s">
        <v>19</v>
      </c>
      <c r="I32" s="50">
        <v>2.5</v>
      </c>
      <c r="J32" s="29"/>
      <c r="K32" s="51">
        <v>0.0</v>
      </c>
      <c r="L32" s="51">
        <v>0.0</v>
      </c>
      <c r="M32" s="51">
        <v>0.0</v>
      </c>
      <c r="N32" s="51">
        <v>0.0</v>
      </c>
      <c r="O32" s="51">
        <v>0.0</v>
      </c>
      <c r="P32" s="51">
        <v>0.0</v>
      </c>
      <c r="Q32" s="21" t="s">
        <v>73</v>
      </c>
    </row>
    <row r="33" ht="14.25" customHeight="1">
      <c r="A33" s="29">
        <v>27.0</v>
      </c>
      <c r="B33" s="29">
        <v>26.0</v>
      </c>
      <c r="C33" s="29">
        <v>1.0</v>
      </c>
      <c r="D33" s="29">
        <v>27.0</v>
      </c>
      <c r="E33" s="21">
        <v>9.6</v>
      </c>
      <c r="F33" s="21">
        <v>6.3</v>
      </c>
      <c r="G33" s="16">
        <v>18.0</v>
      </c>
      <c r="H33" s="16">
        <v>32.0</v>
      </c>
      <c r="I33" s="50">
        <v>3.6</v>
      </c>
      <c r="J33" s="29"/>
      <c r="K33" s="51">
        <v>1.0</v>
      </c>
      <c r="L33" s="51">
        <v>2.0</v>
      </c>
      <c r="M33" s="51">
        <v>6.0</v>
      </c>
      <c r="N33" s="51">
        <v>5.0</v>
      </c>
      <c r="O33" s="51">
        <v>5.0</v>
      </c>
      <c r="P33" s="51">
        <v>5.0</v>
      </c>
      <c r="Q33" s="21"/>
    </row>
    <row r="34" ht="14.25" customHeight="1">
      <c r="A34" s="29">
        <v>28.0</v>
      </c>
      <c r="B34" s="29">
        <v>27.0</v>
      </c>
      <c r="C34" s="29">
        <v>1.0</v>
      </c>
      <c r="D34" s="29">
        <v>28.0</v>
      </c>
      <c r="E34" s="21">
        <v>13.0</v>
      </c>
      <c r="F34" s="21">
        <v>8.0</v>
      </c>
      <c r="G34" s="16">
        <v>19.0</v>
      </c>
      <c r="H34" s="16">
        <v>33.0</v>
      </c>
      <c r="I34" s="50">
        <v>2.8</v>
      </c>
      <c r="J34" s="29"/>
      <c r="K34" s="51">
        <v>1.0</v>
      </c>
      <c r="L34" s="51">
        <v>6.0</v>
      </c>
      <c r="M34" s="51">
        <v>10.0</v>
      </c>
      <c r="N34" s="51">
        <v>5.0</v>
      </c>
      <c r="O34" s="51">
        <v>5.0</v>
      </c>
      <c r="P34" s="51">
        <v>5.0</v>
      </c>
      <c r="Q34" s="21"/>
    </row>
    <row r="35" ht="14.25" customHeight="1">
      <c r="A35" s="29">
        <v>29.0</v>
      </c>
      <c r="B35" s="29">
        <v>28.0</v>
      </c>
      <c r="C35" s="29">
        <v>1.0</v>
      </c>
      <c r="D35" s="29">
        <v>29.0</v>
      </c>
      <c r="E35" s="21">
        <v>11.3</v>
      </c>
      <c r="F35" s="21">
        <v>6.8</v>
      </c>
      <c r="G35" s="16">
        <v>20.0</v>
      </c>
      <c r="H35" s="16">
        <v>34.0</v>
      </c>
      <c r="I35" s="50">
        <v>2.6</v>
      </c>
      <c r="J35" s="29"/>
      <c r="K35" s="51">
        <v>1.0</v>
      </c>
      <c r="L35" s="51">
        <v>6.0</v>
      </c>
      <c r="M35" s="51">
        <v>10.0</v>
      </c>
      <c r="N35" s="51">
        <v>5.0</v>
      </c>
      <c r="O35" s="51">
        <v>5.0</v>
      </c>
      <c r="P35" s="51">
        <v>5.0</v>
      </c>
      <c r="Q35" s="21"/>
    </row>
    <row r="36" ht="14.25" customHeight="1">
      <c r="A36" s="29">
        <v>30.0</v>
      </c>
      <c r="B36" s="29">
        <v>29.0</v>
      </c>
      <c r="C36" s="29">
        <v>1.0</v>
      </c>
      <c r="D36" s="29">
        <v>30.0</v>
      </c>
      <c r="E36" s="21">
        <v>10.8</v>
      </c>
      <c r="F36" s="21">
        <v>6.8</v>
      </c>
      <c r="G36" s="16" t="s">
        <v>19</v>
      </c>
      <c r="H36" s="16">
        <v>35.0</v>
      </c>
      <c r="I36" s="50">
        <v>0.0</v>
      </c>
      <c r="J36" s="29" t="s">
        <v>72</v>
      </c>
      <c r="K36" s="51">
        <v>2.0</v>
      </c>
      <c r="L36" s="51">
        <v>6.0</v>
      </c>
      <c r="M36" s="51">
        <v>10.0</v>
      </c>
      <c r="N36" s="51">
        <v>5.0</v>
      </c>
      <c r="O36" s="51">
        <v>5.0</v>
      </c>
      <c r="P36" s="51">
        <v>10.0</v>
      </c>
      <c r="Q36" s="21"/>
    </row>
    <row r="37" ht="14.25" customHeight="1">
      <c r="A37" s="29">
        <v>31.0</v>
      </c>
      <c r="B37" s="29">
        <v>30.0</v>
      </c>
      <c r="C37" s="29">
        <v>1.0</v>
      </c>
      <c r="D37" s="29">
        <v>31.0</v>
      </c>
      <c r="E37" s="21">
        <v>0.0</v>
      </c>
      <c r="F37" s="21">
        <v>0.0</v>
      </c>
      <c r="G37" s="16" t="s">
        <v>19</v>
      </c>
      <c r="H37" s="16" t="s">
        <v>19</v>
      </c>
      <c r="I37" s="50">
        <v>2.0</v>
      </c>
      <c r="J37" s="29"/>
      <c r="K37" s="51">
        <v>0.0</v>
      </c>
      <c r="L37" s="51">
        <v>0.0</v>
      </c>
      <c r="M37" s="51">
        <v>0.0</v>
      </c>
      <c r="N37" s="51">
        <v>0.0</v>
      </c>
      <c r="O37" s="51">
        <v>0.0</v>
      </c>
      <c r="P37" s="51">
        <v>0.0</v>
      </c>
      <c r="Q37" s="21" t="s">
        <v>73</v>
      </c>
    </row>
    <row r="38" ht="14.25" customHeight="1">
      <c r="A38" s="29">
        <v>32.0</v>
      </c>
      <c r="B38" s="29">
        <v>12.0</v>
      </c>
      <c r="C38" s="29">
        <v>2.0</v>
      </c>
      <c r="D38" s="29">
        <v>1.0</v>
      </c>
      <c r="E38" s="21">
        <v>12.5</v>
      </c>
      <c r="F38" s="21">
        <v>7.3</v>
      </c>
      <c r="G38" s="70">
        <v>21.0</v>
      </c>
      <c r="H38" s="16">
        <v>36.0</v>
      </c>
      <c r="I38" s="50">
        <v>2.8</v>
      </c>
      <c r="J38" s="29"/>
      <c r="K38" s="51">
        <v>1.0</v>
      </c>
      <c r="L38" s="51">
        <v>6.0</v>
      </c>
      <c r="M38" s="51">
        <v>1.0</v>
      </c>
      <c r="N38" s="51">
        <v>5.0</v>
      </c>
      <c r="O38" s="51">
        <v>5.0</v>
      </c>
      <c r="P38" s="51">
        <v>5.0</v>
      </c>
      <c r="Q38" s="21" t="s">
        <v>53</v>
      </c>
    </row>
    <row r="39" ht="14.25" customHeight="1">
      <c r="A39" s="29">
        <v>33.0</v>
      </c>
      <c r="B39" s="29">
        <v>22.0</v>
      </c>
      <c r="C39" s="29">
        <v>2.0</v>
      </c>
      <c r="D39" s="29">
        <v>2.0</v>
      </c>
      <c r="E39" s="21">
        <v>10.4</v>
      </c>
      <c r="F39" s="21">
        <v>6.3</v>
      </c>
      <c r="G39" s="70">
        <v>22.0</v>
      </c>
      <c r="H39" s="16">
        <v>37.0</v>
      </c>
      <c r="I39" s="50">
        <v>2.2</v>
      </c>
      <c r="J39" s="29"/>
      <c r="K39" s="51">
        <v>2.0</v>
      </c>
      <c r="L39" s="51">
        <v>8.0</v>
      </c>
      <c r="M39" s="51">
        <v>1.0</v>
      </c>
      <c r="N39" s="51">
        <v>5.0</v>
      </c>
      <c r="O39" s="51">
        <v>5.0</v>
      </c>
      <c r="P39" s="51">
        <v>10.0</v>
      </c>
      <c r="Q39" s="21"/>
    </row>
    <row r="40" ht="14.25" customHeight="1">
      <c r="A40" s="29">
        <v>34.0</v>
      </c>
      <c r="B40" s="29">
        <v>5.0</v>
      </c>
      <c r="C40" s="29">
        <v>2.0</v>
      </c>
      <c r="D40" s="29">
        <v>3.0</v>
      </c>
      <c r="E40" s="21">
        <v>8.3</v>
      </c>
      <c r="F40" s="21">
        <v>3.2</v>
      </c>
      <c r="G40" s="70">
        <v>23.0</v>
      </c>
      <c r="H40" s="16">
        <v>38.0</v>
      </c>
      <c r="I40" s="50">
        <v>3.6</v>
      </c>
      <c r="J40" s="29"/>
      <c r="K40" s="51">
        <v>2.0</v>
      </c>
      <c r="L40" s="51">
        <v>1.0</v>
      </c>
      <c r="M40" s="51">
        <v>6.0</v>
      </c>
      <c r="N40" s="51">
        <v>5.0</v>
      </c>
      <c r="O40" s="51">
        <v>5.0</v>
      </c>
      <c r="P40" s="51">
        <v>1.0</v>
      </c>
      <c r="Q40" s="21"/>
    </row>
    <row r="41" ht="14.25" customHeight="1">
      <c r="A41" s="29">
        <v>35.0</v>
      </c>
      <c r="B41" s="29">
        <v>14.0</v>
      </c>
      <c r="C41" s="29">
        <v>2.0</v>
      </c>
      <c r="D41" s="29">
        <v>4.0</v>
      </c>
      <c r="E41" s="21">
        <v>10.3</v>
      </c>
      <c r="F41" s="21">
        <v>7.0</v>
      </c>
      <c r="G41" s="70">
        <v>24.0</v>
      </c>
      <c r="H41" s="16">
        <v>39.0</v>
      </c>
      <c r="I41" s="50">
        <v>2.5</v>
      </c>
      <c r="J41" s="29"/>
      <c r="K41" s="51">
        <v>2.0</v>
      </c>
      <c r="L41" s="51">
        <v>1.0</v>
      </c>
      <c r="M41" s="51">
        <v>1.0</v>
      </c>
      <c r="N41" s="51">
        <v>5.0</v>
      </c>
      <c r="O41" s="51">
        <v>5.0</v>
      </c>
      <c r="P41" s="51">
        <v>1.0</v>
      </c>
      <c r="Q41" s="21"/>
    </row>
    <row r="42" ht="14.25" customHeight="1">
      <c r="A42" s="29">
        <v>36.0</v>
      </c>
      <c r="B42" s="29">
        <v>16.0</v>
      </c>
      <c r="C42" s="29">
        <v>2.0</v>
      </c>
      <c r="D42" s="29">
        <v>5.0</v>
      </c>
      <c r="E42" s="21">
        <v>11.1</v>
      </c>
      <c r="F42" s="21">
        <v>6.9</v>
      </c>
      <c r="G42" s="70">
        <v>25.0</v>
      </c>
      <c r="H42" s="16">
        <v>40.0</v>
      </c>
      <c r="I42" s="50">
        <v>2.5</v>
      </c>
      <c r="J42" s="29"/>
      <c r="K42" s="51">
        <v>2.0</v>
      </c>
      <c r="L42" s="51">
        <v>1.0</v>
      </c>
      <c r="M42" s="51">
        <v>1.0</v>
      </c>
      <c r="N42" s="51">
        <v>5.0</v>
      </c>
      <c r="O42" s="51">
        <v>5.0</v>
      </c>
      <c r="P42" s="51">
        <v>1.0</v>
      </c>
      <c r="Q42" s="21"/>
    </row>
    <row r="43" ht="14.25" customHeight="1">
      <c r="A43" s="29">
        <v>37.0</v>
      </c>
      <c r="B43" s="29">
        <v>4.0</v>
      </c>
      <c r="C43" s="29">
        <v>2.0</v>
      </c>
      <c r="D43" s="29">
        <v>6.0</v>
      </c>
      <c r="E43" s="21">
        <v>11.6</v>
      </c>
      <c r="F43" s="21">
        <v>7.6</v>
      </c>
      <c r="G43" s="70">
        <v>26.0</v>
      </c>
      <c r="H43" s="16">
        <v>41.0</v>
      </c>
      <c r="I43" s="50">
        <v>2.9</v>
      </c>
      <c r="J43" s="29"/>
      <c r="K43" s="51">
        <v>2.0</v>
      </c>
      <c r="L43" s="51">
        <v>1.0</v>
      </c>
      <c r="M43" s="51">
        <v>1.0</v>
      </c>
      <c r="N43" s="51">
        <v>5.0</v>
      </c>
      <c r="O43" s="51">
        <v>5.0</v>
      </c>
      <c r="P43" s="51">
        <v>10.0</v>
      </c>
      <c r="Q43" s="21"/>
    </row>
    <row r="44" ht="14.25" customHeight="1">
      <c r="A44" s="29">
        <v>38.0</v>
      </c>
      <c r="B44" s="29">
        <v>11.0</v>
      </c>
      <c r="C44" s="29">
        <v>2.0</v>
      </c>
      <c r="D44" s="29">
        <v>7.0</v>
      </c>
      <c r="E44" s="21">
        <v>0.0</v>
      </c>
      <c r="F44" s="21">
        <v>0.0</v>
      </c>
      <c r="G44" s="16" t="s">
        <v>19</v>
      </c>
      <c r="H44" s="16">
        <v>0.0</v>
      </c>
      <c r="I44" s="50">
        <v>0.0</v>
      </c>
      <c r="J44" s="29" t="s">
        <v>72</v>
      </c>
      <c r="K44" s="51">
        <v>0.0</v>
      </c>
      <c r="L44" s="51">
        <v>0.0</v>
      </c>
      <c r="M44" s="51">
        <v>0.0</v>
      </c>
      <c r="N44" s="51">
        <v>0.0</v>
      </c>
      <c r="O44" s="51">
        <v>0.0</v>
      </c>
      <c r="P44" s="51">
        <v>0.0</v>
      </c>
      <c r="Q44" s="21" t="s">
        <v>73</v>
      </c>
    </row>
    <row r="45" ht="14.25" customHeight="1">
      <c r="A45" s="29">
        <v>39.0</v>
      </c>
      <c r="B45" s="29">
        <v>2.0</v>
      </c>
      <c r="C45" s="29">
        <v>2.0</v>
      </c>
      <c r="D45" s="29">
        <v>8.0</v>
      </c>
      <c r="E45" s="21">
        <v>2.2</v>
      </c>
      <c r="F45" s="21">
        <v>6.5</v>
      </c>
      <c r="G45" s="70">
        <v>27.0</v>
      </c>
      <c r="H45" s="16">
        <v>42.0</v>
      </c>
      <c r="I45" s="50">
        <v>2.5</v>
      </c>
      <c r="J45" s="29"/>
      <c r="K45" s="51">
        <v>6.0</v>
      </c>
      <c r="L45" s="51">
        <v>8.0</v>
      </c>
      <c r="M45" s="51">
        <v>10.0</v>
      </c>
      <c r="N45" s="51">
        <v>5.0</v>
      </c>
      <c r="O45" s="51">
        <v>5.0</v>
      </c>
      <c r="P45" s="51">
        <v>20.0</v>
      </c>
      <c r="Q45" s="21"/>
    </row>
    <row r="46" ht="14.25" customHeight="1">
      <c r="A46" s="29">
        <v>40.0</v>
      </c>
      <c r="B46" s="29">
        <v>10.0</v>
      </c>
      <c r="C46" s="29">
        <v>2.0</v>
      </c>
      <c r="D46" s="29">
        <v>9.0</v>
      </c>
      <c r="E46" s="21">
        <v>12.0</v>
      </c>
      <c r="F46" s="21">
        <v>7.4</v>
      </c>
      <c r="G46" s="70">
        <v>28.0</v>
      </c>
      <c r="H46" s="16">
        <v>43.0</v>
      </c>
      <c r="I46" s="50">
        <v>2.6</v>
      </c>
      <c r="J46" s="29"/>
      <c r="K46" s="51">
        <v>6.0</v>
      </c>
      <c r="L46" s="51">
        <v>8.0</v>
      </c>
      <c r="M46" s="51">
        <v>10.0</v>
      </c>
      <c r="N46" s="51">
        <v>5.0</v>
      </c>
      <c r="O46" s="51">
        <v>5.0</v>
      </c>
      <c r="P46" s="51">
        <v>10.0</v>
      </c>
      <c r="Q46" s="21"/>
    </row>
    <row r="47" ht="14.25" customHeight="1">
      <c r="A47" s="29">
        <v>41.0</v>
      </c>
      <c r="B47" s="29">
        <v>28.0</v>
      </c>
      <c r="C47" s="29">
        <v>2.0</v>
      </c>
      <c r="D47" s="29">
        <v>10.0</v>
      </c>
      <c r="E47" s="21">
        <v>10.8</v>
      </c>
      <c r="F47" s="21">
        <v>7.5</v>
      </c>
      <c r="G47" s="70">
        <v>29.0</v>
      </c>
      <c r="H47" s="16">
        <v>44.0</v>
      </c>
      <c r="I47" s="50">
        <v>3.3</v>
      </c>
      <c r="J47" s="29"/>
      <c r="K47" s="51">
        <v>10.0</v>
      </c>
      <c r="L47" s="51">
        <v>10.0</v>
      </c>
      <c r="M47" s="51">
        <v>6.0</v>
      </c>
      <c r="N47" s="51">
        <v>5.0</v>
      </c>
      <c r="O47" s="51">
        <v>5.0</v>
      </c>
      <c r="P47" s="51">
        <v>20.0</v>
      </c>
      <c r="Q47" s="21"/>
    </row>
    <row r="48" ht="14.25" customHeight="1">
      <c r="A48" s="29">
        <v>42.0</v>
      </c>
      <c r="B48" s="29">
        <v>23.0</v>
      </c>
      <c r="C48" s="29">
        <v>2.0</v>
      </c>
      <c r="D48" s="29">
        <v>11.0</v>
      </c>
      <c r="E48" s="21">
        <v>12.4</v>
      </c>
      <c r="F48" s="21">
        <v>7.4</v>
      </c>
      <c r="G48" s="70">
        <v>30.0</v>
      </c>
      <c r="H48" s="16">
        <v>45.0</v>
      </c>
      <c r="I48" s="50">
        <v>3.1</v>
      </c>
      <c r="J48" s="29"/>
      <c r="K48" s="51">
        <v>6.0</v>
      </c>
      <c r="L48" s="51">
        <v>8.0</v>
      </c>
      <c r="M48" s="51">
        <v>6.0</v>
      </c>
      <c r="N48" s="51">
        <v>5.0</v>
      </c>
      <c r="O48" s="51">
        <v>5.0</v>
      </c>
      <c r="P48" s="51">
        <v>20.0</v>
      </c>
      <c r="Q48" s="21"/>
    </row>
    <row r="49" ht="14.25" customHeight="1">
      <c r="A49" s="29">
        <v>43.0</v>
      </c>
      <c r="B49" s="29">
        <v>19.0</v>
      </c>
      <c r="C49" s="29">
        <v>2.0</v>
      </c>
      <c r="D49" s="29">
        <v>12.0</v>
      </c>
      <c r="E49" s="21">
        <v>11.3</v>
      </c>
      <c r="F49" s="21">
        <v>7.3</v>
      </c>
      <c r="G49" s="70">
        <v>31.0</v>
      </c>
      <c r="H49" s="16">
        <v>46.0</v>
      </c>
      <c r="I49" s="50">
        <v>2.7</v>
      </c>
      <c r="J49" s="29"/>
      <c r="K49" s="51">
        <v>2.0</v>
      </c>
      <c r="L49" s="51">
        <v>1.0</v>
      </c>
      <c r="M49" s="51">
        <v>1.0</v>
      </c>
      <c r="N49" s="51">
        <v>5.0</v>
      </c>
      <c r="O49" s="51">
        <v>5.0</v>
      </c>
      <c r="P49" s="51">
        <v>10.0</v>
      </c>
      <c r="Q49" s="21"/>
    </row>
    <row r="50" ht="14.25" customHeight="1">
      <c r="A50" s="29">
        <v>44.0</v>
      </c>
      <c r="B50" s="29">
        <v>8.0</v>
      </c>
      <c r="C50" s="29">
        <v>2.0</v>
      </c>
      <c r="D50" s="29">
        <v>13.0</v>
      </c>
      <c r="E50" s="21">
        <v>10.6</v>
      </c>
      <c r="F50" s="21">
        <v>6.6</v>
      </c>
      <c r="G50" s="70">
        <v>32.0</v>
      </c>
      <c r="H50" s="16">
        <v>47.0</v>
      </c>
      <c r="I50" s="50">
        <v>2.2</v>
      </c>
      <c r="J50" s="29"/>
      <c r="K50" s="51">
        <v>2.0</v>
      </c>
      <c r="L50" s="51">
        <v>1.0</v>
      </c>
      <c r="M50" s="51">
        <v>1.0</v>
      </c>
      <c r="N50" s="51">
        <v>5.0</v>
      </c>
      <c r="O50" s="51">
        <v>5.0</v>
      </c>
      <c r="P50" s="51">
        <v>10.0</v>
      </c>
      <c r="Q50" s="21" t="s">
        <v>55</v>
      </c>
    </row>
    <row r="51" ht="14.25" customHeight="1">
      <c r="A51" s="29">
        <v>45.0</v>
      </c>
      <c r="B51" s="29">
        <v>27.0</v>
      </c>
      <c r="C51" s="29">
        <v>2.0</v>
      </c>
      <c r="D51" s="29">
        <v>14.0</v>
      </c>
      <c r="E51" s="21">
        <v>11.3</v>
      </c>
      <c r="F51" s="21">
        <v>6.3</v>
      </c>
      <c r="G51" s="70">
        <v>33.0</v>
      </c>
      <c r="H51" s="16">
        <v>48.0</v>
      </c>
      <c r="I51" s="50">
        <v>2.5</v>
      </c>
      <c r="J51" s="29"/>
      <c r="K51" s="51">
        <v>2.0</v>
      </c>
      <c r="L51" s="51">
        <v>1.0</v>
      </c>
      <c r="M51" s="51">
        <v>1.0</v>
      </c>
      <c r="N51" s="51">
        <v>5.0</v>
      </c>
      <c r="O51" s="51">
        <v>5.0</v>
      </c>
      <c r="P51" s="51">
        <v>20.0</v>
      </c>
      <c r="Q51" s="21"/>
    </row>
    <row r="52" ht="14.25" customHeight="1">
      <c r="A52" s="29">
        <v>46.0</v>
      </c>
      <c r="B52" s="29">
        <v>3.0</v>
      </c>
      <c r="C52" s="29">
        <v>2.0</v>
      </c>
      <c r="D52" s="29">
        <v>15.0</v>
      </c>
      <c r="E52" s="21">
        <v>12.7</v>
      </c>
      <c r="F52" s="21">
        <v>7.3</v>
      </c>
      <c r="G52" s="70">
        <v>34.0</v>
      </c>
      <c r="H52" s="16">
        <v>49.0</v>
      </c>
      <c r="I52" s="50">
        <v>2.7</v>
      </c>
      <c r="J52" s="29"/>
      <c r="K52" s="51">
        <v>2.0</v>
      </c>
      <c r="L52" s="51">
        <v>1.0</v>
      </c>
      <c r="M52" s="51">
        <v>10.0</v>
      </c>
      <c r="N52" s="51">
        <v>5.0</v>
      </c>
      <c r="O52" s="51">
        <v>5.0</v>
      </c>
      <c r="P52" s="51">
        <v>5.0</v>
      </c>
      <c r="Q52" s="21"/>
    </row>
    <row r="53" ht="14.25" customHeight="1">
      <c r="A53" s="29">
        <v>47.0</v>
      </c>
      <c r="B53" s="29">
        <v>29.0</v>
      </c>
      <c r="C53" s="29">
        <v>2.0</v>
      </c>
      <c r="D53" s="29">
        <v>16.0</v>
      </c>
      <c r="E53" s="21">
        <v>12.7</v>
      </c>
      <c r="F53" s="21">
        <v>7.3</v>
      </c>
      <c r="G53" s="70">
        <v>35.0</v>
      </c>
      <c r="H53" s="16">
        <v>50.0</v>
      </c>
      <c r="I53" s="50">
        <v>2.5</v>
      </c>
      <c r="J53" s="29"/>
      <c r="K53" s="51">
        <v>6.0</v>
      </c>
      <c r="L53" s="51">
        <v>1.0</v>
      </c>
      <c r="M53" s="51">
        <v>10.0</v>
      </c>
      <c r="N53" s="51">
        <v>5.0</v>
      </c>
      <c r="O53" s="51">
        <v>5.0</v>
      </c>
      <c r="P53" s="51">
        <v>5.0</v>
      </c>
      <c r="Q53" s="21"/>
    </row>
    <row r="54" ht="14.25" customHeight="1">
      <c r="A54" s="29">
        <v>48.0</v>
      </c>
      <c r="B54" s="29">
        <v>17.0</v>
      </c>
      <c r="C54" s="29">
        <v>2.0</v>
      </c>
      <c r="D54" s="29">
        <v>17.0</v>
      </c>
      <c r="E54" s="21">
        <v>10.3</v>
      </c>
      <c r="F54" s="21">
        <v>6.4</v>
      </c>
      <c r="G54" s="70">
        <v>36.0</v>
      </c>
      <c r="H54" s="16">
        <v>51.0</v>
      </c>
      <c r="I54" s="50">
        <v>2.2</v>
      </c>
      <c r="J54" s="29"/>
      <c r="K54" s="51">
        <v>6.0</v>
      </c>
      <c r="L54" s="51">
        <v>1.0</v>
      </c>
      <c r="M54" s="51">
        <v>6.0</v>
      </c>
      <c r="N54" s="51">
        <v>5.0</v>
      </c>
      <c r="O54" s="51">
        <v>5.0</v>
      </c>
      <c r="P54" s="51">
        <v>20.0</v>
      </c>
      <c r="Q54" s="21"/>
    </row>
    <row r="55" ht="14.25" customHeight="1">
      <c r="A55" s="29">
        <v>49.0</v>
      </c>
      <c r="B55" s="29">
        <v>15.0</v>
      </c>
      <c r="C55" s="29">
        <v>2.0</v>
      </c>
      <c r="D55" s="29">
        <v>18.0</v>
      </c>
      <c r="E55" s="21">
        <v>12.6</v>
      </c>
      <c r="F55" s="21">
        <v>7.1</v>
      </c>
      <c r="G55" s="70">
        <v>37.0</v>
      </c>
      <c r="H55" s="16">
        <v>52.0</v>
      </c>
      <c r="I55" s="50">
        <v>2.5</v>
      </c>
      <c r="J55" s="29"/>
      <c r="K55" s="51">
        <v>6.0</v>
      </c>
      <c r="L55" s="51">
        <v>1.0</v>
      </c>
      <c r="M55" s="51">
        <v>1.0</v>
      </c>
      <c r="N55" s="51">
        <v>5.0</v>
      </c>
      <c r="O55" s="51">
        <v>5.0</v>
      </c>
      <c r="P55" s="51">
        <v>20.0</v>
      </c>
      <c r="Q55" s="21"/>
    </row>
    <row r="56" ht="14.25" customHeight="1">
      <c r="A56" s="29">
        <v>50.0</v>
      </c>
      <c r="B56" s="29">
        <v>31.0</v>
      </c>
      <c r="C56" s="29">
        <v>2.0</v>
      </c>
      <c r="D56" s="29">
        <v>19.0</v>
      </c>
      <c r="E56" s="21">
        <v>8.5</v>
      </c>
      <c r="F56" s="21">
        <v>6.0</v>
      </c>
      <c r="G56" s="70">
        <v>38.0</v>
      </c>
      <c r="H56" s="16">
        <v>53.0</v>
      </c>
      <c r="I56" s="50">
        <v>1.8</v>
      </c>
      <c r="J56" s="29"/>
      <c r="K56" s="51">
        <v>2.0</v>
      </c>
      <c r="L56" s="51">
        <v>1.0</v>
      </c>
      <c r="M56" s="51">
        <v>1.0</v>
      </c>
      <c r="N56" s="51">
        <v>5.0</v>
      </c>
      <c r="O56" s="51">
        <v>5.0</v>
      </c>
      <c r="P56" s="51">
        <v>5.0</v>
      </c>
      <c r="Q56" s="21"/>
    </row>
    <row r="57" ht="14.25" customHeight="1">
      <c r="A57" s="29">
        <v>51.0</v>
      </c>
      <c r="B57" s="29">
        <v>30.0</v>
      </c>
      <c r="C57" s="29">
        <v>2.0</v>
      </c>
      <c r="D57" s="29">
        <v>20.0</v>
      </c>
      <c r="E57" s="21">
        <v>9.6</v>
      </c>
      <c r="F57" s="21">
        <v>7.4</v>
      </c>
      <c r="G57" s="70">
        <v>39.0</v>
      </c>
      <c r="H57" s="16">
        <v>54.0</v>
      </c>
      <c r="I57" s="50">
        <v>2.2</v>
      </c>
      <c r="J57" s="29"/>
      <c r="K57" s="51">
        <v>2.0</v>
      </c>
      <c r="L57" s="51">
        <v>10.0</v>
      </c>
      <c r="M57" s="51">
        <v>1.0</v>
      </c>
      <c r="N57" s="51">
        <v>5.0</v>
      </c>
      <c r="O57" s="51">
        <v>5.0</v>
      </c>
      <c r="P57" s="51">
        <v>20.0</v>
      </c>
      <c r="Q57" s="21"/>
    </row>
    <row r="58" ht="14.25" customHeight="1">
      <c r="A58" s="29">
        <v>52.0</v>
      </c>
      <c r="B58" s="29">
        <v>13.0</v>
      </c>
      <c r="C58" s="29">
        <v>2.0</v>
      </c>
      <c r="D58" s="29">
        <v>21.0</v>
      </c>
      <c r="E58" s="21">
        <v>13.3</v>
      </c>
      <c r="F58" s="21">
        <v>7.7</v>
      </c>
      <c r="G58" s="70">
        <v>40.0</v>
      </c>
      <c r="H58" s="16">
        <v>55.0</v>
      </c>
      <c r="I58" s="50">
        <v>3.0</v>
      </c>
      <c r="J58" s="29"/>
      <c r="K58" s="51">
        <v>2.0</v>
      </c>
      <c r="L58" s="51">
        <v>11.0</v>
      </c>
      <c r="M58" s="51">
        <v>1.0</v>
      </c>
      <c r="N58" s="51">
        <v>5.0</v>
      </c>
      <c r="O58" s="51">
        <v>5.0</v>
      </c>
      <c r="P58" s="51">
        <v>5.0</v>
      </c>
      <c r="Q58" s="21"/>
    </row>
    <row r="59" ht="14.25" customHeight="1">
      <c r="A59" s="29">
        <v>53.0</v>
      </c>
      <c r="B59" s="29">
        <v>24.0</v>
      </c>
      <c r="C59" s="29">
        <v>2.0</v>
      </c>
      <c r="D59" s="29">
        <v>22.0</v>
      </c>
      <c r="E59" s="21">
        <v>12.6</v>
      </c>
      <c r="F59" s="21">
        <v>8.3</v>
      </c>
      <c r="G59" s="70">
        <v>41.0</v>
      </c>
      <c r="H59" s="16">
        <v>56.0</v>
      </c>
      <c r="I59" s="50">
        <v>3.0</v>
      </c>
      <c r="J59" s="29"/>
      <c r="K59" s="51">
        <v>2.0</v>
      </c>
      <c r="L59" s="51">
        <v>6.0</v>
      </c>
      <c r="M59" s="51">
        <v>1.0</v>
      </c>
      <c r="N59" s="51">
        <v>5.0</v>
      </c>
      <c r="O59" s="51">
        <v>5.0</v>
      </c>
      <c r="P59" s="51">
        <v>5.0</v>
      </c>
      <c r="Q59" s="21"/>
    </row>
    <row r="60" ht="14.25" customHeight="1">
      <c r="A60" s="29">
        <v>54.0</v>
      </c>
      <c r="B60" s="29">
        <v>6.0</v>
      </c>
      <c r="C60" s="29">
        <v>2.0</v>
      </c>
      <c r="D60" s="29">
        <v>23.0</v>
      </c>
      <c r="E60" s="21">
        <v>11.9</v>
      </c>
      <c r="F60" s="21">
        <v>7.1</v>
      </c>
      <c r="G60" s="70">
        <v>42.0</v>
      </c>
      <c r="H60" s="16">
        <v>57.0</v>
      </c>
      <c r="I60" s="50">
        <v>2.5</v>
      </c>
      <c r="J60" s="29"/>
      <c r="K60" s="51">
        <v>2.0</v>
      </c>
      <c r="L60" s="51">
        <v>1.0</v>
      </c>
      <c r="M60" s="51">
        <v>6.0</v>
      </c>
      <c r="N60" s="51">
        <v>5.0</v>
      </c>
      <c r="O60" s="51">
        <v>5.0</v>
      </c>
      <c r="P60" s="51">
        <v>10.0</v>
      </c>
      <c r="Q60" s="21"/>
    </row>
    <row r="61" ht="14.25" customHeight="1">
      <c r="A61" s="29">
        <v>55.0</v>
      </c>
      <c r="B61" s="29">
        <v>20.0</v>
      </c>
      <c r="C61" s="29">
        <v>2.0</v>
      </c>
      <c r="D61" s="29">
        <v>24.0</v>
      </c>
      <c r="E61" s="21">
        <v>0.0</v>
      </c>
      <c r="F61" s="21">
        <v>0.0</v>
      </c>
      <c r="G61" s="16" t="s">
        <v>19</v>
      </c>
      <c r="H61" s="16">
        <v>0.0</v>
      </c>
      <c r="I61" s="50">
        <v>0.0</v>
      </c>
      <c r="J61" s="29" t="s">
        <v>72</v>
      </c>
      <c r="K61" s="51">
        <v>0.0</v>
      </c>
      <c r="L61" s="51">
        <v>0.0</v>
      </c>
      <c r="M61" s="51">
        <v>0.0</v>
      </c>
      <c r="N61" s="51">
        <v>0.0</v>
      </c>
      <c r="O61" s="51">
        <v>0.0</v>
      </c>
      <c r="P61" s="51">
        <v>0.0</v>
      </c>
      <c r="Q61" s="21" t="s">
        <v>73</v>
      </c>
    </row>
    <row r="62" ht="14.25" customHeight="1">
      <c r="A62" s="29">
        <v>56.0</v>
      </c>
      <c r="B62" s="29">
        <v>21.0</v>
      </c>
      <c r="C62" s="29">
        <v>2.0</v>
      </c>
      <c r="D62" s="29">
        <v>25.0</v>
      </c>
      <c r="E62" s="21">
        <v>0.0</v>
      </c>
      <c r="F62" s="21">
        <v>0.0</v>
      </c>
      <c r="G62" s="16" t="s">
        <v>19</v>
      </c>
      <c r="H62" s="16">
        <v>0.0</v>
      </c>
      <c r="I62" s="50">
        <v>0.0</v>
      </c>
      <c r="J62" s="29" t="s">
        <v>72</v>
      </c>
      <c r="K62" s="51">
        <v>0.0</v>
      </c>
      <c r="L62" s="51">
        <v>0.0</v>
      </c>
      <c r="M62" s="51">
        <v>0.0</v>
      </c>
      <c r="N62" s="51">
        <v>0.0</v>
      </c>
      <c r="O62" s="51">
        <v>0.0</v>
      </c>
      <c r="P62" s="51">
        <v>0.0</v>
      </c>
      <c r="Q62" s="21" t="s">
        <v>73</v>
      </c>
    </row>
    <row r="63" ht="14.25" customHeight="1">
      <c r="A63" s="29">
        <v>57.0</v>
      </c>
      <c r="B63" s="29">
        <v>25.0</v>
      </c>
      <c r="C63" s="29">
        <v>2.0</v>
      </c>
      <c r="D63" s="29">
        <v>26.0</v>
      </c>
      <c r="E63" s="21">
        <v>12.4</v>
      </c>
      <c r="F63" s="21">
        <v>7.3</v>
      </c>
      <c r="G63" s="16">
        <v>43.0</v>
      </c>
      <c r="H63" s="16">
        <v>58.0</v>
      </c>
      <c r="I63" s="50">
        <v>3.2</v>
      </c>
      <c r="J63" s="29"/>
      <c r="K63" s="51">
        <v>2.0</v>
      </c>
      <c r="L63" s="51">
        <v>1.0</v>
      </c>
      <c r="M63" s="51">
        <v>6.0</v>
      </c>
      <c r="N63" s="51">
        <v>5.0</v>
      </c>
      <c r="O63" s="51">
        <v>5.0</v>
      </c>
      <c r="P63" s="51">
        <v>10.0</v>
      </c>
      <c r="Q63" s="21"/>
    </row>
    <row r="64" ht="14.25" customHeight="1">
      <c r="A64" s="29">
        <v>58.0</v>
      </c>
      <c r="B64" s="29">
        <v>7.0</v>
      </c>
      <c r="C64" s="29">
        <v>2.0</v>
      </c>
      <c r="D64" s="29">
        <v>27.0</v>
      </c>
      <c r="E64" s="21">
        <v>0.0</v>
      </c>
      <c r="F64" s="21">
        <v>0.0</v>
      </c>
      <c r="G64" s="16" t="s">
        <v>19</v>
      </c>
      <c r="H64" s="16">
        <v>0.0</v>
      </c>
      <c r="I64" s="50">
        <v>0.0</v>
      </c>
      <c r="J64" s="29" t="s">
        <v>72</v>
      </c>
      <c r="K64" s="51">
        <v>0.0</v>
      </c>
      <c r="L64" s="51">
        <v>0.0</v>
      </c>
      <c r="M64" s="51">
        <v>0.0</v>
      </c>
      <c r="N64" s="51">
        <v>0.0</v>
      </c>
      <c r="O64" s="51">
        <v>0.0</v>
      </c>
      <c r="P64" s="51">
        <v>0.0</v>
      </c>
      <c r="Q64" s="21" t="s">
        <v>73</v>
      </c>
    </row>
    <row r="65" ht="14.25" customHeight="1">
      <c r="A65" s="29">
        <v>59.0</v>
      </c>
      <c r="B65" s="29">
        <v>18.0</v>
      </c>
      <c r="C65" s="29">
        <v>2.0</v>
      </c>
      <c r="D65" s="29">
        <v>28.0</v>
      </c>
      <c r="E65" s="21">
        <v>7.0</v>
      </c>
      <c r="F65" s="21">
        <v>5.6</v>
      </c>
      <c r="G65" s="16">
        <v>44.0</v>
      </c>
      <c r="H65" s="16">
        <v>59.0</v>
      </c>
      <c r="I65" s="50">
        <v>1.3</v>
      </c>
      <c r="J65" s="29"/>
      <c r="K65" s="51">
        <v>10.0</v>
      </c>
      <c r="L65" s="51">
        <v>10.0</v>
      </c>
      <c r="M65" s="51">
        <v>1.0</v>
      </c>
      <c r="N65" s="51">
        <v>5.0</v>
      </c>
      <c r="O65" s="51">
        <v>5.0</v>
      </c>
      <c r="P65" s="51">
        <v>20.0</v>
      </c>
      <c r="Q65" s="21"/>
    </row>
    <row r="66" ht="14.25" customHeight="1">
      <c r="A66" s="29">
        <v>60.0</v>
      </c>
      <c r="B66" s="29">
        <v>1.0</v>
      </c>
      <c r="C66" s="29">
        <v>2.0</v>
      </c>
      <c r="D66" s="29">
        <v>29.0</v>
      </c>
      <c r="E66" s="21">
        <v>0.0</v>
      </c>
      <c r="F66" s="21">
        <v>0.0</v>
      </c>
      <c r="G66" s="16" t="s">
        <v>19</v>
      </c>
      <c r="H66" s="16">
        <v>0.0</v>
      </c>
      <c r="I66" s="50">
        <v>2.0</v>
      </c>
      <c r="J66" s="29"/>
      <c r="K66" s="51">
        <v>0.0</v>
      </c>
      <c r="L66" s="51">
        <v>0.0</v>
      </c>
      <c r="M66" s="51">
        <v>0.0</v>
      </c>
      <c r="N66" s="51">
        <v>0.0</v>
      </c>
      <c r="O66" s="51">
        <v>0.0</v>
      </c>
      <c r="P66" s="51">
        <v>0.0</v>
      </c>
      <c r="Q66" s="21" t="s">
        <v>73</v>
      </c>
    </row>
    <row r="67" ht="14.25" customHeight="1">
      <c r="A67" s="29">
        <v>61.0</v>
      </c>
      <c r="B67" s="29">
        <v>26.0</v>
      </c>
      <c r="C67" s="29">
        <v>2.0</v>
      </c>
      <c r="D67" s="29">
        <v>30.0</v>
      </c>
      <c r="E67" s="21">
        <v>0.0</v>
      </c>
      <c r="F67" s="21">
        <v>0.0</v>
      </c>
      <c r="G67" s="16" t="s">
        <v>19</v>
      </c>
      <c r="H67" s="16">
        <v>0.0</v>
      </c>
      <c r="I67" s="50">
        <v>0.0</v>
      </c>
      <c r="J67" s="29" t="s">
        <v>72</v>
      </c>
      <c r="K67" s="51">
        <v>0.0</v>
      </c>
      <c r="L67" s="51">
        <v>0.0</v>
      </c>
      <c r="M67" s="51">
        <v>0.0</v>
      </c>
      <c r="N67" s="51">
        <v>0.0</v>
      </c>
      <c r="O67" s="51">
        <v>0.0</v>
      </c>
      <c r="P67" s="51">
        <v>0.0</v>
      </c>
      <c r="Q67" s="21" t="s">
        <v>73</v>
      </c>
    </row>
    <row r="68" ht="14.25" customHeight="1">
      <c r="A68" s="29">
        <v>62.0</v>
      </c>
      <c r="B68" s="29">
        <v>9.0</v>
      </c>
      <c r="C68" s="29">
        <v>2.0</v>
      </c>
      <c r="D68" s="29">
        <v>31.0</v>
      </c>
      <c r="E68" s="21">
        <v>0.0</v>
      </c>
      <c r="F68" s="21">
        <v>0.0</v>
      </c>
      <c r="G68" s="16" t="s">
        <v>19</v>
      </c>
      <c r="H68" s="16">
        <v>0.0</v>
      </c>
      <c r="I68" s="50">
        <v>0.0</v>
      </c>
      <c r="J68" s="29" t="s">
        <v>72</v>
      </c>
      <c r="K68" s="51">
        <v>0.0</v>
      </c>
      <c r="L68" s="51">
        <v>0.0</v>
      </c>
      <c r="M68" s="51">
        <v>0.0</v>
      </c>
      <c r="N68" s="51">
        <v>0.0</v>
      </c>
      <c r="O68" s="51">
        <v>0.0</v>
      </c>
      <c r="P68" s="51">
        <v>0.0</v>
      </c>
      <c r="Q68" s="21" t="s">
        <v>73</v>
      </c>
    </row>
    <row r="69" ht="14.25" customHeight="1">
      <c r="A69" s="29">
        <v>63.0</v>
      </c>
      <c r="B69" s="29">
        <v>4.0</v>
      </c>
      <c r="C69" s="29">
        <v>3.0</v>
      </c>
      <c r="D69" s="29">
        <v>1.0</v>
      </c>
      <c r="E69" s="21">
        <v>10.9</v>
      </c>
      <c r="F69" s="21">
        <v>5.9</v>
      </c>
      <c r="G69" s="16">
        <v>45.0</v>
      </c>
      <c r="H69" s="16">
        <v>60.0</v>
      </c>
      <c r="I69" s="50">
        <v>2.4</v>
      </c>
      <c r="J69" s="29"/>
      <c r="K69" s="51">
        <v>2.0</v>
      </c>
      <c r="L69" s="51">
        <v>1.0</v>
      </c>
      <c r="M69" s="51">
        <v>1.0</v>
      </c>
      <c r="N69" s="51">
        <v>5.0</v>
      </c>
      <c r="O69" s="51">
        <v>5.0</v>
      </c>
      <c r="P69" s="51">
        <v>1.0</v>
      </c>
      <c r="Q69" s="21"/>
    </row>
    <row r="70" ht="14.25" customHeight="1">
      <c r="A70" s="29">
        <v>64.0</v>
      </c>
      <c r="B70" s="29">
        <v>27.0</v>
      </c>
      <c r="C70" s="29">
        <v>3.0</v>
      </c>
      <c r="D70" s="29">
        <v>2.0</v>
      </c>
      <c r="E70" s="21">
        <v>0.0</v>
      </c>
      <c r="F70" s="21">
        <v>0.0</v>
      </c>
      <c r="G70" s="16" t="s">
        <v>19</v>
      </c>
      <c r="H70" s="16">
        <v>0.0</v>
      </c>
      <c r="I70" s="50">
        <v>0.0</v>
      </c>
      <c r="J70" s="29" t="s">
        <v>72</v>
      </c>
      <c r="K70" s="51">
        <v>0.0</v>
      </c>
      <c r="L70" s="51">
        <v>0.0</v>
      </c>
      <c r="M70" s="51">
        <v>0.0</v>
      </c>
      <c r="N70" s="51">
        <v>0.0</v>
      </c>
      <c r="O70" s="51">
        <v>0.0</v>
      </c>
      <c r="P70" s="51">
        <v>0.0</v>
      </c>
      <c r="Q70" s="21" t="s">
        <v>73</v>
      </c>
    </row>
    <row r="71" ht="14.25" customHeight="1">
      <c r="A71" s="29">
        <v>65.0</v>
      </c>
      <c r="B71" s="29">
        <v>6.0</v>
      </c>
      <c r="C71" s="29">
        <v>3.0</v>
      </c>
      <c r="D71" s="29">
        <v>3.0</v>
      </c>
      <c r="E71" s="21">
        <v>0.0</v>
      </c>
      <c r="F71" s="21">
        <v>0.0</v>
      </c>
      <c r="G71" s="16" t="s">
        <v>19</v>
      </c>
      <c r="H71" s="16">
        <v>0.0</v>
      </c>
      <c r="I71" s="50">
        <v>0.0</v>
      </c>
      <c r="J71" s="29" t="s">
        <v>72</v>
      </c>
      <c r="K71" s="51">
        <v>0.0</v>
      </c>
      <c r="L71" s="51">
        <v>0.0</v>
      </c>
      <c r="M71" s="51">
        <v>0.0</v>
      </c>
      <c r="N71" s="51">
        <v>0.0</v>
      </c>
      <c r="O71" s="51">
        <v>0.0</v>
      </c>
      <c r="P71" s="51">
        <v>0.0</v>
      </c>
      <c r="Q71" s="21" t="s">
        <v>73</v>
      </c>
    </row>
    <row r="72" ht="14.25" customHeight="1">
      <c r="A72" s="29">
        <v>66.0</v>
      </c>
      <c r="B72" s="29">
        <v>19.0</v>
      </c>
      <c r="C72" s="29">
        <v>3.0</v>
      </c>
      <c r="D72" s="29">
        <v>4.0</v>
      </c>
      <c r="E72" s="21">
        <v>12.5</v>
      </c>
      <c r="F72" s="21">
        <v>7.2</v>
      </c>
      <c r="G72" s="16">
        <v>46.0</v>
      </c>
      <c r="H72" s="16">
        <v>61.0</v>
      </c>
      <c r="I72" s="50">
        <v>3.1</v>
      </c>
      <c r="J72" s="29"/>
      <c r="K72" s="51">
        <v>2.0</v>
      </c>
      <c r="L72" s="51">
        <v>1.0</v>
      </c>
      <c r="M72" s="51">
        <v>1.0</v>
      </c>
      <c r="N72" s="51">
        <v>5.0</v>
      </c>
      <c r="O72" s="51">
        <v>5.0</v>
      </c>
      <c r="P72" s="51">
        <v>1.0</v>
      </c>
      <c r="Q72" s="21" t="s">
        <v>55</v>
      </c>
    </row>
    <row r="73" ht="14.25" customHeight="1">
      <c r="A73" s="29">
        <v>67.0</v>
      </c>
      <c r="B73" s="29">
        <v>12.0</v>
      </c>
      <c r="C73" s="29">
        <v>3.0</v>
      </c>
      <c r="D73" s="29">
        <v>5.0</v>
      </c>
      <c r="E73" s="21">
        <v>10.9</v>
      </c>
      <c r="F73" s="21">
        <v>6.3</v>
      </c>
      <c r="G73" s="16">
        <v>47.0</v>
      </c>
      <c r="H73" s="16">
        <v>62.0</v>
      </c>
      <c r="I73" s="50">
        <v>2.4</v>
      </c>
      <c r="J73" s="29"/>
      <c r="K73" s="51">
        <v>10.0</v>
      </c>
      <c r="L73" s="51">
        <v>10.0</v>
      </c>
      <c r="M73" s="51">
        <v>10.0</v>
      </c>
      <c r="N73" s="51">
        <v>5.0</v>
      </c>
      <c r="O73" s="51">
        <v>5.0</v>
      </c>
      <c r="P73" s="51">
        <v>10.0</v>
      </c>
      <c r="Q73" s="21"/>
    </row>
    <row r="74" ht="14.25" customHeight="1">
      <c r="A74" s="29">
        <v>68.0</v>
      </c>
      <c r="B74" s="29">
        <v>1.0</v>
      </c>
      <c r="C74" s="29">
        <v>3.0</v>
      </c>
      <c r="D74" s="29">
        <v>6.0</v>
      </c>
      <c r="E74" s="21">
        <v>11.4</v>
      </c>
      <c r="F74" s="21">
        <v>6.6</v>
      </c>
      <c r="G74" s="16">
        <v>48.0</v>
      </c>
      <c r="H74" s="16">
        <v>63.0</v>
      </c>
      <c r="I74" s="50">
        <v>2.8</v>
      </c>
      <c r="J74" s="29"/>
      <c r="K74" s="51">
        <v>6.0</v>
      </c>
      <c r="L74" s="51">
        <v>6.0</v>
      </c>
      <c r="M74" s="51">
        <v>10.0</v>
      </c>
      <c r="N74" s="51">
        <v>5.0</v>
      </c>
      <c r="O74" s="51">
        <v>5.0</v>
      </c>
      <c r="P74" s="51">
        <v>5.0</v>
      </c>
      <c r="Q74" s="21"/>
    </row>
    <row r="75" ht="14.25" customHeight="1">
      <c r="A75" s="29">
        <v>69.0</v>
      </c>
      <c r="B75" s="29">
        <v>26.0</v>
      </c>
      <c r="C75" s="29">
        <v>3.0</v>
      </c>
      <c r="D75" s="29">
        <v>7.0</v>
      </c>
      <c r="E75" s="21">
        <v>0.0</v>
      </c>
      <c r="F75" s="21">
        <v>0.0</v>
      </c>
      <c r="G75" s="16" t="s">
        <v>19</v>
      </c>
      <c r="H75" s="16">
        <v>0.0</v>
      </c>
      <c r="I75" s="50">
        <v>0.0</v>
      </c>
      <c r="J75" s="29" t="s">
        <v>72</v>
      </c>
      <c r="K75" s="51">
        <v>0.0</v>
      </c>
      <c r="L75" s="51">
        <v>0.0</v>
      </c>
      <c r="M75" s="51">
        <v>0.0</v>
      </c>
      <c r="N75" s="51">
        <v>0.0</v>
      </c>
      <c r="O75" s="51">
        <v>0.0</v>
      </c>
      <c r="P75" s="51">
        <v>0.0</v>
      </c>
      <c r="Q75" s="21" t="s">
        <v>73</v>
      </c>
    </row>
    <row r="76" ht="14.25" customHeight="1">
      <c r="A76" s="29">
        <v>70.0</v>
      </c>
      <c r="B76" s="29">
        <v>15.0</v>
      </c>
      <c r="C76" s="29">
        <v>3.0</v>
      </c>
      <c r="D76" s="29">
        <v>8.0</v>
      </c>
      <c r="E76" s="21">
        <v>13.1</v>
      </c>
      <c r="F76" s="21">
        <v>6.5</v>
      </c>
      <c r="G76" s="16">
        <v>49.0</v>
      </c>
      <c r="H76" s="16">
        <v>64.0</v>
      </c>
      <c r="I76" s="50">
        <v>2.5</v>
      </c>
      <c r="J76" s="29"/>
      <c r="K76" s="51">
        <v>2.0</v>
      </c>
      <c r="L76" s="51">
        <v>1.0</v>
      </c>
      <c r="M76" s="51">
        <v>1.0</v>
      </c>
      <c r="N76" s="51">
        <v>5.0</v>
      </c>
      <c r="O76" s="51">
        <v>5.0</v>
      </c>
      <c r="P76" s="51">
        <v>10.0</v>
      </c>
      <c r="Q76" s="21"/>
    </row>
    <row r="77" ht="14.25" customHeight="1">
      <c r="A77" s="29">
        <v>71.0</v>
      </c>
      <c r="B77" s="29">
        <v>31.0</v>
      </c>
      <c r="C77" s="29">
        <v>3.0</v>
      </c>
      <c r="D77" s="29">
        <v>9.0</v>
      </c>
      <c r="E77" s="21">
        <v>0.0</v>
      </c>
      <c r="F77" s="21">
        <v>0.0</v>
      </c>
      <c r="G77" s="16" t="s">
        <v>19</v>
      </c>
      <c r="H77" s="16">
        <v>0.0</v>
      </c>
      <c r="I77" s="50">
        <v>0.0</v>
      </c>
      <c r="J77" s="29" t="s">
        <v>72</v>
      </c>
      <c r="K77" s="51">
        <v>0.0</v>
      </c>
      <c r="L77" s="51">
        <v>0.0</v>
      </c>
      <c r="M77" s="51">
        <v>0.0</v>
      </c>
      <c r="N77" s="51">
        <v>0.0</v>
      </c>
      <c r="O77" s="51">
        <v>0.0</v>
      </c>
      <c r="P77" s="51">
        <v>0.0</v>
      </c>
      <c r="Q77" s="21" t="s">
        <v>73</v>
      </c>
    </row>
    <row r="78" ht="14.25" customHeight="1">
      <c r="A78" s="29">
        <v>72.0</v>
      </c>
      <c r="B78" s="29">
        <v>30.0</v>
      </c>
      <c r="C78" s="29">
        <v>3.0</v>
      </c>
      <c r="D78" s="29">
        <v>10.0</v>
      </c>
      <c r="E78" s="21">
        <v>9.6</v>
      </c>
      <c r="F78" s="21">
        <v>6.6</v>
      </c>
      <c r="G78" s="16">
        <v>50.0</v>
      </c>
      <c r="H78" s="16">
        <v>65.0</v>
      </c>
      <c r="I78" s="50">
        <v>2.4</v>
      </c>
      <c r="J78" s="29"/>
      <c r="K78" s="51">
        <v>10.0</v>
      </c>
      <c r="L78" s="51">
        <v>10.0</v>
      </c>
      <c r="M78" s="51">
        <v>10.0</v>
      </c>
      <c r="N78" s="51">
        <v>5.0</v>
      </c>
      <c r="O78" s="51">
        <v>5.0</v>
      </c>
      <c r="P78" s="51">
        <v>10.0</v>
      </c>
      <c r="Q78" s="21"/>
    </row>
    <row r="79" ht="14.25" customHeight="1">
      <c r="A79" s="29">
        <v>73.0</v>
      </c>
      <c r="B79" s="29">
        <v>13.0</v>
      </c>
      <c r="C79" s="29">
        <v>3.0</v>
      </c>
      <c r="D79" s="29">
        <v>11.0</v>
      </c>
      <c r="E79" s="21">
        <v>11.7</v>
      </c>
      <c r="F79" s="21">
        <v>7.0</v>
      </c>
      <c r="G79" s="16">
        <v>51.0</v>
      </c>
      <c r="H79" s="16">
        <v>66.0</v>
      </c>
      <c r="I79" s="50">
        <v>2.9</v>
      </c>
      <c r="J79" s="29"/>
      <c r="K79" s="51">
        <v>10.0</v>
      </c>
      <c r="L79" s="51">
        <v>10.0</v>
      </c>
      <c r="M79" s="51">
        <v>10.0</v>
      </c>
      <c r="N79" s="51">
        <v>5.0</v>
      </c>
      <c r="O79" s="51">
        <v>5.0</v>
      </c>
      <c r="P79" s="51">
        <v>10.0</v>
      </c>
      <c r="Q79" s="21" t="s">
        <v>56</v>
      </c>
    </row>
    <row r="80" ht="14.25" customHeight="1">
      <c r="A80" s="29">
        <v>74.0</v>
      </c>
      <c r="B80" s="29">
        <v>22.0</v>
      </c>
      <c r="C80" s="29">
        <v>3.0</v>
      </c>
      <c r="D80" s="29">
        <v>12.0</v>
      </c>
      <c r="E80" s="21">
        <v>9.4</v>
      </c>
      <c r="F80" s="21">
        <v>6.4</v>
      </c>
      <c r="G80" s="16">
        <v>52.0</v>
      </c>
      <c r="H80" s="16">
        <v>67.0</v>
      </c>
      <c r="I80" s="50">
        <v>2.1</v>
      </c>
      <c r="J80" s="29"/>
      <c r="K80" s="51">
        <v>2.0</v>
      </c>
      <c r="L80" s="51">
        <v>1.0</v>
      </c>
      <c r="M80" s="51">
        <v>10.0</v>
      </c>
      <c r="N80" s="51">
        <v>5.0</v>
      </c>
      <c r="O80" s="51">
        <v>5.0</v>
      </c>
      <c r="P80" s="51">
        <v>10.0</v>
      </c>
      <c r="Q80" s="21" t="s">
        <v>56</v>
      </c>
    </row>
    <row r="81" ht="14.25" customHeight="1">
      <c r="A81" s="29">
        <v>75.0</v>
      </c>
      <c r="B81" s="29">
        <v>29.0</v>
      </c>
      <c r="C81" s="29">
        <v>3.0</v>
      </c>
      <c r="D81" s="29">
        <v>13.0</v>
      </c>
      <c r="E81" s="21">
        <v>11.5</v>
      </c>
      <c r="F81" s="21">
        <v>8.2</v>
      </c>
      <c r="G81" s="16">
        <v>53.0</v>
      </c>
      <c r="H81" s="16">
        <v>68.0</v>
      </c>
      <c r="I81" s="50">
        <v>2.9</v>
      </c>
      <c r="J81" s="29"/>
      <c r="K81" s="51">
        <v>2.0</v>
      </c>
      <c r="L81" s="51">
        <v>10.0</v>
      </c>
      <c r="M81" s="51">
        <v>10.0</v>
      </c>
      <c r="N81" s="51">
        <v>5.0</v>
      </c>
      <c r="O81" s="51">
        <v>5.0</v>
      </c>
      <c r="P81" s="51">
        <v>20.0</v>
      </c>
      <c r="Q81" s="21"/>
    </row>
    <row r="82" ht="14.25" customHeight="1">
      <c r="A82" s="29">
        <v>76.0</v>
      </c>
      <c r="B82" s="29">
        <v>20.0</v>
      </c>
      <c r="C82" s="29">
        <v>3.0</v>
      </c>
      <c r="D82" s="29">
        <v>14.0</v>
      </c>
      <c r="E82" s="21">
        <v>0.0</v>
      </c>
      <c r="F82" s="21">
        <v>0.0</v>
      </c>
      <c r="G82" s="16" t="s">
        <v>19</v>
      </c>
      <c r="H82" s="16">
        <v>0.0</v>
      </c>
      <c r="I82" s="50">
        <v>0.0</v>
      </c>
      <c r="J82" s="29" t="s">
        <v>72</v>
      </c>
      <c r="K82" s="51">
        <v>0.0</v>
      </c>
      <c r="L82" s="51">
        <v>0.0</v>
      </c>
      <c r="M82" s="51">
        <v>0.0</v>
      </c>
      <c r="N82" s="51">
        <v>0.0</v>
      </c>
      <c r="O82" s="51">
        <v>0.0</v>
      </c>
      <c r="P82" s="51">
        <v>0.0</v>
      </c>
      <c r="Q82" s="21" t="s">
        <v>73</v>
      </c>
    </row>
    <row r="83" ht="14.25" customHeight="1">
      <c r="A83" s="29">
        <v>77.0</v>
      </c>
      <c r="B83" s="29">
        <v>17.0</v>
      </c>
      <c r="C83" s="29">
        <v>3.0</v>
      </c>
      <c r="D83" s="29">
        <v>15.0</v>
      </c>
      <c r="E83" s="21">
        <v>11.7</v>
      </c>
      <c r="F83" s="21">
        <v>7.1</v>
      </c>
      <c r="G83" s="70">
        <v>54.0</v>
      </c>
      <c r="H83" s="16">
        <v>69.0</v>
      </c>
      <c r="I83" s="50">
        <v>2.5</v>
      </c>
      <c r="J83" s="29"/>
      <c r="K83" s="51">
        <v>10.0</v>
      </c>
      <c r="L83" s="51">
        <v>1.0</v>
      </c>
      <c r="M83" s="51">
        <v>10.0</v>
      </c>
      <c r="N83" s="51">
        <v>5.0</v>
      </c>
      <c r="O83" s="51">
        <v>5.0</v>
      </c>
      <c r="P83" s="51">
        <v>1.0</v>
      </c>
      <c r="Q83" s="21"/>
    </row>
    <row r="84" ht="14.25" customHeight="1">
      <c r="A84" s="29">
        <v>78.0</v>
      </c>
      <c r="B84" s="29">
        <v>9.0</v>
      </c>
      <c r="C84" s="29">
        <v>3.0</v>
      </c>
      <c r="D84" s="29">
        <v>16.0</v>
      </c>
      <c r="E84" s="21">
        <v>12.0</v>
      </c>
      <c r="F84" s="21">
        <v>7.3</v>
      </c>
      <c r="G84" s="70">
        <v>55.0</v>
      </c>
      <c r="H84" s="16">
        <v>70.0</v>
      </c>
      <c r="I84" s="50">
        <v>2.6</v>
      </c>
      <c r="J84" s="29"/>
      <c r="K84" s="51">
        <v>6.0</v>
      </c>
      <c r="L84" s="51">
        <v>10.0</v>
      </c>
      <c r="M84" s="51">
        <v>6.0</v>
      </c>
      <c r="N84" s="51">
        <v>5.0</v>
      </c>
      <c r="O84" s="51">
        <v>5.0</v>
      </c>
      <c r="P84" s="51">
        <v>20.0</v>
      </c>
      <c r="Q84" s="21"/>
    </row>
    <row r="85" ht="14.25" customHeight="1">
      <c r="A85" s="29">
        <v>79.0</v>
      </c>
      <c r="B85" s="29">
        <v>5.0</v>
      </c>
      <c r="C85" s="29">
        <v>3.0</v>
      </c>
      <c r="D85" s="29">
        <v>17.0</v>
      </c>
      <c r="E85" s="21">
        <v>8.4</v>
      </c>
      <c r="F85" s="21">
        <v>5.3</v>
      </c>
      <c r="G85" s="70">
        <v>56.0</v>
      </c>
      <c r="H85" s="16">
        <v>71.0</v>
      </c>
      <c r="I85" s="50">
        <v>1.5</v>
      </c>
      <c r="J85" s="29"/>
      <c r="K85" s="51">
        <v>2.0</v>
      </c>
      <c r="L85" s="51">
        <v>1.0</v>
      </c>
      <c r="M85" s="51">
        <v>10.0</v>
      </c>
      <c r="N85" s="51">
        <v>5.0</v>
      </c>
      <c r="O85" s="51">
        <v>5.0</v>
      </c>
      <c r="P85" s="51">
        <v>1.0</v>
      </c>
      <c r="Q85" s="21"/>
    </row>
    <row r="86" ht="14.25" customHeight="1">
      <c r="A86" s="29">
        <v>80.0</v>
      </c>
      <c r="B86" s="29">
        <v>7.0</v>
      </c>
      <c r="C86" s="29">
        <v>3.0</v>
      </c>
      <c r="D86" s="29">
        <v>18.0</v>
      </c>
      <c r="E86" s="21">
        <v>11.8</v>
      </c>
      <c r="F86" s="21">
        <v>6.8</v>
      </c>
      <c r="G86" s="70">
        <v>57.0</v>
      </c>
      <c r="H86" s="16">
        <v>72.0</v>
      </c>
      <c r="I86" s="50">
        <v>2.5</v>
      </c>
      <c r="J86" s="29"/>
      <c r="K86" s="51">
        <v>2.0</v>
      </c>
      <c r="L86" s="51">
        <v>1.0</v>
      </c>
      <c r="M86" s="51">
        <v>1.0</v>
      </c>
      <c r="N86" s="51">
        <v>5.0</v>
      </c>
      <c r="O86" s="51">
        <v>5.0</v>
      </c>
      <c r="P86" s="51">
        <v>10.0</v>
      </c>
      <c r="Q86" s="21"/>
    </row>
    <row r="87" ht="14.25" customHeight="1">
      <c r="A87" s="29">
        <v>81.0</v>
      </c>
      <c r="B87" s="29">
        <v>18.0</v>
      </c>
      <c r="C87" s="29">
        <v>3.0</v>
      </c>
      <c r="D87" s="29">
        <v>19.0</v>
      </c>
      <c r="E87" s="21">
        <v>13.5</v>
      </c>
      <c r="F87" s="21">
        <v>8.3</v>
      </c>
      <c r="G87" s="70">
        <v>58.0</v>
      </c>
      <c r="H87" s="16">
        <v>73.0</v>
      </c>
      <c r="I87" s="50">
        <v>3.2</v>
      </c>
      <c r="J87" s="29"/>
      <c r="K87" s="51">
        <v>2.0</v>
      </c>
      <c r="L87" s="51">
        <v>1.0</v>
      </c>
      <c r="M87" s="51">
        <v>1.0</v>
      </c>
      <c r="N87" s="51">
        <v>5.0</v>
      </c>
      <c r="O87" s="51">
        <v>5.0</v>
      </c>
      <c r="P87" s="51">
        <v>1.0</v>
      </c>
      <c r="Q87" s="21"/>
    </row>
    <row r="88" ht="14.25" customHeight="1">
      <c r="A88" s="29">
        <v>82.0</v>
      </c>
      <c r="B88" s="29">
        <v>14.0</v>
      </c>
      <c r="C88" s="29">
        <v>3.0</v>
      </c>
      <c r="D88" s="29">
        <v>20.0</v>
      </c>
      <c r="E88" s="21">
        <v>11.3</v>
      </c>
      <c r="F88" s="21">
        <v>7.2</v>
      </c>
      <c r="G88" s="16">
        <v>59.0</v>
      </c>
      <c r="H88" s="16">
        <v>74.0</v>
      </c>
      <c r="I88" s="50">
        <v>2.7</v>
      </c>
      <c r="J88" s="29"/>
      <c r="K88" s="51">
        <v>2.0</v>
      </c>
      <c r="L88" s="51">
        <v>1.0</v>
      </c>
      <c r="M88" s="51">
        <v>1.0</v>
      </c>
      <c r="N88" s="51">
        <v>5.0</v>
      </c>
      <c r="O88" s="51">
        <v>5.0</v>
      </c>
      <c r="P88" s="51">
        <v>20.0</v>
      </c>
      <c r="Q88" s="21"/>
    </row>
    <row r="89" ht="14.25" customHeight="1">
      <c r="A89" s="29">
        <v>83.0</v>
      </c>
      <c r="B89" s="29">
        <v>21.0</v>
      </c>
      <c r="C89" s="29">
        <v>3.0</v>
      </c>
      <c r="D89" s="29">
        <v>21.0</v>
      </c>
      <c r="E89" s="21">
        <v>9.1</v>
      </c>
      <c r="F89" s="21">
        <v>6.2</v>
      </c>
      <c r="G89" s="16">
        <v>60.0</v>
      </c>
      <c r="H89" s="16">
        <v>75.0</v>
      </c>
      <c r="I89" s="50">
        <v>1.9</v>
      </c>
      <c r="J89" s="29"/>
      <c r="K89" s="51">
        <v>6.0</v>
      </c>
      <c r="L89" s="51">
        <v>10.0</v>
      </c>
      <c r="M89" s="51">
        <v>1.0</v>
      </c>
      <c r="N89" s="51">
        <v>5.0</v>
      </c>
      <c r="O89" s="51">
        <v>5.0</v>
      </c>
      <c r="P89" s="51">
        <v>20.0</v>
      </c>
      <c r="Q89" s="21"/>
    </row>
    <row r="90" ht="14.25" customHeight="1">
      <c r="A90" s="29">
        <v>84.0</v>
      </c>
      <c r="B90" s="29">
        <v>23.0</v>
      </c>
      <c r="C90" s="29">
        <v>3.0</v>
      </c>
      <c r="D90" s="29">
        <v>22.0</v>
      </c>
      <c r="E90" s="21">
        <v>0.0</v>
      </c>
      <c r="F90" s="21">
        <v>0.0</v>
      </c>
      <c r="G90" s="16" t="s">
        <v>19</v>
      </c>
      <c r="H90" s="16">
        <v>0.0</v>
      </c>
      <c r="I90" s="50">
        <v>0.0</v>
      </c>
      <c r="J90" s="29" t="s">
        <v>72</v>
      </c>
      <c r="K90" s="51">
        <v>0.0</v>
      </c>
      <c r="L90" s="51">
        <v>0.0</v>
      </c>
      <c r="M90" s="51">
        <v>0.0</v>
      </c>
      <c r="N90" s="51">
        <v>0.0</v>
      </c>
      <c r="O90" s="51">
        <v>0.0</v>
      </c>
      <c r="P90" s="51">
        <v>0.0</v>
      </c>
      <c r="Q90" s="21" t="s">
        <v>73</v>
      </c>
    </row>
    <row r="91" ht="14.25" customHeight="1">
      <c r="A91" s="29">
        <v>85.0</v>
      </c>
      <c r="B91" s="29">
        <v>10.0</v>
      </c>
      <c r="C91" s="29">
        <v>3.0</v>
      </c>
      <c r="D91" s="29">
        <v>23.0</v>
      </c>
      <c r="E91" s="21">
        <v>12.2</v>
      </c>
      <c r="F91" s="21">
        <v>6.7</v>
      </c>
      <c r="G91" s="16">
        <v>61.0</v>
      </c>
      <c r="H91" s="16">
        <v>76.0</v>
      </c>
      <c r="I91" s="50">
        <v>2.6</v>
      </c>
      <c r="J91" s="29"/>
      <c r="K91" s="51">
        <v>2.0</v>
      </c>
      <c r="L91" s="51">
        <v>1.0</v>
      </c>
      <c r="M91" s="51">
        <v>10.0</v>
      </c>
      <c r="N91" s="51">
        <v>5.0</v>
      </c>
      <c r="O91" s="51">
        <v>5.0</v>
      </c>
      <c r="P91" s="51">
        <v>1.0</v>
      </c>
      <c r="Q91" s="21"/>
    </row>
    <row r="92" ht="14.25" customHeight="1">
      <c r="A92" s="29">
        <v>86.0</v>
      </c>
      <c r="B92" s="29">
        <v>8.0</v>
      </c>
      <c r="C92" s="29">
        <v>3.0</v>
      </c>
      <c r="D92" s="29">
        <v>24.0</v>
      </c>
      <c r="E92" s="21">
        <v>0.0</v>
      </c>
      <c r="F92" s="21">
        <v>0.0</v>
      </c>
      <c r="G92" s="16" t="s">
        <v>19</v>
      </c>
      <c r="H92" s="16">
        <v>0.0</v>
      </c>
      <c r="I92" s="50">
        <v>0.0</v>
      </c>
      <c r="J92" s="29" t="s">
        <v>72</v>
      </c>
      <c r="K92" s="51">
        <v>0.0</v>
      </c>
      <c r="L92" s="51">
        <v>0.0</v>
      </c>
      <c r="M92" s="51">
        <v>0.0</v>
      </c>
      <c r="N92" s="51">
        <v>0.0</v>
      </c>
      <c r="O92" s="51">
        <v>0.0</v>
      </c>
      <c r="P92" s="51">
        <v>0.0</v>
      </c>
      <c r="Q92" s="21" t="s">
        <v>73</v>
      </c>
    </row>
    <row r="93" ht="14.25" customHeight="1">
      <c r="A93" s="29">
        <v>87.0</v>
      </c>
      <c r="B93" s="29">
        <v>16.0</v>
      </c>
      <c r="C93" s="29">
        <v>3.0</v>
      </c>
      <c r="D93" s="29">
        <v>25.0</v>
      </c>
      <c r="E93" s="21">
        <v>0.0</v>
      </c>
      <c r="F93" s="21">
        <v>0.0</v>
      </c>
      <c r="G93" s="16" t="s">
        <v>19</v>
      </c>
      <c r="H93" s="16">
        <v>0.0</v>
      </c>
      <c r="I93" s="50">
        <v>0.0</v>
      </c>
      <c r="J93" s="29" t="s">
        <v>72</v>
      </c>
      <c r="K93" s="51">
        <v>0.0</v>
      </c>
      <c r="L93" s="51">
        <v>0.0</v>
      </c>
      <c r="M93" s="51">
        <v>0.0</v>
      </c>
      <c r="N93" s="51">
        <v>0.0</v>
      </c>
      <c r="O93" s="51">
        <v>0.0</v>
      </c>
      <c r="P93" s="51">
        <v>0.0</v>
      </c>
      <c r="Q93" s="21" t="s">
        <v>73</v>
      </c>
    </row>
    <row r="94" ht="14.25" customHeight="1">
      <c r="A94" s="29">
        <v>88.0</v>
      </c>
      <c r="B94" s="29">
        <v>2.0</v>
      </c>
      <c r="C94" s="29">
        <v>3.0</v>
      </c>
      <c r="D94" s="29">
        <v>26.0</v>
      </c>
      <c r="E94" s="21">
        <v>9.9</v>
      </c>
      <c r="F94" s="21">
        <v>6.6</v>
      </c>
      <c r="G94" s="70">
        <v>62.0</v>
      </c>
      <c r="H94" s="16">
        <v>77.0</v>
      </c>
      <c r="I94" s="50">
        <v>2.5</v>
      </c>
      <c r="J94" s="29"/>
      <c r="K94" s="51">
        <v>2.0</v>
      </c>
      <c r="L94" s="51">
        <v>1.0</v>
      </c>
      <c r="M94" s="51">
        <v>6.0</v>
      </c>
      <c r="N94" s="51">
        <v>5.0</v>
      </c>
      <c r="O94" s="51">
        <v>5.0</v>
      </c>
      <c r="P94" s="51">
        <v>10.0</v>
      </c>
      <c r="Q94" s="21"/>
    </row>
    <row r="95" ht="14.25" customHeight="1">
      <c r="A95" s="29">
        <v>89.0</v>
      </c>
      <c r="B95" s="29">
        <v>24.0</v>
      </c>
      <c r="C95" s="29">
        <v>3.0</v>
      </c>
      <c r="D95" s="29">
        <v>27.0</v>
      </c>
      <c r="E95" s="21">
        <v>12.0</v>
      </c>
      <c r="F95" s="21">
        <v>7.4</v>
      </c>
      <c r="G95" s="70">
        <v>63.0</v>
      </c>
      <c r="H95" s="16">
        <v>78.0</v>
      </c>
      <c r="I95" s="50">
        <v>2.5</v>
      </c>
      <c r="J95" s="29"/>
      <c r="K95" s="51">
        <v>6.0</v>
      </c>
      <c r="L95" s="51">
        <v>8.0</v>
      </c>
      <c r="M95" s="51">
        <v>6.0</v>
      </c>
      <c r="N95" s="51">
        <v>5.0</v>
      </c>
      <c r="O95" s="51">
        <v>5.0</v>
      </c>
      <c r="P95" s="51">
        <v>20.0</v>
      </c>
      <c r="Q95" s="21"/>
    </row>
    <row r="96" ht="14.25" customHeight="1">
      <c r="A96" s="29">
        <v>90.0</v>
      </c>
      <c r="B96" s="29">
        <v>11.0</v>
      </c>
      <c r="C96" s="29">
        <v>3.0</v>
      </c>
      <c r="D96" s="29">
        <v>28.0</v>
      </c>
      <c r="E96" s="21">
        <v>11.9</v>
      </c>
      <c r="F96" s="21">
        <v>6.1</v>
      </c>
      <c r="G96" s="70">
        <v>64.0</v>
      </c>
      <c r="H96" s="16">
        <v>79.0</v>
      </c>
      <c r="I96" s="50">
        <v>2.5</v>
      </c>
      <c r="J96" s="29"/>
      <c r="K96" s="51">
        <v>6.0</v>
      </c>
      <c r="L96" s="51">
        <v>8.0</v>
      </c>
      <c r="M96" s="51">
        <v>6.0</v>
      </c>
      <c r="N96" s="51">
        <v>5.0</v>
      </c>
      <c r="O96" s="51">
        <v>5.0</v>
      </c>
      <c r="P96" s="51">
        <v>10.0</v>
      </c>
      <c r="Q96" s="21"/>
    </row>
    <row r="97" ht="14.25" customHeight="1">
      <c r="A97" s="29">
        <v>91.0</v>
      </c>
      <c r="B97" s="29">
        <v>3.0</v>
      </c>
      <c r="C97" s="29">
        <v>3.0</v>
      </c>
      <c r="D97" s="29">
        <v>29.0</v>
      </c>
      <c r="E97" s="21">
        <v>10.5</v>
      </c>
      <c r="F97" s="21">
        <v>7.1</v>
      </c>
      <c r="G97" s="70">
        <v>65.0</v>
      </c>
      <c r="H97" s="16">
        <v>80.0</v>
      </c>
      <c r="I97" s="50">
        <v>3.4</v>
      </c>
      <c r="J97" s="29"/>
      <c r="K97" s="51">
        <v>10.0</v>
      </c>
      <c r="L97" s="51">
        <v>10.0</v>
      </c>
      <c r="M97" s="51">
        <v>10.0</v>
      </c>
      <c r="N97" s="51">
        <v>5.0</v>
      </c>
      <c r="O97" s="51">
        <v>5.0</v>
      </c>
      <c r="P97" s="51">
        <v>20.0</v>
      </c>
      <c r="Q97" s="21"/>
    </row>
    <row r="98" ht="14.25" customHeight="1">
      <c r="A98" s="29">
        <v>92.0</v>
      </c>
      <c r="B98" s="29">
        <v>25.0</v>
      </c>
      <c r="C98" s="29">
        <v>3.0</v>
      </c>
      <c r="D98" s="29">
        <v>30.0</v>
      </c>
      <c r="E98" s="21">
        <v>10.2</v>
      </c>
      <c r="F98" s="21">
        <v>6.0</v>
      </c>
      <c r="G98" s="70">
        <v>66.0</v>
      </c>
      <c r="H98" s="16">
        <v>81.0</v>
      </c>
      <c r="I98" s="50">
        <v>2.3</v>
      </c>
      <c r="J98" s="29"/>
      <c r="K98" s="51">
        <v>2.0</v>
      </c>
      <c r="L98" s="51">
        <v>1.0</v>
      </c>
      <c r="M98" s="51">
        <v>10.0</v>
      </c>
      <c r="N98" s="51">
        <v>5.0</v>
      </c>
      <c r="O98" s="51">
        <v>5.0</v>
      </c>
      <c r="P98" s="51">
        <v>20.0</v>
      </c>
      <c r="Q98" s="21"/>
    </row>
    <row r="99" ht="14.25" customHeight="1">
      <c r="A99" s="29">
        <v>93.0</v>
      </c>
      <c r="B99" s="29">
        <v>28.0</v>
      </c>
      <c r="C99" s="29">
        <v>3.0</v>
      </c>
      <c r="D99" s="29">
        <v>31.0</v>
      </c>
      <c r="E99" s="21">
        <v>9.0</v>
      </c>
      <c r="F99" s="21">
        <v>6.2</v>
      </c>
      <c r="G99" s="70">
        <v>67.0</v>
      </c>
      <c r="H99" s="16">
        <v>82.0</v>
      </c>
      <c r="I99" s="50">
        <v>2.1</v>
      </c>
      <c r="J99" s="29"/>
      <c r="K99" s="51">
        <v>10.0</v>
      </c>
      <c r="L99" s="51">
        <v>10.0</v>
      </c>
      <c r="M99" s="51">
        <v>10.0</v>
      </c>
      <c r="N99" s="51">
        <v>5.0</v>
      </c>
      <c r="O99" s="51">
        <v>5.0</v>
      </c>
      <c r="P99" s="51">
        <v>10.0</v>
      </c>
      <c r="Q99" s="21"/>
    </row>
    <row r="100" ht="14.25" customHeight="1">
      <c r="A100" s="29">
        <v>94.0</v>
      </c>
      <c r="B100" s="29">
        <v>4.0</v>
      </c>
      <c r="C100" s="29">
        <v>4.0</v>
      </c>
      <c r="D100" s="29">
        <v>1.0</v>
      </c>
      <c r="E100" s="21">
        <v>11.6</v>
      </c>
      <c r="F100" s="21">
        <v>6.9</v>
      </c>
      <c r="G100" s="16">
        <v>68.0</v>
      </c>
      <c r="H100" s="16">
        <v>83.0</v>
      </c>
      <c r="I100" s="50">
        <v>3.2</v>
      </c>
      <c r="J100" s="29"/>
      <c r="K100" s="51">
        <v>2.0</v>
      </c>
      <c r="L100" s="51">
        <v>1.0</v>
      </c>
      <c r="M100" s="51">
        <v>10.0</v>
      </c>
      <c r="N100" s="51">
        <v>5.0</v>
      </c>
      <c r="O100" s="51">
        <v>5.0</v>
      </c>
      <c r="P100" s="51">
        <v>1.0</v>
      </c>
      <c r="Q100" s="21"/>
    </row>
    <row r="101" ht="14.25" customHeight="1">
      <c r="A101" s="29">
        <v>95.0</v>
      </c>
      <c r="B101" s="29">
        <v>7.0</v>
      </c>
      <c r="C101" s="29">
        <v>4.0</v>
      </c>
      <c r="D101" s="29">
        <v>2.0</v>
      </c>
      <c r="E101" s="21">
        <v>11.6</v>
      </c>
      <c r="F101" s="21">
        <v>6.5</v>
      </c>
      <c r="G101" s="16">
        <v>69.0</v>
      </c>
      <c r="H101" s="16">
        <v>84.0</v>
      </c>
      <c r="I101" s="50">
        <v>2.5</v>
      </c>
      <c r="J101" s="29"/>
      <c r="K101" s="51">
        <v>2.0</v>
      </c>
      <c r="L101" s="51">
        <v>1.0</v>
      </c>
      <c r="M101" s="51">
        <v>1.0</v>
      </c>
      <c r="N101" s="51">
        <v>5.0</v>
      </c>
      <c r="O101" s="51">
        <v>5.0</v>
      </c>
      <c r="P101" s="51">
        <v>20.0</v>
      </c>
      <c r="Q101" s="21"/>
    </row>
    <row r="102" ht="14.25" customHeight="1">
      <c r="A102" s="29">
        <v>96.0</v>
      </c>
      <c r="B102" s="29">
        <v>5.0</v>
      </c>
      <c r="C102" s="29">
        <v>4.0</v>
      </c>
      <c r="D102" s="29">
        <v>3.0</v>
      </c>
      <c r="E102" s="21">
        <v>0.0</v>
      </c>
      <c r="F102" s="21">
        <v>0.0</v>
      </c>
      <c r="G102" s="16" t="s">
        <v>19</v>
      </c>
      <c r="H102" s="16">
        <v>0.0</v>
      </c>
      <c r="I102" s="50">
        <v>0.0</v>
      </c>
      <c r="J102" s="29" t="s">
        <v>72</v>
      </c>
      <c r="K102" s="51">
        <v>0.0</v>
      </c>
      <c r="L102" s="51">
        <v>0.0</v>
      </c>
      <c r="M102" s="51">
        <v>0.0</v>
      </c>
      <c r="N102" s="51">
        <v>0.0</v>
      </c>
      <c r="O102" s="51">
        <v>0.0</v>
      </c>
      <c r="P102" s="51">
        <v>0.0</v>
      </c>
      <c r="Q102" s="21" t="s">
        <v>73</v>
      </c>
    </row>
    <row r="103" ht="14.25" customHeight="1">
      <c r="A103" s="29">
        <v>97.0</v>
      </c>
      <c r="B103" s="29">
        <v>1.0</v>
      </c>
      <c r="C103" s="29">
        <v>4.0</v>
      </c>
      <c r="D103" s="29">
        <v>4.0</v>
      </c>
      <c r="E103" s="21">
        <v>0.0</v>
      </c>
      <c r="F103" s="21">
        <v>0.0</v>
      </c>
      <c r="G103" s="16" t="s">
        <v>19</v>
      </c>
      <c r="H103" s="16">
        <v>0.0</v>
      </c>
      <c r="I103" s="50">
        <v>0.0</v>
      </c>
      <c r="J103" s="29" t="s">
        <v>72</v>
      </c>
      <c r="K103" s="51">
        <v>0.0</v>
      </c>
      <c r="L103" s="51">
        <v>0.0</v>
      </c>
      <c r="M103" s="51">
        <v>0.0</v>
      </c>
      <c r="N103" s="51">
        <v>0.0</v>
      </c>
      <c r="O103" s="51">
        <v>0.0</v>
      </c>
      <c r="P103" s="51">
        <v>0.0</v>
      </c>
      <c r="Q103" s="21" t="s">
        <v>73</v>
      </c>
    </row>
    <row r="104" ht="14.25" customHeight="1">
      <c r="A104" s="29">
        <v>98.0</v>
      </c>
      <c r="B104" s="29">
        <v>9.0</v>
      </c>
      <c r="C104" s="29">
        <v>4.0</v>
      </c>
      <c r="D104" s="29">
        <v>5.0</v>
      </c>
      <c r="E104" s="21">
        <v>10.6</v>
      </c>
      <c r="F104" s="21">
        <v>6.5</v>
      </c>
      <c r="G104" s="16">
        <v>70.0</v>
      </c>
      <c r="H104" s="16">
        <v>85.0</v>
      </c>
      <c r="I104" s="50">
        <v>2.3</v>
      </c>
      <c r="J104" s="29"/>
      <c r="K104" s="51">
        <v>2.0</v>
      </c>
      <c r="L104" s="51">
        <v>1.0</v>
      </c>
      <c r="M104" s="51">
        <v>10.0</v>
      </c>
      <c r="N104" s="51">
        <v>5.0</v>
      </c>
      <c r="O104" s="51">
        <v>5.0</v>
      </c>
      <c r="P104" s="51">
        <v>20.0</v>
      </c>
      <c r="Q104" s="21"/>
    </row>
    <row r="105" ht="14.25" customHeight="1">
      <c r="A105" s="29">
        <v>99.0</v>
      </c>
      <c r="B105" s="29">
        <v>19.0</v>
      </c>
      <c r="C105" s="29">
        <v>4.0</v>
      </c>
      <c r="D105" s="29">
        <v>6.0</v>
      </c>
      <c r="E105" s="21">
        <v>7.8</v>
      </c>
      <c r="F105" s="21">
        <v>6.5</v>
      </c>
      <c r="G105" s="16">
        <v>71.0</v>
      </c>
      <c r="H105" s="16">
        <v>86.0</v>
      </c>
      <c r="I105" s="50">
        <v>1.9</v>
      </c>
      <c r="J105" s="29"/>
      <c r="K105" s="51">
        <v>10.0</v>
      </c>
      <c r="L105" s="51">
        <v>10.0</v>
      </c>
      <c r="M105" s="51">
        <v>6.0</v>
      </c>
      <c r="N105" s="51">
        <v>5.0</v>
      </c>
      <c r="O105" s="51">
        <v>5.0</v>
      </c>
      <c r="P105" s="51">
        <v>20.0</v>
      </c>
      <c r="Q105" s="21"/>
    </row>
    <row r="106" ht="14.25" customHeight="1">
      <c r="A106" s="29">
        <v>100.0</v>
      </c>
      <c r="B106" s="29">
        <v>29.0</v>
      </c>
      <c r="C106" s="29">
        <v>4.0</v>
      </c>
      <c r="D106" s="29">
        <v>7.0</v>
      </c>
      <c r="E106" s="21">
        <v>12.0</v>
      </c>
      <c r="F106" s="21">
        <v>7.1</v>
      </c>
      <c r="G106" s="16">
        <v>72.0</v>
      </c>
      <c r="H106" s="16">
        <v>87.0</v>
      </c>
      <c r="I106" s="50">
        <v>2.3</v>
      </c>
      <c r="J106" s="29"/>
      <c r="K106" s="51">
        <v>2.0</v>
      </c>
      <c r="L106" s="51">
        <v>1.0</v>
      </c>
      <c r="M106" s="51">
        <v>6.0</v>
      </c>
      <c r="N106" s="51">
        <v>5.0</v>
      </c>
      <c r="O106" s="51">
        <v>5.0</v>
      </c>
      <c r="P106" s="51">
        <v>1.0</v>
      </c>
      <c r="Q106" s="21"/>
    </row>
    <row r="107" ht="14.25" customHeight="1">
      <c r="A107" s="29">
        <v>101.0</v>
      </c>
      <c r="B107" s="29">
        <v>17.0</v>
      </c>
      <c r="C107" s="29">
        <v>4.0</v>
      </c>
      <c r="D107" s="29">
        <v>8.0</v>
      </c>
      <c r="E107" s="21">
        <v>0.0</v>
      </c>
      <c r="F107" s="21">
        <v>0.0</v>
      </c>
      <c r="G107" s="16" t="s">
        <v>19</v>
      </c>
      <c r="H107" s="16">
        <v>0.0</v>
      </c>
      <c r="I107" s="50">
        <v>0.0</v>
      </c>
      <c r="J107" s="29" t="s">
        <v>72</v>
      </c>
      <c r="K107" s="51">
        <v>0.0</v>
      </c>
      <c r="L107" s="51">
        <v>0.0</v>
      </c>
      <c r="M107" s="51">
        <v>0.0</v>
      </c>
      <c r="N107" s="51">
        <v>0.0</v>
      </c>
      <c r="O107" s="51">
        <v>0.0</v>
      </c>
      <c r="P107" s="51">
        <v>0.0</v>
      </c>
      <c r="Q107" s="21" t="s">
        <v>73</v>
      </c>
    </row>
    <row r="108" ht="14.25" customHeight="1">
      <c r="A108" s="29">
        <v>102.0</v>
      </c>
      <c r="B108" s="29">
        <v>8.0</v>
      </c>
      <c r="C108" s="29">
        <v>4.0</v>
      </c>
      <c r="D108" s="29">
        <v>9.0</v>
      </c>
      <c r="E108" s="21">
        <v>8.7</v>
      </c>
      <c r="F108" s="21">
        <v>6.2</v>
      </c>
      <c r="G108" s="16">
        <v>73.0</v>
      </c>
      <c r="H108" s="16">
        <v>88.0</v>
      </c>
      <c r="I108" s="50">
        <v>2.2</v>
      </c>
      <c r="J108" s="29"/>
      <c r="K108" s="51">
        <v>6.0</v>
      </c>
      <c r="L108" s="51">
        <v>10.0</v>
      </c>
      <c r="M108" s="51">
        <v>6.0</v>
      </c>
      <c r="N108" s="51">
        <v>5.0</v>
      </c>
      <c r="O108" s="51">
        <v>5.0</v>
      </c>
      <c r="P108" s="51">
        <v>10.0</v>
      </c>
      <c r="Q108" s="21"/>
    </row>
    <row r="109" ht="14.25" customHeight="1">
      <c r="A109" s="29">
        <v>103.0</v>
      </c>
      <c r="B109" s="29">
        <v>14.0</v>
      </c>
      <c r="C109" s="29">
        <v>4.0</v>
      </c>
      <c r="D109" s="29">
        <v>10.0</v>
      </c>
      <c r="E109" s="21">
        <v>10.3</v>
      </c>
      <c r="F109" s="21">
        <v>6.9</v>
      </c>
      <c r="G109" s="16">
        <v>74.0</v>
      </c>
      <c r="H109" s="16">
        <v>89.0</v>
      </c>
      <c r="I109" s="50">
        <v>2.3</v>
      </c>
      <c r="J109" s="29"/>
      <c r="K109" s="51">
        <v>10.0</v>
      </c>
      <c r="L109" s="51">
        <v>10.0</v>
      </c>
      <c r="M109" s="51">
        <v>10.0</v>
      </c>
      <c r="N109" s="51">
        <v>5.0</v>
      </c>
      <c r="O109" s="51">
        <v>5.0</v>
      </c>
      <c r="P109" s="51">
        <v>1.0</v>
      </c>
      <c r="Q109" s="21"/>
    </row>
    <row r="110" ht="14.25" customHeight="1">
      <c r="A110" s="29">
        <v>104.0</v>
      </c>
      <c r="B110" s="29">
        <v>2.0</v>
      </c>
      <c r="C110" s="29">
        <v>4.0</v>
      </c>
      <c r="D110" s="29">
        <v>11.0</v>
      </c>
      <c r="E110" s="21">
        <v>10.5</v>
      </c>
      <c r="F110" s="21">
        <v>6.9</v>
      </c>
      <c r="G110" s="16">
        <v>75.0</v>
      </c>
      <c r="H110" s="16">
        <v>90.0</v>
      </c>
      <c r="I110" s="50">
        <v>2.3</v>
      </c>
      <c r="J110" s="29"/>
      <c r="K110" s="51">
        <v>2.0</v>
      </c>
      <c r="L110" s="51">
        <v>1.0</v>
      </c>
      <c r="M110" s="51">
        <v>10.0</v>
      </c>
      <c r="N110" s="51">
        <v>5.0</v>
      </c>
      <c r="O110" s="51">
        <v>5.0</v>
      </c>
      <c r="P110" s="51">
        <v>20.0</v>
      </c>
      <c r="Q110" s="21"/>
    </row>
    <row r="111" ht="14.25" customHeight="1">
      <c r="A111" s="29">
        <v>105.0</v>
      </c>
      <c r="B111" s="29">
        <v>27.0</v>
      </c>
      <c r="C111" s="29">
        <v>4.0</v>
      </c>
      <c r="D111" s="29">
        <v>12.0</v>
      </c>
      <c r="E111" s="21">
        <v>10.0</v>
      </c>
      <c r="F111" s="21">
        <v>6.2</v>
      </c>
      <c r="G111" s="16">
        <v>76.0</v>
      </c>
      <c r="H111" s="16">
        <v>91.0</v>
      </c>
      <c r="I111" s="50">
        <v>1.9</v>
      </c>
      <c r="J111" s="29"/>
      <c r="K111" s="51">
        <v>6.0</v>
      </c>
      <c r="L111" s="51">
        <v>6.0</v>
      </c>
      <c r="M111" s="51">
        <v>6.0</v>
      </c>
      <c r="N111" s="51">
        <v>5.0</v>
      </c>
      <c r="O111" s="51">
        <v>5.0</v>
      </c>
      <c r="P111" s="51">
        <v>20.0</v>
      </c>
      <c r="Q111" s="21"/>
    </row>
    <row r="112" ht="14.25" customHeight="1">
      <c r="A112" s="29">
        <v>106.0</v>
      </c>
      <c r="B112" s="29">
        <v>31.0</v>
      </c>
      <c r="C112" s="29">
        <v>4.0</v>
      </c>
      <c r="D112" s="29">
        <v>13.0</v>
      </c>
      <c r="E112" s="21">
        <v>0.0</v>
      </c>
      <c r="F112" s="21">
        <v>0.0</v>
      </c>
      <c r="G112" s="16" t="s">
        <v>19</v>
      </c>
      <c r="H112" s="16">
        <v>0.0</v>
      </c>
      <c r="I112" s="50">
        <v>0.0</v>
      </c>
      <c r="J112" s="29" t="s">
        <v>72</v>
      </c>
      <c r="K112" s="51">
        <v>0.0</v>
      </c>
      <c r="L112" s="51">
        <v>0.0</v>
      </c>
      <c r="M112" s="51">
        <v>0.0</v>
      </c>
      <c r="N112" s="51">
        <v>0.0</v>
      </c>
      <c r="O112" s="51">
        <v>0.0</v>
      </c>
      <c r="P112" s="51">
        <v>0.0</v>
      </c>
      <c r="Q112" s="21" t="s">
        <v>73</v>
      </c>
    </row>
    <row r="113" ht="14.25" customHeight="1">
      <c r="A113" s="29">
        <v>107.0</v>
      </c>
      <c r="B113" s="29">
        <v>16.0</v>
      </c>
      <c r="C113" s="29">
        <v>4.0</v>
      </c>
      <c r="D113" s="29">
        <v>14.0</v>
      </c>
      <c r="E113" s="21">
        <v>0.0</v>
      </c>
      <c r="F113" s="21">
        <v>0.0</v>
      </c>
      <c r="G113" s="16" t="s">
        <v>19</v>
      </c>
      <c r="H113" s="16">
        <v>0.0</v>
      </c>
      <c r="I113" s="50">
        <v>0.0</v>
      </c>
      <c r="J113" s="29" t="s">
        <v>72</v>
      </c>
      <c r="K113" s="51">
        <v>0.0</v>
      </c>
      <c r="L113" s="51">
        <v>0.0</v>
      </c>
      <c r="M113" s="51">
        <v>0.0</v>
      </c>
      <c r="N113" s="51">
        <v>0.0</v>
      </c>
      <c r="O113" s="51">
        <v>0.0</v>
      </c>
      <c r="P113" s="51">
        <v>0.0</v>
      </c>
      <c r="Q113" s="21" t="s">
        <v>73</v>
      </c>
    </row>
    <row r="114" ht="14.25" customHeight="1">
      <c r="A114" s="29">
        <v>108.0</v>
      </c>
      <c r="B114" s="29">
        <v>11.0</v>
      </c>
      <c r="C114" s="29">
        <v>4.0</v>
      </c>
      <c r="D114" s="29">
        <v>15.0</v>
      </c>
      <c r="E114" s="21">
        <v>10.9</v>
      </c>
      <c r="F114" s="21">
        <v>6.1</v>
      </c>
      <c r="G114" s="16">
        <v>77.0</v>
      </c>
      <c r="H114" s="16">
        <v>92.0</v>
      </c>
      <c r="I114" s="50">
        <v>2.4</v>
      </c>
      <c r="J114" s="29"/>
      <c r="K114" s="51">
        <v>1.0</v>
      </c>
      <c r="L114" s="51">
        <v>6.0</v>
      </c>
      <c r="M114" s="51">
        <v>10.0</v>
      </c>
      <c r="N114" s="51">
        <v>5.0</v>
      </c>
      <c r="O114" s="51">
        <v>5.0</v>
      </c>
      <c r="P114" s="51">
        <v>1.0</v>
      </c>
      <c r="Q114" s="21"/>
    </row>
    <row r="115" ht="14.25" customHeight="1">
      <c r="A115" s="29">
        <v>109.0</v>
      </c>
      <c r="B115" s="29">
        <v>21.0</v>
      </c>
      <c r="C115" s="29">
        <v>4.0</v>
      </c>
      <c r="D115" s="29">
        <v>16.0</v>
      </c>
      <c r="E115" s="21">
        <v>12.5</v>
      </c>
      <c r="F115" s="21">
        <v>7.0</v>
      </c>
      <c r="G115" s="16">
        <v>78.0</v>
      </c>
      <c r="H115" s="16">
        <v>93.0</v>
      </c>
      <c r="I115" s="50">
        <v>2.5</v>
      </c>
      <c r="J115" s="29"/>
      <c r="K115" s="51">
        <v>2.0</v>
      </c>
      <c r="L115" s="51">
        <v>1.0</v>
      </c>
      <c r="M115" s="51">
        <v>1.0</v>
      </c>
      <c r="N115" s="51">
        <v>5.0</v>
      </c>
      <c r="O115" s="51">
        <v>5.0</v>
      </c>
      <c r="P115" s="51">
        <v>1.0</v>
      </c>
      <c r="Q115" s="21"/>
    </row>
    <row r="116" ht="14.25" customHeight="1">
      <c r="A116" s="29">
        <v>110.0</v>
      </c>
      <c r="B116" s="29">
        <v>12.0</v>
      </c>
      <c r="C116" s="29">
        <v>4.0</v>
      </c>
      <c r="D116" s="29">
        <v>17.0</v>
      </c>
      <c r="E116" s="21">
        <v>10.5</v>
      </c>
      <c r="F116" s="21">
        <v>6.5</v>
      </c>
      <c r="G116" s="16">
        <v>79.0</v>
      </c>
      <c r="H116" s="16">
        <v>94.0</v>
      </c>
      <c r="I116" s="50">
        <v>2.1</v>
      </c>
      <c r="J116" s="29"/>
      <c r="K116" s="51">
        <v>2.0</v>
      </c>
      <c r="L116" s="51">
        <v>1.0</v>
      </c>
      <c r="M116" s="51">
        <v>1.0</v>
      </c>
      <c r="N116" s="51">
        <v>5.0</v>
      </c>
      <c r="O116" s="51">
        <v>5.0</v>
      </c>
      <c r="P116" s="51">
        <v>10.0</v>
      </c>
      <c r="Q116" s="21"/>
    </row>
    <row r="117" ht="14.25" customHeight="1">
      <c r="A117" s="51">
        <v>111.0</v>
      </c>
      <c r="B117" s="29">
        <v>24.0</v>
      </c>
      <c r="C117" s="29">
        <v>4.0</v>
      </c>
      <c r="D117" s="29">
        <v>18.0</v>
      </c>
      <c r="E117" s="21">
        <v>7.4</v>
      </c>
      <c r="F117" s="21">
        <v>4.9</v>
      </c>
      <c r="G117" s="16">
        <v>80.0</v>
      </c>
      <c r="H117" s="16">
        <v>95.0</v>
      </c>
      <c r="I117" s="50">
        <v>1.2</v>
      </c>
      <c r="J117" s="29"/>
      <c r="K117" s="51">
        <v>2.0</v>
      </c>
      <c r="L117" s="51">
        <v>1.0</v>
      </c>
      <c r="M117" s="51">
        <v>1.0</v>
      </c>
      <c r="N117" s="51">
        <v>5.0</v>
      </c>
      <c r="O117" s="51">
        <v>5.0</v>
      </c>
      <c r="P117" s="51">
        <v>1.0</v>
      </c>
      <c r="Q117" s="21"/>
    </row>
    <row r="118" ht="14.25" customHeight="1">
      <c r="A118" s="51">
        <v>112.0</v>
      </c>
      <c r="B118" s="29">
        <v>3.0</v>
      </c>
      <c r="C118" s="29">
        <v>4.0</v>
      </c>
      <c r="D118" s="29">
        <v>19.0</v>
      </c>
      <c r="E118" s="21">
        <v>9.5</v>
      </c>
      <c r="F118" s="21">
        <v>6.6</v>
      </c>
      <c r="G118" s="16">
        <v>81.0</v>
      </c>
      <c r="H118" s="16">
        <v>96.0</v>
      </c>
      <c r="I118" s="50">
        <v>2.0</v>
      </c>
      <c r="J118" s="29"/>
      <c r="K118" s="51">
        <v>10.0</v>
      </c>
      <c r="L118" s="51">
        <v>10.0</v>
      </c>
      <c r="M118" s="51">
        <v>10.0</v>
      </c>
      <c r="N118" s="51">
        <v>5.0</v>
      </c>
      <c r="O118" s="51">
        <v>5.0</v>
      </c>
      <c r="P118" s="51">
        <v>1.0</v>
      </c>
      <c r="Q118" s="21"/>
    </row>
    <row r="119" ht="14.25" customHeight="1">
      <c r="A119" s="51">
        <v>113.0</v>
      </c>
      <c r="B119" s="29">
        <v>28.0</v>
      </c>
      <c r="C119" s="29">
        <v>4.0</v>
      </c>
      <c r="D119" s="29">
        <v>20.0</v>
      </c>
      <c r="E119" s="21">
        <v>7.5</v>
      </c>
      <c r="F119" s="21">
        <v>6.4</v>
      </c>
      <c r="G119" s="16">
        <v>82.0</v>
      </c>
      <c r="H119" s="16">
        <v>97.0</v>
      </c>
      <c r="I119" s="50">
        <v>1.6</v>
      </c>
      <c r="J119" s="29"/>
      <c r="K119" s="51">
        <v>10.0</v>
      </c>
      <c r="L119" s="51">
        <v>10.0</v>
      </c>
      <c r="M119" s="51">
        <v>10.0</v>
      </c>
      <c r="N119" s="51">
        <v>5.0</v>
      </c>
      <c r="O119" s="51">
        <v>5.0</v>
      </c>
      <c r="P119" s="51">
        <v>1.0</v>
      </c>
      <c r="Q119" s="21"/>
    </row>
    <row r="120" ht="14.25" customHeight="1">
      <c r="A120" s="51">
        <v>114.0</v>
      </c>
      <c r="B120" s="29">
        <v>15.0</v>
      </c>
      <c r="C120" s="29">
        <v>4.0</v>
      </c>
      <c r="D120" s="29">
        <v>21.0</v>
      </c>
      <c r="E120" s="21">
        <v>9.7</v>
      </c>
      <c r="F120" s="21">
        <v>6.9</v>
      </c>
      <c r="G120" s="16">
        <v>83.0</v>
      </c>
      <c r="H120" s="16">
        <v>98.0</v>
      </c>
      <c r="I120" s="50">
        <v>1.8</v>
      </c>
      <c r="J120" s="29"/>
      <c r="K120" s="51">
        <v>10.0</v>
      </c>
      <c r="L120" s="51">
        <v>10.0</v>
      </c>
      <c r="M120" s="51">
        <v>10.0</v>
      </c>
      <c r="N120" s="51">
        <v>5.0</v>
      </c>
      <c r="O120" s="51">
        <v>5.0</v>
      </c>
      <c r="P120" s="51">
        <v>10.0</v>
      </c>
      <c r="Q120" s="21"/>
    </row>
    <row r="121" ht="14.25" customHeight="1">
      <c r="A121" s="51">
        <v>115.0</v>
      </c>
      <c r="B121" s="29">
        <v>22.0</v>
      </c>
      <c r="C121" s="29">
        <v>4.0</v>
      </c>
      <c r="D121" s="29">
        <v>22.0</v>
      </c>
      <c r="E121" s="21">
        <v>10.1</v>
      </c>
      <c r="F121" s="21">
        <v>7.2</v>
      </c>
      <c r="G121" s="16">
        <v>84.0</v>
      </c>
      <c r="H121" s="16">
        <v>99.0</v>
      </c>
      <c r="I121" s="50">
        <v>1.9</v>
      </c>
      <c r="J121" s="29"/>
      <c r="K121" s="51">
        <v>6.0</v>
      </c>
      <c r="L121" s="51">
        <v>6.0</v>
      </c>
      <c r="M121" s="51">
        <v>10.0</v>
      </c>
      <c r="N121" s="51">
        <v>5.0</v>
      </c>
      <c r="O121" s="51">
        <v>5.0</v>
      </c>
      <c r="P121" s="51">
        <v>10.0</v>
      </c>
      <c r="Q121" s="21"/>
    </row>
    <row r="122" ht="14.25" customHeight="1">
      <c r="A122" s="29">
        <v>116.0</v>
      </c>
      <c r="B122" s="29">
        <v>23.0</v>
      </c>
      <c r="C122" s="29">
        <v>4.0</v>
      </c>
      <c r="D122" s="29">
        <v>23.0</v>
      </c>
      <c r="E122" s="21">
        <v>0.0</v>
      </c>
      <c r="F122" s="21">
        <v>0.0</v>
      </c>
      <c r="G122" s="16" t="s">
        <v>19</v>
      </c>
      <c r="H122" s="16">
        <v>0.0</v>
      </c>
      <c r="I122" s="50">
        <v>0.0</v>
      </c>
      <c r="J122" s="29" t="s">
        <v>72</v>
      </c>
      <c r="K122" s="51">
        <v>0.0</v>
      </c>
      <c r="L122" s="51">
        <v>0.0</v>
      </c>
      <c r="M122" s="51">
        <v>0.0</v>
      </c>
      <c r="N122" s="51">
        <v>0.0</v>
      </c>
      <c r="O122" s="51">
        <v>0.0</v>
      </c>
      <c r="P122" s="51">
        <v>0.0</v>
      </c>
      <c r="Q122" s="21" t="s">
        <v>73</v>
      </c>
    </row>
    <row r="123" ht="14.25" customHeight="1">
      <c r="A123" s="29">
        <v>117.0</v>
      </c>
      <c r="B123" s="29">
        <v>25.0</v>
      </c>
      <c r="C123" s="29">
        <v>4.0</v>
      </c>
      <c r="D123" s="29">
        <v>24.0</v>
      </c>
      <c r="E123" s="21">
        <v>13.7</v>
      </c>
      <c r="F123" s="21">
        <v>7.8</v>
      </c>
      <c r="G123" s="16">
        <v>85.0</v>
      </c>
      <c r="H123" s="16">
        <v>100.0</v>
      </c>
      <c r="I123" s="50">
        <v>3.2</v>
      </c>
      <c r="J123" s="29"/>
      <c r="K123" s="51">
        <v>6.0</v>
      </c>
      <c r="L123" s="51">
        <v>6.0</v>
      </c>
      <c r="M123" s="51">
        <v>10.0</v>
      </c>
      <c r="N123" s="51">
        <v>5.0</v>
      </c>
      <c r="O123" s="51">
        <v>5.0</v>
      </c>
      <c r="P123" s="51">
        <v>10.0</v>
      </c>
      <c r="Q123" s="21"/>
    </row>
    <row r="124" ht="14.25" customHeight="1">
      <c r="A124" s="29">
        <v>118.0</v>
      </c>
      <c r="B124" s="29">
        <v>6.0</v>
      </c>
      <c r="C124" s="29">
        <v>4.0</v>
      </c>
      <c r="D124" s="29">
        <v>25.0</v>
      </c>
      <c r="E124" s="21">
        <v>15.0</v>
      </c>
      <c r="F124" s="21">
        <v>8.6</v>
      </c>
      <c r="G124" s="16">
        <v>86.0</v>
      </c>
      <c r="H124" s="16">
        <v>101.0</v>
      </c>
      <c r="I124" s="50">
        <v>3.5</v>
      </c>
      <c r="J124" s="29"/>
      <c r="K124" s="51">
        <v>2.0</v>
      </c>
      <c r="L124" s="51">
        <v>1.0</v>
      </c>
      <c r="M124" s="51">
        <v>10.0</v>
      </c>
      <c r="N124" s="51">
        <v>5.0</v>
      </c>
      <c r="O124" s="51">
        <v>5.0</v>
      </c>
      <c r="P124" s="51">
        <v>1.0</v>
      </c>
      <c r="Q124" s="21"/>
    </row>
    <row r="125" ht="14.25" customHeight="1">
      <c r="A125" s="29">
        <v>119.0</v>
      </c>
      <c r="B125" s="29">
        <v>26.0</v>
      </c>
      <c r="C125" s="29">
        <v>4.0</v>
      </c>
      <c r="D125" s="29">
        <v>26.0</v>
      </c>
      <c r="E125" s="21">
        <v>10.0</v>
      </c>
      <c r="F125" s="21">
        <v>6.4</v>
      </c>
      <c r="G125" s="16">
        <v>87.0</v>
      </c>
      <c r="H125" s="16">
        <v>102.0</v>
      </c>
      <c r="I125" s="50">
        <v>2.0</v>
      </c>
      <c r="J125" s="29"/>
      <c r="K125" s="51">
        <v>10.0</v>
      </c>
      <c r="L125" s="51">
        <v>10.0</v>
      </c>
      <c r="M125" s="51">
        <v>1.0</v>
      </c>
      <c r="N125" s="51">
        <v>5.0</v>
      </c>
      <c r="O125" s="51">
        <v>5.0</v>
      </c>
      <c r="P125" s="51">
        <v>1.0</v>
      </c>
      <c r="Q125" s="21"/>
    </row>
    <row r="126" ht="14.25" customHeight="1">
      <c r="A126" s="29">
        <v>120.0</v>
      </c>
      <c r="B126" s="29">
        <v>18.0</v>
      </c>
      <c r="C126" s="29">
        <v>4.0</v>
      </c>
      <c r="D126" s="29">
        <v>27.0</v>
      </c>
      <c r="E126" s="21">
        <v>9.3</v>
      </c>
      <c r="F126" s="21">
        <v>6.0</v>
      </c>
      <c r="G126" s="16">
        <v>88.0</v>
      </c>
      <c r="H126" s="16">
        <v>103.0</v>
      </c>
      <c r="I126" s="50">
        <v>2.0</v>
      </c>
      <c r="J126" s="29"/>
      <c r="K126" s="51">
        <v>2.0</v>
      </c>
      <c r="L126" s="51">
        <v>6.0</v>
      </c>
      <c r="M126" s="51">
        <v>6.0</v>
      </c>
      <c r="N126" s="51">
        <v>5.0</v>
      </c>
      <c r="O126" s="51">
        <v>5.0</v>
      </c>
      <c r="P126" s="51">
        <v>1.0</v>
      </c>
      <c r="Q126" s="21"/>
    </row>
    <row r="127" ht="14.25" customHeight="1">
      <c r="A127" s="29">
        <v>121.0</v>
      </c>
      <c r="B127" s="29">
        <v>13.0</v>
      </c>
      <c r="C127" s="29">
        <v>4.0</v>
      </c>
      <c r="D127" s="29">
        <v>28.0</v>
      </c>
      <c r="E127" s="21">
        <v>0.0</v>
      </c>
      <c r="F127" s="21">
        <v>0.0</v>
      </c>
      <c r="G127" s="16" t="s">
        <v>19</v>
      </c>
      <c r="H127" s="16">
        <v>0.0</v>
      </c>
      <c r="I127" s="50">
        <v>0.0</v>
      </c>
      <c r="J127" s="29" t="s">
        <v>72</v>
      </c>
      <c r="K127" s="51">
        <v>0.0</v>
      </c>
      <c r="L127" s="51">
        <v>0.0</v>
      </c>
      <c r="M127" s="51">
        <v>0.0</v>
      </c>
      <c r="N127" s="51">
        <v>0.0</v>
      </c>
      <c r="O127" s="51">
        <v>0.0</v>
      </c>
      <c r="P127" s="51">
        <v>0.0</v>
      </c>
      <c r="Q127" s="21" t="s">
        <v>73</v>
      </c>
    </row>
    <row r="128" ht="14.25" customHeight="1">
      <c r="A128" s="29">
        <v>122.0</v>
      </c>
      <c r="B128" s="29">
        <v>20.0</v>
      </c>
      <c r="C128" s="29">
        <v>4.0</v>
      </c>
      <c r="D128" s="29">
        <v>29.0</v>
      </c>
      <c r="E128" s="21">
        <v>10.9</v>
      </c>
      <c r="F128" s="21">
        <v>6.6</v>
      </c>
      <c r="G128" s="16">
        <v>89.0</v>
      </c>
      <c r="H128" s="16">
        <v>104.0</v>
      </c>
      <c r="I128" s="50">
        <v>2.2</v>
      </c>
      <c r="J128" s="29"/>
      <c r="K128" s="51">
        <v>2.0</v>
      </c>
      <c r="L128" s="51">
        <v>1.0</v>
      </c>
      <c r="M128" s="51">
        <v>10.0</v>
      </c>
      <c r="N128" s="51">
        <v>5.0</v>
      </c>
      <c r="O128" s="51">
        <v>5.0</v>
      </c>
      <c r="P128" s="51">
        <v>1.0</v>
      </c>
      <c r="Q128" s="21"/>
    </row>
    <row r="129" ht="14.25" customHeight="1">
      <c r="A129" s="29">
        <v>123.0</v>
      </c>
      <c r="B129" s="29">
        <v>30.0</v>
      </c>
      <c r="C129" s="29">
        <v>4.0</v>
      </c>
      <c r="D129" s="29">
        <v>30.0</v>
      </c>
      <c r="E129" s="21">
        <v>0.0</v>
      </c>
      <c r="F129" s="21">
        <v>0.0</v>
      </c>
      <c r="G129" s="16" t="s">
        <v>19</v>
      </c>
      <c r="H129" s="16">
        <v>0.0</v>
      </c>
      <c r="I129" s="50">
        <v>0.0</v>
      </c>
      <c r="J129" s="29" t="s">
        <v>72</v>
      </c>
      <c r="K129" s="51">
        <v>0.0</v>
      </c>
      <c r="L129" s="51">
        <v>0.0</v>
      </c>
      <c r="M129" s="51">
        <v>0.0</v>
      </c>
      <c r="N129" s="51">
        <v>0.0</v>
      </c>
      <c r="O129" s="51">
        <v>0.0</v>
      </c>
      <c r="P129" s="51">
        <v>0.0</v>
      </c>
      <c r="Q129" s="21" t="s">
        <v>73</v>
      </c>
    </row>
    <row r="130" ht="14.25" customHeight="1">
      <c r="A130" s="29">
        <v>124.0</v>
      </c>
      <c r="B130" s="29">
        <v>10.0</v>
      </c>
      <c r="C130" s="29">
        <v>4.0</v>
      </c>
      <c r="D130" s="29">
        <v>31.0</v>
      </c>
      <c r="E130" s="21">
        <v>11.0</v>
      </c>
      <c r="F130" s="21">
        <v>7.0</v>
      </c>
      <c r="G130" s="16">
        <v>90.0</v>
      </c>
      <c r="H130" s="16">
        <v>105.0</v>
      </c>
      <c r="I130" s="50">
        <v>2.9</v>
      </c>
      <c r="J130" s="29"/>
      <c r="K130" s="51">
        <v>2.0</v>
      </c>
      <c r="L130" s="51">
        <v>1.0</v>
      </c>
      <c r="M130" s="51">
        <v>10.0</v>
      </c>
      <c r="N130" s="51">
        <v>5.0</v>
      </c>
      <c r="O130" s="51">
        <v>5.0</v>
      </c>
      <c r="P130" s="51">
        <v>10.0</v>
      </c>
      <c r="Q130" s="21"/>
    </row>
    <row r="131" ht="14.25" customHeight="1">
      <c r="A131" s="29">
        <v>125.0</v>
      </c>
      <c r="B131" s="29">
        <v>17.0</v>
      </c>
      <c r="C131" s="29">
        <v>5.0</v>
      </c>
      <c r="D131" s="29">
        <v>1.0</v>
      </c>
      <c r="E131" s="21">
        <v>0.0</v>
      </c>
      <c r="F131" s="21">
        <v>0.0</v>
      </c>
      <c r="G131" s="16" t="s">
        <v>19</v>
      </c>
      <c r="H131" s="16">
        <v>0.0</v>
      </c>
      <c r="I131" s="50">
        <v>0.0</v>
      </c>
      <c r="J131" s="29" t="s">
        <v>72</v>
      </c>
      <c r="K131" s="51">
        <v>0.0</v>
      </c>
      <c r="L131" s="51">
        <v>0.0</v>
      </c>
      <c r="M131" s="51">
        <v>0.0</v>
      </c>
      <c r="N131" s="51">
        <v>0.0</v>
      </c>
      <c r="O131" s="51">
        <v>0.0</v>
      </c>
      <c r="P131" s="51">
        <v>0.0</v>
      </c>
      <c r="Q131" s="21" t="s">
        <v>73</v>
      </c>
    </row>
    <row r="132" ht="14.25" customHeight="1">
      <c r="A132" s="29">
        <v>126.0</v>
      </c>
      <c r="B132" s="29">
        <v>3.0</v>
      </c>
      <c r="C132" s="29">
        <v>5.0</v>
      </c>
      <c r="D132" s="29">
        <v>2.0</v>
      </c>
      <c r="E132" s="21">
        <v>13.9</v>
      </c>
      <c r="F132" s="21">
        <v>7.0</v>
      </c>
      <c r="G132" s="16">
        <v>91.0</v>
      </c>
      <c r="H132" s="73"/>
      <c r="I132" s="50">
        <v>2.8</v>
      </c>
      <c r="J132" s="29"/>
      <c r="K132" s="51">
        <v>10.0</v>
      </c>
      <c r="L132" s="51">
        <v>10.0</v>
      </c>
      <c r="M132" s="51">
        <v>1.0</v>
      </c>
      <c r="N132" s="51">
        <v>5.0</v>
      </c>
      <c r="O132" s="51">
        <v>5.0</v>
      </c>
      <c r="P132" s="51">
        <v>1.0</v>
      </c>
      <c r="Q132" s="21"/>
    </row>
    <row r="133" ht="14.25" customHeight="1">
      <c r="A133" s="29">
        <v>127.0</v>
      </c>
      <c r="B133" s="29">
        <v>21.0</v>
      </c>
      <c r="C133" s="29">
        <v>5.0</v>
      </c>
      <c r="D133" s="29">
        <v>3.0</v>
      </c>
      <c r="E133" s="21">
        <v>0.0</v>
      </c>
      <c r="F133" s="21">
        <v>0.0</v>
      </c>
      <c r="G133" s="16" t="s">
        <v>19</v>
      </c>
      <c r="H133" s="16"/>
      <c r="I133" s="50">
        <v>1.0</v>
      </c>
      <c r="J133" s="29"/>
      <c r="K133" s="51">
        <v>0.0</v>
      </c>
      <c r="L133" s="51">
        <v>0.0</v>
      </c>
      <c r="M133" s="51">
        <v>0.0</v>
      </c>
      <c r="N133" s="51">
        <v>0.0</v>
      </c>
      <c r="O133" s="51">
        <v>0.0</v>
      </c>
      <c r="P133" s="51">
        <v>0.0</v>
      </c>
      <c r="Q133" s="21" t="s">
        <v>73</v>
      </c>
    </row>
    <row r="134" ht="14.25" customHeight="1">
      <c r="A134" s="29">
        <v>128.0</v>
      </c>
      <c r="B134" s="29">
        <v>2.0</v>
      </c>
      <c r="C134" s="29">
        <v>5.0</v>
      </c>
      <c r="D134" s="29">
        <v>4.0</v>
      </c>
      <c r="E134" s="21">
        <v>0.0</v>
      </c>
      <c r="F134" s="21">
        <v>0.0</v>
      </c>
      <c r="G134" s="16" t="s">
        <v>19</v>
      </c>
      <c r="H134" s="16"/>
      <c r="I134" s="50">
        <v>0.0</v>
      </c>
      <c r="J134" s="29" t="s">
        <v>72</v>
      </c>
      <c r="K134" s="51">
        <v>0.0</v>
      </c>
      <c r="L134" s="51">
        <v>0.0</v>
      </c>
      <c r="M134" s="51">
        <v>0.0</v>
      </c>
      <c r="N134" s="51">
        <v>0.0</v>
      </c>
      <c r="O134" s="51">
        <v>0.0</v>
      </c>
      <c r="P134" s="51">
        <v>0.0</v>
      </c>
      <c r="Q134" s="21" t="s">
        <v>73</v>
      </c>
    </row>
    <row r="135" ht="14.25" customHeight="1">
      <c r="A135" s="29">
        <v>129.0</v>
      </c>
      <c r="B135" s="29">
        <v>6.0</v>
      </c>
      <c r="C135" s="29">
        <v>5.0</v>
      </c>
      <c r="D135" s="29">
        <v>5.0</v>
      </c>
      <c r="E135" s="21">
        <v>6.0</v>
      </c>
      <c r="F135" s="21">
        <v>4.8</v>
      </c>
      <c r="G135" s="16">
        <v>92.0</v>
      </c>
      <c r="H135" s="16"/>
      <c r="I135" s="50">
        <v>1.3</v>
      </c>
      <c r="J135" s="29"/>
      <c r="K135" s="51">
        <v>10.0</v>
      </c>
      <c r="L135" s="51">
        <v>10.0</v>
      </c>
      <c r="M135" s="51">
        <v>1.0</v>
      </c>
      <c r="N135" s="51">
        <v>5.0</v>
      </c>
      <c r="O135" s="51">
        <v>5.0</v>
      </c>
      <c r="P135" s="51">
        <v>1.0</v>
      </c>
      <c r="Q135" s="21"/>
    </row>
    <row r="136" ht="14.25" customHeight="1">
      <c r="A136" s="29">
        <v>130.0</v>
      </c>
      <c r="B136" s="29">
        <v>8.0</v>
      </c>
      <c r="C136" s="29">
        <v>5.0</v>
      </c>
      <c r="D136" s="29">
        <v>6.0</v>
      </c>
      <c r="E136" s="21">
        <v>9.6</v>
      </c>
      <c r="F136" s="21">
        <v>6.9</v>
      </c>
      <c r="G136" s="16">
        <v>93.0</v>
      </c>
      <c r="H136" s="16"/>
      <c r="I136" s="50">
        <v>1.9</v>
      </c>
      <c r="J136" s="29"/>
      <c r="K136" s="51">
        <v>6.0</v>
      </c>
      <c r="L136" s="51">
        <v>10.0</v>
      </c>
      <c r="M136" s="51">
        <v>10.0</v>
      </c>
      <c r="N136" s="51">
        <v>5.0</v>
      </c>
      <c r="O136" s="51">
        <v>5.0</v>
      </c>
      <c r="P136" s="51">
        <v>10.0</v>
      </c>
      <c r="Q136" s="21"/>
    </row>
    <row r="137" ht="14.25" customHeight="1">
      <c r="A137" s="29">
        <v>131.0</v>
      </c>
      <c r="B137" s="29">
        <v>9.0</v>
      </c>
      <c r="C137" s="29">
        <v>5.0</v>
      </c>
      <c r="D137" s="29">
        <v>7.0</v>
      </c>
      <c r="E137" s="21">
        <v>0.0</v>
      </c>
      <c r="F137" s="21">
        <v>0.0</v>
      </c>
      <c r="G137" s="16" t="s">
        <v>19</v>
      </c>
      <c r="H137" s="16"/>
      <c r="I137" s="50">
        <v>0.0</v>
      </c>
      <c r="J137" s="29" t="s">
        <v>72</v>
      </c>
      <c r="K137" s="51">
        <v>0.0</v>
      </c>
      <c r="L137" s="51">
        <v>0.0</v>
      </c>
      <c r="M137" s="51">
        <v>0.0</v>
      </c>
      <c r="N137" s="51">
        <v>0.0</v>
      </c>
      <c r="O137" s="51">
        <v>0.0</v>
      </c>
      <c r="P137" s="51">
        <v>0.0</v>
      </c>
      <c r="Q137" s="21" t="s">
        <v>73</v>
      </c>
    </row>
    <row r="138" ht="14.25" customHeight="1">
      <c r="A138" s="29">
        <v>132.0</v>
      </c>
      <c r="B138" s="29">
        <v>5.0</v>
      </c>
      <c r="C138" s="29">
        <v>5.0</v>
      </c>
      <c r="D138" s="29">
        <v>8.0</v>
      </c>
      <c r="E138" s="21">
        <v>12.2</v>
      </c>
      <c r="F138" s="21">
        <v>8.1</v>
      </c>
      <c r="G138" s="16">
        <v>94.0</v>
      </c>
      <c r="H138" s="16"/>
      <c r="I138" s="50">
        <v>3.2</v>
      </c>
      <c r="J138" s="29"/>
      <c r="K138" s="51">
        <v>2.0</v>
      </c>
      <c r="L138" s="51">
        <v>1.0</v>
      </c>
      <c r="M138" s="51">
        <v>10.0</v>
      </c>
      <c r="N138" s="51">
        <v>5.0</v>
      </c>
      <c r="O138" s="51">
        <v>5.0</v>
      </c>
      <c r="P138" s="51">
        <v>1.0</v>
      </c>
      <c r="Q138" s="21" t="s">
        <v>56</v>
      </c>
    </row>
    <row r="139" ht="14.25" customHeight="1">
      <c r="A139" s="29">
        <v>133.0</v>
      </c>
      <c r="B139" s="29">
        <v>23.0</v>
      </c>
      <c r="C139" s="29">
        <v>5.0</v>
      </c>
      <c r="D139" s="29">
        <v>9.0</v>
      </c>
      <c r="E139" s="21">
        <v>12.1</v>
      </c>
      <c r="F139" s="21">
        <v>7.9</v>
      </c>
      <c r="G139" s="16">
        <v>95.0</v>
      </c>
      <c r="H139" s="22"/>
      <c r="I139" s="50">
        <v>2.8</v>
      </c>
      <c r="J139" s="29"/>
      <c r="K139" s="51">
        <v>2.0</v>
      </c>
      <c r="L139" s="51">
        <v>1.0</v>
      </c>
      <c r="M139" s="51">
        <v>10.0</v>
      </c>
      <c r="N139" s="51">
        <v>5.0</v>
      </c>
      <c r="O139" s="51">
        <v>5.0</v>
      </c>
      <c r="P139" s="51">
        <v>1.0</v>
      </c>
      <c r="Q139" s="21"/>
    </row>
    <row r="140" ht="14.25" customHeight="1">
      <c r="A140" s="29">
        <v>134.0</v>
      </c>
      <c r="B140" s="29">
        <v>27.0</v>
      </c>
      <c r="C140" s="29">
        <v>5.0</v>
      </c>
      <c r="D140" s="29">
        <v>10.0</v>
      </c>
      <c r="E140" s="21">
        <v>0.0</v>
      </c>
      <c r="F140" s="21">
        <v>0.0</v>
      </c>
      <c r="G140" s="16" t="s">
        <v>19</v>
      </c>
      <c r="H140" s="22"/>
      <c r="I140" s="50">
        <v>0.0</v>
      </c>
      <c r="J140" s="29" t="s">
        <v>72</v>
      </c>
      <c r="K140" s="51">
        <v>0.0</v>
      </c>
      <c r="L140" s="51">
        <v>0.0</v>
      </c>
      <c r="M140" s="51">
        <v>0.0</v>
      </c>
      <c r="N140" s="51">
        <v>0.0</v>
      </c>
      <c r="O140" s="51">
        <v>0.0</v>
      </c>
      <c r="P140" s="51">
        <v>0.0</v>
      </c>
      <c r="Q140" s="21" t="s">
        <v>73</v>
      </c>
    </row>
    <row r="141" ht="14.25" customHeight="1">
      <c r="A141" s="29">
        <v>135.0</v>
      </c>
      <c r="B141" s="29">
        <v>26.0</v>
      </c>
      <c r="C141" s="29">
        <v>5.0</v>
      </c>
      <c r="D141" s="29">
        <v>11.0</v>
      </c>
      <c r="E141" s="21">
        <v>9.6</v>
      </c>
      <c r="F141" s="21">
        <v>6.2</v>
      </c>
      <c r="G141" s="70">
        <v>96.0</v>
      </c>
      <c r="H141" s="22"/>
      <c r="I141" s="50">
        <v>1.9</v>
      </c>
      <c r="J141" s="29"/>
      <c r="K141" s="51">
        <v>10.0</v>
      </c>
      <c r="L141" s="51">
        <v>10.0</v>
      </c>
      <c r="M141" s="51">
        <v>10.0</v>
      </c>
      <c r="N141" s="51">
        <v>5.0</v>
      </c>
      <c r="O141" s="51">
        <v>5.0</v>
      </c>
      <c r="P141" s="51">
        <v>10.0</v>
      </c>
      <c r="Q141" s="21"/>
    </row>
    <row r="142" ht="14.25" customHeight="1">
      <c r="A142" s="29">
        <v>136.0</v>
      </c>
      <c r="B142" s="29">
        <v>28.0</v>
      </c>
      <c r="C142" s="29">
        <v>5.0</v>
      </c>
      <c r="D142" s="29">
        <v>12.0</v>
      </c>
      <c r="E142" s="21">
        <v>12.5</v>
      </c>
      <c r="F142" s="21">
        <v>8.5</v>
      </c>
      <c r="G142" s="70">
        <v>97.0</v>
      </c>
      <c r="H142" s="22"/>
      <c r="I142" s="50">
        <v>3.1</v>
      </c>
      <c r="J142" s="29"/>
      <c r="K142" s="51">
        <v>10.0</v>
      </c>
      <c r="L142" s="51">
        <v>10.0</v>
      </c>
      <c r="M142" s="51">
        <v>10.0</v>
      </c>
      <c r="N142" s="51">
        <v>5.0</v>
      </c>
      <c r="O142" s="51">
        <v>5.0</v>
      </c>
      <c r="P142" s="51">
        <v>10.0</v>
      </c>
      <c r="Q142" s="21"/>
    </row>
    <row r="143" ht="14.25" customHeight="1">
      <c r="A143" s="29">
        <v>137.0</v>
      </c>
      <c r="B143" s="29">
        <v>19.0</v>
      </c>
      <c r="C143" s="29">
        <v>5.0</v>
      </c>
      <c r="D143" s="29">
        <v>13.0</v>
      </c>
      <c r="E143" s="21">
        <v>9.9</v>
      </c>
      <c r="F143" s="21">
        <v>6.4</v>
      </c>
      <c r="G143" s="70">
        <v>98.0</v>
      </c>
      <c r="H143" s="22"/>
      <c r="I143" s="50">
        <v>2.4</v>
      </c>
      <c r="J143" s="29"/>
      <c r="K143" s="51">
        <v>1.0</v>
      </c>
      <c r="L143" s="51">
        <v>1.0</v>
      </c>
      <c r="M143" s="51">
        <v>1.0</v>
      </c>
      <c r="N143" s="51">
        <v>5.0</v>
      </c>
      <c r="O143" s="51">
        <v>5.0</v>
      </c>
      <c r="P143" s="51">
        <v>10.0</v>
      </c>
      <c r="Q143" s="21"/>
    </row>
    <row r="144" ht="14.25" customHeight="1">
      <c r="A144" s="29">
        <v>138.0</v>
      </c>
      <c r="B144" s="29">
        <v>13.0</v>
      </c>
      <c r="C144" s="29">
        <v>5.0</v>
      </c>
      <c r="D144" s="29">
        <v>14.0</v>
      </c>
      <c r="E144" s="21">
        <v>10.9</v>
      </c>
      <c r="F144" s="21">
        <v>6.7</v>
      </c>
      <c r="G144" s="70">
        <v>99.0</v>
      </c>
      <c r="H144" s="22"/>
      <c r="I144" s="50">
        <v>2.4</v>
      </c>
      <c r="J144" s="29"/>
      <c r="K144" s="51">
        <v>10.0</v>
      </c>
      <c r="L144" s="51">
        <v>10.0</v>
      </c>
      <c r="M144" s="51">
        <v>10.0</v>
      </c>
      <c r="N144" s="51">
        <v>5.0</v>
      </c>
      <c r="O144" s="51">
        <v>5.0</v>
      </c>
      <c r="P144" s="51">
        <v>1.0</v>
      </c>
      <c r="Q144" s="21"/>
    </row>
    <row r="145" ht="14.25" customHeight="1">
      <c r="A145" s="29">
        <v>139.0</v>
      </c>
      <c r="B145" s="29">
        <v>29.0</v>
      </c>
      <c r="C145" s="29">
        <v>5.0</v>
      </c>
      <c r="D145" s="29">
        <v>15.0</v>
      </c>
      <c r="E145" s="21">
        <v>11.4</v>
      </c>
      <c r="F145" s="21">
        <v>7.1</v>
      </c>
      <c r="G145" s="70">
        <v>100.0</v>
      </c>
      <c r="H145" s="22"/>
      <c r="I145" s="50">
        <v>2.8</v>
      </c>
      <c r="J145" s="29"/>
      <c r="K145" s="51">
        <v>6.0</v>
      </c>
      <c r="L145" s="51">
        <v>6.0</v>
      </c>
      <c r="M145" s="51">
        <v>10.0</v>
      </c>
      <c r="N145" s="51">
        <v>5.0</v>
      </c>
      <c r="O145" s="51">
        <v>5.0</v>
      </c>
      <c r="P145" s="51">
        <v>1.0</v>
      </c>
      <c r="Q145" s="21"/>
    </row>
    <row r="146" ht="14.25" customHeight="1">
      <c r="A146" s="29">
        <v>140.0</v>
      </c>
      <c r="B146" s="29">
        <v>31.0</v>
      </c>
      <c r="C146" s="29">
        <v>5.0</v>
      </c>
      <c r="D146" s="29">
        <v>16.0</v>
      </c>
      <c r="E146" s="21">
        <v>8.6</v>
      </c>
      <c r="F146" s="21">
        <v>5.9</v>
      </c>
      <c r="G146" s="16">
        <v>101.0</v>
      </c>
      <c r="H146" s="22"/>
      <c r="I146" s="50">
        <v>1.7</v>
      </c>
      <c r="J146" s="29"/>
      <c r="K146" s="51">
        <v>2.0</v>
      </c>
      <c r="L146" s="51">
        <v>1.0</v>
      </c>
      <c r="M146" s="51">
        <v>10.0</v>
      </c>
      <c r="N146" s="51">
        <v>5.0</v>
      </c>
      <c r="O146" s="51">
        <v>5.0</v>
      </c>
      <c r="P146" s="51">
        <v>1.0</v>
      </c>
      <c r="Q146" s="21"/>
    </row>
    <row r="147" ht="14.25" customHeight="1">
      <c r="A147" s="29">
        <v>141.0</v>
      </c>
      <c r="B147" s="29">
        <v>1.0</v>
      </c>
      <c r="C147" s="29">
        <v>5.0</v>
      </c>
      <c r="D147" s="29">
        <v>17.0</v>
      </c>
      <c r="E147" s="21">
        <v>11.7</v>
      </c>
      <c r="F147" s="21">
        <v>6.4</v>
      </c>
      <c r="G147" s="16">
        <v>102.0</v>
      </c>
      <c r="H147" s="22"/>
      <c r="I147" s="50">
        <v>2.1</v>
      </c>
      <c r="J147" s="29"/>
      <c r="K147" s="51">
        <v>2.0</v>
      </c>
      <c r="L147" s="51">
        <v>10.0</v>
      </c>
      <c r="M147" s="51">
        <v>6.0</v>
      </c>
      <c r="N147" s="51">
        <v>5.0</v>
      </c>
      <c r="O147" s="51">
        <v>5.0</v>
      </c>
      <c r="P147" s="51">
        <v>1.0</v>
      </c>
      <c r="Q147" s="21"/>
    </row>
    <row r="148" ht="14.25" customHeight="1">
      <c r="A148" s="29">
        <v>142.0</v>
      </c>
      <c r="B148" s="29">
        <v>14.0</v>
      </c>
      <c r="C148" s="29">
        <v>5.0</v>
      </c>
      <c r="D148" s="29">
        <v>18.0</v>
      </c>
      <c r="E148" s="21">
        <v>0.0</v>
      </c>
      <c r="F148" s="21">
        <v>0.0</v>
      </c>
      <c r="G148" s="16" t="s">
        <v>19</v>
      </c>
      <c r="H148" s="22"/>
      <c r="I148" s="50">
        <v>0.0</v>
      </c>
      <c r="J148" s="29" t="s">
        <v>72</v>
      </c>
      <c r="K148" s="51">
        <v>0.0</v>
      </c>
      <c r="L148" s="51">
        <v>0.0</v>
      </c>
      <c r="M148" s="51">
        <v>0.0</v>
      </c>
      <c r="N148" s="51">
        <v>0.0</v>
      </c>
      <c r="O148" s="51">
        <v>0.0</v>
      </c>
      <c r="P148" s="51">
        <v>0.0</v>
      </c>
      <c r="Q148" s="21" t="s">
        <v>73</v>
      </c>
    </row>
    <row r="149" ht="14.25" customHeight="1">
      <c r="A149" s="29">
        <v>143.0</v>
      </c>
      <c r="B149" s="29">
        <v>10.0</v>
      </c>
      <c r="C149" s="29">
        <v>5.0</v>
      </c>
      <c r="D149" s="29">
        <v>19.0</v>
      </c>
      <c r="E149" s="21">
        <v>13.9</v>
      </c>
      <c r="F149" s="21">
        <v>8.0</v>
      </c>
      <c r="G149" s="70">
        <v>103.0</v>
      </c>
      <c r="H149" s="22"/>
      <c r="I149" s="50">
        <v>3.3</v>
      </c>
      <c r="J149" s="29"/>
      <c r="K149" s="51">
        <v>10.0</v>
      </c>
      <c r="L149" s="51">
        <v>10.0</v>
      </c>
      <c r="M149" s="51">
        <v>6.0</v>
      </c>
      <c r="N149" s="51">
        <v>5.0</v>
      </c>
      <c r="O149" s="51">
        <v>5.0</v>
      </c>
      <c r="P149" s="51">
        <v>10.0</v>
      </c>
      <c r="Q149" s="21"/>
    </row>
    <row r="150" ht="14.25" customHeight="1">
      <c r="A150" s="29">
        <v>144.0</v>
      </c>
      <c r="B150" s="29">
        <v>16.0</v>
      </c>
      <c r="C150" s="29">
        <v>5.0</v>
      </c>
      <c r="D150" s="29">
        <v>20.0</v>
      </c>
      <c r="E150" s="21">
        <v>12.7</v>
      </c>
      <c r="F150" s="21">
        <v>7.2</v>
      </c>
      <c r="G150" s="70">
        <v>104.0</v>
      </c>
      <c r="H150" s="22"/>
      <c r="I150" s="50">
        <v>3.1</v>
      </c>
      <c r="J150" s="29"/>
      <c r="K150" s="51">
        <v>6.0</v>
      </c>
      <c r="L150" s="51">
        <v>6.0</v>
      </c>
      <c r="M150" s="51">
        <v>10.0</v>
      </c>
      <c r="N150" s="51">
        <v>5.0</v>
      </c>
      <c r="O150" s="51">
        <v>5.0</v>
      </c>
      <c r="P150" s="51">
        <v>20.0</v>
      </c>
      <c r="Q150" s="21"/>
    </row>
    <row r="151" ht="14.25" customHeight="1">
      <c r="A151" s="29">
        <v>145.0</v>
      </c>
      <c r="B151" s="29">
        <v>20.0</v>
      </c>
      <c r="C151" s="29">
        <v>5.0</v>
      </c>
      <c r="D151" s="29">
        <v>21.0</v>
      </c>
      <c r="E151" s="21">
        <v>11.4</v>
      </c>
      <c r="F151" s="21">
        <v>7.6</v>
      </c>
      <c r="G151" s="70">
        <v>105.0</v>
      </c>
      <c r="H151" s="22"/>
      <c r="I151" s="50">
        <v>2.4</v>
      </c>
      <c r="J151" s="29"/>
      <c r="K151" s="51">
        <v>10.0</v>
      </c>
      <c r="L151" s="51">
        <v>10.0</v>
      </c>
      <c r="M151" s="51">
        <v>10.0</v>
      </c>
      <c r="N151" s="51">
        <v>5.0</v>
      </c>
      <c r="O151" s="51">
        <v>5.0</v>
      </c>
      <c r="P151" s="51">
        <v>20.0</v>
      </c>
      <c r="Q151" s="21"/>
    </row>
    <row r="152" ht="14.25" customHeight="1">
      <c r="A152" s="29">
        <v>146.0</v>
      </c>
      <c r="B152" s="29">
        <v>7.0</v>
      </c>
      <c r="C152" s="29">
        <v>5.0</v>
      </c>
      <c r="D152" s="29">
        <v>22.0</v>
      </c>
      <c r="E152" s="21">
        <v>12.4</v>
      </c>
      <c r="F152" s="21">
        <v>7.1</v>
      </c>
      <c r="G152" s="70">
        <v>106.0</v>
      </c>
      <c r="H152" s="22"/>
      <c r="I152" s="50">
        <v>2.5</v>
      </c>
      <c r="J152" s="29"/>
      <c r="K152" s="51">
        <v>2.0</v>
      </c>
      <c r="L152" s="51">
        <v>6.0</v>
      </c>
      <c r="M152" s="51">
        <v>1.0</v>
      </c>
      <c r="N152" s="51">
        <v>5.0</v>
      </c>
      <c r="O152" s="51">
        <v>5.0</v>
      </c>
      <c r="P152" s="51">
        <v>20.0</v>
      </c>
      <c r="Q152" s="21"/>
    </row>
    <row r="153" ht="14.25" customHeight="1">
      <c r="A153" s="29">
        <v>147.0</v>
      </c>
      <c r="B153" s="29">
        <v>11.0</v>
      </c>
      <c r="C153" s="29">
        <v>5.0</v>
      </c>
      <c r="D153" s="29">
        <v>23.0</v>
      </c>
      <c r="E153" s="21">
        <v>7.9</v>
      </c>
      <c r="F153" s="21">
        <v>6.0</v>
      </c>
      <c r="G153" s="16">
        <v>107.0</v>
      </c>
      <c r="H153" s="22"/>
      <c r="I153" s="50">
        <v>2.1</v>
      </c>
      <c r="J153" s="29"/>
      <c r="K153" s="51">
        <v>2.0</v>
      </c>
      <c r="L153" s="51">
        <v>10.0</v>
      </c>
      <c r="M153" s="51">
        <v>1.0</v>
      </c>
      <c r="N153" s="51">
        <v>5.0</v>
      </c>
      <c r="O153" s="51">
        <v>5.0</v>
      </c>
      <c r="P153" s="51">
        <v>1.0</v>
      </c>
      <c r="Q153" s="21"/>
    </row>
    <row r="154" ht="14.25" customHeight="1">
      <c r="A154" s="29">
        <v>148.0</v>
      </c>
      <c r="B154" s="29">
        <v>25.0</v>
      </c>
      <c r="C154" s="29">
        <v>5.0</v>
      </c>
      <c r="D154" s="29">
        <v>24.0</v>
      </c>
      <c r="E154" s="21">
        <v>13.0</v>
      </c>
      <c r="F154" s="21">
        <v>7.2</v>
      </c>
      <c r="G154" s="16">
        <v>108.0</v>
      </c>
      <c r="H154" s="22"/>
      <c r="I154" s="50">
        <v>2.8</v>
      </c>
      <c r="J154" s="29"/>
      <c r="K154" s="51">
        <v>2.0</v>
      </c>
      <c r="L154" s="51">
        <v>1.0</v>
      </c>
      <c r="M154" s="51">
        <v>10.0</v>
      </c>
      <c r="N154" s="51">
        <v>5.0</v>
      </c>
      <c r="O154" s="51">
        <v>5.0</v>
      </c>
      <c r="P154" s="51">
        <v>1.0</v>
      </c>
      <c r="Q154" s="21"/>
    </row>
    <row r="155" ht="14.25" customHeight="1">
      <c r="A155" s="29">
        <v>149.0</v>
      </c>
      <c r="B155" s="29">
        <v>22.0</v>
      </c>
      <c r="C155" s="29">
        <v>5.0</v>
      </c>
      <c r="D155" s="29">
        <v>25.0</v>
      </c>
      <c r="E155" s="21">
        <v>0.0</v>
      </c>
      <c r="F155" s="21">
        <v>0.0</v>
      </c>
      <c r="G155" s="16" t="s">
        <v>19</v>
      </c>
      <c r="H155" s="22"/>
      <c r="I155" s="50">
        <v>0.0</v>
      </c>
      <c r="J155" s="29" t="s">
        <v>72</v>
      </c>
      <c r="K155" s="51">
        <v>0.0</v>
      </c>
      <c r="L155" s="51">
        <v>0.0</v>
      </c>
      <c r="M155" s="51">
        <v>0.0</v>
      </c>
      <c r="N155" s="51">
        <v>0.0</v>
      </c>
      <c r="O155" s="51">
        <v>0.0</v>
      </c>
      <c r="P155" s="51">
        <v>0.0</v>
      </c>
      <c r="Q155" s="21" t="s">
        <v>73</v>
      </c>
    </row>
    <row r="156" ht="14.25" customHeight="1">
      <c r="A156" s="29">
        <v>150.0</v>
      </c>
      <c r="B156" s="29">
        <v>24.0</v>
      </c>
      <c r="C156" s="29">
        <v>5.0</v>
      </c>
      <c r="D156" s="29">
        <v>26.0</v>
      </c>
      <c r="E156" s="21">
        <v>12.6</v>
      </c>
      <c r="F156" s="21">
        <v>7.2</v>
      </c>
      <c r="G156" s="16">
        <v>109.0</v>
      </c>
      <c r="H156" s="22"/>
      <c r="I156" s="50">
        <v>2.7</v>
      </c>
      <c r="J156" s="29"/>
      <c r="K156" s="51">
        <v>2.0</v>
      </c>
      <c r="L156" s="51">
        <v>1.0</v>
      </c>
      <c r="M156" s="51">
        <v>6.0</v>
      </c>
      <c r="N156" s="51">
        <v>5.0</v>
      </c>
      <c r="O156" s="51">
        <v>5.0</v>
      </c>
      <c r="P156" s="51">
        <v>5.0</v>
      </c>
      <c r="Q156" s="21"/>
    </row>
    <row r="157" ht="14.25" customHeight="1">
      <c r="A157" s="29">
        <v>151.0</v>
      </c>
      <c r="B157" s="29">
        <v>15.0</v>
      </c>
      <c r="C157" s="29">
        <v>5.0</v>
      </c>
      <c r="D157" s="29">
        <v>27.0</v>
      </c>
      <c r="E157" s="21">
        <v>10.6</v>
      </c>
      <c r="F157" s="21">
        <v>6.9</v>
      </c>
      <c r="G157" s="16">
        <v>110.0</v>
      </c>
      <c r="H157" s="22"/>
      <c r="I157" s="50">
        <v>2.3</v>
      </c>
      <c r="J157" s="29"/>
      <c r="K157" s="51">
        <v>6.0</v>
      </c>
      <c r="L157" s="51">
        <v>6.0</v>
      </c>
      <c r="M157" s="51">
        <v>1.0</v>
      </c>
      <c r="N157" s="51">
        <v>5.0</v>
      </c>
      <c r="O157" s="51">
        <v>5.0</v>
      </c>
      <c r="P157" s="51">
        <v>5.0</v>
      </c>
      <c r="Q157" s="21"/>
    </row>
    <row r="158" ht="14.25" customHeight="1">
      <c r="A158" s="29">
        <v>152.0</v>
      </c>
      <c r="B158" s="29">
        <v>30.0</v>
      </c>
      <c r="C158" s="29">
        <v>5.0</v>
      </c>
      <c r="D158" s="29">
        <v>28.0</v>
      </c>
      <c r="E158" s="21">
        <v>0.0</v>
      </c>
      <c r="F158" s="21">
        <v>0.0</v>
      </c>
      <c r="G158" s="16" t="s">
        <v>19</v>
      </c>
      <c r="H158" s="22"/>
      <c r="I158" s="50">
        <v>0.0</v>
      </c>
      <c r="J158" s="29" t="s">
        <v>72</v>
      </c>
      <c r="K158" s="51">
        <v>0.0</v>
      </c>
      <c r="L158" s="51">
        <v>0.0</v>
      </c>
      <c r="M158" s="51">
        <v>0.0</v>
      </c>
      <c r="N158" s="51">
        <v>0.0</v>
      </c>
      <c r="O158" s="51">
        <v>0.0</v>
      </c>
      <c r="P158" s="51">
        <v>0.0</v>
      </c>
      <c r="Q158" s="21" t="s">
        <v>73</v>
      </c>
    </row>
    <row r="159" ht="14.25" customHeight="1">
      <c r="A159" s="29">
        <v>153.0</v>
      </c>
      <c r="B159" s="29">
        <v>4.0</v>
      </c>
      <c r="C159" s="29">
        <v>5.0</v>
      </c>
      <c r="D159" s="29">
        <v>29.0</v>
      </c>
      <c r="E159" s="21">
        <v>0.0</v>
      </c>
      <c r="F159" s="21">
        <v>0.0</v>
      </c>
      <c r="G159" s="16" t="s">
        <v>19</v>
      </c>
      <c r="H159" s="22"/>
      <c r="I159" s="50">
        <v>0.0</v>
      </c>
      <c r="J159" s="29" t="s">
        <v>72</v>
      </c>
      <c r="K159" s="51">
        <v>0.0</v>
      </c>
      <c r="L159" s="51">
        <v>0.0</v>
      </c>
      <c r="M159" s="51">
        <v>0.0</v>
      </c>
      <c r="N159" s="51">
        <v>0.0</v>
      </c>
      <c r="O159" s="51">
        <v>0.0</v>
      </c>
      <c r="P159" s="51">
        <v>0.0</v>
      </c>
      <c r="Q159" s="21" t="s">
        <v>73</v>
      </c>
    </row>
    <row r="160" ht="14.25" customHeight="1">
      <c r="A160" s="29">
        <v>154.0</v>
      </c>
      <c r="B160" s="29">
        <v>12.0</v>
      </c>
      <c r="C160" s="29">
        <v>5.0</v>
      </c>
      <c r="D160" s="29">
        <v>30.0</v>
      </c>
      <c r="E160" s="21">
        <v>0.0</v>
      </c>
      <c r="F160" s="21">
        <v>0.0</v>
      </c>
      <c r="G160" s="16" t="s">
        <v>19</v>
      </c>
      <c r="H160" s="22"/>
      <c r="I160" s="50">
        <v>0.0</v>
      </c>
      <c r="J160" s="29" t="s">
        <v>72</v>
      </c>
      <c r="K160" s="51">
        <v>0.0</v>
      </c>
      <c r="L160" s="51">
        <v>0.0</v>
      </c>
      <c r="M160" s="51">
        <v>0.0</v>
      </c>
      <c r="N160" s="51">
        <v>0.0</v>
      </c>
      <c r="O160" s="51">
        <v>0.0</v>
      </c>
      <c r="P160" s="51">
        <v>0.0</v>
      </c>
      <c r="Q160" s="21" t="s">
        <v>73</v>
      </c>
    </row>
    <row r="161" ht="14.25" customHeight="1">
      <c r="A161" s="29">
        <v>155.0</v>
      </c>
      <c r="B161" s="29">
        <v>18.0</v>
      </c>
      <c r="C161" s="29">
        <v>5.0</v>
      </c>
      <c r="D161" s="29">
        <v>31.0</v>
      </c>
      <c r="E161" s="21">
        <v>0.0</v>
      </c>
      <c r="F161" s="21">
        <v>0.0</v>
      </c>
      <c r="G161" s="16" t="s">
        <v>19</v>
      </c>
      <c r="H161" s="22"/>
      <c r="I161" s="50">
        <v>0.0</v>
      </c>
      <c r="J161" s="29" t="s">
        <v>72</v>
      </c>
      <c r="K161" s="51">
        <v>0.0</v>
      </c>
      <c r="L161" s="51">
        <v>0.0</v>
      </c>
      <c r="M161" s="51">
        <v>0.0</v>
      </c>
      <c r="N161" s="51">
        <v>0.0</v>
      </c>
      <c r="O161" s="51">
        <v>0.0</v>
      </c>
      <c r="P161" s="51">
        <v>0.0</v>
      </c>
      <c r="Q161" s="21" t="s">
        <v>73</v>
      </c>
    </row>
    <row r="162" ht="14.25" customHeight="1">
      <c r="A162" s="29">
        <v>156.0</v>
      </c>
      <c r="B162" s="29">
        <v>13.0</v>
      </c>
      <c r="C162" s="29">
        <v>6.0</v>
      </c>
      <c r="D162" s="29">
        <v>1.0</v>
      </c>
      <c r="E162" s="21">
        <v>0.0</v>
      </c>
      <c r="F162" s="21">
        <v>0.0</v>
      </c>
      <c r="G162" s="16" t="s">
        <v>19</v>
      </c>
      <c r="H162" s="22"/>
      <c r="I162" s="50">
        <v>0.0</v>
      </c>
      <c r="J162" s="29" t="s">
        <v>72</v>
      </c>
      <c r="K162" s="51">
        <v>0.0</v>
      </c>
      <c r="L162" s="51">
        <v>0.0</v>
      </c>
      <c r="M162" s="51">
        <v>0.0</v>
      </c>
      <c r="N162" s="51">
        <v>0.0</v>
      </c>
      <c r="O162" s="51">
        <v>0.0</v>
      </c>
      <c r="P162" s="51">
        <v>0.0</v>
      </c>
      <c r="Q162" s="21" t="s">
        <v>73</v>
      </c>
    </row>
    <row r="163" ht="14.25" customHeight="1">
      <c r="A163" s="29">
        <v>157.0</v>
      </c>
      <c r="B163" s="29">
        <v>25.0</v>
      </c>
      <c r="C163" s="29">
        <v>6.0</v>
      </c>
      <c r="D163" s="29">
        <v>2.0</v>
      </c>
      <c r="E163" s="21">
        <v>0.0</v>
      </c>
      <c r="F163" s="21">
        <v>0.0</v>
      </c>
      <c r="G163" s="16" t="s">
        <v>19</v>
      </c>
      <c r="H163" s="22"/>
      <c r="I163" s="50">
        <v>0.0</v>
      </c>
      <c r="J163" s="29" t="s">
        <v>72</v>
      </c>
      <c r="K163" s="51">
        <v>0.0</v>
      </c>
      <c r="L163" s="51">
        <v>0.0</v>
      </c>
      <c r="M163" s="51">
        <v>0.0</v>
      </c>
      <c r="N163" s="51">
        <v>0.0</v>
      </c>
      <c r="O163" s="51">
        <v>0.0</v>
      </c>
      <c r="P163" s="51">
        <v>0.0</v>
      </c>
      <c r="Q163" s="21" t="s">
        <v>73</v>
      </c>
    </row>
    <row r="164" ht="14.25" customHeight="1">
      <c r="A164" s="29">
        <v>158.0</v>
      </c>
      <c r="B164" s="29">
        <v>15.0</v>
      </c>
      <c r="C164" s="29">
        <v>6.0</v>
      </c>
      <c r="D164" s="29">
        <v>3.0</v>
      </c>
      <c r="E164" s="21">
        <v>10.2</v>
      </c>
      <c r="F164" s="21">
        <v>6.2</v>
      </c>
      <c r="G164" s="16">
        <v>111.0</v>
      </c>
      <c r="H164" s="22"/>
      <c r="I164" s="50">
        <v>2.5</v>
      </c>
      <c r="J164" s="29"/>
      <c r="K164" s="51">
        <v>10.0</v>
      </c>
      <c r="L164" s="51">
        <v>10.0</v>
      </c>
      <c r="M164" s="51">
        <v>10.0</v>
      </c>
      <c r="N164" s="51">
        <v>5.0</v>
      </c>
      <c r="O164" s="51">
        <v>5.0</v>
      </c>
      <c r="P164" s="51">
        <v>1.0</v>
      </c>
      <c r="Q164" s="21"/>
    </row>
    <row r="165" ht="14.25" customHeight="1">
      <c r="A165" s="29">
        <v>159.0</v>
      </c>
      <c r="B165" s="29">
        <v>24.0</v>
      </c>
      <c r="C165" s="29">
        <v>6.0</v>
      </c>
      <c r="D165" s="29">
        <v>4.0</v>
      </c>
      <c r="E165" s="21">
        <v>13.1</v>
      </c>
      <c r="F165" s="21">
        <v>6.6</v>
      </c>
      <c r="G165" s="16">
        <v>112.0</v>
      </c>
      <c r="H165" s="22"/>
      <c r="I165" s="50">
        <v>2.5</v>
      </c>
      <c r="J165" s="29"/>
      <c r="K165" s="51">
        <v>2.0</v>
      </c>
      <c r="L165" s="51">
        <v>6.0</v>
      </c>
      <c r="M165" s="51">
        <v>1.0</v>
      </c>
      <c r="N165" s="51">
        <v>5.0</v>
      </c>
      <c r="O165" s="51">
        <v>5.0</v>
      </c>
      <c r="P165" s="51">
        <v>10.0</v>
      </c>
      <c r="Q165" s="21"/>
    </row>
    <row r="166" ht="14.25" customHeight="1">
      <c r="A166" s="29">
        <v>160.0</v>
      </c>
      <c r="B166" s="29">
        <v>23.0</v>
      </c>
      <c r="C166" s="29">
        <v>6.0</v>
      </c>
      <c r="D166" s="29">
        <v>5.0</v>
      </c>
      <c r="E166" s="21">
        <v>0.0</v>
      </c>
      <c r="F166" s="21">
        <v>0.0</v>
      </c>
      <c r="G166" s="16" t="s">
        <v>19</v>
      </c>
      <c r="H166" s="22"/>
      <c r="I166" s="50">
        <v>0.0</v>
      </c>
      <c r="J166" s="29" t="s">
        <v>72</v>
      </c>
      <c r="K166" s="51">
        <v>0.0</v>
      </c>
      <c r="L166" s="51">
        <v>0.0</v>
      </c>
      <c r="M166" s="51">
        <v>0.0</v>
      </c>
      <c r="N166" s="51">
        <v>0.0</v>
      </c>
      <c r="O166" s="51">
        <v>0.0</v>
      </c>
      <c r="P166" s="51">
        <v>0.0</v>
      </c>
      <c r="Q166" s="21" t="s">
        <v>73</v>
      </c>
    </row>
    <row r="167" ht="14.25" customHeight="1">
      <c r="A167" s="29">
        <v>161.0</v>
      </c>
      <c r="B167" s="29">
        <v>16.0</v>
      </c>
      <c r="C167" s="29">
        <v>6.0</v>
      </c>
      <c r="D167" s="29">
        <v>6.0</v>
      </c>
      <c r="E167" s="21">
        <v>0.0</v>
      </c>
      <c r="F167" s="21">
        <v>0.0</v>
      </c>
      <c r="G167" s="70" t="s">
        <v>19</v>
      </c>
      <c r="H167" s="22"/>
      <c r="I167" s="50">
        <v>0.0</v>
      </c>
      <c r="J167" s="29" t="s">
        <v>72</v>
      </c>
      <c r="K167" s="51">
        <v>0.0</v>
      </c>
      <c r="L167" s="51">
        <v>0.0</v>
      </c>
      <c r="M167" s="51">
        <v>0.0</v>
      </c>
      <c r="N167" s="51">
        <v>0.0</v>
      </c>
      <c r="O167" s="51">
        <v>0.0</v>
      </c>
      <c r="P167" s="51">
        <v>0.0</v>
      </c>
      <c r="Q167" s="21" t="s">
        <v>73</v>
      </c>
    </row>
    <row r="168" ht="14.25" customHeight="1">
      <c r="A168" s="29">
        <v>162.0</v>
      </c>
      <c r="B168" s="29">
        <v>10.0</v>
      </c>
      <c r="C168" s="29">
        <v>6.0</v>
      </c>
      <c r="D168" s="29">
        <v>7.0</v>
      </c>
      <c r="E168" s="21">
        <v>10.9</v>
      </c>
      <c r="F168" s="21">
        <v>7.3</v>
      </c>
      <c r="G168" s="70">
        <v>113.0</v>
      </c>
      <c r="H168" s="51"/>
      <c r="I168" s="50">
        <v>2.2</v>
      </c>
      <c r="J168" s="29"/>
      <c r="K168" s="51">
        <v>2.0</v>
      </c>
      <c r="L168" s="51">
        <v>1.0</v>
      </c>
      <c r="M168" s="51">
        <v>10.0</v>
      </c>
      <c r="N168" s="51">
        <v>5.0</v>
      </c>
      <c r="O168" s="51">
        <v>5.0</v>
      </c>
      <c r="P168" s="51">
        <v>10.0</v>
      </c>
      <c r="Q168" s="21"/>
    </row>
    <row r="169" ht="14.25" customHeight="1">
      <c r="A169" s="29">
        <v>163.0</v>
      </c>
      <c r="B169" s="29">
        <v>20.0</v>
      </c>
      <c r="C169" s="29">
        <v>6.0</v>
      </c>
      <c r="D169" s="29">
        <v>8.0</v>
      </c>
      <c r="E169" s="21">
        <v>14.5</v>
      </c>
      <c r="F169" s="21">
        <v>8.3</v>
      </c>
      <c r="G169" s="70">
        <v>114.0</v>
      </c>
      <c r="H169" s="51"/>
      <c r="I169" s="50">
        <v>3.6</v>
      </c>
      <c r="J169" s="29"/>
      <c r="K169" s="51">
        <v>2.0</v>
      </c>
      <c r="L169" s="51">
        <v>1.0</v>
      </c>
      <c r="M169" s="51">
        <v>1.0</v>
      </c>
      <c r="N169" s="51">
        <v>5.0</v>
      </c>
      <c r="O169" s="51">
        <v>5.0</v>
      </c>
      <c r="P169" s="51">
        <v>5.0</v>
      </c>
      <c r="Q169" s="21"/>
    </row>
    <row r="170" ht="14.25" customHeight="1">
      <c r="A170" s="29">
        <v>164.0</v>
      </c>
      <c r="B170" s="29">
        <v>29.0</v>
      </c>
      <c r="C170" s="29">
        <v>6.0</v>
      </c>
      <c r="D170" s="29">
        <v>9.0</v>
      </c>
      <c r="E170" s="21">
        <v>11.0</v>
      </c>
      <c r="F170" s="21">
        <v>7.8</v>
      </c>
      <c r="G170" s="70">
        <v>115.0</v>
      </c>
      <c r="H170" s="51"/>
      <c r="I170" s="50">
        <v>2.5</v>
      </c>
      <c r="J170" s="29"/>
      <c r="K170" s="51">
        <v>10.0</v>
      </c>
      <c r="L170" s="51">
        <v>10.0</v>
      </c>
      <c r="M170" s="51">
        <v>10.0</v>
      </c>
      <c r="N170" s="51">
        <v>5.0</v>
      </c>
      <c r="O170" s="51">
        <v>5.0</v>
      </c>
      <c r="P170" s="51">
        <v>20.0</v>
      </c>
      <c r="Q170" s="21"/>
    </row>
    <row r="171" ht="14.25" customHeight="1">
      <c r="A171" s="29">
        <v>165.0</v>
      </c>
      <c r="B171" s="29">
        <v>8.0</v>
      </c>
      <c r="C171" s="29">
        <v>6.0</v>
      </c>
      <c r="D171" s="29">
        <v>10.0</v>
      </c>
      <c r="E171" s="21">
        <v>12.9</v>
      </c>
      <c r="F171" s="21">
        <v>8.2</v>
      </c>
      <c r="G171" s="70">
        <v>116.0</v>
      </c>
      <c r="H171" s="51"/>
      <c r="I171" s="50">
        <v>2.9</v>
      </c>
      <c r="J171" s="29"/>
      <c r="K171" s="51">
        <v>2.0</v>
      </c>
      <c r="L171" s="51">
        <v>10.0</v>
      </c>
      <c r="M171" s="51">
        <v>6.0</v>
      </c>
      <c r="N171" s="51">
        <v>5.0</v>
      </c>
      <c r="O171" s="51">
        <v>5.0</v>
      </c>
      <c r="P171" s="51">
        <v>10.0</v>
      </c>
      <c r="Q171" s="21"/>
    </row>
    <row r="172" ht="14.25" customHeight="1">
      <c r="A172" s="29">
        <v>166.0</v>
      </c>
      <c r="B172" s="29">
        <v>30.0</v>
      </c>
      <c r="C172" s="29">
        <v>6.0</v>
      </c>
      <c r="D172" s="29">
        <v>11.0</v>
      </c>
      <c r="E172" s="21">
        <v>9.9</v>
      </c>
      <c r="F172" s="21">
        <v>6.9</v>
      </c>
      <c r="G172" s="16">
        <v>117.0</v>
      </c>
      <c r="H172" s="29"/>
      <c r="I172" s="50">
        <v>2.2</v>
      </c>
      <c r="J172" s="29"/>
      <c r="K172" s="51">
        <v>2.0</v>
      </c>
      <c r="L172" s="51">
        <v>10.0</v>
      </c>
      <c r="M172" s="51">
        <v>6.0</v>
      </c>
      <c r="N172" s="51">
        <v>5.0</v>
      </c>
      <c r="O172" s="51">
        <v>5.0</v>
      </c>
      <c r="P172" s="51">
        <v>10.0</v>
      </c>
      <c r="Q172" s="21"/>
    </row>
    <row r="173" ht="14.25" customHeight="1">
      <c r="A173" s="29">
        <v>167.0</v>
      </c>
      <c r="B173" s="29">
        <v>19.0</v>
      </c>
      <c r="C173" s="29">
        <v>6.0</v>
      </c>
      <c r="D173" s="29">
        <v>12.0</v>
      </c>
      <c r="E173" s="21">
        <v>11.6</v>
      </c>
      <c r="F173" s="21">
        <v>6.8</v>
      </c>
      <c r="G173" s="16">
        <v>118.0</v>
      </c>
      <c r="H173" s="29"/>
      <c r="I173" s="50">
        <v>2.4</v>
      </c>
      <c r="J173" s="29"/>
      <c r="K173" s="51">
        <v>6.0</v>
      </c>
      <c r="L173" s="51">
        <v>6.0</v>
      </c>
      <c r="M173" s="51">
        <v>10.0</v>
      </c>
      <c r="N173" s="51">
        <v>5.0</v>
      </c>
      <c r="O173" s="51">
        <v>5.0</v>
      </c>
      <c r="P173" s="51">
        <v>10.0</v>
      </c>
      <c r="Q173" s="21"/>
    </row>
    <row r="174" ht="14.25" customHeight="1">
      <c r="A174" s="29">
        <v>168.0</v>
      </c>
      <c r="B174" s="29">
        <v>6.0</v>
      </c>
      <c r="C174" s="29">
        <v>6.0</v>
      </c>
      <c r="D174" s="29">
        <v>13.0</v>
      </c>
      <c r="E174" s="21">
        <v>13.2</v>
      </c>
      <c r="F174" s="21">
        <v>6.9</v>
      </c>
      <c r="G174" s="16">
        <v>119.0</v>
      </c>
      <c r="H174" s="29"/>
      <c r="I174" s="50">
        <v>2.6</v>
      </c>
      <c r="J174" s="29"/>
      <c r="K174" s="51">
        <v>6.0</v>
      </c>
      <c r="L174" s="51">
        <v>6.0</v>
      </c>
      <c r="M174" s="51">
        <v>6.0</v>
      </c>
      <c r="N174" s="51">
        <v>5.0</v>
      </c>
      <c r="O174" s="51">
        <v>5.0</v>
      </c>
      <c r="P174" s="51">
        <v>5.0</v>
      </c>
      <c r="Q174" s="21"/>
    </row>
    <row r="175" ht="14.25" customHeight="1">
      <c r="A175" s="29">
        <v>169.0</v>
      </c>
      <c r="B175" s="29">
        <v>1.0</v>
      </c>
      <c r="C175" s="29">
        <v>6.0</v>
      </c>
      <c r="D175" s="29">
        <v>14.0</v>
      </c>
      <c r="E175" s="21">
        <v>0.0</v>
      </c>
      <c r="F175" s="21">
        <v>0.0</v>
      </c>
      <c r="G175" s="16" t="s">
        <v>19</v>
      </c>
      <c r="H175" s="29"/>
      <c r="I175" s="50">
        <v>0.0</v>
      </c>
      <c r="J175" s="29" t="s">
        <v>72</v>
      </c>
      <c r="K175" s="51">
        <v>0.0</v>
      </c>
      <c r="L175" s="51">
        <v>0.0</v>
      </c>
      <c r="M175" s="51">
        <v>0.0</v>
      </c>
      <c r="N175" s="51">
        <v>0.0</v>
      </c>
      <c r="O175" s="51">
        <v>0.0</v>
      </c>
      <c r="P175" s="51">
        <v>0.0</v>
      </c>
      <c r="Q175" s="21" t="s">
        <v>73</v>
      </c>
    </row>
    <row r="176" ht="14.25" customHeight="1">
      <c r="A176" s="29">
        <v>170.0</v>
      </c>
      <c r="B176" s="29">
        <v>17.0</v>
      </c>
      <c r="C176" s="29">
        <v>6.0</v>
      </c>
      <c r="D176" s="29">
        <v>15.0</v>
      </c>
      <c r="E176" s="21">
        <v>13.2</v>
      </c>
      <c r="F176" s="21">
        <v>8.1</v>
      </c>
      <c r="G176" s="16">
        <v>120.0</v>
      </c>
      <c r="H176" s="29"/>
      <c r="I176" s="50">
        <v>2.9</v>
      </c>
      <c r="J176" s="29"/>
      <c r="K176" s="51">
        <v>6.0</v>
      </c>
      <c r="L176" s="51">
        <v>6.0</v>
      </c>
      <c r="M176" s="51">
        <v>6.0</v>
      </c>
      <c r="N176" s="51">
        <v>5.0</v>
      </c>
      <c r="O176" s="51">
        <v>5.0</v>
      </c>
      <c r="P176" s="51">
        <v>10.0</v>
      </c>
      <c r="Q176" s="21"/>
    </row>
    <row r="177" ht="14.25" customHeight="1">
      <c r="A177" s="29">
        <v>171.0</v>
      </c>
      <c r="B177" s="29">
        <v>12.0</v>
      </c>
      <c r="C177" s="29">
        <v>6.0</v>
      </c>
      <c r="D177" s="29">
        <v>16.0</v>
      </c>
      <c r="E177" s="21">
        <v>11.0</v>
      </c>
      <c r="F177" s="21">
        <v>6.1</v>
      </c>
      <c r="G177" s="70">
        <v>121.0</v>
      </c>
      <c r="H177" s="29"/>
      <c r="I177" s="50">
        <v>1.7</v>
      </c>
      <c r="J177" s="29"/>
      <c r="K177" s="51">
        <v>10.0</v>
      </c>
      <c r="L177" s="51">
        <v>10.0</v>
      </c>
      <c r="M177" s="51">
        <v>6.0</v>
      </c>
      <c r="N177" s="51">
        <v>5.0</v>
      </c>
      <c r="O177" s="51">
        <v>5.0</v>
      </c>
      <c r="P177" s="51">
        <v>10.0</v>
      </c>
      <c r="Q177" s="21"/>
    </row>
    <row r="178" ht="14.25" customHeight="1">
      <c r="A178" s="29">
        <v>172.0</v>
      </c>
      <c r="B178" s="29">
        <v>2.0</v>
      </c>
      <c r="C178" s="29">
        <v>6.0</v>
      </c>
      <c r="D178" s="29">
        <v>17.0</v>
      </c>
      <c r="E178" s="21">
        <v>11.0</v>
      </c>
      <c r="F178" s="21">
        <v>6.6</v>
      </c>
      <c r="G178" s="70">
        <v>122.0</v>
      </c>
      <c r="H178" s="50"/>
      <c r="I178" s="50">
        <v>2.5</v>
      </c>
      <c r="J178" s="29"/>
      <c r="K178" s="51">
        <v>2.0</v>
      </c>
      <c r="L178" s="51">
        <v>1.0</v>
      </c>
      <c r="M178" s="51">
        <v>10.0</v>
      </c>
      <c r="N178" s="51">
        <v>5.0</v>
      </c>
      <c r="O178" s="51">
        <v>5.0</v>
      </c>
      <c r="P178" s="51">
        <v>1.0</v>
      </c>
      <c r="Q178" s="21"/>
    </row>
    <row r="179" ht="14.25" customHeight="1">
      <c r="A179" s="29">
        <v>173.0</v>
      </c>
      <c r="B179" s="29">
        <v>31.0</v>
      </c>
      <c r="C179" s="29">
        <v>6.0</v>
      </c>
      <c r="D179" s="29">
        <v>18.0</v>
      </c>
      <c r="E179" s="21">
        <v>11.8</v>
      </c>
      <c r="F179" s="21">
        <v>7.0</v>
      </c>
      <c r="G179" s="70">
        <v>123.0</v>
      </c>
      <c r="H179" s="50"/>
      <c r="I179" s="50">
        <v>2.4</v>
      </c>
      <c r="J179" s="29"/>
      <c r="K179" s="51">
        <v>10.0</v>
      </c>
      <c r="L179" s="51">
        <v>10.0</v>
      </c>
      <c r="M179" s="51">
        <v>6.0</v>
      </c>
      <c r="N179" s="51">
        <v>5.0</v>
      </c>
      <c r="O179" s="51">
        <v>5.0</v>
      </c>
      <c r="P179" s="51">
        <v>20.0</v>
      </c>
      <c r="Q179" s="21"/>
    </row>
    <row r="180" ht="14.25" customHeight="1">
      <c r="A180" s="29">
        <v>174.0</v>
      </c>
      <c r="B180" s="29">
        <v>22.0</v>
      </c>
      <c r="C180" s="29">
        <v>6.0</v>
      </c>
      <c r="D180" s="29">
        <v>19.0</v>
      </c>
      <c r="E180" s="21">
        <v>10.2</v>
      </c>
      <c r="F180" s="21">
        <v>6.2</v>
      </c>
      <c r="G180" s="70">
        <v>124.0</v>
      </c>
      <c r="H180" s="50"/>
      <c r="I180" s="50">
        <v>2.2</v>
      </c>
      <c r="J180" s="29"/>
      <c r="K180" s="51">
        <v>10.0</v>
      </c>
      <c r="L180" s="51">
        <v>10.0</v>
      </c>
      <c r="M180" s="51">
        <v>10.0</v>
      </c>
      <c r="N180" s="51">
        <v>5.0</v>
      </c>
      <c r="O180" s="51">
        <v>5.0</v>
      </c>
      <c r="P180" s="51">
        <v>20.0</v>
      </c>
      <c r="Q180" s="21"/>
    </row>
    <row r="181" ht="14.25" customHeight="1">
      <c r="A181" s="29">
        <v>175.0</v>
      </c>
      <c r="B181" s="29">
        <v>9.0</v>
      </c>
      <c r="C181" s="29">
        <v>6.0</v>
      </c>
      <c r="D181" s="29">
        <v>20.0</v>
      </c>
      <c r="E181" s="21">
        <v>11.6</v>
      </c>
      <c r="F181" s="21">
        <v>7.4</v>
      </c>
      <c r="G181" s="16">
        <v>125.0</v>
      </c>
      <c r="H181" s="50"/>
      <c r="I181" s="50">
        <v>2.8</v>
      </c>
      <c r="J181" s="29"/>
      <c r="K181" s="51">
        <v>10.0</v>
      </c>
      <c r="L181" s="51">
        <v>10.0</v>
      </c>
      <c r="M181" s="51">
        <v>1.0</v>
      </c>
      <c r="N181" s="51">
        <v>5.0</v>
      </c>
      <c r="O181" s="51">
        <v>5.0</v>
      </c>
      <c r="P181" s="51">
        <v>5.0</v>
      </c>
      <c r="Q181" s="21"/>
    </row>
    <row r="182" ht="14.25" customHeight="1">
      <c r="A182" s="29">
        <v>176.0</v>
      </c>
      <c r="B182" s="29">
        <v>21.0</v>
      </c>
      <c r="C182" s="29">
        <v>6.0</v>
      </c>
      <c r="D182" s="29">
        <v>21.0</v>
      </c>
      <c r="E182" s="21">
        <v>12.0</v>
      </c>
      <c r="F182" s="21">
        <v>6.4</v>
      </c>
      <c r="G182" s="16">
        <v>126.0</v>
      </c>
      <c r="H182" s="50"/>
      <c r="I182" s="50">
        <v>2.8</v>
      </c>
      <c r="J182" s="29"/>
      <c r="K182" s="51">
        <v>6.0</v>
      </c>
      <c r="L182" s="51">
        <v>6.0</v>
      </c>
      <c r="M182" s="51">
        <v>6.0</v>
      </c>
      <c r="N182" s="51">
        <v>5.0</v>
      </c>
      <c r="O182" s="51">
        <v>5.0</v>
      </c>
      <c r="P182" s="51">
        <v>1.0</v>
      </c>
      <c r="Q182" s="21"/>
    </row>
    <row r="183" ht="14.25" customHeight="1">
      <c r="A183" s="29">
        <v>177.0</v>
      </c>
      <c r="B183" s="29">
        <v>18.0</v>
      </c>
      <c r="C183" s="29">
        <v>6.0</v>
      </c>
      <c r="D183" s="29">
        <v>22.0</v>
      </c>
      <c r="E183" s="21">
        <v>10.7</v>
      </c>
      <c r="F183" s="21">
        <v>7.9</v>
      </c>
      <c r="G183" s="16">
        <v>127.0</v>
      </c>
      <c r="H183" s="50"/>
      <c r="I183" s="50">
        <v>2.7</v>
      </c>
      <c r="J183" s="29"/>
      <c r="K183" s="51">
        <v>2.0</v>
      </c>
      <c r="L183" s="51">
        <v>1.0</v>
      </c>
      <c r="M183" s="51">
        <v>10.0</v>
      </c>
      <c r="N183" s="51">
        <v>5.0</v>
      </c>
      <c r="O183" s="51">
        <v>5.0</v>
      </c>
      <c r="P183" s="51">
        <v>1.0</v>
      </c>
      <c r="Q183" s="21"/>
    </row>
    <row r="184" ht="14.25" customHeight="1">
      <c r="A184" s="29">
        <v>178.0</v>
      </c>
      <c r="B184" s="29">
        <v>14.0</v>
      </c>
      <c r="C184" s="29">
        <v>6.0</v>
      </c>
      <c r="D184" s="29">
        <v>23.0</v>
      </c>
      <c r="E184" s="21">
        <v>0.0</v>
      </c>
      <c r="F184" s="21">
        <v>0.0</v>
      </c>
      <c r="G184" s="16" t="s">
        <v>19</v>
      </c>
      <c r="H184" s="22"/>
      <c r="I184" s="50">
        <v>0.9</v>
      </c>
      <c r="J184" s="29"/>
      <c r="K184" s="51">
        <v>0.0</v>
      </c>
      <c r="L184" s="51">
        <v>0.0</v>
      </c>
      <c r="M184" s="51">
        <v>0.0</v>
      </c>
      <c r="N184" s="51">
        <v>0.0</v>
      </c>
      <c r="O184" s="51">
        <v>0.0</v>
      </c>
      <c r="P184" s="51">
        <v>0.0</v>
      </c>
      <c r="Q184" s="21" t="s">
        <v>73</v>
      </c>
    </row>
    <row r="185" ht="14.25" customHeight="1">
      <c r="A185" s="29">
        <v>179.0</v>
      </c>
      <c r="B185" s="29">
        <v>28.0</v>
      </c>
      <c r="C185" s="29">
        <v>6.0</v>
      </c>
      <c r="D185" s="29">
        <v>24.0</v>
      </c>
      <c r="E185" s="21">
        <v>13.9</v>
      </c>
      <c r="F185" s="21">
        <v>7.7</v>
      </c>
      <c r="G185" s="16">
        <v>128.0</v>
      </c>
      <c r="H185" s="50"/>
      <c r="I185" s="50">
        <v>3.0</v>
      </c>
      <c r="J185" s="29"/>
      <c r="K185" s="51">
        <v>2.0</v>
      </c>
      <c r="L185" s="51">
        <v>1.0</v>
      </c>
      <c r="M185" s="51">
        <v>10.0</v>
      </c>
      <c r="N185" s="51">
        <v>5.0</v>
      </c>
      <c r="O185" s="51">
        <v>5.0</v>
      </c>
      <c r="P185" s="51">
        <v>5.0</v>
      </c>
      <c r="Q185" s="21"/>
    </row>
    <row r="186" ht="14.25" customHeight="1">
      <c r="A186" s="29">
        <v>180.0</v>
      </c>
      <c r="B186" s="29">
        <v>4.0</v>
      </c>
      <c r="C186" s="29">
        <v>6.0</v>
      </c>
      <c r="D186" s="29">
        <v>25.0</v>
      </c>
      <c r="E186" s="21">
        <v>11.3</v>
      </c>
      <c r="F186" s="21">
        <v>7.1</v>
      </c>
      <c r="G186" s="16">
        <v>129.0</v>
      </c>
      <c r="H186" s="50"/>
      <c r="I186" s="50">
        <v>2.9</v>
      </c>
      <c r="J186" s="29"/>
      <c r="K186" s="51">
        <v>10.0</v>
      </c>
      <c r="L186" s="51">
        <v>10.0</v>
      </c>
      <c r="M186" s="51">
        <v>1.0</v>
      </c>
      <c r="N186" s="51">
        <v>5.0</v>
      </c>
      <c r="O186" s="51">
        <v>5.0</v>
      </c>
      <c r="P186" s="51">
        <v>20.0</v>
      </c>
      <c r="Q186" s="21"/>
    </row>
    <row r="187" ht="14.25" customHeight="1">
      <c r="A187" s="29">
        <v>181.0</v>
      </c>
      <c r="B187" s="29">
        <v>7.0</v>
      </c>
      <c r="C187" s="29">
        <v>6.0</v>
      </c>
      <c r="D187" s="29">
        <v>26.0</v>
      </c>
      <c r="E187" s="21">
        <v>0.0</v>
      </c>
      <c r="F187" s="21">
        <v>0.0</v>
      </c>
      <c r="G187" s="16" t="s">
        <v>19</v>
      </c>
      <c r="H187" s="50"/>
      <c r="I187" s="50">
        <v>0.0</v>
      </c>
      <c r="J187" s="29" t="s">
        <v>72</v>
      </c>
      <c r="K187" s="51">
        <v>0.0</v>
      </c>
      <c r="L187" s="51">
        <v>0.0</v>
      </c>
      <c r="M187" s="51">
        <v>0.0</v>
      </c>
      <c r="N187" s="51">
        <v>0.0</v>
      </c>
      <c r="O187" s="51">
        <v>0.0</v>
      </c>
      <c r="P187" s="51">
        <v>0.0</v>
      </c>
      <c r="Q187" s="21" t="s">
        <v>73</v>
      </c>
    </row>
    <row r="188" ht="14.25" customHeight="1">
      <c r="A188" s="29">
        <v>182.0</v>
      </c>
      <c r="B188" s="29">
        <v>26.0</v>
      </c>
      <c r="C188" s="29">
        <v>6.0</v>
      </c>
      <c r="D188" s="29">
        <v>27.0</v>
      </c>
      <c r="E188" s="21">
        <v>0.0</v>
      </c>
      <c r="F188" s="21">
        <v>0.0</v>
      </c>
      <c r="G188" s="16" t="s">
        <v>19</v>
      </c>
      <c r="H188" s="50"/>
      <c r="I188" s="50">
        <v>0.0</v>
      </c>
      <c r="J188" s="29" t="s">
        <v>72</v>
      </c>
      <c r="K188" s="51">
        <v>0.0</v>
      </c>
      <c r="L188" s="51">
        <v>0.0</v>
      </c>
      <c r="M188" s="51">
        <v>0.0</v>
      </c>
      <c r="N188" s="51">
        <v>0.0</v>
      </c>
      <c r="O188" s="51">
        <v>0.0</v>
      </c>
      <c r="P188" s="51">
        <v>0.0</v>
      </c>
      <c r="Q188" s="21" t="s">
        <v>73</v>
      </c>
    </row>
    <row r="189" ht="14.25" customHeight="1">
      <c r="A189" s="29">
        <v>183.0</v>
      </c>
      <c r="B189" s="29">
        <v>3.0</v>
      </c>
      <c r="C189" s="29">
        <v>6.0</v>
      </c>
      <c r="D189" s="29">
        <v>28.0</v>
      </c>
      <c r="E189" s="21">
        <v>0.0</v>
      </c>
      <c r="F189" s="21">
        <v>0.0</v>
      </c>
      <c r="G189" s="16" t="s">
        <v>19</v>
      </c>
      <c r="H189" s="50"/>
      <c r="I189" s="50">
        <v>0.0</v>
      </c>
      <c r="J189" s="29" t="s">
        <v>72</v>
      </c>
      <c r="K189" s="51">
        <v>0.0</v>
      </c>
      <c r="L189" s="51">
        <v>0.0</v>
      </c>
      <c r="M189" s="51">
        <v>0.0</v>
      </c>
      <c r="N189" s="51">
        <v>0.0</v>
      </c>
      <c r="O189" s="51">
        <v>0.0</v>
      </c>
      <c r="P189" s="51">
        <v>0.0</v>
      </c>
      <c r="Q189" s="21" t="s">
        <v>73</v>
      </c>
    </row>
    <row r="190" ht="14.25" customHeight="1">
      <c r="A190" s="29">
        <v>184.0</v>
      </c>
      <c r="B190" s="29">
        <v>27.0</v>
      </c>
      <c r="C190" s="29">
        <v>6.0</v>
      </c>
      <c r="D190" s="29">
        <v>29.0</v>
      </c>
      <c r="E190" s="21">
        <v>0.0</v>
      </c>
      <c r="F190" s="21">
        <v>0.0</v>
      </c>
      <c r="G190" s="16" t="s">
        <v>19</v>
      </c>
      <c r="H190" s="50"/>
      <c r="I190" s="50">
        <v>0.0</v>
      </c>
      <c r="J190" s="29" t="s">
        <v>72</v>
      </c>
      <c r="K190" s="51">
        <v>0.0</v>
      </c>
      <c r="L190" s="51">
        <v>0.0</v>
      </c>
      <c r="M190" s="51">
        <v>0.0</v>
      </c>
      <c r="N190" s="51">
        <v>0.0</v>
      </c>
      <c r="O190" s="51">
        <v>0.0</v>
      </c>
      <c r="P190" s="51">
        <v>0.0</v>
      </c>
      <c r="Q190" s="21" t="s">
        <v>73</v>
      </c>
    </row>
    <row r="191" ht="14.25" customHeight="1">
      <c r="A191" s="29">
        <v>185.0</v>
      </c>
      <c r="B191" s="29">
        <v>11.0</v>
      </c>
      <c r="C191" s="29">
        <v>6.0</v>
      </c>
      <c r="D191" s="29">
        <v>30.0</v>
      </c>
      <c r="E191" s="21">
        <v>8.7</v>
      </c>
      <c r="F191" s="21">
        <v>5.5</v>
      </c>
      <c r="G191" s="70">
        <v>130.0</v>
      </c>
      <c r="H191" s="50"/>
      <c r="I191" s="50">
        <v>2.0</v>
      </c>
      <c r="J191" s="29"/>
      <c r="K191" s="51">
        <v>10.0</v>
      </c>
      <c r="L191" s="51">
        <v>10.0</v>
      </c>
      <c r="M191" s="51">
        <v>6.0</v>
      </c>
      <c r="N191" s="51">
        <v>5.0</v>
      </c>
      <c r="O191" s="51">
        <v>5.0</v>
      </c>
      <c r="P191" s="51">
        <v>10.0</v>
      </c>
      <c r="Q191" s="21"/>
    </row>
    <row r="192" ht="14.25" customHeight="1">
      <c r="A192" s="29">
        <v>186.0</v>
      </c>
      <c r="B192" s="29">
        <v>5.0</v>
      </c>
      <c r="C192" s="29">
        <v>6.0</v>
      </c>
      <c r="D192" s="29">
        <v>31.0</v>
      </c>
      <c r="E192" s="21">
        <v>15.0</v>
      </c>
      <c r="F192" s="21">
        <v>6.9</v>
      </c>
      <c r="G192" s="70">
        <v>131.0</v>
      </c>
      <c r="H192" s="50"/>
      <c r="I192" s="50">
        <v>2.7</v>
      </c>
      <c r="J192" s="29"/>
      <c r="K192" s="51">
        <v>2.0</v>
      </c>
      <c r="L192" s="51">
        <v>10.0</v>
      </c>
      <c r="M192" s="51">
        <v>6.0</v>
      </c>
      <c r="N192" s="51">
        <v>5.0</v>
      </c>
      <c r="O192" s="51">
        <v>5.0</v>
      </c>
      <c r="P192" s="51">
        <v>5.0</v>
      </c>
      <c r="Q192" s="21"/>
    </row>
    <row r="193" ht="14.25" customHeight="1">
      <c r="A193" s="29">
        <v>187.0</v>
      </c>
      <c r="B193" s="29">
        <v>4.0</v>
      </c>
      <c r="C193" s="57">
        <v>7.0</v>
      </c>
      <c r="D193" s="29">
        <v>1.0</v>
      </c>
      <c r="E193" s="21">
        <v>12.5</v>
      </c>
      <c r="F193" s="21">
        <v>7.8</v>
      </c>
      <c r="G193" s="70">
        <v>132.0</v>
      </c>
      <c r="H193" s="50"/>
      <c r="I193" s="50">
        <v>3.3</v>
      </c>
      <c r="J193" s="29"/>
      <c r="K193" s="51">
        <v>10.0</v>
      </c>
      <c r="L193" s="51">
        <v>10.0</v>
      </c>
      <c r="M193" s="51">
        <v>10.0</v>
      </c>
      <c r="N193" s="51">
        <v>5.0</v>
      </c>
      <c r="O193" s="51">
        <v>5.0</v>
      </c>
      <c r="P193" s="51">
        <v>10.0</v>
      </c>
      <c r="Q193" s="29"/>
    </row>
    <row r="194" ht="14.25" customHeight="1">
      <c r="A194" s="29">
        <v>188.0</v>
      </c>
      <c r="B194" s="29">
        <v>29.0</v>
      </c>
      <c r="C194" s="29">
        <v>7.0</v>
      </c>
      <c r="D194" s="29">
        <v>2.0</v>
      </c>
      <c r="E194" s="21">
        <v>13.8</v>
      </c>
      <c r="F194" s="21">
        <v>8.2</v>
      </c>
      <c r="G194" s="70">
        <v>133.0</v>
      </c>
      <c r="H194" s="50"/>
      <c r="I194" s="50">
        <v>3.1</v>
      </c>
      <c r="J194" s="29"/>
      <c r="K194" s="51">
        <v>6.0</v>
      </c>
      <c r="L194" s="51">
        <v>6.0</v>
      </c>
      <c r="M194" s="51">
        <v>10.0</v>
      </c>
      <c r="N194" s="51">
        <v>5.0</v>
      </c>
      <c r="O194" s="51">
        <v>5.0</v>
      </c>
      <c r="P194" s="51">
        <v>10.0</v>
      </c>
      <c r="Q194" s="29"/>
    </row>
    <row r="195" ht="14.25" customHeight="1">
      <c r="A195" s="29">
        <v>189.0</v>
      </c>
      <c r="B195" s="29">
        <v>25.0</v>
      </c>
      <c r="C195" s="29">
        <v>7.0</v>
      </c>
      <c r="D195" s="29">
        <v>3.0</v>
      </c>
      <c r="E195" s="21">
        <v>11.0</v>
      </c>
      <c r="F195" s="21">
        <v>7.0</v>
      </c>
      <c r="G195" s="70">
        <v>134.0</v>
      </c>
      <c r="H195" s="50"/>
      <c r="I195" s="50">
        <v>2.6</v>
      </c>
      <c r="J195" s="29"/>
      <c r="K195" s="51">
        <v>10.0</v>
      </c>
      <c r="L195" s="51">
        <v>10.0</v>
      </c>
      <c r="M195" s="51">
        <v>10.0</v>
      </c>
      <c r="N195" s="51">
        <v>5.0</v>
      </c>
      <c r="O195" s="51">
        <v>5.0</v>
      </c>
      <c r="P195" s="51">
        <v>20.0</v>
      </c>
      <c r="Q195" s="29"/>
    </row>
    <row r="196" ht="14.25" customHeight="1">
      <c r="A196" s="29">
        <v>190.0</v>
      </c>
      <c r="B196" s="29">
        <v>8.0</v>
      </c>
      <c r="C196" s="29">
        <v>7.0</v>
      </c>
      <c r="D196" s="29">
        <v>4.0</v>
      </c>
      <c r="E196" s="21">
        <v>13.6</v>
      </c>
      <c r="F196" s="21">
        <v>7.8</v>
      </c>
      <c r="G196" s="70">
        <v>135.0</v>
      </c>
      <c r="H196" s="50"/>
      <c r="I196" s="50">
        <v>3.3</v>
      </c>
      <c r="J196" s="29"/>
      <c r="K196" s="51">
        <v>2.0</v>
      </c>
      <c r="L196" s="51">
        <v>10.0</v>
      </c>
      <c r="M196" s="51">
        <v>1.0</v>
      </c>
      <c r="N196" s="51">
        <v>5.0</v>
      </c>
      <c r="O196" s="51">
        <v>5.0</v>
      </c>
      <c r="P196" s="51">
        <v>1.0</v>
      </c>
      <c r="Q196" s="51" t="s">
        <v>56</v>
      </c>
    </row>
    <row r="197" ht="14.25" customHeight="1">
      <c r="A197" s="29">
        <v>191.0</v>
      </c>
      <c r="B197" s="29">
        <v>10.0</v>
      </c>
      <c r="C197" s="29">
        <v>7.0</v>
      </c>
      <c r="D197" s="29">
        <v>5.0</v>
      </c>
      <c r="E197" s="21">
        <v>0.0</v>
      </c>
      <c r="F197" s="21">
        <v>0.0</v>
      </c>
      <c r="G197" s="70" t="s">
        <v>19</v>
      </c>
      <c r="H197" s="50"/>
      <c r="I197" s="50">
        <v>0.0</v>
      </c>
      <c r="J197" s="29" t="s">
        <v>72</v>
      </c>
      <c r="K197" s="51">
        <v>0.0</v>
      </c>
      <c r="L197" s="51">
        <v>0.0</v>
      </c>
      <c r="M197" s="51">
        <v>0.0</v>
      </c>
      <c r="N197" s="51">
        <v>0.0</v>
      </c>
      <c r="O197" s="51">
        <v>0.0</v>
      </c>
      <c r="P197" s="51">
        <v>0.0</v>
      </c>
      <c r="Q197" s="51" t="s">
        <v>75</v>
      </c>
    </row>
    <row r="198" ht="14.25" customHeight="1">
      <c r="A198" s="29">
        <v>192.0</v>
      </c>
      <c r="B198" s="29">
        <v>6.0</v>
      </c>
      <c r="C198" s="29">
        <v>7.0</v>
      </c>
      <c r="D198" s="29">
        <v>6.0</v>
      </c>
      <c r="E198" s="21">
        <v>10.8</v>
      </c>
      <c r="F198" s="21">
        <v>7.0</v>
      </c>
      <c r="G198" s="70">
        <v>136.0</v>
      </c>
      <c r="H198" s="50"/>
      <c r="I198" s="50">
        <v>2.5</v>
      </c>
      <c r="J198" s="29"/>
      <c r="K198" s="51">
        <v>6.0</v>
      </c>
      <c r="L198" s="51">
        <v>6.0</v>
      </c>
      <c r="M198" s="51">
        <v>10.0</v>
      </c>
      <c r="N198" s="51">
        <v>5.0</v>
      </c>
      <c r="O198" s="51">
        <v>5.0</v>
      </c>
      <c r="P198" s="51">
        <v>10.0</v>
      </c>
      <c r="Q198" s="29"/>
    </row>
    <row r="199" ht="14.25" customHeight="1">
      <c r="A199" s="29">
        <v>193.0</v>
      </c>
      <c r="B199" s="29">
        <v>19.0</v>
      </c>
      <c r="C199" s="29">
        <v>7.0</v>
      </c>
      <c r="D199" s="29">
        <v>7.0</v>
      </c>
      <c r="E199" s="21">
        <v>12.3</v>
      </c>
      <c r="F199" s="21">
        <v>6.8</v>
      </c>
      <c r="G199" s="70">
        <v>137.0</v>
      </c>
      <c r="H199" s="50"/>
      <c r="I199" s="50">
        <v>3.0</v>
      </c>
      <c r="J199" s="29"/>
      <c r="K199" s="51">
        <v>2.0</v>
      </c>
      <c r="L199" s="51">
        <v>1.0</v>
      </c>
      <c r="M199" s="51">
        <v>1.0</v>
      </c>
      <c r="N199" s="51">
        <v>5.0</v>
      </c>
      <c r="O199" s="51">
        <v>5.0</v>
      </c>
      <c r="P199" s="51">
        <v>10.0</v>
      </c>
      <c r="Q199" s="29"/>
    </row>
    <row r="200" ht="14.25" customHeight="1">
      <c r="A200" s="29">
        <v>194.0</v>
      </c>
      <c r="B200" s="29">
        <v>27.0</v>
      </c>
      <c r="C200" s="29">
        <v>7.0</v>
      </c>
      <c r="D200" s="29">
        <v>8.0</v>
      </c>
      <c r="E200" s="21">
        <v>11.5</v>
      </c>
      <c r="F200" s="21">
        <v>7.5</v>
      </c>
      <c r="G200" s="70">
        <v>138.0</v>
      </c>
      <c r="H200" s="29"/>
      <c r="I200" s="50">
        <v>2.3</v>
      </c>
      <c r="J200" s="29"/>
      <c r="K200" s="51">
        <v>2.0</v>
      </c>
      <c r="L200" s="51">
        <v>1.0</v>
      </c>
      <c r="M200" s="51">
        <v>10.0</v>
      </c>
      <c r="N200" s="51">
        <v>5.0</v>
      </c>
      <c r="O200" s="51">
        <v>5.0</v>
      </c>
      <c r="P200" s="51">
        <v>5.0</v>
      </c>
      <c r="Q200" s="29"/>
    </row>
    <row r="201" ht="14.25" customHeight="1">
      <c r="A201" s="29">
        <v>195.0</v>
      </c>
      <c r="B201" s="29">
        <v>21.0</v>
      </c>
      <c r="C201" s="29">
        <v>7.0</v>
      </c>
      <c r="D201" s="29">
        <v>9.0</v>
      </c>
      <c r="E201" s="21">
        <v>5.1</v>
      </c>
      <c r="F201" s="21">
        <v>5.0</v>
      </c>
      <c r="G201" s="70" t="s">
        <v>19</v>
      </c>
      <c r="H201" s="29"/>
      <c r="I201" s="50">
        <v>1.8</v>
      </c>
      <c r="J201" s="29"/>
      <c r="K201" s="51">
        <v>10.0</v>
      </c>
      <c r="L201" s="51">
        <v>10.0</v>
      </c>
      <c r="M201" s="51">
        <v>6.0</v>
      </c>
      <c r="N201" s="51">
        <v>5.0</v>
      </c>
      <c r="O201" s="51">
        <v>5.0</v>
      </c>
      <c r="P201" s="51">
        <v>10.0</v>
      </c>
      <c r="Q201" s="29"/>
    </row>
    <row r="202" ht="14.25" customHeight="1">
      <c r="A202" s="29">
        <v>196.0</v>
      </c>
      <c r="B202" s="29">
        <v>24.0</v>
      </c>
      <c r="C202" s="29">
        <v>7.0</v>
      </c>
      <c r="D202" s="29">
        <v>10.0</v>
      </c>
      <c r="E202" s="21">
        <v>12.2</v>
      </c>
      <c r="F202" s="21">
        <v>7.8</v>
      </c>
      <c r="G202" s="70">
        <v>139.0</v>
      </c>
      <c r="H202" s="29"/>
      <c r="I202" s="50">
        <v>2.7</v>
      </c>
      <c r="J202" s="29"/>
      <c r="K202" s="51">
        <v>2.0</v>
      </c>
      <c r="L202" s="51">
        <v>10.0</v>
      </c>
      <c r="M202" s="51">
        <v>1.0</v>
      </c>
      <c r="N202" s="51">
        <v>5.0</v>
      </c>
      <c r="O202" s="51">
        <v>5.0</v>
      </c>
      <c r="P202" s="51">
        <v>10.0</v>
      </c>
      <c r="Q202" s="29"/>
    </row>
    <row r="203" ht="14.25" customHeight="1">
      <c r="A203" s="29">
        <v>197.0</v>
      </c>
      <c r="B203" s="29">
        <v>5.0</v>
      </c>
      <c r="C203" s="29">
        <v>7.0</v>
      </c>
      <c r="D203" s="29">
        <v>11.0</v>
      </c>
      <c r="E203" s="21">
        <v>0.0</v>
      </c>
      <c r="F203" s="21">
        <v>0.0</v>
      </c>
      <c r="G203" s="16" t="s">
        <v>19</v>
      </c>
      <c r="H203" s="29"/>
      <c r="I203" s="50">
        <v>0.0</v>
      </c>
      <c r="J203" s="29" t="s">
        <v>72</v>
      </c>
      <c r="K203" s="51">
        <v>0.0</v>
      </c>
      <c r="L203" s="51">
        <v>0.0</v>
      </c>
      <c r="M203" s="51">
        <v>0.0</v>
      </c>
      <c r="N203" s="51">
        <v>0.0</v>
      </c>
      <c r="O203" s="51">
        <v>0.0</v>
      </c>
      <c r="P203" s="51">
        <v>0.0</v>
      </c>
      <c r="Q203" s="51" t="s">
        <v>72</v>
      </c>
    </row>
    <row r="204" ht="14.25" customHeight="1">
      <c r="A204" s="29">
        <v>198.0</v>
      </c>
      <c r="B204" s="29">
        <v>28.0</v>
      </c>
      <c r="C204" s="29">
        <v>7.0</v>
      </c>
      <c r="D204" s="29">
        <v>12.0</v>
      </c>
      <c r="E204" s="21">
        <v>13.6</v>
      </c>
      <c r="F204" s="21">
        <v>8.5</v>
      </c>
      <c r="G204" s="16">
        <v>140.0</v>
      </c>
      <c r="H204" s="29"/>
      <c r="I204" s="50">
        <v>3.4</v>
      </c>
      <c r="J204" s="29"/>
      <c r="K204" s="51">
        <v>2.0</v>
      </c>
      <c r="L204" s="51">
        <v>1.0</v>
      </c>
      <c r="M204" s="51">
        <v>10.0</v>
      </c>
      <c r="N204" s="51">
        <v>5.0</v>
      </c>
      <c r="O204" s="51">
        <v>5.0</v>
      </c>
      <c r="P204" s="51">
        <v>10.0</v>
      </c>
      <c r="Q204" s="29"/>
    </row>
    <row r="205" ht="14.25" customHeight="1">
      <c r="A205" s="29">
        <v>199.0</v>
      </c>
      <c r="B205" s="29">
        <v>2.0</v>
      </c>
      <c r="C205" s="29">
        <v>7.0</v>
      </c>
      <c r="D205" s="29">
        <v>13.0</v>
      </c>
      <c r="E205" s="21">
        <v>12.0</v>
      </c>
      <c r="F205" s="21">
        <v>8.6</v>
      </c>
      <c r="G205" s="16">
        <v>141.0</v>
      </c>
      <c r="H205" s="29"/>
      <c r="I205" s="50">
        <v>3.1</v>
      </c>
      <c r="J205" s="29"/>
      <c r="K205" s="51">
        <v>2.0</v>
      </c>
      <c r="L205" s="51">
        <v>1.0</v>
      </c>
      <c r="M205" s="51">
        <v>1.0</v>
      </c>
      <c r="N205" s="51">
        <v>5.0</v>
      </c>
      <c r="O205" s="51">
        <v>5.0</v>
      </c>
      <c r="P205" s="51">
        <v>1.0</v>
      </c>
      <c r="Q205" s="51" t="s">
        <v>56</v>
      </c>
    </row>
    <row r="206" ht="14.25" customHeight="1">
      <c r="A206" s="29">
        <v>200.0</v>
      </c>
      <c r="B206" s="29">
        <v>16.0</v>
      </c>
      <c r="C206" s="29">
        <v>7.0</v>
      </c>
      <c r="D206" s="29">
        <v>14.0</v>
      </c>
      <c r="E206" s="21">
        <v>12.8</v>
      </c>
      <c r="F206" s="21">
        <v>7.8</v>
      </c>
      <c r="G206" s="16">
        <v>142.0</v>
      </c>
      <c r="H206" s="29"/>
      <c r="I206" s="50">
        <v>3.1</v>
      </c>
      <c r="J206" s="29"/>
      <c r="K206" s="51">
        <v>2.0</v>
      </c>
      <c r="L206" s="51">
        <v>1.0</v>
      </c>
      <c r="M206" s="51">
        <v>6.0</v>
      </c>
      <c r="N206" s="51">
        <v>5.0</v>
      </c>
      <c r="O206" s="51">
        <v>5.0</v>
      </c>
      <c r="P206" s="51">
        <v>10.0</v>
      </c>
      <c r="Q206" s="29"/>
    </row>
    <row r="207" ht="14.25" customHeight="1">
      <c r="A207" s="29">
        <v>201.0</v>
      </c>
      <c r="B207" s="29">
        <v>9.0</v>
      </c>
      <c r="C207" s="29">
        <v>7.0</v>
      </c>
      <c r="D207" s="29">
        <v>15.0</v>
      </c>
      <c r="E207" s="21">
        <v>0.0</v>
      </c>
      <c r="F207" s="21">
        <v>0.0</v>
      </c>
      <c r="G207" s="16" t="s">
        <v>19</v>
      </c>
      <c r="H207" s="29"/>
      <c r="I207" s="50">
        <v>0.0</v>
      </c>
      <c r="J207" s="29" t="s">
        <v>72</v>
      </c>
      <c r="K207" s="51">
        <v>0.0</v>
      </c>
      <c r="L207" s="51">
        <v>0.0</v>
      </c>
      <c r="M207" s="51">
        <v>0.0</v>
      </c>
      <c r="N207" s="51">
        <v>0.0</v>
      </c>
      <c r="O207" s="51">
        <v>0.0</v>
      </c>
      <c r="P207" s="51">
        <v>0.0</v>
      </c>
      <c r="Q207" s="51" t="s">
        <v>72</v>
      </c>
    </row>
    <row r="208" ht="14.25" customHeight="1">
      <c r="A208" s="29">
        <v>202.0</v>
      </c>
      <c r="B208" s="29">
        <v>18.0</v>
      </c>
      <c r="C208" s="29">
        <v>7.0</v>
      </c>
      <c r="D208" s="29">
        <v>16.0</v>
      </c>
      <c r="E208" s="21">
        <v>11.1</v>
      </c>
      <c r="F208" s="21">
        <v>5.6</v>
      </c>
      <c r="G208" s="70">
        <v>143.0</v>
      </c>
      <c r="H208" s="29"/>
      <c r="I208" s="50">
        <v>2.1</v>
      </c>
      <c r="J208" s="29"/>
      <c r="K208" s="51">
        <v>6.0</v>
      </c>
      <c r="L208" s="51">
        <v>6.0</v>
      </c>
      <c r="M208" s="51">
        <v>1.0</v>
      </c>
      <c r="N208" s="51">
        <v>5.0</v>
      </c>
      <c r="O208" s="51">
        <v>5.0</v>
      </c>
      <c r="P208" s="51">
        <v>20.0</v>
      </c>
      <c r="Q208" s="29"/>
    </row>
    <row r="209" ht="14.25" customHeight="1">
      <c r="A209" s="29">
        <v>203.0</v>
      </c>
      <c r="B209" s="29">
        <v>23.0</v>
      </c>
      <c r="C209" s="29">
        <v>7.0</v>
      </c>
      <c r="D209" s="29">
        <v>17.0</v>
      </c>
      <c r="E209" s="21">
        <v>13.0</v>
      </c>
      <c r="F209" s="21">
        <v>8.3</v>
      </c>
      <c r="G209" s="70">
        <v>144.0</v>
      </c>
      <c r="H209" s="29"/>
      <c r="I209" s="50">
        <v>3.2</v>
      </c>
      <c r="J209" s="29"/>
      <c r="K209" s="51">
        <v>6.0</v>
      </c>
      <c r="L209" s="51">
        <v>6.0</v>
      </c>
      <c r="M209" s="51">
        <v>1.0</v>
      </c>
      <c r="N209" s="51">
        <v>5.0</v>
      </c>
      <c r="O209" s="51">
        <v>5.0</v>
      </c>
      <c r="P209" s="51">
        <v>5.0</v>
      </c>
      <c r="Q209" s="51" t="s">
        <v>55</v>
      </c>
    </row>
    <row r="210" ht="14.25" customHeight="1">
      <c r="A210" s="29">
        <v>204.0</v>
      </c>
      <c r="B210" s="29">
        <v>20.0</v>
      </c>
      <c r="C210" s="29">
        <v>7.0</v>
      </c>
      <c r="D210" s="29">
        <v>18.0</v>
      </c>
      <c r="E210" s="21">
        <v>6.7</v>
      </c>
      <c r="F210" s="21">
        <v>7.9</v>
      </c>
      <c r="G210" s="70">
        <v>145.0</v>
      </c>
      <c r="H210" s="29"/>
      <c r="I210" s="50">
        <v>3.5</v>
      </c>
      <c r="J210" s="29"/>
      <c r="K210" s="51">
        <v>10.0</v>
      </c>
      <c r="L210" s="51">
        <v>10.0</v>
      </c>
      <c r="M210" s="51">
        <v>1.0</v>
      </c>
      <c r="N210" s="51">
        <v>5.0</v>
      </c>
      <c r="O210" s="51">
        <v>5.0</v>
      </c>
      <c r="P210" s="51">
        <v>1.0</v>
      </c>
      <c r="Q210" s="51" t="s">
        <v>56</v>
      </c>
    </row>
    <row r="211" ht="14.25" customHeight="1">
      <c r="A211" s="29">
        <v>205.0</v>
      </c>
      <c r="B211" s="29">
        <v>14.0</v>
      </c>
      <c r="C211" s="29">
        <v>7.0</v>
      </c>
      <c r="D211" s="29">
        <v>19.0</v>
      </c>
      <c r="E211" s="21">
        <v>13.7</v>
      </c>
      <c r="F211" s="21">
        <v>8.3</v>
      </c>
      <c r="G211" s="70">
        <v>146.0</v>
      </c>
      <c r="H211" s="29"/>
      <c r="I211" s="50">
        <v>3.2</v>
      </c>
      <c r="J211" s="29"/>
      <c r="K211" s="51">
        <v>10.0</v>
      </c>
      <c r="L211" s="51">
        <v>6.0</v>
      </c>
      <c r="M211" s="51">
        <v>1.0</v>
      </c>
      <c r="N211" s="51">
        <v>5.0</v>
      </c>
      <c r="O211" s="51">
        <v>5.0</v>
      </c>
      <c r="P211" s="51">
        <v>10.0</v>
      </c>
      <c r="Q211" s="29"/>
    </row>
    <row r="212" ht="14.25" customHeight="1">
      <c r="A212" s="29">
        <v>206.0</v>
      </c>
      <c r="B212" s="29">
        <v>15.0</v>
      </c>
      <c r="C212" s="29">
        <v>7.0</v>
      </c>
      <c r="D212" s="29">
        <v>20.0</v>
      </c>
      <c r="E212" s="21">
        <v>13.7</v>
      </c>
      <c r="F212" s="21">
        <v>8.8</v>
      </c>
      <c r="G212" s="70">
        <v>147.0</v>
      </c>
      <c r="H212" s="29"/>
      <c r="I212" s="50">
        <v>3.5</v>
      </c>
      <c r="J212" s="29"/>
      <c r="K212" s="51">
        <v>6.0</v>
      </c>
      <c r="L212" s="51">
        <v>6.0</v>
      </c>
      <c r="M212" s="51">
        <v>10.0</v>
      </c>
      <c r="N212" s="51">
        <v>5.0</v>
      </c>
      <c r="O212" s="51">
        <v>5.0</v>
      </c>
      <c r="P212" s="51">
        <v>20.0</v>
      </c>
      <c r="Q212" s="29"/>
    </row>
    <row r="213" ht="14.25" customHeight="1">
      <c r="A213" s="29">
        <v>207.0</v>
      </c>
      <c r="B213" s="29">
        <v>31.0</v>
      </c>
      <c r="C213" s="29">
        <v>7.0</v>
      </c>
      <c r="D213" s="29">
        <v>21.0</v>
      </c>
      <c r="E213" s="21">
        <v>8.7</v>
      </c>
      <c r="F213" s="21">
        <v>5.7</v>
      </c>
      <c r="G213" s="70">
        <v>148.0</v>
      </c>
      <c r="H213" s="29"/>
      <c r="I213" s="50">
        <v>1.9</v>
      </c>
      <c r="J213" s="29"/>
      <c r="K213" s="51">
        <v>10.0</v>
      </c>
      <c r="L213" s="51">
        <v>10.0</v>
      </c>
      <c r="M213" s="51">
        <v>10.0</v>
      </c>
      <c r="N213" s="51">
        <v>5.0</v>
      </c>
      <c r="O213" s="51">
        <v>5.0</v>
      </c>
      <c r="P213" s="51">
        <v>5.0</v>
      </c>
      <c r="Q213" s="29"/>
    </row>
    <row r="214" ht="14.25" customHeight="1">
      <c r="A214" s="29">
        <v>208.0</v>
      </c>
      <c r="B214" s="29">
        <v>30.0</v>
      </c>
      <c r="C214" s="29">
        <v>7.0</v>
      </c>
      <c r="D214" s="29">
        <v>22.0</v>
      </c>
      <c r="E214" s="21">
        <v>10.7</v>
      </c>
      <c r="F214" s="21">
        <v>6.6</v>
      </c>
      <c r="G214" s="70">
        <v>149.0</v>
      </c>
      <c r="H214" s="29"/>
      <c r="I214" s="50">
        <v>2.7</v>
      </c>
      <c r="J214" s="29"/>
      <c r="K214" s="51">
        <v>2.0</v>
      </c>
      <c r="L214" s="51">
        <v>1.0</v>
      </c>
      <c r="M214" s="51">
        <v>10.0</v>
      </c>
      <c r="N214" s="51">
        <v>5.0</v>
      </c>
      <c r="O214" s="51">
        <v>5.0</v>
      </c>
      <c r="P214" s="51">
        <v>10.0</v>
      </c>
      <c r="Q214" s="51" t="s">
        <v>55</v>
      </c>
    </row>
    <row r="215" ht="14.25" customHeight="1">
      <c r="A215" s="29">
        <v>209.0</v>
      </c>
      <c r="B215" s="29">
        <v>1.0</v>
      </c>
      <c r="C215" s="29">
        <v>7.0</v>
      </c>
      <c r="D215" s="29">
        <v>23.0</v>
      </c>
      <c r="E215" s="21">
        <v>13.5</v>
      </c>
      <c r="F215" s="21">
        <v>8.2</v>
      </c>
      <c r="G215" s="70">
        <v>150.0</v>
      </c>
      <c r="H215" s="29"/>
      <c r="I215" s="50">
        <v>3.5</v>
      </c>
      <c r="J215" s="29"/>
      <c r="K215" s="51">
        <v>6.0</v>
      </c>
      <c r="L215" s="51">
        <v>10.0</v>
      </c>
      <c r="M215" s="51">
        <v>10.0</v>
      </c>
      <c r="N215" s="51">
        <v>5.0</v>
      </c>
      <c r="O215" s="51">
        <v>5.0</v>
      </c>
      <c r="P215" s="51">
        <v>10.0</v>
      </c>
      <c r="Q215" s="29"/>
    </row>
    <row r="216" ht="14.25" customHeight="1">
      <c r="A216" s="29">
        <v>210.0</v>
      </c>
      <c r="B216" s="29">
        <v>12.0</v>
      </c>
      <c r="C216" s="29">
        <v>7.0</v>
      </c>
      <c r="D216" s="29">
        <v>24.0</v>
      </c>
      <c r="E216" s="21">
        <v>8.7</v>
      </c>
      <c r="F216" s="21">
        <v>6.4</v>
      </c>
      <c r="G216" s="16">
        <v>151.0</v>
      </c>
      <c r="H216" s="29"/>
      <c r="I216" s="50">
        <v>1.8</v>
      </c>
      <c r="J216" s="29"/>
      <c r="K216" s="51">
        <v>2.0</v>
      </c>
      <c r="L216" s="51">
        <v>1.0</v>
      </c>
      <c r="M216" s="51">
        <v>6.0</v>
      </c>
      <c r="N216" s="51">
        <v>5.0</v>
      </c>
      <c r="O216" s="51">
        <v>5.0</v>
      </c>
      <c r="P216" s="51">
        <v>10.0</v>
      </c>
      <c r="Q216" s="51"/>
    </row>
    <row r="217" ht="14.25" customHeight="1">
      <c r="A217" s="29">
        <v>211.0</v>
      </c>
      <c r="B217" s="29">
        <v>22.0</v>
      </c>
      <c r="C217" s="29">
        <v>7.0</v>
      </c>
      <c r="D217" s="29">
        <v>25.0</v>
      </c>
      <c r="E217" s="21">
        <v>11.8</v>
      </c>
      <c r="F217" s="21">
        <v>6.6</v>
      </c>
      <c r="G217" s="16">
        <v>152.0</v>
      </c>
      <c r="H217" s="29"/>
      <c r="I217" s="50">
        <v>2.6</v>
      </c>
      <c r="J217" s="29"/>
      <c r="K217" s="51">
        <v>2.0</v>
      </c>
      <c r="L217" s="51">
        <v>1.0</v>
      </c>
      <c r="M217" s="51">
        <v>6.0</v>
      </c>
      <c r="N217" s="51">
        <v>5.0</v>
      </c>
      <c r="O217" s="51">
        <v>5.0</v>
      </c>
      <c r="P217" s="51">
        <v>1.0</v>
      </c>
      <c r="Q217" s="51" t="s">
        <v>55</v>
      </c>
    </row>
    <row r="218" ht="14.25" customHeight="1">
      <c r="A218" s="29">
        <v>212.0</v>
      </c>
      <c r="B218" s="29">
        <v>26.0</v>
      </c>
      <c r="C218" s="29">
        <v>7.0</v>
      </c>
      <c r="D218" s="29">
        <v>26.0</v>
      </c>
      <c r="E218" s="21">
        <v>10.7</v>
      </c>
      <c r="F218" s="21">
        <v>7.2</v>
      </c>
      <c r="G218" s="70">
        <v>153.0</v>
      </c>
      <c r="H218" s="29"/>
      <c r="I218" s="50">
        <v>2.7</v>
      </c>
      <c r="J218" s="29"/>
      <c r="K218" s="51">
        <v>10.0</v>
      </c>
      <c r="L218" s="51">
        <v>10.0</v>
      </c>
      <c r="M218" s="51">
        <v>10.0</v>
      </c>
      <c r="N218" s="51">
        <v>5.0</v>
      </c>
      <c r="O218" s="51">
        <v>5.0</v>
      </c>
      <c r="P218" s="51">
        <v>10.0</v>
      </c>
      <c r="Q218" s="29"/>
    </row>
    <row r="219" ht="14.25" customHeight="1">
      <c r="A219" s="29">
        <v>213.0</v>
      </c>
      <c r="B219" s="29">
        <v>7.0</v>
      </c>
      <c r="C219" s="29">
        <v>7.0</v>
      </c>
      <c r="D219" s="29">
        <v>27.0</v>
      </c>
      <c r="E219" s="21">
        <v>12.8</v>
      </c>
      <c r="F219" s="21">
        <v>8.5</v>
      </c>
      <c r="G219" s="70">
        <v>154.0</v>
      </c>
      <c r="H219" s="29"/>
      <c r="I219" s="50">
        <v>3.4</v>
      </c>
      <c r="J219" s="29"/>
      <c r="K219" s="51">
        <v>2.0</v>
      </c>
      <c r="L219" s="51">
        <v>10.0</v>
      </c>
      <c r="M219" s="51">
        <v>10.0</v>
      </c>
      <c r="N219" s="51">
        <v>5.0</v>
      </c>
      <c r="O219" s="51">
        <v>5.0</v>
      </c>
      <c r="P219" s="51">
        <v>1.0</v>
      </c>
      <c r="Q219" s="29"/>
    </row>
    <row r="220" ht="14.25" customHeight="1">
      <c r="A220" s="29">
        <v>214.0</v>
      </c>
      <c r="B220" s="29">
        <v>3.0</v>
      </c>
      <c r="C220" s="29">
        <v>7.0</v>
      </c>
      <c r="D220" s="29">
        <v>28.0</v>
      </c>
      <c r="E220" s="21">
        <v>12.8</v>
      </c>
      <c r="F220" s="21">
        <v>0.0</v>
      </c>
      <c r="G220" s="16" t="s">
        <v>19</v>
      </c>
      <c r="H220" s="29"/>
      <c r="I220" s="50">
        <v>0.0</v>
      </c>
      <c r="J220" s="29" t="s">
        <v>72</v>
      </c>
      <c r="K220" s="51">
        <v>0.0</v>
      </c>
      <c r="L220" s="51">
        <v>0.0</v>
      </c>
      <c r="M220" s="51">
        <v>0.0</v>
      </c>
      <c r="N220" s="51">
        <v>0.0</v>
      </c>
      <c r="O220" s="51">
        <v>0.0</v>
      </c>
      <c r="P220" s="51">
        <v>0.0</v>
      </c>
      <c r="Q220" s="51" t="s">
        <v>73</v>
      </c>
    </row>
    <row r="221" ht="14.25" customHeight="1">
      <c r="A221" s="29">
        <v>215.0</v>
      </c>
      <c r="B221" s="29">
        <v>11.0</v>
      </c>
      <c r="C221" s="29">
        <v>7.0</v>
      </c>
      <c r="D221" s="29">
        <v>29.0</v>
      </c>
      <c r="E221" s="21">
        <v>8.2</v>
      </c>
      <c r="F221" s="21">
        <v>7.0</v>
      </c>
      <c r="G221" s="70">
        <v>155.0</v>
      </c>
      <c r="H221" s="29"/>
      <c r="I221" s="50">
        <v>2.5</v>
      </c>
      <c r="J221" s="29"/>
      <c r="K221" s="51">
        <v>2.0</v>
      </c>
      <c r="L221" s="51">
        <v>1.0</v>
      </c>
      <c r="M221" s="51">
        <v>10.0</v>
      </c>
      <c r="N221" s="51">
        <v>5.0</v>
      </c>
      <c r="O221" s="51">
        <v>5.0</v>
      </c>
      <c r="P221" s="51">
        <v>1.0</v>
      </c>
      <c r="Q221" s="29"/>
    </row>
    <row r="222" ht="14.25" customHeight="1">
      <c r="A222" s="29">
        <v>216.0</v>
      </c>
      <c r="B222" s="29">
        <v>17.0</v>
      </c>
      <c r="C222" s="29">
        <v>7.0</v>
      </c>
      <c r="D222" s="29">
        <v>30.0</v>
      </c>
      <c r="E222" s="21">
        <v>11.5</v>
      </c>
      <c r="F222" s="21">
        <v>7.2</v>
      </c>
      <c r="G222" s="70">
        <v>156.0</v>
      </c>
      <c r="H222" s="29"/>
      <c r="I222" s="50">
        <v>2.9</v>
      </c>
      <c r="J222" s="29"/>
      <c r="K222" s="51">
        <v>10.0</v>
      </c>
      <c r="L222" s="51">
        <v>10.0</v>
      </c>
      <c r="M222" s="51">
        <v>6.0</v>
      </c>
      <c r="N222" s="51">
        <v>5.0</v>
      </c>
      <c r="O222" s="51">
        <v>5.0</v>
      </c>
      <c r="P222" s="51">
        <v>10.0</v>
      </c>
      <c r="Q222" s="29"/>
    </row>
    <row r="223" ht="14.25" customHeight="1">
      <c r="A223" s="29">
        <v>217.0</v>
      </c>
      <c r="B223" s="29">
        <v>13.0</v>
      </c>
      <c r="C223" s="29">
        <v>7.0</v>
      </c>
      <c r="D223" s="29">
        <v>31.0</v>
      </c>
      <c r="E223" s="21">
        <v>10.5</v>
      </c>
      <c r="F223" s="21">
        <v>6.1</v>
      </c>
      <c r="G223" s="70">
        <v>157.0</v>
      </c>
      <c r="H223" s="29"/>
      <c r="I223" s="50">
        <v>2.3</v>
      </c>
      <c r="J223" s="29"/>
      <c r="K223" s="51">
        <v>10.0</v>
      </c>
      <c r="L223" s="51">
        <v>10.0</v>
      </c>
      <c r="M223" s="51">
        <v>6.0</v>
      </c>
      <c r="N223" s="51">
        <v>5.0</v>
      </c>
      <c r="O223" s="51">
        <v>5.0</v>
      </c>
      <c r="P223" s="51">
        <v>1.0</v>
      </c>
      <c r="Q223" s="29"/>
    </row>
    <row r="224" ht="14.25" customHeight="1">
      <c r="A224" s="29">
        <v>218.0</v>
      </c>
      <c r="B224" s="29">
        <v>25.0</v>
      </c>
      <c r="C224" s="57">
        <v>8.0</v>
      </c>
      <c r="D224" s="29">
        <v>1.0</v>
      </c>
      <c r="E224" s="21">
        <v>0.0</v>
      </c>
      <c r="F224" s="21">
        <v>0.0</v>
      </c>
      <c r="G224" s="70" t="s">
        <v>19</v>
      </c>
      <c r="H224" s="29"/>
      <c r="I224" s="50">
        <v>0.0</v>
      </c>
      <c r="J224" s="29" t="s">
        <v>72</v>
      </c>
      <c r="K224" s="51">
        <v>0.0</v>
      </c>
      <c r="L224" s="51">
        <v>0.0</v>
      </c>
      <c r="M224" s="51">
        <v>0.0</v>
      </c>
      <c r="N224" s="51">
        <v>0.0</v>
      </c>
      <c r="O224" s="51">
        <v>0.0</v>
      </c>
      <c r="P224" s="51">
        <v>0.0</v>
      </c>
      <c r="Q224" s="51" t="s">
        <v>72</v>
      </c>
    </row>
    <row r="225" ht="14.25" customHeight="1">
      <c r="A225" s="29">
        <v>219.0</v>
      </c>
      <c r="B225" s="29">
        <v>2.0</v>
      </c>
      <c r="C225" s="29">
        <v>8.0</v>
      </c>
      <c r="D225" s="29">
        <v>2.0</v>
      </c>
      <c r="E225" s="21">
        <v>10.4</v>
      </c>
      <c r="F225" s="21">
        <v>6.8</v>
      </c>
      <c r="G225" s="70">
        <v>158.0</v>
      </c>
      <c r="H225" s="29"/>
      <c r="I225" s="50">
        <v>2.4</v>
      </c>
      <c r="J225" s="29"/>
      <c r="K225" s="51">
        <v>2.0</v>
      </c>
      <c r="L225" s="51">
        <v>1.0</v>
      </c>
      <c r="M225" s="51">
        <v>6.0</v>
      </c>
      <c r="N225" s="51">
        <v>5.0</v>
      </c>
      <c r="O225" s="51">
        <v>5.0</v>
      </c>
      <c r="P225" s="51">
        <v>1.0</v>
      </c>
      <c r="Q225" s="29"/>
    </row>
    <row r="226" ht="14.25" customHeight="1">
      <c r="A226" s="29">
        <v>220.0</v>
      </c>
      <c r="B226" s="29">
        <v>18.0</v>
      </c>
      <c r="C226" s="29">
        <v>8.0</v>
      </c>
      <c r="D226" s="29">
        <v>3.0</v>
      </c>
      <c r="E226" s="21">
        <v>0.0</v>
      </c>
      <c r="F226" s="21">
        <v>0.0</v>
      </c>
      <c r="G226" s="70" t="s">
        <v>19</v>
      </c>
      <c r="H226" s="29"/>
      <c r="I226" s="50">
        <v>0.0</v>
      </c>
      <c r="J226" s="29" t="s">
        <v>72</v>
      </c>
      <c r="K226" s="51">
        <v>0.0</v>
      </c>
      <c r="L226" s="51">
        <v>0.0</v>
      </c>
      <c r="M226" s="51">
        <v>0.0</v>
      </c>
      <c r="N226" s="51">
        <v>0.0</v>
      </c>
      <c r="O226" s="51">
        <v>0.0</v>
      </c>
      <c r="P226" s="51">
        <v>0.0</v>
      </c>
      <c r="Q226" s="51" t="s">
        <v>72</v>
      </c>
    </row>
    <row r="227" ht="14.25" customHeight="1">
      <c r="A227" s="29">
        <v>221.0</v>
      </c>
      <c r="B227" s="29">
        <v>27.0</v>
      </c>
      <c r="C227" s="29">
        <v>8.0</v>
      </c>
      <c r="D227" s="29">
        <v>4.0</v>
      </c>
      <c r="E227" s="21">
        <v>12.4</v>
      </c>
      <c r="F227" s="21">
        <v>6.9</v>
      </c>
      <c r="G227" s="70">
        <v>159.0</v>
      </c>
      <c r="H227" s="29"/>
      <c r="I227" s="50">
        <v>2.7</v>
      </c>
      <c r="J227" s="29"/>
      <c r="K227" s="51">
        <v>2.0</v>
      </c>
      <c r="L227" s="51">
        <v>1.0</v>
      </c>
      <c r="M227" s="51">
        <v>1.0</v>
      </c>
      <c r="N227" s="51">
        <v>5.0</v>
      </c>
      <c r="O227" s="51">
        <v>5.0</v>
      </c>
      <c r="P227" s="51">
        <v>5.0</v>
      </c>
      <c r="Q227" s="29"/>
    </row>
    <row r="228" ht="14.25" customHeight="1">
      <c r="A228" s="29">
        <v>222.0</v>
      </c>
      <c r="B228" s="29">
        <v>9.0</v>
      </c>
      <c r="C228" s="29">
        <v>8.0</v>
      </c>
      <c r="D228" s="29">
        <v>5.0</v>
      </c>
      <c r="E228" s="21">
        <v>9.3</v>
      </c>
      <c r="F228" s="21">
        <v>6.6</v>
      </c>
      <c r="G228" s="16">
        <v>160.0</v>
      </c>
      <c r="H228" s="29"/>
      <c r="I228" s="50">
        <v>3.0</v>
      </c>
      <c r="J228" s="29"/>
      <c r="K228" s="51">
        <v>2.0</v>
      </c>
      <c r="L228" s="51">
        <v>1.0</v>
      </c>
      <c r="M228" s="51">
        <v>6.0</v>
      </c>
      <c r="N228" s="51">
        <v>5.0</v>
      </c>
      <c r="O228" s="51">
        <v>5.0</v>
      </c>
      <c r="P228" s="51">
        <v>10.0</v>
      </c>
      <c r="Q228" s="51" t="s">
        <v>56</v>
      </c>
    </row>
    <row r="229" ht="14.25" customHeight="1">
      <c r="A229" s="29">
        <v>223.0</v>
      </c>
      <c r="B229" s="29">
        <v>30.0</v>
      </c>
      <c r="C229" s="29">
        <v>8.0</v>
      </c>
      <c r="D229" s="29">
        <v>6.0</v>
      </c>
      <c r="E229" s="21">
        <v>9.3</v>
      </c>
      <c r="F229" s="21">
        <v>6.5</v>
      </c>
      <c r="G229" s="70">
        <v>161.0</v>
      </c>
      <c r="H229" s="29"/>
      <c r="I229" s="50">
        <v>2.1</v>
      </c>
      <c r="J229" s="29"/>
      <c r="K229" s="51">
        <v>10.0</v>
      </c>
      <c r="L229" s="51">
        <v>10.0</v>
      </c>
      <c r="M229" s="51">
        <v>10.0</v>
      </c>
      <c r="N229" s="51">
        <v>5.0</v>
      </c>
      <c r="O229" s="51">
        <v>5.0</v>
      </c>
      <c r="P229" s="51">
        <v>20.0</v>
      </c>
      <c r="Q229" s="29"/>
    </row>
    <row r="230" ht="14.25" customHeight="1">
      <c r="A230" s="29">
        <v>224.0</v>
      </c>
      <c r="B230" s="29">
        <v>11.0</v>
      </c>
      <c r="C230" s="29">
        <v>8.0</v>
      </c>
      <c r="D230" s="29">
        <v>7.0</v>
      </c>
      <c r="E230" s="21">
        <v>11.4</v>
      </c>
      <c r="F230" s="21">
        <v>6.5</v>
      </c>
      <c r="G230" s="70">
        <v>162.0</v>
      </c>
      <c r="H230" s="29"/>
      <c r="I230" s="50">
        <v>3.1</v>
      </c>
      <c r="J230" s="29"/>
      <c r="K230" s="51">
        <v>2.0</v>
      </c>
      <c r="L230" s="51">
        <v>1.0</v>
      </c>
      <c r="M230" s="51">
        <v>1.0</v>
      </c>
      <c r="N230" s="51">
        <v>5.0</v>
      </c>
      <c r="O230" s="51">
        <v>5.0</v>
      </c>
      <c r="P230" s="51">
        <v>1.0</v>
      </c>
      <c r="Q230" s="29"/>
    </row>
    <row r="231" ht="14.25" customHeight="1">
      <c r="A231" s="29">
        <v>225.0</v>
      </c>
      <c r="B231" s="29">
        <v>12.0</v>
      </c>
      <c r="C231" s="29">
        <v>8.0</v>
      </c>
      <c r="D231" s="29">
        <v>8.0</v>
      </c>
      <c r="E231" s="21">
        <v>11.6</v>
      </c>
      <c r="F231" s="21">
        <v>6.7</v>
      </c>
      <c r="G231" s="70">
        <v>163.0</v>
      </c>
      <c r="H231" s="29"/>
      <c r="I231" s="50">
        <v>2.8</v>
      </c>
      <c r="J231" s="29"/>
      <c r="K231" s="51">
        <v>6.0</v>
      </c>
      <c r="L231" s="51">
        <v>6.0</v>
      </c>
      <c r="M231" s="51">
        <v>10.0</v>
      </c>
      <c r="N231" s="51">
        <v>5.0</v>
      </c>
      <c r="O231" s="51">
        <v>5.0</v>
      </c>
      <c r="P231" s="51">
        <v>1.0</v>
      </c>
      <c r="Q231" s="29"/>
    </row>
    <row r="232" ht="14.25" customHeight="1">
      <c r="A232" s="29">
        <v>226.0</v>
      </c>
      <c r="B232" s="29">
        <v>24.0</v>
      </c>
      <c r="C232" s="29">
        <v>8.0</v>
      </c>
      <c r="D232" s="29">
        <v>9.0</v>
      </c>
      <c r="E232" s="21">
        <v>10.8</v>
      </c>
      <c r="F232" s="21">
        <v>7.5</v>
      </c>
      <c r="G232" s="70">
        <v>164.0</v>
      </c>
      <c r="H232" s="29"/>
      <c r="I232" s="50">
        <v>2.6</v>
      </c>
      <c r="J232" s="29"/>
      <c r="K232" s="51">
        <v>10.0</v>
      </c>
      <c r="L232" s="51">
        <v>10.0</v>
      </c>
      <c r="M232" s="51">
        <v>10.0</v>
      </c>
      <c r="N232" s="51">
        <v>5.0</v>
      </c>
      <c r="O232" s="51">
        <v>5.0</v>
      </c>
      <c r="P232" s="51">
        <v>1.0</v>
      </c>
      <c r="Q232" s="29"/>
    </row>
    <row r="233" ht="14.25" customHeight="1">
      <c r="A233" s="29">
        <v>227.0</v>
      </c>
      <c r="B233" s="29">
        <v>5.0</v>
      </c>
      <c r="C233" s="29">
        <v>8.0</v>
      </c>
      <c r="D233" s="29">
        <v>10.0</v>
      </c>
      <c r="E233" s="21">
        <v>10.4</v>
      </c>
      <c r="F233" s="21">
        <v>7.3</v>
      </c>
      <c r="G233" s="70">
        <v>165.0</v>
      </c>
      <c r="H233" s="29"/>
      <c r="I233" s="50">
        <v>2.9</v>
      </c>
      <c r="J233" s="29"/>
      <c r="K233" s="51">
        <v>10.0</v>
      </c>
      <c r="L233" s="51">
        <v>10.0</v>
      </c>
      <c r="M233" s="51">
        <v>10.0</v>
      </c>
      <c r="N233" s="51">
        <v>5.0</v>
      </c>
      <c r="O233" s="51">
        <v>5.0</v>
      </c>
      <c r="P233" s="51">
        <v>5.0</v>
      </c>
      <c r="Q233" s="51" t="s">
        <v>56</v>
      </c>
    </row>
    <row r="234" ht="14.25" customHeight="1">
      <c r="A234" s="29">
        <v>228.0</v>
      </c>
      <c r="B234" s="29">
        <v>16.0</v>
      </c>
      <c r="C234" s="29">
        <v>8.0</v>
      </c>
      <c r="D234" s="29">
        <v>11.0</v>
      </c>
      <c r="E234" s="21">
        <v>13.0</v>
      </c>
      <c r="F234" s="21">
        <v>8.7</v>
      </c>
      <c r="G234" s="70">
        <v>166.0</v>
      </c>
      <c r="H234" s="29"/>
      <c r="I234" s="50">
        <v>3.6</v>
      </c>
      <c r="J234" s="29"/>
      <c r="K234" s="51">
        <v>6.0</v>
      </c>
      <c r="L234" s="51">
        <v>6.0</v>
      </c>
      <c r="M234" s="51">
        <v>6.0</v>
      </c>
      <c r="N234" s="51">
        <v>5.0</v>
      </c>
      <c r="O234" s="51">
        <v>5.0</v>
      </c>
      <c r="P234" s="51">
        <v>1.0</v>
      </c>
      <c r="Q234" s="29"/>
    </row>
    <row r="235" ht="14.25" customHeight="1">
      <c r="A235" s="29">
        <v>229.0</v>
      </c>
      <c r="B235" s="29">
        <v>20.0</v>
      </c>
      <c r="C235" s="29">
        <v>8.0</v>
      </c>
      <c r="D235" s="29">
        <v>12.0</v>
      </c>
      <c r="E235" s="21">
        <v>14.0</v>
      </c>
      <c r="F235" s="21">
        <v>8.8</v>
      </c>
      <c r="G235" s="70">
        <v>167.0</v>
      </c>
      <c r="H235" s="29"/>
      <c r="I235" s="50">
        <v>3.2</v>
      </c>
      <c r="J235" s="29"/>
      <c r="K235" s="51">
        <v>10.0</v>
      </c>
      <c r="L235" s="51">
        <v>10.0</v>
      </c>
      <c r="M235" s="51">
        <v>10.0</v>
      </c>
      <c r="N235" s="51">
        <v>5.0</v>
      </c>
      <c r="O235" s="51">
        <v>5.0</v>
      </c>
      <c r="P235" s="51">
        <v>20.0</v>
      </c>
      <c r="Q235" s="29"/>
    </row>
    <row r="236" ht="14.25" customHeight="1">
      <c r="A236" s="29">
        <v>230.0</v>
      </c>
      <c r="B236" s="29">
        <v>6.0</v>
      </c>
      <c r="C236" s="29">
        <v>8.0</v>
      </c>
      <c r="D236" s="29">
        <v>13.0</v>
      </c>
      <c r="E236" s="21">
        <v>11.1</v>
      </c>
      <c r="F236" s="21">
        <v>7.1</v>
      </c>
      <c r="G236" s="70">
        <v>168.0</v>
      </c>
      <c r="H236" s="29"/>
      <c r="I236" s="50">
        <v>2.9</v>
      </c>
      <c r="J236" s="29"/>
      <c r="K236" s="51">
        <v>10.0</v>
      </c>
      <c r="L236" s="51">
        <v>10.0</v>
      </c>
      <c r="M236" s="51">
        <v>10.0</v>
      </c>
      <c r="N236" s="51">
        <v>5.0</v>
      </c>
      <c r="O236" s="51">
        <v>5.0</v>
      </c>
      <c r="P236" s="51">
        <v>20.0</v>
      </c>
      <c r="Q236" s="29"/>
    </row>
    <row r="237" ht="14.25" customHeight="1">
      <c r="A237" s="29">
        <v>231.0</v>
      </c>
      <c r="B237" s="29">
        <v>29.0</v>
      </c>
      <c r="C237" s="29">
        <v>8.0</v>
      </c>
      <c r="D237" s="29">
        <v>14.0</v>
      </c>
      <c r="E237" s="21">
        <v>1.6</v>
      </c>
      <c r="F237" s="21">
        <v>7.6</v>
      </c>
      <c r="G237" s="70">
        <v>169.0</v>
      </c>
      <c r="H237" s="29"/>
      <c r="I237" s="50">
        <v>3.3</v>
      </c>
      <c r="J237" s="29"/>
      <c r="K237" s="51">
        <v>10.0</v>
      </c>
      <c r="L237" s="51">
        <v>10.0</v>
      </c>
      <c r="M237" s="51">
        <v>10.0</v>
      </c>
      <c r="N237" s="51">
        <v>5.0</v>
      </c>
      <c r="O237" s="51">
        <v>5.0</v>
      </c>
      <c r="P237" s="51">
        <v>10.0</v>
      </c>
      <c r="Q237" s="29"/>
    </row>
    <row r="238" ht="14.25" customHeight="1">
      <c r="A238" s="29">
        <v>232.0</v>
      </c>
      <c r="B238" s="29">
        <v>22.0</v>
      </c>
      <c r="C238" s="29">
        <v>8.0</v>
      </c>
      <c r="D238" s="29">
        <v>15.0</v>
      </c>
      <c r="E238" s="21">
        <v>9.0</v>
      </c>
      <c r="F238" s="21">
        <v>6.1</v>
      </c>
      <c r="G238" s="70">
        <v>170.0</v>
      </c>
      <c r="H238" s="29"/>
      <c r="I238" s="50">
        <v>1.7</v>
      </c>
      <c r="J238" s="29"/>
      <c r="K238" s="51">
        <v>2.0</v>
      </c>
      <c r="L238" s="51">
        <v>10.0</v>
      </c>
      <c r="M238" s="51">
        <v>1.0</v>
      </c>
      <c r="N238" s="51">
        <v>5.0</v>
      </c>
      <c r="O238" s="51">
        <v>5.0</v>
      </c>
      <c r="P238" s="51">
        <v>10.0</v>
      </c>
      <c r="Q238" s="29"/>
    </row>
    <row r="239" ht="14.25" customHeight="1">
      <c r="A239" s="29">
        <v>233.0</v>
      </c>
      <c r="B239" s="29">
        <v>8.0</v>
      </c>
      <c r="C239" s="29">
        <v>8.0</v>
      </c>
      <c r="D239" s="29">
        <v>16.0</v>
      </c>
      <c r="E239" s="21">
        <v>12.5</v>
      </c>
      <c r="F239" s="21">
        <v>7.8</v>
      </c>
      <c r="G239" s="70">
        <v>171.0</v>
      </c>
      <c r="H239" s="29"/>
      <c r="I239" s="50">
        <v>2.5</v>
      </c>
      <c r="J239" s="29"/>
      <c r="K239" s="51">
        <v>2.0</v>
      </c>
      <c r="L239" s="51">
        <v>1.0</v>
      </c>
      <c r="M239" s="51">
        <v>1.0</v>
      </c>
      <c r="N239" s="51">
        <v>5.0</v>
      </c>
      <c r="O239" s="51">
        <v>5.0</v>
      </c>
      <c r="P239" s="51">
        <v>1.0</v>
      </c>
      <c r="Q239" s="29"/>
    </row>
    <row r="240" ht="14.25" customHeight="1">
      <c r="A240" s="29">
        <v>234.0</v>
      </c>
      <c r="B240" s="29">
        <v>28.0</v>
      </c>
      <c r="C240" s="29">
        <v>8.0</v>
      </c>
      <c r="D240" s="29">
        <v>17.0</v>
      </c>
      <c r="E240" s="21">
        <v>0.0</v>
      </c>
      <c r="F240" s="21">
        <v>0.0</v>
      </c>
      <c r="G240" s="70">
        <v>172.0</v>
      </c>
      <c r="H240" s="29"/>
      <c r="I240" s="50">
        <v>2.4</v>
      </c>
      <c r="J240" s="29"/>
      <c r="K240" s="51">
        <v>0.0</v>
      </c>
      <c r="L240" s="51">
        <v>0.0</v>
      </c>
      <c r="M240" s="51">
        <v>0.0</v>
      </c>
      <c r="N240" s="51">
        <v>0.0</v>
      </c>
      <c r="O240" s="51">
        <v>0.0</v>
      </c>
      <c r="P240" s="51">
        <v>0.0</v>
      </c>
      <c r="Q240" s="51" t="s">
        <v>72</v>
      </c>
    </row>
    <row r="241" ht="14.25" customHeight="1">
      <c r="A241" s="29">
        <v>235.0</v>
      </c>
      <c r="B241" s="29">
        <v>17.0</v>
      </c>
      <c r="C241" s="29">
        <v>8.0</v>
      </c>
      <c r="D241" s="29">
        <v>18.0</v>
      </c>
      <c r="E241" s="21">
        <v>10.8</v>
      </c>
      <c r="F241" s="21">
        <v>6.4</v>
      </c>
      <c r="G241" s="70" t="s">
        <v>19</v>
      </c>
      <c r="H241" s="29"/>
      <c r="I241" s="50">
        <v>0.0</v>
      </c>
      <c r="J241" s="29" t="s">
        <v>72</v>
      </c>
      <c r="K241" s="51">
        <v>6.0</v>
      </c>
      <c r="L241" s="51">
        <v>6.0</v>
      </c>
      <c r="M241" s="51">
        <v>1.0</v>
      </c>
      <c r="N241" s="51">
        <v>5.0</v>
      </c>
      <c r="O241" s="51">
        <v>5.0</v>
      </c>
      <c r="P241" s="51">
        <v>5.0</v>
      </c>
      <c r="Q241" s="29"/>
    </row>
    <row r="242" ht="14.25" customHeight="1">
      <c r="A242" s="29">
        <v>236.0</v>
      </c>
      <c r="B242" s="29">
        <v>4.0</v>
      </c>
      <c r="C242" s="29">
        <v>8.0</v>
      </c>
      <c r="D242" s="29">
        <v>19.0</v>
      </c>
      <c r="E242" s="21">
        <v>15.8</v>
      </c>
      <c r="F242" s="21">
        <v>8.2</v>
      </c>
      <c r="G242" s="70">
        <v>173.0</v>
      </c>
      <c r="H242" s="29"/>
      <c r="I242" s="50">
        <v>2.2</v>
      </c>
      <c r="J242" s="29"/>
      <c r="K242" s="51">
        <v>2.0</v>
      </c>
      <c r="L242" s="51">
        <v>1.0</v>
      </c>
      <c r="M242" s="51">
        <v>10.0</v>
      </c>
      <c r="N242" s="51">
        <v>5.0</v>
      </c>
      <c r="O242" s="51">
        <v>5.0</v>
      </c>
      <c r="P242" s="51">
        <v>1.0</v>
      </c>
      <c r="Q242" s="29"/>
    </row>
    <row r="243" ht="14.25" customHeight="1">
      <c r="A243" s="29">
        <v>237.0</v>
      </c>
      <c r="B243" s="29">
        <v>14.0</v>
      </c>
      <c r="C243" s="29">
        <v>8.0</v>
      </c>
      <c r="D243" s="29">
        <v>20.0</v>
      </c>
      <c r="E243" s="21">
        <v>0.0</v>
      </c>
      <c r="F243" s="21">
        <v>0.0</v>
      </c>
      <c r="G243" s="70">
        <v>174.0</v>
      </c>
      <c r="H243" s="29"/>
      <c r="I243" s="50">
        <v>3.6</v>
      </c>
      <c r="J243" s="29"/>
      <c r="K243" s="51">
        <v>0.0</v>
      </c>
      <c r="L243" s="51">
        <v>0.0</v>
      </c>
      <c r="M243" s="51">
        <v>0.0</v>
      </c>
      <c r="N243" s="51">
        <v>0.0</v>
      </c>
      <c r="O243" s="51">
        <v>0.0</v>
      </c>
      <c r="P243" s="51">
        <v>0.0</v>
      </c>
      <c r="Q243" s="51" t="s">
        <v>72</v>
      </c>
    </row>
    <row r="244" ht="14.25" customHeight="1">
      <c r="A244" s="29">
        <v>238.0</v>
      </c>
      <c r="B244" s="29">
        <v>23.0</v>
      </c>
      <c r="C244" s="29">
        <v>8.0</v>
      </c>
      <c r="D244" s="29">
        <v>21.0</v>
      </c>
      <c r="E244" s="21">
        <v>14.0</v>
      </c>
      <c r="F244" s="21">
        <v>7.7</v>
      </c>
      <c r="G244" s="70" t="s">
        <v>19</v>
      </c>
      <c r="H244" s="29"/>
      <c r="I244" s="50">
        <v>0.55</v>
      </c>
      <c r="J244" s="29"/>
      <c r="K244" s="51">
        <v>10.0</v>
      </c>
      <c r="L244" s="51">
        <v>10.0</v>
      </c>
      <c r="M244" s="51">
        <v>1.0</v>
      </c>
      <c r="N244" s="51">
        <v>5.0</v>
      </c>
      <c r="O244" s="51">
        <v>5.0</v>
      </c>
      <c r="P244" s="51">
        <v>10.0</v>
      </c>
      <c r="Q244" s="29"/>
    </row>
    <row r="245" ht="14.25" customHeight="1">
      <c r="A245" s="29">
        <v>239.0</v>
      </c>
      <c r="B245" s="29">
        <v>19.0</v>
      </c>
      <c r="C245" s="29">
        <v>8.0</v>
      </c>
      <c r="D245" s="29">
        <v>22.0</v>
      </c>
      <c r="E245" s="21">
        <v>13.0</v>
      </c>
      <c r="F245" s="21">
        <v>7.8</v>
      </c>
      <c r="G245" s="70">
        <v>175.0</v>
      </c>
      <c r="H245" s="29"/>
      <c r="I245" s="50">
        <v>3.2</v>
      </c>
      <c r="J245" s="29"/>
      <c r="K245" s="51">
        <v>1.0</v>
      </c>
      <c r="L245" s="51">
        <v>1.0</v>
      </c>
      <c r="M245" s="51">
        <v>1.0</v>
      </c>
      <c r="N245" s="51">
        <v>5.0</v>
      </c>
      <c r="O245" s="51">
        <v>5.0</v>
      </c>
      <c r="P245" s="51">
        <v>10.0</v>
      </c>
      <c r="Q245" s="29"/>
    </row>
    <row r="246" ht="14.25" customHeight="1">
      <c r="A246" s="29">
        <v>240.0</v>
      </c>
      <c r="B246" s="29">
        <v>7.0</v>
      </c>
      <c r="C246" s="29">
        <v>8.0</v>
      </c>
      <c r="D246" s="29">
        <v>23.0</v>
      </c>
      <c r="E246" s="21">
        <v>13.7</v>
      </c>
      <c r="F246" s="21">
        <v>7.8</v>
      </c>
      <c r="G246" s="70">
        <v>176.0</v>
      </c>
      <c r="H246" s="29"/>
      <c r="I246" s="50">
        <v>3.6</v>
      </c>
      <c r="J246" s="29"/>
      <c r="K246" s="51">
        <v>1.0</v>
      </c>
      <c r="L246" s="51">
        <v>1.0</v>
      </c>
      <c r="M246" s="51">
        <v>1.0</v>
      </c>
      <c r="N246" s="51">
        <v>5.0</v>
      </c>
      <c r="O246" s="51">
        <v>5.0</v>
      </c>
      <c r="P246" s="51">
        <v>10.0</v>
      </c>
      <c r="Q246" s="29"/>
    </row>
    <row r="247" ht="14.25" customHeight="1">
      <c r="A247" s="29">
        <v>241.0</v>
      </c>
      <c r="B247" s="29">
        <v>31.0</v>
      </c>
      <c r="C247" s="29">
        <v>8.0</v>
      </c>
      <c r="D247" s="29">
        <v>24.0</v>
      </c>
      <c r="E247" s="21">
        <v>11.4</v>
      </c>
      <c r="F247" s="21">
        <v>7.4</v>
      </c>
      <c r="G247" s="70">
        <v>177.0</v>
      </c>
      <c r="H247" s="29"/>
      <c r="I247" s="50">
        <v>3.0</v>
      </c>
      <c r="J247" s="29"/>
      <c r="K247" s="51">
        <v>10.0</v>
      </c>
      <c r="L247" s="51">
        <v>10.0</v>
      </c>
      <c r="M247" s="51">
        <v>1.0</v>
      </c>
      <c r="N247" s="51">
        <v>5.0</v>
      </c>
      <c r="O247" s="51">
        <v>5.0</v>
      </c>
      <c r="P247" s="51">
        <v>10.0</v>
      </c>
      <c r="Q247" s="29"/>
    </row>
    <row r="248" ht="14.25" customHeight="1">
      <c r="A248" s="29">
        <v>242.0</v>
      </c>
      <c r="B248" s="29">
        <v>10.0</v>
      </c>
      <c r="C248" s="29">
        <v>8.0</v>
      </c>
      <c r="D248" s="29">
        <v>25.0</v>
      </c>
      <c r="E248" s="21">
        <v>10.3</v>
      </c>
      <c r="F248" s="21">
        <v>6.4</v>
      </c>
      <c r="G248" s="70">
        <v>178.0</v>
      </c>
      <c r="H248" s="51"/>
      <c r="I248" s="50">
        <v>2.6</v>
      </c>
      <c r="J248" s="29"/>
      <c r="K248" s="51">
        <v>10.0</v>
      </c>
      <c r="L248" s="51">
        <v>10.0</v>
      </c>
      <c r="M248" s="51">
        <v>10.0</v>
      </c>
      <c r="N248" s="51">
        <v>5.0</v>
      </c>
      <c r="O248" s="51">
        <v>5.0</v>
      </c>
      <c r="P248" s="51">
        <v>10.0</v>
      </c>
      <c r="Q248" s="51" t="s">
        <v>55</v>
      </c>
    </row>
    <row r="249" ht="14.25" customHeight="1">
      <c r="A249" s="29">
        <v>243.0</v>
      </c>
      <c r="B249" s="29">
        <v>26.0</v>
      </c>
      <c r="C249" s="29">
        <v>8.0</v>
      </c>
      <c r="D249" s="29">
        <v>26.0</v>
      </c>
      <c r="E249" s="21">
        <v>10.9</v>
      </c>
      <c r="F249" s="21">
        <v>7.1</v>
      </c>
      <c r="G249" s="70">
        <v>179.0</v>
      </c>
      <c r="H249" s="29"/>
      <c r="I249" s="50">
        <v>2.7</v>
      </c>
      <c r="J249" s="29"/>
      <c r="K249" s="51">
        <v>10.0</v>
      </c>
      <c r="L249" s="51">
        <v>10.0</v>
      </c>
      <c r="M249" s="51">
        <v>6.0</v>
      </c>
      <c r="N249" s="51">
        <v>5.0</v>
      </c>
      <c r="O249" s="51">
        <v>5.0</v>
      </c>
      <c r="P249" s="51">
        <v>10.0</v>
      </c>
      <c r="Q249" s="29"/>
    </row>
    <row r="250" ht="14.25" customHeight="1">
      <c r="A250" s="29">
        <v>244.0</v>
      </c>
      <c r="B250" s="29">
        <v>21.0</v>
      </c>
      <c r="C250" s="29">
        <v>8.0</v>
      </c>
      <c r="D250" s="29">
        <v>27.0</v>
      </c>
      <c r="E250" s="21">
        <v>13.1</v>
      </c>
      <c r="F250" s="21">
        <v>7.4</v>
      </c>
      <c r="G250" s="70">
        <v>180.0</v>
      </c>
      <c r="H250" s="29"/>
      <c r="I250" s="50">
        <v>2.7</v>
      </c>
      <c r="J250" s="29"/>
      <c r="K250" s="51">
        <v>10.0</v>
      </c>
      <c r="L250" s="51">
        <v>10.0</v>
      </c>
      <c r="M250" s="51">
        <v>10.0</v>
      </c>
      <c r="N250" s="51">
        <v>5.0</v>
      </c>
      <c r="O250" s="51">
        <v>5.0</v>
      </c>
      <c r="P250" s="51">
        <v>5.0</v>
      </c>
      <c r="Q250" s="29"/>
    </row>
    <row r="251" ht="14.25" customHeight="1">
      <c r="A251" s="29">
        <v>245.0</v>
      </c>
      <c r="B251" s="29">
        <v>1.0</v>
      </c>
      <c r="C251" s="29">
        <v>8.0</v>
      </c>
      <c r="D251" s="29">
        <v>28.0</v>
      </c>
      <c r="E251" s="21">
        <v>12.8</v>
      </c>
      <c r="F251" s="21">
        <v>7.0</v>
      </c>
      <c r="G251" s="16">
        <v>181.0</v>
      </c>
      <c r="H251" s="29"/>
      <c r="I251" s="50">
        <v>3.1</v>
      </c>
      <c r="J251" s="29"/>
      <c r="K251" s="51">
        <v>6.0</v>
      </c>
      <c r="L251" s="51">
        <v>6.0</v>
      </c>
      <c r="M251" s="51">
        <v>10.0</v>
      </c>
      <c r="N251" s="51">
        <v>5.0</v>
      </c>
      <c r="O251" s="51">
        <v>5.0</v>
      </c>
      <c r="P251" s="51">
        <v>5.0</v>
      </c>
      <c r="Q251" s="29"/>
    </row>
    <row r="252" ht="14.25" customHeight="1">
      <c r="A252" s="29">
        <v>246.0</v>
      </c>
      <c r="B252" s="29">
        <v>13.0</v>
      </c>
      <c r="C252" s="29">
        <v>8.0</v>
      </c>
      <c r="D252" s="29">
        <v>29.0</v>
      </c>
      <c r="E252" s="21">
        <v>0.0</v>
      </c>
      <c r="F252" s="21">
        <v>0.0</v>
      </c>
      <c r="G252" s="70">
        <v>182.0</v>
      </c>
      <c r="H252" s="29"/>
      <c r="I252" s="50">
        <v>2.9</v>
      </c>
      <c r="J252" s="29"/>
      <c r="K252" s="51">
        <v>0.0</v>
      </c>
      <c r="L252" s="51">
        <v>0.0</v>
      </c>
      <c r="M252" s="51">
        <v>0.0</v>
      </c>
      <c r="N252" s="51">
        <v>0.0</v>
      </c>
      <c r="O252" s="51">
        <v>0.0</v>
      </c>
      <c r="P252" s="51">
        <v>0.0</v>
      </c>
      <c r="Q252" s="29"/>
    </row>
    <row r="253" ht="14.25" customHeight="1">
      <c r="A253" s="29">
        <v>247.0</v>
      </c>
      <c r="B253" s="29">
        <v>15.0</v>
      </c>
      <c r="C253" s="29">
        <v>8.0</v>
      </c>
      <c r="D253" s="29">
        <v>30.0</v>
      </c>
      <c r="E253" s="21">
        <v>9.5</v>
      </c>
      <c r="F253" s="21">
        <v>5.4</v>
      </c>
      <c r="G253" s="70" t="s">
        <v>19</v>
      </c>
      <c r="H253" s="29"/>
      <c r="I253" s="50">
        <v>1.9</v>
      </c>
      <c r="J253" s="29"/>
      <c r="K253" s="51">
        <v>10.0</v>
      </c>
      <c r="L253" s="51">
        <v>10.0</v>
      </c>
      <c r="M253" s="51">
        <v>6.0</v>
      </c>
      <c r="N253" s="51">
        <v>5.0</v>
      </c>
      <c r="O253" s="51">
        <v>5.0</v>
      </c>
      <c r="P253" s="51">
        <v>20.0</v>
      </c>
      <c r="Q253" s="29"/>
    </row>
    <row r="254" ht="14.25" customHeight="1">
      <c r="A254" s="29">
        <v>248.0</v>
      </c>
      <c r="B254" s="29">
        <v>3.0</v>
      </c>
      <c r="C254" s="29">
        <v>8.0</v>
      </c>
      <c r="D254" s="29">
        <v>31.0</v>
      </c>
      <c r="E254" s="21">
        <v>0.0</v>
      </c>
      <c r="F254" s="21">
        <v>0.0</v>
      </c>
      <c r="G254" s="70">
        <v>183.0</v>
      </c>
      <c r="H254" s="29"/>
      <c r="I254" s="50">
        <v>2.1</v>
      </c>
      <c r="J254" s="29"/>
      <c r="K254" s="51">
        <v>0.0</v>
      </c>
      <c r="L254" s="51">
        <v>0.0</v>
      </c>
      <c r="M254" s="51">
        <v>0.0</v>
      </c>
      <c r="N254" s="51">
        <v>0.0</v>
      </c>
      <c r="O254" s="51">
        <v>0.0</v>
      </c>
      <c r="P254" s="51">
        <v>0.0</v>
      </c>
      <c r="Q254" s="51" t="s">
        <v>72</v>
      </c>
    </row>
    <row r="255" ht="14.25" customHeight="1">
      <c r="A255" s="29">
        <v>249.0</v>
      </c>
      <c r="B255" s="29">
        <v>8.0</v>
      </c>
      <c r="C255" s="57">
        <v>9.0</v>
      </c>
      <c r="D255" s="29">
        <v>1.0</v>
      </c>
      <c r="E255" s="21">
        <v>7.4</v>
      </c>
      <c r="F255" s="21">
        <v>5.1</v>
      </c>
      <c r="G255" s="74">
        <v>184.0</v>
      </c>
      <c r="H255" s="51"/>
      <c r="I255" s="50">
        <v>1.8</v>
      </c>
      <c r="J255" s="29"/>
      <c r="K255" s="51">
        <v>10.0</v>
      </c>
      <c r="L255" s="51">
        <v>10.0</v>
      </c>
      <c r="M255" s="51">
        <v>6.0</v>
      </c>
      <c r="N255" s="51">
        <v>5.0</v>
      </c>
      <c r="O255" s="51">
        <v>5.0</v>
      </c>
      <c r="P255" s="51">
        <v>10.0</v>
      </c>
      <c r="Q255" s="29"/>
    </row>
    <row r="256" ht="14.25" customHeight="1">
      <c r="A256" s="29">
        <v>250.0</v>
      </c>
      <c r="B256" s="29">
        <v>25.0</v>
      </c>
      <c r="C256" s="29">
        <v>9.0</v>
      </c>
      <c r="D256" s="29">
        <v>2.0</v>
      </c>
      <c r="E256" s="21">
        <v>10.6</v>
      </c>
      <c r="F256" s="21">
        <v>6.1</v>
      </c>
      <c r="G256" s="16">
        <v>185.0</v>
      </c>
      <c r="H256" s="51"/>
      <c r="I256" s="50">
        <v>2.5</v>
      </c>
      <c r="J256" s="29"/>
      <c r="K256" s="51">
        <v>6.0</v>
      </c>
      <c r="L256" s="51">
        <v>6.0</v>
      </c>
      <c r="M256" s="51">
        <v>1.0</v>
      </c>
      <c r="N256" s="51">
        <v>5.0</v>
      </c>
      <c r="O256" s="51">
        <v>5.0</v>
      </c>
      <c r="P256" s="51">
        <v>10.0</v>
      </c>
      <c r="Q256" s="29"/>
    </row>
    <row r="257" ht="14.25" customHeight="1">
      <c r="A257" s="29">
        <v>251.0</v>
      </c>
      <c r="B257" s="29">
        <v>23.0</v>
      </c>
      <c r="C257" s="29">
        <v>9.0</v>
      </c>
      <c r="D257" s="29">
        <v>3.0</v>
      </c>
      <c r="E257" s="21">
        <v>10.2</v>
      </c>
      <c r="F257" s="21">
        <v>6.8</v>
      </c>
      <c r="G257" s="16">
        <v>186.0</v>
      </c>
      <c r="H257" s="51"/>
      <c r="I257" s="50">
        <v>2.3</v>
      </c>
      <c r="J257" s="29"/>
      <c r="K257" s="51">
        <v>6.0</v>
      </c>
      <c r="L257" s="51">
        <v>10.0</v>
      </c>
      <c r="M257" s="51">
        <v>10.0</v>
      </c>
      <c r="N257" s="51">
        <v>5.0</v>
      </c>
      <c r="O257" s="51">
        <v>5.0</v>
      </c>
      <c r="P257" s="51">
        <v>20.0</v>
      </c>
      <c r="Q257" s="29"/>
    </row>
    <row r="258" ht="14.25" customHeight="1">
      <c r="A258" s="29">
        <v>252.0</v>
      </c>
      <c r="B258" s="29">
        <v>2.0</v>
      </c>
      <c r="C258" s="29">
        <v>9.0</v>
      </c>
      <c r="D258" s="29">
        <v>4.0</v>
      </c>
      <c r="E258" s="21">
        <v>13.0</v>
      </c>
      <c r="F258" s="21">
        <v>7.7</v>
      </c>
      <c r="G258" s="16">
        <v>187.0</v>
      </c>
      <c r="H258" s="29"/>
      <c r="I258" s="50">
        <v>3.2</v>
      </c>
      <c r="J258" s="29"/>
      <c r="K258" s="51">
        <v>2.0</v>
      </c>
      <c r="L258" s="51">
        <v>10.0</v>
      </c>
      <c r="M258" s="51">
        <v>6.0</v>
      </c>
      <c r="N258" s="51">
        <v>5.0</v>
      </c>
      <c r="O258" s="51">
        <v>5.0</v>
      </c>
      <c r="P258" s="51">
        <v>10.0</v>
      </c>
      <c r="Q258" s="29"/>
    </row>
    <row r="259" ht="14.25" customHeight="1">
      <c r="A259" s="29">
        <v>253.0</v>
      </c>
      <c r="B259" s="29">
        <v>16.0</v>
      </c>
      <c r="C259" s="29">
        <v>9.0</v>
      </c>
      <c r="D259" s="29">
        <v>5.0</v>
      </c>
      <c r="E259" s="21">
        <v>12.0</v>
      </c>
      <c r="F259" s="21">
        <v>6.9</v>
      </c>
      <c r="G259" s="16">
        <v>188.0</v>
      </c>
      <c r="H259" s="29"/>
      <c r="I259" s="50">
        <v>2.6</v>
      </c>
      <c r="J259" s="29"/>
      <c r="K259" s="51">
        <v>6.0</v>
      </c>
      <c r="L259" s="51">
        <v>6.0</v>
      </c>
      <c r="M259" s="51">
        <v>10.0</v>
      </c>
      <c r="N259" s="51">
        <v>5.0</v>
      </c>
      <c r="O259" s="51">
        <v>5.0</v>
      </c>
      <c r="P259" s="51">
        <v>20.0</v>
      </c>
      <c r="Q259" s="29"/>
    </row>
    <row r="260" ht="14.25" customHeight="1">
      <c r="A260" s="29">
        <v>254.0</v>
      </c>
      <c r="B260" s="29">
        <v>5.0</v>
      </c>
      <c r="C260" s="29">
        <v>9.0</v>
      </c>
      <c r="D260" s="29">
        <v>6.0</v>
      </c>
      <c r="E260" s="21">
        <v>12.0</v>
      </c>
      <c r="F260" s="21">
        <v>8.0</v>
      </c>
      <c r="G260" s="16">
        <v>189.0</v>
      </c>
      <c r="H260" s="29"/>
      <c r="I260" s="50">
        <v>2.8</v>
      </c>
      <c r="J260" s="29"/>
      <c r="K260" s="51">
        <v>6.0</v>
      </c>
      <c r="L260" s="51">
        <v>6.0</v>
      </c>
      <c r="M260" s="51">
        <v>6.0</v>
      </c>
      <c r="N260" s="51">
        <v>5.0</v>
      </c>
      <c r="O260" s="51">
        <v>5.0</v>
      </c>
      <c r="P260" s="51">
        <v>10.0</v>
      </c>
      <c r="Q260" s="29"/>
    </row>
    <row r="261" ht="14.25" customHeight="1">
      <c r="A261" s="29">
        <v>255.0</v>
      </c>
      <c r="B261" s="29">
        <v>4.0</v>
      </c>
      <c r="C261" s="29">
        <v>9.0</v>
      </c>
      <c r="D261" s="29">
        <v>7.0</v>
      </c>
      <c r="E261" s="21">
        <v>12.6</v>
      </c>
      <c r="F261" s="21">
        <v>7.6</v>
      </c>
      <c r="G261" s="16">
        <v>190.0</v>
      </c>
      <c r="H261" s="29"/>
      <c r="I261" s="50">
        <v>3.1</v>
      </c>
      <c r="J261" s="29"/>
      <c r="K261" s="51">
        <v>10.0</v>
      </c>
      <c r="L261" s="51">
        <v>10.0</v>
      </c>
      <c r="M261" s="51">
        <v>1.0</v>
      </c>
      <c r="N261" s="51">
        <v>5.0</v>
      </c>
      <c r="O261" s="51">
        <v>5.0</v>
      </c>
      <c r="P261" s="51">
        <v>10.0</v>
      </c>
      <c r="Q261" s="29"/>
    </row>
    <row r="262" ht="14.25" customHeight="1">
      <c r="A262" s="29">
        <v>256.0</v>
      </c>
      <c r="B262" s="29">
        <v>10.0</v>
      </c>
      <c r="C262" s="29">
        <v>9.0</v>
      </c>
      <c r="D262" s="29">
        <v>8.0</v>
      </c>
      <c r="E262" s="21">
        <v>13.0</v>
      </c>
      <c r="F262" s="21">
        <v>7.8</v>
      </c>
      <c r="G262" s="16">
        <v>191.0</v>
      </c>
      <c r="H262" s="29"/>
      <c r="I262" s="50">
        <v>3.7</v>
      </c>
      <c r="J262" s="29"/>
      <c r="K262" s="51">
        <v>2.0</v>
      </c>
      <c r="L262" s="51">
        <v>6.0</v>
      </c>
      <c r="M262" s="51">
        <v>1.0</v>
      </c>
      <c r="N262" s="51">
        <v>5.0</v>
      </c>
      <c r="O262" s="51">
        <v>5.0</v>
      </c>
      <c r="P262" s="51">
        <v>20.0</v>
      </c>
      <c r="Q262" s="29"/>
    </row>
    <row r="263" ht="14.25" customHeight="1">
      <c r="A263" s="29">
        <v>257.0</v>
      </c>
      <c r="B263" s="29">
        <v>26.0</v>
      </c>
      <c r="C263" s="29">
        <v>9.0</v>
      </c>
      <c r="D263" s="29">
        <v>9.0</v>
      </c>
      <c r="E263" s="21">
        <v>10.7</v>
      </c>
      <c r="F263" s="21">
        <v>8.2</v>
      </c>
      <c r="G263" s="70">
        <v>192.0</v>
      </c>
      <c r="H263" s="29"/>
      <c r="I263" s="50">
        <v>3.2</v>
      </c>
      <c r="J263" s="29"/>
      <c r="K263" s="51">
        <v>2.0</v>
      </c>
      <c r="L263" s="51">
        <v>1.0</v>
      </c>
      <c r="M263" s="51">
        <v>10.0</v>
      </c>
      <c r="N263" s="51">
        <v>5.0</v>
      </c>
      <c r="O263" s="51">
        <v>5.0</v>
      </c>
      <c r="P263" s="51">
        <v>20.0</v>
      </c>
      <c r="Q263" s="29"/>
    </row>
    <row r="264" ht="14.25" customHeight="1">
      <c r="A264" s="29">
        <v>258.0</v>
      </c>
      <c r="B264" s="29">
        <v>20.0</v>
      </c>
      <c r="C264" s="29">
        <v>9.0</v>
      </c>
      <c r="D264" s="29">
        <v>10.0</v>
      </c>
      <c r="E264" s="21">
        <v>12.7</v>
      </c>
      <c r="F264" s="21">
        <v>7.9</v>
      </c>
      <c r="G264" s="70">
        <v>193.0</v>
      </c>
      <c r="H264" s="29"/>
      <c r="I264" s="50">
        <v>3.2</v>
      </c>
      <c r="J264" s="29"/>
      <c r="K264" s="51">
        <v>10.0</v>
      </c>
      <c r="L264" s="51">
        <v>10.0</v>
      </c>
      <c r="M264" s="51">
        <v>1.0</v>
      </c>
      <c r="N264" s="51">
        <v>5.0</v>
      </c>
      <c r="O264" s="51">
        <v>5.0</v>
      </c>
      <c r="P264" s="51">
        <v>10.0</v>
      </c>
      <c r="Q264" s="29"/>
    </row>
    <row r="265" ht="14.25" customHeight="1">
      <c r="A265" s="29">
        <v>259.0</v>
      </c>
      <c r="B265" s="29">
        <v>14.0</v>
      </c>
      <c r="C265" s="29">
        <v>9.0</v>
      </c>
      <c r="D265" s="29">
        <v>11.0</v>
      </c>
      <c r="E265" s="21">
        <v>12.9</v>
      </c>
      <c r="F265" s="21">
        <v>8.3</v>
      </c>
      <c r="G265" s="70">
        <v>194.0</v>
      </c>
      <c r="H265" s="29"/>
      <c r="I265" s="50">
        <v>3.1</v>
      </c>
      <c r="J265" s="29"/>
      <c r="K265" s="51">
        <v>1.0</v>
      </c>
      <c r="L265" s="51">
        <v>1.0</v>
      </c>
      <c r="M265" s="51">
        <v>6.0</v>
      </c>
      <c r="N265" s="51">
        <v>5.0</v>
      </c>
      <c r="O265" s="51">
        <v>5.0</v>
      </c>
      <c r="P265" s="51">
        <v>1.0</v>
      </c>
      <c r="Q265" s="29"/>
    </row>
    <row r="266" ht="14.25" customHeight="1">
      <c r="A266" s="29">
        <v>260.0</v>
      </c>
      <c r="B266" s="29">
        <v>11.0</v>
      </c>
      <c r="C266" s="29">
        <v>9.0</v>
      </c>
      <c r="D266" s="29">
        <v>12.0</v>
      </c>
      <c r="E266" s="21">
        <v>9.5</v>
      </c>
      <c r="F266" s="21">
        <v>6.8</v>
      </c>
      <c r="G266" s="70">
        <v>195.0</v>
      </c>
      <c r="H266" s="29"/>
      <c r="I266" s="50">
        <v>2.1</v>
      </c>
      <c r="J266" s="29"/>
      <c r="K266" s="51">
        <v>10.0</v>
      </c>
      <c r="L266" s="51">
        <v>10.0</v>
      </c>
      <c r="M266" s="51">
        <v>10.0</v>
      </c>
      <c r="N266" s="51">
        <v>5.0</v>
      </c>
      <c r="O266" s="51">
        <v>5.0</v>
      </c>
      <c r="P266" s="51">
        <v>10.0</v>
      </c>
      <c r="Q266" s="29"/>
    </row>
    <row r="267" ht="14.25" customHeight="1">
      <c r="A267" s="29">
        <v>261.0</v>
      </c>
      <c r="B267" s="29">
        <v>19.0</v>
      </c>
      <c r="C267" s="29">
        <v>9.0</v>
      </c>
      <c r="D267" s="29">
        <v>13.0</v>
      </c>
      <c r="E267" s="21">
        <v>0.0</v>
      </c>
      <c r="F267" s="21">
        <v>0.0</v>
      </c>
      <c r="G267" s="70" t="s">
        <v>19</v>
      </c>
      <c r="H267" s="29"/>
      <c r="I267" s="50">
        <v>0.0</v>
      </c>
      <c r="J267" s="29" t="s">
        <v>72</v>
      </c>
      <c r="K267" s="51">
        <v>0.0</v>
      </c>
      <c r="L267" s="51">
        <v>0.0</v>
      </c>
      <c r="M267" s="51">
        <v>0.0</v>
      </c>
      <c r="N267" s="51">
        <v>0.0</v>
      </c>
      <c r="O267" s="51">
        <v>0.0</v>
      </c>
      <c r="P267" s="51">
        <v>0.0</v>
      </c>
      <c r="Q267" s="51" t="s">
        <v>72</v>
      </c>
    </row>
    <row r="268" ht="14.25" customHeight="1">
      <c r="A268" s="29">
        <v>262.0</v>
      </c>
      <c r="B268" s="29">
        <v>12.0</v>
      </c>
      <c r="C268" s="29">
        <v>9.0</v>
      </c>
      <c r="D268" s="29">
        <v>14.0</v>
      </c>
      <c r="E268" s="21">
        <v>13.2</v>
      </c>
      <c r="F268" s="21">
        <v>7.2</v>
      </c>
      <c r="G268" s="70">
        <v>196.0</v>
      </c>
      <c r="H268" s="29"/>
      <c r="I268" s="50">
        <v>2.7</v>
      </c>
      <c r="J268" s="29"/>
      <c r="K268" s="51">
        <v>6.0</v>
      </c>
      <c r="L268" s="51">
        <v>6.0</v>
      </c>
      <c r="M268" s="51">
        <v>1.0</v>
      </c>
      <c r="N268" s="51">
        <v>5.0</v>
      </c>
      <c r="O268" s="51">
        <v>5.0</v>
      </c>
      <c r="P268" s="51">
        <v>10.0</v>
      </c>
      <c r="Q268" s="29"/>
    </row>
    <row r="269" ht="14.25" customHeight="1">
      <c r="A269" s="29">
        <v>263.0</v>
      </c>
      <c r="B269" s="29">
        <v>7.0</v>
      </c>
      <c r="C269" s="29">
        <v>9.0</v>
      </c>
      <c r="D269" s="29">
        <v>15.0</v>
      </c>
      <c r="E269" s="21">
        <v>0.0</v>
      </c>
      <c r="F269" s="21">
        <v>0.0</v>
      </c>
      <c r="G269" s="70" t="s">
        <v>19</v>
      </c>
      <c r="H269" s="29"/>
      <c r="I269" s="50">
        <v>0.0</v>
      </c>
      <c r="J269" s="29" t="s">
        <v>72</v>
      </c>
      <c r="K269" s="51">
        <v>0.0</v>
      </c>
      <c r="L269" s="51">
        <v>0.0</v>
      </c>
      <c r="M269" s="51">
        <v>0.0</v>
      </c>
      <c r="N269" s="51">
        <v>0.0</v>
      </c>
      <c r="O269" s="51">
        <v>0.0</v>
      </c>
      <c r="P269" s="51">
        <v>0.0</v>
      </c>
      <c r="Q269" s="51" t="s">
        <v>72</v>
      </c>
    </row>
    <row r="270" ht="14.25" customHeight="1">
      <c r="A270" s="29">
        <v>264.0</v>
      </c>
      <c r="B270" s="29">
        <v>3.0</v>
      </c>
      <c r="C270" s="29">
        <v>9.0</v>
      </c>
      <c r="D270" s="29">
        <v>16.0</v>
      </c>
      <c r="E270" s="21">
        <v>12.3</v>
      </c>
      <c r="F270" s="21">
        <v>6.8</v>
      </c>
      <c r="G270" s="70">
        <v>197.0</v>
      </c>
      <c r="H270" s="29"/>
      <c r="I270" s="50">
        <v>2.7</v>
      </c>
      <c r="J270" s="29"/>
      <c r="K270" s="51">
        <v>6.0</v>
      </c>
      <c r="L270" s="51">
        <v>6.0</v>
      </c>
      <c r="M270" s="51">
        <v>6.0</v>
      </c>
      <c r="N270" s="51">
        <v>5.0</v>
      </c>
      <c r="O270" s="51">
        <v>5.0</v>
      </c>
      <c r="P270" s="51">
        <v>1.0</v>
      </c>
      <c r="Q270" s="29"/>
    </row>
    <row r="271" ht="14.25" customHeight="1">
      <c r="A271" s="29">
        <v>265.0</v>
      </c>
      <c r="B271" s="29">
        <v>15.0</v>
      </c>
      <c r="C271" s="29">
        <v>9.0</v>
      </c>
      <c r="D271" s="29">
        <v>17.0</v>
      </c>
      <c r="E271" s="21">
        <v>12.4</v>
      </c>
      <c r="F271" s="21">
        <v>7.8</v>
      </c>
      <c r="G271" s="70" t="s">
        <v>19</v>
      </c>
      <c r="H271" s="50"/>
      <c r="I271" s="50">
        <v>3.1</v>
      </c>
      <c r="J271" s="29"/>
      <c r="K271" s="51">
        <v>10.0</v>
      </c>
      <c r="L271" s="51">
        <v>10.0</v>
      </c>
      <c r="M271" s="51">
        <v>6.0</v>
      </c>
      <c r="N271" s="51">
        <v>5.0</v>
      </c>
      <c r="O271" s="51">
        <v>5.0</v>
      </c>
      <c r="P271" s="51">
        <v>20.0</v>
      </c>
      <c r="Q271" s="29"/>
    </row>
    <row r="272" ht="14.25" customHeight="1">
      <c r="A272" s="29">
        <v>266.0</v>
      </c>
      <c r="B272" s="29">
        <v>30.0</v>
      </c>
      <c r="C272" s="29">
        <v>9.0</v>
      </c>
      <c r="D272" s="29">
        <v>18.0</v>
      </c>
      <c r="E272" s="21">
        <v>11.4</v>
      </c>
      <c r="F272" s="21">
        <v>7.2</v>
      </c>
      <c r="G272" s="70">
        <v>198.0</v>
      </c>
      <c r="H272" s="50"/>
      <c r="I272" s="50">
        <v>2.6</v>
      </c>
      <c r="J272" s="29"/>
      <c r="K272" s="51">
        <v>6.0</v>
      </c>
      <c r="L272" s="51">
        <v>10.0</v>
      </c>
      <c r="M272" s="51">
        <v>6.0</v>
      </c>
      <c r="N272" s="51">
        <v>5.0</v>
      </c>
      <c r="O272" s="51">
        <v>5.0</v>
      </c>
      <c r="P272" s="51">
        <v>20.0</v>
      </c>
      <c r="Q272" s="29"/>
    </row>
    <row r="273" ht="14.25" customHeight="1">
      <c r="A273" s="29">
        <v>267.0</v>
      </c>
      <c r="B273" s="29">
        <v>27.0</v>
      </c>
      <c r="C273" s="29">
        <v>9.0</v>
      </c>
      <c r="D273" s="29">
        <v>19.0</v>
      </c>
      <c r="E273" s="21">
        <v>11.5</v>
      </c>
      <c r="F273" s="21">
        <v>6.7</v>
      </c>
      <c r="G273" s="70">
        <v>199.0</v>
      </c>
      <c r="H273" s="50"/>
      <c r="I273" s="50">
        <v>2.7</v>
      </c>
      <c r="J273" s="29"/>
      <c r="K273" s="51">
        <v>6.0</v>
      </c>
      <c r="L273" s="51">
        <v>6.0</v>
      </c>
      <c r="M273" s="51">
        <v>10.0</v>
      </c>
      <c r="N273" s="51">
        <v>5.0</v>
      </c>
      <c r="O273" s="51">
        <v>5.0</v>
      </c>
      <c r="P273" s="51">
        <v>10.0</v>
      </c>
      <c r="Q273" s="29"/>
    </row>
    <row r="274" ht="14.25" customHeight="1">
      <c r="A274" s="29">
        <v>268.0</v>
      </c>
      <c r="B274" s="29">
        <v>31.0</v>
      </c>
      <c r="C274" s="29">
        <v>9.0</v>
      </c>
      <c r="D274" s="29">
        <v>20.0</v>
      </c>
      <c r="E274" s="21">
        <v>9.5</v>
      </c>
      <c r="F274" s="21">
        <v>6.3</v>
      </c>
      <c r="G274" s="70">
        <v>200.0</v>
      </c>
      <c r="H274" s="50"/>
      <c r="I274" s="50">
        <v>2.4</v>
      </c>
      <c r="J274" s="29"/>
      <c r="K274" s="51">
        <v>10.0</v>
      </c>
      <c r="L274" s="51">
        <v>10.0</v>
      </c>
      <c r="M274" s="51">
        <v>1.0</v>
      </c>
      <c r="N274" s="51">
        <v>5.0</v>
      </c>
      <c r="O274" s="51">
        <v>5.0</v>
      </c>
      <c r="P274" s="51">
        <v>1.0</v>
      </c>
      <c r="Q274" s="29"/>
    </row>
    <row r="275" ht="14.25" customHeight="1">
      <c r="A275" s="29">
        <v>269.0</v>
      </c>
      <c r="B275" s="29">
        <v>18.0</v>
      </c>
      <c r="C275" s="29">
        <v>9.0</v>
      </c>
      <c r="D275" s="29">
        <v>21.0</v>
      </c>
      <c r="E275" s="21">
        <v>12.7</v>
      </c>
      <c r="F275" s="21">
        <v>7.6</v>
      </c>
      <c r="G275" s="70">
        <v>201.0</v>
      </c>
      <c r="H275" s="50"/>
      <c r="I275" s="50">
        <v>3.0</v>
      </c>
      <c r="J275" s="29"/>
      <c r="K275" s="51">
        <v>10.0</v>
      </c>
      <c r="L275" s="51">
        <v>10.0</v>
      </c>
      <c r="M275" s="51">
        <v>10.0</v>
      </c>
      <c r="N275" s="51">
        <v>5.0</v>
      </c>
      <c r="O275" s="51">
        <v>5.0</v>
      </c>
      <c r="P275" s="51">
        <v>10.0</v>
      </c>
      <c r="Q275" s="51" t="s">
        <v>55</v>
      </c>
    </row>
    <row r="276" ht="14.25" customHeight="1">
      <c r="A276" s="29">
        <v>270.0</v>
      </c>
      <c r="B276" s="29">
        <v>29.0</v>
      </c>
      <c r="C276" s="29">
        <v>9.0</v>
      </c>
      <c r="D276" s="29">
        <v>22.0</v>
      </c>
      <c r="E276" s="21">
        <v>10.9</v>
      </c>
      <c r="F276" s="21">
        <v>7.7</v>
      </c>
      <c r="G276" s="70">
        <v>202.0</v>
      </c>
      <c r="H276" s="50"/>
      <c r="I276" s="50">
        <v>2.8</v>
      </c>
      <c r="J276" s="29"/>
      <c r="K276" s="51">
        <v>10.0</v>
      </c>
      <c r="L276" s="51">
        <v>10.0</v>
      </c>
      <c r="M276" s="51">
        <v>6.0</v>
      </c>
      <c r="N276" s="51">
        <v>5.0</v>
      </c>
      <c r="O276" s="51">
        <v>5.0</v>
      </c>
      <c r="P276" s="51">
        <v>20.0</v>
      </c>
      <c r="Q276" s="29"/>
    </row>
    <row r="277" ht="14.25" customHeight="1">
      <c r="A277" s="29">
        <v>271.0</v>
      </c>
      <c r="B277" s="29">
        <v>21.0</v>
      </c>
      <c r="C277" s="29">
        <v>9.0</v>
      </c>
      <c r="D277" s="29">
        <v>23.0</v>
      </c>
      <c r="E277" s="21">
        <v>12.4</v>
      </c>
      <c r="F277" s="21">
        <v>7.7</v>
      </c>
      <c r="G277" s="70">
        <v>203.0</v>
      </c>
      <c r="H277" s="50"/>
      <c r="I277" s="50">
        <v>3.1</v>
      </c>
      <c r="J277" s="29"/>
      <c r="K277" s="51">
        <v>2.0</v>
      </c>
      <c r="L277" s="51">
        <v>1.0</v>
      </c>
      <c r="M277" s="51">
        <v>1.0</v>
      </c>
      <c r="N277" s="51">
        <v>5.0</v>
      </c>
      <c r="O277" s="51">
        <v>5.0</v>
      </c>
      <c r="P277" s="51">
        <v>10.0</v>
      </c>
      <c r="Q277" s="29"/>
    </row>
    <row r="278" ht="14.25" customHeight="1">
      <c r="A278" s="29">
        <v>272.0</v>
      </c>
      <c r="B278" s="29">
        <v>17.0</v>
      </c>
      <c r="C278" s="29">
        <v>9.0</v>
      </c>
      <c r="D278" s="29">
        <v>24.0</v>
      </c>
      <c r="E278" s="21">
        <v>0.0</v>
      </c>
      <c r="F278" s="21">
        <v>0.0</v>
      </c>
      <c r="G278" s="70" t="s">
        <v>19</v>
      </c>
      <c r="H278" s="50"/>
      <c r="I278" s="50">
        <v>0.0</v>
      </c>
      <c r="J278" s="29" t="s">
        <v>72</v>
      </c>
      <c r="K278" s="51">
        <v>0.0</v>
      </c>
      <c r="L278" s="51">
        <v>0.0</v>
      </c>
      <c r="M278" s="51">
        <v>0.0</v>
      </c>
      <c r="N278" s="51">
        <v>0.0</v>
      </c>
      <c r="O278" s="51">
        <v>0.0</v>
      </c>
      <c r="P278" s="51">
        <v>0.0</v>
      </c>
      <c r="Q278" s="51" t="s">
        <v>72</v>
      </c>
    </row>
    <row r="279" ht="14.25" customHeight="1">
      <c r="A279" s="29">
        <v>273.0</v>
      </c>
      <c r="B279" s="29">
        <v>24.0</v>
      </c>
      <c r="C279" s="29">
        <v>9.0</v>
      </c>
      <c r="D279" s="29">
        <v>25.0</v>
      </c>
      <c r="E279" s="21">
        <v>0.0</v>
      </c>
      <c r="F279" s="21">
        <v>0.0</v>
      </c>
      <c r="G279" s="70" t="s">
        <v>19</v>
      </c>
      <c r="H279" s="50"/>
      <c r="I279" s="50">
        <v>0.0</v>
      </c>
      <c r="J279" s="29" t="s">
        <v>72</v>
      </c>
      <c r="K279" s="51">
        <v>0.0</v>
      </c>
      <c r="L279" s="51">
        <v>0.0</v>
      </c>
      <c r="M279" s="51">
        <v>0.0</v>
      </c>
      <c r="N279" s="51">
        <v>0.0</v>
      </c>
      <c r="O279" s="51">
        <v>0.0</v>
      </c>
      <c r="P279" s="51">
        <v>0.0</v>
      </c>
      <c r="Q279" s="51" t="s">
        <v>72</v>
      </c>
    </row>
    <row r="280" ht="14.25" customHeight="1">
      <c r="A280" s="29">
        <v>274.0</v>
      </c>
      <c r="B280" s="29">
        <v>13.0</v>
      </c>
      <c r="C280" s="29">
        <v>9.0</v>
      </c>
      <c r="D280" s="29">
        <v>26.0</v>
      </c>
      <c r="E280" s="21">
        <v>12.8</v>
      </c>
      <c r="F280" s="21">
        <v>8.8</v>
      </c>
      <c r="G280" s="70">
        <v>204.0</v>
      </c>
      <c r="H280" s="50"/>
      <c r="I280" s="50">
        <v>3.4</v>
      </c>
      <c r="J280" s="29"/>
      <c r="K280" s="51">
        <v>1.0</v>
      </c>
      <c r="L280" s="51">
        <v>1.0</v>
      </c>
      <c r="M280" s="51">
        <v>10.0</v>
      </c>
      <c r="N280" s="51">
        <v>5.0</v>
      </c>
      <c r="O280" s="51">
        <v>5.0</v>
      </c>
      <c r="P280" s="51">
        <v>20.0</v>
      </c>
      <c r="Q280" s="29"/>
    </row>
    <row r="281" ht="14.25" customHeight="1">
      <c r="A281" s="29">
        <v>275.0</v>
      </c>
      <c r="B281" s="29">
        <v>9.0</v>
      </c>
      <c r="C281" s="29">
        <v>9.0</v>
      </c>
      <c r="D281" s="29">
        <v>27.0</v>
      </c>
      <c r="E281" s="21">
        <v>7.9</v>
      </c>
      <c r="F281" s="21">
        <v>5.4</v>
      </c>
      <c r="G281" s="70">
        <v>205.0</v>
      </c>
      <c r="H281" s="50"/>
      <c r="I281" s="50">
        <v>1.3</v>
      </c>
      <c r="J281" s="29"/>
      <c r="K281" s="51">
        <v>10.0</v>
      </c>
      <c r="L281" s="51">
        <v>10.0</v>
      </c>
      <c r="M281" s="51">
        <v>1.0</v>
      </c>
      <c r="N281" s="51">
        <v>5.0</v>
      </c>
      <c r="O281" s="51">
        <v>5.0</v>
      </c>
      <c r="P281" s="51">
        <v>1.0</v>
      </c>
      <c r="Q281" s="29"/>
    </row>
    <row r="282" ht="14.25" customHeight="1">
      <c r="A282" s="29">
        <v>276.0</v>
      </c>
      <c r="B282" s="29">
        <v>1.0</v>
      </c>
      <c r="C282" s="29">
        <v>9.0</v>
      </c>
      <c r="D282" s="29">
        <v>28.0</v>
      </c>
      <c r="E282" s="21">
        <v>0.0</v>
      </c>
      <c r="F282" s="21">
        <v>0.0</v>
      </c>
      <c r="G282" s="16" t="s">
        <v>19</v>
      </c>
      <c r="H282" s="50"/>
      <c r="I282" s="50">
        <v>0.0</v>
      </c>
      <c r="J282" s="29" t="s">
        <v>72</v>
      </c>
      <c r="K282" s="51">
        <v>0.0</v>
      </c>
      <c r="L282" s="51">
        <v>0.0</v>
      </c>
      <c r="M282" s="51">
        <v>0.0</v>
      </c>
      <c r="N282" s="51">
        <v>0.0</v>
      </c>
      <c r="O282" s="51">
        <v>0.0</v>
      </c>
      <c r="P282" s="51">
        <v>0.0</v>
      </c>
      <c r="Q282" s="51" t="s">
        <v>72</v>
      </c>
    </row>
    <row r="283" ht="14.25" customHeight="1">
      <c r="A283" s="29">
        <v>277.0</v>
      </c>
      <c r="B283" s="29">
        <v>6.0</v>
      </c>
      <c r="C283" s="29">
        <v>9.0</v>
      </c>
      <c r="D283" s="29">
        <v>29.0</v>
      </c>
      <c r="E283" s="21">
        <v>12.2</v>
      </c>
      <c r="F283" s="21">
        <v>7.3</v>
      </c>
      <c r="G283" s="16">
        <v>206.0</v>
      </c>
      <c r="H283" s="50"/>
      <c r="I283" s="50">
        <v>2.7</v>
      </c>
      <c r="J283" s="29"/>
      <c r="K283" s="51">
        <v>1.0</v>
      </c>
      <c r="L283" s="51">
        <v>1.0</v>
      </c>
      <c r="M283" s="51">
        <v>1.0</v>
      </c>
      <c r="N283" s="51">
        <v>5.0</v>
      </c>
      <c r="O283" s="51">
        <v>5.0</v>
      </c>
      <c r="P283" s="51">
        <v>10.0</v>
      </c>
      <c r="Q283" s="29"/>
    </row>
    <row r="284" ht="14.25" customHeight="1">
      <c r="A284" s="29">
        <v>278.0</v>
      </c>
      <c r="B284" s="29">
        <v>22.0</v>
      </c>
      <c r="C284" s="29">
        <v>9.0</v>
      </c>
      <c r="D284" s="29">
        <v>30.0</v>
      </c>
      <c r="E284" s="21">
        <v>11.0</v>
      </c>
      <c r="F284" s="21">
        <v>7.3</v>
      </c>
      <c r="G284" s="16">
        <v>207.0</v>
      </c>
      <c r="H284" s="50"/>
      <c r="I284" s="50">
        <v>2.7</v>
      </c>
      <c r="J284" s="29"/>
      <c r="K284" s="51">
        <v>6.0</v>
      </c>
      <c r="L284" s="51">
        <v>6.0</v>
      </c>
      <c r="M284" s="51">
        <v>6.0</v>
      </c>
      <c r="N284" s="51">
        <v>5.0</v>
      </c>
      <c r="O284" s="51">
        <v>5.0</v>
      </c>
      <c r="P284" s="51">
        <v>20.0</v>
      </c>
      <c r="Q284" s="29"/>
    </row>
    <row r="285" ht="14.25" customHeight="1">
      <c r="A285" s="29">
        <v>279.0</v>
      </c>
      <c r="B285" s="29">
        <v>28.0</v>
      </c>
      <c r="C285" s="29">
        <v>9.0</v>
      </c>
      <c r="D285" s="29">
        <v>31.0</v>
      </c>
      <c r="E285" s="21">
        <v>12.8</v>
      </c>
      <c r="F285" s="21">
        <v>7.8</v>
      </c>
      <c r="G285" s="16">
        <v>208.0</v>
      </c>
      <c r="H285" s="50"/>
      <c r="I285" s="50">
        <v>3.0</v>
      </c>
      <c r="J285" s="29"/>
      <c r="K285" s="51">
        <v>10.0</v>
      </c>
      <c r="L285" s="51">
        <v>10.0</v>
      </c>
      <c r="M285" s="51">
        <v>6.0</v>
      </c>
      <c r="N285" s="51">
        <v>5.0</v>
      </c>
      <c r="O285" s="51">
        <v>5.0</v>
      </c>
      <c r="P285" s="51">
        <v>1.0</v>
      </c>
      <c r="Q285" s="29"/>
    </row>
    <row r="286" ht="14.25" customHeight="1">
      <c r="A286" s="29">
        <v>280.0</v>
      </c>
      <c r="B286" s="29">
        <v>16.0</v>
      </c>
      <c r="C286" s="57">
        <v>10.0</v>
      </c>
      <c r="D286" s="29">
        <v>1.0</v>
      </c>
      <c r="E286" s="21">
        <v>11.2</v>
      </c>
      <c r="F286" s="21">
        <v>7.3</v>
      </c>
      <c r="G286" s="16">
        <v>210.0</v>
      </c>
      <c r="H286" s="50"/>
      <c r="I286" s="50">
        <v>2.3</v>
      </c>
      <c r="J286" s="29"/>
      <c r="K286" s="51">
        <v>1.0</v>
      </c>
      <c r="L286" s="51">
        <v>1.0</v>
      </c>
      <c r="M286" s="51">
        <v>10.0</v>
      </c>
      <c r="N286" s="51">
        <v>5.0</v>
      </c>
      <c r="O286" s="51">
        <v>5.0</v>
      </c>
      <c r="P286" s="51">
        <v>10.0</v>
      </c>
      <c r="Q286" s="57"/>
    </row>
    <row r="287" ht="14.25" customHeight="1">
      <c r="A287" s="29">
        <v>281.0</v>
      </c>
      <c r="B287" s="29">
        <v>30.0</v>
      </c>
      <c r="C287" s="29">
        <v>10.0</v>
      </c>
      <c r="D287" s="29">
        <v>2.0</v>
      </c>
      <c r="E287" s="21">
        <v>12.4</v>
      </c>
      <c r="F287" s="21">
        <v>6.5</v>
      </c>
      <c r="G287" s="16">
        <v>211.0</v>
      </c>
      <c r="H287" s="50"/>
      <c r="I287" s="50">
        <v>2.7</v>
      </c>
      <c r="J287" s="29"/>
      <c r="K287" s="51">
        <v>6.0</v>
      </c>
      <c r="L287" s="51">
        <v>6.0</v>
      </c>
      <c r="M287" s="51">
        <v>1.0</v>
      </c>
      <c r="N287" s="51">
        <v>5.0</v>
      </c>
      <c r="O287" s="51">
        <v>5.0</v>
      </c>
      <c r="P287" s="51">
        <v>10.0</v>
      </c>
      <c r="Q287" s="29"/>
    </row>
    <row r="288" ht="14.25" customHeight="1">
      <c r="A288" s="29">
        <v>282.0</v>
      </c>
      <c r="B288" s="29">
        <v>19.0</v>
      </c>
      <c r="C288" s="29">
        <v>10.0</v>
      </c>
      <c r="D288" s="29">
        <v>3.0</v>
      </c>
      <c r="E288" s="21">
        <v>11.3</v>
      </c>
      <c r="F288" s="21">
        <v>7.2</v>
      </c>
      <c r="G288" s="70">
        <v>212.0</v>
      </c>
      <c r="H288" s="50"/>
      <c r="I288" s="50">
        <v>2.9</v>
      </c>
      <c r="J288" s="29"/>
      <c r="K288" s="51">
        <v>6.0</v>
      </c>
      <c r="L288" s="51">
        <v>6.0</v>
      </c>
      <c r="M288" s="51">
        <v>6.0</v>
      </c>
      <c r="N288" s="51">
        <v>5.0</v>
      </c>
      <c r="O288" s="51">
        <v>5.0</v>
      </c>
      <c r="P288" s="51">
        <v>10.0</v>
      </c>
      <c r="Q288" s="29"/>
    </row>
    <row r="289" ht="14.25" customHeight="1">
      <c r="A289" s="29">
        <v>283.0</v>
      </c>
      <c r="B289" s="29">
        <v>14.0</v>
      </c>
      <c r="C289" s="29">
        <v>10.0</v>
      </c>
      <c r="D289" s="29">
        <v>4.0</v>
      </c>
      <c r="E289" s="21">
        <v>10.3</v>
      </c>
      <c r="F289" s="21">
        <v>6.5</v>
      </c>
      <c r="G289" s="70">
        <v>213.0</v>
      </c>
      <c r="H289" s="50"/>
      <c r="I289" s="50">
        <v>2.1</v>
      </c>
      <c r="J289" s="29"/>
      <c r="K289" s="51">
        <v>10.0</v>
      </c>
      <c r="L289" s="51">
        <v>10.0</v>
      </c>
      <c r="M289" s="51">
        <v>6.0</v>
      </c>
      <c r="N289" s="51">
        <v>5.0</v>
      </c>
      <c r="O289" s="51">
        <v>5.0</v>
      </c>
      <c r="P289" s="51">
        <v>20.0</v>
      </c>
      <c r="Q289" s="29"/>
    </row>
    <row r="290" ht="14.25" customHeight="1">
      <c r="A290" s="29">
        <v>284.0</v>
      </c>
      <c r="B290" s="29">
        <v>9.0</v>
      </c>
      <c r="C290" s="29">
        <v>10.0</v>
      </c>
      <c r="D290" s="29">
        <v>5.0</v>
      </c>
      <c r="E290" s="21">
        <v>0.0</v>
      </c>
      <c r="F290" s="21">
        <v>0.0</v>
      </c>
      <c r="G290" s="70" t="s">
        <v>19</v>
      </c>
      <c r="H290" s="50"/>
      <c r="I290" s="50">
        <v>0.0</v>
      </c>
      <c r="J290" s="29" t="s">
        <v>72</v>
      </c>
      <c r="K290" s="51">
        <v>0.0</v>
      </c>
      <c r="L290" s="51">
        <v>0.0</v>
      </c>
      <c r="M290" s="51">
        <v>0.0</v>
      </c>
      <c r="N290" s="51">
        <v>0.0</v>
      </c>
      <c r="O290" s="51">
        <v>0.0</v>
      </c>
      <c r="P290" s="51">
        <v>0.0</v>
      </c>
      <c r="Q290" s="51" t="s">
        <v>75</v>
      </c>
    </row>
    <row r="291" ht="14.25" customHeight="1">
      <c r="A291" s="29">
        <v>285.0</v>
      </c>
      <c r="B291" s="29">
        <v>1.0</v>
      </c>
      <c r="C291" s="29">
        <v>10.0</v>
      </c>
      <c r="D291" s="29">
        <v>6.0</v>
      </c>
      <c r="E291" s="21">
        <v>11.0</v>
      </c>
      <c r="F291" s="21">
        <v>7.6</v>
      </c>
      <c r="G291" s="70">
        <v>214.0</v>
      </c>
      <c r="H291" s="50"/>
      <c r="I291" s="50">
        <v>2.8</v>
      </c>
      <c r="J291" s="29"/>
      <c r="K291" s="51">
        <v>2.0</v>
      </c>
      <c r="L291" s="51">
        <v>1.0</v>
      </c>
      <c r="M291" s="51">
        <v>10.0</v>
      </c>
      <c r="N291" s="51">
        <v>5.0</v>
      </c>
      <c r="O291" s="51">
        <v>5.0</v>
      </c>
      <c r="P291" s="51">
        <v>10.0</v>
      </c>
      <c r="Q291" s="29"/>
    </row>
    <row r="292" ht="14.25" customHeight="1">
      <c r="A292" s="29">
        <v>286.0</v>
      </c>
      <c r="B292" s="29">
        <v>29.0</v>
      </c>
      <c r="C292" s="29">
        <v>10.0</v>
      </c>
      <c r="D292" s="29">
        <v>7.0</v>
      </c>
      <c r="E292" s="21">
        <v>13.5</v>
      </c>
      <c r="F292" s="21">
        <v>7.2</v>
      </c>
      <c r="G292" s="70">
        <v>215.0</v>
      </c>
      <c r="H292" s="50"/>
      <c r="I292" s="50">
        <v>3.1</v>
      </c>
      <c r="J292" s="29"/>
      <c r="K292" s="51">
        <v>2.0</v>
      </c>
      <c r="L292" s="51">
        <v>1.0</v>
      </c>
      <c r="M292" s="51">
        <v>6.0</v>
      </c>
      <c r="N292" s="51">
        <v>5.0</v>
      </c>
      <c r="O292" s="51">
        <v>5.0</v>
      </c>
      <c r="P292" s="51">
        <v>1.0</v>
      </c>
      <c r="Q292" s="29"/>
    </row>
    <row r="293" ht="14.25" customHeight="1">
      <c r="A293" s="29">
        <v>287.0</v>
      </c>
      <c r="B293" s="29">
        <v>11.0</v>
      </c>
      <c r="C293" s="29">
        <v>10.0</v>
      </c>
      <c r="D293" s="29">
        <v>8.0</v>
      </c>
      <c r="E293" s="21">
        <v>11.1</v>
      </c>
      <c r="F293" s="21">
        <v>7.0</v>
      </c>
      <c r="G293" s="70">
        <v>216.0</v>
      </c>
      <c r="H293" s="50"/>
      <c r="I293" s="50">
        <v>2.5</v>
      </c>
      <c r="J293" s="29"/>
      <c r="K293" s="51">
        <v>6.0</v>
      </c>
      <c r="L293" s="51">
        <v>6.0</v>
      </c>
      <c r="M293" s="51">
        <v>6.0</v>
      </c>
      <c r="N293" s="51">
        <v>5.0</v>
      </c>
      <c r="O293" s="51">
        <v>5.0</v>
      </c>
      <c r="P293" s="51">
        <v>10.0</v>
      </c>
      <c r="Q293" s="29"/>
    </row>
    <row r="294" ht="14.25" customHeight="1">
      <c r="A294" s="29">
        <v>288.0</v>
      </c>
      <c r="B294" s="29">
        <v>17.0</v>
      </c>
      <c r="C294" s="29">
        <v>10.0</v>
      </c>
      <c r="D294" s="29">
        <v>9.0</v>
      </c>
      <c r="E294" s="21">
        <v>10.2</v>
      </c>
      <c r="F294" s="21">
        <v>7.4</v>
      </c>
      <c r="G294" s="70">
        <v>217.0</v>
      </c>
      <c r="H294" s="50"/>
      <c r="I294" s="50">
        <v>2.7</v>
      </c>
      <c r="J294" s="29"/>
      <c r="K294" s="51">
        <v>6.0</v>
      </c>
      <c r="L294" s="51">
        <v>6.0</v>
      </c>
      <c r="M294" s="51">
        <v>6.0</v>
      </c>
      <c r="N294" s="51">
        <v>5.0</v>
      </c>
      <c r="O294" s="51">
        <v>5.0</v>
      </c>
      <c r="P294" s="51">
        <v>10.0</v>
      </c>
      <c r="Q294" s="29"/>
    </row>
    <row r="295" ht="14.25" customHeight="1">
      <c r="A295" s="29">
        <v>289.0</v>
      </c>
      <c r="B295" s="29">
        <v>2.0</v>
      </c>
      <c r="C295" s="29">
        <v>10.0</v>
      </c>
      <c r="D295" s="29">
        <v>10.0</v>
      </c>
      <c r="E295" s="21">
        <v>11.0</v>
      </c>
      <c r="F295" s="21">
        <v>7.2</v>
      </c>
      <c r="G295" s="70">
        <v>218.0</v>
      </c>
      <c r="H295" s="50"/>
      <c r="I295" s="50">
        <v>2.7</v>
      </c>
      <c r="J295" s="29"/>
      <c r="K295" s="51">
        <v>10.0</v>
      </c>
      <c r="L295" s="51">
        <v>10.0</v>
      </c>
      <c r="M295" s="51">
        <v>6.0</v>
      </c>
      <c r="N295" s="51">
        <v>5.0</v>
      </c>
      <c r="O295" s="51">
        <v>5.0</v>
      </c>
      <c r="P295" s="51">
        <v>10.0</v>
      </c>
      <c r="Q295" s="29"/>
    </row>
    <row r="296" ht="14.25" customHeight="1">
      <c r="A296" s="29">
        <v>290.0</v>
      </c>
      <c r="B296" s="29">
        <v>28.0</v>
      </c>
      <c r="C296" s="29">
        <v>10.0</v>
      </c>
      <c r="D296" s="29">
        <v>11.0</v>
      </c>
      <c r="E296" s="21">
        <v>11.2</v>
      </c>
      <c r="F296" s="21">
        <v>8.3</v>
      </c>
      <c r="G296" s="70">
        <v>219.0</v>
      </c>
      <c r="H296" s="50"/>
      <c r="I296" s="50">
        <v>2.9</v>
      </c>
      <c r="J296" s="29"/>
      <c r="K296" s="51">
        <v>10.0</v>
      </c>
      <c r="L296" s="51">
        <v>10.0</v>
      </c>
      <c r="M296" s="51">
        <v>10.0</v>
      </c>
      <c r="N296" s="51">
        <v>5.0</v>
      </c>
      <c r="O296" s="51">
        <v>5.0</v>
      </c>
      <c r="P296" s="51">
        <v>20.0</v>
      </c>
      <c r="Q296" s="29"/>
    </row>
    <row r="297" ht="14.25" customHeight="1">
      <c r="A297" s="29">
        <v>291.0</v>
      </c>
      <c r="B297" s="29">
        <v>20.0</v>
      </c>
      <c r="C297" s="29">
        <v>10.0</v>
      </c>
      <c r="D297" s="29">
        <v>12.0</v>
      </c>
      <c r="E297" s="21">
        <v>11.7</v>
      </c>
      <c r="F297" s="21">
        <v>6.6</v>
      </c>
      <c r="G297" s="70">
        <v>220.0</v>
      </c>
      <c r="H297" s="50"/>
      <c r="I297" s="50">
        <v>2.6</v>
      </c>
      <c r="J297" s="29"/>
      <c r="K297" s="51">
        <v>10.0</v>
      </c>
      <c r="L297" s="51">
        <v>10.0</v>
      </c>
      <c r="M297" s="51">
        <v>1.0</v>
      </c>
      <c r="N297" s="51">
        <v>5.0</v>
      </c>
      <c r="O297" s="51">
        <v>5.0</v>
      </c>
      <c r="P297" s="51">
        <v>10.0</v>
      </c>
      <c r="Q297" s="29"/>
    </row>
    <row r="298" ht="14.25" customHeight="1">
      <c r="A298" s="29">
        <v>292.0</v>
      </c>
      <c r="B298" s="29">
        <v>4.0</v>
      </c>
      <c r="C298" s="29">
        <v>10.0</v>
      </c>
      <c r="D298" s="29">
        <v>13.0</v>
      </c>
      <c r="E298" s="21">
        <v>15.1</v>
      </c>
      <c r="F298" s="21">
        <v>8.3</v>
      </c>
      <c r="G298" s="70">
        <v>221.0</v>
      </c>
      <c r="H298" s="50"/>
      <c r="I298" s="50">
        <v>3.4</v>
      </c>
      <c r="J298" s="29"/>
      <c r="K298" s="51">
        <v>2.0</v>
      </c>
      <c r="L298" s="51">
        <v>6.0</v>
      </c>
      <c r="M298" s="51">
        <v>6.0</v>
      </c>
      <c r="N298" s="51">
        <v>0.0</v>
      </c>
      <c r="O298" s="51">
        <v>0.0</v>
      </c>
      <c r="P298" s="51">
        <v>1.0</v>
      </c>
      <c r="Q298" s="29"/>
    </row>
    <row r="299" ht="14.25" customHeight="1">
      <c r="A299" s="29">
        <v>293.0</v>
      </c>
      <c r="B299" s="29">
        <v>21.0</v>
      </c>
      <c r="C299" s="29">
        <v>10.0</v>
      </c>
      <c r="D299" s="29">
        <v>14.0</v>
      </c>
      <c r="E299" s="21">
        <v>11.4</v>
      </c>
      <c r="F299" s="21">
        <v>7.3</v>
      </c>
      <c r="G299" s="70">
        <v>222.0</v>
      </c>
      <c r="H299" s="50"/>
      <c r="I299" s="50">
        <v>3.3</v>
      </c>
      <c r="J299" s="29"/>
      <c r="K299" s="51">
        <v>10.0</v>
      </c>
      <c r="L299" s="51">
        <v>10.0</v>
      </c>
      <c r="M299" s="51">
        <v>1.0</v>
      </c>
      <c r="N299" s="51">
        <v>5.0</v>
      </c>
      <c r="O299" s="51">
        <v>5.0</v>
      </c>
      <c r="P299" s="51">
        <v>1.0</v>
      </c>
      <c r="Q299" s="51" t="s">
        <v>56</v>
      </c>
    </row>
    <row r="300" ht="14.25" customHeight="1">
      <c r="A300" s="29">
        <v>294.0</v>
      </c>
      <c r="B300" s="29">
        <v>26.0</v>
      </c>
      <c r="C300" s="29">
        <v>10.0</v>
      </c>
      <c r="D300" s="29">
        <v>15.0</v>
      </c>
      <c r="E300" s="21">
        <v>14.9</v>
      </c>
      <c r="F300" s="21">
        <v>7.5</v>
      </c>
      <c r="G300" s="70">
        <v>223.0</v>
      </c>
      <c r="H300" s="50"/>
      <c r="I300" s="50">
        <v>3.2</v>
      </c>
      <c r="J300" s="29"/>
      <c r="K300" s="51">
        <v>10.0</v>
      </c>
      <c r="L300" s="51">
        <v>10.0</v>
      </c>
      <c r="M300" s="51">
        <v>6.0</v>
      </c>
      <c r="N300" s="51">
        <v>0.0</v>
      </c>
      <c r="O300" s="51">
        <v>0.0</v>
      </c>
      <c r="P300" s="51">
        <v>10.0</v>
      </c>
      <c r="Q300" s="29"/>
    </row>
    <row r="301" ht="14.25" customHeight="1">
      <c r="A301" s="29">
        <v>295.0</v>
      </c>
      <c r="B301" s="29">
        <v>13.0</v>
      </c>
      <c r="C301" s="29">
        <v>10.0</v>
      </c>
      <c r="D301" s="29">
        <v>16.0</v>
      </c>
      <c r="E301" s="21">
        <v>13.7</v>
      </c>
      <c r="F301" s="21">
        <v>6.7</v>
      </c>
      <c r="G301" s="70">
        <v>224.0</v>
      </c>
      <c r="H301" s="50"/>
      <c r="I301" s="50">
        <v>3.0</v>
      </c>
      <c r="J301" s="29"/>
      <c r="K301" s="51">
        <v>2.0</v>
      </c>
      <c r="L301" s="51">
        <v>6.0</v>
      </c>
      <c r="M301" s="51">
        <v>10.0</v>
      </c>
      <c r="N301" s="51">
        <v>5.0</v>
      </c>
      <c r="O301" s="51">
        <v>5.0</v>
      </c>
      <c r="P301" s="51">
        <v>20.0</v>
      </c>
      <c r="Q301" s="29"/>
    </row>
    <row r="302" ht="14.25" customHeight="1">
      <c r="A302" s="29">
        <v>296.0</v>
      </c>
      <c r="B302" s="29">
        <v>23.0</v>
      </c>
      <c r="C302" s="29">
        <v>10.0</v>
      </c>
      <c r="D302" s="29">
        <v>17.0</v>
      </c>
      <c r="E302" s="21">
        <v>13.0</v>
      </c>
      <c r="F302" s="21">
        <v>7.5</v>
      </c>
      <c r="G302" s="70">
        <v>225.0</v>
      </c>
      <c r="H302" s="50"/>
      <c r="I302" s="50">
        <v>3.1</v>
      </c>
      <c r="J302" s="29"/>
      <c r="K302" s="51">
        <v>6.0</v>
      </c>
      <c r="L302" s="51">
        <v>6.0</v>
      </c>
      <c r="M302" s="51">
        <v>6.0</v>
      </c>
      <c r="N302" s="51">
        <v>5.0</v>
      </c>
      <c r="O302" s="51">
        <v>5.0</v>
      </c>
      <c r="P302" s="51">
        <v>20.0</v>
      </c>
      <c r="Q302" s="29"/>
    </row>
    <row r="303" ht="14.25" customHeight="1">
      <c r="A303" s="29">
        <v>297.0</v>
      </c>
      <c r="B303" s="29">
        <v>31.0</v>
      </c>
      <c r="C303" s="29">
        <v>10.0</v>
      </c>
      <c r="D303" s="29">
        <v>18.0</v>
      </c>
      <c r="E303" s="21">
        <v>8.5</v>
      </c>
      <c r="F303" s="21">
        <v>7.8</v>
      </c>
      <c r="G303" s="70">
        <v>226.0</v>
      </c>
      <c r="H303" s="50"/>
      <c r="I303" s="50">
        <v>2.8</v>
      </c>
      <c r="J303" s="29"/>
      <c r="K303" s="51">
        <v>10.0</v>
      </c>
      <c r="L303" s="51">
        <v>10.0</v>
      </c>
      <c r="M303" s="51">
        <v>1.0</v>
      </c>
      <c r="N303" s="51">
        <v>5.0</v>
      </c>
      <c r="O303" s="51">
        <v>5.0</v>
      </c>
      <c r="P303" s="51">
        <v>1.0</v>
      </c>
      <c r="Q303" s="51" t="s">
        <v>56</v>
      </c>
    </row>
    <row r="304" ht="14.25" customHeight="1">
      <c r="A304" s="29">
        <v>298.0</v>
      </c>
      <c r="B304" s="29">
        <v>6.0</v>
      </c>
      <c r="C304" s="29">
        <v>10.0</v>
      </c>
      <c r="D304" s="29">
        <v>19.0</v>
      </c>
      <c r="E304" s="21">
        <v>0.0</v>
      </c>
      <c r="F304" s="21">
        <v>0.0</v>
      </c>
      <c r="G304" s="70" t="s">
        <v>19</v>
      </c>
      <c r="H304" s="22"/>
      <c r="I304" s="50">
        <v>0.0</v>
      </c>
      <c r="J304" s="29" t="s">
        <v>72</v>
      </c>
      <c r="K304" s="51">
        <v>0.0</v>
      </c>
      <c r="L304" s="51">
        <v>0.0</v>
      </c>
      <c r="M304" s="51">
        <v>0.0</v>
      </c>
      <c r="N304" s="51">
        <v>0.0</v>
      </c>
      <c r="O304" s="51">
        <v>0.0</v>
      </c>
      <c r="P304" s="51">
        <v>0.0</v>
      </c>
      <c r="Q304" s="51" t="s">
        <v>75</v>
      </c>
    </row>
    <row r="305" ht="14.25" customHeight="1">
      <c r="A305" s="29">
        <v>299.0</v>
      </c>
      <c r="B305" s="29">
        <v>12.0</v>
      </c>
      <c r="C305" s="29">
        <v>10.0</v>
      </c>
      <c r="D305" s="29">
        <v>20.0</v>
      </c>
      <c r="E305" s="21">
        <v>13.2</v>
      </c>
      <c r="F305" s="21">
        <v>7.2</v>
      </c>
      <c r="G305" s="70">
        <v>227.0</v>
      </c>
      <c r="H305" s="50"/>
      <c r="I305" s="50">
        <v>3.0</v>
      </c>
      <c r="J305" s="29"/>
      <c r="K305" s="51">
        <v>6.0</v>
      </c>
      <c r="L305" s="51">
        <v>6.0</v>
      </c>
      <c r="M305" s="51">
        <v>1.0</v>
      </c>
      <c r="N305" s="51">
        <v>5.0</v>
      </c>
      <c r="O305" s="51">
        <v>5.0</v>
      </c>
      <c r="P305" s="51">
        <v>10.0</v>
      </c>
      <c r="Q305" s="29"/>
    </row>
    <row r="306" ht="14.25" customHeight="1">
      <c r="A306" s="29">
        <v>300.0</v>
      </c>
      <c r="B306" s="29">
        <v>8.0</v>
      </c>
      <c r="C306" s="29">
        <v>10.0</v>
      </c>
      <c r="D306" s="29">
        <v>21.0</v>
      </c>
      <c r="E306" s="21">
        <v>11.5</v>
      </c>
      <c r="F306" s="21">
        <v>7.5</v>
      </c>
      <c r="G306" s="70">
        <v>228.0</v>
      </c>
      <c r="H306" s="50"/>
      <c r="I306" s="50">
        <v>2.7</v>
      </c>
      <c r="J306" s="29"/>
      <c r="K306" s="51">
        <v>2.0</v>
      </c>
      <c r="L306" s="51">
        <v>6.0</v>
      </c>
      <c r="M306" s="51">
        <v>10.0</v>
      </c>
      <c r="N306" s="51">
        <v>5.0</v>
      </c>
      <c r="O306" s="51">
        <v>5.0</v>
      </c>
      <c r="P306" s="51">
        <v>20.0</v>
      </c>
      <c r="Q306" s="29"/>
    </row>
    <row r="307" ht="14.25" customHeight="1">
      <c r="A307" s="29">
        <v>301.0</v>
      </c>
      <c r="B307" s="29">
        <v>15.0</v>
      </c>
      <c r="C307" s="29">
        <v>10.0</v>
      </c>
      <c r="D307" s="29">
        <v>22.0</v>
      </c>
      <c r="E307" s="21">
        <v>14.0</v>
      </c>
      <c r="F307" s="21">
        <v>9.0</v>
      </c>
      <c r="G307" s="70">
        <v>229.0</v>
      </c>
      <c r="H307" s="50"/>
      <c r="I307" s="50">
        <v>3.6</v>
      </c>
      <c r="J307" s="29"/>
      <c r="K307" s="51">
        <v>2.0</v>
      </c>
      <c r="L307" s="51">
        <v>6.0</v>
      </c>
      <c r="M307" s="51">
        <v>10.0</v>
      </c>
      <c r="N307" s="51">
        <v>5.0</v>
      </c>
      <c r="O307" s="51">
        <v>5.0</v>
      </c>
      <c r="P307" s="51">
        <v>10.0</v>
      </c>
      <c r="Q307" s="29"/>
    </row>
    <row r="308" ht="14.25" customHeight="1">
      <c r="A308" s="29">
        <v>302.0</v>
      </c>
      <c r="B308" s="29">
        <v>22.0</v>
      </c>
      <c r="C308" s="29">
        <v>10.0</v>
      </c>
      <c r="D308" s="29">
        <v>23.0</v>
      </c>
      <c r="E308" s="21">
        <v>13.0</v>
      </c>
      <c r="F308" s="21">
        <v>8.2</v>
      </c>
      <c r="G308" s="70">
        <v>230.0</v>
      </c>
      <c r="H308" s="50"/>
      <c r="I308" s="50">
        <v>2.8</v>
      </c>
      <c r="J308" s="29"/>
      <c r="K308" s="51">
        <v>6.0</v>
      </c>
      <c r="L308" s="51">
        <v>6.0</v>
      </c>
      <c r="M308" s="51">
        <v>10.0</v>
      </c>
      <c r="N308" s="51">
        <v>5.0</v>
      </c>
      <c r="O308" s="51">
        <v>5.0</v>
      </c>
      <c r="P308" s="51">
        <v>10.0</v>
      </c>
      <c r="Q308" s="29"/>
    </row>
    <row r="309" ht="14.25" customHeight="1">
      <c r="A309" s="29">
        <v>303.0</v>
      </c>
      <c r="B309" s="29">
        <v>24.0</v>
      </c>
      <c r="C309" s="29">
        <v>10.0</v>
      </c>
      <c r="D309" s="29">
        <v>24.0</v>
      </c>
      <c r="E309" s="21">
        <v>10.9</v>
      </c>
      <c r="F309" s="21">
        <v>7.4</v>
      </c>
      <c r="G309" s="70">
        <v>231.0</v>
      </c>
      <c r="H309" s="50"/>
      <c r="I309" s="50">
        <v>2.3</v>
      </c>
      <c r="J309" s="29"/>
      <c r="K309" s="51">
        <v>10.0</v>
      </c>
      <c r="L309" s="51">
        <v>10.0</v>
      </c>
      <c r="M309" s="51">
        <v>6.0</v>
      </c>
      <c r="N309" s="51">
        <v>5.0</v>
      </c>
      <c r="O309" s="51">
        <v>5.0</v>
      </c>
      <c r="P309" s="51">
        <v>10.0</v>
      </c>
      <c r="Q309" s="29"/>
    </row>
    <row r="310" ht="14.25" customHeight="1">
      <c r="A310" s="29">
        <v>304.0</v>
      </c>
      <c r="B310" s="29">
        <v>25.0</v>
      </c>
      <c r="C310" s="29">
        <v>10.0</v>
      </c>
      <c r="D310" s="29">
        <v>25.0</v>
      </c>
      <c r="E310" s="21">
        <v>0.0</v>
      </c>
      <c r="F310" s="21">
        <v>0.0</v>
      </c>
      <c r="G310" s="70" t="s">
        <v>19</v>
      </c>
      <c r="H310" s="29"/>
      <c r="I310" s="50">
        <v>0.0</v>
      </c>
      <c r="J310" s="29" t="s">
        <v>72</v>
      </c>
      <c r="K310" s="51">
        <v>0.0</v>
      </c>
      <c r="L310" s="51">
        <v>0.0</v>
      </c>
      <c r="M310" s="51">
        <v>0.0</v>
      </c>
      <c r="N310" s="51">
        <v>0.0</v>
      </c>
      <c r="O310" s="51">
        <v>0.0</v>
      </c>
      <c r="P310" s="51">
        <v>0.0</v>
      </c>
      <c r="Q310" s="29"/>
    </row>
    <row r="311" ht="14.25" customHeight="1">
      <c r="A311" s="29">
        <v>305.0</v>
      </c>
      <c r="B311" s="29">
        <v>3.0</v>
      </c>
      <c r="C311" s="29">
        <v>10.0</v>
      </c>
      <c r="D311" s="29">
        <v>26.0</v>
      </c>
      <c r="E311" s="21">
        <v>13.0</v>
      </c>
      <c r="F311" s="21">
        <v>7.0</v>
      </c>
      <c r="G311" s="70">
        <v>232.0</v>
      </c>
      <c r="H311" s="29"/>
      <c r="I311" s="50">
        <v>2.7</v>
      </c>
      <c r="J311" s="29"/>
      <c r="K311" s="51">
        <v>10.0</v>
      </c>
      <c r="L311" s="51">
        <v>10.0</v>
      </c>
      <c r="M311" s="51">
        <v>6.0</v>
      </c>
      <c r="N311" s="51">
        <v>5.0</v>
      </c>
      <c r="O311" s="51">
        <v>5.0</v>
      </c>
      <c r="P311" s="51">
        <v>10.0</v>
      </c>
      <c r="Q311" s="29"/>
    </row>
    <row r="312" ht="14.25" customHeight="1">
      <c r="A312" s="29">
        <v>306.0</v>
      </c>
      <c r="B312" s="29">
        <v>5.0</v>
      </c>
      <c r="C312" s="29">
        <v>10.0</v>
      </c>
      <c r="D312" s="29">
        <v>27.0</v>
      </c>
      <c r="E312" s="21">
        <v>11.3</v>
      </c>
      <c r="F312" s="21">
        <v>8.4</v>
      </c>
      <c r="G312" s="70">
        <v>233.0</v>
      </c>
      <c r="H312" s="29"/>
      <c r="I312" s="50">
        <v>2.9</v>
      </c>
      <c r="J312" s="29"/>
      <c r="K312" s="51">
        <v>10.0</v>
      </c>
      <c r="L312" s="51">
        <v>10.0</v>
      </c>
      <c r="M312" s="51">
        <v>10.0</v>
      </c>
      <c r="N312" s="51">
        <v>5.0</v>
      </c>
      <c r="O312" s="51">
        <v>5.0</v>
      </c>
      <c r="P312" s="51">
        <v>10.0</v>
      </c>
      <c r="Q312" s="29"/>
    </row>
    <row r="313" ht="14.25" customHeight="1">
      <c r="A313" s="29">
        <v>307.0</v>
      </c>
      <c r="B313" s="29">
        <v>18.0</v>
      </c>
      <c r="C313" s="29">
        <v>10.0</v>
      </c>
      <c r="D313" s="29">
        <v>28.0</v>
      </c>
      <c r="E313" s="21">
        <v>0.0</v>
      </c>
      <c r="F313" s="21">
        <v>0.0</v>
      </c>
      <c r="G313" s="70" t="s">
        <v>19</v>
      </c>
      <c r="H313" s="29"/>
      <c r="I313" s="50">
        <v>0.0</v>
      </c>
      <c r="J313" s="29" t="s">
        <v>72</v>
      </c>
      <c r="K313" s="51">
        <v>0.0</v>
      </c>
      <c r="L313" s="51">
        <v>0.0</v>
      </c>
      <c r="M313" s="51">
        <v>0.0</v>
      </c>
      <c r="N313" s="51">
        <v>0.0</v>
      </c>
      <c r="O313" s="51">
        <v>0.0</v>
      </c>
      <c r="P313" s="51">
        <v>0.0</v>
      </c>
      <c r="Q313" s="29"/>
    </row>
    <row r="314" ht="14.25" customHeight="1">
      <c r="A314" s="29">
        <v>308.0</v>
      </c>
      <c r="B314" s="29">
        <v>10.0</v>
      </c>
      <c r="C314" s="29">
        <v>10.0</v>
      </c>
      <c r="D314" s="29">
        <v>29.0</v>
      </c>
      <c r="E314" s="21">
        <v>10.1</v>
      </c>
      <c r="F314" s="21">
        <v>6.5</v>
      </c>
      <c r="G314" s="70">
        <v>234.0</v>
      </c>
      <c r="H314" s="29"/>
      <c r="I314" s="50">
        <v>2.2</v>
      </c>
      <c r="J314" s="29"/>
      <c r="K314" s="51">
        <v>10.0</v>
      </c>
      <c r="L314" s="51">
        <v>10.0</v>
      </c>
      <c r="M314" s="51">
        <v>1.0</v>
      </c>
      <c r="N314" s="51">
        <v>5.0</v>
      </c>
      <c r="O314" s="51">
        <v>5.0</v>
      </c>
      <c r="P314" s="51">
        <v>10.0</v>
      </c>
      <c r="Q314" s="29"/>
    </row>
    <row r="315" ht="14.25" customHeight="1">
      <c r="A315" s="29">
        <v>309.0</v>
      </c>
      <c r="B315" s="29">
        <v>7.0</v>
      </c>
      <c r="C315" s="29">
        <v>10.0</v>
      </c>
      <c r="D315" s="29">
        <v>30.0</v>
      </c>
      <c r="E315" s="21">
        <v>11.8</v>
      </c>
      <c r="F315" s="21">
        <v>7.4</v>
      </c>
      <c r="G315" s="70">
        <v>235.0</v>
      </c>
      <c r="H315" s="29"/>
      <c r="I315" s="50">
        <v>2.8</v>
      </c>
      <c r="J315" s="29"/>
      <c r="K315" s="51">
        <v>10.0</v>
      </c>
      <c r="L315" s="51">
        <v>10.0</v>
      </c>
      <c r="M315" s="51">
        <v>1.0</v>
      </c>
      <c r="N315" s="51">
        <v>5.0</v>
      </c>
      <c r="O315" s="51">
        <v>5.0</v>
      </c>
      <c r="P315" s="51">
        <v>20.0</v>
      </c>
      <c r="Q315" s="29"/>
    </row>
    <row r="316" ht="14.25" customHeight="1">
      <c r="A316" s="29">
        <v>310.0</v>
      </c>
      <c r="B316" s="29">
        <v>27.0</v>
      </c>
      <c r="C316" s="29">
        <v>10.0</v>
      </c>
      <c r="D316" s="29">
        <v>31.0</v>
      </c>
      <c r="E316" s="21">
        <v>10.8</v>
      </c>
      <c r="F316" s="21">
        <v>6.9</v>
      </c>
      <c r="G316" s="70">
        <v>236.0</v>
      </c>
      <c r="H316" s="29"/>
      <c r="I316" s="50">
        <v>2.6</v>
      </c>
      <c r="J316" s="29"/>
      <c r="K316" s="51">
        <v>10.0</v>
      </c>
      <c r="L316" s="51">
        <v>10.0</v>
      </c>
      <c r="M316" s="51">
        <v>1.0</v>
      </c>
      <c r="N316" s="51">
        <v>5.0</v>
      </c>
      <c r="O316" s="51">
        <v>5.0</v>
      </c>
      <c r="P316" s="51">
        <v>1.0</v>
      </c>
      <c r="Q316" s="29"/>
    </row>
    <row r="317" ht="14.25" customHeight="1">
      <c r="A317" s="29">
        <v>311.0</v>
      </c>
      <c r="B317" s="29">
        <v>16.0</v>
      </c>
      <c r="C317" s="29">
        <v>11.0</v>
      </c>
      <c r="D317" s="29">
        <v>1.0</v>
      </c>
      <c r="E317" s="21">
        <v>0.0</v>
      </c>
      <c r="F317" s="21">
        <v>0.0</v>
      </c>
      <c r="G317" s="70" t="s">
        <v>19</v>
      </c>
      <c r="H317" s="29"/>
      <c r="I317" s="50">
        <v>0.0</v>
      </c>
      <c r="J317" s="29" t="s">
        <v>72</v>
      </c>
      <c r="K317" s="51">
        <v>0.0</v>
      </c>
      <c r="L317" s="51">
        <v>0.0</v>
      </c>
      <c r="M317" s="51">
        <v>0.0</v>
      </c>
      <c r="N317" s="51">
        <v>0.0</v>
      </c>
      <c r="O317" s="51">
        <v>0.0</v>
      </c>
      <c r="P317" s="51">
        <v>0.0</v>
      </c>
      <c r="Q317" s="51" t="s">
        <v>72</v>
      </c>
    </row>
    <row r="318" ht="14.25" customHeight="1">
      <c r="A318" s="29">
        <v>312.0</v>
      </c>
      <c r="B318" s="29">
        <v>14.0</v>
      </c>
      <c r="C318" s="29">
        <v>11.0</v>
      </c>
      <c r="D318" s="29">
        <v>2.0</v>
      </c>
      <c r="E318" s="21">
        <v>0.0</v>
      </c>
      <c r="F318" s="21">
        <v>0.0</v>
      </c>
      <c r="G318" s="70" t="s">
        <v>19</v>
      </c>
      <c r="H318" s="29"/>
      <c r="I318" s="50">
        <v>0.0</v>
      </c>
      <c r="J318" s="29" t="s">
        <v>72</v>
      </c>
      <c r="K318" s="51">
        <v>0.0</v>
      </c>
      <c r="L318" s="51">
        <v>0.0</v>
      </c>
      <c r="M318" s="51">
        <v>0.0</v>
      </c>
      <c r="N318" s="51">
        <v>0.0</v>
      </c>
      <c r="O318" s="51">
        <v>0.0</v>
      </c>
      <c r="P318" s="51">
        <v>0.0</v>
      </c>
      <c r="Q318" s="51" t="s">
        <v>72</v>
      </c>
    </row>
    <row r="319" ht="14.25" customHeight="1">
      <c r="A319" s="29">
        <v>313.0</v>
      </c>
      <c r="B319" s="29">
        <v>3.0</v>
      </c>
      <c r="C319" s="29">
        <v>11.0</v>
      </c>
      <c r="D319" s="29">
        <v>3.0</v>
      </c>
      <c r="E319" s="21">
        <v>0.0</v>
      </c>
      <c r="F319" s="21">
        <v>0.0</v>
      </c>
      <c r="G319" s="70" t="s">
        <v>19</v>
      </c>
      <c r="H319" s="29"/>
      <c r="I319" s="50">
        <v>0.0</v>
      </c>
      <c r="J319" s="29" t="s">
        <v>72</v>
      </c>
      <c r="K319" s="51">
        <v>0.0</v>
      </c>
      <c r="L319" s="51">
        <v>0.0</v>
      </c>
      <c r="M319" s="51">
        <v>0.0</v>
      </c>
      <c r="N319" s="51">
        <v>0.0</v>
      </c>
      <c r="O319" s="51">
        <v>0.0</v>
      </c>
      <c r="P319" s="51">
        <v>0.0</v>
      </c>
      <c r="Q319" s="51" t="s">
        <v>72</v>
      </c>
    </row>
    <row r="320" ht="14.25" customHeight="1">
      <c r="A320" s="29">
        <v>314.0</v>
      </c>
      <c r="B320" s="29">
        <v>27.0</v>
      </c>
      <c r="C320" s="29">
        <v>11.0</v>
      </c>
      <c r="D320" s="29">
        <v>4.0</v>
      </c>
      <c r="E320" s="21">
        <v>7.2</v>
      </c>
      <c r="F320" s="21">
        <v>4.9</v>
      </c>
      <c r="G320" s="70">
        <v>237.0</v>
      </c>
      <c r="H320" s="29"/>
      <c r="I320" s="50">
        <v>1.3</v>
      </c>
      <c r="J320" s="29"/>
      <c r="K320" s="51">
        <v>10.0</v>
      </c>
      <c r="L320" s="51">
        <v>10.0</v>
      </c>
      <c r="M320" s="51">
        <v>6.0</v>
      </c>
      <c r="N320" s="51">
        <v>5.0</v>
      </c>
      <c r="O320" s="51">
        <v>5.0</v>
      </c>
      <c r="P320" s="51">
        <v>1.0</v>
      </c>
      <c r="Q320" s="29"/>
    </row>
    <row r="321" ht="14.25" customHeight="1">
      <c r="A321" s="29">
        <v>315.0</v>
      </c>
      <c r="B321" s="29">
        <v>6.0</v>
      </c>
      <c r="C321" s="29">
        <v>11.0</v>
      </c>
      <c r="D321" s="29">
        <v>5.0</v>
      </c>
      <c r="E321" s="21">
        <v>0.0</v>
      </c>
      <c r="F321" s="21">
        <v>0.0</v>
      </c>
      <c r="G321" s="70" t="s">
        <v>19</v>
      </c>
      <c r="H321" s="29"/>
      <c r="I321" s="50">
        <v>1.6</v>
      </c>
      <c r="J321" s="29" t="s">
        <v>54</v>
      </c>
      <c r="K321" s="51">
        <v>0.0</v>
      </c>
      <c r="L321" s="51">
        <v>0.0</v>
      </c>
      <c r="M321" s="51">
        <v>0.0</v>
      </c>
      <c r="N321" s="51">
        <v>0.0</v>
      </c>
      <c r="O321" s="51">
        <v>0.0</v>
      </c>
      <c r="P321" s="51">
        <v>0.0</v>
      </c>
      <c r="Q321" s="51" t="s">
        <v>72</v>
      </c>
    </row>
    <row r="322" ht="14.25" customHeight="1">
      <c r="A322" s="29">
        <v>316.0</v>
      </c>
      <c r="B322" s="29">
        <v>21.0</v>
      </c>
      <c r="C322" s="29">
        <v>11.0</v>
      </c>
      <c r="D322" s="29">
        <v>6.0</v>
      </c>
      <c r="E322" s="21">
        <v>7.7</v>
      </c>
      <c r="F322" s="21">
        <v>7.8</v>
      </c>
      <c r="G322" s="70">
        <v>238.0</v>
      </c>
      <c r="H322" s="29"/>
      <c r="I322" s="50">
        <v>0.0</v>
      </c>
      <c r="J322" s="29" t="s">
        <v>72</v>
      </c>
      <c r="K322" s="51">
        <v>2.0</v>
      </c>
      <c r="L322" s="51">
        <v>1.0</v>
      </c>
      <c r="M322" s="51">
        <v>10.0</v>
      </c>
      <c r="N322" s="51">
        <v>5.0</v>
      </c>
      <c r="O322" s="51">
        <v>5.0</v>
      </c>
      <c r="P322" s="51">
        <v>1.0</v>
      </c>
      <c r="Q322" s="29"/>
    </row>
    <row r="323" ht="14.25" customHeight="1">
      <c r="A323" s="29">
        <v>317.0</v>
      </c>
      <c r="B323" s="29">
        <v>29.0</v>
      </c>
      <c r="C323" s="29">
        <v>11.0</v>
      </c>
      <c r="D323" s="29">
        <v>7.0</v>
      </c>
      <c r="E323" s="21">
        <v>0.0</v>
      </c>
      <c r="F323" s="21">
        <v>0.0</v>
      </c>
      <c r="G323" s="70" t="s">
        <v>19</v>
      </c>
      <c r="H323" s="29"/>
      <c r="I323" s="50">
        <v>0.0</v>
      </c>
      <c r="J323" s="29" t="s">
        <v>72</v>
      </c>
      <c r="K323" s="51">
        <v>0.0</v>
      </c>
      <c r="L323" s="51">
        <v>0.0</v>
      </c>
      <c r="M323" s="51">
        <v>0.0</v>
      </c>
      <c r="N323" s="51">
        <v>0.0</v>
      </c>
      <c r="O323" s="51">
        <v>0.0</v>
      </c>
      <c r="P323" s="51">
        <v>0.0</v>
      </c>
      <c r="Q323" s="51" t="s">
        <v>72</v>
      </c>
    </row>
    <row r="324" ht="14.25" customHeight="1">
      <c r="A324" s="29">
        <v>318.0</v>
      </c>
      <c r="B324" s="29">
        <v>4.0</v>
      </c>
      <c r="C324" s="29">
        <v>11.0</v>
      </c>
      <c r="D324" s="29">
        <v>8.0</v>
      </c>
      <c r="E324" s="21">
        <v>0.0</v>
      </c>
      <c r="F324" s="21">
        <v>0.0</v>
      </c>
      <c r="G324" s="70" t="s">
        <v>19</v>
      </c>
      <c r="H324" s="29"/>
      <c r="I324" s="50">
        <v>3.0</v>
      </c>
      <c r="J324" s="29"/>
      <c r="K324" s="51">
        <v>0.0</v>
      </c>
      <c r="L324" s="51">
        <v>0.0</v>
      </c>
      <c r="M324" s="51">
        <v>0.0</v>
      </c>
      <c r="N324" s="51">
        <v>0.0</v>
      </c>
      <c r="O324" s="51">
        <v>0.0</v>
      </c>
      <c r="P324" s="51">
        <v>0.0</v>
      </c>
      <c r="Q324" s="51" t="s">
        <v>72</v>
      </c>
    </row>
    <row r="325" ht="14.25" customHeight="1">
      <c r="A325" s="29">
        <v>319.0</v>
      </c>
      <c r="B325" s="29">
        <v>26.0</v>
      </c>
      <c r="C325" s="29">
        <v>11.0</v>
      </c>
      <c r="D325" s="29">
        <v>9.0</v>
      </c>
      <c r="E325" s="21">
        <v>12.3</v>
      </c>
      <c r="F325" s="21">
        <v>8.5</v>
      </c>
      <c r="G325" s="70">
        <v>239.0</v>
      </c>
      <c r="H325" s="29"/>
      <c r="I325" s="50">
        <v>2.6</v>
      </c>
      <c r="J325" s="29"/>
      <c r="K325" s="51">
        <v>1.0</v>
      </c>
      <c r="L325" s="51">
        <v>10.0</v>
      </c>
      <c r="M325" s="51">
        <v>10.0</v>
      </c>
      <c r="N325" s="51">
        <v>5.0</v>
      </c>
      <c r="O325" s="51">
        <v>5.0</v>
      </c>
      <c r="P325" s="51">
        <v>20.0</v>
      </c>
      <c r="Q325" s="29"/>
    </row>
    <row r="326" ht="14.25" customHeight="1">
      <c r="A326" s="29">
        <v>320.0</v>
      </c>
      <c r="B326" s="29">
        <v>23.0</v>
      </c>
      <c r="C326" s="29">
        <v>11.0</v>
      </c>
      <c r="D326" s="29">
        <v>10.0</v>
      </c>
      <c r="E326" s="21">
        <v>9.4</v>
      </c>
      <c r="F326" s="21">
        <v>6.8</v>
      </c>
      <c r="G326" s="70">
        <v>240.0</v>
      </c>
      <c r="H326" s="29"/>
      <c r="I326" s="50">
        <v>1.9</v>
      </c>
      <c r="J326" s="29"/>
      <c r="K326" s="51">
        <v>2.0</v>
      </c>
      <c r="L326" s="51">
        <v>6.0</v>
      </c>
      <c r="M326" s="51">
        <v>10.0</v>
      </c>
      <c r="N326" s="51">
        <v>5.0</v>
      </c>
      <c r="O326" s="51">
        <v>5.0</v>
      </c>
      <c r="P326" s="51">
        <v>10.0</v>
      </c>
      <c r="Q326" s="29"/>
    </row>
    <row r="327" ht="14.25" customHeight="1">
      <c r="A327" s="29">
        <v>321.0</v>
      </c>
      <c r="B327" s="29">
        <v>31.0</v>
      </c>
      <c r="C327" s="29">
        <v>11.0</v>
      </c>
      <c r="D327" s="29">
        <v>11.0</v>
      </c>
      <c r="E327" s="21">
        <v>9.5</v>
      </c>
      <c r="F327" s="21">
        <v>6.0</v>
      </c>
      <c r="G327" s="70">
        <v>241.0</v>
      </c>
      <c r="H327" s="29"/>
      <c r="I327" s="50">
        <v>2.6</v>
      </c>
      <c r="J327" s="29"/>
      <c r="K327" s="51">
        <v>10.0</v>
      </c>
      <c r="L327" s="51">
        <v>10.0</v>
      </c>
      <c r="M327" s="51">
        <v>10.0</v>
      </c>
      <c r="N327" s="51">
        <v>5.0</v>
      </c>
      <c r="O327" s="51">
        <v>5.0</v>
      </c>
      <c r="P327" s="51">
        <v>20.0</v>
      </c>
      <c r="Q327" s="29"/>
    </row>
    <row r="328" ht="14.25" customHeight="1">
      <c r="A328" s="29">
        <v>322.0</v>
      </c>
      <c r="B328" s="29">
        <v>7.0</v>
      </c>
      <c r="C328" s="29">
        <v>11.0</v>
      </c>
      <c r="D328" s="29">
        <v>12.0</v>
      </c>
      <c r="E328" s="21">
        <v>11.5</v>
      </c>
      <c r="F328" s="21">
        <v>7.1</v>
      </c>
      <c r="G328" s="70">
        <v>242.0</v>
      </c>
      <c r="H328" s="29"/>
      <c r="I328" s="50">
        <v>2.7</v>
      </c>
      <c r="J328" s="29"/>
      <c r="K328" s="51">
        <v>10.0</v>
      </c>
      <c r="L328" s="51">
        <v>10.0</v>
      </c>
      <c r="M328" s="51">
        <v>1.0</v>
      </c>
      <c r="N328" s="51">
        <v>5.0</v>
      </c>
      <c r="O328" s="51">
        <v>5.0</v>
      </c>
      <c r="P328" s="51">
        <v>20.0</v>
      </c>
      <c r="Q328" s="29"/>
    </row>
    <row r="329" ht="14.25" customHeight="1">
      <c r="A329" s="29">
        <v>323.0</v>
      </c>
      <c r="B329" s="29">
        <v>12.0</v>
      </c>
      <c r="C329" s="29">
        <v>11.0</v>
      </c>
      <c r="D329" s="29">
        <v>13.0</v>
      </c>
      <c r="E329" s="21">
        <v>11.1</v>
      </c>
      <c r="F329" s="21">
        <v>7.0</v>
      </c>
      <c r="G329" s="70">
        <v>243.0</v>
      </c>
      <c r="H329" s="29"/>
      <c r="I329" s="50">
        <v>2.8</v>
      </c>
      <c r="J329" s="29"/>
      <c r="K329" s="51">
        <v>6.0</v>
      </c>
      <c r="L329" s="51">
        <v>6.0</v>
      </c>
      <c r="M329" s="51">
        <v>6.0</v>
      </c>
      <c r="N329" s="51">
        <v>5.0</v>
      </c>
      <c r="O329" s="51">
        <v>5.0</v>
      </c>
      <c r="P329" s="51">
        <v>10.0</v>
      </c>
      <c r="Q329" s="29"/>
    </row>
    <row r="330" ht="14.25" customHeight="1">
      <c r="A330" s="29">
        <v>324.0</v>
      </c>
      <c r="B330" s="29">
        <v>1.0</v>
      </c>
      <c r="C330" s="29">
        <v>11.0</v>
      </c>
      <c r="D330" s="29">
        <v>14.0</v>
      </c>
      <c r="E330" s="21">
        <v>12.0</v>
      </c>
      <c r="F330" s="21">
        <v>7.3</v>
      </c>
      <c r="G330" s="70">
        <v>244.0</v>
      </c>
      <c r="H330" s="29"/>
      <c r="I330" s="50">
        <v>3.7</v>
      </c>
      <c r="J330" s="29"/>
      <c r="K330" s="51">
        <v>6.0</v>
      </c>
      <c r="L330" s="51">
        <v>6.0</v>
      </c>
      <c r="M330" s="51">
        <v>1.0</v>
      </c>
      <c r="N330" s="51">
        <v>5.0</v>
      </c>
      <c r="O330" s="51">
        <v>5.0</v>
      </c>
      <c r="P330" s="51">
        <v>20.0</v>
      </c>
      <c r="Q330" s="29"/>
    </row>
    <row r="331" ht="14.25" customHeight="1">
      <c r="A331" s="29">
        <v>325.0</v>
      </c>
      <c r="B331" s="29">
        <v>20.0</v>
      </c>
      <c r="C331" s="29">
        <v>11.0</v>
      </c>
      <c r="D331" s="29">
        <v>15.0</v>
      </c>
      <c r="E331" s="21">
        <v>15.5</v>
      </c>
      <c r="F331" s="21">
        <v>8.4</v>
      </c>
      <c r="G331" s="70">
        <v>245.0</v>
      </c>
      <c r="H331" s="29"/>
      <c r="I331" s="50">
        <v>3.3</v>
      </c>
      <c r="J331" s="29"/>
      <c r="K331" s="51">
        <v>10.0</v>
      </c>
      <c r="L331" s="51">
        <v>10.0</v>
      </c>
      <c r="M331" s="51">
        <v>1.0</v>
      </c>
      <c r="N331" s="51">
        <v>5.0</v>
      </c>
      <c r="O331" s="51">
        <v>5.0</v>
      </c>
      <c r="P331" s="51">
        <v>1.0</v>
      </c>
      <c r="Q331" s="51" t="s">
        <v>55</v>
      </c>
    </row>
    <row r="332" ht="14.25" customHeight="1">
      <c r="A332" s="29">
        <v>326.0</v>
      </c>
      <c r="B332" s="29">
        <v>24.0</v>
      </c>
      <c r="C332" s="29">
        <v>11.0</v>
      </c>
      <c r="D332" s="29">
        <v>16.0</v>
      </c>
      <c r="E332" s="21">
        <v>15.1</v>
      </c>
      <c r="F332" s="21">
        <v>7.6</v>
      </c>
      <c r="G332" s="70">
        <v>246.0</v>
      </c>
      <c r="H332" s="29"/>
      <c r="I332" s="50">
        <v>3.5</v>
      </c>
      <c r="J332" s="29"/>
      <c r="K332" s="51">
        <v>10.0</v>
      </c>
      <c r="L332" s="51">
        <v>10.0</v>
      </c>
      <c r="M332" s="51">
        <v>1.0</v>
      </c>
      <c r="N332" s="51">
        <v>5.0</v>
      </c>
      <c r="O332" s="51">
        <v>5.0</v>
      </c>
      <c r="P332" s="51">
        <v>1.0</v>
      </c>
      <c r="Q332" s="29"/>
    </row>
    <row r="333" ht="14.25" customHeight="1">
      <c r="A333" s="29">
        <v>327.0</v>
      </c>
      <c r="B333" s="29">
        <v>17.0</v>
      </c>
      <c r="C333" s="29">
        <v>11.0</v>
      </c>
      <c r="D333" s="29">
        <v>17.0</v>
      </c>
      <c r="E333" s="21">
        <v>9.2</v>
      </c>
      <c r="F333" s="21">
        <v>8.5</v>
      </c>
      <c r="G333" s="70">
        <v>247.0</v>
      </c>
      <c r="H333" s="29"/>
      <c r="I333" s="50">
        <v>3.0</v>
      </c>
      <c r="J333" s="29"/>
      <c r="K333" s="51">
        <v>10.0</v>
      </c>
      <c r="L333" s="51">
        <v>10.0</v>
      </c>
      <c r="M333" s="51">
        <v>1.0</v>
      </c>
      <c r="N333" s="51">
        <v>5.0</v>
      </c>
      <c r="O333" s="51">
        <v>5.0</v>
      </c>
      <c r="P333" s="51">
        <v>1.0</v>
      </c>
      <c r="Q333" s="51" t="s">
        <v>56</v>
      </c>
    </row>
    <row r="334" ht="14.25" customHeight="1">
      <c r="A334" s="29">
        <v>328.0</v>
      </c>
      <c r="B334" s="29">
        <v>5.0</v>
      </c>
      <c r="C334" s="29">
        <v>11.0</v>
      </c>
      <c r="D334" s="29">
        <v>18.0</v>
      </c>
      <c r="E334" s="21">
        <v>12.6</v>
      </c>
      <c r="F334" s="21">
        <v>8.3</v>
      </c>
      <c r="G334" s="70">
        <v>248.0</v>
      </c>
      <c r="H334" s="29"/>
      <c r="I334" s="50">
        <v>3.1</v>
      </c>
      <c r="J334" s="29"/>
      <c r="K334" s="51">
        <v>2.0</v>
      </c>
      <c r="L334" s="51">
        <v>6.0</v>
      </c>
      <c r="M334" s="51">
        <v>10.0</v>
      </c>
      <c r="N334" s="51">
        <v>5.0</v>
      </c>
      <c r="O334" s="51">
        <v>5.0</v>
      </c>
      <c r="P334" s="51">
        <v>10.0</v>
      </c>
      <c r="Q334" s="29"/>
    </row>
    <row r="335" ht="14.25" customHeight="1">
      <c r="A335" s="29">
        <v>329.0</v>
      </c>
      <c r="B335" s="29">
        <v>10.0</v>
      </c>
      <c r="C335" s="29">
        <v>11.0</v>
      </c>
      <c r="D335" s="29">
        <v>19.0</v>
      </c>
      <c r="E335" s="21">
        <v>10.9</v>
      </c>
      <c r="F335" s="21">
        <v>7.4</v>
      </c>
      <c r="G335" s="70">
        <v>249.0</v>
      </c>
      <c r="H335" s="29"/>
      <c r="I335" s="50">
        <v>2.9</v>
      </c>
      <c r="J335" s="29"/>
      <c r="K335" s="51">
        <v>2.0</v>
      </c>
      <c r="L335" s="51">
        <v>6.0</v>
      </c>
      <c r="M335" s="51">
        <v>10.0</v>
      </c>
      <c r="N335" s="51">
        <v>5.0</v>
      </c>
      <c r="O335" s="51">
        <v>5.0</v>
      </c>
      <c r="P335" s="51">
        <v>10.0</v>
      </c>
      <c r="Q335" s="29"/>
    </row>
    <row r="336" ht="14.25" customHeight="1">
      <c r="A336" s="29">
        <v>330.0</v>
      </c>
      <c r="B336" s="29">
        <v>15.0</v>
      </c>
      <c r="C336" s="29">
        <v>11.0</v>
      </c>
      <c r="D336" s="29">
        <v>20.0</v>
      </c>
      <c r="E336" s="21">
        <v>10.6</v>
      </c>
      <c r="F336" s="21">
        <v>7.8</v>
      </c>
      <c r="G336" s="70">
        <v>250.0</v>
      </c>
      <c r="H336" s="29"/>
      <c r="I336" s="50">
        <v>2.4</v>
      </c>
      <c r="J336" s="29"/>
      <c r="K336" s="51">
        <v>10.0</v>
      </c>
      <c r="L336" s="51">
        <v>10.0</v>
      </c>
      <c r="M336" s="51">
        <v>10.0</v>
      </c>
      <c r="N336" s="51">
        <v>5.0</v>
      </c>
      <c r="O336" s="51">
        <v>5.0</v>
      </c>
      <c r="P336" s="51">
        <v>20.0</v>
      </c>
      <c r="Q336" s="29"/>
    </row>
    <row r="337" ht="14.25" customHeight="1">
      <c r="A337" s="29">
        <v>331.0</v>
      </c>
      <c r="B337" s="29">
        <v>19.0</v>
      </c>
      <c r="C337" s="29">
        <v>11.0</v>
      </c>
      <c r="D337" s="29">
        <v>21.0</v>
      </c>
      <c r="E337" s="21">
        <v>12.7</v>
      </c>
      <c r="F337" s="21">
        <v>8.3</v>
      </c>
      <c r="G337" s="70">
        <v>251.0</v>
      </c>
      <c r="H337" s="29"/>
      <c r="I337" s="50">
        <v>3.2</v>
      </c>
      <c r="J337" s="29"/>
      <c r="K337" s="51">
        <v>1.0</v>
      </c>
      <c r="L337" s="51">
        <v>1.0</v>
      </c>
      <c r="M337" s="51">
        <v>1.0</v>
      </c>
      <c r="N337" s="51">
        <v>5.0</v>
      </c>
      <c r="O337" s="51">
        <v>5.0</v>
      </c>
      <c r="P337" s="51">
        <v>10.0</v>
      </c>
      <c r="Q337" s="29"/>
    </row>
    <row r="338" ht="14.25" customHeight="1">
      <c r="A338" s="29">
        <v>332.0</v>
      </c>
      <c r="B338" s="29">
        <v>25.0</v>
      </c>
      <c r="C338" s="29">
        <v>11.0</v>
      </c>
      <c r="D338" s="29">
        <v>22.0</v>
      </c>
      <c r="E338" s="21">
        <v>13.5</v>
      </c>
      <c r="F338" s="21">
        <v>8.0</v>
      </c>
      <c r="G338" s="70">
        <v>252.0</v>
      </c>
      <c r="H338" s="29"/>
      <c r="I338" s="50">
        <v>3.1</v>
      </c>
      <c r="J338" s="29"/>
      <c r="K338" s="51">
        <v>10.0</v>
      </c>
      <c r="L338" s="51">
        <v>10.0</v>
      </c>
      <c r="M338" s="51">
        <v>1.0</v>
      </c>
      <c r="N338" s="51">
        <v>5.0</v>
      </c>
      <c r="O338" s="51">
        <v>5.0</v>
      </c>
      <c r="P338" s="51">
        <v>1.0</v>
      </c>
      <c r="Q338" s="51" t="s">
        <v>56</v>
      </c>
    </row>
    <row r="339" ht="14.25" customHeight="1">
      <c r="A339" s="29">
        <v>333.0</v>
      </c>
      <c r="B339" s="29">
        <v>30.0</v>
      </c>
      <c r="C339" s="29">
        <v>11.0</v>
      </c>
      <c r="D339" s="29">
        <v>23.0</v>
      </c>
      <c r="E339" s="21">
        <v>10.7</v>
      </c>
      <c r="F339" s="21">
        <v>8.2</v>
      </c>
      <c r="G339" s="70">
        <v>253.0</v>
      </c>
      <c r="H339" s="29"/>
      <c r="I339" s="50">
        <v>2.6</v>
      </c>
      <c r="J339" s="29"/>
      <c r="K339" s="51">
        <v>10.0</v>
      </c>
      <c r="L339" s="51">
        <v>10.0</v>
      </c>
      <c r="M339" s="51">
        <v>1.0</v>
      </c>
      <c r="N339" s="51">
        <v>5.0</v>
      </c>
      <c r="O339" s="51">
        <v>5.0</v>
      </c>
      <c r="P339" s="51">
        <v>1.0</v>
      </c>
      <c r="Q339" s="29"/>
    </row>
    <row r="340" ht="14.25" customHeight="1">
      <c r="A340" s="29">
        <v>334.0</v>
      </c>
      <c r="B340" s="29">
        <v>2.0</v>
      </c>
      <c r="C340" s="29">
        <v>11.0</v>
      </c>
      <c r="D340" s="29">
        <v>24.0</v>
      </c>
      <c r="E340" s="21">
        <v>10.2</v>
      </c>
      <c r="F340" s="21">
        <v>6.6</v>
      </c>
      <c r="G340" s="70">
        <v>254.0</v>
      </c>
      <c r="H340" s="29"/>
      <c r="I340" s="50">
        <v>2.1</v>
      </c>
      <c r="J340" s="29"/>
      <c r="K340" s="51">
        <v>1.0</v>
      </c>
      <c r="L340" s="51">
        <v>6.0</v>
      </c>
      <c r="M340" s="51">
        <v>6.0</v>
      </c>
      <c r="N340" s="51">
        <v>5.0</v>
      </c>
      <c r="O340" s="51">
        <v>5.0</v>
      </c>
      <c r="P340" s="51">
        <v>1.0</v>
      </c>
      <c r="Q340" s="29"/>
    </row>
    <row r="341" ht="14.25" customHeight="1">
      <c r="A341" s="29">
        <v>335.0</v>
      </c>
      <c r="B341" s="29">
        <v>22.0</v>
      </c>
      <c r="C341" s="29">
        <v>11.0</v>
      </c>
      <c r="D341" s="29">
        <v>25.0</v>
      </c>
      <c r="E341" s="21">
        <v>10.2</v>
      </c>
      <c r="F341" s="21">
        <v>5.9</v>
      </c>
      <c r="G341" s="70">
        <v>255.0</v>
      </c>
      <c r="H341" s="29"/>
      <c r="I341" s="50">
        <v>1.9</v>
      </c>
      <c r="J341" s="29"/>
      <c r="K341" s="51">
        <v>1.0</v>
      </c>
      <c r="L341" s="51">
        <v>6.0</v>
      </c>
      <c r="M341" s="51">
        <v>1.0</v>
      </c>
      <c r="N341" s="51">
        <v>5.0</v>
      </c>
      <c r="O341" s="51">
        <v>5.0</v>
      </c>
      <c r="P341" s="51">
        <v>10.0</v>
      </c>
      <c r="Q341" s="29"/>
    </row>
    <row r="342" ht="14.25" customHeight="1">
      <c r="A342" s="29">
        <v>336.0</v>
      </c>
      <c r="B342" s="29">
        <v>13.0</v>
      </c>
      <c r="C342" s="29">
        <v>11.0</v>
      </c>
      <c r="D342" s="29">
        <v>26.0</v>
      </c>
      <c r="E342" s="21">
        <v>12.6</v>
      </c>
      <c r="F342" s="21">
        <v>7.3</v>
      </c>
      <c r="G342" s="70">
        <v>256.0</v>
      </c>
      <c r="H342" s="29"/>
      <c r="I342" s="50">
        <v>2.6</v>
      </c>
      <c r="J342" s="29"/>
      <c r="K342" s="51">
        <v>1.0</v>
      </c>
      <c r="L342" s="51">
        <v>1.0</v>
      </c>
      <c r="M342" s="51">
        <v>1.0</v>
      </c>
      <c r="N342" s="51">
        <v>5.0</v>
      </c>
      <c r="O342" s="51">
        <v>5.0</v>
      </c>
      <c r="P342" s="51">
        <v>10.0</v>
      </c>
      <c r="Q342" s="29"/>
    </row>
    <row r="343" ht="14.25" customHeight="1">
      <c r="A343" s="29">
        <v>337.0</v>
      </c>
      <c r="B343" s="29">
        <v>11.0</v>
      </c>
      <c r="C343" s="29">
        <v>11.0</v>
      </c>
      <c r="D343" s="29">
        <v>27.0</v>
      </c>
      <c r="E343" s="21">
        <v>11.0</v>
      </c>
      <c r="F343" s="21">
        <v>7.4</v>
      </c>
      <c r="G343" s="70">
        <v>257.0</v>
      </c>
      <c r="H343" s="29"/>
      <c r="I343" s="50">
        <v>2.4</v>
      </c>
      <c r="J343" s="29"/>
      <c r="K343" s="51">
        <v>10.0</v>
      </c>
      <c r="L343" s="51">
        <v>10.0</v>
      </c>
      <c r="M343" s="51">
        <v>6.0</v>
      </c>
      <c r="N343" s="51">
        <v>5.0</v>
      </c>
      <c r="O343" s="51">
        <v>5.0</v>
      </c>
      <c r="P343" s="51">
        <v>20.0</v>
      </c>
      <c r="Q343" s="29"/>
    </row>
    <row r="344" ht="14.25" customHeight="1">
      <c r="A344" s="29">
        <v>338.0</v>
      </c>
      <c r="B344" s="29">
        <v>8.0</v>
      </c>
      <c r="C344" s="29">
        <v>11.0</v>
      </c>
      <c r="D344" s="29">
        <v>28.0</v>
      </c>
      <c r="E344" s="21">
        <v>0.0</v>
      </c>
      <c r="F344" s="21">
        <v>0.0</v>
      </c>
      <c r="G344" s="70" t="s">
        <v>19</v>
      </c>
      <c r="H344" s="29"/>
      <c r="I344" s="50">
        <v>0.0</v>
      </c>
      <c r="J344" s="29"/>
      <c r="K344" s="51">
        <v>0.0</v>
      </c>
      <c r="L344" s="51">
        <v>0.0</v>
      </c>
      <c r="M344" s="51">
        <v>0.0</v>
      </c>
      <c r="N344" s="51">
        <v>0.0</v>
      </c>
      <c r="O344" s="51">
        <v>0.0</v>
      </c>
      <c r="P344" s="51">
        <v>0.0</v>
      </c>
      <c r="Q344" s="51" t="s">
        <v>72</v>
      </c>
    </row>
    <row r="345" ht="14.25" customHeight="1">
      <c r="A345" s="29">
        <v>339.0</v>
      </c>
      <c r="B345" s="29">
        <v>9.0</v>
      </c>
      <c r="C345" s="29">
        <v>11.0</v>
      </c>
      <c r="D345" s="29">
        <v>29.0</v>
      </c>
      <c r="E345" s="21">
        <v>5.9</v>
      </c>
      <c r="F345" s="21">
        <v>4.4</v>
      </c>
      <c r="G345" s="70" t="s">
        <v>19</v>
      </c>
      <c r="H345" s="29"/>
      <c r="I345" s="50">
        <v>0.8</v>
      </c>
      <c r="J345" s="29"/>
      <c r="K345" s="51">
        <v>10.0</v>
      </c>
      <c r="L345" s="51">
        <v>10.0</v>
      </c>
      <c r="M345" s="51">
        <v>6.0</v>
      </c>
      <c r="N345" s="51">
        <v>5.0</v>
      </c>
      <c r="O345" s="51">
        <v>5.0</v>
      </c>
      <c r="P345" s="51">
        <v>20.0</v>
      </c>
      <c r="Q345" s="29"/>
    </row>
    <row r="346" ht="14.25" customHeight="1">
      <c r="A346" s="29">
        <v>340.0</v>
      </c>
      <c r="B346" s="29">
        <v>18.0</v>
      </c>
      <c r="C346" s="29">
        <v>11.0</v>
      </c>
      <c r="D346" s="29">
        <v>30.0</v>
      </c>
      <c r="E346" s="21">
        <v>10.4</v>
      </c>
      <c r="F346" s="21">
        <v>7.0</v>
      </c>
      <c r="G346" s="70">
        <v>258.0</v>
      </c>
      <c r="H346" s="29"/>
      <c r="I346" s="50">
        <v>2.1</v>
      </c>
      <c r="J346" s="29"/>
      <c r="K346" s="51">
        <v>10.0</v>
      </c>
      <c r="L346" s="51">
        <v>10.0</v>
      </c>
      <c r="M346" s="51">
        <v>6.0</v>
      </c>
      <c r="N346" s="51">
        <v>5.0</v>
      </c>
      <c r="O346" s="51">
        <v>5.0</v>
      </c>
      <c r="P346" s="51">
        <v>20.0</v>
      </c>
      <c r="Q346" s="29"/>
    </row>
    <row r="347" ht="14.25" customHeight="1">
      <c r="A347" s="29">
        <v>341.0</v>
      </c>
      <c r="B347" s="29">
        <v>28.0</v>
      </c>
      <c r="C347" s="29">
        <v>11.0</v>
      </c>
      <c r="D347" s="29">
        <v>31.0</v>
      </c>
      <c r="E347" s="21">
        <v>0.0</v>
      </c>
      <c r="F347" s="21">
        <v>0.0</v>
      </c>
      <c r="G347" s="70" t="s">
        <v>19</v>
      </c>
      <c r="H347" s="29"/>
      <c r="I347" s="50">
        <v>0.0</v>
      </c>
      <c r="J347" s="29" t="s">
        <v>72</v>
      </c>
      <c r="K347" s="51">
        <v>0.0</v>
      </c>
      <c r="L347" s="51">
        <v>0.0</v>
      </c>
      <c r="M347" s="51">
        <v>0.0</v>
      </c>
      <c r="N347" s="51">
        <v>0.0</v>
      </c>
      <c r="O347" s="51">
        <v>0.0</v>
      </c>
      <c r="P347" s="51">
        <v>0.0</v>
      </c>
      <c r="Q347" s="51" t="s">
        <v>72</v>
      </c>
    </row>
    <row r="348" ht="14.25" customHeight="1">
      <c r="A348" s="29">
        <v>342.0</v>
      </c>
      <c r="B348" s="29">
        <v>19.0</v>
      </c>
      <c r="C348" s="57">
        <v>12.0</v>
      </c>
      <c r="D348" s="29">
        <v>1.0</v>
      </c>
      <c r="E348" s="21">
        <v>12.8</v>
      </c>
      <c r="F348" s="21">
        <v>8.0</v>
      </c>
      <c r="G348" s="70">
        <v>259.0</v>
      </c>
      <c r="H348" s="29"/>
      <c r="I348" s="50">
        <v>3.4</v>
      </c>
      <c r="J348" s="29"/>
      <c r="K348" s="51">
        <v>2.0</v>
      </c>
      <c r="L348" s="51">
        <v>10.0</v>
      </c>
      <c r="M348" s="51">
        <v>1.0</v>
      </c>
      <c r="N348" s="51">
        <v>5.0</v>
      </c>
      <c r="O348" s="51">
        <v>5.0</v>
      </c>
      <c r="P348" s="51">
        <v>20.0</v>
      </c>
      <c r="Q348" s="29"/>
    </row>
    <row r="349" ht="14.25" customHeight="1">
      <c r="A349" s="29">
        <v>343.0</v>
      </c>
      <c r="B349" s="29">
        <v>21.0</v>
      </c>
      <c r="C349" s="29">
        <v>12.0</v>
      </c>
      <c r="D349" s="29">
        <v>2.0</v>
      </c>
      <c r="E349" s="21">
        <v>10.5</v>
      </c>
      <c r="F349" s="21">
        <v>7.2</v>
      </c>
      <c r="G349" s="70">
        <v>260.0</v>
      </c>
      <c r="H349" s="29"/>
      <c r="I349" s="50">
        <v>2.7</v>
      </c>
      <c r="J349" s="29"/>
      <c r="K349" s="51">
        <v>2.0</v>
      </c>
      <c r="L349" s="51">
        <v>10.0</v>
      </c>
      <c r="M349" s="51">
        <v>1.0</v>
      </c>
      <c r="N349" s="51">
        <v>5.0</v>
      </c>
      <c r="O349" s="51">
        <v>5.0</v>
      </c>
      <c r="P349" s="51">
        <v>20.0</v>
      </c>
      <c r="Q349" s="29"/>
    </row>
    <row r="350" ht="14.25" customHeight="1">
      <c r="A350" s="29">
        <v>344.0</v>
      </c>
      <c r="B350" s="29">
        <v>22.0</v>
      </c>
      <c r="C350" s="29">
        <v>12.0</v>
      </c>
      <c r="D350" s="29">
        <v>3.0</v>
      </c>
      <c r="E350" s="21">
        <v>0.0</v>
      </c>
      <c r="F350" s="21">
        <v>0.0</v>
      </c>
      <c r="G350" s="70" t="s">
        <v>19</v>
      </c>
      <c r="H350" s="29"/>
      <c r="I350" s="50">
        <v>0.0</v>
      </c>
      <c r="J350" s="29" t="s">
        <v>72</v>
      </c>
      <c r="K350" s="51">
        <v>0.0</v>
      </c>
      <c r="L350" s="51">
        <v>0.0</v>
      </c>
      <c r="M350" s="51">
        <v>0.0</v>
      </c>
      <c r="N350" s="51">
        <v>0.0</v>
      </c>
      <c r="O350" s="51">
        <v>0.0</v>
      </c>
      <c r="P350" s="51">
        <v>0.0</v>
      </c>
      <c r="Q350" s="51" t="s">
        <v>72</v>
      </c>
    </row>
    <row r="351" ht="14.25" customHeight="1">
      <c r="A351" s="29">
        <v>345.0</v>
      </c>
      <c r="B351" s="29">
        <v>13.0</v>
      </c>
      <c r="C351" s="29">
        <v>12.0</v>
      </c>
      <c r="D351" s="29">
        <v>4.0</v>
      </c>
      <c r="E351" s="21">
        <v>14.0</v>
      </c>
      <c r="F351" s="21">
        <v>7.2</v>
      </c>
      <c r="G351" s="70">
        <v>261.0</v>
      </c>
      <c r="H351" s="29"/>
      <c r="I351" s="50">
        <v>3.0</v>
      </c>
      <c r="J351" s="29"/>
      <c r="K351" s="51">
        <v>2.0</v>
      </c>
      <c r="L351" s="51">
        <v>6.0</v>
      </c>
      <c r="M351" s="51">
        <v>1.0</v>
      </c>
      <c r="N351" s="51">
        <v>5.0</v>
      </c>
      <c r="O351" s="51">
        <v>5.0</v>
      </c>
      <c r="P351" s="51">
        <v>10.0</v>
      </c>
      <c r="Q351" s="51" t="s">
        <v>56</v>
      </c>
    </row>
    <row r="352" ht="14.25" customHeight="1">
      <c r="A352" s="29">
        <v>346.0</v>
      </c>
      <c r="B352" s="29">
        <v>29.0</v>
      </c>
      <c r="C352" s="29">
        <v>12.0</v>
      </c>
      <c r="D352" s="29">
        <v>5.0</v>
      </c>
      <c r="E352" s="21">
        <v>0.0</v>
      </c>
      <c r="F352" s="21">
        <v>0.0</v>
      </c>
      <c r="G352" s="70" t="s">
        <v>19</v>
      </c>
      <c r="H352" s="29"/>
      <c r="I352" s="50">
        <v>0.0</v>
      </c>
      <c r="J352" s="29" t="s">
        <v>72</v>
      </c>
      <c r="K352" s="51">
        <v>0.0</v>
      </c>
      <c r="L352" s="51">
        <v>0.0</v>
      </c>
      <c r="M352" s="51">
        <v>0.0</v>
      </c>
      <c r="N352" s="51">
        <v>0.0</v>
      </c>
      <c r="O352" s="51">
        <v>0.0</v>
      </c>
      <c r="P352" s="51">
        <v>0.0</v>
      </c>
      <c r="Q352" s="51" t="s">
        <v>72</v>
      </c>
    </row>
    <row r="353" ht="14.25" customHeight="1">
      <c r="A353" s="29">
        <v>347.0</v>
      </c>
      <c r="B353" s="29">
        <v>31.0</v>
      </c>
      <c r="C353" s="29">
        <v>12.0</v>
      </c>
      <c r="D353" s="29">
        <v>6.0</v>
      </c>
      <c r="E353" s="21">
        <v>13.0</v>
      </c>
      <c r="F353" s="21">
        <v>7.5</v>
      </c>
      <c r="G353" s="70">
        <v>262.0</v>
      </c>
      <c r="H353" s="29"/>
      <c r="I353" s="50">
        <v>3.0</v>
      </c>
      <c r="J353" s="29"/>
      <c r="K353" s="51">
        <v>2.0</v>
      </c>
      <c r="L353" s="51">
        <v>1.0</v>
      </c>
      <c r="M353" s="51">
        <v>1.0</v>
      </c>
      <c r="N353" s="51">
        <v>5.0</v>
      </c>
      <c r="O353" s="51">
        <v>5.0</v>
      </c>
      <c r="P353" s="51">
        <v>10.0</v>
      </c>
      <c r="Q353" s="29"/>
    </row>
    <row r="354" ht="14.25" customHeight="1">
      <c r="A354" s="29">
        <v>348.0</v>
      </c>
      <c r="B354" s="29">
        <v>20.0</v>
      </c>
      <c r="C354" s="29">
        <v>12.0</v>
      </c>
      <c r="D354" s="29">
        <v>7.0</v>
      </c>
      <c r="E354" s="21">
        <v>13.9</v>
      </c>
      <c r="F354" s="21">
        <v>7.7</v>
      </c>
      <c r="G354" s="70">
        <v>263.0</v>
      </c>
      <c r="H354" s="29"/>
      <c r="I354" s="50">
        <v>3.6</v>
      </c>
      <c r="J354" s="29"/>
      <c r="K354" s="51">
        <v>10.0</v>
      </c>
      <c r="L354" s="51">
        <v>10.0</v>
      </c>
      <c r="M354" s="51">
        <v>6.0</v>
      </c>
      <c r="N354" s="51">
        <v>5.0</v>
      </c>
      <c r="O354" s="51">
        <v>5.0</v>
      </c>
      <c r="P354" s="51">
        <v>10.0</v>
      </c>
      <c r="Q354" s="29"/>
    </row>
    <row r="355" ht="14.25" customHeight="1">
      <c r="A355" s="29">
        <v>349.0</v>
      </c>
      <c r="B355" s="29">
        <v>25.0</v>
      </c>
      <c r="C355" s="29">
        <v>12.0</v>
      </c>
      <c r="D355" s="29">
        <v>8.0</v>
      </c>
      <c r="E355" s="21">
        <v>10.6</v>
      </c>
      <c r="F355" s="21">
        <v>7.5</v>
      </c>
      <c r="G355" s="70">
        <v>264.0</v>
      </c>
      <c r="H355" s="29"/>
      <c r="I355" s="50">
        <v>2.3</v>
      </c>
      <c r="J355" s="29"/>
      <c r="K355" s="51">
        <v>10.0</v>
      </c>
      <c r="L355" s="51">
        <v>10.0</v>
      </c>
      <c r="M355" s="51">
        <v>6.0</v>
      </c>
      <c r="N355" s="51">
        <v>5.0</v>
      </c>
      <c r="O355" s="51">
        <v>5.0</v>
      </c>
      <c r="P355" s="51">
        <v>10.0</v>
      </c>
      <c r="Q355" s="29"/>
    </row>
    <row r="356" ht="14.25" customHeight="1">
      <c r="A356" s="29">
        <v>350.0</v>
      </c>
      <c r="B356" s="29">
        <v>8.0</v>
      </c>
      <c r="C356" s="29">
        <v>12.0</v>
      </c>
      <c r="D356" s="29">
        <v>9.0</v>
      </c>
      <c r="E356" s="21">
        <v>12.6</v>
      </c>
      <c r="F356" s="21">
        <v>8.4</v>
      </c>
      <c r="G356" s="70">
        <v>265.0</v>
      </c>
      <c r="H356" s="29"/>
      <c r="I356" s="50">
        <v>3.3</v>
      </c>
      <c r="J356" s="29"/>
      <c r="K356" s="51">
        <v>10.0</v>
      </c>
      <c r="L356" s="51">
        <v>10.0</v>
      </c>
      <c r="M356" s="51">
        <v>6.0</v>
      </c>
      <c r="N356" s="51">
        <v>5.0</v>
      </c>
      <c r="O356" s="51">
        <v>5.0</v>
      </c>
      <c r="P356" s="51">
        <v>20.0</v>
      </c>
      <c r="Q356" s="29"/>
    </row>
    <row r="357" ht="14.25" customHeight="1">
      <c r="A357" s="29">
        <v>351.0</v>
      </c>
      <c r="B357" s="29">
        <v>1.0</v>
      </c>
      <c r="C357" s="29">
        <v>12.0</v>
      </c>
      <c r="D357" s="29">
        <v>10.0</v>
      </c>
      <c r="E357" s="21">
        <v>10.0</v>
      </c>
      <c r="F357" s="21">
        <v>7.2</v>
      </c>
      <c r="G357" s="70">
        <v>266.0</v>
      </c>
      <c r="H357" s="29"/>
      <c r="I357" s="50">
        <v>2.3</v>
      </c>
      <c r="J357" s="29"/>
      <c r="K357" s="51">
        <v>10.0</v>
      </c>
      <c r="L357" s="51">
        <v>10.0</v>
      </c>
      <c r="M357" s="51">
        <v>1.0</v>
      </c>
      <c r="N357" s="51">
        <v>5.0</v>
      </c>
      <c r="O357" s="51">
        <v>5.0</v>
      </c>
      <c r="P357" s="51">
        <v>20.0</v>
      </c>
      <c r="Q357" s="29"/>
    </row>
    <row r="358" ht="14.25" customHeight="1">
      <c r="A358" s="29">
        <v>352.0</v>
      </c>
      <c r="B358" s="29">
        <v>16.0</v>
      </c>
      <c r="C358" s="29">
        <v>12.0</v>
      </c>
      <c r="D358" s="29">
        <v>11.0</v>
      </c>
      <c r="E358" s="21">
        <v>15.3</v>
      </c>
      <c r="F358" s="21">
        <v>9.0</v>
      </c>
      <c r="G358" s="70">
        <v>267.0</v>
      </c>
      <c r="H358" s="29"/>
      <c r="I358" s="50">
        <v>4.0</v>
      </c>
      <c r="J358" s="29"/>
      <c r="K358" s="51">
        <v>1.0</v>
      </c>
      <c r="L358" s="51">
        <v>1.0</v>
      </c>
      <c r="M358" s="51">
        <v>10.0</v>
      </c>
      <c r="N358" s="51">
        <v>5.0</v>
      </c>
      <c r="O358" s="51">
        <v>5.0</v>
      </c>
      <c r="P358" s="51">
        <v>1.0</v>
      </c>
      <c r="Q358" s="29"/>
    </row>
    <row r="359" ht="14.25" customHeight="1">
      <c r="A359" s="29">
        <v>353.0</v>
      </c>
      <c r="B359" s="29">
        <v>12.0</v>
      </c>
      <c r="C359" s="29">
        <v>12.0</v>
      </c>
      <c r="D359" s="29">
        <v>12.0</v>
      </c>
      <c r="E359" s="21">
        <v>0.0</v>
      </c>
      <c r="F359" s="21">
        <v>0.0</v>
      </c>
      <c r="G359" s="70" t="s">
        <v>19</v>
      </c>
      <c r="H359" s="29"/>
      <c r="I359" s="50">
        <v>0.0</v>
      </c>
      <c r="J359" s="29" t="s">
        <v>72</v>
      </c>
      <c r="K359" s="51">
        <v>0.0</v>
      </c>
      <c r="L359" s="51">
        <v>0.0</v>
      </c>
      <c r="M359" s="51">
        <v>0.0</v>
      </c>
      <c r="N359" s="51">
        <v>0.0</v>
      </c>
      <c r="O359" s="51">
        <v>0.0</v>
      </c>
      <c r="P359" s="51">
        <v>0.0</v>
      </c>
      <c r="Q359" s="51" t="s">
        <v>72</v>
      </c>
    </row>
    <row r="360" ht="14.25" customHeight="1">
      <c r="A360" s="29">
        <v>354.0</v>
      </c>
      <c r="B360" s="29">
        <v>2.0</v>
      </c>
      <c r="C360" s="29">
        <v>12.0</v>
      </c>
      <c r="D360" s="29">
        <v>13.0</v>
      </c>
      <c r="E360" s="21">
        <v>12.0</v>
      </c>
      <c r="F360" s="21">
        <v>8.0</v>
      </c>
      <c r="G360" s="70">
        <v>268.0</v>
      </c>
      <c r="H360" s="29"/>
      <c r="I360" s="50">
        <v>3.3</v>
      </c>
      <c r="J360" s="29"/>
      <c r="K360" s="51">
        <v>10.0</v>
      </c>
      <c r="L360" s="51">
        <v>10.0</v>
      </c>
      <c r="M360" s="51">
        <v>1.0</v>
      </c>
      <c r="N360" s="51">
        <v>5.0</v>
      </c>
      <c r="O360" s="51">
        <v>5.0</v>
      </c>
      <c r="P360" s="51">
        <v>1.0</v>
      </c>
      <c r="Q360" s="51" t="s">
        <v>56</v>
      </c>
    </row>
    <row r="361" ht="14.25" customHeight="1">
      <c r="A361" s="29">
        <v>355.0</v>
      </c>
      <c r="B361" s="29">
        <v>18.0</v>
      </c>
      <c r="C361" s="29">
        <v>12.0</v>
      </c>
      <c r="D361" s="29">
        <v>14.0</v>
      </c>
      <c r="E361" s="21">
        <v>12.8</v>
      </c>
      <c r="F361" s="21">
        <v>9.0</v>
      </c>
      <c r="G361" s="70">
        <v>269.0</v>
      </c>
      <c r="H361" s="29"/>
      <c r="I361" s="50">
        <v>3.4</v>
      </c>
      <c r="J361" s="29"/>
      <c r="K361" s="51">
        <v>10.0</v>
      </c>
      <c r="L361" s="51">
        <v>10.0</v>
      </c>
      <c r="M361" s="51">
        <v>1.0</v>
      </c>
      <c r="N361" s="51">
        <v>5.0</v>
      </c>
      <c r="O361" s="51">
        <v>5.0</v>
      </c>
      <c r="P361" s="51">
        <v>10.0</v>
      </c>
      <c r="Q361" s="51" t="s">
        <v>56</v>
      </c>
    </row>
    <row r="362" ht="14.25" customHeight="1">
      <c r="A362" s="29">
        <v>356.0</v>
      </c>
      <c r="B362" s="29">
        <v>6.0</v>
      </c>
      <c r="C362" s="29">
        <v>12.0</v>
      </c>
      <c r="D362" s="29">
        <v>15.0</v>
      </c>
      <c r="E362" s="21">
        <v>12.3</v>
      </c>
      <c r="F362" s="21">
        <v>7.3</v>
      </c>
      <c r="G362" s="70">
        <v>270.0</v>
      </c>
      <c r="H362" s="29"/>
      <c r="I362" s="50">
        <v>3.3</v>
      </c>
      <c r="J362" s="29"/>
      <c r="K362" s="51">
        <v>10.0</v>
      </c>
      <c r="L362" s="51">
        <v>10.0</v>
      </c>
      <c r="M362" s="51">
        <v>1.0</v>
      </c>
      <c r="N362" s="51">
        <v>5.0</v>
      </c>
      <c r="O362" s="51">
        <v>5.0</v>
      </c>
      <c r="P362" s="51">
        <v>10.0</v>
      </c>
      <c r="Q362" s="29"/>
    </row>
    <row r="363" ht="14.25" customHeight="1">
      <c r="A363" s="29">
        <v>357.0</v>
      </c>
      <c r="B363" s="29">
        <v>26.0</v>
      </c>
      <c r="C363" s="29">
        <v>12.0</v>
      </c>
      <c r="D363" s="29">
        <v>16.0</v>
      </c>
      <c r="E363" s="21">
        <v>14.0</v>
      </c>
      <c r="F363" s="21">
        <v>7.7</v>
      </c>
      <c r="G363" s="70">
        <v>271.0</v>
      </c>
      <c r="H363" s="29"/>
      <c r="I363" s="50">
        <v>3.4</v>
      </c>
      <c r="J363" s="29"/>
      <c r="K363" s="51">
        <v>10.0</v>
      </c>
      <c r="L363" s="51">
        <v>10.0</v>
      </c>
      <c r="M363" s="51">
        <v>1.0</v>
      </c>
      <c r="N363" s="51">
        <v>5.0</v>
      </c>
      <c r="O363" s="51">
        <v>5.0</v>
      </c>
      <c r="P363" s="51">
        <v>10.0</v>
      </c>
      <c r="Q363" s="29"/>
    </row>
    <row r="364" ht="14.25" customHeight="1">
      <c r="A364" s="29">
        <v>358.0</v>
      </c>
      <c r="B364" s="29">
        <v>15.0</v>
      </c>
      <c r="C364" s="29">
        <v>12.0</v>
      </c>
      <c r="D364" s="29">
        <v>17.0</v>
      </c>
      <c r="E364" s="21">
        <v>15.0</v>
      </c>
      <c r="F364" s="21">
        <v>7.9</v>
      </c>
      <c r="G364" s="70">
        <v>272.0</v>
      </c>
      <c r="H364" s="29"/>
      <c r="I364" s="50">
        <v>3.3</v>
      </c>
      <c r="J364" s="29"/>
      <c r="K364" s="51">
        <v>6.0</v>
      </c>
      <c r="L364" s="51">
        <v>6.0</v>
      </c>
      <c r="M364" s="51">
        <v>1.0</v>
      </c>
      <c r="N364" s="51">
        <v>5.0</v>
      </c>
      <c r="O364" s="51">
        <v>5.0</v>
      </c>
      <c r="P364" s="51">
        <v>20.0</v>
      </c>
      <c r="Q364" s="29"/>
    </row>
    <row r="365" ht="14.25" customHeight="1">
      <c r="A365" s="29">
        <v>359.0</v>
      </c>
      <c r="B365" s="29">
        <v>27.0</v>
      </c>
      <c r="C365" s="29">
        <v>12.0</v>
      </c>
      <c r="D365" s="29">
        <v>18.0</v>
      </c>
      <c r="E365" s="21">
        <v>14.1</v>
      </c>
      <c r="F365" s="21">
        <v>8.8</v>
      </c>
      <c r="G365" s="70">
        <v>273.0</v>
      </c>
      <c r="H365" s="29"/>
      <c r="I365" s="50">
        <v>3.5</v>
      </c>
      <c r="J365" s="29"/>
      <c r="K365" s="51">
        <v>10.0</v>
      </c>
      <c r="L365" s="51">
        <v>10.0</v>
      </c>
      <c r="M365" s="51">
        <v>6.0</v>
      </c>
      <c r="N365" s="51">
        <v>5.0</v>
      </c>
      <c r="O365" s="51">
        <v>5.0</v>
      </c>
      <c r="P365" s="51">
        <v>20.0</v>
      </c>
      <c r="Q365" s="29"/>
    </row>
    <row r="366" ht="14.25" customHeight="1">
      <c r="A366" s="29">
        <v>360.0</v>
      </c>
      <c r="B366" s="29">
        <v>11.0</v>
      </c>
      <c r="C366" s="29">
        <v>12.0</v>
      </c>
      <c r="D366" s="29">
        <v>19.0</v>
      </c>
      <c r="E366" s="21">
        <v>13.6</v>
      </c>
      <c r="F366" s="21">
        <v>9.1</v>
      </c>
      <c r="G366" s="70">
        <v>274.0</v>
      </c>
      <c r="H366" s="29"/>
      <c r="I366" s="50">
        <v>4.0</v>
      </c>
      <c r="J366" s="29"/>
      <c r="K366" s="51">
        <v>2.0</v>
      </c>
      <c r="L366" s="51">
        <v>1.0</v>
      </c>
      <c r="M366" s="51">
        <v>10.0</v>
      </c>
      <c r="N366" s="51">
        <v>5.0</v>
      </c>
      <c r="O366" s="51">
        <v>5.0</v>
      </c>
      <c r="P366" s="51">
        <v>1.0</v>
      </c>
      <c r="Q366" s="29"/>
    </row>
    <row r="367" ht="14.25" customHeight="1">
      <c r="A367" s="29">
        <v>361.0</v>
      </c>
      <c r="B367" s="29">
        <v>5.0</v>
      </c>
      <c r="C367" s="29">
        <v>12.0</v>
      </c>
      <c r="D367" s="29">
        <v>20.0</v>
      </c>
      <c r="E367" s="21">
        <v>11.8</v>
      </c>
      <c r="F367" s="21">
        <v>8.3</v>
      </c>
      <c r="G367" s="70">
        <v>275.0</v>
      </c>
      <c r="H367" s="29"/>
      <c r="I367" s="50">
        <v>3.0</v>
      </c>
      <c r="J367" s="29"/>
      <c r="K367" s="51">
        <v>10.0</v>
      </c>
      <c r="L367" s="51">
        <v>10.0</v>
      </c>
      <c r="M367" s="51">
        <v>1.0</v>
      </c>
      <c r="N367" s="51">
        <v>5.0</v>
      </c>
      <c r="O367" s="51">
        <v>5.0</v>
      </c>
      <c r="P367" s="51">
        <v>1.0</v>
      </c>
      <c r="Q367" s="29"/>
    </row>
    <row r="368" ht="14.25" customHeight="1">
      <c r="A368" s="29">
        <v>362.0</v>
      </c>
      <c r="B368" s="29">
        <v>28.0</v>
      </c>
      <c r="C368" s="29">
        <v>12.0</v>
      </c>
      <c r="D368" s="29">
        <v>21.0</v>
      </c>
      <c r="E368" s="21">
        <v>12.4</v>
      </c>
      <c r="F368" s="21">
        <v>7.6</v>
      </c>
      <c r="G368" s="70">
        <v>276.0</v>
      </c>
      <c r="H368" s="29"/>
      <c r="I368" s="50">
        <v>3.2</v>
      </c>
      <c r="J368" s="29"/>
      <c r="K368" s="51">
        <v>1.0</v>
      </c>
      <c r="L368" s="51">
        <v>6.0</v>
      </c>
      <c r="M368" s="51">
        <v>1.0</v>
      </c>
      <c r="N368" s="51">
        <v>5.0</v>
      </c>
      <c r="O368" s="51">
        <v>5.0</v>
      </c>
      <c r="P368" s="51">
        <v>10.0</v>
      </c>
      <c r="Q368" s="29"/>
    </row>
    <row r="369" ht="14.25" customHeight="1">
      <c r="A369" s="29">
        <v>363.0</v>
      </c>
      <c r="B369" s="29">
        <v>9.0</v>
      </c>
      <c r="C369" s="29">
        <v>12.0</v>
      </c>
      <c r="D369" s="29">
        <v>22.0</v>
      </c>
      <c r="E369" s="21">
        <v>9.8</v>
      </c>
      <c r="F369" s="21">
        <v>7.3</v>
      </c>
      <c r="G369" s="70">
        <v>277.0</v>
      </c>
      <c r="H369" s="29"/>
      <c r="I369" s="50">
        <v>2.95</v>
      </c>
      <c r="J369" s="29"/>
      <c r="K369" s="51">
        <v>10.0</v>
      </c>
      <c r="L369" s="51">
        <v>10.0</v>
      </c>
      <c r="M369" s="51">
        <v>1.0</v>
      </c>
      <c r="N369" s="51">
        <v>5.0</v>
      </c>
      <c r="O369" s="51">
        <v>5.0</v>
      </c>
      <c r="P369" s="51">
        <v>10.0</v>
      </c>
      <c r="Q369" s="29"/>
    </row>
    <row r="370" ht="14.25" customHeight="1">
      <c r="A370" s="29">
        <v>364.0</v>
      </c>
      <c r="B370" s="29">
        <v>4.0</v>
      </c>
      <c r="C370" s="29">
        <v>12.0</v>
      </c>
      <c r="D370" s="29">
        <v>23.0</v>
      </c>
      <c r="E370" s="21">
        <v>12.5</v>
      </c>
      <c r="F370" s="21">
        <v>7.8</v>
      </c>
      <c r="G370" s="70">
        <v>278.0</v>
      </c>
      <c r="H370" s="29"/>
      <c r="I370" s="50">
        <v>2.9</v>
      </c>
      <c r="J370" s="29"/>
      <c r="K370" s="51">
        <v>10.0</v>
      </c>
      <c r="L370" s="51">
        <v>10.0</v>
      </c>
      <c r="M370" s="51">
        <v>1.0</v>
      </c>
      <c r="N370" s="51">
        <v>5.0</v>
      </c>
      <c r="O370" s="51">
        <v>5.0</v>
      </c>
      <c r="P370" s="51">
        <v>10.0</v>
      </c>
      <c r="Q370" s="51" t="s">
        <v>55</v>
      </c>
    </row>
    <row r="371" ht="14.25" customHeight="1">
      <c r="A371" s="29">
        <v>365.0</v>
      </c>
      <c r="B371" s="29">
        <v>7.0</v>
      </c>
      <c r="C371" s="29">
        <v>12.0</v>
      </c>
      <c r="D371" s="29">
        <v>24.0</v>
      </c>
      <c r="E371" s="21">
        <v>11.5</v>
      </c>
      <c r="F371" s="21">
        <v>7.1</v>
      </c>
      <c r="G371" s="70">
        <v>279.0</v>
      </c>
      <c r="H371" s="29"/>
      <c r="I371" s="50">
        <v>2.5</v>
      </c>
      <c r="J371" s="29"/>
      <c r="K371" s="51">
        <v>2.0</v>
      </c>
      <c r="L371" s="51">
        <v>2.0</v>
      </c>
      <c r="M371" s="51">
        <v>6.0</v>
      </c>
      <c r="N371" s="51">
        <v>5.0</v>
      </c>
      <c r="O371" s="51">
        <v>5.0</v>
      </c>
      <c r="P371" s="51">
        <v>10.0</v>
      </c>
      <c r="Q371" s="29"/>
    </row>
    <row r="372" ht="14.25" customHeight="1">
      <c r="A372" s="29">
        <v>366.0</v>
      </c>
      <c r="B372" s="29">
        <v>3.0</v>
      </c>
      <c r="C372" s="29">
        <v>12.0</v>
      </c>
      <c r="D372" s="29">
        <v>25.0</v>
      </c>
      <c r="E372" s="21">
        <v>12.1</v>
      </c>
      <c r="F372" s="21">
        <v>8.5</v>
      </c>
      <c r="G372" s="70">
        <v>280.0</v>
      </c>
      <c r="H372" s="29"/>
      <c r="I372" s="50">
        <v>3.3</v>
      </c>
      <c r="J372" s="29"/>
      <c r="K372" s="51">
        <v>10.0</v>
      </c>
      <c r="L372" s="51">
        <v>10.0</v>
      </c>
      <c r="M372" s="51">
        <v>1.0</v>
      </c>
      <c r="N372" s="51">
        <v>5.0</v>
      </c>
      <c r="O372" s="51">
        <v>5.0</v>
      </c>
      <c r="P372" s="51">
        <v>20.0</v>
      </c>
      <c r="Q372" s="29"/>
    </row>
    <row r="373" ht="14.25" customHeight="1">
      <c r="A373" s="29">
        <v>367.0</v>
      </c>
      <c r="B373" s="29">
        <v>14.0</v>
      </c>
      <c r="C373" s="29">
        <v>12.0</v>
      </c>
      <c r="D373" s="29">
        <v>26.0</v>
      </c>
      <c r="E373" s="21">
        <v>11.0</v>
      </c>
      <c r="F373" s="21">
        <v>6.8</v>
      </c>
      <c r="G373" s="70">
        <v>281.0</v>
      </c>
      <c r="H373" s="29"/>
      <c r="I373" s="50">
        <v>2.7</v>
      </c>
      <c r="J373" s="29"/>
      <c r="K373" s="51">
        <v>2.0</v>
      </c>
      <c r="L373" s="51">
        <v>6.0</v>
      </c>
      <c r="M373" s="51">
        <v>6.0</v>
      </c>
      <c r="N373" s="51">
        <v>5.0</v>
      </c>
      <c r="O373" s="51">
        <v>5.0</v>
      </c>
      <c r="P373" s="51">
        <v>10.0</v>
      </c>
      <c r="Q373" s="29"/>
    </row>
    <row r="374" ht="14.25" customHeight="1">
      <c r="A374" s="29">
        <v>368.0</v>
      </c>
      <c r="B374" s="29">
        <v>23.0</v>
      </c>
      <c r="C374" s="29">
        <v>12.0</v>
      </c>
      <c r="D374" s="29">
        <v>27.0</v>
      </c>
      <c r="E374" s="21">
        <v>0.0</v>
      </c>
      <c r="F374" s="21">
        <v>0.0</v>
      </c>
      <c r="G374" s="70" t="s">
        <v>19</v>
      </c>
      <c r="H374" s="29"/>
      <c r="I374" s="50">
        <v>0.0</v>
      </c>
      <c r="J374" s="29" t="s">
        <v>72</v>
      </c>
      <c r="K374" s="51">
        <v>0.0</v>
      </c>
      <c r="L374" s="51">
        <v>0.0</v>
      </c>
      <c r="M374" s="51">
        <v>0.0</v>
      </c>
      <c r="N374" s="51">
        <v>0.0</v>
      </c>
      <c r="O374" s="51">
        <v>0.0</v>
      </c>
      <c r="P374" s="51">
        <v>0.0</v>
      </c>
      <c r="Q374" s="51" t="s">
        <v>72</v>
      </c>
    </row>
    <row r="375" ht="14.25" customHeight="1">
      <c r="A375" s="29">
        <v>369.0</v>
      </c>
      <c r="B375" s="29">
        <v>24.0</v>
      </c>
      <c r="C375" s="29">
        <v>12.0</v>
      </c>
      <c r="D375" s="29">
        <v>28.0</v>
      </c>
      <c r="E375" s="21">
        <v>11.3</v>
      </c>
      <c r="F375" s="21">
        <v>7.1</v>
      </c>
      <c r="G375" s="70">
        <v>282.0</v>
      </c>
      <c r="H375" s="29"/>
      <c r="I375" s="50">
        <v>2.4</v>
      </c>
      <c r="J375" s="29"/>
      <c r="K375" s="51">
        <v>1.0</v>
      </c>
      <c r="L375" s="51">
        <v>1.0</v>
      </c>
      <c r="M375" s="51">
        <v>6.0</v>
      </c>
      <c r="N375" s="51">
        <v>5.0</v>
      </c>
      <c r="O375" s="51">
        <v>5.0</v>
      </c>
      <c r="P375" s="51">
        <v>10.0</v>
      </c>
      <c r="Q375" s="29"/>
    </row>
    <row r="376" ht="14.25" customHeight="1">
      <c r="A376" s="29">
        <v>370.0</v>
      </c>
      <c r="B376" s="29">
        <v>30.0</v>
      </c>
      <c r="C376" s="29">
        <v>12.0</v>
      </c>
      <c r="D376" s="29">
        <v>29.0</v>
      </c>
      <c r="E376" s="21">
        <v>11.7</v>
      </c>
      <c r="F376" s="21">
        <v>7.7</v>
      </c>
      <c r="G376" s="70">
        <v>283.0</v>
      </c>
      <c r="H376" s="29"/>
      <c r="I376" s="50">
        <v>2.6</v>
      </c>
      <c r="J376" s="29"/>
      <c r="K376" s="51">
        <v>2.0</v>
      </c>
      <c r="L376" s="51">
        <v>6.0</v>
      </c>
      <c r="M376" s="51">
        <v>1.0</v>
      </c>
      <c r="N376" s="51">
        <v>5.0</v>
      </c>
      <c r="O376" s="51">
        <v>5.0</v>
      </c>
      <c r="P376" s="51">
        <v>20.0</v>
      </c>
      <c r="Q376" s="29"/>
    </row>
    <row r="377" ht="14.25" customHeight="1">
      <c r="A377" s="29">
        <v>371.0</v>
      </c>
      <c r="B377" s="29">
        <v>10.0</v>
      </c>
      <c r="C377" s="29">
        <v>12.0</v>
      </c>
      <c r="D377" s="29">
        <v>30.0</v>
      </c>
      <c r="E377" s="21">
        <v>15.0</v>
      </c>
      <c r="F377" s="21">
        <v>8.3</v>
      </c>
      <c r="G377" s="70">
        <v>284.0</v>
      </c>
      <c r="H377" s="29"/>
      <c r="I377" s="50">
        <v>3.7</v>
      </c>
      <c r="J377" s="29"/>
      <c r="K377" s="51">
        <v>2.0</v>
      </c>
      <c r="L377" s="51">
        <v>2.0</v>
      </c>
      <c r="M377" s="51">
        <v>6.0</v>
      </c>
      <c r="N377" s="51">
        <v>5.0</v>
      </c>
      <c r="O377" s="51">
        <v>5.0</v>
      </c>
      <c r="P377" s="51">
        <v>10.0</v>
      </c>
      <c r="Q377" s="29"/>
    </row>
    <row r="378" ht="14.25" customHeight="1">
      <c r="A378" s="29">
        <v>372.0</v>
      </c>
      <c r="B378" s="29">
        <v>17.0</v>
      </c>
      <c r="C378" s="29">
        <v>12.0</v>
      </c>
      <c r="D378" s="29">
        <v>31.0</v>
      </c>
      <c r="E378" s="21">
        <v>11.7</v>
      </c>
      <c r="F378" s="21">
        <v>6.0</v>
      </c>
      <c r="G378" s="70">
        <v>285.0</v>
      </c>
      <c r="H378" s="29"/>
      <c r="I378" s="50">
        <v>2.8</v>
      </c>
      <c r="J378" s="29"/>
      <c r="K378" s="51">
        <v>10.0</v>
      </c>
      <c r="L378" s="51">
        <v>10.0</v>
      </c>
      <c r="M378" s="51">
        <v>1.0</v>
      </c>
      <c r="N378" s="51">
        <v>5.0</v>
      </c>
      <c r="O378" s="51">
        <v>5.0</v>
      </c>
      <c r="P378" s="51">
        <v>10.0</v>
      </c>
      <c r="Q378" s="29"/>
    </row>
    <row r="379" ht="14.25" customHeight="1">
      <c r="A379" s="29">
        <v>373.0</v>
      </c>
      <c r="B379" s="29">
        <v>13.0</v>
      </c>
      <c r="C379" s="29">
        <v>13.0</v>
      </c>
      <c r="D379" s="29">
        <v>1.0</v>
      </c>
      <c r="E379" s="21">
        <v>12.3</v>
      </c>
      <c r="F379" s="21">
        <v>6.8</v>
      </c>
      <c r="G379" s="70">
        <v>286.0</v>
      </c>
      <c r="H379" s="29"/>
      <c r="I379" s="50">
        <v>3.0</v>
      </c>
      <c r="J379" s="29"/>
      <c r="K379" s="51">
        <v>10.0</v>
      </c>
      <c r="L379" s="51">
        <v>10.0</v>
      </c>
      <c r="M379" s="51">
        <v>6.0</v>
      </c>
      <c r="N379" s="51">
        <v>5.0</v>
      </c>
      <c r="O379" s="51">
        <v>5.0</v>
      </c>
      <c r="P379" s="51">
        <v>20.0</v>
      </c>
      <c r="Q379" s="29"/>
    </row>
    <row r="380" ht="14.25" customHeight="1">
      <c r="A380" s="29">
        <v>374.0</v>
      </c>
      <c r="B380" s="29">
        <v>19.0</v>
      </c>
      <c r="C380" s="29">
        <v>13.0</v>
      </c>
      <c r="D380" s="29">
        <v>2.0</v>
      </c>
      <c r="E380" s="21">
        <v>12.6</v>
      </c>
      <c r="F380" s="21">
        <v>8.6</v>
      </c>
      <c r="G380" s="70">
        <v>287.0</v>
      </c>
      <c r="H380" s="29"/>
      <c r="I380" s="50">
        <v>3.4</v>
      </c>
      <c r="J380" s="29"/>
      <c r="K380" s="51">
        <v>10.0</v>
      </c>
      <c r="L380" s="51">
        <v>10.0</v>
      </c>
      <c r="M380" s="51">
        <v>6.0</v>
      </c>
      <c r="N380" s="51">
        <v>5.0</v>
      </c>
      <c r="O380" s="51">
        <v>5.0</v>
      </c>
      <c r="P380" s="51">
        <v>10.0</v>
      </c>
      <c r="Q380" s="29"/>
    </row>
    <row r="381" ht="14.25" customHeight="1">
      <c r="A381" s="29">
        <v>375.0</v>
      </c>
      <c r="B381" s="29">
        <v>30.0</v>
      </c>
      <c r="C381" s="29">
        <v>13.0</v>
      </c>
      <c r="D381" s="29">
        <v>3.0</v>
      </c>
      <c r="E381" s="21">
        <v>13.0</v>
      </c>
      <c r="F381" s="21">
        <v>7.3</v>
      </c>
      <c r="G381" s="70">
        <v>288.0</v>
      </c>
      <c r="H381" s="29"/>
      <c r="I381" s="50">
        <v>3.0</v>
      </c>
      <c r="J381" s="29"/>
      <c r="K381" s="51">
        <v>2.0</v>
      </c>
      <c r="L381" s="51">
        <v>6.0</v>
      </c>
      <c r="M381" s="51">
        <v>1.0</v>
      </c>
      <c r="N381" s="51">
        <v>5.0</v>
      </c>
      <c r="O381" s="51">
        <v>5.0</v>
      </c>
      <c r="P381" s="51">
        <v>20.0</v>
      </c>
      <c r="Q381" s="29"/>
    </row>
    <row r="382" ht="14.25" customHeight="1">
      <c r="A382" s="29">
        <v>376.0</v>
      </c>
      <c r="B382" s="29">
        <v>25.0</v>
      </c>
      <c r="C382" s="29">
        <v>13.0</v>
      </c>
      <c r="D382" s="29">
        <v>4.0</v>
      </c>
      <c r="E382" s="21">
        <v>12.1</v>
      </c>
      <c r="F382" s="21">
        <v>7.6</v>
      </c>
      <c r="G382" s="70">
        <v>289.0</v>
      </c>
      <c r="H382" s="29"/>
      <c r="I382" s="50">
        <v>2.9</v>
      </c>
      <c r="J382" s="29"/>
      <c r="K382" s="51">
        <v>2.0</v>
      </c>
      <c r="L382" s="51">
        <v>6.0</v>
      </c>
      <c r="M382" s="51">
        <v>10.0</v>
      </c>
      <c r="N382" s="51">
        <v>5.0</v>
      </c>
      <c r="O382" s="51">
        <v>5.0</v>
      </c>
      <c r="P382" s="51">
        <v>10.0</v>
      </c>
      <c r="Q382" s="29"/>
    </row>
    <row r="383" ht="14.25" customHeight="1">
      <c r="A383" s="29">
        <v>377.0</v>
      </c>
      <c r="B383" s="29">
        <v>21.0</v>
      </c>
      <c r="C383" s="29">
        <v>13.0</v>
      </c>
      <c r="D383" s="29">
        <v>5.0</v>
      </c>
      <c r="E383" s="21">
        <v>15.0</v>
      </c>
      <c r="F383" s="21">
        <v>8.1</v>
      </c>
      <c r="G383" s="70">
        <v>290.0</v>
      </c>
      <c r="H383" s="29"/>
      <c r="I383" s="50">
        <v>3.3</v>
      </c>
      <c r="J383" s="29"/>
      <c r="K383" s="51">
        <v>2.0</v>
      </c>
      <c r="L383" s="51">
        <v>6.0</v>
      </c>
      <c r="M383" s="51">
        <v>10.0</v>
      </c>
      <c r="N383" s="51">
        <v>5.0</v>
      </c>
      <c r="O383" s="51">
        <v>5.0</v>
      </c>
      <c r="P383" s="51">
        <v>20.0</v>
      </c>
      <c r="Q383" s="29"/>
    </row>
    <row r="384" ht="14.25" customHeight="1">
      <c r="A384" s="29">
        <v>378.0</v>
      </c>
      <c r="B384" s="29">
        <v>18.0</v>
      </c>
      <c r="C384" s="29">
        <v>13.0</v>
      </c>
      <c r="D384" s="29">
        <v>6.0</v>
      </c>
      <c r="E384" s="21">
        <v>13.5</v>
      </c>
      <c r="F384" s="21">
        <v>7.5</v>
      </c>
      <c r="G384" s="70">
        <v>291.0</v>
      </c>
      <c r="H384" s="29"/>
      <c r="I384" s="50">
        <v>3.1</v>
      </c>
      <c r="J384" s="29"/>
      <c r="K384" s="51">
        <v>10.0</v>
      </c>
      <c r="L384" s="51">
        <v>10.0</v>
      </c>
      <c r="M384" s="51">
        <v>6.0</v>
      </c>
      <c r="N384" s="51">
        <v>5.0</v>
      </c>
      <c r="O384" s="51">
        <v>5.0</v>
      </c>
      <c r="P384" s="51">
        <v>10.0</v>
      </c>
      <c r="Q384" s="29"/>
    </row>
    <row r="385" ht="14.25" customHeight="1">
      <c r="A385" s="29">
        <v>379.0</v>
      </c>
      <c r="B385" s="29">
        <v>1.0</v>
      </c>
      <c r="C385" s="29">
        <v>13.0</v>
      </c>
      <c r="D385" s="29">
        <v>7.0</v>
      </c>
      <c r="E385" s="21">
        <v>13.0</v>
      </c>
      <c r="F385" s="21">
        <v>8.1</v>
      </c>
      <c r="G385" s="70">
        <v>292.0</v>
      </c>
      <c r="H385" s="29"/>
      <c r="I385" s="50">
        <v>3.5</v>
      </c>
      <c r="J385" s="29"/>
      <c r="K385" s="51">
        <v>6.0</v>
      </c>
      <c r="L385" s="51">
        <v>10.0</v>
      </c>
      <c r="M385" s="51">
        <v>6.0</v>
      </c>
      <c r="N385" s="51">
        <v>5.0</v>
      </c>
      <c r="O385" s="51">
        <v>5.0</v>
      </c>
      <c r="P385" s="51">
        <v>10.0</v>
      </c>
      <c r="Q385" s="29"/>
    </row>
    <row r="386" ht="14.25" customHeight="1">
      <c r="A386" s="29">
        <v>380.0</v>
      </c>
      <c r="B386" s="29">
        <v>24.0</v>
      </c>
      <c r="C386" s="29">
        <v>13.0</v>
      </c>
      <c r="D386" s="29">
        <v>8.0</v>
      </c>
      <c r="E386" s="21">
        <v>10.7</v>
      </c>
      <c r="F386" s="21">
        <v>7.2</v>
      </c>
      <c r="G386" s="70">
        <v>293.0</v>
      </c>
      <c r="H386" s="29"/>
      <c r="I386" s="50">
        <v>2.6</v>
      </c>
      <c r="J386" s="29"/>
      <c r="K386" s="51">
        <v>10.0</v>
      </c>
      <c r="L386" s="51">
        <v>10.0</v>
      </c>
      <c r="M386" s="51">
        <v>6.0</v>
      </c>
      <c r="N386" s="51">
        <v>5.0</v>
      </c>
      <c r="O386" s="51">
        <v>5.0</v>
      </c>
      <c r="P386" s="51">
        <v>20.0</v>
      </c>
      <c r="Q386" s="29"/>
    </row>
    <row r="387" ht="14.25" customHeight="1">
      <c r="A387" s="29">
        <v>381.0</v>
      </c>
      <c r="B387" s="29">
        <v>27.0</v>
      </c>
      <c r="C387" s="29">
        <v>13.0</v>
      </c>
      <c r="D387" s="29">
        <v>9.0</v>
      </c>
      <c r="E387" s="21">
        <v>10.6</v>
      </c>
      <c r="F387" s="21">
        <v>6.2</v>
      </c>
      <c r="G387" s="70">
        <v>294.0</v>
      </c>
      <c r="H387" s="29"/>
      <c r="I387" s="50">
        <v>2.6</v>
      </c>
      <c r="J387" s="29"/>
      <c r="K387" s="51">
        <v>2.0</v>
      </c>
      <c r="L387" s="51">
        <v>6.0</v>
      </c>
      <c r="M387" s="51">
        <v>6.0</v>
      </c>
      <c r="N387" s="51">
        <v>5.0</v>
      </c>
      <c r="O387" s="51">
        <v>5.0</v>
      </c>
      <c r="P387" s="51">
        <v>10.0</v>
      </c>
      <c r="Q387" s="29"/>
    </row>
    <row r="388" ht="14.25" customHeight="1">
      <c r="A388" s="29">
        <v>382.0</v>
      </c>
      <c r="B388" s="29">
        <v>12.0</v>
      </c>
      <c r="C388" s="29">
        <v>13.0</v>
      </c>
      <c r="D388" s="29">
        <v>10.0</v>
      </c>
      <c r="E388" s="21">
        <v>11.6</v>
      </c>
      <c r="F388" s="21">
        <v>8.3</v>
      </c>
      <c r="G388" s="70">
        <v>295.0</v>
      </c>
      <c r="H388" s="29"/>
      <c r="I388" s="50">
        <v>3.0</v>
      </c>
      <c r="J388" s="29"/>
      <c r="K388" s="51">
        <v>1.0</v>
      </c>
      <c r="L388" s="51">
        <v>2.0</v>
      </c>
      <c r="M388" s="51">
        <v>1.0</v>
      </c>
      <c r="N388" s="51">
        <v>5.0</v>
      </c>
      <c r="O388" s="51">
        <v>5.0</v>
      </c>
      <c r="P388" s="51">
        <v>10.0</v>
      </c>
      <c r="Q388" s="29"/>
    </row>
    <row r="389" ht="14.25" customHeight="1">
      <c r="A389" s="29">
        <v>383.0</v>
      </c>
      <c r="B389" s="29">
        <v>11.0</v>
      </c>
      <c r="C389" s="29">
        <v>13.0</v>
      </c>
      <c r="D389" s="29">
        <v>11.0</v>
      </c>
      <c r="E389" s="21">
        <v>12.5</v>
      </c>
      <c r="F389" s="21">
        <v>7.0</v>
      </c>
      <c r="G389" s="70">
        <v>296.0</v>
      </c>
      <c r="H389" s="29"/>
      <c r="I389" s="50">
        <v>3.0</v>
      </c>
      <c r="J389" s="29"/>
      <c r="K389" s="51">
        <v>1.0</v>
      </c>
      <c r="L389" s="51">
        <v>6.0</v>
      </c>
      <c r="M389" s="51">
        <v>1.0</v>
      </c>
      <c r="N389" s="51">
        <v>5.0</v>
      </c>
      <c r="O389" s="51">
        <v>5.0</v>
      </c>
      <c r="P389" s="51">
        <v>10.0</v>
      </c>
      <c r="Q389" s="29"/>
    </row>
    <row r="390" ht="14.25" customHeight="1">
      <c r="A390" s="29">
        <v>384.0</v>
      </c>
      <c r="B390" s="29">
        <v>15.0</v>
      </c>
      <c r="C390" s="29">
        <v>13.0</v>
      </c>
      <c r="D390" s="29">
        <v>12.0</v>
      </c>
      <c r="E390" s="21">
        <v>13.0</v>
      </c>
      <c r="F390" s="21">
        <v>7.8</v>
      </c>
      <c r="G390" s="70">
        <v>297.0</v>
      </c>
      <c r="H390" s="29"/>
      <c r="I390" s="50">
        <v>3.2</v>
      </c>
      <c r="J390" s="29"/>
      <c r="K390" s="51">
        <v>10.0</v>
      </c>
      <c r="L390" s="51">
        <v>10.0</v>
      </c>
      <c r="M390" s="51">
        <v>10.0</v>
      </c>
      <c r="N390" s="51">
        <v>5.0</v>
      </c>
      <c r="O390" s="51">
        <v>5.0</v>
      </c>
      <c r="P390" s="51">
        <v>10.0</v>
      </c>
      <c r="Q390" s="29"/>
    </row>
    <row r="391" ht="14.25" customHeight="1">
      <c r="A391" s="29">
        <v>385.0</v>
      </c>
      <c r="B391" s="29">
        <v>7.0</v>
      </c>
      <c r="C391" s="29">
        <v>13.0</v>
      </c>
      <c r="D391" s="29">
        <v>13.0</v>
      </c>
      <c r="E391" s="21">
        <v>9.3</v>
      </c>
      <c r="F391" s="21">
        <v>6.7</v>
      </c>
      <c r="G391" s="70">
        <v>298.0</v>
      </c>
      <c r="H391" s="29"/>
      <c r="I391" s="50">
        <v>2.2</v>
      </c>
      <c r="J391" s="29"/>
      <c r="K391" s="51">
        <v>10.0</v>
      </c>
      <c r="L391" s="51">
        <v>10.0</v>
      </c>
      <c r="M391" s="51">
        <v>6.0</v>
      </c>
      <c r="N391" s="51">
        <v>5.0</v>
      </c>
      <c r="O391" s="51">
        <v>5.0</v>
      </c>
      <c r="P391" s="51">
        <v>10.0</v>
      </c>
      <c r="Q391" s="29"/>
    </row>
    <row r="392" ht="14.25" customHeight="1">
      <c r="A392" s="29">
        <v>386.0</v>
      </c>
      <c r="B392" s="29">
        <v>31.0</v>
      </c>
      <c r="C392" s="29">
        <v>13.0</v>
      </c>
      <c r="D392" s="29">
        <v>14.0</v>
      </c>
      <c r="E392" s="21">
        <v>13.2</v>
      </c>
      <c r="F392" s="21">
        <v>7.0</v>
      </c>
      <c r="G392" s="70">
        <v>299.0</v>
      </c>
      <c r="H392" s="29"/>
      <c r="I392" s="50">
        <v>3.0</v>
      </c>
      <c r="J392" s="29"/>
      <c r="K392" s="51">
        <v>2.0</v>
      </c>
      <c r="L392" s="51">
        <v>2.0</v>
      </c>
      <c r="M392" s="51">
        <v>10.0</v>
      </c>
      <c r="N392" s="51">
        <v>5.0</v>
      </c>
      <c r="O392" s="51">
        <v>5.0</v>
      </c>
      <c r="P392" s="51">
        <v>10.0</v>
      </c>
      <c r="Q392" s="29"/>
    </row>
    <row r="393" ht="14.25" customHeight="1">
      <c r="A393" s="29">
        <v>387.0</v>
      </c>
      <c r="B393" s="29">
        <v>5.0</v>
      </c>
      <c r="C393" s="29">
        <v>13.0</v>
      </c>
      <c r="D393" s="29">
        <v>15.0</v>
      </c>
      <c r="E393" s="21">
        <v>14.6</v>
      </c>
      <c r="F393" s="21">
        <v>7.7</v>
      </c>
      <c r="G393" s="70">
        <v>300.0</v>
      </c>
      <c r="H393" s="29"/>
      <c r="I393" s="50">
        <v>3.7</v>
      </c>
      <c r="J393" s="29"/>
      <c r="K393" s="51">
        <v>10.0</v>
      </c>
      <c r="L393" s="51">
        <v>10.0</v>
      </c>
      <c r="M393" s="51">
        <v>1.0</v>
      </c>
      <c r="N393" s="51">
        <v>5.0</v>
      </c>
      <c r="O393" s="51">
        <v>5.0</v>
      </c>
      <c r="P393" s="51">
        <v>10.0</v>
      </c>
      <c r="Q393" s="51" t="s">
        <v>55</v>
      </c>
    </row>
    <row r="394" ht="14.25" customHeight="1">
      <c r="A394" s="29">
        <v>388.0</v>
      </c>
      <c r="B394" s="29">
        <v>22.0</v>
      </c>
      <c r="C394" s="29">
        <v>13.0</v>
      </c>
      <c r="D394" s="29">
        <v>16.0</v>
      </c>
      <c r="E394" s="21">
        <v>12.7</v>
      </c>
      <c r="F394" s="21">
        <v>12.9</v>
      </c>
      <c r="G394" s="70">
        <v>301.0</v>
      </c>
      <c r="H394" s="29"/>
      <c r="I394" s="50">
        <v>2.8</v>
      </c>
      <c r="J394" s="29"/>
      <c r="K394" s="51">
        <v>10.0</v>
      </c>
      <c r="L394" s="51">
        <v>10.0</v>
      </c>
      <c r="M394" s="51">
        <v>10.0</v>
      </c>
      <c r="N394" s="51">
        <v>5.0</v>
      </c>
      <c r="O394" s="51">
        <v>5.0</v>
      </c>
      <c r="P394" s="51">
        <v>1.0</v>
      </c>
      <c r="Q394" s="29"/>
    </row>
    <row r="395" ht="14.25" customHeight="1">
      <c r="A395" s="29">
        <v>389.0</v>
      </c>
      <c r="B395" s="29">
        <v>29.0</v>
      </c>
      <c r="C395" s="29">
        <v>13.0</v>
      </c>
      <c r="D395" s="29">
        <v>17.0</v>
      </c>
      <c r="E395" s="21">
        <v>13.6</v>
      </c>
      <c r="F395" s="21">
        <v>9.0</v>
      </c>
      <c r="G395" s="70">
        <v>302.0</v>
      </c>
      <c r="H395" s="29"/>
      <c r="I395" s="50">
        <v>3.6</v>
      </c>
      <c r="J395" s="29"/>
      <c r="K395" s="51">
        <v>6.0</v>
      </c>
      <c r="L395" s="51">
        <v>6.0</v>
      </c>
      <c r="M395" s="51">
        <v>10.0</v>
      </c>
      <c r="N395" s="51">
        <v>5.0</v>
      </c>
      <c r="O395" s="51">
        <v>5.0</v>
      </c>
      <c r="P395" s="51">
        <v>10.0</v>
      </c>
      <c r="Q395" s="29"/>
    </row>
    <row r="396" ht="14.25" customHeight="1">
      <c r="A396" s="29">
        <v>390.0</v>
      </c>
      <c r="B396" s="29">
        <v>26.0</v>
      </c>
      <c r="C396" s="29">
        <v>13.0</v>
      </c>
      <c r="D396" s="29">
        <v>18.0</v>
      </c>
      <c r="E396" s="21">
        <v>12.6</v>
      </c>
      <c r="F396" s="21">
        <v>8.5</v>
      </c>
      <c r="G396" s="70">
        <v>303.0</v>
      </c>
      <c r="H396" s="29"/>
      <c r="I396" s="50">
        <v>3.5</v>
      </c>
      <c r="J396" s="29"/>
      <c r="K396" s="51">
        <v>10.0</v>
      </c>
      <c r="L396" s="51">
        <v>10.0</v>
      </c>
      <c r="M396" s="51">
        <v>1.0</v>
      </c>
      <c r="N396" s="51">
        <v>5.0</v>
      </c>
      <c r="O396" s="51">
        <v>5.0</v>
      </c>
      <c r="P396" s="51">
        <v>10.0</v>
      </c>
      <c r="Q396" s="29"/>
    </row>
    <row r="397" ht="14.25" customHeight="1">
      <c r="A397" s="29">
        <v>391.0</v>
      </c>
      <c r="B397" s="29">
        <v>6.0</v>
      </c>
      <c r="C397" s="29">
        <v>13.0</v>
      </c>
      <c r="D397" s="29">
        <v>19.0</v>
      </c>
      <c r="E397" s="21" t="s">
        <v>76</v>
      </c>
      <c r="F397" s="21">
        <v>9.2</v>
      </c>
      <c r="G397" s="70">
        <v>304.0</v>
      </c>
      <c r="H397" s="29"/>
      <c r="I397" s="50">
        <v>3.8</v>
      </c>
      <c r="J397" s="29" t="s">
        <v>53</v>
      </c>
      <c r="K397" s="51">
        <v>10.0</v>
      </c>
      <c r="L397" s="51">
        <v>10.0</v>
      </c>
      <c r="M397" s="51">
        <v>1.0</v>
      </c>
      <c r="N397" s="51">
        <v>5.0</v>
      </c>
      <c r="O397" s="51">
        <v>5.0</v>
      </c>
      <c r="P397" s="51">
        <v>1.0</v>
      </c>
      <c r="Q397" s="51" t="s">
        <v>56</v>
      </c>
    </row>
    <row r="398" ht="14.25" customHeight="1">
      <c r="A398" s="29">
        <v>392.0</v>
      </c>
      <c r="B398" s="29">
        <v>16.0</v>
      </c>
      <c r="C398" s="29">
        <v>13.0</v>
      </c>
      <c r="D398" s="29">
        <v>20.0</v>
      </c>
      <c r="E398" s="21">
        <v>11.5</v>
      </c>
      <c r="F398" s="21">
        <v>7.3</v>
      </c>
      <c r="G398" s="70">
        <v>305.0</v>
      </c>
      <c r="H398" s="29"/>
      <c r="I398" s="50">
        <v>3.3</v>
      </c>
      <c r="J398" s="29"/>
      <c r="K398" s="51">
        <v>1.0</v>
      </c>
      <c r="L398" s="51">
        <v>1.0</v>
      </c>
      <c r="M398" s="51">
        <v>1.0</v>
      </c>
      <c r="N398" s="51">
        <v>5.0</v>
      </c>
      <c r="O398" s="51">
        <v>5.0</v>
      </c>
      <c r="P398" s="51">
        <v>10.0</v>
      </c>
      <c r="Q398" s="29"/>
    </row>
    <row r="399" ht="14.25" customHeight="1">
      <c r="A399" s="29">
        <v>393.0</v>
      </c>
      <c r="B399" s="29">
        <v>3.0</v>
      </c>
      <c r="C399" s="29">
        <v>13.0</v>
      </c>
      <c r="D399" s="29">
        <v>21.0</v>
      </c>
      <c r="E399" s="21">
        <v>13.5</v>
      </c>
      <c r="F399" s="21">
        <v>8.7</v>
      </c>
      <c r="G399" s="70">
        <v>306.0</v>
      </c>
      <c r="H399" s="29"/>
      <c r="I399" s="50">
        <v>3.9</v>
      </c>
      <c r="J399" s="29"/>
      <c r="K399" s="51">
        <v>6.0</v>
      </c>
      <c r="L399" s="51">
        <v>6.0</v>
      </c>
      <c r="M399" s="51">
        <v>10.0</v>
      </c>
      <c r="N399" s="51">
        <v>5.0</v>
      </c>
      <c r="O399" s="51">
        <v>5.0</v>
      </c>
      <c r="P399" s="51">
        <v>20.0</v>
      </c>
      <c r="Q399" s="29"/>
    </row>
    <row r="400" ht="14.25" customHeight="1">
      <c r="A400" s="29">
        <v>394.0</v>
      </c>
      <c r="B400" s="29">
        <v>2.0</v>
      </c>
      <c r="C400" s="29">
        <v>13.0</v>
      </c>
      <c r="D400" s="29">
        <v>22.0</v>
      </c>
      <c r="E400" s="21">
        <v>13.3</v>
      </c>
      <c r="F400" s="21">
        <v>8.3</v>
      </c>
      <c r="G400" s="70">
        <v>307.0</v>
      </c>
      <c r="H400" s="29"/>
      <c r="I400" s="50">
        <v>3.6</v>
      </c>
      <c r="J400" s="29"/>
      <c r="K400" s="51">
        <v>2.0</v>
      </c>
      <c r="L400" s="51">
        <v>2.0</v>
      </c>
      <c r="M400" s="51">
        <v>1.0</v>
      </c>
      <c r="N400" s="51">
        <v>5.0</v>
      </c>
      <c r="O400" s="51">
        <v>5.0</v>
      </c>
      <c r="P400" s="51">
        <v>20.0</v>
      </c>
      <c r="Q400" s="29"/>
    </row>
    <row r="401" ht="14.25" customHeight="1">
      <c r="A401" s="29">
        <v>395.0</v>
      </c>
      <c r="B401" s="29">
        <v>28.0</v>
      </c>
      <c r="C401" s="29">
        <v>13.0</v>
      </c>
      <c r="D401" s="29">
        <v>23.0</v>
      </c>
      <c r="E401" s="21">
        <v>12.2</v>
      </c>
      <c r="F401" s="21">
        <v>7.9</v>
      </c>
      <c r="G401" s="70">
        <v>308.0</v>
      </c>
      <c r="H401" s="29"/>
      <c r="I401" s="50">
        <v>3.2</v>
      </c>
      <c r="J401" s="29"/>
      <c r="K401" s="51">
        <v>10.0</v>
      </c>
      <c r="L401" s="51">
        <v>10.0</v>
      </c>
      <c r="M401" s="51">
        <v>6.0</v>
      </c>
      <c r="N401" s="51">
        <v>5.0</v>
      </c>
      <c r="O401" s="51">
        <v>5.0</v>
      </c>
      <c r="P401" s="51">
        <v>1.0</v>
      </c>
      <c r="Q401" s="29"/>
    </row>
    <row r="402" ht="14.25" customHeight="1">
      <c r="A402" s="29">
        <v>396.0</v>
      </c>
      <c r="B402" s="29">
        <v>23.0</v>
      </c>
      <c r="C402" s="29">
        <v>13.0</v>
      </c>
      <c r="D402" s="29">
        <v>24.0</v>
      </c>
      <c r="E402" s="21">
        <v>11.4</v>
      </c>
      <c r="F402" s="21">
        <v>8.6</v>
      </c>
      <c r="G402" s="70">
        <v>309.0</v>
      </c>
      <c r="H402" s="29"/>
      <c r="I402" s="50">
        <v>3.0</v>
      </c>
      <c r="J402" s="29"/>
      <c r="K402" s="51">
        <v>10.0</v>
      </c>
      <c r="L402" s="51">
        <v>10.0</v>
      </c>
      <c r="M402" s="51">
        <v>10.0</v>
      </c>
      <c r="N402" s="51">
        <v>5.0</v>
      </c>
      <c r="O402" s="51">
        <v>5.0</v>
      </c>
      <c r="P402" s="51">
        <v>20.0</v>
      </c>
      <c r="Q402" s="29"/>
    </row>
    <row r="403" ht="14.25" customHeight="1">
      <c r="A403" s="29">
        <v>397.0</v>
      </c>
      <c r="B403" s="29">
        <v>8.0</v>
      </c>
      <c r="C403" s="29">
        <v>13.0</v>
      </c>
      <c r="D403" s="29">
        <v>25.0</v>
      </c>
      <c r="E403" s="21">
        <v>12.4</v>
      </c>
      <c r="F403" s="21">
        <v>8.5</v>
      </c>
      <c r="G403" s="70">
        <v>310.0</v>
      </c>
      <c r="H403" s="29"/>
      <c r="I403" s="50">
        <v>2.9</v>
      </c>
      <c r="J403" s="29"/>
      <c r="K403" s="51">
        <v>1.0</v>
      </c>
      <c r="L403" s="51">
        <v>6.0</v>
      </c>
      <c r="M403" s="51">
        <v>10.0</v>
      </c>
      <c r="N403" s="51">
        <v>5.0</v>
      </c>
      <c r="O403" s="51">
        <v>5.0</v>
      </c>
      <c r="P403" s="51">
        <v>10.0</v>
      </c>
      <c r="Q403" s="29"/>
    </row>
    <row r="404" ht="14.25" customHeight="1">
      <c r="A404" s="29">
        <v>398.0</v>
      </c>
      <c r="B404" s="29">
        <v>14.0</v>
      </c>
      <c r="C404" s="29">
        <v>13.0</v>
      </c>
      <c r="D404" s="29">
        <v>26.0</v>
      </c>
      <c r="E404" s="21">
        <v>0.0</v>
      </c>
      <c r="F404" s="21">
        <v>0.0</v>
      </c>
      <c r="G404" s="70" t="s">
        <v>19</v>
      </c>
      <c r="H404" s="29"/>
      <c r="I404" s="50">
        <v>0.0</v>
      </c>
      <c r="J404" s="29" t="s">
        <v>72</v>
      </c>
      <c r="K404" s="51">
        <v>0.0</v>
      </c>
      <c r="L404" s="51">
        <v>0.0</v>
      </c>
      <c r="M404" s="51">
        <v>0.0</v>
      </c>
      <c r="N404" s="51">
        <v>0.0</v>
      </c>
      <c r="O404" s="51">
        <v>0.0</v>
      </c>
      <c r="P404" s="51">
        <v>0.0</v>
      </c>
      <c r="Q404" s="51">
        <v>0.0</v>
      </c>
      <c r="R404" s="53" t="s">
        <v>72</v>
      </c>
    </row>
    <row r="405" ht="14.25" customHeight="1">
      <c r="A405" s="29">
        <v>399.0</v>
      </c>
      <c r="B405" s="29">
        <v>10.0</v>
      </c>
      <c r="C405" s="29">
        <v>13.0</v>
      </c>
      <c r="D405" s="29">
        <v>27.0</v>
      </c>
      <c r="E405" s="21">
        <v>12.0</v>
      </c>
      <c r="F405" s="21">
        <v>8.1</v>
      </c>
      <c r="G405" s="70">
        <v>311.0</v>
      </c>
      <c r="H405" s="29"/>
      <c r="I405" s="50">
        <v>2.8</v>
      </c>
      <c r="J405" s="29"/>
      <c r="K405" s="51">
        <v>6.0</v>
      </c>
      <c r="L405" s="51">
        <v>6.0</v>
      </c>
      <c r="M405" s="51">
        <v>10.0</v>
      </c>
      <c r="N405" s="51">
        <v>5.0</v>
      </c>
      <c r="O405" s="51">
        <v>5.0</v>
      </c>
      <c r="P405" s="51">
        <v>1.0</v>
      </c>
      <c r="Q405" s="29"/>
    </row>
    <row r="406" ht="14.25" customHeight="1">
      <c r="A406" s="29">
        <v>400.0</v>
      </c>
      <c r="B406" s="29">
        <v>4.0</v>
      </c>
      <c r="C406" s="29">
        <v>13.0</v>
      </c>
      <c r="D406" s="29">
        <v>28.0</v>
      </c>
      <c r="E406" s="21">
        <v>10.9</v>
      </c>
      <c r="F406" s="21">
        <v>7.7</v>
      </c>
      <c r="G406" s="70">
        <v>312.0</v>
      </c>
      <c r="H406" s="29"/>
      <c r="I406" s="50">
        <v>2.6</v>
      </c>
      <c r="J406" s="29"/>
      <c r="K406" s="51">
        <v>6.0</v>
      </c>
      <c r="L406" s="51">
        <v>6.0</v>
      </c>
      <c r="M406" s="51">
        <v>10.0</v>
      </c>
      <c r="N406" s="51">
        <v>5.0</v>
      </c>
      <c r="O406" s="51">
        <v>5.0</v>
      </c>
      <c r="P406" s="51">
        <v>10.0</v>
      </c>
      <c r="Q406" s="29"/>
    </row>
    <row r="407" ht="14.25" customHeight="1">
      <c r="A407" s="29">
        <v>401.0</v>
      </c>
      <c r="B407" s="29">
        <v>20.0</v>
      </c>
      <c r="C407" s="29">
        <v>13.0</v>
      </c>
      <c r="D407" s="29">
        <v>29.0</v>
      </c>
      <c r="E407" s="21">
        <v>12.3</v>
      </c>
      <c r="F407" s="21">
        <v>7.9</v>
      </c>
      <c r="G407" s="70">
        <v>313.0</v>
      </c>
      <c r="H407" s="29"/>
      <c r="I407" s="50">
        <v>2.9</v>
      </c>
      <c r="J407" s="29"/>
      <c r="K407" s="51">
        <v>10.0</v>
      </c>
      <c r="L407" s="51">
        <v>10.0</v>
      </c>
      <c r="M407" s="51">
        <v>1.0</v>
      </c>
      <c r="N407" s="51">
        <v>5.0</v>
      </c>
      <c r="O407" s="51">
        <v>5.0</v>
      </c>
      <c r="P407" s="51">
        <v>20.0</v>
      </c>
      <c r="Q407" s="29"/>
    </row>
    <row r="408" ht="14.25" customHeight="1">
      <c r="A408" s="29">
        <v>402.0</v>
      </c>
      <c r="B408" s="29">
        <v>9.0</v>
      </c>
      <c r="C408" s="29">
        <v>13.0</v>
      </c>
      <c r="D408" s="29">
        <v>30.0</v>
      </c>
      <c r="E408" s="21">
        <v>12.1</v>
      </c>
      <c r="F408" s="21">
        <v>7.7</v>
      </c>
      <c r="G408" s="70">
        <v>314.0</v>
      </c>
      <c r="H408" s="29"/>
      <c r="I408" s="50">
        <v>2.5</v>
      </c>
      <c r="J408" s="29"/>
      <c r="K408" s="51">
        <v>6.0</v>
      </c>
      <c r="L408" s="51">
        <v>6.0</v>
      </c>
      <c r="M408" s="51">
        <v>6.0</v>
      </c>
      <c r="N408" s="51">
        <v>5.0</v>
      </c>
      <c r="O408" s="51">
        <v>5.0</v>
      </c>
      <c r="P408" s="51">
        <v>20.0</v>
      </c>
      <c r="Q408" s="29"/>
    </row>
    <row r="409" ht="14.25" customHeight="1">
      <c r="A409" s="29">
        <v>403.0</v>
      </c>
      <c r="B409" s="29">
        <v>17.0</v>
      </c>
      <c r="C409" s="29">
        <v>13.0</v>
      </c>
      <c r="D409" s="29">
        <v>31.0</v>
      </c>
      <c r="E409" s="21">
        <v>11.2</v>
      </c>
      <c r="F409" s="21">
        <v>7.1</v>
      </c>
      <c r="G409" s="70">
        <v>315.0</v>
      </c>
      <c r="H409" s="29"/>
      <c r="I409" s="50">
        <v>2.7</v>
      </c>
      <c r="J409" s="29"/>
      <c r="K409" s="51">
        <v>6.0</v>
      </c>
      <c r="L409" s="51">
        <v>6.0</v>
      </c>
      <c r="M409" s="51">
        <v>6.0</v>
      </c>
      <c r="N409" s="51">
        <v>5.0</v>
      </c>
      <c r="O409" s="51">
        <v>5.0</v>
      </c>
      <c r="P409" s="51">
        <v>20.0</v>
      </c>
      <c r="Q409" s="29"/>
    </row>
    <row r="410" ht="14.25" customHeight="1">
      <c r="A410" s="29">
        <v>404.0</v>
      </c>
      <c r="B410" s="29">
        <v>2.0</v>
      </c>
      <c r="C410" s="57">
        <v>14.0</v>
      </c>
      <c r="D410" s="29">
        <v>1.0</v>
      </c>
      <c r="E410" s="21">
        <v>9.1</v>
      </c>
      <c r="F410" s="21">
        <v>6.0</v>
      </c>
      <c r="G410" s="70">
        <v>316.0</v>
      </c>
      <c r="H410" s="29"/>
      <c r="I410" s="50">
        <v>2.0</v>
      </c>
      <c r="J410" s="29"/>
      <c r="K410" s="51">
        <v>1.0</v>
      </c>
      <c r="L410" s="51">
        <v>1.0</v>
      </c>
      <c r="M410" s="51">
        <v>6.0</v>
      </c>
      <c r="N410" s="51">
        <v>5.0</v>
      </c>
      <c r="O410" s="51">
        <v>5.0</v>
      </c>
      <c r="P410" s="51">
        <v>10.0</v>
      </c>
      <c r="Q410" s="29"/>
    </row>
    <row r="411" ht="14.25" customHeight="1">
      <c r="A411" s="29">
        <v>405.0</v>
      </c>
      <c r="B411" s="29">
        <v>7.0</v>
      </c>
      <c r="C411" s="29">
        <v>14.0</v>
      </c>
      <c r="D411" s="29">
        <v>2.0</v>
      </c>
      <c r="E411" s="21">
        <v>0.0</v>
      </c>
      <c r="F411" s="21">
        <v>0.0</v>
      </c>
      <c r="G411" s="70" t="s">
        <v>19</v>
      </c>
      <c r="H411" s="29"/>
      <c r="I411" s="50">
        <v>0.0</v>
      </c>
      <c r="J411" s="29" t="s">
        <v>72</v>
      </c>
      <c r="K411" s="51">
        <v>0.0</v>
      </c>
      <c r="L411" s="51">
        <v>0.0</v>
      </c>
      <c r="M411" s="51">
        <v>0.0</v>
      </c>
      <c r="N411" s="51">
        <v>0.0</v>
      </c>
      <c r="O411" s="51">
        <v>0.0</v>
      </c>
      <c r="P411" s="51">
        <v>0.0</v>
      </c>
      <c r="Q411" s="29"/>
    </row>
    <row r="412" ht="14.25" customHeight="1">
      <c r="A412" s="29">
        <v>406.0</v>
      </c>
      <c r="B412" s="29">
        <v>26.0</v>
      </c>
      <c r="C412" s="29">
        <v>14.0</v>
      </c>
      <c r="D412" s="29">
        <v>3.0</v>
      </c>
      <c r="E412" s="21">
        <v>13.8</v>
      </c>
      <c r="F412" s="21">
        <v>9.2</v>
      </c>
      <c r="G412" s="70">
        <v>317.0</v>
      </c>
      <c r="H412" s="29"/>
      <c r="I412" s="50">
        <v>3.8</v>
      </c>
      <c r="J412" s="29"/>
      <c r="K412" s="51">
        <v>1.0</v>
      </c>
      <c r="L412" s="51">
        <v>1.0</v>
      </c>
      <c r="M412" s="51">
        <v>10.0</v>
      </c>
      <c r="N412" s="51">
        <v>5.0</v>
      </c>
      <c r="O412" s="51">
        <v>5.0</v>
      </c>
      <c r="P412" s="51">
        <v>10.0</v>
      </c>
      <c r="Q412" s="29"/>
    </row>
    <row r="413" ht="14.25" customHeight="1">
      <c r="A413" s="29">
        <v>407.0</v>
      </c>
      <c r="B413" s="29">
        <v>12.0</v>
      </c>
      <c r="C413" s="29">
        <v>14.0</v>
      </c>
      <c r="D413" s="29">
        <v>4.0</v>
      </c>
      <c r="E413" s="21">
        <v>12.5</v>
      </c>
      <c r="F413" s="21">
        <v>7.2</v>
      </c>
      <c r="G413" s="70">
        <v>318.0</v>
      </c>
      <c r="H413" s="29"/>
      <c r="I413" s="50">
        <v>3.1</v>
      </c>
      <c r="J413" s="29"/>
      <c r="K413" s="51">
        <v>2.0</v>
      </c>
      <c r="L413" s="51">
        <v>6.0</v>
      </c>
      <c r="M413" s="51">
        <v>10.0</v>
      </c>
      <c r="N413" s="51">
        <v>5.0</v>
      </c>
      <c r="O413" s="51">
        <v>5.0</v>
      </c>
      <c r="P413" s="51">
        <v>10.0</v>
      </c>
      <c r="Q413" s="29"/>
    </row>
    <row r="414" ht="14.25" customHeight="1">
      <c r="A414" s="29">
        <v>408.0</v>
      </c>
      <c r="B414" s="29">
        <v>27.0</v>
      </c>
      <c r="C414" s="29">
        <v>14.0</v>
      </c>
      <c r="D414" s="29">
        <v>5.0</v>
      </c>
      <c r="E414" s="21">
        <v>10.0</v>
      </c>
      <c r="F414" s="21">
        <v>6.7</v>
      </c>
      <c r="G414" s="70">
        <v>319.0</v>
      </c>
      <c r="H414" s="29"/>
      <c r="I414" s="50">
        <v>2.5</v>
      </c>
      <c r="J414" s="29"/>
      <c r="K414" s="51">
        <v>10.0</v>
      </c>
      <c r="L414" s="51">
        <v>10.0</v>
      </c>
      <c r="M414" s="51">
        <v>10.0</v>
      </c>
      <c r="N414" s="51">
        <v>5.0</v>
      </c>
      <c r="O414" s="51">
        <v>5.0</v>
      </c>
      <c r="P414" s="51">
        <v>10.0</v>
      </c>
      <c r="Q414" s="29"/>
    </row>
    <row r="415" ht="14.25" customHeight="1">
      <c r="A415" s="29">
        <v>409.0</v>
      </c>
      <c r="B415" s="29">
        <v>3.0</v>
      </c>
      <c r="C415" s="29">
        <v>14.0</v>
      </c>
      <c r="D415" s="29">
        <v>6.0</v>
      </c>
      <c r="E415" s="21">
        <v>10.7</v>
      </c>
      <c r="F415" s="21">
        <v>7.6</v>
      </c>
      <c r="G415" s="70">
        <v>320.0</v>
      </c>
      <c r="H415" s="29"/>
      <c r="I415" s="50">
        <v>2.4</v>
      </c>
      <c r="J415" s="29"/>
      <c r="K415" s="51">
        <v>10.0</v>
      </c>
      <c r="L415" s="51">
        <v>10.0</v>
      </c>
      <c r="M415" s="51">
        <v>10.0</v>
      </c>
      <c r="N415" s="51">
        <v>5.0</v>
      </c>
      <c r="O415" s="51">
        <v>5.0</v>
      </c>
      <c r="P415" s="51">
        <v>20.0</v>
      </c>
      <c r="Q415" s="29"/>
    </row>
    <row r="416" ht="14.25" customHeight="1">
      <c r="A416" s="29">
        <v>410.0</v>
      </c>
      <c r="B416" s="29">
        <v>15.0</v>
      </c>
      <c r="C416" s="29">
        <v>14.0</v>
      </c>
      <c r="D416" s="29">
        <v>7.0</v>
      </c>
      <c r="E416" s="21">
        <v>10.1</v>
      </c>
      <c r="F416" s="21">
        <v>6.3</v>
      </c>
      <c r="G416" s="70">
        <v>321.0</v>
      </c>
      <c r="H416" s="29"/>
      <c r="I416" s="50">
        <v>2.4</v>
      </c>
      <c r="J416" s="29"/>
      <c r="K416" s="51">
        <v>2.0</v>
      </c>
      <c r="L416" s="51">
        <v>2.0</v>
      </c>
      <c r="M416" s="51">
        <v>6.0</v>
      </c>
      <c r="N416" s="51">
        <v>5.0</v>
      </c>
      <c r="O416" s="51">
        <v>5.0</v>
      </c>
      <c r="P416" s="51">
        <v>20.0</v>
      </c>
      <c r="Q416" s="29"/>
    </row>
    <row r="417" ht="14.25" customHeight="1">
      <c r="A417" s="29">
        <v>411.0</v>
      </c>
      <c r="B417" s="29">
        <v>31.0</v>
      </c>
      <c r="C417" s="29">
        <v>14.0</v>
      </c>
      <c r="D417" s="29">
        <v>8.0</v>
      </c>
      <c r="E417" s="21">
        <v>8.5</v>
      </c>
      <c r="F417" s="21">
        <v>5.7</v>
      </c>
      <c r="G417" s="70">
        <v>322.0</v>
      </c>
      <c r="H417" s="29"/>
      <c r="I417" s="50">
        <v>1.8</v>
      </c>
      <c r="J417" s="29"/>
      <c r="K417" s="51">
        <v>10.0</v>
      </c>
      <c r="L417" s="51">
        <v>10.0</v>
      </c>
      <c r="M417" s="51">
        <v>6.0</v>
      </c>
      <c r="N417" s="51">
        <v>5.0</v>
      </c>
      <c r="O417" s="51">
        <v>5.0</v>
      </c>
      <c r="P417" s="51">
        <v>20.0</v>
      </c>
      <c r="Q417" s="29"/>
    </row>
    <row r="418" ht="14.25" customHeight="1">
      <c r="A418" s="29">
        <v>412.0</v>
      </c>
      <c r="B418" s="29">
        <v>19.0</v>
      </c>
      <c r="C418" s="29">
        <v>14.0</v>
      </c>
      <c r="D418" s="29">
        <v>9.0</v>
      </c>
      <c r="E418" s="21">
        <v>9.1</v>
      </c>
      <c r="F418" s="21">
        <v>7.0</v>
      </c>
      <c r="G418" s="70">
        <v>323.0</v>
      </c>
      <c r="H418" s="29"/>
      <c r="I418" s="50">
        <v>1.9</v>
      </c>
      <c r="J418" s="29"/>
      <c r="K418" s="51">
        <v>10.0</v>
      </c>
      <c r="L418" s="51">
        <v>10.0</v>
      </c>
      <c r="M418" s="51">
        <v>6.0</v>
      </c>
      <c r="N418" s="51">
        <v>5.0</v>
      </c>
      <c r="O418" s="51">
        <v>5.0</v>
      </c>
      <c r="P418" s="51">
        <v>20.0</v>
      </c>
      <c r="Q418" s="29"/>
    </row>
    <row r="419" ht="14.25" customHeight="1">
      <c r="A419" s="29">
        <v>413.0</v>
      </c>
      <c r="B419" s="29">
        <v>9.0</v>
      </c>
      <c r="C419" s="29">
        <v>14.0</v>
      </c>
      <c r="D419" s="29">
        <v>10.0</v>
      </c>
      <c r="E419" s="21">
        <v>10.0</v>
      </c>
      <c r="F419" s="21">
        <v>6.8</v>
      </c>
      <c r="G419" s="70">
        <v>324.0</v>
      </c>
      <c r="H419" s="29"/>
      <c r="I419" s="50">
        <v>2.9</v>
      </c>
      <c r="J419" s="29"/>
      <c r="K419" s="51">
        <v>1.0</v>
      </c>
      <c r="L419" s="51">
        <v>10.0</v>
      </c>
      <c r="M419" s="51">
        <v>1.0</v>
      </c>
      <c r="N419" s="51">
        <v>5.0</v>
      </c>
      <c r="O419" s="51">
        <v>5.0</v>
      </c>
      <c r="P419" s="51">
        <v>10.0</v>
      </c>
      <c r="Q419" s="29"/>
    </row>
    <row r="420" ht="14.25" customHeight="1">
      <c r="A420" s="29">
        <v>414.0</v>
      </c>
      <c r="B420" s="29">
        <v>20.0</v>
      </c>
      <c r="C420" s="29">
        <v>14.0</v>
      </c>
      <c r="D420" s="29">
        <v>11.0</v>
      </c>
      <c r="E420" s="21">
        <v>12.2</v>
      </c>
      <c r="F420" s="21">
        <v>7.5</v>
      </c>
      <c r="G420" s="70">
        <v>325.0</v>
      </c>
      <c r="H420" s="29"/>
      <c r="I420" s="50">
        <v>3.4</v>
      </c>
      <c r="J420" s="29"/>
      <c r="K420" s="51">
        <v>1.0</v>
      </c>
      <c r="L420" s="51">
        <v>1.0</v>
      </c>
      <c r="M420" s="51">
        <v>10.0</v>
      </c>
      <c r="N420" s="51">
        <v>5.0</v>
      </c>
      <c r="O420" s="51">
        <v>5.0</v>
      </c>
      <c r="P420" s="51">
        <v>10.0</v>
      </c>
      <c r="Q420" s="29"/>
    </row>
    <row r="421" ht="14.25" customHeight="1">
      <c r="A421" s="29">
        <v>415.0</v>
      </c>
      <c r="B421" s="29">
        <v>25.0</v>
      </c>
      <c r="C421" s="29">
        <v>14.0</v>
      </c>
      <c r="D421" s="29">
        <v>12.0</v>
      </c>
      <c r="E421" s="21">
        <v>13.0</v>
      </c>
      <c r="F421" s="21">
        <v>8.0</v>
      </c>
      <c r="G421" s="70">
        <v>326.0</v>
      </c>
      <c r="H421" s="29"/>
      <c r="I421" s="50">
        <v>3.7</v>
      </c>
      <c r="J421" s="29"/>
      <c r="K421" s="51">
        <v>1.0</v>
      </c>
      <c r="L421" s="51">
        <v>1.0</v>
      </c>
      <c r="M421" s="51">
        <v>10.0</v>
      </c>
      <c r="N421" s="51">
        <v>5.0</v>
      </c>
      <c r="O421" s="51">
        <v>5.0</v>
      </c>
      <c r="P421" s="51">
        <v>10.0</v>
      </c>
      <c r="Q421" s="29"/>
    </row>
    <row r="422" ht="14.25" customHeight="1">
      <c r="A422" s="29">
        <v>416.0</v>
      </c>
      <c r="B422" s="29">
        <v>11.0</v>
      </c>
      <c r="C422" s="29">
        <v>14.0</v>
      </c>
      <c r="D422" s="29">
        <v>13.0</v>
      </c>
      <c r="E422" s="21">
        <v>12.2</v>
      </c>
      <c r="F422" s="21">
        <v>7.0</v>
      </c>
      <c r="G422" s="70">
        <v>327.0</v>
      </c>
      <c r="H422" s="29"/>
      <c r="I422" s="50">
        <v>3.1</v>
      </c>
      <c r="J422" s="29"/>
      <c r="K422" s="51">
        <v>10.0</v>
      </c>
      <c r="L422" s="51">
        <v>10.0</v>
      </c>
      <c r="M422" s="51">
        <v>1.0</v>
      </c>
      <c r="N422" s="51">
        <v>5.0</v>
      </c>
      <c r="O422" s="51">
        <v>5.0</v>
      </c>
      <c r="P422" s="51">
        <v>1.0</v>
      </c>
      <c r="Q422" s="29"/>
    </row>
    <row r="423" ht="14.25" customHeight="1">
      <c r="A423" s="29">
        <v>417.0</v>
      </c>
      <c r="B423" s="29">
        <v>4.0</v>
      </c>
      <c r="C423" s="29">
        <v>14.0</v>
      </c>
      <c r="D423" s="29">
        <v>14.0</v>
      </c>
      <c r="E423" s="21">
        <v>11.1</v>
      </c>
      <c r="F423" s="21">
        <v>7.3</v>
      </c>
      <c r="G423" s="70">
        <v>328.0</v>
      </c>
      <c r="H423" s="29"/>
      <c r="I423" s="50">
        <v>3.3</v>
      </c>
      <c r="J423" s="29" t="s">
        <v>54</v>
      </c>
      <c r="K423" s="51">
        <v>10.0</v>
      </c>
      <c r="L423" s="51">
        <v>10.0</v>
      </c>
      <c r="M423" s="51">
        <v>1.0</v>
      </c>
      <c r="N423" s="51">
        <v>5.0</v>
      </c>
      <c r="O423" s="51">
        <v>5.0</v>
      </c>
      <c r="P423" s="51">
        <v>10.0</v>
      </c>
      <c r="Q423" s="29"/>
    </row>
    <row r="424" ht="14.25" customHeight="1">
      <c r="A424" s="29">
        <v>418.0</v>
      </c>
      <c r="B424" s="29">
        <v>23.0</v>
      </c>
      <c r="C424" s="29">
        <v>14.0</v>
      </c>
      <c r="D424" s="29">
        <v>15.0</v>
      </c>
      <c r="E424" s="21">
        <v>14.9</v>
      </c>
      <c r="F424" s="21">
        <v>7.5</v>
      </c>
      <c r="G424" s="70">
        <v>329.0</v>
      </c>
      <c r="H424" s="29"/>
      <c r="I424" s="50">
        <v>4.4</v>
      </c>
      <c r="J424" s="29"/>
      <c r="K424" s="51">
        <v>10.0</v>
      </c>
      <c r="L424" s="51">
        <v>10.0</v>
      </c>
      <c r="M424" s="51">
        <v>10.0</v>
      </c>
      <c r="N424" s="51">
        <v>5.0</v>
      </c>
      <c r="O424" s="51">
        <v>5.0</v>
      </c>
      <c r="P424" s="51">
        <v>20.0</v>
      </c>
      <c r="Q424" s="29"/>
    </row>
    <row r="425" ht="14.25" customHeight="1">
      <c r="A425" s="29">
        <v>419.0</v>
      </c>
      <c r="B425" s="29">
        <v>8.0</v>
      </c>
      <c r="C425" s="29">
        <v>14.0</v>
      </c>
      <c r="D425" s="29">
        <v>16.0</v>
      </c>
      <c r="E425" s="21">
        <v>15.9</v>
      </c>
      <c r="F425" s="21">
        <v>8.2</v>
      </c>
      <c r="G425" s="70">
        <v>330.0</v>
      </c>
      <c r="H425" s="29"/>
      <c r="I425" s="50">
        <v>3.9</v>
      </c>
      <c r="J425" s="29"/>
      <c r="K425" s="51">
        <v>10.0</v>
      </c>
      <c r="L425" s="51">
        <v>10.0</v>
      </c>
      <c r="M425" s="51">
        <v>10.0</v>
      </c>
      <c r="N425" s="51">
        <v>5.0</v>
      </c>
      <c r="O425" s="51">
        <v>5.0</v>
      </c>
      <c r="P425" s="51">
        <v>20.0</v>
      </c>
      <c r="Q425" s="29"/>
    </row>
    <row r="426" ht="14.25" customHeight="1">
      <c r="A426" s="29">
        <v>420.0</v>
      </c>
      <c r="B426" s="29">
        <v>28.0</v>
      </c>
      <c r="C426" s="29">
        <v>14.0</v>
      </c>
      <c r="D426" s="29">
        <v>17.0</v>
      </c>
      <c r="E426" s="21">
        <v>12.9</v>
      </c>
      <c r="F426" s="21">
        <v>7.0</v>
      </c>
      <c r="G426" s="70">
        <v>331.0</v>
      </c>
      <c r="H426" s="29"/>
      <c r="I426" s="50">
        <v>3.1</v>
      </c>
      <c r="J426" s="29"/>
      <c r="K426" s="51">
        <v>10.0</v>
      </c>
      <c r="L426" s="51">
        <v>10.0</v>
      </c>
      <c r="M426" s="51">
        <v>6.0</v>
      </c>
      <c r="N426" s="51">
        <v>5.0</v>
      </c>
      <c r="O426" s="51">
        <v>5.0</v>
      </c>
      <c r="P426" s="51">
        <v>20.0</v>
      </c>
      <c r="Q426" s="29"/>
    </row>
    <row r="427" ht="14.25" customHeight="1">
      <c r="A427" s="29">
        <v>421.0</v>
      </c>
      <c r="B427" s="29">
        <v>16.0</v>
      </c>
      <c r="C427" s="29">
        <v>14.0</v>
      </c>
      <c r="D427" s="29">
        <v>18.0</v>
      </c>
      <c r="E427" s="21">
        <v>12.2</v>
      </c>
      <c r="F427" s="21">
        <v>8.4</v>
      </c>
      <c r="G427" s="70">
        <v>332.0</v>
      </c>
      <c r="H427" s="29"/>
      <c r="I427" s="50">
        <v>4.0</v>
      </c>
      <c r="J427" s="29" t="s">
        <v>53</v>
      </c>
      <c r="K427" s="51">
        <v>10.0</v>
      </c>
      <c r="L427" s="51">
        <v>10.0</v>
      </c>
      <c r="M427" s="51">
        <v>1.0</v>
      </c>
      <c r="N427" s="51">
        <v>5.0</v>
      </c>
      <c r="O427" s="51">
        <v>5.0</v>
      </c>
      <c r="P427" s="51">
        <v>1.0</v>
      </c>
      <c r="Q427" s="51" t="s">
        <v>56</v>
      </c>
    </row>
    <row r="428" ht="14.25" customHeight="1">
      <c r="A428" s="29">
        <v>422.0</v>
      </c>
      <c r="B428" s="29">
        <v>22.0</v>
      </c>
      <c r="C428" s="29">
        <v>14.0</v>
      </c>
      <c r="D428" s="29">
        <v>19.0</v>
      </c>
      <c r="E428" s="21">
        <v>13.4</v>
      </c>
      <c r="F428" s="21">
        <v>7.2</v>
      </c>
      <c r="G428" s="70">
        <v>333.0</v>
      </c>
      <c r="H428" s="29"/>
      <c r="I428" s="50">
        <v>3.5</v>
      </c>
      <c r="J428" s="29" t="s">
        <v>54</v>
      </c>
      <c r="K428" s="51">
        <v>10.0</v>
      </c>
      <c r="L428" s="51">
        <v>10.0</v>
      </c>
      <c r="M428" s="51">
        <v>1.0</v>
      </c>
      <c r="N428" s="51">
        <v>5.0</v>
      </c>
      <c r="O428" s="51">
        <v>5.0</v>
      </c>
      <c r="P428" s="51">
        <v>20.0</v>
      </c>
      <c r="Q428" s="29"/>
    </row>
    <row r="429" ht="14.25" customHeight="1">
      <c r="A429" s="29">
        <v>423.0</v>
      </c>
      <c r="B429" s="29">
        <v>1.0</v>
      </c>
      <c r="C429" s="29">
        <v>14.0</v>
      </c>
      <c r="D429" s="29">
        <v>20.0</v>
      </c>
      <c r="E429" s="21">
        <v>13.9</v>
      </c>
      <c r="F429" s="21">
        <v>8.8</v>
      </c>
      <c r="G429" s="70">
        <v>334.0</v>
      </c>
      <c r="H429" s="29"/>
      <c r="I429" s="50">
        <v>4.3</v>
      </c>
      <c r="J429" s="29" t="s">
        <v>54</v>
      </c>
      <c r="K429" s="51">
        <v>10.0</v>
      </c>
      <c r="L429" s="51">
        <v>10.0</v>
      </c>
      <c r="M429" s="51">
        <v>1.0</v>
      </c>
      <c r="N429" s="51">
        <v>5.0</v>
      </c>
      <c r="O429" s="51">
        <v>5.0</v>
      </c>
      <c r="P429" s="51">
        <v>1.0</v>
      </c>
      <c r="Q429" s="51" t="s">
        <v>56</v>
      </c>
    </row>
    <row r="430" ht="14.25" customHeight="1">
      <c r="A430" s="29">
        <v>424.0</v>
      </c>
      <c r="B430" s="29">
        <v>5.0</v>
      </c>
      <c r="C430" s="29">
        <v>14.0</v>
      </c>
      <c r="D430" s="29">
        <v>21.0</v>
      </c>
      <c r="E430" s="21">
        <v>12.6</v>
      </c>
      <c r="F430" s="21">
        <v>8.2</v>
      </c>
      <c r="G430" s="70">
        <v>335.0</v>
      </c>
      <c r="H430" s="29"/>
      <c r="I430" s="50">
        <v>3.5</v>
      </c>
      <c r="J430" s="29" t="s">
        <v>54</v>
      </c>
      <c r="K430" s="51">
        <v>10.0</v>
      </c>
      <c r="L430" s="51">
        <v>10.0</v>
      </c>
      <c r="M430" s="51">
        <v>1.0</v>
      </c>
      <c r="N430" s="51">
        <v>5.0</v>
      </c>
      <c r="O430" s="51">
        <v>5.0</v>
      </c>
      <c r="P430" s="51">
        <v>1.0</v>
      </c>
      <c r="Q430" s="29"/>
    </row>
    <row r="431" ht="14.25" customHeight="1">
      <c r="A431" s="29">
        <v>425.0</v>
      </c>
      <c r="B431" s="29">
        <v>18.0</v>
      </c>
      <c r="C431" s="29">
        <v>14.0</v>
      </c>
      <c r="D431" s="29">
        <v>22.0</v>
      </c>
      <c r="E431" s="21">
        <v>14.5</v>
      </c>
      <c r="F431" s="21">
        <v>7.7</v>
      </c>
      <c r="G431" s="70">
        <v>336.0</v>
      </c>
      <c r="H431" s="29"/>
      <c r="I431" s="50">
        <v>4.0</v>
      </c>
      <c r="J431" s="29"/>
      <c r="K431" s="51">
        <v>10.0</v>
      </c>
      <c r="L431" s="51">
        <v>10.0</v>
      </c>
      <c r="M431" s="51">
        <v>1.0</v>
      </c>
      <c r="N431" s="51">
        <v>5.0</v>
      </c>
      <c r="O431" s="51">
        <v>5.0</v>
      </c>
      <c r="P431" s="51">
        <v>10.0</v>
      </c>
      <c r="Q431" s="29"/>
    </row>
    <row r="432" ht="14.25" customHeight="1">
      <c r="A432" s="29">
        <v>426.0</v>
      </c>
      <c r="B432" s="29">
        <v>30.0</v>
      </c>
      <c r="C432" s="29">
        <v>14.0</v>
      </c>
      <c r="D432" s="29">
        <v>23.0</v>
      </c>
      <c r="E432" s="21">
        <v>11.9</v>
      </c>
      <c r="F432" s="21">
        <v>8.2</v>
      </c>
      <c r="G432" s="70">
        <v>337.0</v>
      </c>
      <c r="H432" s="29"/>
      <c r="I432" s="50">
        <v>3.5</v>
      </c>
      <c r="J432" s="29"/>
      <c r="K432" s="51">
        <v>10.0</v>
      </c>
      <c r="L432" s="51">
        <v>10.0</v>
      </c>
      <c r="M432" s="51">
        <v>1.0</v>
      </c>
      <c r="N432" s="51">
        <v>5.0</v>
      </c>
      <c r="O432" s="51">
        <v>5.0</v>
      </c>
      <c r="P432" s="51">
        <v>20.0</v>
      </c>
      <c r="Q432" s="29"/>
    </row>
    <row r="433" ht="14.25" customHeight="1">
      <c r="A433" s="29">
        <v>427.0</v>
      </c>
      <c r="B433" s="29">
        <v>24.0</v>
      </c>
      <c r="C433" s="29">
        <v>14.0</v>
      </c>
      <c r="D433" s="29">
        <v>24.0</v>
      </c>
      <c r="E433" s="21">
        <v>0.0</v>
      </c>
      <c r="F433" s="21">
        <v>0.0</v>
      </c>
      <c r="G433" s="70" t="s">
        <v>19</v>
      </c>
      <c r="H433" s="29"/>
      <c r="I433" s="50">
        <v>0.0</v>
      </c>
      <c r="J433" s="29" t="s">
        <v>72</v>
      </c>
      <c r="K433" s="51">
        <v>0.0</v>
      </c>
      <c r="L433" s="51">
        <v>0.0</v>
      </c>
      <c r="M433" s="51">
        <v>0.0</v>
      </c>
      <c r="N433" s="51">
        <v>0.0</v>
      </c>
      <c r="O433" s="51">
        <v>0.0</v>
      </c>
      <c r="P433" s="51">
        <v>0.0</v>
      </c>
      <c r="Q433" s="29"/>
    </row>
    <row r="434" ht="14.25" customHeight="1">
      <c r="A434" s="29">
        <v>428.0</v>
      </c>
      <c r="B434" s="29">
        <v>17.0</v>
      </c>
      <c r="C434" s="29">
        <v>14.0</v>
      </c>
      <c r="D434" s="29">
        <v>25.0</v>
      </c>
      <c r="E434" s="21">
        <v>13.7</v>
      </c>
      <c r="F434" s="21">
        <v>8.5</v>
      </c>
      <c r="G434" s="70">
        <v>338.0</v>
      </c>
      <c r="H434" s="29"/>
      <c r="I434" s="50">
        <v>3.7</v>
      </c>
      <c r="J434" s="29"/>
      <c r="K434" s="51">
        <v>10.0</v>
      </c>
      <c r="L434" s="51">
        <v>10.0</v>
      </c>
      <c r="M434" s="51">
        <v>10.0</v>
      </c>
      <c r="N434" s="51">
        <v>5.0</v>
      </c>
      <c r="O434" s="51">
        <v>5.0</v>
      </c>
      <c r="P434" s="51">
        <v>20.0</v>
      </c>
      <c r="Q434" s="29"/>
    </row>
    <row r="435" ht="14.25" customHeight="1">
      <c r="A435" s="29">
        <v>429.0</v>
      </c>
      <c r="B435" s="29">
        <v>29.0</v>
      </c>
      <c r="C435" s="29">
        <v>14.0</v>
      </c>
      <c r="D435" s="29">
        <v>26.0</v>
      </c>
      <c r="E435" s="21">
        <v>11.2</v>
      </c>
      <c r="F435" s="21">
        <v>7.3</v>
      </c>
      <c r="G435" s="70">
        <v>339.0</v>
      </c>
      <c r="H435" s="29"/>
      <c r="I435" s="50">
        <v>2.4</v>
      </c>
      <c r="J435" s="29"/>
      <c r="K435" s="51">
        <v>1.0</v>
      </c>
      <c r="L435" s="51">
        <v>1.0</v>
      </c>
      <c r="M435" s="51">
        <v>10.0</v>
      </c>
      <c r="N435" s="51">
        <v>5.0</v>
      </c>
      <c r="O435" s="51">
        <v>5.0</v>
      </c>
      <c r="P435" s="51">
        <v>1.0</v>
      </c>
      <c r="Q435" s="29"/>
    </row>
    <row r="436" ht="14.25" customHeight="1">
      <c r="A436" s="29">
        <v>430.0</v>
      </c>
      <c r="B436" s="29">
        <v>6.0</v>
      </c>
      <c r="C436" s="29">
        <v>14.0</v>
      </c>
      <c r="D436" s="29">
        <v>27.0</v>
      </c>
      <c r="E436" s="21">
        <v>10.0</v>
      </c>
      <c r="F436" s="21">
        <v>7.4</v>
      </c>
      <c r="G436" s="70">
        <v>340.0</v>
      </c>
      <c r="H436" s="29"/>
      <c r="I436" s="50">
        <v>2.2</v>
      </c>
      <c r="J436" s="29"/>
      <c r="K436" s="51">
        <v>10.0</v>
      </c>
      <c r="L436" s="51">
        <v>10.0</v>
      </c>
      <c r="M436" s="51">
        <v>1.0</v>
      </c>
      <c r="N436" s="51">
        <v>5.0</v>
      </c>
      <c r="O436" s="51">
        <v>5.0</v>
      </c>
      <c r="P436" s="51">
        <v>20.0</v>
      </c>
      <c r="Q436" s="29"/>
    </row>
    <row r="437" ht="14.25" customHeight="1">
      <c r="A437" s="29">
        <v>431.0</v>
      </c>
      <c r="B437" s="29">
        <v>10.0</v>
      </c>
      <c r="C437" s="29">
        <v>14.0</v>
      </c>
      <c r="D437" s="29">
        <v>28.0</v>
      </c>
      <c r="E437" s="21">
        <v>12.7</v>
      </c>
      <c r="F437" s="21">
        <v>7.9</v>
      </c>
      <c r="G437" s="70">
        <v>341.0</v>
      </c>
      <c r="H437" s="29"/>
      <c r="I437" s="50">
        <v>3.5</v>
      </c>
      <c r="J437" s="29"/>
      <c r="K437" s="51">
        <v>10.0</v>
      </c>
      <c r="L437" s="51">
        <v>10.0</v>
      </c>
      <c r="M437" s="51">
        <v>1.0</v>
      </c>
      <c r="N437" s="51">
        <v>5.0</v>
      </c>
      <c r="O437" s="51">
        <v>5.0</v>
      </c>
      <c r="P437" s="51">
        <v>20.0</v>
      </c>
      <c r="Q437" s="29"/>
    </row>
    <row r="438" ht="14.25" customHeight="1">
      <c r="A438" s="29">
        <v>432.0</v>
      </c>
      <c r="B438" s="29">
        <v>21.0</v>
      </c>
      <c r="C438" s="29">
        <v>14.0</v>
      </c>
      <c r="D438" s="29">
        <v>29.0</v>
      </c>
      <c r="E438" s="21">
        <v>12.0</v>
      </c>
      <c r="F438" s="21">
        <v>6.9</v>
      </c>
      <c r="G438" s="70">
        <v>342.0</v>
      </c>
      <c r="H438" s="29"/>
      <c r="I438" s="50">
        <v>2.5</v>
      </c>
      <c r="J438" s="29"/>
      <c r="K438" s="51">
        <v>10.0</v>
      </c>
      <c r="L438" s="51">
        <v>10.0</v>
      </c>
      <c r="M438" s="51">
        <v>1.0</v>
      </c>
      <c r="N438" s="51">
        <v>5.0</v>
      </c>
      <c r="O438" s="51">
        <v>5.0</v>
      </c>
      <c r="P438" s="51">
        <v>10.0</v>
      </c>
      <c r="Q438" s="29"/>
    </row>
    <row r="439" ht="14.25" customHeight="1">
      <c r="A439" s="29">
        <v>433.0</v>
      </c>
      <c r="B439" s="29">
        <v>13.0</v>
      </c>
      <c r="C439" s="29">
        <v>14.0</v>
      </c>
      <c r="D439" s="29">
        <v>30.0</v>
      </c>
      <c r="E439" s="21">
        <v>11.2</v>
      </c>
      <c r="F439" s="21">
        <v>7.9</v>
      </c>
      <c r="G439" s="70">
        <v>343.0</v>
      </c>
      <c r="H439" s="29"/>
      <c r="I439" s="50">
        <v>2.5</v>
      </c>
      <c r="J439" s="29"/>
      <c r="K439" s="51">
        <v>10.0</v>
      </c>
      <c r="L439" s="51">
        <v>6.0</v>
      </c>
      <c r="M439" s="51">
        <v>6.0</v>
      </c>
      <c r="N439" s="51">
        <v>5.0</v>
      </c>
      <c r="O439" s="51">
        <v>5.0</v>
      </c>
      <c r="P439" s="51">
        <v>10.0</v>
      </c>
      <c r="Q439" s="29"/>
    </row>
    <row r="440" ht="14.25" customHeight="1">
      <c r="A440" s="29">
        <v>434.0</v>
      </c>
      <c r="B440" s="29">
        <v>14.0</v>
      </c>
      <c r="C440" s="29">
        <v>14.0</v>
      </c>
      <c r="D440" s="29">
        <v>31.0</v>
      </c>
      <c r="E440" s="21">
        <v>13.3</v>
      </c>
      <c r="F440" s="21">
        <v>7.6</v>
      </c>
      <c r="G440" s="70">
        <v>344.0</v>
      </c>
      <c r="H440" s="29"/>
      <c r="I440" s="50">
        <v>2.9</v>
      </c>
      <c r="J440" s="29"/>
      <c r="K440" s="51">
        <v>10.0</v>
      </c>
      <c r="L440" s="51">
        <v>10.0</v>
      </c>
      <c r="M440" s="51">
        <v>6.0</v>
      </c>
      <c r="N440" s="51">
        <v>5.0</v>
      </c>
      <c r="O440" s="51">
        <v>5.0</v>
      </c>
      <c r="P440" s="51">
        <v>20.0</v>
      </c>
      <c r="Q440" s="29"/>
    </row>
    <row r="441" ht="14.25" customHeight="1">
      <c r="A441" s="29">
        <v>435.0</v>
      </c>
      <c r="B441" s="29">
        <v>21.0</v>
      </c>
      <c r="C441" s="57">
        <v>15.0</v>
      </c>
      <c r="D441" s="29">
        <v>1.0</v>
      </c>
      <c r="E441" s="21">
        <v>0.0</v>
      </c>
      <c r="F441" s="21">
        <v>0.0</v>
      </c>
      <c r="G441" s="70" t="s">
        <v>19</v>
      </c>
      <c r="H441" s="29"/>
      <c r="I441" s="50">
        <v>0.0</v>
      </c>
      <c r="J441" s="29" t="s">
        <v>72</v>
      </c>
      <c r="K441" s="51">
        <v>0.0</v>
      </c>
      <c r="L441" s="51">
        <v>0.0</v>
      </c>
      <c r="M441" s="51">
        <v>0.0</v>
      </c>
      <c r="N441" s="51">
        <v>0.0</v>
      </c>
      <c r="O441" s="51">
        <v>0.0</v>
      </c>
      <c r="P441" s="51">
        <v>0.0</v>
      </c>
      <c r="Q441" s="29"/>
    </row>
    <row r="442" ht="14.25" customHeight="1">
      <c r="A442" s="29">
        <v>436.0</v>
      </c>
      <c r="B442" s="29">
        <v>20.0</v>
      </c>
      <c r="C442" s="29">
        <v>15.0</v>
      </c>
      <c r="D442" s="29">
        <v>2.0</v>
      </c>
      <c r="E442" s="21">
        <v>12.4</v>
      </c>
      <c r="F442" s="21">
        <v>7.8</v>
      </c>
      <c r="G442" s="70">
        <v>345.0</v>
      </c>
      <c r="H442" s="29"/>
      <c r="I442" s="50">
        <v>2.7</v>
      </c>
      <c r="J442" s="29"/>
      <c r="K442" s="51">
        <v>10.0</v>
      </c>
      <c r="L442" s="51">
        <v>10.0</v>
      </c>
      <c r="M442" s="51">
        <v>10.0</v>
      </c>
      <c r="N442" s="51">
        <v>5.0</v>
      </c>
      <c r="O442" s="51">
        <v>5.0</v>
      </c>
      <c r="P442" s="51">
        <v>20.0</v>
      </c>
      <c r="Q442" s="29"/>
    </row>
    <row r="443" ht="14.25" customHeight="1">
      <c r="A443" s="29">
        <v>437.0</v>
      </c>
      <c r="B443" s="29">
        <v>2.0</v>
      </c>
      <c r="C443" s="29">
        <v>15.0</v>
      </c>
      <c r="D443" s="29">
        <v>3.0</v>
      </c>
      <c r="E443" s="21">
        <v>13.3</v>
      </c>
      <c r="F443" s="21">
        <v>7.3</v>
      </c>
      <c r="G443" s="70">
        <v>346.0</v>
      </c>
      <c r="H443" s="29"/>
      <c r="I443" s="50">
        <v>3.2</v>
      </c>
      <c r="J443" s="29"/>
      <c r="K443" s="51">
        <v>10.0</v>
      </c>
      <c r="L443" s="51">
        <v>10.0</v>
      </c>
      <c r="M443" s="51">
        <v>1.0</v>
      </c>
      <c r="N443" s="51">
        <v>5.0</v>
      </c>
      <c r="O443" s="51">
        <v>5.0</v>
      </c>
      <c r="P443" s="51">
        <v>10.0</v>
      </c>
      <c r="Q443" s="29"/>
    </row>
    <row r="444" ht="14.25" customHeight="1">
      <c r="A444" s="29">
        <v>438.0</v>
      </c>
      <c r="B444" s="29">
        <v>8.0</v>
      </c>
      <c r="C444" s="29">
        <v>15.0</v>
      </c>
      <c r="D444" s="29">
        <v>4.0</v>
      </c>
      <c r="E444" s="21">
        <v>12.0</v>
      </c>
      <c r="F444" s="21">
        <v>6.9</v>
      </c>
      <c r="G444" s="70">
        <v>347.0</v>
      </c>
      <c r="H444" s="29"/>
      <c r="I444" s="50">
        <v>3.0</v>
      </c>
      <c r="J444" s="29"/>
      <c r="K444" s="51">
        <v>1.0</v>
      </c>
      <c r="L444" s="51">
        <v>1.0</v>
      </c>
      <c r="M444" s="51">
        <v>1.0</v>
      </c>
      <c r="N444" s="51">
        <v>5.0</v>
      </c>
      <c r="O444" s="51">
        <v>5.0</v>
      </c>
      <c r="P444" s="51">
        <v>10.0</v>
      </c>
      <c r="Q444" s="29"/>
    </row>
    <row r="445" ht="14.25" customHeight="1">
      <c r="A445" s="29">
        <v>439.0</v>
      </c>
      <c r="B445" s="29">
        <v>31.0</v>
      </c>
      <c r="C445" s="29">
        <v>15.0</v>
      </c>
      <c r="D445" s="29">
        <v>5.0</v>
      </c>
      <c r="E445" s="21">
        <v>11.4</v>
      </c>
      <c r="F445" s="21">
        <v>7.4</v>
      </c>
      <c r="G445" s="70">
        <v>348.0</v>
      </c>
      <c r="H445" s="29"/>
      <c r="I445" s="50">
        <v>2.8</v>
      </c>
      <c r="J445" s="29"/>
      <c r="K445" s="51">
        <v>1.0</v>
      </c>
      <c r="L445" s="51">
        <v>1.0</v>
      </c>
      <c r="M445" s="51">
        <v>10.0</v>
      </c>
      <c r="N445" s="51">
        <v>5.0</v>
      </c>
      <c r="O445" s="51">
        <v>5.0</v>
      </c>
      <c r="P445" s="51">
        <v>10.0</v>
      </c>
      <c r="Q445" s="29"/>
    </row>
    <row r="446" ht="14.25" customHeight="1">
      <c r="A446" s="29">
        <v>440.0</v>
      </c>
      <c r="B446" s="29">
        <v>14.0</v>
      </c>
      <c r="C446" s="29">
        <v>15.0</v>
      </c>
      <c r="D446" s="29">
        <v>6.0</v>
      </c>
      <c r="E446" s="21">
        <v>12.6</v>
      </c>
      <c r="F446" s="21">
        <v>7.1</v>
      </c>
      <c r="G446" s="70">
        <v>359.0</v>
      </c>
      <c r="H446" s="29"/>
      <c r="I446" s="50">
        <v>2.6</v>
      </c>
      <c r="J446" s="29"/>
      <c r="K446" s="51">
        <v>1.0</v>
      </c>
      <c r="L446" s="51">
        <v>1.0</v>
      </c>
      <c r="M446" s="51">
        <v>10.0</v>
      </c>
      <c r="N446" s="51">
        <v>5.0</v>
      </c>
      <c r="O446" s="51">
        <v>5.0</v>
      </c>
      <c r="P446" s="51">
        <v>10.0</v>
      </c>
      <c r="Q446" s="29"/>
    </row>
    <row r="447" ht="14.25" customHeight="1">
      <c r="A447" s="29">
        <v>441.0</v>
      </c>
      <c r="B447" s="29">
        <v>12.0</v>
      </c>
      <c r="C447" s="29">
        <v>15.0</v>
      </c>
      <c r="D447" s="29">
        <v>7.0</v>
      </c>
      <c r="E447" s="21">
        <v>12.2</v>
      </c>
      <c r="F447" s="21">
        <v>7.5</v>
      </c>
      <c r="G447" s="70">
        <v>350.0</v>
      </c>
      <c r="H447" s="29"/>
      <c r="I447" s="50">
        <v>3.1</v>
      </c>
      <c r="J447" s="29"/>
      <c r="K447" s="51">
        <v>10.0</v>
      </c>
      <c r="L447" s="51">
        <v>10.0</v>
      </c>
      <c r="M447" s="51">
        <v>1.0</v>
      </c>
      <c r="N447" s="51">
        <v>5.0</v>
      </c>
      <c r="O447" s="51">
        <v>5.0</v>
      </c>
      <c r="P447" s="51">
        <v>10.0</v>
      </c>
      <c r="Q447" s="51" t="s">
        <v>55</v>
      </c>
    </row>
    <row r="448" ht="14.25" customHeight="1">
      <c r="A448" s="29">
        <v>442.0</v>
      </c>
      <c r="B448" s="29">
        <v>9.0</v>
      </c>
      <c r="C448" s="29">
        <v>15.0</v>
      </c>
      <c r="D448" s="29">
        <v>8.0</v>
      </c>
      <c r="E448" s="21">
        <v>12.6</v>
      </c>
      <c r="F448" s="21">
        <v>8.2</v>
      </c>
      <c r="G448" s="70">
        <v>351.0</v>
      </c>
      <c r="H448" s="29"/>
      <c r="I448" s="50">
        <v>3.5</v>
      </c>
      <c r="J448" s="29"/>
      <c r="K448" s="51">
        <v>10.0</v>
      </c>
      <c r="L448" s="51">
        <v>10.0</v>
      </c>
      <c r="M448" s="51">
        <v>6.0</v>
      </c>
      <c r="N448" s="51">
        <v>5.0</v>
      </c>
      <c r="O448" s="51">
        <v>5.0</v>
      </c>
      <c r="P448" s="51">
        <v>10.0</v>
      </c>
      <c r="Q448" s="29"/>
    </row>
    <row r="449" ht="14.25" customHeight="1">
      <c r="A449" s="29">
        <v>443.0</v>
      </c>
      <c r="B449" s="29">
        <v>17.0</v>
      </c>
      <c r="C449" s="29">
        <v>15.0</v>
      </c>
      <c r="D449" s="29">
        <v>9.0</v>
      </c>
      <c r="E449" s="21">
        <v>13.0</v>
      </c>
      <c r="F449" s="21">
        <v>7.1</v>
      </c>
      <c r="G449" s="70">
        <v>352.0</v>
      </c>
      <c r="H449" s="29"/>
      <c r="I449" s="50">
        <v>3.2</v>
      </c>
      <c r="J449" s="29"/>
      <c r="K449" s="51">
        <v>6.0</v>
      </c>
      <c r="L449" s="51">
        <v>1.0</v>
      </c>
      <c r="M449" s="51">
        <v>1.0</v>
      </c>
      <c r="N449" s="51">
        <v>5.0</v>
      </c>
      <c r="O449" s="51">
        <v>5.0</v>
      </c>
      <c r="P449" s="51">
        <v>10.0</v>
      </c>
      <c r="Q449" s="29"/>
    </row>
    <row r="450" ht="14.25" customHeight="1">
      <c r="A450" s="29">
        <v>444.0</v>
      </c>
      <c r="B450" s="29">
        <v>7.0</v>
      </c>
      <c r="C450" s="29">
        <v>15.0</v>
      </c>
      <c r="D450" s="29">
        <v>10.0</v>
      </c>
      <c r="E450" s="21">
        <v>13.0</v>
      </c>
      <c r="F450" s="21">
        <v>7.7</v>
      </c>
      <c r="G450" s="70">
        <v>353.0</v>
      </c>
      <c r="H450" s="29"/>
      <c r="I450" s="50">
        <v>3.4</v>
      </c>
      <c r="J450" s="29"/>
      <c r="K450" s="51">
        <v>10.0</v>
      </c>
      <c r="L450" s="51">
        <v>10.0</v>
      </c>
      <c r="M450" s="51">
        <v>6.0</v>
      </c>
      <c r="N450" s="51">
        <v>5.0</v>
      </c>
      <c r="O450" s="51">
        <v>5.0</v>
      </c>
      <c r="P450" s="51">
        <v>10.0</v>
      </c>
      <c r="Q450" s="29"/>
    </row>
    <row r="451" ht="14.25" customHeight="1">
      <c r="A451" s="29">
        <v>445.0</v>
      </c>
      <c r="B451" s="29">
        <v>23.0</v>
      </c>
      <c r="C451" s="29">
        <v>15.0</v>
      </c>
      <c r="D451" s="29">
        <v>11.0</v>
      </c>
      <c r="E451" s="21">
        <v>13.7</v>
      </c>
      <c r="F451" s="21">
        <v>7.8</v>
      </c>
      <c r="G451" s="70">
        <v>354.0</v>
      </c>
      <c r="H451" s="29"/>
      <c r="I451" s="50">
        <v>3.4</v>
      </c>
      <c r="J451" s="29"/>
      <c r="K451" s="51">
        <v>1.0</v>
      </c>
      <c r="L451" s="51">
        <v>1.0</v>
      </c>
      <c r="M451" s="51">
        <v>1.0</v>
      </c>
      <c r="N451" s="51">
        <v>5.0</v>
      </c>
      <c r="O451" s="51">
        <v>5.0</v>
      </c>
      <c r="P451" s="51">
        <v>1.0</v>
      </c>
      <c r="Q451" s="51" t="s">
        <v>56</v>
      </c>
    </row>
    <row r="452" ht="14.25" customHeight="1">
      <c r="A452" s="29">
        <v>446.0</v>
      </c>
      <c r="B452" s="29">
        <v>5.0</v>
      </c>
      <c r="C452" s="29">
        <v>15.0</v>
      </c>
      <c r="D452" s="29">
        <v>12.0</v>
      </c>
      <c r="E452" s="21">
        <v>13.3</v>
      </c>
      <c r="F452" s="21">
        <v>7.4</v>
      </c>
      <c r="G452" s="70">
        <v>355.0</v>
      </c>
      <c r="H452" s="29"/>
      <c r="I452" s="50">
        <v>3.5</v>
      </c>
      <c r="J452" s="29"/>
      <c r="K452" s="51">
        <v>1.0</v>
      </c>
      <c r="L452" s="51">
        <v>1.0</v>
      </c>
      <c r="M452" s="51">
        <v>1.0</v>
      </c>
      <c r="N452" s="51">
        <v>5.0</v>
      </c>
      <c r="O452" s="51">
        <v>5.0</v>
      </c>
      <c r="P452" s="51">
        <v>10.0</v>
      </c>
      <c r="Q452" s="29"/>
    </row>
    <row r="453" ht="14.25" customHeight="1">
      <c r="A453" s="29">
        <v>447.0</v>
      </c>
      <c r="B453" s="29">
        <v>26.0</v>
      </c>
      <c r="C453" s="29">
        <v>15.0</v>
      </c>
      <c r="D453" s="29">
        <v>13.0</v>
      </c>
      <c r="E453" s="21">
        <v>13.0</v>
      </c>
      <c r="F453" s="21">
        <v>7.3</v>
      </c>
      <c r="G453" s="70">
        <v>356.0</v>
      </c>
      <c r="H453" s="29"/>
      <c r="I453" s="50">
        <v>3.2</v>
      </c>
      <c r="J453" s="29"/>
      <c r="K453" s="51">
        <v>10.0</v>
      </c>
      <c r="L453" s="51">
        <v>10.0</v>
      </c>
      <c r="M453" s="51">
        <v>1.0</v>
      </c>
      <c r="N453" s="51">
        <v>5.0</v>
      </c>
      <c r="O453" s="51">
        <v>5.0</v>
      </c>
      <c r="P453" s="51">
        <v>10.0</v>
      </c>
      <c r="Q453" s="29"/>
    </row>
    <row r="454" ht="14.25" customHeight="1">
      <c r="A454" s="29">
        <v>448.0</v>
      </c>
      <c r="B454" s="29">
        <v>28.0</v>
      </c>
      <c r="C454" s="29">
        <v>15.0</v>
      </c>
      <c r="D454" s="29">
        <v>14.0</v>
      </c>
      <c r="E454" s="21">
        <v>11.3</v>
      </c>
      <c r="F454" s="21">
        <v>7.3</v>
      </c>
      <c r="G454" s="70">
        <v>357.0</v>
      </c>
      <c r="H454" s="29"/>
      <c r="I454" s="50">
        <v>3.9</v>
      </c>
      <c r="J454" s="29"/>
      <c r="K454" s="51">
        <v>10.0</v>
      </c>
      <c r="L454" s="51">
        <v>10.0</v>
      </c>
      <c r="M454" s="51">
        <v>1.0</v>
      </c>
      <c r="N454" s="51">
        <v>5.0</v>
      </c>
      <c r="O454" s="51">
        <v>5.0</v>
      </c>
      <c r="P454" s="51">
        <v>20.0</v>
      </c>
      <c r="Q454" s="29"/>
    </row>
    <row r="455" ht="14.25" customHeight="1">
      <c r="A455" s="29">
        <v>449.0</v>
      </c>
      <c r="B455" s="29">
        <v>15.0</v>
      </c>
      <c r="C455" s="29">
        <v>15.0</v>
      </c>
      <c r="D455" s="29">
        <v>15.0</v>
      </c>
      <c r="E455" s="21">
        <v>13.8</v>
      </c>
      <c r="F455" s="21">
        <v>7.6</v>
      </c>
      <c r="G455" s="70">
        <v>358.0</v>
      </c>
      <c r="H455" s="29"/>
      <c r="I455" s="50">
        <v>3.4</v>
      </c>
      <c r="J455" s="29"/>
      <c r="K455" s="51">
        <v>1.0</v>
      </c>
      <c r="L455" s="51">
        <v>1.0</v>
      </c>
      <c r="M455" s="51">
        <v>1.0</v>
      </c>
      <c r="N455" s="51">
        <v>5.0</v>
      </c>
      <c r="O455" s="51">
        <v>5.0</v>
      </c>
      <c r="P455" s="51">
        <v>10.0</v>
      </c>
      <c r="Q455" s="29"/>
    </row>
    <row r="456" ht="14.25" customHeight="1">
      <c r="A456" s="29">
        <v>450.0</v>
      </c>
      <c r="B456" s="29">
        <v>24.0</v>
      </c>
      <c r="C456" s="29">
        <v>15.0</v>
      </c>
      <c r="D456" s="29">
        <v>16.0</v>
      </c>
      <c r="E456" s="21">
        <v>11.2</v>
      </c>
      <c r="F456" s="21">
        <v>6.9</v>
      </c>
      <c r="G456" s="70">
        <v>359.0</v>
      </c>
      <c r="H456" s="29"/>
      <c r="I456" s="50">
        <v>2.7</v>
      </c>
      <c r="J456" s="29"/>
      <c r="K456" s="51">
        <v>10.0</v>
      </c>
      <c r="L456" s="51">
        <v>10.0</v>
      </c>
      <c r="M456" s="51">
        <v>1.0</v>
      </c>
      <c r="N456" s="51">
        <v>5.0</v>
      </c>
      <c r="O456" s="51">
        <v>5.0</v>
      </c>
      <c r="P456" s="51">
        <v>10.0</v>
      </c>
      <c r="Q456" s="51" t="s">
        <v>56</v>
      </c>
    </row>
    <row r="457" ht="14.25" customHeight="1">
      <c r="A457" s="29">
        <v>451.0</v>
      </c>
      <c r="B457" s="29">
        <v>25.0</v>
      </c>
      <c r="C457" s="29">
        <v>15.0</v>
      </c>
      <c r="D457" s="29">
        <v>17.0</v>
      </c>
      <c r="E457" s="21">
        <v>16.1</v>
      </c>
      <c r="F457" s="21">
        <v>9.1</v>
      </c>
      <c r="G457" s="70">
        <v>360.0</v>
      </c>
      <c r="H457" s="29"/>
      <c r="I457" s="50">
        <v>3.8</v>
      </c>
      <c r="J457" s="29"/>
      <c r="K457" s="51">
        <v>2.0</v>
      </c>
      <c r="L457" s="51">
        <v>2.0</v>
      </c>
      <c r="M457" s="51">
        <v>6.0</v>
      </c>
      <c r="N457" s="51">
        <v>5.0</v>
      </c>
      <c r="O457" s="51">
        <v>5.0</v>
      </c>
      <c r="P457" s="51">
        <v>20.0</v>
      </c>
      <c r="Q457" s="29"/>
    </row>
    <row r="458" ht="14.25" customHeight="1">
      <c r="A458" s="29">
        <v>452.0</v>
      </c>
      <c r="B458" s="29">
        <v>19.0</v>
      </c>
      <c r="C458" s="29">
        <v>15.0</v>
      </c>
      <c r="D458" s="29">
        <v>18.0</v>
      </c>
      <c r="E458" s="21">
        <v>11.5</v>
      </c>
      <c r="F458" s="21">
        <v>7.7</v>
      </c>
      <c r="G458" s="70">
        <v>361.0</v>
      </c>
      <c r="H458" s="29"/>
      <c r="I458" s="50">
        <v>3.2</v>
      </c>
      <c r="J458" s="29"/>
      <c r="K458" s="51">
        <v>6.0</v>
      </c>
      <c r="L458" s="51">
        <v>6.0</v>
      </c>
      <c r="M458" s="51">
        <v>6.0</v>
      </c>
      <c r="N458" s="51">
        <v>5.0</v>
      </c>
      <c r="O458" s="51">
        <v>5.0</v>
      </c>
      <c r="P458" s="51">
        <v>10.0</v>
      </c>
      <c r="Q458" s="29"/>
    </row>
    <row r="459" ht="14.25" customHeight="1">
      <c r="A459" s="29">
        <v>453.0</v>
      </c>
      <c r="B459" s="29">
        <v>6.0</v>
      </c>
      <c r="C459" s="29">
        <v>15.0</v>
      </c>
      <c r="D459" s="29">
        <v>19.0</v>
      </c>
      <c r="E459" s="21">
        <v>12.9</v>
      </c>
      <c r="F459" s="21">
        <v>11.6</v>
      </c>
      <c r="G459" s="70">
        <v>362.0</v>
      </c>
      <c r="H459" s="29"/>
      <c r="I459" s="50">
        <v>3.6</v>
      </c>
      <c r="J459" s="29"/>
      <c r="K459" s="51">
        <v>10.0</v>
      </c>
      <c r="L459" s="51">
        <v>10.0</v>
      </c>
      <c r="M459" s="51">
        <v>6.0</v>
      </c>
      <c r="N459" s="51">
        <v>5.0</v>
      </c>
      <c r="O459" s="51">
        <v>5.0</v>
      </c>
      <c r="P459" s="51">
        <v>10.0</v>
      </c>
      <c r="Q459" s="29"/>
    </row>
    <row r="460" ht="14.25" customHeight="1">
      <c r="A460" s="29">
        <v>454.0</v>
      </c>
      <c r="B460" s="29">
        <v>30.0</v>
      </c>
      <c r="C460" s="29">
        <v>15.0</v>
      </c>
      <c r="D460" s="29">
        <v>20.0</v>
      </c>
      <c r="E460" s="21">
        <v>0.0</v>
      </c>
      <c r="F460" s="21">
        <v>0.0</v>
      </c>
      <c r="G460" s="70" t="s">
        <v>19</v>
      </c>
      <c r="H460" s="29"/>
      <c r="I460" s="50">
        <v>0.0</v>
      </c>
      <c r="J460" s="29" t="s">
        <v>72</v>
      </c>
      <c r="K460" s="51">
        <v>0.0</v>
      </c>
      <c r="L460" s="51">
        <v>0.0</v>
      </c>
      <c r="M460" s="51">
        <v>0.0</v>
      </c>
      <c r="N460" s="51">
        <v>0.0</v>
      </c>
      <c r="O460" s="51">
        <v>0.0</v>
      </c>
      <c r="P460" s="51">
        <v>0.0</v>
      </c>
      <c r="Q460" s="29"/>
    </row>
    <row r="461" ht="14.25" customHeight="1">
      <c r="A461" s="29">
        <v>455.0</v>
      </c>
      <c r="B461" s="29">
        <v>1.0</v>
      </c>
      <c r="C461" s="29">
        <v>15.0</v>
      </c>
      <c r="D461" s="29">
        <v>21.0</v>
      </c>
      <c r="E461" s="21">
        <v>13.0</v>
      </c>
      <c r="F461" s="21">
        <v>8.4</v>
      </c>
      <c r="G461" s="70">
        <v>363.0</v>
      </c>
      <c r="H461" s="29"/>
      <c r="I461" s="50">
        <v>3.8</v>
      </c>
      <c r="J461" s="29"/>
      <c r="K461" s="51">
        <v>10.0</v>
      </c>
      <c r="L461" s="51">
        <v>10.0</v>
      </c>
      <c r="M461" s="51">
        <v>1.0</v>
      </c>
      <c r="N461" s="51">
        <v>5.0</v>
      </c>
      <c r="O461" s="51">
        <v>5.0</v>
      </c>
      <c r="P461" s="51">
        <v>1.0</v>
      </c>
      <c r="Q461" s="29"/>
    </row>
    <row r="462" ht="14.25" customHeight="1">
      <c r="A462" s="29">
        <v>456.0</v>
      </c>
      <c r="B462" s="29">
        <v>18.0</v>
      </c>
      <c r="C462" s="29">
        <v>15.0</v>
      </c>
      <c r="D462" s="29">
        <v>22.0</v>
      </c>
      <c r="E462" s="21">
        <v>12.0</v>
      </c>
      <c r="F462" s="21">
        <v>7.6</v>
      </c>
      <c r="G462" s="70">
        <v>364.0</v>
      </c>
      <c r="H462" s="29"/>
      <c r="I462" s="50">
        <v>2.9</v>
      </c>
      <c r="J462" s="29"/>
      <c r="K462" s="51">
        <v>10.0</v>
      </c>
      <c r="L462" s="51">
        <v>10.0</v>
      </c>
      <c r="M462" s="51">
        <v>1.0</v>
      </c>
      <c r="N462" s="51">
        <v>5.0</v>
      </c>
      <c r="O462" s="51">
        <v>5.0</v>
      </c>
      <c r="P462" s="51">
        <v>20.0</v>
      </c>
      <c r="Q462" s="29"/>
    </row>
    <row r="463" ht="14.25" customHeight="1">
      <c r="A463" s="29">
        <v>457.0</v>
      </c>
      <c r="B463" s="29">
        <v>10.0</v>
      </c>
      <c r="C463" s="29">
        <v>15.0</v>
      </c>
      <c r="D463" s="29">
        <v>23.0</v>
      </c>
      <c r="E463" s="21">
        <v>13.1</v>
      </c>
      <c r="F463" s="21">
        <v>8.6</v>
      </c>
      <c r="G463" s="70">
        <v>365.0</v>
      </c>
      <c r="H463" s="29"/>
      <c r="I463" s="50">
        <v>3.3</v>
      </c>
      <c r="J463" s="29"/>
      <c r="K463" s="51">
        <v>2.0</v>
      </c>
      <c r="L463" s="51">
        <v>2.0</v>
      </c>
      <c r="M463" s="51">
        <v>10.0</v>
      </c>
      <c r="N463" s="51">
        <v>5.0</v>
      </c>
      <c r="O463" s="51">
        <v>5.0</v>
      </c>
      <c r="P463" s="51">
        <v>20.0</v>
      </c>
      <c r="Q463" s="29"/>
    </row>
    <row r="464" ht="14.25" customHeight="1">
      <c r="A464" s="29">
        <v>458.0</v>
      </c>
      <c r="B464" s="29">
        <v>22.0</v>
      </c>
      <c r="C464" s="29">
        <v>15.0</v>
      </c>
      <c r="D464" s="29">
        <v>24.0</v>
      </c>
      <c r="E464" s="21">
        <v>9.7</v>
      </c>
      <c r="F464" s="21">
        <v>8.0</v>
      </c>
      <c r="G464" s="70">
        <v>366.0</v>
      </c>
      <c r="H464" s="29"/>
      <c r="I464" s="50">
        <v>2.4</v>
      </c>
      <c r="J464" s="29"/>
      <c r="K464" s="51">
        <v>10.0</v>
      </c>
      <c r="L464" s="51">
        <v>10.0</v>
      </c>
      <c r="M464" s="51">
        <v>1.0</v>
      </c>
      <c r="N464" s="51">
        <v>5.0</v>
      </c>
      <c r="O464" s="51">
        <v>5.0</v>
      </c>
      <c r="P464" s="51">
        <v>10.0</v>
      </c>
      <c r="Q464" s="29"/>
    </row>
    <row r="465" ht="14.25" customHeight="1">
      <c r="A465" s="29">
        <v>459.0</v>
      </c>
      <c r="B465" s="29">
        <v>3.0</v>
      </c>
      <c r="C465" s="29">
        <v>15.0</v>
      </c>
      <c r="D465" s="29">
        <v>25.0</v>
      </c>
      <c r="E465" s="21">
        <v>11.5</v>
      </c>
      <c r="F465" s="21">
        <v>8.1</v>
      </c>
      <c r="G465" s="70">
        <v>367.0</v>
      </c>
      <c r="H465" s="29"/>
      <c r="I465" s="50">
        <v>2.8</v>
      </c>
      <c r="J465" s="29"/>
      <c r="K465" s="51">
        <v>1.0</v>
      </c>
      <c r="L465" s="51">
        <v>1.0</v>
      </c>
      <c r="M465" s="51">
        <v>6.0</v>
      </c>
      <c r="N465" s="51">
        <v>5.0</v>
      </c>
      <c r="O465" s="51">
        <v>5.0</v>
      </c>
      <c r="P465" s="51">
        <v>20.0</v>
      </c>
      <c r="Q465" s="29"/>
    </row>
    <row r="466" ht="14.25" customHeight="1">
      <c r="A466" s="29">
        <v>460.0</v>
      </c>
      <c r="B466" s="29">
        <v>11.0</v>
      </c>
      <c r="C466" s="29">
        <v>15.0</v>
      </c>
      <c r="D466" s="29">
        <v>26.0</v>
      </c>
      <c r="E466" s="21">
        <v>0.0</v>
      </c>
      <c r="F466" s="21">
        <v>0.0</v>
      </c>
      <c r="G466" s="70" t="s">
        <v>19</v>
      </c>
      <c r="H466" s="29"/>
      <c r="I466" s="50">
        <v>0.0</v>
      </c>
      <c r="J466" s="29" t="s">
        <v>72</v>
      </c>
      <c r="K466" s="51">
        <v>0.0</v>
      </c>
      <c r="L466" s="51">
        <v>0.0</v>
      </c>
      <c r="M466" s="51">
        <v>0.0</v>
      </c>
      <c r="N466" s="51">
        <v>0.0</v>
      </c>
      <c r="O466" s="51">
        <v>0.0</v>
      </c>
      <c r="P466" s="51">
        <v>0.0</v>
      </c>
      <c r="Q466" s="29"/>
    </row>
    <row r="467" ht="14.25" customHeight="1">
      <c r="A467" s="29">
        <v>461.0</v>
      </c>
      <c r="B467" s="29">
        <v>4.0</v>
      </c>
      <c r="C467" s="29">
        <v>15.0</v>
      </c>
      <c r="D467" s="29">
        <v>27.0</v>
      </c>
      <c r="E467" s="21">
        <v>9.7</v>
      </c>
      <c r="F467" s="21">
        <v>6.5</v>
      </c>
      <c r="G467" s="70">
        <v>368.0</v>
      </c>
      <c r="H467" s="29"/>
      <c r="I467" s="50">
        <v>1.9</v>
      </c>
      <c r="J467" s="29"/>
      <c r="K467" s="51">
        <v>10.0</v>
      </c>
      <c r="L467" s="51">
        <v>10.0</v>
      </c>
      <c r="M467" s="51">
        <v>1.0</v>
      </c>
      <c r="N467" s="51">
        <v>5.0</v>
      </c>
      <c r="O467" s="51">
        <v>5.0</v>
      </c>
      <c r="P467" s="51">
        <v>10.0</v>
      </c>
      <c r="Q467" s="29"/>
    </row>
    <row r="468" ht="14.25" customHeight="1">
      <c r="A468" s="29">
        <v>462.0</v>
      </c>
      <c r="B468" s="29">
        <v>29.0</v>
      </c>
      <c r="C468" s="29">
        <v>15.0</v>
      </c>
      <c r="D468" s="29">
        <v>28.0</v>
      </c>
      <c r="E468" s="21">
        <v>13.3</v>
      </c>
      <c r="F468" s="21">
        <v>8.3</v>
      </c>
      <c r="G468" s="70">
        <v>369.0</v>
      </c>
      <c r="H468" s="29"/>
      <c r="I468" s="50">
        <v>3.4</v>
      </c>
      <c r="J468" s="29"/>
      <c r="K468" s="51">
        <v>1.0</v>
      </c>
      <c r="L468" s="51">
        <v>1.0</v>
      </c>
      <c r="M468" s="51">
        <v>10.0</v>
      </c>
      <c r="N468" s="51">
        <v>5.0</v>
      </c>
      <c r="O468" s="51">
        <v>5.0</v>
      </c>
      <c r="P468" s="51">
        <v>10.0</v>
      </c>
      <c r="Q468" s="29"/>
    </row>
    <row r="469" ht="14.25" customHeight="1">
      <c r="A469" s="29">
        <v>463.0</v>
      </c>
      <c r="B469" s="29">
        <v>27.0</v>
      </c>
      <c r="C469" s="29">
        <v>15.0</v>
      </c>
      <c r="D469" s="29">
        <v>29.0</v>
      </c>
      <c r="E469" s="21">
        <v>12.7</v>
      </c>
      <c r="F469" s="21">
        <v>8.6</v>
      </c>
      <c r="G469" s="70">
        <v>370.0</v>
      </c>
      <c r="H469" s="50"/>
      <c r="I469" s="50">
        <v>3.2</v>
      </c>
      <c r="J469" s="29"/>
      <c r="K469" s="51">
        <v>6.0</v>
      </c>
      <c r="L469" s="51">
        <v>6.0</v>
      </c>
      <c r="M469" s="51">
        <v>10.0</v>
      </c>
      <c r="N469" s="51">
        <v>5.0</v>
      </c>
      <c r="O469" s="51">
        <v>5.0</v>
      </c>
      <c r="P469" s="51">
        <v>20.0</v>
      </c>
      <c r="Q469" s="29"/>
    </row>
    <row r="470" ht="14.25" customHeight="1">
      <c r="A470" s="29">
        <v>464.0</v>
      </c>
      <c r="B470" s="29">
        <v>16.0</v>
      </c>
      <c r="C470" s="29">
        <v>15.0</v>
      </c>
      <c r="D470" s="29">
        <v>30.0</v>
      </c>
      <c r="E470" s="21">
        <v>10.5</v>
      </c>
      <c r="F470" s="21">
        <v>8.5</v>
      </c>
      <c r="G470" s="70">
        <v>371.0</v>
      </c>
      <c r="H470" s="50"/>
      <c r="I470" s="50">
        <v>2.4</v>
      </c>
      <c r="J470" s="29"/>
      <c r="K470" s="51">
        <v>6.0</v>
      </c>
      <c r="L470" s="51">
        <v>6.0</v>
      </c>
      <c r="M470" s="51">
        <v>10.0</v>
      </c>
      <c r="N470" s="51">
        <v>5.0</v>
      </c>
      <c r="O470" s="51">
        <v>5.0</v>
      </c>
      <c r="P470" s="51">
        <v>10.0</v>
      </c>
      <c r="Q470" s="29"/>
    </row>
    <row r="471" ht="14.25" customHeight="1">
      <c r="A471" s="29">
        <v>465.0</v>
      </c>
      <c r="B471" s="29">
        <v>13.0</v>
      </c>
      <c r="C471" s="29">
        <v>15.0</v>
      </c>
      <c r="D471" s="29">
        <v>31.0</v>
      </c>
      <c r="E471" s="21">
        <v>8.7</v>
      </c>
      <c r="F471" s="21">
        <v>5.3</v>
      </c>
      <c r="G471" s="70">
        <v>372.0</v>
      </c>
      <c r="H471" s="50"/>
      <c r="I471" s="50">
        <v>1.5</v>
      </c>
      <c r="J471" s="29"/>
      <c r="K471" s="51">
        <v>10.0</v>
      </c>
      <c r="L471" s="51">
        <v>10.0</v>
      </c>
      <c r="M471" s="51">
        <v>1.0</v>
      </c>
      <c r="N471" s="51">
        <v>5.0</v>
      </c>
      <c r="O471" s="51">
        <v>5.0</v>
      </c>
      <c r="P471" s="51">
        <v>10.0</v>
      </c>
      <c r="Q471" s="29"/>
    </row>
    <row r="472" ht="14.25" customHeight="1">
      <c r="A472" s="29">
        <v>466.0</v>
      </c>
      <c r="B472" s="29">
        <v>8.0</v>
      </c>
      <c r="C472" s="57">
        <v>16.0</v>
      </c>
      <c r="D472" s="29">
        <v>1.0</v>
      </c>
      <c r="E472" s="21">
        <v>12.4</v>
      </c>
      <c r="F472" s="21">
        <v>7.7</v>
      </c>
      <c r="G472" s="70">
        <v>1.0</v>
      </c>
      <c r="H472" s="50"/>
      <c r="I472" s="50">
        <v>2.5</v>
      </c>
      <c r="J472" s="29"/>
      <c r="K472" s="51">
        <v>6.0</v>
      </c>
      <c r="L472" s="51">
        <v>6.0</v>
      </c>
      <c r="M472" s="51">
        <v>6.0</v>
      </c>
      <c r="N472" s="51">
        <v>5.0</v>
      </c>
      <c r="O472" s="51">
        <v>5.0</v>
      </c>
      <c r="P472" s="51">
        <v>20.0</v>
      </c>
      <c r="Q472" s="29"/>
    </row>
    <row r="473" ht="14.25" customHeight="1">
      <c r="A473" s="29">
        <v>467.0</v>
      </c>
      <c r="B473" s="29">
        <v>11.0</v>
      </c>
      <c r="C473" s="29">
        <v>16.0</v>
      </c>
      <c r="D473" s="29">
        <v>2.0</v>
      </c>
      <c r="E473" s="21">
        <v>9.8</v>
      </c>
      <c r="F473" s="21">
        <v>9.9</v>
      </c>
      <c r="G473" s="70">
        <v>2.0</v>
      </c>
      <c r="H473" s="50"/>
      <c r="I473" s="50">
        <v>2.2</v>
      </c>
      <c r="J473" s="29"/>
      <c r="K473" s="51">
        <v>6.0</v>
      </c>
      <c r="L473" s="51">
        <v>6.0</v>
      </c>
      <c r="M473" s="51">
        <v>6.0</v>
      </c>
      <c r="N473" s="51">
        <v>5.0</v>
      </c>
      <c r="O473" s="51">
        <v>5.0</v>
      </c>
      <c r="P473" s="51">
        <v>20.0</v>
      </c>
      <c r="Q473" s="29"/>
    </row>
    <row r="474" ht="14.25" customHeight="1">
      <c r="A474" s="29">
        <v>468.0</v>
      </c>
      <c r="B474" s="29">
        <v>31.0</v>
      </c>
      <c r="C474" s="29">
        <v>16.0</v>
      </c>
      <c r="D474" s="29">
        <v>3.0</v>
      </c>
      <c r="E474" s="21">
        <v>11.9</v>
      </c>
      <c r="F474" s="21">
        <v>6.6</v>
      </c>
      <c r="G474" s="70">
        <v>3.0</v>
      </c>
      <c r="H474" s="50"/>
      <c r="I474" s="50">
        <v>2.3</v>
      </c>
      <c r="J474" s="29"/>
      <c r="K474" s="51">
        <v>6.0</v>
      </c>
      <c r="L474" s="51">
        <v>6.0</v>
      </c>
      <c r="M474" s="51">
        <v>6.0</v>
      </c>
      <c r="N474" s="51">
        <v>5.0</v>
      </c>
      <c r="O474" s="51">
        <v>5.0</v>
      </c>
      <c r="P474" s="51">
        <v>10.0</v>
      </c>
      <c r="Q474" s="29"/>
    </row>
    <row r="475" ht="14.25" customHeight="1">
      <c r="A475" s="29">
        <v>469.0</v>
      </c>
      <c r="B475" s="29">
        <v>30.0</v>
      </c>
      <c r="C475" s="29">
        <v>16.0</v>
      </c>
      <c r="D475" s="29">
        <v>4.0</v>
      </c>
      <c r="E475" s="21">
        <v>12.2</v>
      </c>
      <c r="F475" s="21">
        <v>7.2</v>
      </c>
      <c r="G475" s="70">
        <v>4.0</v>
      </c>
      <c r="H475" s="50"/>
      <c r="I475" s="50">
        <v>3.0</v>
      </c>
      <c r="J475" s="29"/>
      <c r="K475" s="51">
        <v>6.0</v>
      </c>
      <c r="L475" s="51">
        <v>10.0</v>
      </c>
      <c r="M475" s="51">
        <v>1.0</v>
      </c>
      <c r="N475" s="51">
        <v>5.0</v>
      </c>
      <c r="O475" s="51">
        <v>5.0</v>
      </c>
      <c r="P475" s="51">
        <v>10.0</v>
      </c>
      <c r="Q475" s="29"/>
    </row>
    <row r="476" ht="14.25" customHeight="1">
      <c r="A476" s="29">
        <v>470.0</v>
      </c>
      <c r="B476" s="29">
        <v>6.0</v>
      </c>
      <c r="C476" s="29">
        <v>16.0</v>
      </c>
      <c r="D476" s="29">
        <v>5.0</v>
      </c>
      <c r="E476" s="21">
        <v>10.9</v>
      </c>
      <c r="F476" s="21">
        <v>6.8</v>
      </c>
      <c r="G476" s="70">
        <v>5.0</v>
      </c>
      <c r="H476" s="50"/>
      <c r="I476" s="50">
        <v>2.2</v>
      </c>
      <c r="J476" s="29"/>
      <c r="K476" s="51">
        <v>6.0</v>
      </c>
      <c r="L476" s="51">
        <v>6.0</v>
      </c>
      <c r="M476" s="51">
        <v>6.0</v>
      </c>
      <c r="N476" s="51">
        <v>5.0</v>
      </c>
      <c r="O476" s="51">
        <v>5.0</v>
      </c>
      <c r="P476" s="51">
        <v>10.0</v>
      </c>
      <c r="Q476" s="29"/>
    </row>
    <row r="477" ht="14.25" customHeight="1">
      <c r="A477" s="29">
        <v>471.0</v>
      </c>
      <c r="B477" s="29">
        <v>3.0</v>
      </c>
      <c r="C477" s="29">
        <v>16.0</v>
      </c>
      <c r="D477" s="29">
        <v>6.0</v>
      </c>
      <c r="E477" s="21">
        <v>7.6</v>
      </c>
      <c r="F477" s="21">
        <v>6.1</v>
      </c>
      <c r="G477" s="16">
        <v>6.0</v>
      </c>
      <c r="H477" s="50"/>
      <c r="I477" s="50">
        <v>1.5</v>
      </c>
      <c r="J477" s="29"/>
      <c r="K477" s="51">
        <v>10.0</v>
      </c>
      <c r="L477" s="51">
        <v>10.0</v>
      </c>
      <c r="M477" s="51">
        <v>10.0</v>
      </c>
      <c r="N477" s="51">
        <v>5.0</v>
      </c>
      <c r="O477" s="51">
        <v>5.0</v>
      </c>
      <c r="P477" s="51">
        <v>10.0</v>
      </c>
      <c r="Q477" s="29"/>
    </row>
    <row r="478" ht="14.25" customHeight="1">
      <c r="A478" s="29">
        <v>472.0</v>
      </c>
      <c r="B478" s="29">
        <v>2.0</v>
      </c>
      <c r="C478" s="29">
        <v>16.0</v>
      </c>
      <c r="D478" s="29">
        <v>7.0</v>
      </c>
      <c r="E478" s="21">
        <v>13.7</v>
      </c>
      <c r="F478" s="21">
        <v>7.5</v>
      </c>
      <c r="G478" s="16">
        <v>7.0</v>
      </c>
      <c r="H478" s="50"/>
      <c r="I478" s="50">
        <v>3.2</v>
      </c>
      <c r="J478" s="29"/>
      <c r="K478" s="51">
        <v>1.0</v>
      </c>
      <c r="L478" s="51">
        <v>1.0</v>
      </c>
      <c r="M478" s="51">
        <v>10.0</v>
      </c>
      <c r="N478" s="51">
        <v>5.0</v>
      </c>
      <c r="O478" s="51">
        <v>5.0</v>
      </c>
      <c r="P478" s="51">
        <v>10.0</v>
      </c>
      <c r="Q478" s="29"/>
    </row>
    <row r="479" ht="14.25" customHeight="1">
      <c r="A479" s="29">
        <v>473.0</v>
      </c>
      <c r="B479" s="29">
        <v>10.0</v>
      </c>
      <c r="C479" s="29">
        <v>16.0</v>
      </c>
      <c r="D479" s="29">
        <v>8.0</v>
      </c>
      <c r="E479" s="21">
        <v>15.7</v>
      </c>
      <c r="F479" s="21">
        <v>7.7</v>
      </c>
      <c r="G479" s="16">
        <v>8.0</v>
      </c>
      <c r="H479" s="50"/>
      <c r="I479" s="50">
        <v>3.3</v>
      </c>
      <c r="J479" s="29"/>
      <c r="K479" s="51">
        <v>1.0</v>
      </c>
      <c r="L479" s="51">
        <v>1.0</v>
      </c>
      <c r="M479" s="51">
        <v>10.0</v>
      </c>
      <c r="N479" s="51">
        <v>5.0</v>
      </c>
      <c r="O479" s="51">
        <v>5.0</v>
      </c>
      <c r="P479" s="51">
        <v>10.0</v>
      </c>
      <c r="Q479" s="29"/>
    </row>
    <row r="480" ht="14.25" customHeight="1">
      <c r="A480" s="29">
        <v>474.0</v>
      </c>
      <c r="B480" s="29">
        <v>28.0</v>
      </c>
      <c r="C480" s="29">
        <v>16.0</v>
      </c>
      <c r="D480" s="29">
        <v>9.0</v>
      </c>
      <c r="E480" s="21">
        <v>11.2</v>
      </c>
      <c r="F480" s="21">
        <v>7.7</v>
      </c>
      <c r="G480" s="16">
        <v>9.0</v>
      </c>
      <c r="H480" s="50"/>
      <c r="I480" s="50">
        <v>2.5</v>
      </c>
      <c r="J480" s="29"/>
      <c r="K480" s="51">
        <v>2.0</v>
      </c>
      <c r="L480" s="51">
        <v>10.0</v>
      </c>
      <c r="M480" s="51">
        <v>6.0</v>
      </c>
      <c r="N480" s="51">
        <v>5.0</v>
      </c>
      <c r="O480" s="51">
        <v>5.0</v>
      </c>
      <c r="P480" s="51">
        <v>10.0</v>
      </c>
      <c r="Q480" s="29"/>
    </row>
    <row r="481" ht="14.25" customHeight="1">
      <c r="A481" s="29">
        <v>475.0</v>
      </c>
      <c r="B481" s="29">
        <v>25.0</v>
      </c>
      <c r="C481" s="29">
        <v>16.0</v>
      </c>
      <c r="D481" s="29">
        <v>10.0</v>
      </c>
      <c r="E481" s="21">
        <v>12.2</v>
      </c>
      <c r="F481" s="21">
        <v>7.5</v>
      </c>
      <c r="G481" s="16">
        <v>10.0</v>
      </c>
      <c r="H481" s="50"/>
      <c r="I481" s="50">
        <v>2.6</v>
      </c>
      <c r="J481" s="29"/>
      <c r="K481" s="51">
        <v>6.0</v>
      </c>
      <c r="L481" s="51">
        <v>10.0</v>
      </c>
      <c r="M481" s="51">
        <v>6.0</v>
      </c>
      <c r="N481" s="51">
        <v>5.0</v>
      </c>
      <c r="O481" s="51">
        <v>5.0</v>
      </c>
      <c r="P481" s="51">
        <v>20.0</v>
      </c>
      <c r="Q481" s="29"/>
    </row>
    <row r="482" ht="14.25" customHeight="1">
      <c r="A482" s="29">
        <v>476.0</v>
      </c>
      <c r="B482" s="29">
        <v>13.0</v>
      </c>
      <c r="C482" s="29">
        <v>16.0</v>
      </c>
      <c r="D482" s="29">
        <v>11.0</v>
      </c>
      <c r="E482" s="21">
        <v>13.2</v>
      </c>
      <c r="F482" s="21">
        <v>8.0</v>
      </c>
      <c r="G482" s="16">
        <v>11.0</v>
      </c>
      <c r="H482" s="50"/>
      <c r="I482" s="50">
        <v>3.5</v>
      </c>
      <c r="J482" s="29"/>
      <c r="K482" s="51">
        <v>10.0</v>
      </c>
      <c r="L482" s="51">
        <v>10.0</v>
      </c>
      <c r="M482" s="51">
        <v>10.0</v>
      </c>
      <c r="N482" s="51">
        <v>5.0</v>
      </c>
      <c r="O482" s="51">
        <v>5.0</v>
      </c>
      <c r="P482" s="51">
        <v>10.0</v>
      </c>
      <c r="Q482" s="29"/>
    </row>
    <row r="483" ht="14.25" customHeight="1">
      <c r="A483" s="29">
        <v>477.0</v>
      </c>
      <c r="B483" s="29">
        <v>12.0</v>
      </c>
      <c r="C483" s="29">
        <v>16.0</v>
      </c>
      <c r="D483" s="29">
        <v>12.0</v>
      </c>
      <c r="E483" s="21">
        <v>12.6</v>
      </c>
      <c r="F483" s="21">
        <v>7.8</v>
      </c>
      <c r="G483" s="16">
        <v>12.0</v>
      </c>
      <c r="H483" s="50"/>
      <c r="I483" s="50">
        <v>2.5</v>
      </c>
      <c r="J483" s="29"/>
      <c r="K483" s="51">
        <v>1.0</v>
      </c>
      <c r="L483" s="51">
        <v>1.0</v>
      </c>
      <c r="M483" s="51">
        <v>10.0</v>
      </c>
      <c r="N483" s="51">
        <v>5.0</v>
      </c>
      <c r="O483" s="51">
        <v>5.0</v>
      </c>
      <c r="P483" s="51">
        <v>10.0</v>
      </c>
      <c r="Q483" s="29"/>
    </row>
    <row r="484" ht="14.25" customHeight="1">
      <c r="A484" s="29">
        <v>478.0</v>
      </c>
      <c r="B484" s="29">
        <v>9.0</v>
      </c>
      <c r="C484" s="29">
        <v>16.0</v>
      </c>
      <c r="D484" s="29">
        <v>13.0</v>
      </c>
      <c r="E484" s="21">
        <v>10.8</v>
      </c>
      <c r="F484" s="21">
        <v>7.0</v>
      </c>
      <c r="G484" s="16">
        <v>13.0</v>
      </c>
      <c r="H484" s="50"/>
      <c r="I484" s="50">
        <v>2.3</v>
      </c>
      <c r="J484" s="29"/>
      <c r="K484" s="51">
        <v>10.0</v>
      </c>
      <c r="L484" s="51">
        <v>10.0</v>
      </c>
      <c r="M484" s="51">
        <v>6.0</v>
      </c>
      <c r="N484" s="51">
        <v>5.0</v>
      </c>
      <c r="O484" s="51">
        <v>5.0</v>
      </c>
      <c r="P484" s="51">
        <v>10.0</v>
      </c>
      <c r="Q484" s="29"/>
    </row>
    <row r="485" ht="14.25" customHeight="1">
      <c r="A485" s="29">
        <v>479.0</v>
      </c>
      <c r="B485" s="29">
        <v>27.0</v>
      </c>
      <c r="C485" s="29">
        <v>16.0</v>
      </c>
      <c r="D485" s="29">
        <v>14.0</v>
      </c>
      <c r="E485" s="21">
        <v>12.5</v>
      </c>
      <c r="F485" s="21">
        <v>7.8</v>
      </c>
      <c r="G485" s="16">
        <v>14.0</v>
      </c>
      <c r="H485" s="50"/>
      <c r="I485" s="50">
        <v>3.1</v>
      </c>
      <c r="J485" s="29"/>
      <c r="K485" s="51">
        <v>2.0</v>
      </c>
      <c r="L485" s="51">
        <v>6.0</v>
      </c>
      <c r="M485" s="51">
        <v>6.0</v>
      </c>
      <c r="N485" s="51">
        <v>5.0</v>
      </c>
      <c r="O485" s="51">
        <v>5.0</v>
      </c>
      <c r="P485" s="51">
        <v>20.0</v>
      </c>
      <c r="Q485" s="29"/>
    </row>
    <row r="486" ht="14.25" customHeight="1">
      <c r="A486" s="29">
        <v>480.0</v>
      </c>
      <c r="B486" s="29">
        <v>23.0</v>
      </c>
      <c r="C486" s="29">
        <v>16.0</v>
      </c>
      <c r="D486" s="29">
        <v>15.0</v>
      </c>
      <c r="E486" s="21">
        <v>13.5</v>
      </c>
      <c r="F486" s="21">
        <v>7.9</v>
      </c>
      <c r="G486" s="16">
        <v>15.0</v>
      </c>
      <c r="H486" s="50"/>
      <c r="I486" s="50">
        <v>3.8</v>
      </c>
      <c r="J486" s="29"/>
      <c r="K486" s="51">
        <v>2.0</v>
      </c>
      <c r="L486" s="51">
        <v>2.0</v>
      </c>
      <c r="M486" s="51">
        <v>10.0</v>
      </c>
      <c r="N486" s="51">
        <v>5.0</v>
      </c>
      <c r="O486" s="51">
        <v>5.0</v>
      </c>
      <c r="P486" s="51">
        <v>10.0</v>
      </c>
      <c r="Q486" s="29"/>
    </row>
    <row r="487" ht="14.25" customHeight="1">
      <c r="A487" s="29">
        <v>481.0</v>
      </c>
      <c r="B487" s="29">
        <v>18.0</v>
      </c>
      <c r="C487" s="29">
        <v>16.0</v>
      </c>
      <c r="D487" s="29">
        <v>16.0</v>
      </c>
      <c r="E487" s="21">
        <v>13.0</v>
      </c>
      <c r="F487" s="21">
        <v>7.8</v>
      </c>
      <c r="G487" s="16">
        <v>16.0</v>
      </c>
      <c r="H487" s="50"/>
      <c r="I487" s="50">
        <v>2.7</v>
      </c>
      <c r="J487" s="29"/>
      <c r="K487" s="51">
        <v>2.0</v>
      </c>
      <c r="L487" s="51">
        <v>8.0</v>
      </c>
      <c r="M487" s="51">
        <v>6.0</v>
      </c>
      <c r="N487" s="51">
        <v>5.0</v>
      </c>
      <c r="O487" s="51">
        <v>5.0</v>
      </c>
      <c r="P487" s="51">
        <v>20.0</v>
      </c>
      <c r="Q487" s="29"/>
    </row>
    <row r="488" ht="14.25" customHeight="1">
      <c r="A488" s="29">
        <v>482.0</v>
      </c>
      <c r="B488" s="29">
        <v>22.0</v>
      </c>
      <c r="C488" s="29">
        <v>16.0</v>
      </c>
      <c r="D488" s="29">
        <v>17.0</v>
      </c>
      <c r="E488" s="21">
        <v>13.4</v>
      </c>
      <c r="F488" s="21">
        <v>8.2</v>
      </c>
      <c r="G488" s="16">
        <v>17.0</v>
      </c>
      <c r="H488" s="50"/>
      <c r="I488" s="50">
        <v>4.1</v>
      </c>
      <c r="J488" s="29"/>
      <c r="K488" s="51">
        <v>1.0</v>
      </c>
      <c r="L488" s="51">
        <v>1.0</v>
      </c>
      <c r="M488" s="51">
        <v>10.0</v>
      </c>
      <c r="N488" s="51">
        <v>5.0</v>
      </c>
      <c r="O488" s="51">
        <v>5.0</v>
      </c>
      <c r="P488" s="51">
        <v>20.0</v>
      </c>
      <c r="Q488" s="51" t="s">
        <v>55</v>
      </c>
    </row>
    <row r="489" ht="14.25" customHeight="1">
      <c r="A489" s="29">
        <v>483.0</v>
      </c>
      <c r="B489" s="29">
        <v>5.0</v>
      </c>
      <c r="C489" s="29">
        <v>16.0</v>
      </c>
      <c r="D489" s="29">
        <v>18.0</v>
      </c>
      <c r="E489" s="21">
        <v>0.0</v>
      </c>
      <c r="F489" s="21">
        <v>0.0</v>
      </c>
      <c r="G489" s="16" t="s">
        <v>19</v>
      </c>
      <c r="H489" s="50"/>
      <c r="I489" s="50">
        <v>0.0</v>
      </c>
      <c r="J489" s="29" t="s">
        <v>72</v>
      </c>
      <c r="K489" s="51">
        <v>0.0</v>
      </c>
      <c r="L489" s="51">
        <v>0.0</v>
      </c>
      <c r="M489" s="51">
        <v>0.0</v>
      </c>
      <c r="N489" s="51">
        <v>0.0</v>
      </c>
      <c r="O489" s="51">
        <v>0.0</v>
      </c>
      <c r="P489" s="51">
        <v>0.0</v>
      </c>
      <c r="Q489" s="29"/>
    </row>
    <row r="490" ht="14.25" customHeight="1">
      <c r="A490" s="29">
        <v>484.0</v>
      </c>
      <c r="B490" s="29">
        <v>14.0</v>
      </c>
      <c r="C490" s="29">
        <v>16.0</v>
      </c>
      <c r="D490" s="29">
        <v>19.0</v>
      </c>
      <c r="E490" s="21">
        <v>9.9</v>
      </c>
      <c r="F490" s="21">
        <v>5.9</v>
      </c>
      <c r="G490" s="16">
        <v>18.0</v>
      </c>
      <c r="H490" s="50"/>
      <c r="I490" s="50">
        <v>1.8</v>
      </c>
      <c r="J490" s="29"/>
      <c r="K490" s="51">
        <v>10.0</v>
      </c>
      <c r="L490" s="51">
        <v>10.0</v>
      </c>
      <c r="M490" s="51">
        <v>6.0</v>
      </c>
      <c r="N490" s="51">
        <v>5.0</v>
      </c>
      <c r="O490" s="51">
        <v>5.0</v>
      </c>
      <c r="P490" s="51">
        <v>1.0</v>
      </c>
      <c r="Q490" s="29"/>
    </row>
    <row r="491" ht="14.25" customHeight="1">
      <c r="A491" s="29">
        <v>485.0</v>
      </c>
      <c r="B491" s="29">
        <v>21.0</v>
      </c>
      <c r="C491" s="29">
        <v>16.0</v>
      </c>
      <c r="D491" s="29">
        <v>20.0</v>
      </c>
      <c r="E491" s="21">
        <v>9.5</v>
      </c>
      <c r="F491" s="21">
        <v>7.4</v>
      </c>
      <c r="G491" s="16">
        <v>19.0</v>
      </c>
      <c r="H491" s="50"/>
      <c r="I491" s="50">
        <v>2.0</v>
      </c>
      <c r="J491" s="29"/>
      <c r="K491" s="51">
        <v>1.0</v>
      </c>
      <c r="L491" s="51">
        <v>1.0</v>
      </c>
      <c r="M491" s="51">
        <v>10.0</v>
      </c>
      <c r="N491" s="51">
        <v>5.0</v>
      </c>
      <c r="O491" s="51">
        <v>5.0</v>
      </c>
      <c r="P491" s="51">
        <v>20.0</v>
      </c>
      <c r="Q491" s="29"/>
    </row>
    <row r="492" ht="14.25" customHeight="1">
      <c r="A492" s="29">
        <v>486.0</v>
      </c>
      <c r="B492" s="29">
        <v>15.0</v>
      </c>
      <c r="C492" s="29">
        <v>16.0</v>
      </c>
      <c r="D492" s="29">
        <v>21.0</v>
      </c>
      <c r="E492" s="21">
        <v>13.3</v>
      </c>
      <c r="F492" s="21">
        <v>7.1</v>
      </c>
      <c r="G492" s="16">
        <v>20.0</v>
      </c>
      <c r="H492" s="50"/>
      <c r="I492" s="50">
        <v>3.0</v>
      </c>
      <c r="J492" s="29"/>
      <c r="K492" s="51">
        <v>1.0</v>
      </c>
      <c r="L492" s="51">
        <v>1.0</v>
      </c>
      <c r="M492" s="51">
        <v>6.0</v>
      </c>
      <c r="N492" s="51">
        <v>5.0</v>
      </c>
      <c r="O492" s="51">
        <v>5.0</v>
      </c>
      <c r="P492" s="51">
        <v>1.0</v>
      </c>
      <c r="Q492" s="29"/>
    </row>
    <row r="493" ht="14.25" customHeight="1">
      <c r="A493" s="29">
        <v>487.0</v>
      </c>
      <c r="B493" s="29">
        <v>19.0</v>
      </c>
      <c r="C493" s="29">
        <v>16.0</v>
      </c>
      <c r="D493" s="29">
        <v>22.0</v>
      </c>
      <c r="E493" s="21">
        <v>11.4</v>
      </c>
      <c r="F493" s="21">
        <v>6.9</v>
      </c>
      <c r="G493" s="16">
        <v>21.0</v>
      </c>
      <c r="H493" s="50"/>
      <c r="I493" s="50">
        <v>2.3</v>
      </c>
      <c r="J493" s="29"/>
      <c r="K493" s="51">
        <v>1.0</v>
      </c>
      <c r="L493" s="51">
        <v>10.0</v>
      </c>
      <c r="M493" s="51">
        <v>6.0</v>
      </c>
      <c r="N493" s="51">
        <v>5.0</v>
      </c>
      <c r="O493" s="51">
        <v>5.0</v>
      </c>
      <c r="P493" s="51">
        <v>20.0</v>
      </c>
      <c r="Q493" s="29"/>
    </row>
    <row r="494" ht="14.25" customHeight="1">
      <c r="A494" s="29">
        <v>488.0</v>
      </c>
      <c r="B494" s="29">
        <v>24.0</v>
      </c>
      <c r="C494" s="29">
        <v>16.0</v>
      </c>
      <c r="D494" s="29">
        <v>23.0</v>
      </c>
      <c r="E494" s="21">
        <v>10.0</v>
      </c>
      <c r="F494" s="21">
        <v>5.8</v>
      </c>
      <c r="G494" s="16">
        <v>22.0</v>
      </c>
      <c r="H494" s="50"/>
      <c r="I494" s="50">
        <v>1.9</v>
      </c>
      <c r="J494" s="29"/>
      <c r="K494" s="51">
        <v>6.0</v>
      </c>
      <c r="L494" s="51">
        <v>10.0</v>
      </c>
      <c r="M494" s="51">
        <v>6.0</v>
      </c>
      <c r="N494" s="51">
        <v>5.0</v>
      </c>
      <c r="O494" s="51">
        <v>5.0</v>
      </c>
      <c r="P494" s="51">
        <v>20.0</v>
      </c>
      <c r="Q494" s="29"/>
    </row>
    <row r="495" ht="14.25" customHeight="1">
      <c r="A495" s="29">
        <v>489.0</v>
      </c>
      <c r="B495" s="29">
        <v>16.0</v>
      </c>
      <c r="C495" s="29">
        <v>16.0</v>
      </c>
      <c r="D495" s="29">
        <v>24.0</v>
      </c>
      <c r="E495" s="21">
        <v>0.0</v>
      </c>
      <c r="F495" s="21">
        <v>0.0</v>
      </c>
      <c r="G495" s="16" t="s">
        <v>19</v>
      </c>
      <c r="H495" s="50"/>
      <c r="I495" s="50">
        <v>0.9</v>
      </c>
      <c r="J495" s="29"/>
      <c r="K495" s="51">
        <v>0.0</v>
      </c>
      <c r="L495" s="51">
        <v>0.0</v>
      </c>
      <c r="M495" s="51">
        <v>0.0</v>
      </c>
      <c r="N495" s="51">
        <v>0.0</v>
      </c>
      <c r="O495" s="51">
        <v>0.0</v>
      </c>
      <c r="P495" s="51">
        <v>0.0</v>
      </c>
      <c r="Q495" s="29"/>
    </row>
    <row r="496" ht="14.25" customHeight="1">
      <c r="A496" s="29">
        <v>490.0</v>
      </c>
      <c r="B496" s="29">
        <v>1.0</v>
      </c>
      <c r="C496" s="29">
        <v>16.0</v>
      </c>
      <c r="D496" s="29">
        <v>25.0</v>
      </c>
      <c r="E496" s="21">
        <v>12.0</v>
      </c>
      <c r="F496" s="21">
        <v>7.8</v>
      </c>
      <c r="G496" s="16">
        <v>23.0</v>
      </c>
      <c r="H496" s="50"/>
      <c r="I496" s="50">
        <v>2.6</v>
      </c>
      <c r="J496" s="29"/>
      <c r="K496" s="51">
        <v>2.0</v>
      </c>
      <c r="L496" s="51">
        <v>6.0</v>
      </c>
      <c r="M496" s="51">
        <v>6.0</v>
      </c>
      <c r="N496" s="51">
        <v>5.0</v>
      </c>
      <c r="O496" s="51">
        <v>5.0</v>
      </c>
      <c r="P496" s="51">
        <v>10.0</v>
      </c>
      <c r="Q496" s="29"/>
    </row>
    <row r="497" ht="14.25" customHeight="1">
      <c r="A497" s="29">
        <v>491.0</v>
      </c>
      <c r="B497" s="29">
        <v>17.0</v>
      </c>
      <c r="C497" s="29">
        <v>16.0</v>
      </c>
      <c r="D497" s="29">
        <v>26.0</v>
      </c>
      <c r="E497" s="21">
        <v>10.8</v>
      </c>
      <c r="F497" s="21">
        <v>7.4</v>
      </c>
      <c r="G497" s="16">
        <v>24.0</v>
      </c>
      <c r="H497" s="50"/>
      <c r="I497" s="50">
        <v>2.3</v>
      </c>
      <c r="J497" s="29"/>
      <c r="K497" s="51">
        <v>2.0</v>
      </c>
      <c r="L497" s="51">
        <v>6.0</v>
      </c>
      <c r="M497" s="51">
        <v>6.0</v>
      </c>
      <c r="N497" s="51">
        <v>5.0</v>
      </c>
      <c r="O497" s="51">
        <v>5.0</v>
      </c>
      <c r="P497" s="51">
        <v>20.0</v>
      </c>
      <c r="Q497" s="29"/>
    </row>
    <row r="498" ht="14.25" customHeight="1">
      <c r="A498" s="29">
        <v>492.0</v>
      </c>
      <c r="B498" s="29">
        <v>29.0</v>
      </c>
      <c r="C498" s="29">
        <v>16.0</v>
      </c>
      <c r="D498" s="29">
        <v>27.0</v>
      </c>
      <c r="E498" s="21">
        <v>10.6</v>
      </c>
      <c r="F498" s="21">
        <v>6.8</v>
      </c>
      <c r="G498" s="16">
        <v>25.0</v>
      </c>
      <c r="H498" s="50"/>
      <c r="I498" s="50">
        <v>1.9</v>
      </c>
      <c r="J498" s="29"/>
      <c r="K498" s="51">
        <v>10.0</v>
      </c>
      <c r="L498" s="51">
        <v>10.0</v>
      </c>
      <c r="M498" s="51">
        <v>1.0</v>
      </c>
      <c r="N498" s="51">
        <v>5.0</v>
      </c>
      <c r="O498" s="51">
        <v>5.0</v>
      </c>
      <c r="P498" s="51">
        <v>1.0</v>
      </c>
      <c r="Q498" s="51" t="s">
        <v>56</v>
      </c>
    </row>
    <row r="499" ht="14.25" customHeight="1">
      <c r="A499" s="29">
        <v>493.0</v>
      </c>
      <c r="B499" s="29">
        <v>4.0</v>
      </c>
      <c r="C499" s="29">
        <v>16.0</v>
      </c>
      <c r="D499" s="29">
        <v>28.0</v>
      </c>
      <c r="E499" s="21">
        <v>10.9</v>
      </c>
      <c r="F499" s="21">
        <v>6.6</v>
      </c>
      <c r="G499" s="16">
        <v>26.0</v>
      </c>
      <c r="H499" s="50"/>
      <c r="I499" s="50">
        <v>2.2</v>
      </c>
      <c r="J499" s="29"/>
      <c r="K499" s="51">
        <v>10.0</v>
      </c>
      <c r="L499" s="51">
        <v>10.0</v>
      </c>
      <c r="M499" s="51">
        <v>1.0</v>
      </c>
      <c r="N499" s="51">
        <v>5.0</v>
      </c>
      <c r="O499" s="51">
        <v>5.0</v>
      </c>
      <c r="P499" s="51">
        <v>1.0</v>
      </c>
      <c r="Q499" s="29"/>
    </row>
    <row r="500" ht="14.25" customHeight="1">
      <c r="A500" s="29">
        <v>494.0</v>
      </c>
      <c r="B500" s="29">
        <v>7.0</v>
      </c>
      <c r="C500" s="29">
        <v>16.0</v>
      </c>
      <c r="D500" s="29">
        <v>29.0</v>
      </c>
      <c r="E500" s="21">
        <v>11.7</v>
      </c>
      <c r="F500" s="21">
        <v>7.4</v>
      </c>
      <c r="G500" s="16">
        <v>27.0</v>
      </c>
      <c r="H500" s="50"/>
      <c r="I500" s="50">
        <v>2.8</v>
      </c>
      <c r="J500" s="29"/>
      <c r="K500" s="51">
        <v>1.0</v>
      </c>
      <c r="L500" s="51">
        <v>6.0</v>
      </c>
      <c r="M500" s="51">
        <v>10.0</v>
      </c>
      <c r="N500" s="51">
        <v>5.0</v>
      </c>
      <c r="O500" s="51">
        <v>5.0</v>
      </c>
      <c r="P500" s="51">
        <v>10.0</v>
      </c>
      <c r="Q500" s="29"/>
    </row>
    <row r="501" ht="14.25" customHeight="1">
      <c r="A501" s="29">
        <v>495.0</v>
      </c>
      <c r="B501" s="29">
        <v>20.0</v>
      </c>
      <c r="C501" s="29">
        <v>16.0</v>
      </c>
      <c r="D501" s="29">
        <v>30.0</v>
      </c>
      <c r="E501" s="21">
        <v>12.0</v>
      </c>
      <c r="F501" s="21">
        <v>7.3</v>
      </c>
      <c r="G501" s="16">
        <v>28.0</v>
      </c>
      <c r="H501" s="50"/>
      <c r="I501" s="50">
        <v>2.8</v>
      </c>
      <c r="J501" s="29"/>
      <c r="K501" s="51">
        <v>10.0</v>
      </c>
      <c r="L501" s="51">
        <v>10.0</v>
      </c>
      <c r="M501" s="51">
        <v>1.0</v>
      </c>
      <c r="N501" s="51">
        <v>5.0</v>
      </c>
      <c r="O501" s="51">
        <v>5.0</v>
      </c>
      <c r="P501" s="51">
        <v>10.0</v>
      </c>
      <c r="Q501" s="29"/>
    </row>
    <row r="502" ht="14.25" customHeight="1">
      <c r="A502" s="29">
        <v>496.0</v>
      </c>
      <c r="B502" s="29">
        <v>26.0</v>
      </c>
      <c r="C502" s="29">
        <v>16.0</v>
      </c>
      <c r="D502" s="29">
        <v>31.0</v>
      </c>
      <c r="E502" s="21">
        <v>13.0</v>
      </c>
      <c r="F502" s="21">
        <v>7.6</v>
      </c>
      <c r="G502" s="16">
        <v>29.0</v>
      </c>
      <c r="H502" s="50"/>
      <c r="I502" s="50">
        <v>2.8</v>
      </c>
      <c r="J502" s="29"/>
      <c r="K502" s="51">
        <v>6.0</v>
      </c>
      <c r="L502" s="51">
        <v>10.0</v>
      </c>
      <c r="M502" s="51">
        <v>1.0</v>
      </c>
      <c r="N502" s="51">
        <v>5.0</v>
      </c>
      <c r="O502" s="51">
        <v>5.0</v>
      </c>
      <c r="P502" s="51">
        <v>1.0</v>
      </c>
      <c r="Q502" s="51" t="s">
        <v>56</v>
      </c>
    </row>
    <row r="503" ht="14.25" customHeight="1">
      <c r="A503" s="29">
        <v>497.0</v>
      </c>
      <c r="B503" s="29">
        <v>31.0</v>
      </c>
      <c r="C503" s="75">
        <v>17.0</v>
      </c>
      <c r="D503" s="29">
        <v>1.0</v>
      </c>
      <c r="E503" s="21">
        <v>12.5</v>
      </c>
      <c r="F503" s="21">
        <v>7.8</v>
      </c>
      <c r="G503" s="16">
        <v>30.0</v>
      </c>
      <c r="H503" s="50"/>
      <c r="I503" s="50">
        <v>3.1</v>
      </c>
      <c r="J503" s="29"/>
      <c r="K503" s="51">
        <v>1.0</v>
      </c>
      <c r="L503" s="51">
        <v>10.0</v>
      </c>
      <c r="M503" s="51">
        <v>1.0</v>
      </c>
      <c r="N503" s="51">
        <v>5.0</v>
      </c>
      <c r="O503" s="51">
        <v>5.0</v>
      </c>
      <c r="P503" s="51">
        <v>10.0</v>
      </c>
      <c r="Q503" s="29"/>
    </row>
    <row r="504" ht="14.25" customHeight="1">
      <c r="A504" s="29">
        <v>498.0</v>
      </c>
      <c r="B504" s="29">
        <v>14.0</v>
      </c>
      <c r="C504" s="29">
        <v>17.0</v>
      </c>
      <c r="D504" s="29">
        <v>2.0</v>
      </c>
      <c r="E504" s="21">
        <v>13.0</v>
      </c>
      <c r="F504" s="21">
        <v>8.0</v>
      </c>
      <c r="G504" s="16">
        <v>31.0</v>
      </c>
      <c r="H504" s="50"/>
      <c r="I504" s="50">
        <v>3.3</v>
      </c>
      <c r="J504" s="29"/>
      <c r="K504" s="51">
        <v>10.0</v>
      </c>
      <c r="L504" s="51">
        <v>10.0</v>
      </c>
      <c r="M504" s="51">
        <v>1.0</v>
      </c>
      <c r="N504" s="51">
        <v>5.0</v>
      </c>
      <c r="O504" s="51">
        <v>5.0</v>
      </c>
      <c r="P504" s="51">
        <v>10.0</v>
      </c>
      <c r="Q504" s="29"/>
    </row>
    <row r="505" ht="14.25" customHeight="1">
      <c r="A505" s="29">
        <v>499.0</v>
      </c>
      <c r="B505" s="29">
        <v>15.0</v>
      </c>
      <c r="C505" s="29">
        <v>17.0</v>
      </c>
      <c r="D505" s="29">
        <v>3.0</v>
      </c>
      <c r="E505" s="21">
        <v>0.0</v>
      </c>
      <c r="F505" s="21">
        <v>0.0</v>
      </c>
      <c r="G505" s="16" t="s">
        <v>19</v>
      </c>
      <c r="H505" s="50"/>
      <c r="I505" s="50">
        <v>0.0</v>
      </c>
      <c r="J505" s="29"/>
      <c r="K505" s="51">
        <v>0.0</v>
      </c>
      <c r="L505" s="51">
        <v>0.0</v>
      </c>
      <c r="M505" s="51">
        <v>0.0</v>
      </c>
      <c r="N505" s="51">
        <v>0.0</v>
      </c>
      <c r="O505" s="51">
        <v>0.0</v>
      </c>
      <c r="P505" s="51">
        <v>0.0</v>
      </c>
      <c r="Q505" s="29"/>
    </row>
    <row r="506" ht="14.25" customHeight="1">
      <c r="A506" s="29">
        <v>500.0</v>
      </c>
      <c r="B506" s="29">
        <v>2.0</v>
      </c>
      <c r="C506" s="29">
        <v>17.0</v>
      </c>
      <c r="D506" s="29">
        <v>4.0</v>
      </c>
      <c r="E506" s="21">
        <v>12.0</v>
      </c>
      <c r="F506" s="21">
        <v>7.6</v>
      </c>
      <c r="G506" s="16">
        <v>32.0</v>
      </c>
      <c r="H506" s="50"/>
      <c r="I506" s="50">
        <v>2.4</v>
      </c>
      <c r="J506" s="29"/>
      <c r="K506" s="51">
        <v>1.0</v>
      </c>
      <c r="L506" s="51">
        <v>1.0</v>
      </c>
      <c r="M506" s="51">
        <v>1.0</v>
      </c>
      <c r="N506" s="51">
        <v>5.0</v>
      </c>
      <c r="O506" s="51">
        <v>5.0</v>
      </c>
      <c r="P506" s="51">
        <v>10.0</v>
      </c>
      <c r="Q506" s="51" t="s">
        <v>56</v>
      </c>
    </row>
    <row r="507" ht="14.25" customHeight="1">
      <c r="A507" s="29">
        <v>501.0</v>
      </c>
      <c r="B507" s="29">
        <v>9.0</v>
      </c>
      <c r="C507" s="29">
        <v>17.0</v>
      </c>
      <c r="D507" s="29">
        <v>5.0</v>
      </c>
      <c r="E507" s="21">
        <v>6.8</v>
      </c>
      <c r="F507" s="17">
        <v>5.3</v>
      </c>
      <c r="G507" s="16">
        <v>33.0</v>
      </c>
      <c r="H507" s="50"/>
      <c r="I507" s="50">
        <v>1.4</v>
      </c>
      <c r="J507" s="29"/>
      <c r="K507" s="51">
        <v>10.0</v>
      </c>
      <c r="L507" s="51">
        <v>10.0</v>
      </c>
      <c r="M507" s="51">
        <v>1.0</v>
      </c>
      <c r="N507" s="51">
        <v>5.0</v>
      </c>
      <c r="O507" s="51">
        <v>5.0</v>
      </c>
      <c r="P507" s="51">
        <v>20.0</v>
      </c>
      <c r="Q507" s="29"/>
    </row>
    <row r="508" ht="14.25" customHeight="1">
      <c r="A508" s="29">
        <v>502.0</v>
      </c>
      <c r="B508" s="29">
        <v>17.0</v>
      </c>
      <c r="C508" s="29">
        <v>17.0</v>
      </c>
      <c r="D508" s="29">
        <v>6.0</v>
      </c>
      <c r="E508" s="21">
        <v>12.5</v>
      </c>
      <c r="F508" s="21">
        <v>7.5</v>
      </c>
      <c r="G508" s="16">
        <v>34.0</v>
      </c>
      <c r="H508" s="50"/>
      <c r="I508" s="50">
        <v>2.8</v>
      </c>
      <c r="J508" s="29"/>
      <c r="K508" s="51">
        <v>1.0</v>
      </c>
      <c r="L508" s="51">
        <v>1.0</v>
      </c>
      <c r="M508" s="51">
        <v>10.0</v>
      </c>
      <c r="N508" s="51">
        <v>5.0</v>
      </c>
      <c r="O508" s="51">
        <v>5.0</v>
      </c>
      <c r="P508" s="51">
        <v>20.0</v>
      </c>
      <c r="Q508" s="29"/>
    </row>
    <row r="509" ht="14.25" customHeight="1">
      <c r="A509" s="29">
        <v>503.0</v>
      </c>
      <c r="B509" s="29">
        <v>23.0</v>
      </c>
      <c r="C509" s="29">
        <v>17.0</v>
      </c>
      <c r="D509" s="29">
        <v>7.0</v>
      </c>
      <c r="E509" s="21">
        <v>10.0</v>
      </c>
      <c r="F509" s="21">
        <v>6.9</v>
      </c>
      <c r="G509" s="16">
        <v>35.0</v>
      </c>
      <c r="H509" s="50"/>
      <c r="I509" s="50">
        <v>2.3</v>
      </c>
      <c r="J509" s="29"/>
      <c r="K509" s="51">
        <v>10.0</v>
      </c>
      <c r="L509" s="51">
        <v>10.0</v>
      </c>
      <c r="M509" s="51">
        <v>10.0</v>
      </c>
      <c r="N509" s="51">
        <v>5.0</v>
      </c>
      <c r="O509" s="51">
        <v>5.0</v>
      </c>
      <c r="P509" s="51">
        <v>20.0</v>
      </c>
      <c r="Q509" s="29"/>
    </row>
    <row r="510" ht="14.25" customHeight="1">
      <c r="A510" s="29">
        <v>504.0</v>
      </c>
      <c r="B510" s="29">
        <v>26.0</v>
      </c>
      <c r="C510" s="29">
        <v>17.0</v>
      </c>
      <c r="D510" s="29">
        <v>8.0</v>
      </c>
      <c r="E510" s="21">
        <v>13.4</v>
      </c>
      <c r="F510" s="21">
        <v>8.0</v>
      </c>
      <c r="G510" s="16">
        <v>36.0</v>
      </c>
      <c r="H510" s="50"/>
      <c r="I510" s="50">
        <v>3.0</v>
      </c>
      <c r="J510" s="29"/>
      <c r="K510" s="51">
        <v>10.0</v>
      </c>
      <c r="L510" s="51">
        <v>10.0</v>
      </c>
      <c r="M510" s="51">
        <v>10.0</v>
      </c>
      <c r="N510" s="51">
        <v>5.0</v>
      </c>
      <c r="O510" s="51">
        <v>5.0</v>
      </c>
      <c r="P510" s="51">
        <v>10.0</v>
      </c>
      <c r="Q510" s="51" t="s">
        <v>56</v>
      </c>
    </row>
    <row r="511" ht="14.25" customHeight="1">
      <c r="A511" s="29">
        <v>505.0</v>
      </c>
      <c r="B511" s="29">
        <v>27.0</v>
      </c>
      <c r="C511" s="29">
        <v>17.0</v>
      </c>
      <c r="D511" s="29">
        <v>9.0</v>
      </c>
      <c r="E511" s="21">
        <v>13.7</v>
      </c>
      <c r="F511" s="21">
        <v>8.6</v>
      </c>
      <c r="G511" s="16">
        <v>37.0</v>
      </c>
      <c r="H511" s="50"/>
      <c r="I511" s="50">
        <v>3.7</v>
      </c>
      <c r="J511" s="29"/>
      <c r="K511" s="51">
        <v>1.0</v>
      </c>
      <c r="L511" s="51">
        <v>6.0</v>
      </c>
      <c r="M511" s="51">
        <v>6.0</v>
      </c>
      <c r="N511" s="51">
        <v>5.0</v>
      </c>
      <c r="O511" s="51">
        <v>5.0</v>
      </c>
      <c r="P511" s="51">
        <v>10.0</v>
      </c>
      <c r="Q511" s="29"/>
    </row>
    <row r="512" ht="14.25" customHeight="1">
      <c r="A512" s="29">
        <v>506.0</v>
      </c>
      <c r="B512" s="29">
        <v>1.0</v>
      </c>
      <c r="C512" s="29">
        <v>17.0</v>
      </c>
      <c r="D512" s="29">
        <v>10.0</v>
      </c>
      <c r="E512" s="21">
        <v>0.0</v>
      </c>
      <c r="F512" s="21">
        <v>0.0</v>
      </c>
      <c r="G512" s="16" t="s">
        <v>19</v>
      </c>
      <c r="H512" s="50"/>
      <c r="I512" s="50">
        <v>0.0</v>
      </c>
      <c r="J512" s="29"/>
      <c r="K512" s="51">
        <v>0.0</v>
      </c>
      <c r="L512" s="51">
        <v>0.0</v>
      </c>
      <c r="M512" s="51">
        <v>0.0</v>
      </c>
      <c r="N512" s="51">
        <v>0.0</v>
      </c>
      <c r="O512" s="51">
        <v>0.0</v>
      </c>
      <c r="P512" s="51">
        <v>0.0</v>
      </c>
      <c r="Q512" s="29"/>
    </row>
    <row r="513" ht="14.25" customHeight="1">
      <c r="A513" s="29">
        <v>507.0</v>
      </c>
      <c r="B513" s="29">
        <v>24.0</v>
      </c>
      <c r="C513" s="29">
        <v>17.0</v>
      </c>
      <c r="D513" s="29">
        <v>11.0</v>
      </c>
      <c r="E513" s="21">
        <v>14.4</v>
      </c>
      <c r="F513" s="21">
        <v>8.1</v>
      </c>
      <c r="G513" s="16">
        <v>38.0</v>
      </c>
      <c r="H513" s="50"/>
      <c r="I513" s="50">
        <v>3.4</v>
      </c>
      <c r="J513" s="29"/>
      <c r="K513" s="51">
        <v>10.0</v>
      </c>
      <c r="L513" s="51">
        <v>10.0</v>
      </c>
      <c r="M513" s="51">
        <v>6.0</v>
      </c>
      <c r="N513" s="51">
        <v>5.0</v>
      </c>
      <c r="O513" s="51">
        <v>5.0</v>
      </c>
      <c r="P513" s="51">
        <v>20.0</v>
      </c>
      <c r="Q513" s="51" t="s">
        <v>56</v>
      </c>
    </row>
    <row r="514" ht="14.25" customHeight="1">
      <c r="A514" s="29">
        <v>508.0</v>
      </c>
      <c r="B514" s="29">
        <v>10.0</v>
      </c>
      <c r="C514" s="29">
        <v>17.0</v>
      </c>
      <c r="D514" s="29">
        <v>12.0</v>
      </c>
      <c r="E514" s="21">
        <v>13.0</v>
      </c>
      <c r="F514" s="21">
        <v>8.5</v>
      </c>
      <c r="G514" s="16">
        <v>39.0</v>
      </c>
      <c r="H514" s="50"/>
      <c r="I514" s="50">
        <v>3.4</v>
      </c>
      <c r="J514" s="29"/>
      <c r="K514" s="51">
        <v>1.0</v>
      </c>
      <c r="L514" s="51">
        <v>6.0</v>
      </c>
      <c r="M514" s="51">
        <v>6.0</v>
      </c>
      <c r="N514" s="51">
        <v>5.0</v>
      </c>
      <c r="O514" s="51">
        <v>5.0</v>
      </c>
      <c r="P514" s="51">
        <v>10.0</v>
      </c>
      <c r="Q514" s="29"/>
    </row>
    <row r="515" ht="14.25" customHeight="1">
      <c r="A515" s="29">
        <v>509.0</v>
      </c>
      <c r="B515" s="29">
        <v>13.0</v>
      </c>
      <c r="C515" s="29">
        <v>17.0</v>
      </c>
      <c r="D515" s="29">
        <v>13.0</v>
      </c>
      <c r="E515" s="21">
        <v>0.0</v>
      </c>
      <c r="F515" s="21">
        <v>0.0</v>
      </c>
      <c r="G515" s="16" t="s">
        <v>19</v>
      </c>
      <c r="H515" s="50"/>
      <c r="I515" s="50">
        <v>0.0</v>
      </c>
      <c r="J515" s="29"/>
      <c r="K515" s="51">
        <v>0.0</v>
      </c>
      <c r="L515" s="51">
        <v>0.0</v>
      </c>
      <c r="M515" s="51">
        <v>0.0</v>
      </c>
      <c r="N515" s="51">
        <v>0.0</v>
      </c>
      <c r="O515" s="51">
        <v>0.0</v>
      </c>
      <c r="P515" s="51">
        <v>0.0</v>
      </c>
      <c r="Q515" s="29"/>
    </row>
    <row r="516" ht="14.25" customHeight="1">
      <c r="A516" s="29">
        <v>510.0</v>
      </c>
      <c r="B516" s="29">
        <v>12.0</v>
      </c>
      <c r="C516" s="29">
        <v>17.0</v>
      </c>
      <c r="D516" s="29">
        <v>14.0</v>
      </c>
      <c r="E516" s="21">
        <v>13.1</v>
      </c>
      <c r="F516" s="21">
        <v>7.1</v>
      </c>
      <c r="G516" s="16">
        <v>40.0</v>
      </c>
      <c r="H516" s="50"/>
      <c r="I516" s="50">
        <v>2.6</v>
      </c>
      <c r="J516" s="29"/>
      <c r="K516" s="51">
        <v>1.0</v>
      </c>
      <c r="L516" s="51">
        <v>2.0</v>
      </c>
      <c r="M516" s="51">
        <v>6.0</v>
      </c>
      <c r="N516" s="51">
        <v>5.0</v>
      </c>
      <c r="O516" s="51">
        <v>5.0</v>
      </c>
      <c r="P516" s="51">
        <v>10.0</v>
      </c>
      <c r="Q516" s="29"/>
    </row>
    <row r="517" ht="14.25" customHeight="1">
      <c r="A517" s="29">
        <v>511.0</v>
      </c>
      <c r="B517" s="29">
        <v>25.0</v>
      </c>
      <c r="C517" s="29">
        <v>17.0</v>
      </c>
      <c r="D517" s="29">
        <v>15.0</v>
      </c>
      <c r="E517" s="21">
        <v>11.8</v>
      </c>
      <c r="F517" s="21">
        <v>6.5</v>
      </c>
      <c r="G517" s="16">
        <v>41.0</v>
      </c>
      <c r="H517" s="50"/>
      <c r="I517" s="50">
        <v>2.6</v>
      </c>
      <c r="J517" s="29"/>
      <c r="K517" s="51">
        <v>1.0</v>
      </c>
      <c r="L517" s="51">
        <v>6.0</v>
      </c>
      <c r="M517" s="51">
        <v>6.0</v>
      </c>
      <c r="N517" s="51">
        <v>5.0</v>
      </c>
      <c r="O517" s="51">
        <v>5.0</v>
      </c>
      <c r="P517" s="51">
        <v>1.0</v>
      </c>
      <c r="Q517" s="29"/>
    </row>
    <row r="518" ht="14.25" customHeight="1">
      <c r="A518" s="29">
        <v>512.0</v>
      </c>
      <c r="B518" s="29">
        <v>20.0</v>
      </c>
      <c r="C518" s="29">
        <v>17.0</v>
      </c>
      <c r="D518" s="29">
        <v>16.0</v>
      </c>
      <c r="E518" s="21">
        <v>13.0</v>
      </c>
      <c r="F518" s="21">
        <v>7.0</v>
      </c>
      <c r="G518" s="16">
        <v>42.0</v>
      </c>
      <c r="H518" s="50"/>
      <c r="I518" s="50">
        <v>3.2</v>
      </c>
      <c r="J518" s="29"/>
      <c r="K518" s="51">
        <v>1.0</v>
      </c>
      <c r="L518" s="51">
        <v>6.0</v>
      </c>
      <c r="M518" s="51">
        <v>6.0</v>
      </c>
      <c r="N518" s="51">
        <v>5.0</v>
      </c>
      <c r="O518" s="51">
        <v>5.0</v>
      </c>
      <c r="P518" s="51">
        <v>1.0</v>
      </c>
      <c r="Q518" s="51" t="s">
        <v>56</v>
      </c>
    </row>
    <row r="519" ht="14.25" customHeight="1">
      <c r="A519" s="29">
        <v>513.0</v>
      </c>
      <c r="B519" s="29">
        <v>30.0</v>
      </c>
      <c r="C519" s="29">
        <v>17.0</v>
      </c>
      <c r="D519" s="29">
        <v>17.0</v>
      </c>
      <c r="E519" s="21">
        <v>13.0</v>
      </c>
      <c r="F519" s="21">
        <v>7.2</v>
      </c>
      <c r="G519" s="16">
        <v>43.0</v>
      </c>
      <c r="H519" s="50"/>
      <c r="I519" s="50">
        <v>2.8</v>
      </c>
      <c r="J519" s="29"/>
      <c r="K519" s="51">
        <v>1.0</v>
      </c>
      <c r="L519" s="51">
        <v>2.0</v>
      </c>
      <c r="M519" s="51">
        <v>6.0</v>
      </c>
      <c r="N519" s="51">
        <v>5.0</v>
      </c>
      <c r="O519" s="51">
        <v>5.0</v>
      </c>
      <c r="P519" s="51">
        <v>1.0</v>
      </c>
      <c r="Q519" s="29"/>
    </row>
    <row r="520" ht="14.25" customHeight="1">
      <c r="A520" s="29">
        <v>514.0</v>
      </c>
      <c r="B520" s="29">
        <v>6.0</v>
      </c>
      <c r="C520" s="29">
        <v>17.0</v>
      </c>
      <c r="D520" s="29">
        <v>18.0</v>
      </c>
      <c r="E520" s="21">
        <v>11.0</v>
      </c>
      <c r="F520" s="21">
        <v>6.8</v>
      </c>
      <c r="G520" s="16">
        <v>44.0</v>
      </c>
      <c r="H520" s="50"/>
      <c r="I520" s="50">
        <v>2.4</v>
      </c>
      <c r="J520" s="29"/>
      <c r="K520" s="51">
        <v>6.0</v>
      </c>
      <c r="L520" s="51">
        <v>10.0</v>
      </c>
      <c r="M520" s="51">
        <v>10.0</v>
      </c>
      <c r="N520" s="51">
        <v>5.0</v>
      </c>
      <c r="O520" s="51">
        <v>5.0</v>
      </c>
      <c r="P520" s="51">
        <v>10.0</v>
      </c>
      <c r="Q520" s="51" t="s">
        <v>56</v>
      </c>
    </row>
    <row r="521" ht="14.25" customHeight="1">
      <c r="A521" s="29">
        <v>515.0</v>
      </c>
      <c r="B521" s="29">
        <v>4.0</v>
      </c>
      <c r="C521" s="29">
        <v>17.0</v>
      </c>
      <c r="D521" s="29">
        <v>19.0</v>
      </c>
      <c r="E521" s="21">
        <v>0.0</v>
      </c>
      <c r="F521" s="21">
        <v>0.0</v>
      </c>
      <c r="G521" s="16" t="s">
        <v>19</v>
      </c>
      <c r="H521" s="50"/>
      <c r="I521" s="50">
        <v>0.0</v>
      </c>
      <c r="J521" s="29"/>
      <c r="K521" s="51">
        <v>0.0</v>
      </c>
      <c r="L521" s="51">
        <v>0.0</v>
      </c>
      <c r="M521" s="51">
        <v>0.0</v>
      </c>
      <c r="N521" s="51">
        <v>0.0</v>
      </c>
      <c r="O521" s="51">
        <v>0.0</v>
      </c>
      <c r="P521" s="51">
        <v>0.0</v>
      </c>
      <c r="Q521" s="29"/>
    </row>
    <row r="522" ht="14.25" customHeight="1">
      <c r="A522" s="29">
        <v>516.0</v>
      </c>
      <c r="B522" s="29">
        <v>28.0</v>
      </c>
      <c r="C522" s="29">
        <v>17.0</v>
      </c>
      <c r="D522" s="29">
        <v>20.0</v>
      </c>
      <c r="E522" s="21">
        <v>12.8</v>
      </c>
      <c r="F522" s="21">
        <v>8.4</v>
      </c>
      <c r="G522" s="16">
        <v>45.0</v>
      </c>
      <c r="H522" s="50"/>
      <c r="I522" s="50">
        <v>3.4</v>
      </c>
      <c r="J522" s="29"/>
      <c r="K522" s="51">
        <v>6.0</v>
      </c>
      <c r="L522" s="51">
        <v>6.0</v>
      </c>
      <c r="M522" s="51">
        <v>10.0</v>
      </c>
      <c r="N522" s="51">
        <v>5.0</v>
      </c>
      <c r="O522" s="51">
        <v>5.0</v>
      </c>
      <c r="P522" s="51">
        <v>1.0</v>
      </c>
      <c r="Q522" s="29"/>
    </row>
    <row r="523" ht="14.25" customHeight="1">
      <c r="A523" s="29">
        <v>517.0</v>
      </c>
      <c r="B523" s="29">
        <v>29.0</v>
      </c>
      <c r="C523" s="29">
        <v>17.0</v>
      </c>
      <c r="D523" s="29">
        <v>21.0</v>
      </c>
      <c r="E523" s="21">
        <v>12.5</v>
      </c>
      <c r="F523" s="21">
        <v>6.9</v>
      </c>
      <c r="G523" s="16">
        <v>46.0</v>
      </c>
      <c r="H523" s="50"/>
      <c r="I523" s="50">
        <v>2.8</v>
      </c>
      <c r="J523" s="29"/>
      <c r="K523" s="51">
        <v>6.0</v>
      </c>
      <c r="L523" s="51">
        <v>6.0</v>
      </c>
      <c r="M523" s="51">
        <v>10.0</v>
      </c>
      <c r="N523" s="51">
        <v>5.0</v>
      </c>
      <c r="O523" s="51">
        <v>5.0</v>
      </c>
      <c r="P523" s="51">
        <v>1.0</v>
      </c>
      <c r="Q523" s="29"/>
    </row>
    <row r="524" ht="14.25" customHeight="1">
      <c r="A524" s="29">
        <v>518.0</v>
      </c>
      <c r="B524" s="29">
        <v>3.0</v>
      </c>
      <c r="C524" s="29">
        <v>17.0</v>
      </c>
      <c r="D524" s="29">
        <v>22.0</v>
      </c>
      <c r="E524" s="21">
        <v>12.4</v>
      </c>
      <c r="F524" s="21">
        <v>8.2</v>
      </c>
      <c r="G524" s="16">
        <v>47.0</v>
      </c>
      <c r="H524" s="50"/>
      <c r="I524" s="50">
        <v>3.0</v>
      </c>
      <c r="J524" s="29"/>
      <c r="K524" s="51">
        <v>6.0</v>
      </c>
      <c r="L524" s="51">
        <v>6.0</v>
      </c>
      <c r="M524" s="51">
        <v>6.0</v>
      </c>
      <c r="N524" s="51">
        <v>5.0</v>
      </c>
      <c r="O524" s="51">
        <v>5.0</v>
      </c>
      <c r="P524" s="51">
        <v>20.0</v>
      </c>
      <c r="Q524" s="29"/>
    </row>
    <row r="525" ht="14.25" customHeight="1">
      <c r="A525" s="29">
        <v>519.0</v>
      </c>
      <c r="B525" s="29">
        <v>8.0</v>
      </c>
      <c r="C525" s="29">
        <v>17.0</v>
      </c>
      <c r="D525" s="29">
        <v>23.0</v>
      </c>
      <c r="E525" s="21">
        <v>10.5</v>
      </c>
      <c r="F525" s="21">
        <v>7.3</v>
      </c>
      <c r="G525" s="16">
        <v>48.0</v>
      </c>
      <c r="H525" s="50"/>
      <c r="I525" s="50">
        <v>2.5</v>
      </c>
      <c r="J525" s="29"/>
      <c r="K525" s="51">
        <v>10.0</v>
      </c>
      <c r="L525" s="51">
        <v>10.0</v>
      </c>
      <c r="M525" s="51">
        <v>1.0</v>
      </c>
      <c r="N525" s="51">
        <v>5.0</v>
      </c>
      <c r="O525" s="51">
        <v>5.0</v>
      </c>
      <c r="P525" s="51">
        <v>10.0</v>
      </c>
      <c r="Q525" s="29"/>
    </row>
    <row r="526" ht="14.25" customHeight="1">
      <c r="A526" s="29">
        <v>520.0</v>
      </c>
      <c r="B526" s="29">
        <v>19.0</v>
      </c>
      <c r="C526" s="29">
        <v>17.0</v>
      </c>
      <c r="D526" s="29">
        <v>24.0</v>
      </c>
      <c r="E526" s="21">
        <v>13.9</v>
      </c>
      <c r="F526" s="21">
        <v>8.9</v>
      </c>
      <c r="G526" s="16">
        <v>49.0</v>
      </c>
      <c r="H526" s="50"/>
      <c r="I526" s="50">
        <v>3.9</v>
      </c>
      <c r="J526" s="29"/>
      <c r="K526" s="51">
        <v>10.0</v>
      </c>
      <c r="L526" s="51">
        <v>10.0</v>
      </c>
      <c r="M526" s="51">
        <v>10.0</v>
      </c>
      <c r="N526" s="51">
        <v>5.0</v>
      </c>
      <c r="O526" s="51">
        <v>5.0</v>
      </c>
      <c r="P526" s="51">
        <v>20.0</v>
      </c>
      <c r="Q526" s="29"/>
    </row>
    <row r="527" ht="14.25" customHeight="1">
      <c r="A527" s="29">
        <v>521.0</v>
      </c>
      <c r="B527" s="29">
        <v>22.0</v>
      </c>
      <c r="C527" s="29">
        <v>17.0</v>
      </c>
      <c r="D527" s="29">
        <v>25.0</v>
      </c>
      <c r="E527" s="21">
        <v>12.2</v>
      </c>
      <c r="F527" s="21">
        <v>7.6</v>
      </c>
      <c r="G527" s="16">
        <v>50.0</v>
      </c>
      <c r="H527" s="50"/>
      <c r="I527" s="50">
        <v>2.9</v>
      </c>
      <c r="J527" s="29"/>
      <c r="K527" s="51">
        <v>10.0</v>
      </c>
      <c r="L527" s="51">
        <v>10.0</v>
      </c>
      <c r="M527" s="51">
        <v>1.0</v>
      </c>
      <c r="N527" s="51">
        <v>5.0</v>
      </c>
      <c r="O527" s="51">
        <v>5.0</v>
      </c>
      <c r="P527" s="51">
        <v>20.0</v>
      </c>
      <c r="Q527" s="29"/>
    </row>
    <row r="528" ht="14.25" customHeight="1">
      <c r="A528" s="29">
        <v>522.0</v>
      </c>
      <c r="B528" s="29">
        <v>11.0</v>
      </c>
      <c r="C528" s="29">
        <v>17.0</v>
      </c>
      <c r="D528" s="29">
        <v>26.0</v>
      </c>
      <c r="E528" s="21">
        <v>11.5</v>
      </c>
      <c r="F528" s="21">
        <v>9.0</v>
      </c>
      <c r="G528" s="16">
        <v>51.0</v>
      </c>
      <c r="H528" s="50"/>
      <c r="I528" s="50">
        <v>3.0</v>
      </c>
      <c r="J528" s="29"/>
      <c r="K528" s="51">
        <v>1.0</v>
      </c>
      <c r="L528" s="51">
        <v>1.0</v>
      </c>
      <c r="M528" s="51">
        <v>10.0</v>
      </c>
      <c r="N528" s="51">
        <v>5.0</v>
      </c>
      <c r="O528" s="51">
        <v>5.0</v>
      </c>
      <c r="P528" s="51">
        <v>20.0</v>
      </c>
      <c r="Q528" s="29"/>
    </row>
    <row r="529" ht="14.25" customHeight="1">
      <c r="A529" s="29">
        <v>523.0</v>
      </c>
      <c r="B529" s="29">
        <v>18.0</v>
      </c>
      <c r="C529" s="29">
        <v>17.0</v>
      </c>
      <c r="D529" s="29">
        <v>27.0</v>
      </c>
      <c r="E529" s="21">
        <v>10.7</v>
      </c>
      <c r="F529" s="21">
        <v>7.9</v>
      </c>
      <c r="G529" s="16">
        <v>52.0</v>
      </c>
      <c r="H529" s="50"/>
      <c r="I529" s="50">
        <v>2.0</v>
      </c>
      <c r="J529" s="29"/>
      <c r="K529" s="51">
        <v>1.0</v>
      </c>
      <c r="L529" s="51">
        <v>6.0</v>
      </c>
      <c r="M529" s="51">
        <v>6.0</v>
      </c>
      <c r="N529" s="51">
        <v>5.0</v>
      </c>
      <c r="O529" s="51">
        <v>5.0</v>
      </c>
      <c r="P529" s="51">
        <v>10.0</v>
      </c>
      <c r="Q529" s="29"/>
    </row>
    <row r="530" ht="14.25" customHeight="1">
      <c r="A530" s="29">
        <v>524.0</v>
      </c>
      <c r="B530" s="29">
        <v>21.0</v>
      </c>
      <c r="C530" s="29">
        <v>17.0</v>
      </c>
      <c r="D530" s="29">
        <v>28.0</v>
      </c>
      <c r="E530" s="21">
        <v>9.5</v>
      </c>
      <c r="F530" s="21">
        <v>6.7</v>
      </c>
      <c r="G530" s="16">
        <v>53.0</v>
      </c>
      <c r="H530" s="50"/>
      <c r="I530" s="50">
        <v>1.75</v>
      </c>
      <c r="J530" s="29"/>
      <c r="K530" s="51">
        <v>10.0</v>
      </c>
      <c r="L530" s="51">
        <v>10.0</v>
      </c>
      <c r="M530" s="51">
        <v>1.0</v>
      </c>
      <c r="N530" s="51">
        <v>5.0</v>
      </c>
      <c r="O530" s="51">
        <v>5.0</v>
      </c>
      <c r="P530" s="51">
        <v>1.0</v>
      </c>
      <c r="Q530" s="29"/>
    </row>
    <row r="531" ht="14.25" customHeight="1">
      <c r="A531" s="29">
        <v>525.0</v>
      </c>
      <c r="B531" s="29">
        <v>5.0</v>
      </c>
      <c r="C531" s="29">
        <v>17.0</v>
      </c>
      <c r="D531" s="29">
        <v>29.0</v>
      </c>
      <c r="E531" s="21">
        <v>11.1</v>
      </c>
      <c r="F531" s="21">
        <v>7.1</v>
      </c>
      <c r="G531" s="16">
        <v>54.0</v>
      </c>
      <c r="H531" s="50"/>
      <c r="I531" s="50">
        <v>2.4</v>
      </c>
      <c r="J531" s="29"/>
      <c r="K531" s="51">
        <v>1.0</v>
      </c>
      <c r="L531" s="51">
        <v>6.0</v>
      </c>
      <c r="M531" s="51">
        <v>10.0</v>
      </c>
      <c r="N531" s="51">
        <v>5.0</v>
      </c>
      <c r="O531" s="51">
        <v>5.0</v>
      </c>
      <c r="P531" s="51">
        <v>20.0</v>
      </c>
      <c r="Q531" s="29"/>
    </row>
    <row r="532" ht="14.25" customHeight="1">
      <c r="A532" s="29">
        <v>526.0</v>
      </c>
      <c r="B532" s="29">
        <v>7.0</v>
      </c>
      <c r="C532" s="29">
        <v>17.0</v>
      </c>
      <c r="D532" s="29">
        <v>30.0</v>
      </c>
      <c r="E532" s="21">
        <v>12.6</v>
      </c>
      <c r="F532" s="21">
        <v>7.7</v>
      </c>
      <c r="G532" s="16">
        <v>55.0</v>
      </c>
      <c r="H532" s="50"/>
      <c r="I532" s="50">
        <v>3.0</v>
      </c>
      <c r="J532" s="29"/>
      <c r="K532" s="51">
        <v>1.0</v>
      </c>
      <c r="L532" s="51">
        <v>1.0</v>
      </c>
      <c r="M532" s="51">
        <v>6.0</v>
      </c>
      <c r="N532" s="51">
        <v>5.0</v>
      </c>
      <c r="O532" s="51">
        <v>5.0</v>
      </c>
      <c r="P532" s="51">
        <v>1.0</v>
      </c>
      <c r="Q532" s="29"/>
    </row>
    <row r="533" ht="14.25" customHeight="1">
      <c r="A533" s="29">
        <v>527.0</v>
      </c>
      <c r="B533" s="29">
        <v>16.0</v>
      </c>
      <c r="C533" s="29">
        <v>17.0</v>
      </c>
      <c r="D533" s="29">
        <v>31.0</v>
      </c>
      <c r="E533" s="21">
        <v>13.3</v>
      </c>
      <c r="F533" s="21">
        <v>7.7</v>
      </c>
      <c r="G533" s="16">
        <v>56.0</v>
      </c>
      <c r="H533" s="50"/>
      <c r="I533" s="50">
        <v>3.1</v>
      </c>
      <c r="J533" s="29"/>
      <c r="K533" s="51">
        <v>10.0</v>
      </c>
      <c r="L533" s="51">
        <v>10.0</v>
      </c>
      <c r="M533" s="51">
        <v>1.0</v>
      </c>
      <c r="N533" s="51">
        <v>5.0</v>
      </c>
      <c r="O533" s="51">
        <v>5.0</v>
      </c>
      <c r="P533" s="51">
        <v>20.0</v>
      </c>
      <c r="Q533" s="29"/>
    </row>
    <row r="534" ht="14.25" customHeight="1">
      <c r="A534" s="29">
        <v>528.0</v>
      </c>
      <c r="B534" s="29">
        <v>2.0</v>
      </c>
      <c r="C534" s="29">
        <v>18.0</v>
      </c>
      <c r="D534" s="29">
        <v>1.0</v>
      </c>
      <c r="E534" s="21">
        <v>16.5</v>
      </c>
      <c r="F534" s="21">
        <v>9.0</v>
      </c>
      <c r="G534" s="16">
        <v>57.0</v>
      </c>
      <c r="H534" s="50"/>
      <c r="I534" s="50">
        <v>3.7</v>
      </c>
      <c r="J534" s="29"/>
      <c r="K534" s="51">
        <v>1.0</v>
      </c>
      <c r="L534" s="51">
        <v>1.0</v>
      </c>
      <c r="M534" s="51">
        <v>1.0</v>
      </c>
      <c r="N534" s="51">
        <v>5.0</v>
      </c>
      <c r="O534" s="51">
        <v>5.0</v>
      </c>
      <c r="P534" s="51">
        <v>20.0</v>
      </c>
      <c r="Q534" s="29"/>
    </row>
    <row r="535" ht="14.25" customHeight="1">
      <c r="A535" s="29">
        <v>529.0</v>
      </c>
      <c r="B535" s="29">
        <v>19.0</v>
      </c>
      <c r="C535" s="29">
        <v>18.0</v>
      </c>
      <c r="D535" s="29">
        <v>2.0</v>
      </c>
      <c r="E535" s="21">
        <v>0.0</v>
      </c>
      <c r="F535" s="21">
        <v>0.0</v>
      </c>
      <c r="G535" s="16" t="s">
        <v>19</v>
      </c>
      <c r="H535" s="50"/>
      <c r="I535" s="50">
        <v>0.0</v>
      </c>
      <c r="J535" s="29" t="s">
        <v>72</v>
      </c>
      <c r="K535" s="51">
        <v>0.0</v>
      </c>
      <c r="L535" s="51">
        <v>0.0</v>
      </c>
      <c r="M535" s="51">
        <v>0.0</v>
      </c>
      <c r="N535" s="51">
        <v>0.0</v>
      </c>
      <c r="O535" s="51">
        <v>0.0</v>
      </c>
      <c r="P535" s="51">
        <v>0.0</v>
      </c>
      <c r="Q535" s="29"/>
    </row>
    <row r="536" ht="14.25" customHeight="1">
      <c r="A536" s="29">
        <v>530.0</v>
      </c>
      <c r="B536" s="29">
        <v>7.0</v>
      </c>
      <c r="C536" s="29">
        <v>18.0</v>
      </c>
      <c r="D536" s="29">
        <v>3.0</v>
      </c>
      <c r="E536" s="21">
        <v>10.5</v>
      </c>
      <c r="F536" s="21">
        <v>6.9</v>
      </c>
      <c r="G536" s="16">
        <v>58.0</v>
      </c>
      <c r="H536" s="50"/>
      <c r="I536" s="50">
        <v>2.2</v>
      </c>
      <c r="J536" s="29"/>
      <c r="K536" s="51">
        <v>6.0</v>
      </c>
      <c r="L536" s="51">
        <v>10.0</v>
      </c>
      <c r="M536" s="51">
        <v>1.0</v>
      </c>
      <c r="N536" s="51">
        <v>5.0</v>
      </c>
      <c r="O536" s="51">
        <v>5.0</v>
      </c>
      <c r="P536" s="51">
        <v>10.0</v>
      </c>
      <c r="Q536" s="29"/>
    </row>
    <row r="537" ht="14.25" customHeight="1">
      <c r="A537" s="29">
        <v>531.0</v>
      </c>
      <c r="B537" s="29">
        <v>9.0</v>
      </c>
      <c r="C537" s="29">
        <v>18.0</v>
      </c>
      <c r="D537" s="29">
        <v>4.0</v>
      </c>
      <c r="E537" s="21">
        <v>9.2</v>
      </c>
      <c r="F537" s="21">
        <v>6.0</v>
      </c>
      <c r="G537" s="16">
        <v>59.0</v>
      </c>
      <c r="H537" s="50"/>
      <c r="I537" s="50">
        <v>2.0</v>
      </c>
      <c r="J537" s="29"/>
      <c r="K537" s="51">
        <v>10.0</v>
      </c>
      <c r="L537" s="51">
        <v>10.0</v>
      </c>
      <c r="M537" s="51">
        <v>6.0</v>
      </c>
      <c r="N537" s="51">
        <v>5.0</v>
      </c>
      <c r="O537" s="51">
        <v>5.0</v>
      </c>
      <c r="P537" s="51">
        <v>10.0</v>
      </c>
      <c r="Q537" s="29"/>
    </row>
    <row r="538" ht="14.25" customHeight="1">
      <c r="A538" s="29">
        <v>532.0</v>
      </c>
      <c r="B538" s="29">
        <v>11.0</v>
      </c>
      <c r="C538" s="29">
        <v>18.0</v>
      </c>
      <c r="D538" s="29">
        <v>5.0</v>
      </c>
      <c r="E538" s="21">
        <v>13.1</v>
      </c>
      <c r="F538" s="21">
        <v>8.0</v>
      </c>
      <c r="G538" s="16">
        <v>60.0</v>
      </c>
      <c r="H538" s="50"/>
      <c r="I538" s="50">
        <v>3.0</v>
      </c>
      <c r="J538" s="29"/>
      <c r="K538" s="51">
        <v>1.0</v>
      </c>
      <c r="L538" s="51">
        <v>1.0</v>
      </c>
      <c r="M538" s="51">
        <v>10.0</v>
      </c>
      <c r="N538" s="51">
        <v>5.0</v>
      </c>
      <c r="O538" s="51">
        <v>5.0</v>
      </c>
      <c r="P538" s="51">
        <v>1.0</v>
      </c>
      <c r="Q538" s="29"/>
    </row>
    <row r="539" ht="14.25" customHeight="1">
      <c r="A539" s="29">
        <v>533.0</v>
      </c>
      <c r="B539" s="29">
        <v>22.0</v>
      </c>
      <c r="C539" s="29">
        <v>18.0</v>
      </c>
      <c r="D539" s="29">
        <v>6.0</v>
      </c>
      <c r="E539" s="21">
        <v>11.0</v>
      </c>
      <c r="F539" s="21">
        <v>5.6</v>
      </c>
      <c r="G539" s="16">
        <v>61.0</v>
      </c>
      <c r="H539" s="50"/>
      <c r="I539" s="50">
        <v>2.4</v>
      </c>
      <c r="J539" s="29" t="s">
        <v>54</v>
      </c>
      <c r="K539" s="51">
        <v>1.0</v>
      </c>
      <c r="L539" s="51">
        <v>1.0</v>
      </c>
      <c r="M539" s="51">
        <v>6.0</v>
      </c>
      <c r="N539" s="51">
        <v>5.0</v>
      </c>
      <c r="O539" s="51">
        <v>5.0</v>
      </c>
      <c r="P539" s="51">
        <v>1.0</v>
      </c>
      <c r="Q539" s="51" t="s">
        <v>55</v>
      </c>
    </row>
    <row r="540" ht="14.25" customHeight="1">
      <c r="A540" s="29">
        <v>534.0</v>
      </c>
      <c r="B540" s="29">
        <v>3.0</v>
      </c>
      <c r="C540" s="29">
        <v>18.0</v>
      </c>
      <c r="D540" s="29">
        <v>7.0</v>
      </c>
      <c r="E540" s="21">
        <v>9.9</v>
      </c>
      <c r="F540" s="21">
        <v>7.3</v>
      </c>
      <c r="G540" s="16">
        <v>62.0</v>
      </c>
      <c r="H540" s="50"/>
      <c r="I540" s="50">
        <v>2.2</v>
      </c>
      <c r="J540" s="29"/>
      <c r="K540" s="51">
        <v>10.0</v>
      </c>
      <c r="L540" s="51">
        <v>10.0</v>
      </c>
      <c r="M540" s="51">
        <v>10.0</v>
      </c>
      <c r="N540" s="51">
        <v>5.0</v>
      </c>
      <c r="O540" s="51">
        <v>5.0</v>
      </c>
      <c r="P540" s="51">
        <v>10.0</v>
      </c>
      <c r="Q540" s="29"/>
    </row>
    <row r="541" ht="14.25" customHeight="1">
      <c r="A541" s="29">
        <v>535.0</v>
      </c>
      <c r="B541" s="29">
        <v>13.0</v>
      </c>
      <c r="C541" s="29">
        <v>18.0</v>
      </c>
      <c r="D541" s="29">
        <v>8.0</v>
      </c>
      <c r="E541" s="21">
        <v>13.0</v>
      </c>
      <c r="F541" s="21">
        <v>7.4</v>
      </c>
      <c r="G541" s="16">
        <v>63.0</v>
      </c>
      <c r="H541" s="50"/>
      <c r="I541" s="50">
        <v>3.0</v>
      </c>
      <c r="J541" s="29"/>
      <c r="K541" s="51">
        <v>10.0</v>
      </c>
      <c r="L541" s="51">
        <v>10.0</v>
      </c>
      <c r="M541" s="51">
        <v>10.0</v>
      </c>
      <c r="N541" s="51">
        <v>5.0</v>
      </c>
      <c r="O541" s="51">
        <v>5.0</v>
      </c>
      <c r="P541" s="51">
        <v>10.0</v>
      </c>
      <c r="Q541" s="29"/>
    </row>
    <row r="542" ht="14.25" customHeight="1">
      <c r="A542" s="29">
        <v>536.0</v>
      </c>
      <c r="B542" s="29">
        <v>31.0</v>
      </c>
      <c r="C542" s="29">
        <v>18.0</v>
      </c>
      <c r="D542" s="29">
        <v>9.0</v>
      </c>
      <c r="E542" s="21">
        <v>11.0</v>
      </c>
      <c r="F542" s="21">
        <v>7.2</v>
      </c>
      <c r="G542" s="16">
        <v>64.0</v>
      </c>
      <c r="H542" s="50"/>
      <c r="I542" s="50">
        <v>2.3</v>
      </c>
      <c r="J542" s="29"/>
      <c r="K542" s="51">
        <v>10.0</v>
      </c>
      <c r="L542" s="51">
        <v>10.0</v>
      </c>
      <c r="M542" s="51">
        <v>10.0</v>
      </c>
      <c r="N542" s="51">
        <v>5.0</v>
      </c>
      <c r="O542" s="51">
        <v>5.0</v>
      </c>
      <c r="P542" s="51">
        <v>1.0</v>
      </c>
      <c r="Q542" s="29"/>
    </row>
    <row r="543" ht="14.25" customHeight="1">
      <c r="A543" s="29">
        <v>537.0</v>
      </c>
      <c r="B543" s="29">
        <v>24.0</v>
      </c>
      <c r="C543" s="29">
        <v>18.0</v>
      </c>
      <c r="D543" s="29">
        <v>10.0</v>
      </c>
      <c r="E543" s="21">
        <v>9.5</v>
      </c>
      <c r="F543" s="21">
        <v>6.5</v>
      </c>
      <c r="G543" s="16">
        <v>65.0</v>
      </c>
      <c r="H543" s="50"/>
      <c r="I543" s="50">
        <v>1.9</v>
      </c>
      <c r="J543" s="29"/>
      <c r="K543" s="51">
        <v>10.0</v>
      </c>
      <c r="L543" s="51">
        <v>10.0</v>
      </c>
      <c r="M543" s="51">
        <v>1.0</v>
      </c>
      <c r="N543" s="51">
        <v>5.0</v>
      </c>
      <c r="O543" s="51">
        <v>5.0</v>
      </c>
      <c r="P543" s="51">
        <v>10.0</v>
      </c>
      <c r="Q543" s="29"/>
    </row>
    <row r="544" ht="14.25" customHeight="1">
      <c r="A544" s="29">
        <v>538.0</v>
      </c>
      <c r="B544" s="29">
        <v>6.0</v>
      </c>
      <c r="C544" s="29">
        <v>18.0</v>
      </c>
      <c r="D544" s="29">
        <v>11.0</v>
      </c>
      <c r="E544" s="21">
        <v>12.3</v>
      </c>
      <c r="F544" s="21">
        <v>7.2</v>
      </c>
      <c r="G544" s="16">
        <v>66.0</v>
      </c>
      <c r="H544" s="50"/>
      <c r="I544" s="50">
        <v>2.9</v>
      </c>
      <c r="J544" s="29"/>
      <c r="K544" s="51">
        <v>6.0</v>
      </c>
      <c r="L544" s="51">
        <v>10.0</v>
      </c>
      <c r="M544" s="51">
        <v>10.0</v>
      </c>
      <c r="N544" s="51">
        <v>5.0</v>
      </c>
      <c r="O544" s="51">
        <v>5.0</v>
      </c>
      <c r="P544" s="51">
        <v>20.0</v>
      </c>
      <c r="Q544" s="29"/>
    </row>
    <row r="545" ht="14.25" customHeight="1">
      <c r="A545" s="29">
        <v>539.0</v>
      </c>
      <c r="B545" s="29">
        <v>21.0</v>
      </c>
      <c r="C545" s="29">
        <v>18.0</v>
      </c>
      <c r="D545" s="29">
        <v>12.0</v>
      </c>
      <c r="E545" s="21">
        <v>12.3</v>
      </c>
      <c r="F545" s="21">
        <v>7.7</v>
      </c>
      <c r="G545" s="16">
        <v>67.0</v>
      </c>
      <c r="H545" s="50"/>
      <c r="I545" s="50">
        <v>2.9</v>
      </c>
      <c r="J545" s="29"/>
      <c r="K545" s="51">
        <v>2.0</v>
      </c>
      <c r="L545" s="51">
        <v>1.0</v>
      </c>
      <c r="M545" s="51">
        <v>10.0</v>
      </c>
      <c r="N545" s="51">
        <v>5.0</v>
      </c>
      <c r="O545" s="51">
        <v>5.0</v>
      </c>
      <c r="P545" s="51">
        <v>10.0</v>
      </c>
      <c r="Q545" s="29"/>
    </row>
    <row r="546" ht="14.25" customHeight="1">
      <c r="A546" s="29">
        <v>540.0</v>
      </c>
      <c r="B546" s="29">
        <v>29.0</v>
      </c>
      <c r="C546" s="29">
        <v>18.0</v>
      </c>
      <c r="D546" s="29">
        <v>13.0</v>
      </c>
      <c r="E546" s="21">
        <v>12.3</v>
      </c>
      <c r="F546" s="21">
        <v>6.2</v>
      </c>
      <c r="G546" s="16">
        <v>68.0</v>
      </c>
      <c r="H546" s="50"/>
      <c r="I546" s="50">
        <v>2.1</v>
      </c>
      <c r="J546" s="29"/>
      <c r="K546" s="51">
        <v>10.0</v>
      </c>
      <c r="L546" s="51">
        <v>10.0</v>
      </c>
      <c r="M546" s="51">
        <v>6.0</v>
      </c>
      <c r="N546" s="51">
        <v>5.0</v>
      </c>
      <c r="O546" s="51">
        <v>5.0</v>
      </c>
      <c r="P546" s="51">
        <v>1.0</v>
      </c>
      <c r="Q546" s="29"/>
    </row>
    <row r="547" ht="14.25" customHeight="1">
      <c r="A547" s="29">
        <v>541.0</v>
      </c>
      <c r="B547" s="29">
        <v>28.0</v>
      </c>
      <c r="C547" s="29">
        <v>18.0</v>
      </c>
      <c r="D547" s="29">
        <v>14.0</v>
      </c>
      <c r="E547" s="21">
        <v>9.3</v>
      </c>
      <c r="F547" s="21">
        <v>7.4</v>
      </c>
      <c r="G547" s="16">
        <v>69.0</v>
      </c>
      <c r="H547" s="50"/>
      <c r="I547" s="50">
        <v>3.6</v>
      </c>
      <c r="J547" s="29"/>
      <c r="K547" s="51">
        <v>10.0</v>
      </c>
      <c r="L547" s="51">
        <v>10.0</v>
      </c>
      <c r="M547" s="51">
        <v>6.0</v>
      </c>
      <c r="N547" s="51">
        <v>5.0</v>
      </c>
      <c r="O547" s="51">
        <v>5.0</v>
      </c>
      <c r="P547" s="51">
        <v>10.0</v>
      </c>
      <c r="Q547" s="29"/>
    </row>
    <row r="548" ht="14.25" customHeight="1">
      <c r="A548" s="29">
        <v>542.0</v>
      </c>
      <c r="B548" s="29">
        <v>25.0</v>
      </c>
      <c r="C548" s="29">
        <v>18.0</v>
      </c>
      <c r="D548" s="29">
        <v>15.0</v>
      </c>
      <c r="E548" s="21">
        <v>14.0</v>
      </c>
      <c r="F548" s="21">
        <v>7.9</v>
      </c>
      <c r="G548" s="16">
        <v>70.0</v>
      </c>
      <c r="H548" s="50"/>
      <c r="I548" s="50">
        <v>3.1</v>
      </c>
      <c r="J548" s="29"/>
      <c r="K548" s="51">
        <v>10.0</v>
      </c>
      <c r="L548" s="51">
        <v>10.0</v>
      </c>
      <c r="M548" s="51">
        <v>6.0</v>
      </c>
      <c r="N548" s="51">
        <v>5.0</v>
      </c>
      <c r="O548" s="51">
        <v>5.0</v>
      </c>
      <c r="P548" s="51">
        <v>20.0</v>
      </c>
      <c r="Q548" s="29"/>
    </row>
    <row r="549" ht="14.25" customHeight="1">
      <c r="A549" s="29">
        <v>543.0</v>
      </c>
      <c r="B549" s="29">
        <v>10.0</v>
      </c>
      <c r="C549" s="29">
        <v>18.0</v>
      </c>
      <c r="D549" s="29">
        <v>16.0</v>
      </c>
      <c r="E549" s="21">
        <v>13.2</v>
      </c>
      <c r="F549" s="21">
        <v>7.5</v>
      </c>
      <c r="G549" s="16">
        <v>71.0</v>
      </c>
      <c r="H549" s="50"/>
      <c r="I549" s="50">
        <v>3.2</v>
      </c>
      <c r="J549" s="29"/>
      <c r="K549" s="51">
        <v>10.0</v>
      </c>
      <c r="L549" s="51">
        <v>10.0</v>
      </c>
      <c r="M549" s="51">
        <v>6.0</v>
      </c>
      <c r="N549" s="51">
        <v>5.0</v>
      </c>
      <c r="O549" s="51">
        <v>5.0</v>
      </c>
      <c r="P549" s="51">
        <v>20.0</v>
      </c>
      <c r="Q549" s="51" t="s">
        <v>56</v>
      </c>
    </row>
    <row r="550" ht="14.25" customHeight="1">
      <c r="A550" s="29">
        <v>544.0</v>
      </c>
      <c r="B550" s="29">
        <v>1.0</v>
      </c>
      <c r="C550" s="29">
        <v>18.0</v>
      </c>
      <c r="D550" s="29">
        <v>17.0</v>
      </c>
      <c r="E550" s="21">
        <v>11.3</v>
      </c>
      <c r="F550" s="21">
        <v>7.0</v>
      </c>
      <c r="G550" s="16">
        <v>72.0</v>
      </c>
      <c r="H550" s="50"/>
      <c r="I550" s="50">
        <v>2.4</v>
      </c>
      <c r="J550" s="29"/>
      <c r="K550" s="51">
        <v>10.0</v>
      </c>
      <c r="L550" s="51">
        <v>6.0</v>
      </c>
      <c r="M550" s="51">
        <v>1.0</v>
      </c>
      <c r="N550" s="51">
        <v>5.0</v>
      </c>
      <c r="O550" s="51">
        <v>5.0</v>
      </c>
      <c r="P550" s="51">
        <v>10.0</v>
      </c>
      <c r="Q550" s="29"/>
    </row>
    <row r="551" ht="14.25" customHeight="1">
      <c r="A551" s="29">
        <v>545.0</v>
      </c>
      <c r="B551" s="29">
        <v>17.0</v>
      </c>
      <c r="C551" s="29">
        <v>18.0</v>
      </c>
      <c r="D551" s="29">
        <v>18.0</v>
      </c>
      <c r="E551" s="21">
        <v>12.6</v>
      </c>
      <c r="F551" s="21">
        <v>8.4</v>
      </c>
      <c r="G551" s="16">
        <v>73.0</v>
      </c>
      <c r="H551" s="50"/>
      <c r="I551" s="50">
        <v>2.7</v>
      </c>
      <c r="J551" s="29"/>
      <c r="K551" s="51">
        <v>10.0</v>
      </c>
      <c r="L551" s="51">
        <v>6.0</v>
      </c>
      <c r="M551" s="51">
        <v>6.0</v>
      </c>
      <c r="N551" s="51">
        <v>5.0</v>
      </c>
      <c r="O551" s="51">
        <v>5.0</v>
      </c>
      <c r="P551" s="51">
        <v>10.0</v>
      </c>
      <c r="Q551" s="29"/>
    </row>
    <row r="552" ht="14.25" customHeight="1">
      <c r="A552" s="29">
        <v>546.0</v>
      </c>
      <c r="B552" s="29">
        <v>15.0</v>
      </c>
      <c r="C552" s="29">
        <v>18.0</v>
      </c>
      <c r="D552" s="29">
        <v>19.0</v>
      </c>
      <c r="E552" s="21">
        <v>12.0</v>
      </c>
      <c r="F552" s="21">
        <v>7.1</v>
      </c>
      <c r="G552" s="16">
        <v>74.0</v>
      </c>
      <c r="H552" s="50"/>
      <c r="I552" s="50">
        <v>2.8</v>
      </c>
      <c r="J552" s="29"/>
      <c r="K552" s="51">
        <v>10.0</v>
      </c>
      <c r="L552" s="51">
        <v>6.0</v>
      </c>
      <c r="M552" s="51">
        <v>6.0</v>
      </c>
      <c r="N552" s="51">
        <v>5.0</v>
      </c>
      <c r="O552" s="51">
        <v>5.0</v>
      </c>
      <c r="P552" s="51">
        <v>10.0</v>
      </c>
      <c r="Q552" s="29"/>
    </row>
    <row r="553" ht="14.25" customHeight="1">
      <c r="A553" s="29">
        <v>547.0</v>
      </c>
      <c r="B553" s="29">
        <v>4.0</v>
      </c>
      <c r="C553" s="29">
        <v>18.0</v>
      </c>
      <c r="D553" s="29">
        <v>20.0</v>
      </c>
      <c r="E553" s="21">
        <v>12.8</v>
      </c>
      <c r="F553" s="21">
        <v>8.1</v>
      </c>
      <c r="G553" s="16">
        <v>75.0</v>
      </c>
      <c r="H553" s="50"/>
      <c r="I553" s="50">
        <v>3.0</v>
      </c>
      <c r="J553" s="29"/>
      <c r="K553" s="51">
        <v>10.0</v>
      </c>
      <c r="L553" s="51">
        <v>6.0</v>
      </c>
      <c r="M553" s="51">
        <v>6.0</v>
      </c>
      <c r="N553" s="51">
        <v>5.0</v>
      </c>
      <c r="O553" s="51">
        <v>5.0</v>
      </c>
      <c r="P553" s="51">
        <v>10.0</v>
      </c>
      <c r="Q553" s="29"/>
    </row>
    <row r="554" ht="14.25" customHeight="1">
      <c r="A554" s="29">
        <v>548.0</v>
      </c>
      <c r="B554" s="29">
        <v>14.0</v>
      </c>
      <c r="C554" s="29">
        <v>18.0</v>
      </c>
      <c r="D554" s="29">
        <v>21.0</v>
      </c>
      <c r="E554" s="21">
        <v>10.2</v>
      </c>
      <c r="F554" s="21">
        <v>7.3</v>
      </c>
      <c r="G554" s="16">
        <v>76.0</v>
      </c>
      <c r="H554" s="50"/>
      <c r="I554" s="50">
        <v>2.4</v>
      </c>
      <c r="J554" s="29"/>
      <c r="K554" s="51">
        <v>10.0</v>
      </c>
      <c r="L554" s="51">
        <v>6.0</v>
      </c>
      <c r="M554" s="51">
        <v>10.0</v>
      </c>
      <c r="N554" s="51">
        <v>5.0</v>
      </c>
      <c r="O554" s="51">
        <v>5.0</v>
      </c>
      <c r="P554" s="51">
        <v>1.0</v>
      </c>
      <c r="Q554" s="29"/>
    </row>
    <row r="555" ht="14.25" customHeight="1">
      <c r="A555" s="29">
        <v>549.0</v>
      </c>
      <c r="B555" s="29">
        <v>23.0</v>
      </c>
      <c r="C555" s="29">
        <v>18.0</v>
      </c>
      <c r="D555" s="29">
        <v>22.0</v>
      </c>
      <c r="E555" s="21">
        <v>0.0</v>
      </c>
      <c r="F555" s="21">
        <v>0.0</v>
      </c>
      <c r="G555" s="16" t="s">
        <v>19</v>
      </c>
      <c r="H555" s="50"/>
      <c r="I555" s="50">
        <v>0.0</v>
      </c>
      <c r="J555" s="29" t="s">
        <v>72</v>
      </c>
      <c r="K555" s="51">
        <v>0.0</v>
      </c>
      <c r="L555" s="51">
        <v>0.0</v>
      </c>
      <c r="M555" s="51">
        <v>0.0</v>
      </c>
      <c r="N555" s="51">
        <v>0.0</v>
      </c>
      <c r="O555" s="51">
        <v>0.0</v>
      </c>
      <c r="P555" s="51">
        <v>0.0</v>
      </c>
      <c r="Q555" s="29"/>
    </row>
    <row r="556" ht="14.25" customHeight="1">
      <c r="A556" s="29">
        <v>550.0</v>
      </c>
      <c r="B556" s="29">
        <v>27.0</v>
      </c>
      <c r="C556" s="29">
        <v>18.0</v>
      </c>
      <c r="D556" s="29">
        <v>23.0</v>
      </c>
      <c r="E556" s="21">
        <v>9.3</v>
      </c>
      <c r="F556" s="21">
        <v>6.9</v>
      </c>
      <c r="G556" s="16">
        <v>77.0</v>
      </c>
      <c r="H556" s="50"/>
      <c r="I556" s="50">
        <v>2.0</v>
      </c>
      <c r="J556" s="29"/>
      <c r="K556" s="51">
        <v>10.0</v>
      </c>
      <c r="L556" s="51">
        <v>10.0</v>
      </c>
      <c r="M556" s="51">
        <v>10.0</v>
      </c>
      <c r="N556" s="51">
        <v>5.0</v>
      </c>
      <c r="O556" s="51">
        <v>5.0</v>
      </c>
      <c r="P556" s="51">
        <v>20.0</v>
      </c>
      <c r="Q556" s="29"/>
    </row>
    <row r="557" ht="14.25" customHeight="1">
      <c r="A557" s="29">
        <v>551.0</v>
      </c>
      <c r="B557" s="29">
        <v>30.0</v>
      </c>
      <c r="C557" s="29">
        <v>18.0</v>
      </c>
      <c r="D557" s="29">
        <v>24.0</v>
      </c>
      <c r="E557" s="21">
        <v>11.0</v>
      </c>
      <c r="F557" s="21">
        <v>7.0</v>
      </c>
      <c r="G557" s="16">
        <v>78.0</v>
      </c>
      <c r="H557" s="50"/>
      <c r="I557" s="50">
        <v>3.1</v>
      </c>
      <c r="J557" s="29"/>
      <c r="K557" s="51">
        <v>1.0</v>
      </c>
      <c r="L557" s="51">
        <v>1.0</v>
      </c>
      <c r="M557" s="51">
        <v>1.0</v>
      </c>
      <c r="N557" s="51">
        <v>5.0</v>
      </c>
      <c r="O557" s="51">
        <v>5.0</v>
      </c>
      <c r="P557" s="51">
        <v>20.0</v>
      </c>
      <c r="Q557" s="29"/>
    </row>
    <row r="558" ht="14.25" customHeight="1">
      <c r="A558" s="29">
        <v>552.0</v>
      </c>
      <c r="B558" s="29">
        <v>26.0</v>
      </c>
      <c r="C558" s="29">
        <v>18.0</v>
      </c>
      <c r="D558" s="29">
        <v>25.0</v>
      </c>
      <c r="E558" s="21">
        <v>12.4</v>
      </c>
      <c r="F558" s="21">
        <v>8.1</v>
      </c>
      <c r="G558" s="16">
        <v>79.0</v>
      </c>
      <c r="H558" s="50"/>
      <c r="I558" s="50">
        <v>2.8</v>
      </c>
      <c r="J558" s="29"/>
      <c r="K558" s="51">
        <v>6.0</v>
      </c>
      <c r="L558" s="51">
        <v>6.0</v>
      </c>
      <c r="M558" s="51">
        <v>10.0</v>
      </c>
      <c r="N558" s="51">
        <v>5.0</v>
      </c>
      <c r="O558" s="51">
        <v>5.0</v>
      </c>
      <c r="P558" s="51">
        <v>10.0</v>
      </c>
      <c r="Q558" s="29"/>
    </row>
    <row r="559" ht="14.25" customHeight="1">
      <c r="A559" s="29">
        <v>553.0</v>
      </c>
      <c r="B559" s="29">
        <v>5.0</v>
      </c>
      <c r="C559" s="29">
        <v>18.0</v>
      </c>
      <c r="D559" s="29">
        <v>26.0</v>
      </c>
      <c r="E559" s="21">
        <v>11.0</v>
      </c>
      <c r="F559" s="21">
        <v>7.8</v>
      </c>
      <c r="G559" s="16">
        <v>80.0</v>
      </c>
      <c r="H559" s="50"/>
      <c r="I559" s="50">
        <v>2.8</v>
      </c>
      <c r="J559" s="29"/>
      <c r="K559" s="51">
        <v>1.0</v>
      </c>
      <c r="L559" s="51">
        <v>6.0</v>
      </c>
      <c r="M559" s="51">
        <v>10.0</v>
      </c>
      <c r="N559" s="51">
        <v>5.0</v>
      </c>
      <c r="O559" s="51">
        <v>5.0</v>
      </c>
      <c r="P559" s="51">
        <v>20.0</v>
      </c>
      <c r="Q559" s="29"/>
    </row>
    <row r="560" ht="14.25" customHeight="1">
      <c r="A560" s="29">
        <v>554.0</v>
      </c>
      <c r="B560" s="29">
        <v>16.0</v>
      </c>
      <c r="C560" s="29">
        <v>18.0</v>
      </c>
      <c r="D560" s="29">
        <v>27.0</v>
      </c>
      <c r="E560" s="21">
        <v>9.9</v>
      </c>
      <c r="F560" s="21">
        <v>7.3</v>
      </c>
      <c r="G560" s="16">
        <v>81.0</v>
      </c>
      <c r="H560" s="50"/>
      <c r="I560" s="50">
        <v>2.3</v>
      </c>
      <c r="J560" s="29"/>
      <c r="K560" s="51">
        <v>1.0</v>
      </c>
      <c r="L560" s="51">
        <v>1.0</v>
      </c>
      <c r="M560" s="51">
        <v>10.0</v>
      </c>
      <c r="N560" s="51">
        <v>5.0</v>
      </c>
      <c r="O560" s="51">
        <v>5.0</v>
      </c>
      <c r="P560" s="51">
        <v>1.0</v>
      </c>
      <c r="Q560" s="29"/>
    </row>
    <row r="561" ht="14.25" customHeight="1">
      <c r="A561" s="29">
        <v>555.0</v>
      </c>
      <c r="B561" s="29">
        <v>20.0</v>
      </c>
      <c r="C561" s="29">
        <v>18.0</v>
      </c>
      <c r="D561" s="29">
        <v>28.0</v>
      </c>
      <c r="E561" s="21">
        <v>13.0</v>
      </c>
      <c r="F561" s="21">
        <v>7.3</v>
      </c>
      <c r="G561" s="16">
        <v>82.0</v>
      </c>
      <c r="H561" s="50"/>
      <c r="I561" s="50">
        <v>2.9</v>
      </c>
      <c r="J561" s="29"/>
      <c r="K561" s="51">
        <v>10.0</v>
      </c>
      <c r="L561" s="51">
        <v>10.0</v>
      </c>
      <c r="M561" s="51">
        <v>1.0</v>
      </c>
      <c r="N561" s="51">
        <v>5.0</v>
      </c>
      <c r="O561" s="51">
        <v>5.0</v>
      </c>
      <c r="P561" s="51">
        <v>10.0</v>
      </c>
      <c r="Q561" s="29"/>
    </row>
    <row r="562" ht="14.25" customHeight="1">
      <c r="A562" s="29">
        <v>556.0</v>
      </c>
      <c r="B562" s="29">
        <v>12.0</v>
      </c>
      <c r="C562" s="29">
        <v>18.0</v>
      </c>
      <c r="D562" s="29">
        <v>29.0</v>
      </c>
      <c r="E562" s="21">
        <v>11.4</v>
      </c>
      <c r="F562" s="21">
        <v>7.5</v>
      </c>
      <c r="G562" s="16">
        <v>83.0</v>
      </c>
      <c r="H562" s="50"/>
      <c r="I562" s="50">
        <v>2.5</v>
      </c>
      <c r="J562" s="29"/>
      <c r="K562" s="51">
        <v>1.0</v>
      </c>
      <c r="L562" s="51">
        <v>1.0</v>
      </c>
      <c r="M562" s="51">
        <v>10.0</v>
      </c>
      <c r="N562" s="51">
        <v>5.0</v>
      </c>
      <c r="O562" s="51">
        <v>5.0</v>
      </c>
      <c r="P562" s="51">
        <v>20.0</v>
      </c>
      <c r="Q562" s="29"/>
    </row>
    <row r="563" ht="14.25" customHeight="1">
      <c r="A563" s="29">
        <v>557.0</v>
      </c>
      <c r="B563" s="29">
        <v>18.0</v>
      </c>
      <c r="C563" s="29">
        <v>18.0</v>
      </c>
      <c r="D563" s="29">
        <v>30.0</v>
      </c>
      <c r="E563" s="21">
        <v>11.5</v>
      </c>
      <c r="F563" s="21">
        <v>6.9</v>
      </c>
      <c r="G563" s="16">
        <v>84.0</v>
      </c>
      <c r="H563" s="50"/>
      <c r="I563" s="50">
        <v>2.3</v>
      </c>
      <c r="J563" s="29"/>
      <c r="K563" s="51">
        <v>10.0</v>
      </c>
      <c r="L563" s="51">
        <v>10.0</v>
      </c>
      <c r="M563" s="51">
        <v>6.0</v>
      </c>
      <c r="N563" s="51">
        <v>5.0</v>
      </c>
      <c r="O563" s="51">
        <v>5.0</v>
      </c>
      <c r="P563" s="51">
        <v>20.0</v>
      </c>
      <c r="Q563" s="29"/>
    </row>
    <row r="564" ht="14.25" customHeight="1">
      <c r="A564" s="29">
        <v>558.0</v>
      </c>
      <c r="B564" s="29">
        <v>8.0</v>
      </c>
      <c r="C564" s="29">
        <v>18.0</v>
      </c>
      <c r="D564" s="29">
        <v>31.0</v>
      </c>
      <c r="E564" s="21">
        <v>10.5</v>
      </c>
      <c r="F564" s="21">
        <v>7.0</v>
      </c>
      <c r="G564" s="16">
        <v>85.0</v>
      </c>
      <c r="H564" s="50"/>
      <c r="I564" s="50">
        <v>2.4</v>
      </c>
      <c r="J564" s="29"/>
      <c r="K564" s="51">
        <v>10.0</v>
      </c>
      <c r="L564" s="51">
        <v>10.0</v>
      </c>
      <c r="M564" s="51">
        <v>1.0</v>
      </c>
      <c r="N564" s="51">
        <v>5.0</v>
      </c>
      <c r="O564" s="51">
        <v>5.0</v>
      </c>
      <c r="P564" s="51">
        <v>10.0</v>
      </c>
      <c r="Q564" s="29"/>
    </row>
    <row r="565" ht="14.25" customHeight="1">
      <c r="A565" s="29">
        <v>559.0</v>
      </c>
      <c r="B565" s="29">
        <v>17.0</v>
      </c>
      <c r="C565" s="29">
        <v>19.0</v>
      </c>
      <c r="D565" s="29">
        <v>1.0</v>
      </c>
      <c r="E565" s="21">
        <v>13.0</v>
      </c>
      <c r="F565" s="21">
        <v>7.3</v>
      </c>
      <c r="G565" s="16">
        <v>86.0</v>
      </c>
      <c r="H565" s="50"/>
      <c r="I565" s="50">
        <v>3.1</v>
      </c>
      <c r="J565" s="29"/>
      <c r="K565" s="51">
        <v>10.0</v>
      </c>
      <c r="L565" s="51">
        <v>10.0</v>
      </c>
      <c r="M565" s="51">
        <v>10.0</v>
      </c>
      <c r="N565" s="51">
        <v>5.0</v>
      </c>
      <c r="O565" s="51">
        <v>5.0</v>
      </c>
      <c r="P565" s="51">
        <v>10.0</v>
      </c>
      <c r="Q565" s="29"/>
    </row>
    <row r="566" ht="14.25" customHeight="1">
      <c r="A566" s="29">
        <v>560.0</v>
      </c>
      <c r="B566" s="29">
        <v>24.0</v>
      </c>
      <c r="C566" s="29">
        <v>19.0</v>
      </c>
      <c r="D566" s="29">
        <v>2.0</v>
      </c>
      <c r="E566" s="21">
        <v>13.1</v>
      </c>
      <c r="F566" s="21">
        <v>7.6</v>
      </c>
      <c r="G566" s="16">
        <v>87.0</v>
      </c>
      <c r="H566" s="50"/>
      <c r="I566" s="50">
        <v>2.9</v>
      </c>
      <c r="J566" s="29"/>
      <c r="K566" s="51">
        <v>10.0</v>
      </c>
      <c r="L566" s="51">
        <v>10.0</v>
      </c>
      <c r="M566" s="51">
        <v>1.0</v>
      </c>
      <c r="N566" s="51">
        <v>5.0</v>
      </c>
      <c r="O566" s="51">
        <v>5.0</v>
      </c>
      <c r="P566" s="51">
        <v>10.0</v>
      </c>
      <c r="Q566" s="51" t="s">
        <v>55</v>
      </c>
    </row>
    <row r="567" ht="14.25" customHeight="1">
      <c r="A567" s="29">
        <v>561.0</v>
      </c>
      <c r="B567" s="29">
        <v>12.0</v>
      </c>
      <c r="C567" s="29">
        <v>19.0</v>
      </c>
      <c r="D567" s="29">
        <v>3.0</v>
      </c>
      <c r="E567" s="21">
        <v>10.5</v>
      </c>
      <c r="F567" s="21">
        <v>7.3</v>
      </c>
      <c r="G567" s="16">
        <v>88.0</v>
      </c>
      <c r="H567" s="50"/>
      <c r="I567" s="50">
        <v>2.2</v>
      </c>
      <c r="J567" s="29"/>
      <c r="K567" s="51">
        <v>1.0</v>
      </c>
      <c r="L567" s="51">
        <v>10.0</v>
      </c>
      <c r="M567" s="51">
        <v>10.0</v>
      </c>
      <c r="N567" s="51">
        <v>5.0</v>
      </c>
      <c r="O567" s="51">
        <v>5.0</v>
      </c>
      <c r="P567" s="51">
        <v>20.0</v>
      </c>
      <c r="Q567" s="29"/>
    </row>
    <row r="568" ht="14.25" customHeight="1">
      <c r="A568" s="29">
        <v>562.0</v>
      </c>
      <c r="B568" s="29">
        <v>30.0</v>
      </c>
      <c r="C568" s="29">
        <v>19.0</v>
      </c>
      <c r="D568" s="29">
        <v>4.0</v>
      </c>
      <c r="E568" s="21">
        <v>8.8</v>
      </c>
      <c r="F568" s="21">
        <v>5.5</v>
      </c>
      <c r="G568" s="16">
        <v>89.0</v>
      </c>
      <c r="H568" s="50"/>
      <c r="I568" s="50">
        <v>1.8</v>
      </c>
      <c r="J568" s="29"/>
      <c r="K568" s="51">
        <v>10.0</v>
      </c>
      <c r="L568" s="51">
        <v>10.0</v>
      </c>
      <c r="M568" s="51">
        <v>10.0</v>
      </c>
      <c r="N568" s="51">
        <v>5.0</v>
      </c>
      <c r="O568" s="51">
        <v>5.0</v>
      </c>
      <c r="P568" s="51">
        <v>1.0</v>
      </c>
      <c r="Q568" s="29"/>
    </row>
    <row r="569" ht="14.25" customHeight="1">
      <c r="A569" s="29">
        <v>563.0</v>
      </c>
      <c r="B569" s="29">
        <v>29.0</v>
      </c>
      <c r="C569" s="29">
        <v>19.0</v>
      </c>
      <c r="D569" s="29">
        <v>5.0</v>
      </c>
      <c r="E569" s="21">
        <v>11.2</v>
      </c>
      <c r="F569" s="21">
        <v>5.9</v>
      </c>
      <c r="G569" s="16">
        <v>90.0</v>
      </c>
      <c r="H569" s="50"/>
      <c r="I569" s="50">
        <v>1.7</v>
      </c>
      <c r="J569" s="29"/>
      <c r="K569" s="51">
        <v>1.0</v>
      </c>
      <c r="L569" s="51">
        <v>1.0</v>
      </c>
      <c r="M569" s="51">
        <v>1.0</v>
      </c>
      <c r="N569" s="51">
        <v>5.0</v>
      </c>
      <c r="O569" s="51">
        <v>5.0</v>
      </c>
      <c r="P569" s="51">
        <v>1.0</v>
      </c>
      <c r="Q569" s="51" t="s">
        <v>56</v>
      </c>
    </row>
    <row r="570" ht="14.25" customHeight="1">
      <c r="A570" s="29">
        <v>564.0</v>
      </c>
      <c r="B570" s="29">
        <v>23.0</v>
      </c>
      <c r="C570" s="29">
        <v>19.0</v>
      </c>
      <c r="D570" s="29">
        <v>6.0</v>
      </c>
      <c r="E570" s="21">
        <v>7.1</v>
      </c>
      <c r="F570" s="21">
        <v>5.2</v>
      </c>
      <c r="G570" s="16">
        <v>91.0</v>
      </c>
      <c r="H570" s="50"/>
      <c r="I570" s="50">
        <v>1.5</v>
      </c>
      <c r="J570" s="29"/>
      <c r="K570" s="51">
        <v>10.0</v>
      </c>
      <c r="L570" s="51">
        <v>10.0</v>
      </c>
      <c r="M570" s="51">
        <v>6.0</v>
      </c>
      <c r="N570" s="51">
        <v>5.0</v>
      </c>
      <c r="O570" s="51">
        <v>5.0</v>
      </c>
      <c r="P570" s="51">
        <v>10.0</v>
      </c>
      <c r="Q570" s="29"/>
    </row>
    <row r="571" ht="14.25" customHeight="1">
      <c r="A571" s="29">
        <v>565.0</v>
      </c>
      <c r="B571" s="29">
        <v>16.0</v>
      </c>
      <c r="C571" s="29">
        <v>19.0</v>
      </c>
      <c r="D571" s="29">
        <v>7.0</v>
      </c>
      <c r="E571" s="21">
        <v>11.0</v>
      </c>
      <c r="F571" s="21">
        <v>7.0</v>
      </c>
      <c r="G571" s="16">
        <v>92.0</v>
      </c>
      <c r="H571" s="50"/>
      <c r="I571" s="50">
        <v>2.3</v>
      </c>
      <c r="J571" s="29"/>
      <c r="K571" s="51">
        <v>2.0</v>
      </c>
      <c r="L571" s="51">
        <v>6.0</v>
      </c>
      <c r="M571" s="51">
        <v>6.0</v>
      </c>
      <c r="N571" s="51">
        <v>5.0</v>
      </c>
      <c r="O571" s="51">
        <v>5.0</v>
      </c>
      <c r="P571" s="51">
        <v>10.0</v>
      </c>
      <c r="Q571" s="29"/>
    </row>
    <row r="572" ht="14.25" customHeight="1">
      <c r="A572" s="29">
        <v>566.0</v>
      </c>
      <c r="B572" s="29">
        <v>21.0</v>
      </c>
      <c r="C572" s="29">
        <v>19.0</v>
      </c>
      <c r="D572" s="29">
        <v>8.0</v>
      </c>
      <c r="E572" s="21">
        <v>14.0</v>
      </c>
      <c r="F572" s="21">
        <v>8.0</v>
      </c>
      <c r="G572" s="16">
        <v>93.0</v>
      </c>
      <c r="H572" s="50"/>
      <c r="I572" s="50">
        <v>3.3</v>
      </c>
      <c r="J572" s="29"/>
      <c r="K572" s="51">
        <v>10.0</v>
      </c>
      <c r="L572" s="51">
        <v>10.0</v>
      </c>
      <c r="M572" s="51">
        <v>6.0</v>
      </c>
      <c r="N572" s="51">
        <v>5.0</v>
      </c>
      <c r="O572" s="51">
        <v>5.0</v>
      </c>
      <c r="P572" s="51">
        <v>10.0</v>
      </c>
      <c r="Q572" s="29"/>
    </row>
    <row r="573" ht="14.25" customHeight="1">
      <c r="A573" s="29">
        <v>567.0</v>
      </c>
      <c r="B573" s="29">
        <v>8.0</v>
      </c>
      <c r="C573" s="29">
        <v>19.0</v>
      </c>
      <c r="D573" s="29">
        <v>9.0</v>
      </c>
      <c r="E573" s="21">
        <v>10.8</v>
      </c>
      <c r="F573" s="21">
        <v>7.2</v>
      </c>
      <c r="G573" s="16">
        <v>94.0</v>
      </c>
      <c r="H573" s="50"/>
      <c r="I573" s="50">
        <v>2.5</v>
      </c>
      <c r="J573" s="29"/>
      <c r="K573" s="51">
        <v>10.0</v>
      </c>
      <c r="L573" s="51">
        <v>10.0</v>
      </c>
      <c r="M573" s="51">
        <v>6.0</v>
      </c>
      <c r="N573" s="51">
        <v>5.0</v>
      </c>
      <c r="O573" s="51">
        <v>5.0</v>
      </c>
      <c r="P573" s="51">
        <v>20.0</v>
      </c>
      <c r="Q573" s="29"/>
    </row>
    <row r="574" ht="14.25" customHeight="1">
      <c r="A574" s="29">
        <v>568.0</v>
      </c>
      <c r="B574" s="29">
        <v>10.0</v>
      </c>
      <c r="C574" s="29">
        <v>19.0</v>
      </c>
      <c r="D574" s="29">
        <v>10.0</v>
      </c>
      <c r="E574" s="21">
        <v>10.5</v>
      </c>
      <c r="F574" s="21">
        <v>8.1</v>
      </c>
      <c r="G574" s="16">
        <v>95.0</v>
      </c>
      <c r="H574" s="50"/>
      <c r="I574" s="50">
        <v>2.7</v>
      </c>
      <c r="J574" s="29"/>
      <c r="K574" s="51">
        <v>1.0</v>
      </c>
      <c r="L574" s="51">
        <v>1.0</v>
      </c>
      <c r="M574" s="51">
        <v>10.0</v>
      </c>
      <c r="N574" s="51">
        <v>5.0</v>
      </c>
      <c r="O574" s="51">
        <v>5.0</v>
      </c>
      <c r="P574" s="51">
        <v>10.0</v>
      </c>
      <c r="Q574" s="29"/>
    </row>
    <row r="575" ht="14.25" customHeight="1">
      <c r="A575" s="29">
        <v>569.0</v>
      </c>
      <c r="B575" s="29">
        <v>14.0</v>
      </c>
      <c r="C575" s="29">
        <v>19.0</v>
      </c>
      <c r="D575" s="29">
        <v>11.0</v>
      </c>
      <c r="E575" s="21">
        <v>11.0</v>
      </c>
      <c r="F575" s="21">
        <v>7.0</v>
      </c>
      <c r="G575" s="16">
        <v>96.0</v>
      </c>
      <c r="H575" s="50"/>
      <c r="I575" s="50">
        <v>2.4</v>
      </c>
      <c r="J575" s="29"/>
      <c r="K575" s="51">
        <v>1.0</v>
      </c>
      <c r="L575" s="51">
        <v>1.0</v>
      </c>
      <c r="M575" s="51">
        <v>10.0</v>
      </c>
      <c r="N575" s="51">
        <v>5.0</v>
      </c>
      <c r="O575" s="51">
        <v>5.0</v>
      </c>
      <c r="P575" s="51">
        <v>10.0</v>
      </c>
      <c r="Q575" s="29"/>
    </row>
    <row r="576" ht="14.25" customHeight="1">
      <c r="A576" s="29">
        <v>570.0</v>
      </c>
      <c r="B576" s="29">
        <v>31.0</v>
      </c>
      <c r="C576" s="29">
        <v>19.0</v>
      </c>
      <c r="D576" s="29">
        <v>12.0</v>
      </c>
      <c r="E576" s="21">
        <v>10.7</v>
      </c>
      <c r="F576" s="21">
        <v>6.8</v>
      </c>
      <c r="G576" s="16">
        <v>97.0</v>
      </c>
      <c r="H576" s="50"/>
      <c r="I576" s="50">
        <v>2.7</v>
      </c>
      <c r="J576" s="29"/>
      <c r="K576" s="51">
        <v>1.0</v>
      </c>
      <c r="L576" s="51">
        <v>6.0</v>
      </c>
      <c r="M576" s="51">
        <v>10.0</v>
      </c>
      <c r="N576" s="51">
        <v>5.0</v>
      </c>
      <c r="O576" s="51">
        <v>5.0</v>
      </c>
      <c r="P576" s="51">
        <v>10.0</v>
      </c>
      <c r="Q576" s="29"/>
    </row>
    <row r="577" ht="14.25" customHeight="1">
      <c r="A577" s="29">
        <v>571.0</v>
      </c>
      <c r="B577" s="29">
        <v>4.0</v>
      </c>
      <c r="C577" s="29">
        <v>19.0</v>
      </c>
      <c r="D577" s="29">
        <v>13.0</v>
      </c>
      <c r="E577" s="21">
        <v>13.5</v>
      </c>
      <c r="F577" s="21">
        <v>8.0</v>
      </c>
      <c r="G577" s="16">
        <v>98.0</v>
      </c>
      <c r="H577" s="50"/>
      <c r="I577" s="50">
        <v>3.3</v>
      </c>
      <c r="J577" s="29"/>
      <c r="K577" s="51">
        <v>1.0</v>
      </c>
      <c r="L577" s="51">
        <v>6.0</v>
      </c>
      <c r="M577" s="51">
        <v>6.0</v>
      </c>
      <c r="N577" s="51">
        <v>5.0</v>
      </c>
      <c r="O577" s="51">
        <v>5.0</v>
      </c>
      <c r="P577" s="51">
        <v>10.0</v>
      </c>
      <c r="Q577" s="29"/>
    </row>
    <row r="578" ht="14.25" customHeight="1">
      <c r="A578" s="29">
        <v>572.0</v>
      </c>
      <c r="B578" s="29">
        <v>19.0</v>
      </c>
      <c r="C578" s="29">
        <v>19.0</v>
      </c>
      <c r="D578" s="29">
        <v>14.0</v>
      </c>
      <c r="E578" s="21">
        <v>11.0</v>
      </c>
      <c r="F578" s="21">
        <v>7.1</v>
      </c>
      <c r="G578" s="16">
        <v>99.0</v>
      </c>
      <c r="H578" s="50"/>
      <c r="I578" s="50">
        <v>2.5</v>
      </c>
      <c r="J578" s="29"/>
      <c r="K578" s="51">
        <v>1.0</v>
      </c>
      <c r="L578" s="51">
        <v>6.0</v>
      </c>
      <c r="M578" s="51">
        <v>10.0</v>
      </c>
      <c r="N578" s="51">
        <v>5.0</v>
      </c>
      <c r="O578" s="51">
        <v>5.0</v>
      </c>
      <c r="P578" s="51">
        <v>10.0</v>
      </c>
      <c r="Q578" s="29"/>
    </row>
    <row r="579" ht="14.25" customHeight="1">
      <c r="A579" s="29">
        <v>573.0</v>
      </c>
      <c r="B579" s="29">
        <v>15.0</v>
      </c>
      <c r="C579" s="29">
        <v>19.0</v>
      </c>
      <c r="D579" s="29">
        <v>15.0</v>
      </c>
      <c r="E579" s="21">
        <v>9.7</v>
      </c>
      <c r="F579" s="21">
        <v>6.9</v>
      </c>
      <c r="G579" s="16">
        <v>100.0</v>
      </c>
      <c r="H579" s="50"/>
      <c r="I579" s="50">
        <v>2.2</v>
      </c>
      <c r="J579" s="29"/>
      <c r="K579" s="51">
        <v>10.0</v>
      </c>
      <c r="L579" s="51">
        <v>10.0</v>
      </c>
      <c r="M579" s="51">
        <v>6.0</v>
      </c>
      <c r="N579" s="51">
        <v>5.0</v>
      </c>
      <c r="O579" s="51">
        <v>5.0</v>
      </c>
      <c r="P579" s="51">
        <v>1.0</v>
      </c>
      <c r="Q579" s="29"/>
    </row>
    <row r="580" ht="14.25" customHeight="1">
      <c r="A580" s="29">
        <v>574.0</v>
      </c>
      <c r="B580" s="29">
        <v>11.0</v>
      </c>
      <c r="C580" s="29">
        <v>19.0</v>
      </c>
      <c r="D580" s="29">
        <v>16.0</v>
      </c>
      <c r="E580" s="21">
        <v>12.7</v>
      </c>
      <c r="F580" s="21">
        <v>6.5</v>
      </c>
      <c r="G580" s="16">
        <v>101.0</v>
      </c>
      <c r="H580" s="50"/>
      <c r="I580" s="50">
        <v>3.2</v>
      </c>
      <c r="J580" s="29"/>
      <c r="K580" s="51">
        <v>1.0</v>
      </c>
      <c r="L580" s="51">
        <v>1.0</v>
      </c>
      <c r="M580" s="51">
        <v>6.0</v>
      </c>
      <c r="N580" s="51">
        <v>5.0</v>
      </c>
      <c r="O580" s="51">
        <v>5.0</v>
      </c>
      <c r="P580" s="51">
        <v>1.0</v>
      </c>
      <c r="Q580" s="29"/>
    </row>
    <row r="581" ht="14.25" customHeight="1">
      <c r="A581" s="29">
        <v>575.0</v>
      </c>
      <c r="B581" s="29">
        <v>27.0</v>
      </c>
      <c r="C581" s="29">
        <v>19.0</v>
      </c>
      <c r="D581" s="29">
        <v>17.0</v>
      </c>
      <c r="E581" s="21">
        <v>13.7</v>
      </c>
      <c r="F581" s="21">
        <v>6.4</v>
      </c>
      <c r="G581" s="16">
        <v>102.0</v>
      </c>
      <c r="H581" s="50"/>
      <c r="I581" s="50">
        <v>2.7</v>
      </c>
      <c r="J581" s="29"/>
      <c r="K581" s="51">
        <v>1.0</v>
      </c>
      <c r="L581" s="51">
        <v>1.0</v>
      </c>
      <c r="M581" s="51">
        <v>10.0</v>
      </c>
      <c r="N581" s="51">
        <v>5.0</v>
      </c>
      <c r="O581" s="51">
        <v>5.0</v>
      </c>
      <c r="P581" s="51">
        <v>10.0</v>
      </c>
      <c r="Q581" s="29"/>
    </row>
    <row r="582" ht="14.25" customHeight="1">
      <c r="A582" s="29">
        <v>576.0</v>
      </c>
      <c r="B582" s="29">
        <v>6.0</v>
      </c>
      <c r="C582" s="29">
        <v>19.0</v>
      </c>
      <c r="D582" s="29">
        <v>18.0</v>
      </c>
      <c r="E582" s="21">
        <v>0.0</v>
      </c>
      <c r="F582" s="21">
        <v>0.0</v>
      </c>
      <c r="G582" s="16" t="s">
        <v>74</v>
      </c>
      <c r="H582" s="50"/>
      <c r="I582" s="50">
        <v>0.0</v>
      </c>
      <c r="J582" s="29" t="s">
        <v>72</v>
      </c>
      <c r="K582" s="51">
        <v>0.0</v>
      </c>
      <c r="L582" s="51">
        <v>0.0</v>
      </c>
      <c r="M582" s="51">
        <v>0.0</v>
      </c>
      <c r="N582" s="51">
        <v>0.0</v>
      </c>
      <c r="O582" s="51">
        <v>0.0</v>
      </c>
      <c r="P582" s="51">
        <v>0.0</v>
      </c>
      <c r="Q582" s="29"/>
    </row>
    <row r="583" ht="14.25" customHeight="1">
      <c r="A583" s="29">
        <v>577.0</v>
      </c>
      <c r="B583" s="29">
        <v>25.0</v>
      </c>
      <c r="C583" s="29">
        <v>19.0</v>
      </c>
      <c r="D583" s="29">
        <v>19.0</v>
      </c>
      <c r="E583" s="21">
        <v>13.4</v>
      </c>
      <c r="F583" s="21">
        <v>8.0</v>
      </c>
      <c r="G583" s="16">
        <v>103.0</v>
      </c>
      <c r="H583" s="50"/>
      <c r="I583" s="50">
        <v>3.2</v>
      </c>
      <c r="J583" s="29"/>
      <c r="K583" s="51">
        <v>1.0</v>
      </c>
      <c r="L583" s="51">
        <v>1.0</v>
      </c>
      <c r="M583" s="51">
        <v>10.0</v>
      </c>
      <c r="N583" s="51">
        <v>5.0</v>
      </c>
      <c r="O583" s="51">
        <v>5.0</v>
      </c>
      <c r="P583" s="51">
        <v>20.0</v>
      </c>
      <c r="Q583" s="29"/>
    </row>
    <row r="584" ht="14.25" customHeight="1">
      <c r="A584" s="29">
        <v>578.0</v>
      </c>
      <c r="B584" s="29">
        <v>28.0</v>
      </c>
      <c r="C584" s="29">
        <v>19.0</v>
      </c>
      <c r="D584" s="29">
        <v>20.0</v>
      </c>
      <c r="E584" s="21">
        <v>9.8</v>
      </c>
      <c r="F584" s="21">
        <v>6.3</v>
      </c>
      <c r="G584" s="16">
        <v>104.0</v>
      </c>
      <c r="H584" s="50"/>
      <c r="I584" s="50">
        <v>1.9</v>
      </c>
      <c r="J584" s="29"/>
      <c r="K584" s="51">
        <v>10.0</v>
      </c>
      <c r="L584" s="51">
        <v>10.0</v>
      </c>
      <c r="M584" s="51">
        <v>1.0</v>
      </c>
      <c r="N584" s="51">
        <v>5.0</v>
      </c>
      <c r="O584" s="51">
        <v>5.0</v>
      </c>
      <c r="P584" s="51">
        <v>10.0</v>
      </c>
      <c r="Q584" s="29"/>
    </row>
    <row r="585" ht="14.25" customHeight="1">
      <c r="A585" s="29">
        <v>579.0</v>
      </c>
      <c r="B585" s="29">
        <v>5.0</v>
      </c>
      <c r="C585" s="29">
        <v>19.0</v>
      </c>
      <c r="D585" s="29">
        <v>21.0</v>
      </c>
      <c r="E585" s="21">
        <v>13.0</v>
      </c>
      <c r="F585" s="21">
        <v>4.8</v>
      </c>
      <c r="G585" s="16">
        <v>105.0</v>
      </c>
      <c r="H585" s="50"/>
      <c r="I585" s="50">
        <v>3.1</v>
      </c>
      <c r="J585" s="29"/>
      <c r="K585" s="51">
        <v>1.0</v>
      </c>
      <c r="L585" s="51">
        <v>1.0</v>
      </c>
      <c r="M585" s="51">
        <v>10.0</v>
      </c>
      <c r="N585" s="51">
        <v>5.0</v>
      </c>
      <c r="O585" s="51">
        <v>5.0</v>
      </c>
      <c r="P585" s="51">
        <v>10.0</v>
      </c>
      <c r="Q585" s="29"/>
    </row>
    <row r="586" ht="14.25" customHeight="1">
      <c r="A586" s="29">
        <v>580.0</v>
      </c>
      <c r="B586" s="29">
        <v>3.0</v>
      </c>
      <c r="C586" s="29">
        <v>19.0</v>
      </c>
      <c r="D586" s="29">
        <v>22.0</v>
      </c>
      <c r="E586" s="21">
        <v>0.0</v>
      </c>
      <c r="F586" s="21">
        <v>0.0</v>
      </c>
      <c r="G586" s="16" t="s">
        <v>19</v>
      </c>
      <c r="H586" s="50"/>
      <c r="I586" s="50">
        <v>0.0</v>
      </c>
      <c r="J586" s="29" t="s">
        <v>72</v>
      </c>
      <c r="K586" s="51">
        <v>0.0</v>
      </c>
      <c r="L586" s="51">
        <v>0.0</v>
      </c>
      <c r="M586" s="51">
        <v>0.0</v>
      </c>
      <c r="N586" s="51">
        <v>0.0</v>
      </c>
      <c r="O586" s="51">
        <v>0.0</v>
      </c>
      <c r="P586" s="51">
        <v>0.0</v>
      </c>
      <c r="Q586" s="29"/>
    </row>
    <row r="587" ht="14.25" customHeight="1">
      <c r="A587" s="29">
        <v>581.0</v>
      </c>
      <c r="B587" s="29">
        <v>20.0</v>
      </c>
      <c r="C587" s="29">
        <v>19.0</v>
      </c>
      <c r="D587" s="29">
        <v>23.0</v>
      </c>
      <c r="E587" s="21">
        <v>11.8</v>
      </c>
      <c r="F587" s="21">
        <v>7.9</v>
      </c>
      <c r="G587" s="16">
        <v>106.0</v>
      </c>
      <c r="H587" s="50"/>
      <c r="I587" s="50">
        <v>2.7</v>
      </c>
      <c r="J587" s="29"/>
      <c r="K587" s="51">
        <v>6.0</v>
      </c>
      <c r="L587" s="51">
        <v>6.0</v>
      </c>
      <c r="M587" s="51">
        <v>6.0</v>
      </c>
      <c r="N587" s="51">
        <v>5.0</v>
      </c>
      <c r="O587" s="51">
        <v>5.0</v>
      </c>
      <c r="P587" s="51">
        <v>20.0</v>
      </c>
      <c r="Q587" s="29"/>
    </row>
    <row r="588" ht="14.25" customHeight="1">
      <c r="A588" s="29">
        <v>582.0</v>
      </c>
      <c r="B588" s="29">
        <v>18.0</v>
      </c>
      <c r="C588" s="29">
        <v>19.0</v>
      </c>
      <c r="D588" s="29">
        <v>24.0</v>
      </c>
      <c r="E588" s="21">
        <v>0.0</v>
      </c>
      <c r="F588" s="21">
        <v>0.0</v>
      </c>
      <c r="G588" s="16" t="s">
        <v>19</v>
      </c>
      <c r="H588" s="50"/>
      <c r="I588" s="50">
        <v>0.0</v>
      </c>
      <c r="J588" s="29" t="s">
        <v>72</v>
      </c>
      <c r="K588" s="51">
        <v>0.0</v>
      </c>
      <c r="L588" s="51">
        <v>0.0</v>
      </c>
      <c r="M588" s="51">
        <v>0.0</v>
      </c>
      <c r="N588" s="51">
        <v>0.0</v>
      </c>
      <c r="O588" s="51">
        <v>0.0</v>
      </c>
      <c r="P588" s="51">
        <v>0.0</v>
      </c>
      <c r="Q588" s="29"/>
    </row>
    <row r="589" ht="14.25" customHeight="1">
      <c r="A589" s="29">
        <v>583.0</v>
      </c>
      <c r="B589" s="29">
        <v>26.0</v>
      </c>
      <c r="C589" s="29">
        <v>19.0</v>
      </c>
      <c r="D589" s="29">
        <v>25.0</v>
      </c>
      <c r="E589" s="21">
        <v>14.2</v>
      </c>
      <c r="F589" s="21">
        <v>7.5</v>
      </c>
      <c r="G589" s="16">
        <v>107.0</v>
      </c>
      <c r="H589" s="50"/>
      <c r="I589" s="50">
        <v>3.2</v>
      </c>
      <c r="J589" s="29"/>
      <c r="K589" s="51">
        <v>6.0</v>
      </c>
      <c r="L589" s="51">
        <v>10.0</v>
      </c>
      <c r="M589" s="51">
        <v>1.0</v>
      </c>
      <c r="N589" s="51">
        <v>5.0</v>
      </c>
      <c r="O589" s="51">
        <v>5.0</v>
      </c>
      <c r="P589" s="51">
        <v>10.0</v>
      </c>
      <c r="Q589" s="29"/>
    </row>
    <row r="590" ht="14.25" customHeight="1">
      <c r="A590" s="29">
        <v>584.0</v>
      </c>
      <c r="B590" s="29">
        <v>9.0</v>
      </c>
      <c r="C590" s="29">
        <v>19.0</v>
      </c>
      <c r="D590" s="29">
        <v>26.0</v>
      </c>
      <c r="E590" s="21">
        <v>12.0</v>
      </c>
      <c r="F590" s="21">
        <v>6.7</v>
      </c>
      <c r="G590" s="16">
        <v>108.0</v>
      </c>
      <c r="H590" s="50"/>
      <c r="I590" s="50">
        <v>2.7</v>
      </c>
      <c r="J590" s="29"/>
      <c r="K590" s="51">
        <v>10.0</v>
      </c>
      <c r="L590" s="51">
        <v>10.0</v>
      </c>
      <c r="M590" s="51">
        <v>6.0</v>
      </c>
      <c r="N590" s="51">
        <v>5.0</v>
      </c>
      <c r="O590" s="51">
        <v>5.0</v>
      </c>
      <c r="P590" s="51">
        <v>20.0</v>
      </c>
      <c r="Q590" s="29"/>
    </row>
    <row r="591" ht="14.25" customHeight="1">
      <c r="A591" s="29">
        <v>585.0</v>
      </c>
      <c r="B591" s="29">
        <v>2.0</v>
      </c>
      <c r="C591" s="29">
        <v>19.0</v>
      </c>
      <c r="D591" s="29">
        <v>27.0</v>
      </c>
      <c r="E591" s="21">
        <v>10.8</v>
      </c>
      <c r="F591" s="21">
        <v>8.2</v>
      </c>
      <c r="G591" s="16">
        <v>109.0</v>
      </c>
      <c r="H591" s="50"/>
      <c r="I591" s="50">
        <v>2.4</v>
      </c>
      <c r="J591" s="29"/>
      <c r="K591" s="51">
        <v>1.0</v>
      </c>
      <c r="L591" s="51">
        <v>1.0</v>
      </c>
      <c r="M591" s="51">
        <v>10.0</v>
      </c>
      <c r="N591" s="51">
        <v>5.0</v>
      </c>
      <c r="O591" s="51">
        <v>5.0</v>
      </c>
      <c r="P591" s="51">
        <v>10.0</v>
      </c>
      <c r="Q591" s="29"/>
    </row>
    <row r="592" ht="14.25" customHeight="1">
      <c r="A592" s="29">
        <v>586.0</v>
      </c>
      <c r="B592" s="29">
        <v>7.0</v>
      </c>
      <c r="C592" s="29">
        <v>19.0</v>
      </c>
      <c r="D592" s="29">
        <v>28.0</v>
      </c>
      <c r="E592" s="21">
        <v>12.2</v>
      </c>
      <c r="F592" s="21">
        <v>7.7</v>
      </c>
      <c r="G592" s="16">
        <v>110.0</v>
      </c>
      <c r="H592" s="50"/>
      <c r="I592" s="50">
        <v>3.2</v>
      </c>
      <c r="J592" s="29"/>
      <c r="K592" s="51">
        <v>1.0</v>
      </c>
      <c r="L592" s="51">
        <v>10.0</v>
      </c>
      <c r="M592" s="51">
        <v>10.0</v>
      </c>
      <c r="N592" s="51">
        <v>5.0</v>
      </c>
      <c r="O592" s="51">
        <v>5.0</v>
      </c>
      <c r="P592" s="51">
        <v>10.0</v>
      </c>
      <c r="Q592" s="29"/>
    </row>
    <row r="593" ht="14.25" customHeight="1">
      <c r="A593" s="29">
        <v>587.0</v>
      </c>
      <c r="B593" s="29">
        <v>1.0</v>
      </c>
      <c r="C593" s="29">
        <v>19.0</v>
      </c>
      <c r="D593" s="29">
        <v>29.0</v>
      </c>
      <c r="E593" s="21">
        <v>11.0</v>
      </c>
      <c r="F593" s="17">
        <v>6.8</v>
      </c>
      <c r="G593" s="16">
        <v>111.0</v>
      </c>
      <c r="H593" s="50"/>
      <c r="I593" s="50">
        <v>2.1</v>
      </c>
      <c r="J593" s="29"/>
      <c r="K593" s="51">
        <v>10.0</v>
      </c>
      <c r="L593" s="51">
        <v>10.0</v>
      </c>
      <c r="M593" s="51">
        <v>6.0</v>
      </c>
      <c r="N593" s="51">
        <v>5.0</v>
      </c>
      <c r="O593" s="51">
        <v>5.0</v>
      </c>
      <c r="P593" s="51">
        <v>10.0</v>
      </c>
      <c r="Q593" s="29"/>
    </row>
    <row r="594" ht="14.25" customHeight="1">
      <c r="A594" s="29">
        <v>588.0</v>
      </c>
      <c r="B594" s="29">
        <v>13.0</v>
      </c>
      <c r="C594" s="29">
        <v>19.0</v>
      </c>
      <c r="D594" s="29">
        <v>30.0</v>
      </c>
      <c r="E594" s="76">
        <v>45879.0</v>
      </c>
      <c r="F594" s="17">
        <v>6.6</v>
      </c>
      <c r="G594" s="16">
        <v>112.0</v>
      </c>
      <c r="H594" s="50"/>
      <c r="I594" s="50">
        <v>2.2</v>
      </c>
      <c r="J594" s="29"/>
      <c r="K594" s="51">
        <v>10.0</v>
      </c>
      <c r="L594" s="51">
        <v>10.0</v>
      </c>
      <c r="M594" s="51">
        <v>6.0</v>
      </c>
      <c r="N594" s="51">
        <v>5.0</v>
      </c>
      <c r="O594" s="51">
        <v>5.0</v>
      </c>
      <c r="P594" s="51">
        <v>1.0</v>
      </c>
      <c r="Q594" s="29"/>
    </row>
    <row r="595" ht="14.25" customHeight="1">
      <c r="A595" s="29">
        <v>589.0</v>
      </c>
      <c r="B595" s="29">
        <v>22.0</v>
      </c>
      <c r="C595" s="29">
        <v>19.0</v>
      </c>
      <c r="D595" s="29">
        <v>31.0</v>
      </c>
      <c r="E595" s="21">
        <v>9.5</v>
      </c>
      <c r="F595" s="21">
        <v>6.7</v>
      </c>
      <c r="G595" s="16">
        <v>113.0</v>
      </c>
      <c r="H595" s="50"/>
      <c r="I595" s="50">
        <v>2.3</v>
      </c>
      <c r="J595" s="29"/>
      <c r="K595" s="51">
        <v>10.0</v>
      </c>
      <c r="L595" s="51">
        <v>10.0</v>
      </c>
      <c r="M595" s="51">
        <v>1.0</v>
      </c>
      <c r="N595" s="51">
        <v>5.0</v>
      </c>
      <c r="O595" s="51">
        <v>5.0</v>
      </c>
      <c r="P595" s="51">
        <v>20.0</v>
      </c>
      <c r="Q595" s="29"/>
    </row>
    <row r="596" ht="14.25" customHeight="1">
      <c r="A596" s="29">
        <v>590.0</v>
      </c>
      <c r="B596" s="29">
        <v>12.0</v>
      </c>
      <c r="C596" s="29">
        <v>20.0</v>
      </c>
      <c r="D596" s="29">
        <v>1.0</v>
      </c>
      <c r="E596" s="21">
        <v>13.7</v>
      </c>
      <c r="F596" s="21">
        <v>8.0</v>
      </c>
      <c r="G596" s="16">
        <v>114.0</v>
      </c>
      <c r="H596" s="50"/>
      <c r="I596" s="50">
        <v>2.9</v>
      </c>
      <c r="J596" s="29"/>
      <c r="K596" s="51">
        <v>1.0</v>
      </c>
      <c r="L596" s="51">
        <v>1.0</v>
      </c>
      <c r="M596" s="51">
        <v>10.0</v>
      </c>
      <c r="N596" s="51">
        <v>5.0</v>
      </c>
      <c r="O596" s="51">
        <v>5.0</v>
      </c>
      <c r="P596" s="51">
        <v>20.0</v>
      </c>
      <c r="Q596" s="29"/>
    </row>
    <row r="597" ht="14.25" customHeight="1">
      <c r="A597" s="29">
        <v>591.0</v>
      </c>
      <c r="B597" s="29">
        <v>10.0</v>
      </c>
      <c r="C597" s="29">
        <v>20.0</v>
      </c>
      <c r="D597" s="29">
        <v>2.0</v>
      </c>
      <c r="E597" s="21">
        <v>11.4</v>
      </c>
      <c r="F597" s="21">
        <v>7.1</v>
      </c>
      <c r="G597" s="16">
        <v>115.0</v>
      </c>
      <c r="H597" s="50"/>
      <c r="I597" s="50">
        <v>2.7</v>
      </c>
      <c r="J597" s="29"/>
      <c r="K597" s="51">
        <v>10.0</v>
      </c>
      <c r="L597" s="51">
        <v>10.0</v>
      </c>
      <c r="M597" s="51">
        <v>6.0</v>
      </c>
      <c r="N597" s="51">
        <v>5.0</v>
      </c>
      <c r="O597" s="51">
        <v>5.0</v>
      </c>
      <c r="P597" s="51">
        <v>10.0</v>
      </c>
      <c r="Q597" s="29"/>
    </row>
    <row r="598" ht="14.25" customHeight="1">
      <c r="A598" s="29">
        <v>592.0</v>
      </c>
      <c r="B598" s="29">
        <v>18.0</v>
      </c>
      <c r="C598" s="29">
        <v>20.0</v>
      </c>
      <c r="D598" s="29">
        <v>3.0</v>
      </c>
      <c r="E598" s="21">
        <v>10.6</v>
      </c>
      <c r="F598" s="21">
        <v>7.1</v>
      </c>
      <c r="G598" s="16">
        <v>116.0</v>
      </c>
      <c r="H598" s="50"/>
      <c r="I598" s="50">
        <v>2.4</v>
      </c>
      <c r="J598" s="29"/>
      <c r="K598" s="51">
        <v>1.0</v>
      </c>
      <c r="L598" s="51">
        <v>10.0</v>
      </c>
      <c r="M598" s="51">
        <v>1.0</v>
      </c>
      <c r="N598" s="51">
        <v>5.0</v>
      </c>
      <c r="O598" s="51">
        <v>5.0</v>
      </c>
      <c r="P598" s="51">
        <v>20.0</v>
      </c>
      <c r="Q598" s="29"/>
    </row>
    <row r="599" ht="14.25" customHeight="1">
      <c r="A599" s="29">
        <v>593.0</v>
      </c>
      <c r="B599" s="29">
        <v>29.0</v>
      </c>
      <c r="C599" s="29">
        <v>20.0</v>
      </c>
      <c r="D599" s="29">
        <v>4.0</v>
      </c>
      <c r="E599" s="21">
        <v>10.8</v>
      </c>
      <c r="F599" s="21">
        <v>6.2</v>
      </c>
      <c r="G599" s="16">
        <v>117.0</v>
      </c>
      <c r="H599" s="50"/>
      <c r="I599" s="50">
        <v>2.8</v>
      </c>
      <c r="J599" s="29"/>
      <c r="K599" s="51">
        <v>10.0</v>
      </c>
      <c r="L599" s="51">
        <v>10.0</v>
      </c>
      <c r="M599" s="51">
        <v>1.0</v>
      </c>
      <c r="N599" s="51">
        <v>5.0</v>
      </c>
      <c r="O599" s="51">
        <v>5.0</v>
      </c>
      <c r="P599" s="51">
        <v>10.0</v>
      </c>
      <c r="Q599" s="29"/>
    </row>
    <row r="600" ht="14.25" customHeight="1">
      <c r="A600" s="29">
        <v>594.0</v>
      </c>
      <c r="B600" s="29">
        <v>4.0</v>
      </c>
      <c r="C600" s="29">
        <v>20.0</v>
      </c>
      <c r="D600" s="29">
        <v>5.0</v>
      </c>
      <c r="E600" s="21">
        <v>11.0</v>
      </c>
      <c r="F600" s="21">
        <v>9.1</v>
      </c>
      <c r="G600" s="16">
        <v>118.0</v>
      </c>
      <c r="H600" s="50"/>
      <c r="I600" s="50">
        <v>4.0</v>
      </c>
      <c r="J600" s="29"/>
      <c r="K600" s="51">
        <v>1.0</v>
      </c>
      <c r="L600" s="51">
        <v>1.0</v>
      </c>
      <c r="M600" s="51">
        <v>1.0</v>
      </c>
      <c r="N600" s="51">
        <v>5.0</v>
      </c>
      <c r="O600" s="51">
        <v>5.0</v>
      </c>
      <c r="P600" s="51">
        <v>1.0</v>
      </c>
      <c r="Q600" s="29"/>
    </row>
    <row r="601" ht="14.25" customHeight="1">
      <c r="A601" s="29">
        <v>595.0</v>
      </c>
      <c r="B601" s="29">
        <v>19.0</v>
      </c>
      <c r="C601" s="29">
        <v>20.0</v>
      </c>
      <c r="D601" s="29">
        <v>6.0</v>
      </c>
      <c r="E601" s="21">
        <v>11.8</v>
      </c>
      <c r="F601" s="21">
        <v>7.3</v>
      </c>
      <c r="G601" s="16">
        <v>119.0</v>
      </c>
      <c r="H601" s="50"/>
      <c r="I601" s="50">
        <v>2.7</v>
      </c>
      <c r="J601" s="29"/>
      <c r="K601" s="51">
        <v>10.0</v>
      </c>
      <c r="L601" s="51">
        <v>10.0</v>
      </c>
      <c r="M601" s="51">
        <v>10.0</v>
      </c>
      <c r="N601" s="51">
        <v>5.0</v>
      </c>
      <c r="O601" s="51">
        <v>5.0</v>
      </c>
      <c r="P601" s="51">
        <v>20.0</v>
      </c>
      <c r="Q601" s="29"/>
    </row>
    <row r="602" ht="14.25" customHeight="1">
      <c r="A602" s="29">
        <v>596.0</v>
      </c>
      <c r="B602" s="29">
        <v>14.0</v>
      </c>
      <c r="C602" s="29">
        <v>20.0</v>
      </c>
      <c r="D602" s="29">
        <v>7.0</v>
      </c>
      <c r="E602" s="21">
        <v>8.3</v>
      </c>
      <c r="F602" s="21">
        <v>6.0</v>
      </c>
      <c r="G602" s="16">
        <v>120.0</v>
      </c>
      <c r="H602" s="50"/>
      <c r="I602" s="50">
        <v>1.6</v>
      </c>
      <c r="J602" s="29"/>
      <c r="K602" s="51">
        <v>10.0</v>
      </c>
      <c r="L602" s="51">
        <v>10.0</v>
      </c>
      <c r="M602" s="51">
        <v>10.0</v>
      </c>
      <c r="N602" s="51">
        <v>5.0</v>
      </c>
      <c r="O602" s="51">
        <v>5.0</v>
      </c>
      <c r="P602" s="51">
        <v>10.0</v>
      </c>
      <c r="Q602" s="29"/>
    </row>
    <row r="603" ht="14.25" customHeight="1">
      <c r="A603" s="29">
        <v>597.0</v>
      </c>
      <c r="B603" s="29">
        <v>11.0</v>
      </c>
      <c r="C603" s="29">
        <v>20.0</v>
      </c>
      <c r="D603" s="29">
        <v>8.0</v>
      </c>
      <c r="E603" s="21">
        <v>13.0</v>
      </c>
      <c r="F603" s="21">
        <v>7.9</v>
      </c>
      <c r="G603" s="16">
        <v>121.0</v>
      </c>
      <c r="H603" s="50"/>
      <c r="I603" s="50">
        <v>3.4</v>
      </c>
      <c r="J603" s="29"/>
      <c r="K603" s="51">
        <v>1.0</v>
      </c>
      <c r="L603" s="51">
        <v>1.0</v>
      </c>
      <c r="M603" s="51">
        <v>10.0</v>
      </c>
      <c r="N603" s="51">
        <v>5.0</v>
      </c>
      <c r="O603" s="51">
        <v>5.0</v>
      </c>
      <c r="P603" s="51">
        <v>1.0</v>
      </c>
      <c r="Q603" s="29"/>
    </row>
    <row r="604" ht="14.25" customHeight="1">
      <c r="A604" s="29">
        <v>598.0</v>
      </c>
      <c r="B604" s="29">
        <v>30.0</v>
      </c>
      <c r="C604" s="29">
        <v>20.0</v>
      </c>
      <c r="D604" s="29">
        <v>9.0</v>
      </c>
      <c r="E604" s="21">
        <v>10.5</v>
      </c>
      <c r="F604" s="21">
        <v>6.9</v>
      </c>
      <c r="G604" s="16">
        <v>122.0</v>
      </c>
      <c r="H604" s="50"/>
      <c r="I604" s="50">
        <v>2.3</v>
      </c>
      <c r="J604" s="29"/>
      <c r="K604" s="51">
        <v>10.0</v>
      </c>
      <c r="L604" s="51">
        <v>10.0</v>
      </c>
      <c r="M604" s="51">
        <v>10.0</v>
      </c>
      <c r="N604" s="51">
        <v>5.0</v>
      </c>
      <c r="O604" s="51">
        <v>5.0</v>
      </c>
      <c r="P604" s="51">
        <v>10.0</v>
      </c>
      <c r="Q604" s="29"/>
    </row>
    <row r="605" ht="14.25" customHeight="1">
      <c r="A605" s="29">
        <v>599.0</v>
      </c>
      <c r="B605" s="29">
        <v>20.0</v>
      </c>
      <c r="C605" s="29">
        <v>20.0</v>
      </c>
      <c r="D605" s="29">
        <v>10.0</v>
      </c>
      <c r="E605" s="21">
        <v>13.4</v>
      </c>
      <c r="F605" s="21">
        <v>8.9</v>
      </c>
      <c r="G605" s="16">
        <v>123.0</v>
      </c>
      <c r="H605" s="50"/>
      <c r="I605" s="50">
        <v>3.1</v>
      </c>
      <c r="J605" s="29"/>
      <c r="K605" s="51">
        <v>1.0</v>
      </c>
      <c r="L605" s="51">
        <v>1.0</v>
      </c>
      <c r="M605" s="51">
        <v>10.0</v>
      </c>
      <c r="N605" s="51">
        <v>5.0</v>
      </c>
      <c r="O605" s="51">
        <v>5.0</v>
      </c>
      <c r="P605" s="51">
        <v>10.0</v>
      </c>
      <c r="Q605" s="29"/>
    </row>
    <row r="606" ht="14.25" customHeight="1">
      <c r="A606" s="29">
        <v>600.0</v>
      </c>
      <c r="B606" s="29">
        <v>9.0</v>
      </c>
      <c r="C606" s="29">
        <v>20.0</v>
      </c>
      <c r="D606" s="29">
        <v>11.0</v>
      </c>
      <c r="E606" s="21">
        <v>10.7</v>
      </c>
      <c r="F606" s="21">
        <v>6.9</v>
      </c>
      <c r="G606" s="16">
        <v>124.0</v>
      </c>
      <c r="H606" s="50"/>
      <c r="I606" s="50">
        <v>2.3</v>
      </c>
      <c r="J606" s="29"/>
      <c r="K606" s="51">
        <v>1.0</v>
      </c>
      <c r="L606" s="51">
        <v>10.0</v>
      </c>
      <c r="M606" s="51">
        <v>1.0</v>
      </c>
      <c r="N606" s="51">
        <v>5.0</v>
      </c>
      <c r="O606" s="51">
        <v>5.0</v>
      </c>
      <c r="P606" s="51">
        <v>10.0</v>
      </c>
      <c r="Q606" s="29"/>
    </row>
    <row r="607" ht="14.25" customHeight="1">
      <c r="A607" s="29">
        <v>601.0</v>
      </c>
      <c r="B607" s="29">
        <v>17.0</v>
      </c>
      <c r="C607" s="29">
        <v>20.0</v>
      </c>
      <c r="D607" s="29">
        <v>12.0</v>
      </c>
      <c r="E607" s="21">
        <v>13.8</v>
      </c>
      <c r="F607" s="21">
        <v>7.8</v>
      </c>
      <c r="G607" s="16">
        <v>125.0</v>
      </c>
      <c r="H607" s="50"/>
      <c r="I607" s="50">
        <v>3.1</v>
      </c>
      <c r="J607" s="29"/>
      <c r="K607" s="51">
        <v>10.0</v>
      </c>
      <c r="L607" s="51">
        <v>10.0</v>
      </c>
      <c r="M607" s="51">
        <v>10.0</v>
      </c>
      <c r="N607" s="51">
        <v>5.0</v>
      </c>
      <c r="O607" s="51">
        <v>5.0</v>
      </c>
      <c r="P607" s="51">
        <v>10.0</v>
      </c>
      <c r="Q607" s="29"/>
    </row>
    <row r="608" ht="14.25" customHeight="1">
      <c r="A608" s="29">
        <v>602.0</v>
      </c>
      <c r="B608" s="29">
        <v>13.0</v>
      </c>
      <c r="C608" s="29">
        <v>20.0</v>
      </c>
      <c r="D608" s="29">
        <v>13.0</v>
      </c>
      <c r="E608" s="21">
        <v>11.7</v>
      </c>
      <c r="F608" s="21">
        <v>7.1</v>
      </c>
      <c r="G608" s="16">
        <v>126.0</v>
      </c>
      <c r="H608" s="50"/>
      <c r="I608" s="50">
        <v>2.4</v>
      </c>
      <c r="J608" s="29"/>
      <c r="K608" s="51">
        <v>1.0</v>
      </c>
      <c r="L608" s="51">
        <v>6.0</v>
      </c>
      <c r="M608" s="51">
        <v>1.0</v>
      </c>
      <c r="N608" s="51">
        <v>5.0</v>
      </c>
      <c r="O608" s="51">
        <v>5.0</v>
      </c>
      <c r="P608" s="51">
        <v>20.0</v>
      </c>
      <c r="Q608" s="29"/>
    </row>
    <row r="609" ht="14.25" customHeight="1">
      <c r="A609" s="29">
        <v>603.0</v>
      </c>
      <c r="B609" s="29">
        <v>1.0</v>
      </c>
      <c r="C609" s="29">
        <v>20.0</v>
      </c>
      <c r="D609" s="29">
        <v>14.0</v>
      </c>
      <c r="E609" s="21">
        <v>0.0</v>
      </c>
      <c r="F609" s="21">
        <v>0.0</v>
      </c>
      <c r="G609" s="16" t="s">
        <v>19</v>
      </c>
      <c r="H609" s="50"/>
      <c r="I609" s="50">
        <v>0.0</v>
      </c>
      <c r="J609" s="29" t="s">
        <v>72</v>
      </c>
      <c r="K609" s="51">
        <v>0.0</v>
      </c>
      <c r="L609" s="51">
        <v>0.0</v>
      </c>
      <c r="M609" s="51">
        <v>0.0</v>
      </c>
      <c r="N609" s="51">
        <v>0.0</v>
      </c>
      <c r="O609" s="51">
        <v>0.0</v>
      </c>
      <c r="P609" s="51">
        <v>0.0</v>
      </c>
      <c r="Q609" s="29"/>
    </row>
    <row r="610" ht="14.25" customHeight="1">
      <c r="A610" s="29">
        <v>604.0</v>
      </c>
      <c r="B610" s="29">
        <v>31.0</v>
      </c>
      <c r="C610" s="29">
        <v>20.0</v>
      </c>
      <c r="D610" s="29">
        <v>15.0</v>
      </c>
      <c r="E610" s="21">
        <v>11.1</v>
      </c>
      <c r="F610" s="21">
        <v>7.1</v>
      </c>
      <c r="G610" s="16">
        <v>127.0</v>
      </c>
      <c r="H610" s="50"/>
      <c r="I610" s="50">
        <v>2.3</v>
      </c>
      <c r="J610" s="29"/>
      <c r="K610" s="51">
        <v>1.0</v>
      </c>
      <c r="L610" s="51">
        <v>6.0</v>
      </c>
      <c r="M610" s="51">
        <v>6.0</v>
      </c>
      <c r="N610" s="51">
        <v>5.0</v>
      </c>
      <c r="O610" s="51">
        <v>5.0</v>
      </c>
      <c r="P610" s="51">
        <v>10.0</v>
      </c>
      <c r="Q610" s="29"/>
    </row>
    <row r="611" ht="14.25" customHeight="1">
      <c r="A611" s="29">
        <v>605.0</v>
      </c>
      <c r="B611" s="29">
        <v>22.0</v>
      </c>
      <c r="C611" s="29">
        <v>20.0</v>
      </c>
      <c r="D611" s="29">
        <v>16.0</v>
      </c>
      <c r="E611" s="21">
        <v>9.9</v>
      </c>
      <c r="F611" s="21">
        <v>6.1</v>
      </c>
      <c r="G611" s="16">
        <v>128.0</v>
      </c>
      <c r="H611" s="50"/>
      <c r="I611" s="50">
        <v>1.9</v>
      </c>
      <c r="J611" s="29"/>
      <c r="K611" s="51">
        <v>1.0</v>
      </c>
      <c r="L611" s="51">
        <v>10.0</v>
      </c>
      <c r="M611" s="51">
        <v>6.0</v>
      </c>
      <c r="N611" s="51">
        <v>5.0</v>
      </c>
      <c r="O611" s="51">
        <v>5.0</v>
      </c>
      <c r="P611" s="51">
        <v>1.0</v>
      </c>
      <c r="Q611" s="29"/>
    </row>
    <row r="612" ht="14.25" customHeight="1">
      <c r="A612" s="29">
        <v>606.0</v>
      </c>
      <c r="B612" s="29">
        <v>3.0</v>
      </c>
      <c r="C612" s="29">
        <v>20.0</v>
      </c>
      <c r="D612" s="29">
        <v>17.0</v>
      </c>
      <c r="E612" s="21">
        <v>12.5</v>
      </c>
      <c r="F612" s="21">
        <v>7.5</v>
      </c>
      <c r="G612" s="16">
        <v>129.0</v>
      </c>
      <c r="H612" s="50"/>
      <c r="I612" s="50">
        <v>2.4</v>
      </c>
      <c r="J612" s="29"/>
      <c r="K612" s="51">
        <v>1.0</v>
      </c>
      <c r="L612" s="51">
        <v>1.0</v>
      </c>
      <c r="M612" s="51">
        <v>6.0</v>
      </c>
      <c r="N612" s="51">
        <v>5.0</v>
      </c>
      <c r="O612" s="51">
        <v>5.0</v>
      </c>
      <c r="P612" s="51">
        <v>10.0</v>
      </c>
      <c r="Q612" s="29"/>
    </row>
    <row r="613" ht="14.25" customHeight="1">
      <c r="A613" s="29">
        <v>607.0</v>
      </c>
      <c r="B613" s="29">
        <v>5.0</v>
      </c>
      <c r="C613" s="29">
        <v>20.0</v>
      </c>
      <c r="D613" s="29">
        <v>18.0</v>
      </c>
      <c r="E613" s="21">
        <v>9.0</v>
      </c>
      <c r="F613" s="21">
        <v>6.5</v>
      </c>
      <c r="G613" s="16">
        <v>130.0</v>
      </c>
      <c r="H613" s="50"/>
      <c r="I613" s="50">
        <v>1.7</v>
      </c>
      <c r="J613" s="29"/>
      <c r="K613" s="51">
        <v>10.0</v>
      </c>
      <c r="L613" s="51">
        <v>10.0</v>
      </c>
      <c r="M613" s="51">
        <v>1.0</v>
      </c>
      <c r="N613" s="51">
        <v>5.0</v>
      </c>
      <c r="O613" s="51">
        <v>5.0</v>
      </c>
      <c r="P613" s="51">
        <v>20.0</v>
      </c>
      <c r="Q613" s="29"/>
    </row>
    <row r="614" ht="14.25" customHeight="1">
      <c r="A614" s="29">
        <v>608.0</v>
      </c>
      <c r="B614" s="29">
        <v>2.0</v>
      </c>
      <c r="C614" s="29">
        <v>20.0</v>
      </c>
      <c r="D614" s="29">
        <v>19.0</v>
      </c>
      <c r="E614" s="21">
        <v>12.0</v>
      </c>
      <c r="F614" s="21">
        <v>6.7</v>
      </c>
      <c r="G614" s="16">
        <v>131.0</v>
      </c>
      <c r="H614" s="50"/>
      <c r="I614" s="50">
        <v>2.5</v>
      </c>
      <c r="J614" s="29"/>
      <c r="K614" s="51">
        <v>1.0</v>
      </c>
      <c r="L614" s="51">
        <v>1.0</v>
      </c>
      <c r="M614" s="51">
        <v>10.0</v>
      </c>
      <c r="N614" s="51">
        <v>5.0</v>
      </c>
      <c r="O614" s="51">
        <v>5.0</v>
      </c>
      <c r="P614" s="51">
        <v>10.0</v>
      </c>
      <c r="Q614" s="29"/>
    </row>
    <row r="615" ht="14.25" customHeight="1">
      <c r="A615" s="29">
        <v>609.0</v>
      </c>
      <c r="B615" s="29">
        <v>15.0</v>
      </c>
      <c r="C615" s="29">
        <v>20.0</v>
      </c>
      <c r="D615" s="29">
        <v>20.0</v>
      </c>
      <c r="E615" s="21">
        <v>8.2</v>
      </c>
      <c r="F615" s="21">
        <v>7.6</v>
      </c>
      <c r="G615" s="16">
        <v>132.0</v>
      </c>
      <c r="H615" s="50"/>
      <c r="I615" s="50">
        <v>3.0</v>
      </c>
      <c r="J615" s="29"/>
      <c r="K615" s="51">
        <v>1.0</v>
      </c>
      <c r="L615" s="51">
        <v>1.0</v>
      </c>
      <c r="M615" s="51">
        <v>10.0</v>
      </c>
      <c r="N615" s="51">
        <v>5.0</v>
      </c>
      <c r="O615" s="51">
        <v>5.0</v>
      </c>
      <c r="P615" s="51">
        <v>20.0</v>
      </c>
      <c r="Q615" s="29"/>
    </row>
    <row r="616" ht="14.25" customHeight="1">
      <c r="A616" s="29">
        <v>610.0</v>
      </c>
      <c r="B616" s="29">
        <v>23.0</v>
      </c>
      <c r="C616" s="29">
        <v>20.0</v>
      </c>
      <c r="D616" s="29">
        <v>21.0</v>
      </c>
      <c r="E616" s="21">
        <v>11.7</v>
      </c>
      <c r="F616" s="21">
        <v>6.4</v>
      </c>
      <c r="G616" s="16">
        <v>133.0</v>
      </c>
      <c r="H616" s="50"/>
      <c r="I616" s="50">
        <v>2.2</v>
      </c>
      <c r="J616" s="29"/>
      <c r="K616" s="51">
        <v>1.0</v>
      </c>
      <c r="L616" s="51">
        <v>1.0</v>
      </c>
      <c r="M616" s="51">
        <v>6.0</v>
      </c>
      <c r="N616" s="51">
        <v>5.0</v>
      </c>
      <c r="O616" s="51">
        <v>5.0</v>
      </c>
      <c r="P616" s="51">
        <v>10.0</v>
      </c>
      <c r="Q616" s="29"/>
    </row>
    <row r="617" ht="14.25" customHeight="1">
      <c r="A617" s="29">
        <v>611.0</v>
      </c>
      <c r="B617" s="29">
        <v>16.0</v>
      </c>
      <c r="C617" s="29">
        <v>20.0</v>
      </c>
      <c r="D617" s="29">
        <v>22.0</v>
      </c>
      <c r="E617" s="21">
        <v>11.9</v>
      </c>
      <c r="F617" s="21">
        <v>7.9</v>
      </c>
      <c r="G617" s="16">
        <v>134.0</v>
      </c>
      <c r="H617" s="50"/>
      <c r="I617" s="50">
        <v>2.9</v>
      </c>
      <c r="J617" s="29"/>
      <c r="K617" s="51">
        <v>1.0</v>
      </c>
      <c r="L617" s="51">
        <v>1.0</v>
      </c>
      <c r="M617" s="51">
        <v>1.0</v>
      </c>
      <c r="N617" s="51">
        <v>5.0</v>
      </c>
      <c r="O617" s="51">
        <v>5.0</v>
      </c>
      <c r="P617" s="51">
        <v>10.0</v>
      </c>
      <c r="Q617" s="29"/>
    </row>
    <row r="618" ht="14.25" customHeight="1">
      <c r="A618" s="29">
        <v>612.0</v>
      </c>
      <c r="B618" s="29">
        <v>24.0</v>
      </c>
      <c r="C618" s="29">
        <v>20.0</v>
      </c>
      <c r="D618" s="29">
        <v>23.0</v>
      </c>
      <c r="E618" s="21">
        <v>7.7</v>
      </c>
      <c r="F618" s="21">
        <v>5.8</v>
      </c>
      <c r="G618" s="16">
        <v>135.0</v>
      </c>
      <c r="H618" s="50"/>
      <c r="I618" s="50">
        <v>2.0</v>
      </c>
      <c r="J618" s="29"/>
      <c r="K618" s="51">
        <v>1.0</v>
      </c>
      <c r="L618" s="51">
        <v>10.0</v>
      </c>
      <c r="M618" s="51">
        <v>6.0</v>
      </c>
      <c r="N618" s="51">
        <v>5.0</v>
      </c>
      <c r="O618" s="51">
        <v>5.0</v>
      </c>
      <c r="P618" s="51">
        <v>1.0</v>
      </c>
      <c r="Q618" s="29"/>
    </row>
    <row r="619" ht="14.25" customHeight="1">
      <c r="A619" s="29">
        <v>613.0</v>
      </c>
      <c r="B619" s="29">
        <v>6.0</v>
      </c>
      <c r="C619" s="29">
        <v>20.0</v>
      </c>
      <c r="D619" s="29">
        <v>24.0</v>
      </c>
      <c r="E619" s="21">
        <v>12.6</v>
      </c>
      <c r="F619" s="21">
        <v>7.2</v>
      </c>
      <c r="G619" s="16">
        <v>136.0</v>
      </c>
      <c r="H619" s="50"/>
      <c r="I619" s="50">
        <v>2.9</v>
      </c>
      <c r="J619" s="29"/>
      <c r="K619" s="51">
        <v>1.0</v>
      </c>
      <c r="L619" s="51">
        <v>1.0</v>
      </c>
      <c r="M619" s="51">
        <v>6.0</v>
      </c>
      <c r="N619" s="51">
        <v>5.0</v>
      </c>
      <c r="O619" s="51">
        <v>5.0</v>
      </c>
      <c r="P619" s="51">
        <v>10.0</v>
      </c>
      <c r="Q619" s="29"/>
    </row>
    <row r="620" ht="14.25" customHeight="1">
      <c r="A620" s="29">
        <v>614.0</v>
      </c>
      <c r="B620" s="29">
        <v>28.0</v>
      </c>
      <c r="C620" s="29">
        <v>20.0</v>
      </c>
      <c r="D620" s="29">
        <v>25.0</v>
      </c>
      <c r="E620" s="21">
        <v>13.0</v>
      </c>
      <c r="F620" s="21">
        <v>7.3</v>
      </c>
      <c r="G620" s="16">
        <v>137.0</v>
      </c>
      <c r="H620" s="50"/>
      <c r="I620" s="50">
        <v>3.0</v>
      </c>
      <c r="J620" s="29"/>
      <c r="K620" s="51">
        <v>1.0</v>
      </c>
      <c r="L620" s="51">
        <v>1.0</v>
      </c>
      <c r="M620" s="51">
        <v>1.0</v>
      </c>
      <c r="N620" s="51">
        <v>5.0</v>
      </c>
      <c r="O620" s="51">
        <v>5.0</v>
      </c>
      <c r="P620" s="51">
        <v>1.0</v>
      </c>
      <c r="Q620" s="29"/>
    </row>
    <row r="621" ht="14.25" customHeight="1">
      <c r="A621" s="29">
        <v>615.0</v>
      </c>
      <c r="B621" s="29">
        <v>27.0</v>
      </c>
      <c r="C621" s="29">
        <v>20.0</v>
      </c>
      <c r="D621" s="29">
        <v>26.0</v>
      </c>
      <c r="E621" s="21">
        <v>12.9</v>
      </c>
      <c r="F621" s="21">
        <v>7.5</v>
      </c>
      <c r="G621" s="16">
        <v>138.0</v>
      </c>
      <c r="H621" s="50"/>
      <c r="I621" s="50">
        <v>3.5</v>
      </c>
      <c r="J621" s="29"/>
      <c r="K621" s="51">
        <v>1.0</v>
      </c>
      <c r="L621" s="51">
        <v>1.0</v>
      </c>
      <c r="M621" s="51">
        <v>10.0</v>
      </c>
      <c r="N621" s="51">
        <v>5.0</v>
      </c>
      <c r="O621" s="51">
        <v>5.0</v>
      </c>
      <c r="P621" s="51">
        <v>10.0</v>
      </c>
      <c r="Q621" s="29"/>
    </row>
    <row r="622" ht="14.25" customHeight="1">
      <c r="A622" s="29">
        <v>616.0</v>
      </c>
      <c r="B622" s="29">
        <v>21.0</v>
      </c>
      <c r="C622" s="29">
        <v>20.0</v>
      </c>
      <c r="D622" s="29">
        <v>27.0</v>
      </c>
      <c r="E622" s="21">
        <v>12.0</v>
      </c>
      <c r="F622" s="21">
        <v>7.7</v>
      </c>
      <c r="G622" s="16">
        <v>139.0</v>
      </c>
      <c r="H622" s="50"/>
      <c r="I622" s="50">
        <v>2.6</v>
      </c>
      <c r="J622" s="29"/>
      <c r="K622" s="51">
        <v>1.0</v>
      </c>
      <c r="L622" s="51">
        <v>1.0</v>
      </c>
      <c r="M622" s="51">
        <v>10.0</v>
      </c>
      <c r="N622" s="51">
        <v>5.0</v>
      </c>
      <c r="O622" s="51">
        <v>5.0</v>
      </c>
      <c r="P622" s="51">
        <v>10.0</v>
      </c>
      <c r="Q622" s="29"/>
    </row>
    <row r="623" ht="14.25" customHeight="1">
      <c r="A623" s="29">
        <v>617.0</v>
      </c>
      <c r="B623" s="29">
        <v>8.0</v>
      </c>
      <c r="C623" s="29">
        <v>20.0</v>
      </c>
      <c r="D623" s="29">
        <v>28.0</v>
      </c>
      <c r="E623" s="21">
        <v>11.0</v>
      </c>
      <c r="F623" s="21">
        <v>6.5</v>
      </c>
      <c r="G623" s="16">
        <v>140.0</v>
      </c>
      <c r="H623" s="50"/>
      <c r="I623" s="50">
        <v>2.6</v>
      </c>
      <c r="J623" s="29"/>
      <c r="K623" s="51">
        <v>1.0</v>
      </c>
      <c r="L623" s="51">
        <v>1.0</v>
      </c>
      <c r="M623" s="51">
        <v>10.0</v>
      </c>
      <c r="N623" s="51">
        <v>5.0</v>
      </c>
      <c r="O623" s="51">
        <v>5.0</v>
      </c>
      <c r="P623" s="51">
        <v>10.0</v>
      </c>
      <c r="Q623" s="29"/>
    </row>
    <row r="624" ht="14.25" customHeight="1">
      <c r="A624" s="29">
        <v>618.0</v>
      </c>
      <c r="B624" s="29">
        <v>7.0</v>
      </c>
      <c r="C624" s="29">
        <v>20.0</v>
      </c>
      <c r="D624" s="29">
        <v>29.0</v>
      </c>
      <c r="E624" s="21">
        <v>8.0</v>
      </c>
      <c r="F624" s="21">
        <v>5.6</v>
      </c>
      <c r="G624" s="16">
        <v>141.0</v>
      </c>
      <c r="H624" s="50"/>
      <c r="I624" s="50">
        <v>1.5</v>
      </c>
      <c r="J624" s="29"/>
      <c r="K624" s="51">
        <v>10.0</v>
      </c>
      <c r="L624" s="51">
        <v>10.0</v>
      </c>
      <c r="M624" s="51">
        <v>1.0</v>
      </c>
      <c r="N624" s="51">
        <v>5.0</v>
      </c>
      <c r="O624" s="51">
        <v>5.0</v>
      </c>
      <c r="P624" s="51">
        <v>1.0</v>
      </c>
      <c r="Q624" s="29"/>
    </row>
    <row r="625" ht="14.25" customHeight="1">
      <c r="A625" s="29">
        <v>619.0</v>
      </c>
      <c r="B625" s="29">
        <v>26.0</v>
      </c>
      <c r="C625" s="29">
        <v>20.0</v>
      </c>
      <c r="D625" s="29">
        <v>30.0</v>
      </c>
      <c r="E625" s="21">
        <v>10.5</v>
      </c>
      <c r="F625" s="21">
        <v>7.9</v>
      </c>
      <c r="G625" s="16">
        <v>142.0</v>
      </c>
      <c r="H625" s="50"/>
      <c r="I625" s="50">
        <v>2.5</v>
      </c>
      <c r="J625" s="29"/>
      <c r="K625" s="51">
        <v>10.0</v>
      </c>
      <c r="L625" s="51">
        <v>10.0</v>
      </c>
      <c r="M625" s="51">
        <v>6.0</v>
      </c>
      <c r="N625" s="51">
        <v>5.0</v>
      </c>
      <c r="O625" s="51">
        <v>5.0</v>
      </c>
      <c r="P625" s="51">
        <v>10.0</v>
      </c>
      <c r="Q625" s="29"/>
    </row>
    <row r="626" ht="14.25" customHeight="1">
      <c r="A626" s="29">
        <v>620.0</v>
      </c>
      <c r="B626" s="29">
        <v>25.0</v>
      </c>
      <c r="C626" s="29">
        <v>20.0</v>
      </c>
      <c r="D626" s="29">
        <v>31.0</v>
      </c>
      <c r="E626" s="21">
        <v>11.9</v>
      </c>
      <c r="F626" s="21">
        <v>7.4</v>
      </c>
      <c r="G626" s="16">
        <v>143.0</v>
      </c>
      <c r="H626" s="50"/>
      <c r="I626" s="50">
        <v>2.4</v>
      </c>
      <c r="J626" s="29"/>
      <c r="K626" s="51">
        <v>10.0</v>
      </c>
      <c r="L626" s="51">
        <v>10.0</v>
      </c>
      <c r="M626" s="51">
        <v>6.0</v>
      </c>
      <c r="N626" s="51">
        <v>5.0</v>
      </c>
      <c r="O626" s="51">
        <v>5.0</v>
      </c>
      <c r="P626" s="51">
        <v>1.0</v>
      </c>
      <c r="Q626" s="29"/>
    </row>
    <row r="627" ht="14.25" customHeight="1">
      <c r="A627" s="29">
        <v>621.0</v>
      </c>
      <c r="B627" s="29">
        <v>2.0</v>
      </c>
      <c r="C627" s="29">
        <v>21.0</v>
      </c>
      <c r="D627" s="29">
        <v>1.0</v>
      </c>
      <c r="E627" s="21">
        <v>12.5</v>
      </c>
      <c r="F627" s="21">
        <v>8.0</v>
      </c>
      <c r="G627" s="16">
        <v>144.0</v>
      </c>
      <c r="H627" s="50"/>
      <c r="I627" s="50">
        <v>2.8</v>
      </c>
      <c r="J627" s="29"/>
      <c r="K627" s="51">
        <v>1.0</v>
      </c>
      <c r="L627" s="51">
        <v>1.0</v>
      </c>
      <c r="M627" s="51">
        <v>6.0</v>
      </c>
      <c r="N627" s="51">
        <v>5.0</v>
      </c>
      <c r="O627" s="51">
        <v>5.0</v>
      </c>
      <c r="P627" s="51">
        <v>10.0</v>
      </c>
      <c r="Q627" s="29"/>
    </row>
    <row r="628" ht="14.25" customHeight="1">
      <c r="A628" s="29">
        <v>622.0</v>
      </c>
      <c r="B628" s="29">
        <v>15.0</v>
      </c>
      <c r="C628" s="29">
        <v>21.0</v>
      </c>
      <c r="D628" s="29">
        <v>2.0</v>
      </c>
      <c r="E628" s="21">
        <v>11.3</v>
      </c>
      <c r="F628" s="21">
        <v>7.7</v>
      </c>
      <c r="G628" s="16">
        <v>145.0</v>
      </c>
      <c r="H628" s="50"/>
      <c r="I628" s="50">
        <v>3.0</v>
      </c>
      <c r="J628" s="29"/>
      <c r="K628" s="51">
        <v>10.0</v>
      </c>
      <c r="L628" s="51">
        <v>10.0</v>
      </c>
      <c r="M628" s="51">
        <v>6.0</v>
      </c>
      <c r="N628" s="51">
        <v>5.0</v>
      </c>
      <c r="O628" s="51">
        <v>5.0</v>
      </c>
      <c r="P628" s="51">
        <v>10.0</v>
      </c>
      <c r="Q628" s="29"/>
    </row>
    <row r="629" ht="14.25" customHeight="1">
      <c r="A629" s="29">
        <v>623.0</v>
      </c>
      <c r="B629" s="29">
        <v>16.0</v>
      </c>
      <c r="C629" s="29">
        <v>21.0</v>
      </c>
      <c r="D629" s="29">
        <v>3.0</v>
      </c>
      <c r="E629" s="21">
        <v>10.0</v>
      </c>
      <c r="F629" s="21">
        <v>6.9</v>
      </c>
      <c r="G629" s="16">
        <v>146.0</v>
      </c>
      <c r="H629" s="50"/>
      <c r="I629" s="50">
        <v>2.4</v>
      </c>
      <c r="J629" s="29"/>
      <c r="K629" s="51">
        <v>10.0</v>
      </c>
      <c r="L629" s="51">
        <v>10.0</v>
      </c>
      <c r="M629" s="51">
        <v>10.0</v>
      </c>
      <c r="N629" s="51">
        <v>5.0</v>
      </c>
      <c r="O629" s="51">
        <v>5.0</v>
      </c>
      <c r="P629" s="51">
        <v>10.0</v>
      </c>
      <c r="Q629" s="29"/>
    </row>
    <row r="630" ht="14.25" customHeight="1">
      <c r="A630" s="29">
        <v>624.0</v>
      </c>
      <c r="B630" s="29">
        <v>6.0</v>
      </c>
      <c r="C630" s="29">
        <v>21.0</v>
      </c>
      <c r="D630" s="29">
        <v>4.0</v>
      </c>
      <c r="E630" s="21">
        <v>11.0</v>
      </c>
      <c r="F630" s="21">
        <v>7.1</v>
      </c>
      <c r="G630" s="16">
        <v>147.0</v>
      </c>
      <c r="H630" s="50"/>
      <c r="I630" s="50">
        <v>2.3</v>
      </c>
      <c r="J630" s="29"/>
      <c r="K630" s="51">
        <v>10.0</v>
      </c>
      <c r="L630" s="51">
        <v>10.0</v>
      </c>
      <c r="M630" s="51">
        <v>6.0</v>
      </c>
      <c r="N630" s="51">
        <v>5.0</v>
      </c>
      <c r="O630" s="51">
        <v>5.0</v>
      </c>
      <c r="P630" s="51">
        <v>1.0</v>
      </c>
      <c r="Q630" s="51" t="s">
        <v>55</v>
      </c>
    </row>
    <row r="631" ht="14.25" customHeight="1">
      <c r="A631" s="29">
        <v>625.0</v>
      </c>
      <c r="B631" s="29">
        <v>21.0</v>
      </c>
      <c r="C631" s="29">
        <v>21.0</v>
      </c>
      <c r="D631" s="29">
        <v>5.0</v>
      </c>
      <c r="E631" s="21">
        <v>11.3</v>
      </c>
      <c r="F631" s="21">
        <v>7.7</v>
      </c>
      <c r="G631" s="16">
        <v>148.0</v>
      </c>
      <c r="H631" s="50"/>
      <c r="I631" s="50">
        <v>2.8</v>
      </c>
      <c r="J631" s="29"/>
      <c r="K631" s="51">
        <v>10.0</v>
      </c>
      <c r="L631" s="51">
        <v>10.0</v>
      </c>
      <c r="M631" s="51">
        <v>6.0</v>
      </c>
      <c r="N631" s="51">
        <v>5.0</v>
      </c>
      <c r="O631" s="51">
        <v>5.0</v>
      </c>
      <c r="P631" s="51">
        <v>20.0</v>
      </c>
      <c r="Q631" s="29"/>
    </row>
    <row r="632" ht="14.25" customHeight="1">
      <c r="A632" s="29">
        <v>626.0</v>
      </c>
      <c r="B632" s="29">
        <v>11.0</v>
      </c>
      <c r="C632" s="29">
        <v>21.0</v>
      </c>
      <c r="D632" s="29">
        <v>6.0</v>
      </c>
      <c r="E632" s="21">
        <v>10.6</v>
      </c>
      <c r="F632" s="21">
        <v>7.4</v>
      </c>
      <c r="G632" s="16">
        <v>149.0</v>
      </c>
      <c r="H632" s="50"/>
      <c r="I632" s="50">
        <v>2.4</v>
      </c>
      <c r="J632" s="29"/>
      <c r="K632" s="51">
        <v>6.0</v>
      </c>
      <c r="L632" s="51">
        <v>6.0</v>
      </c>
      <c r="M632" s="51">
        <v>6.0</v>
      </c>
      <c r="N632" s="51">
        <v>5.0</v>
      </c>
      <c r="O632" s="51">
        <v>5.0</v>
      </c>
      <c r="P632" s="51">
        <v>10.0</v>
      </c>
      <c r="Q632" s="29"/>
    </row>
    <row r="633" ht="14.25" customHeight="1">
      <c r="A633" s="29">
        <v>627.0</v>
      </c>
      <c r="B633" s="29">
        <v>22.0</v>
      </c>
      <c r="C633" s="29">
        <v>21.0</v>
      </c>
      <c r="D633" s="29">
        <v>7.0</v>
      </c>
      <c r="E633" s="21">
        <v>8.7</v>
      </c>
      <c r="F633" s="21">
        <v>5.6</v>
      </c>
      <c r="G633" s="16">
        <v>150.0</v>
      </c>
      <c r="H633" s="50"/>
      <c r="I633" s="50">
        <v>1.8</v>
      </c>
      <c r="J633" s="29"/>
      <c r="K633" s="51">
        <v>10.0</v>
      </c>
      <c r="L633" s="51">
        <v>10.0</v>
      </c>
      <c r="M633" s="51">
        <v>1.0</v>
      </c>
      <c r="N633" s="51">
        <v>5.0</v>
      </c>
      <c r="O633" s="51">
        <v>5.0</v>
      </c>
      <c r="P633" s="51">
        <v>1.0</v>
      </c>
      <c r="Q633" s="29"/>
    </row>
    <row r="634" ht="14.25" customHeight="1">
      <c r="A634" s="29">
        <v>628.0</v>
      </c>
      <c r="B634" s="29">
        <v>23.0</v>
      </c>
      <c r="C634" s="29">
        <v>21.0</v>
      </c>
      <c r="D634" s="29">
        <v>8.0</v>
      </c>
      <c r="E634" s="21">
        <v>0.0</v>
      </c>
      <c r="F634" s="21">
        <v>0.0</v>
      </c>
      <c r="G634" s="16" t="s">
        <v>19</v>
      </c>
      <c r="H634" s="50"/>
      <c r="I634" s="50">
        <v>0.0</v>
      </c>
      <c r="J634" s="29" t="s">
        <v>72</v>
      </c>
      <c r="K634" s="51">
        <v>0.0</v>
      </c>
      <c r="L634" s="51">
        <v>0.0</v>
      </c>
      <c r="M634" s="51">
        <v>0.0</v>
      </c>
      <c r="N634" s="51">
        <v>0.0</v>
      </c>
      <c r="O634" s="51">
        <v>0.0</v>
      </c>
      <c r="P634" s="51">
        <v>0.0</v>
      </c>
      <c r="Q634" s="29"/>
    </row>
    <row r="635" ht="14.25" customHeight="1">
      <c r="A635" s="29">
        <v>629.0</v>
      </c>
      <c r="B635" s="29">
        <v>3.0</v>
      </c>
      <c r="C635" s="29">
        <v>21.0</v>
      </c>
      <c r="D635" s="29">
        <v>9.0</v>
      </c>
      <c r="E635" s="21">
        <v>12.5</v>
      </c>
      <c r="F635" s="21">
        <v>8.0</v>
      </c>
      <c r="G635" s="16">
        <v>151.0</v>
      </c>
      <c r="H635" s="50"/>
      <c r="I635" s="50">
        <v>3.0</v>
      </c>
      <c r="J635" s="29"/>
      <c r="K635" s="51">
        <v>1.0</v>
      </c>
      <c r="L635" s="51">
        <v>10.0</v>
      </c>
      <c r="M635" s="51">
        <v>1.0</v>
      </c>
      <c r="N635" s="51">
        <v>5.0</v>
      </c>
      <c r="O635" s="51">
        <v>5.0</v>
      </c>
      <c r="P635" s="51">
        <v>10.0</v>
      </c>
      <c r="Q635" s="29"/>
    </row>
    <row r="636" ht="14.25" customHeight="1">
      <c r="A636" s="29">
        <v>630.0</v>
      </c>
      <c r="B636" s="29">
        <v>14.0</v>
      </c>
      <c r="C636" s="29">
        <v>21.0</v>
      </c>
      <c r="D636" s="29">
        <v>10.0</v>
      </c>
      <c r="E636" s="21">
        <v>13.0</v>
      </c>
      <c r="F636" s="21">
        <v>8.2</v>
      </c>
      <c r="G636" s="16">
        <v>152.0</v>
      </c>
      <c r="H636" s="50"/>
      <c r="I636" s="50">
        <v>3.4</v>
      </c>
      <c r="J636" s="29"/>
      <c r="K636" s="51">
        <v>10.0</v>
      </c>
      <c r="L636" s="51">
        <v>10.0</v>
      </c>
      <c r="M636" s="51">
        <v>1.0</v>
      </c>
      <c r="N636" s="51">
        <v>5.0</v>
      </c>
      <c r="O636" s="51">
        <v>5.0</v>
      </c>
      <c r="P636" s="51">
        <v>1.0</v>
      </c>
      <c r="Q636" s="29"/>
    </row>
    <row r="637" ht="14.25" customHeight="1">
      <c r="A637" s="29">
        <v>631.0</v>
      </c>
      <c r="B637" s="29">
        <v>27.0</v>
      </c>
      <c r="C637" s="29">
        <v>21.0</v>
      </c>
      <c r="D637" s="29">
        <v>11.0</v>
      </c>
      <c r="E637" s="21">
        <v>13.9</v>
      </c>
      <c r="F637" s="21">
        <v>7.8</v>
      </c>
      <c r="G637" s="16">
        <v>153.0</v>
      </c>
      <c r="H637" s="50"/>
      <c r="I637" s="50">
        <v>3.5</v>
      </c>
      <c r="J637" s="29"/>
      <c r="K637" s="51">
        <v>6.0</v>
      </c>
      <c r="L637" s="51">
        <v>6.0</v>
      </c>
      <c r="M637" s="51">
        <v>10.0</v>
      </c>
      <c r="N637" s="51">
        <v>5.0</v>
      </c>
      <c r="O637" s="51">
        <v>5.0</v>
      </c>
      <c r="P637" s="51">
        <v>20.0</v>
      </c>
      <c r="Q637" s="29"/>
    </row>
    <row r="638" ht="14.25" customHeight="1">
      <c r="A638" s="29">
        <v>632.0</v>
      </c>
      <c r="B638" s="29">
        <v>30.0</v>
      </c>
      <c r="C638" s="29">
        <v>21.0</v>
      </c>
      <c r="D638" s="29">
        <v>12.0</v>
      </c>
      <c r="E638" s="21">
        <v>12.5</v>
      </c>
      <c r="F638" s="21">
        <v>7.7</v>
      </c>
      <c r="G638" s="16">
        <v>154.0</v>
      </c>
      <c r="H638" s="50"/>
      <c r="I638" s="50">
        <v>3.3</v>
      </c>
      <c r="J638" s="29"/>
      <c r="K638" s="51">
        <v>10.0</v>
      </c>
      <c r="L638" s="51">
        <v>10.0</v>
      </c>
      <c r="M638" s="51">
        <v>1.0</v>
      </c>
      <c r="N638" s="51">
        <v>5.0</v>
      </c>
      <c r="O638" s="51">
        <v>5.0</v>
      </c>
      <c r="P638" s="51">
        <v>10.0</v>
      </c>
      <c r="Q638" s="29"/>
    </row>
    <row r="639" ht="14.25" customHeight="1">
      <c r="A639" s="29">
        <v>633.0</v>
      </c>
      <c r="B639" s="29">
        <v>17.0</v>
      </c>
      <c r="C639" s="29">
        <v>21.0</v>
      </c>
      <c r="D639" s="29">
        <v>13.0</v>
      </c>
      <c r="E639" s="21">
        <v>13.0</v>
      </c>
      <c r="F639" s="21">
        <v>7.8</v>
      </c>
      <c r="G639" s="16">
        <v>155.0</v>
      </c>
      <c r="H639" s="50"/>
      <c r="I639" s="50">
        <v>3.7</v>
      </c>
      <c r="J639" s="29"/>
      <c r="K639" s="51">
        <v>1.0</v>
      </c>
      <c r="L639" s="51">
        <v>1.0</v>
      </c>
      <c r="M639" s="51">
        <v>10.0</v>
      </c>
      <c r="N639" s="51">
        <v>5.0</v>
      </c>
      <c r="O639" s="51">
        <v>5.0</v>
      </c>
      <c r="P639" s="51">
        <v>1.0</v>
      </c>
      <c r="Q639" s="29"/>
    </row>
    <row r="640" ht="14.25" customHeight="1">
      <c r="A640" s="29">
        <v>634.0</v>
      </c>
      <c r="B640" s="29">
        <v>9.0</v>
      </c>
      <c r="C640" s="29">
        <v>21.0</v>
      </c>
      <c r="D640" s="29">
        <v>14.0</v>
      </c>
      <c r="E640" s="21">
        <v>12.6</v>
      </c>
      <c r="F640" s="21">
        <v>7.7</v>
      </c>
      <c r="G640" s="16">
        <v>156.0</v>
      </c>
      <c r="H640" s="50"/>
      <c r="I640" s="50">
        <v>3.5</v>
      </c>
      <c r="J640" s="29"/>
      <c r="K640" s="51">
        <v>10.0</v>
      </c>
      <c r="L640" s="51">
        <v>10.0</v>
      </c>
      <c r="M640" s="51">
        <v>1.0</v>
      </c>
      <c r="N640" s="51">
        <v>5.0</v>
      </c>
      <c r="O640" s="51">
        <v>5.0</v>
      </c>
      <c r="P640" s="51">
        <v>20.0</v>
      </c>
      <c r="Q640" s="29"/>
    </row>
    <row r="641" ht="14.25" customHeight="1">
      <c r="A641" s="29">
        <v>635.0</v>
      </c>
      <c r="B641" s="29">
        <v>18.0</v>
      </c>
      <c r="C641" s="29">
        <v>21.0</v>
      </c>
      <c r="D641" s="29">
        <v>15.0</v>
      </c>
      <c r="E641" s="21">
        <v>13.9</v>
      </c>
      <c r="F641" s="21">
        <v>7.4</v>
      </c>
      <c r="G641" s="16">
        <v>157.0</v>
      </c>
      <c r="H641" s="50"/>
      <c r="I641" s="50">
        <v>3.1</v>
      </c>
      <c r="J641" s="29"/>
      <c r="K641" s="51">
        <v>1.0</v>
      </c>
      <c r="L641" s="51">
        <v>1.0</v>
      </c>
      <c r="M641" s="51">
        <v>10.0</v>
      </c>
      <c r="N641" s="51">
        <v>5.0</v>
      </c>
      <c r="O641" s="51">
        <v>5.0</v>
      </c>
      <c r="P641" s="51">
        <v>1.0</v>
      </c>
      <c r="Q641" s="29"/>
    </row>
    <row r="642" ht="14.25" customHeight="1">
      <c r="A642" s="29">
        <v>636.0</v>
      </c>
      <c r="B642" s="29">
        <v>8.0</v>
      </c>
      <c r="C642" s="29">
        <v>21.0</v>
      </c>
      <c r="D642" s="29">
        <v>16.0</v>
      </c>
      <c r="E642" s="21">
        <v>13.0</v>
      </c>
      <c r="F642" s="21">
        <v>7.4</v>
      </c>
      <c r="G642" s="16">
        <v>158.0</v>
      </c>
      <c r="H642" s="50"/>
      <c r="I642" s="50">
        <v>3.1</v>
      </c>
      <c r="J642" s="29"/>
      <c r="K642" s="51">
        <v>1.0</v>
      </c>
      <c r="L642" s="51">
        <v>1.0</v>
      </c>
      <c r="M642" s="51">
        <v>10.0</v>
      </c>
      <c r="N642" s="51">
        <v>5.0</v>
      </c>
      <c r="O642" s="51">
        <v>5.0</v>
      </c>
      <c r="P642" s="51">
        <v>10.0</v>
      </c>
      <c r="Q642" s="29"/>
    </row>
    <row r="643" ht="14.25" customHeight="1">
      <c r="A643" s="29">
        <v>637.0</v>
      </c>
      <c r="B643" s="29">
        <v>31.0</v>
      </c>
      <c r="C643" s="29">
        <v>21.0</v>
      </c>
      <c r="D643" s="29">
        <v>17.0</v>
      </c>
      <c r="E643" s="21">
        <v>14.1</v>
      </c>
      <c r="F643" s="21">
        <v>7.9</v>
      </c>
      <c r="G643" s="16">
        <v>159.0</v>
      </c>
      <c r="H643" s="50"/>
      <c r="I643" s="50">
        <v>3.4</v>
      </c>
      <c r="J643" s="29"/>
      <c r="K643" s="51">
        <v>10.0</v>
      </c>
      <c r="L643" s="51">
        <v>10.0</v>
      </c>
      <c r="M643" s="51">
        <v>1.0</v>
      </c>
      <c r="N643" s="51">
        <v>5.0</v>
      </c>
      <c r="O643" s="51">
        <v>5.0</v>
      </c>
      <c r="P643" s="51">
        <v>10.0</v>
      </c>
      <c r="Q643" s="29"/>
    </row>
    <row r="644" ht="14.25" customHeight="1">
      <c r="A644" s="29">
        <v>638.0</v>
      </c>
      <c r="B644" s="29">
        <v>12.0</v>
      </c>
      <c r="C644" s="29">
        <v>21.0</v>
      </c>
      <c r="D644" s="29">
        <v>18.0</v>
      </c>
      <c r="E644" s="21">
        <v>12.5</v>
      </c>
      <c r="F644" s="21">
        <v>7.7</v>
      </c>
      <c r="G644" s="16">
        <v>160.0</v>
      </c>
      <c r="H644" s="50"/>
      <c r="I644" s="50">
        <v>3.3</v>
      </c>
      <c r="J644" s="29"/>
      <c r="K644" s="51">
        <v>10.0</v>
      </c>
      <c r="L644" s="51">
        <v>10.0</v>
      </c>
      <c r="M644" s="51">
        <v>10.0</v>
      </c>
      <c r="N644" s="51">
        <v>5.0</v>
      </c>
      <c r="O644" s="51">
        <v>5.0</v>
      </c>
      <c r="P644" s="51">
        <v>20.0</v>
      </c>
      <c r="Q644" s="29"/>
    </row>
    <row r="645" ht="14.25" customHeight="1">
      <c r="A645" s="29">
        <v>639.0</v>
      </c>
      <c r="B645" s="29">
        <v>4.0</v>
      </c>
      <c r="C645" s="29">
        <v>21.0</v>
      </c>
      <c r="D645" s="29">
        <v>19.0</v>
      </c>
      <c r="E645" s="21">
        <v>13.9</v>
      </c>
      <c r="F645" s="21">
        <v>8.7</v>
      </c>
      <c r="G645" s="16">
        <v>161.0</v>
      </c>
      <c r="H645" s="50"/>
      <c r="I645" s="50">
        <v>3.5</v>
      </c>
      <c r="J645" s="29"/>
      <c r="K645" s="51">
        <v>1.0</v>
      </c>
      <c r="L645" s="51">
        <v>2.0</v>
      </c>
      <c r="M645" s="51">
        <v>10.0</v>
      </c>
      <c r="N645" s="51">
        <v>5.0</v>
      </c>
      <c r="O645" s="51">
        <v>5.0</v>
      </c>
      <c r="P645" s="51">
        <v>10.0</v>
      </c>
      <c r="Q645" s="29"/>
    </row>
    <row r="646" ht="14.25" customHeight="1">
      <c r="A646" s="29">
        <v>640.0</v>
      </c>
      <c r="B646" s="29">
        <v>13.0</v>
      </c>
      <c r="C646" s="29">
        <v>21.0</v>
      </c>
      <c r="D646" s="29">
        <v>20.0</v>
      </c>
      <c r="E646" s="21">
        <v>13.2</v>
      </c>
      <c r="F646" s="21">
        <v>7.4</v>
      </c>
      <c r="G646" s="16">
        <v>162.0</v>
      </c>
      <c r="H646" s="50"/>
      <c r="I646" s="50">
        <v>2.9</v>
      </c>
      <c r="J646" s="29"/>
      <c r="K646" s="51">
        <v>6.0</v>
      </c>
      <c r="L646" s="51">
        <v>6.0</v>
      </c>
      <c r="M646" s="51">
        <v>1.0</v>
      </c>
      <c r="N646" s="51">
        <v>5.0</v>
      </c>
      <c r="O646" s="51">
        <v>5.0</v>
      </c>
      <c r="P646" s="51">
        <v>10.0</v>
      </c>
      <c r="Q646" s="29"/>
    </row>
    <row r="647" ht="14.25" customHeight="1">
      <c r="A647" s="29">
        <v>641.0</v>
      </c>
      <c r="B647" s="29">
        <v>19.0</v>
      </c>
      <c r="C647" s="29">
        <v>21.0</v>
      </c>
      <c r="D647" s="29">
        <v>21.0</v>
      </c>
      <c r="E647" s="21">
        <v>13.4</v>
      </c>
      <c r="F647" s="21">
        <v>7.7</v>
      </c>
      <c r="G647" s="16">
        <v>163.0</v>
      </c>
      <c r="H647" s="50"/>
      <c r="I647" s="50">
        <v>3.4</v>
      </c>
      <c r="J647" s="29"/>
      <c r="K647" s="51">
        <v>6.0</v>
      </c>
      <c r="L647" s="51">
        <v>10.0</v>
      </c>
      <c r="M647" s="51">
        <v>6.0</v>
      </c>
      <c r="N647" s="51">
        <v>5.0</v>
      </c>
      <c r="O647" s="51">
        <v>5.0</v>
      </c>
      <c r="P647" s="51">
        <v>10.0</v>
      </c>
      <c r="Q647" s="29"/>
    </row>
    <row r="648" ht="14.25" customHeight="1">
      <c r="A648" s="29">
        <v>642.0</v>
      </c>
      <c r="B648" s="29">
        <v>25.0</v>
      </c>
      <c r="C648" s="29">
        <v>21.0</v>
      </c>
      <c r="D648" s="29">
        <v>22.0</v>
      </c>
      <c r="E648" s="21">
        <v>10.5</v>
      </c>
      <c r="F648" s="21">
        <v>7.2</v>
      </c>
      <c r="G648" s="16">
        <v>164.0</v>
      </c>
      <c r="H648" s="50"/>
      <c r="I648" s="50">
        <v>3.2</v>
      </c>
      <c r="J648" s="29"/>
      <c r="K648" s="51">
        <v>1.0</v>
      </c>
      <c r="L648" s="51">
        <v>1.0</v>
      </c>
      <c r="M648" s="51">
        <v>6.0</v>
      </c>
      <c r="N648" s="51">
        <v>5.0</v>
      </c>
      <c r="O648" s="51">
        <v>5.0</v>
      </c>
      <c r="P648" s="51">
        <v>10.0</v>
      </c>
      <c r="Q648" s="29"/>
    </row>
    <row r="649" ht="14.25" customHeight="1">
      <c r="A649" s="29">
        <v>643.0</v>
      </c>
      <c r="B649" s="29">
        <v>5.0</v>
      </c>
      <c r="C649" s="29">
        <v>21.0</v>
      </c>
      <c r="D649" s="29">
        <v>23.0</v>
      </c>
      <c r="E649" s="21">
        <v>13.6</v>
      </c>
      <c r="F649" s="21">
        <v>7.6</v>
      </c>
      <c r="G649" s="16">
        <v>165.0</v>
      </c>
      <c r="H649" s="50"/>
      <c r="I649" s="50">
        <v>3.1</v>
      </c>
      <c r="J649" s="29"/>
      <c r="K649" s="51">
        <v>1.0</v>
      </c>
      <c r="L649" s="51">
        <v>1.0</v>
      </c>
      <c r="M649" s="51">
        <v>10.0</v>
      </c>
      <c r="N649" s="51">
        <v>5.0</v>
      </c>
      <c r="O649" s="51">
        <v>5.0</v>
      </c>
      <c r="P649" s="51">
        <v>1.0</v>
      </c>
      <c r="Q649" s="29"/>
    </row>
    <row r="650" ht="14.25" customHeight="1">
      <c r="A650" s="29">
        <v>644.0</v>
      </c>
      <c r="B650" s="29">
        <v>24.0</v>
      </c>
      <c r="C650" s="29">
        <v>21.0</v>
      </c>
      <c r="D650" s="29">
        <v>24.0</v>
      </c>
      <c r="E650" s="21">
        <v>8.2</v>
      </c>
      <c r="F650" s="21">
        <v>6.1</v>
      </c>
      <c r="G650" s="16">
        <v>166.0</v>
      </c>
      <c r="H650" s="50"/>
      <c r="I650" s="50">
        <v>1.7</v>
      </c>
      <c r="J650" s="29"/>
      <c r="K650" s="51">
        <v>10.0</v>
      </c>
      <c r="L650" s="51">
        <v>10.0</v>
      </c>
      <c r="M650" s="51">
        <v>10.0</v>
      </c>
      <c r="N650" s="51">
        <v>5.0</v>
      </c>
      <c r="O650" s="51">
        <v>5.0</v>
      </c>
      <c r="P650" s="51">
        <v>10.0</v>
      </c>
      <c r="Q650" s="29"/>
    </row>
    <row r="651" ht="14.25" customHeight="1">
      <c r="A651" s="29">
        <v>645.0</v>
      </c>
      <c r="B651" s="29">
        <v>29.0</v>
      </c>
      <c r="C651" s="29">
        <v>21.0</v>
      </c>
      <c r="D651" s="29">
        <v>25.0</v>
      </c>
      <c r="E651" s="21">
        <v>10.2</v>
      </c>
      <c r="F651" s="21">
        <v>7.7</v>
      </c>
      <c r="G651" s="16">
        <v>167.0</v>
      </c>
      <c r="H651" s="50"/>
      <c r="I651" s="50">
        <v>2.7</v>
      </c>
      <c r="J651" s="29"/>
      <c r="K651" s="51">
        <v>10.0</v>
      </c>
      <c r="L651" s="51">
        <v>10.0</v>
      </c>
      <c r="M651" s="51">
        <v>10.0</v>
      </c>
      <c r="N651" s="51">
        <v>5.0</v>
      </c>
      <c r="O651" s="51">
        <v>5.0</v>
      </c>
      <c r="P651" s="51">
        <v>10.0</v>
      </c>
      <c r="Q651" s="29"/>
    </row>
    <row r="652" ht="14.25" customHeight="1">
      <c r="A652" s="29">
        <v>646.0</v>
      </c>
      <c r="B652" s="29">
        <v>28.0</v>
      </c>
      <c r="C652" s="29">
        <v>21.0</v>
      </c>
      <c r="D652" s="29">
        <v>26.0</v>
      </c>
      <c r="E652" s="21">
        <v>12.6</v>
      </c>
      <c r="F652" s="21">
        <v>8.5</v>
      </c>
      <c r="G652" s="16">
        <v>168.0</v>
      </c>
      <c r="H652" s="50"/>
      <c r="I652" s="50">
        <v>3.2</v>
      </c>
      <c r="J652" s="29"/>
      <c r="K652" s="51">
        <v>10.0</v>
      </c>
      <c r="L652" s="51">
        <v>10.0</v>
      </c>
      <c r="M652" s="51">
        <v>6.0</v>
      </c>
      <c r="N652" s="51">
        <v>5.0</v>
      </c>
      <c r="O652" s="51">
        <v>5.0</v>
      </c>
      <c r="P652" s="51">
        <v>10.0</v>
      </c>
      <c r="Q652" s="29"/>
    </row>
    <row r="653" ht="14.25" customHeight="1">
      <c r="A653" s="29">
        <v>647.0</v>
      </c>
      <c r="B653" s="29">
        <v>7.0</v>
      </c>
      <c r="C653" s="29">
        <v>21.0</v>
      </c>
      <c r="D653" s="29">
        <v>27.0</v>
      </c>
      <c r="E653" s="21">
        <v>0.0</v>
      </c>
      <c r="F653" s="21">
        <v>0.0</v>
      </c>
      <c r="G653" s="16" t="s">
        <v>19</v>
      </c>
      <c r="H653" s="50"/>
      <c r="I653" s="50">
        <v>0.0</v>
      </c>
      <c r="J653" s="29" t="s">
        <v>72</v>
      </c>
      <c r="K653" s="51">
        <v>0.0</v>
      </c>
      <c r="L653" s="51">
        <v>0.0</v>
      </c>
      <c r="M653" s="51">
        <v>0.0</v>
      </c>
      <c r="N653" s="51">
        <v>0.0</v>
      </c>
      <c r="O653" s="51">
        <v>0.0</v>
      </c>
      <c r="P653" s="51">
        <v>0.0</v>
      </c>
      <c r="Q653" s="29"/>
    </row>
    <row r="654" ht="14.25" customHeight="1">
      <c r="A654" s="29">
        <v>648.0</v>
      </c>
      <c r="B654" s="29">
        <v>1.0</v>
      </c>
      <c r="C654" s="29">
        <v>21.0</v>
      </c>
      <c r="D654" s="29">
        <v>28.0</v>
      </c>
      <c r="E654" s="21">
        <v>0.0</v>
      </c>
      <c r="F654" s="21">
        <v>0.0</v>
      </c>
      <c r="G654" s="16" t="s">
        <v>19</v>
      </c>
      <c r="H654" s="50"/>
      <c r="I654" s="50">
        <v>0.0</v>
      </c>
      <c r="J654" s="29" t="s">
        <v>72</v>
      </c>
      <c r="K654" s="51">
        <v>0.0</v>
      </c>
      <c r="L654" s="51">
        <v>0.0</v>
      </c>
      <c r="M654" s="51">
        <v>0.0</v>
      </c>
      <c r="N654" s="51">
        <v>0.0</v>
      </c>
      <c r="O654" s="51">
        <v>0.0</v>
      </c>
      <c r="P654" s="51">
        <v>0.0</v>
      </c>
      <c r="Q654" s="29"/>
    </row>
    <row r="655" ht="14.25" customHeight="1">
      <c r="A655" s="29">
        <v>649.0</v>
      </c>
      <c r="B655" s="29">
        <v>20.0</v>
      </c>
      <c r="C655" s="29">
        <v>21.0</v>
      </c>
      <c r="D655" s="29">
        <v>29.0</v>
      </c>
      <c r="E655" s="21">
        <v>13.1</v>
      </c>
      <c r="F655" s="21">
        <v>8.6</v>
      </c>
      <c r="G655" s="16">
        <v>169.0</v>
      </c>
      <c r="H655" s="50"/>
      <c r="I655" s="50">
        <v>3.6</v>
      </c>
      <c r="J655" s="29"/>
      <c r="K655" s="51">
        <v>6.0</v>
      </c>
      <c r="L655" s="51">
        <v>10.0</v>
      </c>
      <c r="M655" s="51">
        <v>1.0</v>
      </c>
      <c r="N655" s="51">
        <v>5.0</v>
      </c>
      <c r="O655" s="51">
        <v>5.0</v>
      </c>
      <c r="P655" s="51">
        <v>10.0</v>
      </c>
      <c r="Q655" s="29"/>
    </row>
    <row r="656" ht="14.25" customHeight="1">
      <c r="A656" s="29">
        <v>650.0</v>
      </c>
      <c r="B656" s="29">
        <v>10.0</v>
      </c>
      <c r="C656" s="29">
        <v>21.0</v>
      </c>
      <c r="D656" s="29">
        <v>30.0</v>
      </c>
      <c r="E656" s="21">
        <v>12.1</v>
      </c>
      <c r="F656" s="21">
        <v>7.3</v>
      </c>
      <c r="G656" s="16">
        <v>170.0</v>
      </c>
      <c r="H656" s="50"/>
      <c r="I656" s="50">
        <v>2.8</v>
      </c>
      <c r="J656" s="29"/>
      <c r="K656" s="51">
        <v>1.0</v>
      </c>
      <c r="L656" s="51">
        <v>1.0</v>
      </c>
      <c r="M656" s="51">
        <v>10.0</v>
      </c>
      <c r="N656" s="51">
        <v>5.0</v>
      </c>
      <c r="O656" s="51">
        <v>5.0</v>
      </c>
      <c r="P656" s="51">
        <v>20.0</v>
      </c>
      <c r="Q656" s="29"/>
    </row>
    <row r="657" ht="14.25" customHeight="1">
      <c r="A657" s="29">
        <v>651.0</v>
      </c>
      <c r="B657" s="29">
        <v>26.0</v>
      </c>
      <c r="C657" s="29">
        <v>21.0</v>
      </c>
      <c r="D657" s="29">
        <v>31.0</v>
      </c>
      <c r="E657" s="21">
        <v>11.6</v>
      </c>
      <c r="F657" s="21">
        <v>6.9</v>
      </c>
      <c r="G657" s="16">
        <v>171.0</v>
      </c>
      <c r="H657" s="50"/>
      <c r="I657" s="50">
        <v>2.5</v>
      </c>
      <c r="J657" s="29"/>
      <c r="K657" s="51">
        <v>1.0</v>
      </c>
      <c r="L657" s="51">
        <v>1.0</v>
      </c>
      <c r="M657" s="51">
        <v>1.0</v>
      </c>
      <c r="N657" s="51">
        <v>5.0</v>
      </c>
      <c r="O657" s="51">
        <v>5.0</v>
      </c>
      <c r="P657" s="51">
        <v>1.0</v>
      </c>
      <c r="Q657" s="29"/>
    </row>
    <row r="658" ht="14.25" customHeight="1">
      <c r="A658" s="29">
        <v>652.0</v>
      </c>
      <c r="B658" s="29">
        <v>3.0</v>
      </c>
      <c r="C658" s="29">
        <v>22.0</v>
      </c>
      <c r="D658" s="29">
        <v>1.0</v>
      </c>
      <c r="E658" s="21">
        <v>13.0</v>
      </c>
      <c r="F658" s="21">
        <v>7.5</v>
      </c>
      <c r="G658" s="16">
        <v>174.0</v>
      </c>
      <c r="H658" s="50"/>
      <c r="I658" s="50">
        <v>3.0</v>
      </c>
      <c r="J658" s="29"/>
      <c r="K658" s="51">
        <v>1.0</v>
      </c>
      <c r="L658" s="51">
        <v>10.0</v>
      </c>
      <c r="M658" s="51">
        <v>6.0</v>
      </c>
      <c r="N658" s="51">
        <v>5.0</v>
      </c>
      <c r="O658" s="51">
        <v>5.0</v>
      </c>
      <c r="P658" s="51">
        <v>10.0</v>
      </c>
      <c r="Q658" s="29"/>
    </row>
    <row r="659" ht="14.25" customHeight="1">
      <c r="A659" s="29">
        <v>653.0</v>
      </c>
      <c r="B659" s="29">
        <v>24.0</v>
      </c>
      <c r="C659" s="29">
        <v>22.0</v>
      </c>
      <c r="D659" s="29">
        <v>2.0</v>
      </c>
      <c r="E659" s="21">
        <v>12.7</v>
      </c>
      <c r="F659" s="21">
        <v>7.3</v>
      </c>
      <c r="G659" s="16">
        <v>175.0</v>
      </c>
      <c r="H659" s="50"/>
      <c r="I659" s="50">
        <v>2.9</v>
      </c>
      <c r="J659" s="29"/>
      <c r="K659" s="51">
        <v>1.0</v>
      </c>
      <c r="L659" s="51">
        <v>10.0</v>
      </c>
      <c r="M659" s="51">
        <v>1.0</v>
      </c>
      <c r="N659" s="51">
        <v>5.0</v>
      </c>
      <c r="O659" s="51">
        <v>5.0</v>
      </c>
      <c r="P659" s="51">
        <v>10.0</v>
      </c>
      <c r="Q659" s="29"/>
    </row>
    <row r="660" ht="14.25" customHeight="1">
      <c r="A660" s="29">
        <v>654.0</v>
      </c>
      <c r="B660" s="29">
        <v>12.0</v>
      </c>
      <c r="C660" s="29">
        <v>22.0</v>
      </c>
      <c r="D660" s="29">
        <v>3.0</v>
      </c>
      <c r="E660" s="21">
        <v>10.2</v>
      </c>
      <c r="F660" s="21">
        <v>7.0</v>
      </c>
      <c r="G660" s="16">
        <v>176.0</v>
      </c>
      <c r="H660" s="50"/>
      <c r="I660" s="50">
        <v>2.2</v>
      </c>
      <c r="J660" s="29"/>
      <c r="K660" s="51">
        <v>6.0</v>
      </c>
      <c r="L660" s="51">
        <v>10.0</v>
      </c>
      <c r="M660" s="51">
        <v>6.0</v>
      </c>
      <c r="N660" s="51">
        <v>5.0</v>
      </c>
      <c r="O660" s="51">
        <v>5.0</v>
      </c>
      <c r="P660" s="51">
        <v>20.0</v>
      </c>
      <c r="Q660" s="51" t="s">
        <v>55</v>
      </c>
    </row>
    <row r="661" ht="14.25" customHeight="1">
      <c r="A661" s="29">
        <v>655.0</v>
      </c>
      <c r="B661" s="29">
        <v>2.0</v>
      </c>
      <c r="C661" s="29">
        <v>22.0</v>
      </c>
      <c r="D661" s="29">
        <v>4.0</v>
      </c>
      <c r="E661" s="21">
        <v>12.6</v>
      </c>
      <c r="F661" s="21">
        <v>7.7</v>
      </c>
      <c r="G661" s="16">
        <v>177.0</v>
      </c>
      <c r="H661" s="50"/>
      <c r="I661" s="50">
        <v>3.1</v>
      </c>
      <c r="J661" s="29"/>
      <c r="K661" s="51">
        <v>1.0</v>
      </c>
      <c r="L661" s="51">
        <v>6.0</v>
      </c>
      <c r="M661" s="51">
        <v>6.0</v>
      </c>
      <c r="N661" s="51">
        <v>5.0</v>
      </c>
      <c r="O661" s="51">
        <v>5.0</v>
      </c>
      <c r="P661" s="51">
        <v>10.0</v>
      </c>
      <c r="Q661" s="29"/>
    </row>
    <row r="662" ht="14.25" customHeight="1">
      <c r="A662" s="29">
        <v>656.0</v>
      </c>
      <c r="B662" s="29">
        <v>21.0</v>
      </c>
      <c r="C662" s="29">
        <v>22.0</v>
      </c>
      <c r="D662" s="29">
        <v>5.0</v>
      </c>
      <c r="E662" s="21">
        <v>13.4</v>
      </c>
      <c r="F662" s="21">
        <v>8.6</v>
      </c>
      <c r="G662" s="16">
        <v>178.0</v>
      </c>
      <c r="H662" s="50"/>
      <c r="I662" s="50">
        <v>3.0</v>
      </c>
      <c r="J662" s="29"/>
      <c r="K662" s="51">
        <v>1.0</v>
      </c>
      <c r="L662" s="51">
        <v>1.0</v>
      </c>
      <c r="M662" s="51">
        <v>10.0</v>
      </c>
      <c r="N662" s="51">
        <v>5.0</v>
      </c>
      <c r="O662" s="51">
        <v>5.0</v>
      </c>
      <c r="P662" s="51">
        <v>10.0</v>
      </c>
      <c r="Q662" s="29"/>
    </row>
    <row r="663" ht="14.25" customHeight="1">
      <c r="A663" s="29">
        <v>657.0</v>
      </c>
      <c r="B663" s="29">
        <v>10.0</v>
      </c>
      <c r="C663" s="29">
        <v>22.0</v>
      </c>
      <c r="D663" s="29">
        <v>6.0</v>
      </c>
      <c r="E663" s="21">
        <v>0.0</v>
      </c>
      <c r="F663" s="21">
        <v>0.0</v>
      </c>
      <c r="G663" s="16">
        <v>179.0</v>
      </c>
      <c r="H663" s="50"/>
      <c r="I663" s="50">
        <v>0.0</v>
      </c>
      <c r="J663" s="29" t="s">
        <v>72</v>
      </c>
      <c r="K663" s="51">
        <v>0.0</v>
      </c>
      <c r="L663" s="51">
        <v>0.0</v>
      </c>
      <c r="M663" s="51">
        <v>0.0</v>
      </c>
      <c r="N663" s="51">
        <v>0.0</v>
      </c>
      <c r="O663" s="51">
        <v>0.0</v>
      </c>
      <c r="P663" s="51">
        <v>0.0</v>
      </c>
      <c r="Q663" s="29"/>
    </row>
    <row r="664" ht="14.25" customHeight="1">
      <c r="A664" s="29">
        <v>658.0</v>
      </c>
      <c r="B664" s="29">
        <v>26.0</v>
      </c>
      <c r="C664" s="29">
        <v>22.0</v>
      </c>
      <c r="D664" s="29">
        <v>7.0</v>
      </c>
      <c r="E664" s="21">
        <v>11.8</v>
      </c>
      <c r="F664" s="21">
        <v>7.1</v>
      </c>
      <c r="G664" s="16" t="s">
        <v>19</v>
      </c>
      <c r="H664" s="50"/>
      <c r="I664" s="50">
        <v>2.1</v>
      </c>
      <c r="J664" s="29"/>
      <c r="K664" s="51">
        <v>6.0</v>
      </c>
      <c r="L664" s="51">
        <v>10.0</v>
      </c>
      <c r="M664" s="51">
        <v>10.0</v>
      </c>
      <c r="N664" s="51">
        <v>5.0</v>
      </c>
      <c r="O664" s="51">
        <v>5.0</v>
      </c>
      <c r="P664" s="51">
        <v>20.0</v>
      </c>
      <c r="Q664" s="29"/>
    </row>
    <row r="665" ht="14.25" customHeight="1">
      <c r="A665" s="29">
        <v>659.0</v>
      </c>
      <c r="B665" s="29">
        <v>22.0</v>
      </c>
      <c r="C665" s="29">
        <v>22.0</v>
      </c>
      <c r="D665" s="29">
        <v>8.0</v>
      </c>
      <c r="E665" s="21">
        <v>0.0</v>
      </c>
      <c r="F665" s="21">
        <v>0.0</v>
      </c>
      <c r="G665" s="16">
        <v>180.0</v>
      </c>
      <c r="H665" s="50"/>
      <c r="I665" s="50">
        <v>0.0</v>
      </c>
      <c r="J665" s="29"/>
      <c r="K665" s="51">
        <v>0.0</v>
      </c>
      <c r="L665" s="51">
        <v>0.0</v>
      </c>
      <c r="M665" s="51">
        <v>0.0</v>
      </c>
      <c r="N665" s="51">
        <v>0.0</v>
      </c>
      <c r="O665" s="51">
        <v>0.0</v>
      </c>
      <c r="P665" s="51">
        <v>0.0</v>
      </c>
      <c r="Q665" s="29"/>
    </row>
    <row r="666" ht="14.25" customHeight="1">
      <c r="A666" s="29">
        <v>660.0</v>
      </c>
      <c r="B666" s="29">
        <v>23.0</v>
      </c>
      <c r="C666" s="29">
        <v>22.0</v>
      </c>
      <c r="D666" s="29">
        <v>9.0</v>
      </c>
      <c r="E666" s="21">
        <v>10.4</v>
      </c>
      <c r="F666" s="21">
        <v>6.9</v>
      </c>
      <c r="G666" s="16" t="s">
        <v>19</v>
      </c>
      <c r="H666" s="50"/>
      <c r="I666" s="50">
        <v>2.6</v>
      </c>
      <c r="J666" s="29"/>
      <c r="K666" s="51">
        <v>1.0</v>
      </c>
      <c r="L666" s="51">
        <v>10.0</v>
      </c>
      <c r="M666" s="51">
        <v>1.0</v>
      </c>
      <c r="N666" s="51">
        <v>5.0</v>
      </c>
      <c r="O666" s="51">
        <v>5.0</v>
      </c>
      <c r="P666" s="51">
        <v>10.0</v>
      </c>
      <c r="Q666" s="29"/>
    </row>
    <row r="667" ht="14.25" customHeight="1">
      <c r="A667" s="29">
        <v>661.0</v>
      </c>
      <c r="B667" s="29">
        <v>30.0</v>
      </c>
      <c r="C667" s="29">
        <v>22.0</v>
      </c>
      <c r="D667" s="29">
        <v>10.0</v>
      </c>
      <c r="E667" s="21">
        <v>12.0</v>
      </c>
      <c r="F667" s="21">
        <v>7.4</v>
      </c>
      <c r="G667" s="16">
        <v>181.0</v>
      </c>
      <c r="H667" s="50"/>
      <c r="I667" s="50">
        <v>3.2</v>
      </c>
      <c r="J667" s="29"/>
      <c r="K667" s="51">
        <v>1.0</v>
      </c>
      <c r="L667" s="51">
        <v>1.0</v>
      </c>
      <c r="M667" s="51">
        <v>6.0</v>
      </c>
      <c r="N667" s="51">
        <v>5.0</v>
      </c>
      <c r="O667" s="51">
        <v>5.0</v>
      </c>
      <c r="P667" s="51">
        <v>10.0</v>
      </c>
      <c r="Q667" s="51" t="s">
        <v>56</v>
      </c>
    </row>
    <row r="668" ht="14.25" customHeight="1">
      <c r="A668" s="29">
        <v>662.0</v>
      </c>
      <c r="B668" s="29">
        <v>14.0</v>
      </c>
      <c r="C668" s="29">
        <v>22.0</v>
      </c>
      <c r="D668" s="29">
        <v>11.0</v>
      </c>
      <c r="E668" s="21">
        <v>12.5</v>
      </c>
      <c r="F668" s="21">
        <v>7.0</v>
      </c>
      <c r="G668" s="16">
        <v>182.0</v>
      </c>
      <c r="H668" s="50"/>
      <c r="I668" s="50">
        <v>3.0</v>
      </c>
      <c r="J668" s="29"/>
      <c r="K668" s="51">
        <v>1.0</v>
      </c>
      <c r="L668" s="51">
        <v>1.0</v>
      </c>
      <c r="M668" s="51">
        <v>10.0</v>
      </c>
      <c r="N668" s="51">
        <v>5.0</v>
      </c>
      <c r="O668" s="51">
        <v>5.0</v>
      </c>
      <c r="P668" s="51">
        <v>10.0</v>
      </c>
      <c r="Q668" s="51" t="s">
        <v>56</v>
      </c>
    </row>
    <row r="669" ht="14.25" customHeight="1">
      <c r="A669" s="29">
        <v>663.0</v>
      </c>
      <c r="B669" s="29">
        <v>15.0</v>
      </c>
      <c r="C669" s="29">
        <v>22.0</v>
      </c>
      <c r="D669" s="29">
        <v>12.0</v>
      </c>
      <c r="E669" s="21">
        <v>12.8</v>
      </c>
      <c r="F669" s="21">
        <v>7.5</v>
      </c>
      <c r="G669" s="16">
        <v>183.0</v>
      </c>
      <c r="H669" s="50"/>
      <c r="I669" s="50">
        <v>3.1</v>
      </c>
      <c r="J669" s="29"/>
      <c r="K669" s="51">
        <v>1.0</v>
      </c>
      <c r="L669" s="51">
        <v>6.0</v>
      </c>
      <c r="M669" s="51">
        <v>6.0</v>
      </c>
      <c r="N669" s="51">
        <v>5.0</v>
      </c>
      <c r="O669" s="51">
        <v>5.0</v>
      </c>
      <c r="P669" s="51">
        <v>20.0</v>
      </c>
      <c r="Q669" s="51" t="s">
        <v>55</v>
      </c>
    </row>
    <row r="670" ht="14.25" customHeight="1">
      <c r="A670" s="29">
        <v>664.0</v>
      </c>
      <c r="B670" s="29">
        <v>5.0</v>
      </c>
      <c r="C670" s="29">
        <v>22.0</v>
      </c>
      <c r="D670" s="29">
        <v>13.0</v>
      </c>
      <c r="E670" s="21">
        <v>13.5</v>
      </c>
      <c r="F670" s="21">
        <v>8.2</v>
      </c>
      <c r="G670" s="16">
        <v>184.0</v>
      </c>
      <c r="H670" s="50"/>
      <c r="I670" s="50">
        <v>3.4</v>
      </c>
      <c r="J670" s="29"/>
      <c r="K670" s="51">
        <v>6.0</v>
      </c>
      <c r="L670" s="51">
        <v>10.0</v>
      </c>
      <c r="M670" s="51">
        <v>6.0</v>
      </c>
      <c r="N670" s="51">
        <v>5.0</v>
      </c>
      <c r="O670" s="51">
        <v>5.0</v>
      </c>
      <c r="P670" s="51">
        <v>10.0</v>
      </c>
      <c r="Q670" s="29"/>
    </row>
    <row r="671" ht="14.25" customHeight="1">
      <c r="A671" s="29">
        <v>665.0</v>
      </c>
      <c r="B671" s="29">
        <v>17.0</v>
      </c>
      <c r="C671" s="29">
        <v>22.0</v>
      </c>
      <c r="D671" s="29">
        <v>14.0</v>
      </c>
      <c r="E671" s="21">
        <v>0.0</v>
      </c>
      <c r="F671" s="21">
        <v>0.0</v>
      </c>
      <c r="G671" s="16">
        <v>185.0</v>
      </c>
      <c r="H671" s="50"/>
      <c r="I671" s="50">
        <v>0.0</v>
      </c>
      <c r="J671" s="29" t="s">
        <v>72</v>
      </c>
      <c r="K671" s="51">
        <v>0.0</v>
      </c>
      <c r="L671" s="51">
        <v>0.0</v>
      </c>
      <c r="M671" s="51">
        <v>0.0</v>
      </c>
      <c r="N671" s="51">
        <v>0.0</v>
      </c>
      <c r="O671" s="51">
        <v>0.0</v>
      </c>
      <c r="P671" s="51">
        <v>0.0</v>
      </c>
      <c r="Q671" s="29"/>
    </row>
    <row r="672" ht="14.25" customHeight="1">
      <c r="A672" s="29">
        <v>666.0</v>
      </c>
      <c r="B672" s="29">
        <v>8.0</v>
      </c>
      <c r="C672" s="29">
        <v>22.0</v>
      </c>
      <c r="D672" s="29">
        <v>15.0</v>
      </c>
      <c r="E672" s="21">
        <v>12.3</v>
      </c>
      <c r="F672" s="21">
        <v>7.6</v>
      </c>
      <c r="G672" s="16" t="s">
        <v>19</v>
      </c>
      <c r="H672" s="50"/>
      <c r="I672" s="50">
        <v>2.9</v>
      </c>
      <c r="J672" s="29"/>
      <c r="K672" s="51">
        <v>6.0</v>
      </c>
      <c r="L672" s="51">
        <v>10.0</v>
      </c>
      <c r="M672" s="51">
        <v>10.0</v>
      </c>
      <c r="N672" s="51">
        <v>5.0</v>
      </c>
      <c r="O672" s="51">
        <v>5.0</v>
      </c>
      <c r="P672" s="51">
        <v>10.0</v>
      </c>
      <c r="Q672" s="29"/>
    </row>
    <row r="673" ht="14.25" customHeight="1">
      <c r="A673" s="29">
        <v>667.0</v>
      </c>
      <c r="B673" s="29">
        <v>9.0</v>
      </c>
      <c r="C673" s="29">
        <v>22.0</v>
      </c>
      <c r="D673" s="29">
        <v>16.0</v>
      </c>
      <c r="E673" s="21">
        <v>13.0</v>
      </c>
      <c r="F673" s="21">
        <v>7.0</v>
      </c>
      <c r="G673" s="16">
        <v>186.0</v>
      </c>
      <c r="H673" s="50"/>
      <c r="I673" s="50">
        <v>3.0</v>
      </c>
      <c r="J673" s="29"/>
      <c r="K673" s="51">
        <v>6.0</v>
      </c>
      <c r="L673" s="51">
        <v>6.0</v>
      </c>
      <c r="M673" s="51">
        <v>10.0</v>
      </c>
      <c r="N673" s="51">
        <v>5.0</v>
      </c>
      <c r="O673" s="51">
        <v>5.0</v>
      </c>
      <c r="P673" s="51">
        <v>10.0</v>
      </c>
      <c r="Q673" s="29"/>
    </row>
    <row r="674" ht="14.25" customHeight="1">
      <c r="A674" s="29">
        <v>668.0</v>
      </c>
      <c r="B674" s="29">
        <v>28.0</v>
      </c>
      <c r="C674" s="29">
        <v>22.0</v>
      </c>
      <c r="D674" s="29">
        <v>17.0</v>
      </c>
      <c r="E674" s="21">
        <v>8.7</v>
      </c>
      <c r="F674" s="21">
        <v>6.8</v>
      </c>
      <c r="G674" s="16">
        <v>187.0</v>
      </c>
      <c r="H674" s="50"/>
      <c r="I674" s="50">
        <v>1.55</v>
      </c>
      <c r="J674" s="29" t="s">
        <v>24</v>
      </c>
      <c r="K674" s="51">
        <v>10.0</v>
      </c>
      <c r="L674" s="51">
        <v>10.0</v>
      </c>
      <c r="M674" s="51">
        <v>6.0</v>
      </c>
      <c r="N674" s="51">
        <v>5.0</v>
      </c>
      <c r="O674" s="51">
        <v>5.0</v>
      </c>
      <c r="P674" s="51" t="s">
        <v>21</v>
      </c>
      <c r="Q674" s="29"/>
    </row>
    <row r="675" ht="14.25" customHeight="1">
      <c r="A675" s="29">
        <v>669.0</v>
      </c>
      <c r="B675" s="29">
        <v>1.0</v>
      </c>
      <c r="C675" s="29">
        <v>22.0</v>
      </c>
      <c r="D675" s="29">
        <v>18.0</v>
      </c>
      <c r="E675" s="21">
        <v>12.8</v>
      </c>
      <c r="F675" s="21">
        <v>7.5</v>
      </c>
      <c r="G675" s="16">
        <v>188.0</v>
      </c>
      <c r="H675" s="50"/>
      <c r="I675" s="50">
        <v>3.1</v>
      </c>
      <c r="J675" s="29"/>
      <c r="K675" s="51">
        <v>1.0</v>
      </c>
      <c r="L675" s="51">
        <v>6.0</v>
      </c>
      <c r="M675" s="51">
        <v>10.0</v>
      </c>
      <c r="N675" s="51">
        <v>5.0</v>
      </c>
      <c r="O675" s="51">
        <v>5.0</v>
      </c>
      <c r="P675" s="51">
        <v>20.0</v>
      </c>
      <c r="Q675" s="29"/>
    </row>
    <row r="676" ht="14.25" customHeight="1">
      <c r="A676" s="29">
        <v>670.0</v>
      </c>
      <c r="B676" s="29">
        <v>19.0</v>
      </c>
      <c r="C676" s="29">
        <v>22.0</v>
      </c>
      <c r="D676" s="29">
        <v>19.0</v>
      </c>
      <c r="E676" s="21">
        <v>8.9</v>
      </c>
      <c r="F676" s="21">
        <v>7.2</v>
      </c>
      <c r="G676" s="16">
        <v>189.0</v>
      </c>
      <c r="H676" s="50"/>
      <c r="I676" s="50">
        <v>1.8</v>
      </c>
      <c r="J676" s="29"/>
      <c r="K676" s="51">
        <v>1.0</v>
      </c>
      <c r="L676" s="51">
        <v>10.0</v>
      </c>
      <c r="M676" s="51">
        <v>6.0</v>
      </c>
      <c r="N676" s="51">
        <v>5.0</v>
      </c>
      <c r="O676" s="51">
        <v>5.0</v>
      </c>
      <c r="P676" s="51">
        <v>10.0</v>
      </c>
      <c r="Q676" s="29"/>
    </row>
    <row r="677" ht="14.25" customHeight="1">
      <c r="A677" s="29">
        <v>671.0</v>
      </c>
      <c r="B677" s="29">
        <v>4.0</v>
      </c>
      <c r="C677" s="29">
        <v>22.0</v>
      </c>
      <c r="D677" s="29">
        <v>20.0</v>
      </c>
      <c r="E677" s="21">
        <v>13.3</v>
      </c>
      <c r="F677" s="21">
        <v>7.9</v>
      </c>
      <c r="G677" s="16">
        <v>190.0</v>
      </c>
      <c r="H677" s="50"/>
      <c r="I677" s="50">
        <v>3.5</v>
      </c>
      <c r="J677" s="29"/>
      <c r="K677" s="51">
        <v>1.0</v>
      </c>
      <c r="L677" s="51">
        <v>10.0</v>
      </c>
      <c r="M677" s="51">
        <v>6.0</v>
      </c>
      <c r="N677" s="51">
        <v>5.0</v>
      </c>
      <c r="O677" s="51">
        <v>5.0</v>
      </c>
      <c r="P677" s="51">
        <v>10.0</v>
      </c>
      <c r="Q677" s="29"/>
    </row>
    <row r="678" ht="14.25" customHeight="1">
      <c r="A678" s="29">
        <v>672.0</v>
      </c>
      <c r="B678" s="29">
        <v>6.0</v>
      </c>
      <c r="C678" s="29">
        <v>22.0</v>
      </c>
      <c r="D678" s="29">
        <v>21.0</v>
      </c>
      <c r="E678" s="21">
        <v>9.3</v>
      </c>
      <c r="F678" s="21">
        <v>6.7</v>
      </c>
      <c r="G678" s="16">
        <v>191.0</v>
      </c>
      <c r="H678" s="50"/>
      <c r="I678" s="50">
        <v>2.2</v>
      </c>
      <c r="J678" s="29"/>
      <c r="K678" s="51">
        <v>1.0</v>
      </c>
      <c r="L678" s="51">
        <v>6.0</v>
      </c>
      <c r="M678" s="51">
        <v>10.0</v>
      </c>
      <c r="N678" s="51">
        <v>5.0</v>
      </c>
      <c r="O678" s="51">
        <v>5.0</v>
      </c>
      <c r="P678" s="51">
        <v>10.0</v>
      </c>
      <c r="Q678" s="29"/>
    </row>
    <row r="679" ht="14.25" customHeight="1">
      <c r="A679" s="29">
        <v>673.0</v>
      </c>
      <c r="B679" s="29">
        <v>31.0</v>
      </c>
      <c r="C679" s="29">
        <v>22.0</v>
      </c>
      <c r="D679" s="29">
        <v>22.0</v>
      </c>
      <c r="E679" s="21">
        <v>7.6</v>
      </c>
      <c r="F679" s="21">
        <v>5.9</v>
      </c>
      <c r="G679" s="16">
        <v>192.0</v>
      </c>
      <c r="H679" s="50"/>
      <c r="I679" s="50">
        <v>1.45</v>
      </c>
      <c r="J679" s="29"/>
      <c r="K679" s="51">
        <v>1.0</v>
      </c>
      <c r="L679" s="51">
        <v>6.0</v>
      </c>
      <c r="M679" s="51">
        <v>6.0</v>
      </c>
      <c r="N679" s="51">
        <v>5.0</v>
      </c>
      <c r="O679" s="51">
        <v>5.0</v>
      </c>
      <c r="P679" s="51">
        <v>1.0</v>
      </c>
      <c r="Q679" s="29"/>
    </row>
    <row r="680" ht="14.25" customHeight="1">
      <c r="A680" s="29">
        <v>674.0</v>
      </c>
      <c r="B680" s="29">
        <v>16.0</v>
      </c>
      <c r="C680" s="29">
        <v>22.0</v>
      </c>
      <c r="D680" s="29">
        <v>23.0</v>
      </c>
      <c r="E680" s="21">
        <v>12.9</v>
      </c>
      <c r="F680" s="21">
        <v>7.3</v>
      </c>
      <c r="G680" s="16">
        <v>193.0</v>
      </c>
      <c r="H680" s="50"/>
      <c r="I680" s="50">
        <v>2.7</v>
      </c>
      <c r="J680" s="29"/>
      <c r="K680" s="51">
        <v>1.0</v>
      </c>
      <c r="L680" s="51">
        <v>6.0</v>
      </c>
      <c r="M680" s="51">
        <v>6.0</v>
      </c>
      <c r="N680" s="51">
        <v>5.0</v>
      </c>
      <c r="O680" s="51">
        <v>5.0</v>
      </c>
      <c r="P680" s="51">
        <v>10.0</v>
      </c>
      <c r="Q680" s="29"/>
    </row>
    <row r="681" ht="14.25" customHeight="1">
      <c r="A681" s="29">
        <v>675.0</v>
      </c>
      <c r="B681" s="29">
        <v>29.0</v>
      </c>
      <c r="C681" s="29">
        <v>22.0</v>
      </c>
      <c r="D681" s="29">
        <v>24.0</v>
      </c>
      <c r="E681" s="21">
        <v>13.1</v>
      </c>
      <c r="F681" s="21">
        <v>7.4</v>
      </c>
      <c r="G681" s="16">
        <v>194.0</v>
      </c>
      <c r="H681" s="50"/>
      <c r="I681" s="50">
        <v>3.5</v>
      </c>
      <c r="J681" s="29"/>
      <c r="K681" s="51">
        <v>1.0</v>
      </c>
      <c r="L681" s="51">
        <v>1.0</v>
      </c>
      <c r="M681" s="51">
        <v>1.0</v>
      </c>
      <c r="N681" s="51">
        <v>5.0</v>
      </c>
      <c r="O681" s="51">
        <v>5.0</v>
      </c>
      <c r="P681" s="51">
        <v>1.0</v>
      </c>
      <c r="Q681" s="29"/>
    </row>
    <row r="682" ht="14.25" customHeight="1">
      <c r="A682" s="29">
        <v>676.0</v>
      </c>
      <c r="B682" s="29">
        <v>7.0</v>
      </c>
      <c r="C682" s="29">
        <v>22.0</v>
      </c>
      <c r="D682" s="29">
        <v>25.0</v>
      </c>
      <c r="E682" s="21">
        <v>11.5</v>
      </c>
      <c r="F682" s="21">
        <v>8.1</v>
      </c>
      <c r="G682" s="16">
        <v>195.0</v>
      </c>
      <c r="H682" s="50"/>
      <c r="I682" s="50">
        <v>2.6</v>
      </c>
      <c r="J682" s="29"/>
      <c r="K682" s="51">
        <v>1.0</v>
      </c>
      <c r="L682" s="51">
        <v>1.0</v>
      </c>
      <c r="M682" s="51">
        <v>10.0</v>
      </c>
      <c r="N682" s="51">
        <v>5.0</v>
      </c>
      <c r="O682" s="51">
        <v>5.0</v>
      </c>
      <c r="P682" s="51">
        <v>10.0</v>
      </c>
      <c r="Q682" s="29"/>
    </row>
    <row r="683" ht="14.25" customHeight="1">
      <c r="A683" s="29">
        <v>677.0</v>
      </c>
      <c r="B683" s="29">
        <v>20.0</v>
      </c>
      <c r="C683" s="29">
        <v>22.0</v>
      </c>
      <c r="D683" s="29">
        <v>26.0</v>
      </c>
      <c r="E683" s="21">
        <v>11.1</v>
      </c>
      <c r="F683" s="21">
        <v>7.4</v>
      </c>
      <c r="G683" s="16">
        <v>196.0</v>
      </c>
      <c r="H683" s="50"/>
      <c r="I683" s="50">
        <v>2.4</v>
      </c>
      <c r="J683" s="29"/>
      <c r="K683" s="51">
        <v>1.0</v>
      </c>
      <c r="L683" s="51">
        <v>6.0</v>
      </c>
      <c r="M683" s="51">
        <v>6.0</v>
      </c>
      <c r="N683" s="51">
        <v>5.0</v>
      </c>
      <c r="O683" s="51">
        <v>5.0</v>
      </c>
      <c r="P683" s="51">
        <v>20.0</v>
      </c>
      <c r="Q683" s="29"/>
    </row>
    <row r="684" ht="14.25" customHeight="1">
      <c r="A684" s="29">
        <v>678.0</v>
      </c>
      <c r="B684" s="29">
        <v>11.0</v>
      </c>
      <c r="C684" s="29">
        <v>22.0</v>
      </c>
      <c r="D684" s="29">
        <v>27.0</v>
      </c>
      <c r="E684" s="21">
        <v>10.6</v>
      </c>
      <c r="F684" s="21">
        <v>6.2</v>
      </c>
      <c r="G684" s="16">
        <v>197.0</v>
      </c>
      <c r="H684" s="50"/>
      <c r="I684" s="50">
        <v>2.2</v>
      </c>
      <c r="J684" s="29"/>
      <c r="K684" s="51">
        <v>1.0</v>
      </c>
      <c r="L684" s="51">
        <v>1.0</v>
      </c>
      <c r="M684" s="51">
        <v>6.0</v>
      </c>
      <c r="N684" s="51">
        <v>5.0</v>
      </c>
      <c r="O684" s="51">
        <v>5.0</v>
      </c>
      <c r="P684" s="51">
        <v>20.0</v>
      </c>
      <c r="Q684" s="29"/>
    </row>
    <row r="685" ht="14.25" customHeight="1">
      <c r="A685" s="29">
        <v>679.0</v>
      </c>
      <c r="B685" s="29">
        <v>18.0</v>
      </c>
      <c r="C685" s="29">
        <v>22.0</v>
      </c>
      <c r="D685" s="29">
        <v>28.0</v>
      </c>
      <c r="E685" s="21">
        <v>11.9</v>
      </c>
      <c r="F685" s="21">
        <v>7.9</v>
      </c>
      <c r="G685" s="16">
        <v>198.0</v>
      </c>
      <c r="H685" s="50"/>
      <c r="I685" s="50">
        <v>2.9</v>
      </c>
      <c r="J685" s="29"/>
      <c r="K685" s="51">
        <v>1.0</v>
      </c>
      <c r="L685" s="51">
        <v>1.0</v>
      </c>
      <c r="M685" s="51">
        <v>6.0</v>
      </c>
      <c r="N685" s="51">
        <v>5.0</v>
      </c>
      <c r="O685" s="51">
        <v>5.0</v>
      </c>
      <c r="P685" s="51">
        <v>10.0</v>
      </c>
      <c r="Q685" s="29"/>
    </row>
    <row r="686" ht="14.25" customHeight="1">
      <c r="A686" s="29">
        <v>680.0</v>
      </c>
      <c r="B686" s="29">
        <v>13.0</v>
      </c>
      <c r="C686" s="29">
        <v>22.0</v>
      </c>
      <c r="D686" s="29">
        <v>29.0</v>
      </c>
      <c r="E686" s="21">
        <v>10.7</v>
      </c>
      <c r="F686" s="21">
        <v>7.2</v>
      </c>
      <c r="G686" s="16">
        <v>199.0</v>
      </c>
      <c r="H686" s="50"/>
      <c r="I686" s="50">
        <v>2.5</v>
      </c>
      <c r="J686" s="29"/>
      <c r="K686" s="51">
        <v>1.0</v>
      </c>
      <c r="L686" s="51">
        <v>6.0</v>
      </c>
      <c r="M686" s="51">
        <v>6.0</v>
      </c>
      <c r="N686" s="51">
        <v>5.0</v>
      </c>
      <c r="O686" s="51">
        <v>5.0</v>
      </c>
      <c r="P686" s="51">
        <v>10.0</v>
      </c>
      <c r="Q686" s="29"/>
    </row>
    <row r="687" ht="14.25" customHeight="1">
      <c r="A687" s="29">
        <v>681.0</v>
      </c>
      <c r="B687" s="29">
        <v>27.0</v>
      </c>
      <c r="C687" s="29">
        <v>22.0</v>
      </c>
      <c r="D687" s="29">
        <v>30.0</v>
      </c>
      <c r="E687" s="21">
        <v>13.8</v>
      </c>
      <c r="F687" s="21">
        <v>7.6</v>
      </c>
      <c r="G687" s="16">
        <v>200.0</v>
      </c>
      <c r="H687" s="50"/>
      <c r="I687" s="50">
        <v>3.1</v>
      </c>
      <c r="J687" s="29"/>
      <c r="K687" s="51">
        <v>1.0</v>
      </c>
      <c r="L687" s="51">
        <v>1.0</v>
      </c>
      <c r="M687" s="51">
        <v>1.0</v>
      </c>
      <c r="N687" s="51">
        <v>5.0</v>
      </c>
      <c r="O687" s="51">
        <v>5.0</v>
      </c>
      <c r="P687" s="51">
        <v>10.0</v>
      </c>
      <c r="Q687" s="29"/>
    </row>
    <row r="688" ht="14.25" customHeight="1">
      <c r="A688" s="29">
        <v>682.0</v>
      </c>
      <c r="B688" s="29">
        <v>25.0</v>
      </c>
      <c r="C688" s="29">
        <v>22.0</v>
      </c>
      <c r="D688" s="29">
        <v>31.0</v>
      </c>
      <c r="E688" s="21">
        <v>11.6</v>
      </c>
      <c r="F688" s="21">
        <v>7.6</v>
      </c>
      <c r="G688" s="16">
        <v>201.0</v>
      </c>
      <c r="H688" s="50"/>
      <c r="I688" s="50">
        <v>2.9</v>
      </c>
      <c r="J688" s="29"/>
      <c r="K688" s="51">
        <v>10.0</v>
      </c>
      <c r="L688" s="51">
        <v>10.0</v>
      </c>
      <c r="M688" s="51">
        <v>1.0</v>
      </c>
      <c r="N688" s="51">
        <v>5.0</v>
      </c>
      <c r="O688" s="51">
        <v>5.0</v>
      </c>
      <c r="P688" s="51">
        <v>10.0</v>
      </c>
      <c r="Q688" s="29"/>
    </row>
    <row r="689" ht="14.25" customHeight="1">
      <c r="A689" s="29">
        <v>683.0</v>
      </c>
      <c r="B689" s="29">
        <v>2.0</v>
      </c>
      <c r="C689" s="29">
        <v>23.0</v>
      </c>
      <c r="D689" s="29">
        <v>1.0</v>
      </c>
      <c r="E689" s="21">
        <v>11.6</v>
      </c>
      <c r="F689" s="21">
        <v>6.8</v>
      </c>
      <c r="G689" s="16">
        <v>202.0</v>
      </c>
      <c r="H689" s="50"/>
      <c r="I689" s="50">
        <v>2.4</v>
      </c>
      <c r="J689" s="29"/>
      <c r="K689" s="51">
        <v>1.0</v>
      </c>
      <c r="L689" s="51">
        <v>1.0</v>
      </c>
      <c r="M689" s="51">
        <v>10.0</v>
      </c>
      <c r="N689" s="51">
        <v>5.0</v>
      </c>
      <c r="O689" s="51">
        <v>5.0</v>
      </c>
      <c r="P689" s="51">
        <v>10.0</v>
      </c>
      <c r="Q689" s="29"/>
    </row>
    <row r="690" ht="14.25" customHeight="1">
      <c r="A690" s="29">
        <v>684.0</v>
      </c>
      <c r="B690" s="29">
        <v>6.0</v>
      </c>
      <c r="C690" s="29">
        <v>23.0</v>
      </c>
      <c r="D690" s="29">
        <v>2.0</v>
      </c>
      <c r="E690" s="21">
        <v>0.0</v>
      </c>
      <c r="F690" s="21">
        <v>0.0</v>
      </c>
      <c r="G690" s="16" t="s">
        <v>19</v>
      </c>
      <c r="H690" s="50"/>
      <c r="I690" s="50">
        <v>0.0</v>
      </c>
      <c r="J690" s="29" t="s">
        <v>72</v>
      </c>
      <c r="K690" s="51">
        <v>0.0</v>
      </c>
      <c r="L690" s="51">
        <v>0.0</v>
      </c>
      <c r="M690" s="51">
        <v>0.0</v>
      </c>
      <c r="N690" s="51">
        <v>0.0</v>
      </c>
      <c r="O690" s="51">
        <v>0.0</v>
      </c>
      <c r="P690" s="51">
        <v>0.0</v>
      </c>
      <c r="Q690" s="29"/>
    </row>
    <row r="691" ht="14.25" customHeight="1">
      <c r="A691" s="29">
        <v>685.0</v>
      </c>
      <c r="B691" s="29">
        <v>26.0</v>
      </c>
      <c r="C691" s="29">
        <v>23.0</v>
      </c>
      <c r="D691" s="29">
        <v>3.0</v>
      </c>
      <c r="E691" s="21">
        <v>10.5</v>
      </c>
      <c r="F691" s="21">
        <v>6.8</v>
      </c>
      <c r="G691" s="16">
        <v>203.0</v>
      </c>
      <c r="H691" s="50"/>
      <c r="I691" s="50">
        <v>1.7</v>
      </c>
      <c r="J691" s="29"/>
      <c r="K691" s="51">
        <v>1.0</v>
      </c>
      <c r="L691" s="51">
        <v>6.0</v>
      </c>
      <c r="M691" s="51">
        <v>6.0</v>
      </c>
      <c r="N691" s="51">
        <v>5.0</v>
      </c>
      <c r="O691" s="51">
        <v>5.0</v>
      </c>
      <c r="P691" s="51">
        <v>1.0</v>
      </c>
      <c r="Q691" s="29"/>
    </row>
    <row r="692" ht="14.25" customHeight="1">
      <c r="A692" s="29">
        <v>686.0</v>
      </c>
      <c r="B692" s="29">
        <v>21.0</v>
      </c>
      <c r="C692" s="29">
        <v>23.0</v>
      </c>
      <c r="D692" s="29">
        <v>4.0</v>
      </c>
      <c r="E692" s="21">
        <v>9.5</v>
      </c>
      <c r="F692" s="21">
        <v>6.4</v>
      </c>
      <c r="G692" s="16">
        <v>204.0</v>
      </c>
      <c r="H692" s="50"/>
      <c r="I692" s="50">
        <v>1.9</v>
      </c>
      <c r="J692" s="29"/>
      <c r="K692" s="51">
        <v>1.0</v>
      </c>
      <c r="L692" s="51">
        <v>10.0</v>
      </c>
      <c r="M692" s="51">
        <v>6.0</v>
      </c>
      <c r="N692" s="51">
        <v>5.0</v>
      </c>
      <c r="O692" s="51">
        <v>5.0</v>
      </c>
      <c r="P692" s="51">
        <v>10.0</v>
      </c>
      <c r="Q692" s="29"/>
    </row>
    <row r="693" ht="14.25" customHeight="1">
      <c r="A693" s="29">
        <v>687.0</v>
      </c>
      <c r="B693" s="29">
        <v>17.0</v>
      </c>
      <c r="C693" s="29">
        <v>23.0</v>
      </c>
      <c r="D693" s="29">
        <v>5.0</v>
      </c>
      <c r="E693" s="21">
        <v>12.1</v>
      </c>
      <c r="F693" s="21">
        <v>7.9</v>
      </c>
      <c r="G693" s="16">
        <v>205.0</v>
      </c>
      <c r="H693" s="50"/>
      <c r="I693" s="50">
        <v>2.7</v>
      </c>
      <c r="J693" s="29"/>
      <c r="K693" s="51">
        <v>1.0</v>
      </c>
      <c r="L693" s="51">
        <v>10.0</v>
      </c>
      <c r="M693" s="51">
        <v>6.0</v>
      </c>
      <c r="N693" s="51">
        <v>5.0</v>
      </c>
      <c r="O693" s="51">
        <v>5.0</v>
      </c>
      <c r="P693" s="51">
        <v>20.0</v>
      </c>
      <c r="Q693" s="29"/>
    </row>
    <row r="694" ht="14.25" customHeight="1">
      <c r="A694" s="29">
        <v>688.0</v>
      </c>
      <c r="B694" s="29">
        <v>15.0</v>
      </c>
      <c r="C694" s="29">
        <v>23.0</v>
      </c>
      <c r="D694" s="29">
        <v>6.0</v>
      </c>
      <c r="E694" s="21">
        <v>10.2</v>
      </c>
      <c r="F694" s="21">
        <v>7.0</v>
      </c>
      <c r="G694" s="16">
        <v>206.0</v>
      </c>
      <c r="H694" s="50"/>
      <c r="I694" s="50">
        <v>1.8</v>
      </c>
      <c r="J694" s="29"/>
      <c r="K694" s="51">
        <v>1.0</v>
      </c>
      <c r="L694" s="51">
        <v>6.0</v>
      </c>
      <c r="M694" s="51">
        <v>10.0</v>
      </c>
      <c r="N694" s="51">
        <v>5.0</v>
      </c>
      <c r="O694" s="51">
        <v>5.0</v>
      </c>
      <c r="P694" s="51">
        <v>1.0</v>
      </c>
      <c r="Q694" s="29"/>
    </row>
    <row r="695" ht="14.25" customHeight="1">
      <c r="A695" s="29">
        <v>689.0</v>
      </c>
      <c r="B695" s="29">
        <v>14.0</v>
      </c>
      <c r="C695" s="29">
        <v>23.0</v>
      </c>
      <c r="D695" s="29">
        <v>7.0</v>
      </c>
      <c r="E695" s="21">
        <v>12.3</v>
      </c>
      <c r="F695" s="21">
        <v>7.3</v>
      </c>
      <c r="G695" s="16">
        <v>207.0</v>
      </c>
      <c r="H695" s="50"/>
      <c r="I695" s="50">
        <v>2.6</v>
      </c>
      <c r="J695" s="29"/>
      <c r="K695" s="51">
        <v>1.0</v>
      </c>
      <c r="L695" s="51">
        <v>6.0</v>
      </c>
      <c r="M695" s="51">
        <v>6.0</v>
      </c>
      <c r="N695" s="51">
        <v>5.0</v>
      </c>
      <c r="O695" s="51">
        <v>5.0</v>
      </c>
      <c r="P695" s="51">
        <v>10.0</v>
      </c>
      <c r="Q695" s="29"/>
    </row>
    <row r="696" ht="14.25" customHeight="1">
      <c r="A696" s="29">
        <v>690.0</v>
      </c>
      <c r="B696" s="29">
        <v>10.0</v>
      </c>
      <c r="C696" s="29">
        <v>23.0</v>
      </c>
      <c r="D696" s="29">
        <v>8.0</v>
      </c>
      <c r="E696" s="21">
        <v>10.3</v>
      </c>
      <c r="F696" s="21">
        <v>7.4</v>
      </c>
      <c r="G696" s="16">
        <v>208.0</v>
      </c>
      <c r="H696" s="50"/>
      <c r="I696" s="50">
        <v>2.2</v>
      </c>
      <c r="J696" s="29"/>
      <c r="K696" s="51">
        <v>1.0</v>
      </c>
      <c r="L696" s="51">
        <v>6.0</v>
      </c>
      <c r="M696" s="51">
        <v>10.0</v>
      </c>
      <c r="N696" s="51">
        <v>5.0</v>
      </c>
      <c r="O696" s="51">
        <v>5.0</v>
      </c>
      <c r="P696" s="51">
        <v>20.0</v>
      </c>
      <c r="Q696" s="29"/>
    </row>
    <row r="697" ht="14.25" customHeight="1">
      <c r="A697" s="29">
        <v>691.0</v>
      </c>
      <c r="B697" s="29">
        <v>30.0</v>
      </c>
      <c r="C697" s="29">
        <v>23.0</v>
      </c>
      <c r="D697" s="29">
        <v>9.0</v>
      </c>
      <c r="E697" s="21">
        <v>11.2</v>
      </c>
      <c r="F697" s="21">
        <v>6.6</v>
      </c>
      <c r="G697" s="16">
        <v>209.0</v>
      </c>
      <c r="H697" s="50"/>
      <c r="I697" s="50">
        <v>1.8</v>
      </c>
      <c r="J697" s="29"/>
      <c r="K697" s="51">
        <v>6.0</v>
      </c>
      <c r="L697" s="51">
        <v>10.0</v>
      </c>
      <c r="M697" s="51">
        <v>6.0</v>
      </c>
      <c r="N697" s="51">
        <v>5.0</v>
      </c>
      <c r="O697" s="51">
        <v>5.0</v>
      </c>
      <c r="P697" s="51">
        <v>1.0</v>
      </c>
      <c r="Q697" s="29"/>
    </row>
    <row r="698" ht="14.25" customHeight="1">
      <c r="A698" s="29">
        <v>692.0</v>
      </c>
      <c r="B698" s="29">
        <v>27.0</v>
      </c>
      <c r="C698" s="29">
        <v>23.0</v>
      </c>
      <c r="D698" s="29">
        <v>10.0</v>
      </c>
      <c r="E698" s="21">
        <v>12.5</v>
      </c>
      <c r="F698" s="21">
        <v>8.6</v>
      </c>
      <c r="G698" s="16">
        <v>210.0</v>
      </c>
      <c r="H698" s="50"/>
      <c r="I698" s="50">
        <v>2.9</v>
      </c>
      <c r="J698" s="29"/>
      <c r="K698" s="51">
        <v>1.0</v>
      </c>
      <c r="L698" s="51">
        <v>6.0</v>
      </c>
      <c r="M698" s="51">
        <v>10.0</v>
      </c>
      <c r="N698" s="51">
        <v>5.0</v>
      </c>
      <c r="O698" s="51">
        <v>5.0</v>
      </c>
      <c r="P698" s="51">
        <v>10.0</v>
      </c>
      <c r="Q698" s="29"/>
    </row>
    <row r="699" ht="14.25" customHeight="1">
      <c r="A699" s="29">
        <v>693.0</v>
      </c>
      <c r="B699" s="29">
        <v>1.0</v>
      </c>
      <c r="C699" s="29">
        <v>23.0</v>
      </c>
      <c r="D699" s="29">
        <v>11.0</v>
      </c>
      <c r="E699" s="21">
        <v>12.4</v>
      </c>
      <c r="F699" s="21">
        <v>8.0</v>
      </c>
      <c r="G699" s="16">
        <v>211.0</v>
      </c>
      <c r="H699" s="50"/>
      <c r="I699" s="50">
        <v>2.9</v>
      </c>
      <c r="J699" s="29"/>
      <c r="K699" s="51">
        <v>1.0</v>
      </c>
      <c r="L699" s="51">
        <v>1.0</v>
      </c>
      <c r="M699" s="51">
        <v>10.0</v>
      </c>
      <c r="N699" s="51">
        <v>5.0</v>
      </c>
      <c r="O699" s="51">
        <v>5.0</v>
      </c>
      <c r="P699" s="51">
        <v>20.0</v>
      </c>
      <c r="Q699" s="29"/>
    </row>
    <row r="700" ht="14.25" customHeight="1">
      <c r="A700" s="29">
        <v>694.0</v>
      </c>
      <c r="B700" s="29">
        <v>16.0</v>
      </c>
      <c r="C700" s="29">
        <v>23.0</v>
      </c>
      <c r="D700" s="29">
        <v>12.0</v>
      </c>
      <c r="E700" s="21">
        <v>13.2</v>
      </c>
      <c r="F700" s="21">
        <v>8.4</v>
      </c>
      <c r="G700" s="16">
        <v>212.0</v>
      </c>
      <c r="H700" s="50"/>
      <c r="I700" s="50">
        <v>3.5</v>
      </c>
      <c r="J700" s="29"/>
      <c r="K700" s="51">
        <v>1.0</v>
      </c>
      <c r="L700" s="51">
        <v>1.0</v>
      </c>
      <c r="M700" s="51">
        <v>10.0</v>
      </c>
      <c r="N700" s="51">
        <v>5.0</v>
      </c>
      <c r="O700" s="51">
        <v>5.0</v>
      </c>
      <c r="P700" s="51">
        <v>10.0</v>
      </c>
      <c r="Q700" s="29"/>
    </row>
    <row r="701" ht="14.25" customHeight="1">
      <c r="A701" s="29">
        <v>695.0</v>
      </c>
      <c r="B701" s="29">
        <v>13.0</v>
      </c>
      <c r="C701" s="29">
        <v>23.0</v>
      </c>
      <c r="D701" s="29">
        <v>13.0</v>
      </c>
      <c r="E701" s="21">
        <v>9.7</v>
      </c>
      <c r="F701" s="21">
        <v>6.9</v>
      </c>
      <c r="G701" s="16">
        <v>213.0</v>
      </c>
      <c r="H701" s="50"/>
      <c r="I701" s="50">
        <v>2.1</v>
      </c>
      <c r="J701" s="29"/>
      <c r="K701" s="51">
        <v>1.0</v>
      </c>
      <c r="L701" s="51">
        <v>10.0</v>
      </c>
      <c r="M701" s="51">
        <v>10.0</v>
      </c>
      <c r="N701" s="51">
        <v>5.0</v>
      </c>
      <c r="O701" s="51">
        <v>5.0</v>
      </c>
      <c r="P701" s="51">
        <v>20.0</v>
      </c>
      <c r="Q701" s="29"/>
    </row>
    <row r="702" ht="14.25" customHeight="1">
      <c r="A702" s="29">
        <v>696.0</v>
      </c>
      <c r="B702" s="29">
        <v>5.0</v>
      </c>
      <c r="C702" s="29">
        <v>23.0</v>
      </c>
      <c r="D702" s="29">
        <v>14.0</v>
      </c>
      <c r="E702" s="21">
        <v>11.0</v>
      </c>
      <c r="F702" s="21">
        <v>8.2</v>
      </c>
      <c r="G702" s="16">
        <v>214.0</v>
      </c>
      <c r="H702" s="50"/>
      <c r="I702" s="50">
        <v>2.7</v>
      </c>
      <c r="J702" s="29"/>
      <c r="K702" s="51">
        <v>1.0</v>
      </c>
      <c r="L702" s="51">
        <v>1.0</v>
      </c>
      <c r="M702" s="51">
        <v>10.0</v>
      </c>
      <c r="N702" s="51">
        <v>5.0</v>
      </c>
      <c r="O702" s="51">
        <v>5.0</v>
      </c>
      <c r="P702" s="51">
        <v>10.0</v>
      </c>
      <c r="Q702" s="51" t="s">
        <v>56</v>
      </c>
    </row>
    <row r="703" ht="14.25" customHeight="1">
      <c r="A703" s="29">
        <v>697.0</v>
      </c>
      <c r="B703" s="29">
        <v>3.0</v>
      </c>
      <c r="C703" s="29">
        <v>23.0</v>
      </c>
      <c r="D703" s="29">
        <v>15.0</v>
      </c>
      <c r="E703" s="21">
        <v>12.7</v>
      </c>
      <c r="F703" s="21">
        <v>7.1</v>
      </c>
      <c r="G703" s="16">
        <v>215.0</v>
      </c>
      <c r="H703" s="50"/>
      <c r="I703" s="50">
        <v>2.5</v>
      </c>
      <c r="J703" s="29"/>
      <c r="K703" s="51">
        <v>1.0</v>
      </c>
      <c r="L703" s="51">
        <v>1.0</v>
      </c>
      <c r="M703" s="51">
        <v>6.0</v>
      </c>
      <c r="N703" s="51">
        <v>5.0</v>
      </c>
      <c r="O703" s="51">
        <v>5.0</v>
      </c>
      <c r="P703" s="51">
        <v>1.0</v>
      </c>
      <c r="Q703" s="51" t="s">
        <v>56</v>
      </c>
    </row>
    <row r="704" ht="14.25" customHeight="1">
      <c r="A704" s="29">
        <v>698.0</v>
      </c>
      <c r="B704" s="29">
        <v>19.0</v>
      </c>
      <c r="C704" s="29">
        <v>23.0</v>
      </c>
      <c r="D704" s="29">
        <v>16.0</v>
      </c>
      <c r="E704" s="21">
        <v>11.3</v>
      </c>
      <c r="F704" s="21">
        <v>6.3</v>
      </c>
      <c r="G704" s="16">
        <v>216.0</v>
      </c>
      <c r="H704" s="50"/>
      <c r="I704" s="50">
        <v>2.7</v>
      </c>
      <c r="J704" s="29"/>
      <c r="K704" s="51">
        <v>1.0</v>
      </c>
      <c r="L704" s="51">
        <v>1.0</v>
      </c>
      <c r="M704" s="51">
        <v>6.0</v>
      </c>
      <c r="N704" s="51">
        <v>5.0</v>
      </c>
      <c r="O704" s="51">
        <v>5.0</v>
      </c>
      <c r="P704" s="51">
        <v>1.0</v>
      </c>
      <c r="Q704" s="29"/>
    </row>
    <row r="705" ht="14.25" customHeight="1">
      <c r="A705" s="29">
        <v>699.0</v>
      </c>
      <c r="B705" s="29">
        <v>23.0</v>
      </c>
      <c r="C705" s="29">
        <v>23.0</v>
      </c>
      <c r="D705" s="29">
        <v>17.0</v>
      </c>
      <c r="E705" s="21">
        <v>9.0</v>
      </c>
      <c r="F705" s="21">
        <v>6.0</v>
      </c>
      <c r="G705" s="16">
        <v>217.0</v>
      </c>
      <c r="H705" s="50"/>
      <c r="I705" s="50">
        <v>1.6</v>
      </c>
      <c r="J705" s="29"/>
      <c r="K705" s="51">
        <v>6.0</v>
      </c>
      <c r="L705" s="51">
        <v>10.0</v>
      </c>
      <c r="M705" s="51">
        <v>10.0</v>
      </c>
      <c r="N705" s="51">
        <v>5.0</v>
      </c>
      <c r="O705" s="51">
        <v>5.0</v>
      </c>
      <c r="P705" s="51">
        <v>10.0</v>
      </c>
      <c r="Q705" s="29"/>
    </row>
    <row r="706" ht="14.25" customHeight="1">
      <c r="A706" s="29">
        <v>700.0</v>
      </c>
      <c r="B706" s="29">
        <v>29.0</v>
      </c>
      <c r="C706" s="29">
        <v>23.0</v>
      </c>
      <c r="D706" s="29">
        <v>18.0</v>
      </c>
      <c r="E706" s="21">
        <v>0.0</v>
      </c>
      <c r="F706" s="21">
        <v>0.0</v>
      </c>
      <c r="G706" s="16" t="s">
        <v>19</v>
      </c>
      <c r="H706" s="50"/>
      <c r="I706" s="50">
        <v>1.1</v>
      </c>
      <c r="J706" s="29"/>
      <c r="K706" s="51">
        <v>0.0</v>
      </c>
      <c r="L706" s="51">
        <v>0.0</v>
      </c>
      <c r="M706" s="51">
        <v>0.0</v>
      </c>
      <c r="N706" s="51">
        <v>0.0</v>
      </c>
      <c r="O706" s="51">
        <v>0.0</v>
      </c>
      <c r="P706" s="51">
        <v>0.0</v>
      </c>
      <c r="Q706" s="29"/>
    </row>
    <row r="707" ht="14.25" customHeight="1">
      <c r="A707" s="29">
        <v>701.0</v>
      </c>
      <c r="B707" s="29">
        <v>31.0</v>
      </c>
      <c r="C707" s="29">
        <v>23.0</v>
      </c>
      <c r="D707" s="29">
        <v>19.0</v>
      </c>
      <c r="E707" s="21">
        <v>15.5</v>
      </c>
      <c r="F707" s="21">
        <v>9.1</v>
      </c>
      <c r="G707" s="16">
        <v>218.0</v>
      </c>
      <c r="H707" s="50"/>
      <c r="I707" s="50">
        <v>3.5</v>
      </c>
      <c r="J707" s="29"/>
      <c r="K707" s="51">
        <v>6.0</v>
      </c>
      <c r="L707" s="51">
        <v>10.0</v>
      </c>
      <c r="M707" s="51">
        <v>1.0</v>
      </c>
      <c r="N707" s="51">
        <v>5.0</v>
      </c>
      <c r="O707" s="51">
        <v>5.0</v>
      </c>
      <c r="P707" s="51">
        <v>10.0</v>
      </c>
      <c r="Q707" s="29"/>
    </row>
    <row r="708" ht="14.25" customHeight="1">
      <c r="A708" s="29">
        <v>702.0</v>
      </c>
      <c r="B708" s="29">
        <v>12.0</v>
      </c>
      <c r="C708" s="29">
        <v>23.0</v>
      </c>
      <c r="D708" s="29">
        <v>20.0</v>
      </c>
      <c r="E708" s="21">
        <v>10.7</v>
      </c>
      <c r="F708" s="21">
        <v>8.4</v>
      </c>
      <c r="G708" s="16">
        <v>219.0</v>
      </c>
      <c r="H708" s="50"/>
      <c r="I708" s="50">
        <v>2.5</v>
      </c>
      <c r="J708" s="29"/>
      <c r="K708" s="51">
        <v>10.0</v>
      </c>
      <c r="L708" s="51">
        <v>10.0</v>
      </c>
      <c r="M708" s="51">
        <v>6.0</v>
      </c>
      <c r="N708" s="51">
        <v>5.0</v>
      </c>
      <c r="O708" s="51">
        <v>5.0</v>
      </c>
      <c r="P708" s="51">
        <v>20.0</v>
      </c>
      <c r="Q708" s="29"/>
    </row>
    <row r="709" ht="14.25" customHeight="1">
      <c r="A709" s="29">
        <v>703.0</v>
      </c>
      <c r="B709" s="29">
        <v>20.0</v>
      </c>
      <c r="C709" s="29">
        <v>23.0</v>
      </c>
      <c r="D709" s="29">
        <v>21.0</v>
      </c>
      <c r="E709" s="21">
        <v>14.0</v>
      </c>
      <c r="F709" s="21">
        <v>7.7</v>
      </c>
      <c r="G709" s="16">
        <v>220.0</v>
      </c>
      <c r="H709" s="50"/>
      <c r="I709" s="50">
        <v>3.3</v>
      </c>
      <c r="J709" s="29"/>
      <c r="K709" s="51">
        <v>1.0</v>
      </c>
      <c r="L709" s="51">
        <v>6.0</v>
      </c>
      <c r="M709" s="51">
        <v>6.0</v>
      </c>
      <c r="N709" s="51">
        <v>5.0</v>
      </c>
      <c r="O709" s="51">
        <v>5.0</v>
      </c>
      <c r="P709" s="51">
        <v>20.0</v>
      </c>
      <c r="Q709" s="29"/>
    </row>
    <row r="710" ht="14.25" customHeight="1">
      <c r="A710" s="29">
        <v>704.0</v>
      </c>
      <c r="B710" s="29">
        <v>11.0</v>
      </c>
      <c r="C710" s="29">
        <v>23.0</v>
      </c>
      <c r="D710" s="29">
        <v>22.0</v>
      </c>
      <c r="E710" s="21">
        <v>12.5</v>
      </c>
      <c r="F710" s="21">
        <v>7.1</v>
      </c>
      <c r="G710" s="16">
        <v>221.0</v>
      </c>
      <c r="H710" s="50"/>
      <c r="I710" s="50">
        <v>2.6</v>
      </c>
      <c r="J710" s="29"/>
      <c r="K710" s="51">
        <v>1.0</v>
      </c>
      <c r="L710" s="51">
        <v>1.0</v>
      </c>
      <c r="M710" s="51">
        <v>10.0</v>
      </c>
      <c r="N710" s="51">
        <v>5.0</v>
      </c>
      <c r="O710" s="51">
        <v>5.0</v>
      </c>
      <c r="P710" s="51">
        <v>10.0</v>
      </c>
      <c r="Q710" s="29"/>
    </row>
    <row r="711" ht="14.25" customHeight="1">
      <c r="A711" s="29">
        <v>705.0</v>
      </c>
      <c r="B711" s="29">
        <v>22.0</v>
      </c>
      <c r="C711" s="29">
        <v>23.0</v>
      </c>
      <c r="D711" s="29">
        <v>23.0</v>
      </c>
      <c r="E711" s="21">
        <v>7.6</v>
      </c>
      <c r="F711" s="21">
        <v>4.6</v>
      </c>
      <c r="G711" s="16">
        <v>222.0</v>
      </c>
      <c r="H711" s="50"/>
      <c r="I711" s="50">
        <v>1.2</v>
      </c>
      <c r="J711" s="29"/>
      <c r="K711" s="51">
        <v>1.0</v>
      </c>
      <c r="L711" s="51">
        <v>1.0</v>
      </c>
      <c r="M711" s="51">
        <v>1.0</v>
      </c>
      <c r="N711" s="51">
        <v>5.0</v>
      </c>
      <c r="O711" s="51">
        <v>5.0</v>
      </c>
      <c r="P711" s="51">
        <v>1.0</v>
      </c>
      <c r="Q711" s="29"/>
    </row>
    <row r="712" ht="14.25" customHeight="1">
      <c r="A712" s="29">
        <v>706.0</v>
      </c>
      <c r="B712" s="29">
        <v>25.0</v>
      </c>
      <c r="C712" s="29">
        <v>23.0</v>
      </c>
      <c r="D712" s="29">
        <v>24.0</v>
      </c>
      <c r="E712" s="21">
        <v>12.9</v>
      </c>
      <c r="F712" s="21">
        <v>7.7</v>
      </c>
      <c r="G712" s="16">
        <v>223.0</v>
      </c>
      <c r="H712" s="50"/>
      <c r="I712" s="50">
        <v>2.6</v>
      </c>
      <c r="J712" s="29"/>
      <c r="K712" s="51">
        <v>1.0</v>
      </c>
      <c r="L712" s="51">
        <v>1.0</v>
      </c>
      <c r="M712" s="51">
        <v>10.0</v>
      </c>
      <c r="N712" s="51">
        <v>5.0</v>
      </c>
      <c r="O712" s="51">
        <v>5.0</v>
      </c>
      <c r="P712" s="51">
        <v>10.0</v>
      </c>
      <c r="Q712" s="29"/>
    </row>
    <row r="713" ht="14.25" customHeight="1">
      <c r="A713" s="29">
        <v>707.0</v>
      </c>
      <c r="B713" s="29">
        <v>24.0</v>
      </c>
      <c r="C713" s="29">
        <v>23.0</v>
      </c>
      <c r="D713" s="29">
        <v>25.0</v>
      </c>
      <c r="E713" s="21">
        <v>11.3</v>
      </c>
      <c r="F713" s="21">
        <v>7.0</v>
      </c>
      <c r="G713" s="16">
        <v>224.0</v>
      </c>
      <c r="H713" s="50"/>
      <c r="I713" s="50">
        <v>2.6</v>
      </c>
      <c r="J713" s="29"/>
      <c r="K713" s="51">
        <v>1.0</v>
      </c>
      <c r="L713" s="51">
        <v>1.0</v>
      </c>
      <c r="M713" s="51">
        <v>1.0</v>
      </c>
      <c r="N713" s="51">
        <v>5.0</v>
      </c>
      <c r="O713" s="51">
        <v>5.0</v>
      </c>
      <c r="P713" s="51">
        <v>10.0</v>
      </c>
      <c r="Q713" s="29"/>
    </row>
    <row r="714" ht="14.25" customHeight="1">
      <c r="A714" s="29">
        <v>708.0</v>
      </c>
      <c r="B714" s="29">
        <v>28.0</v>
      </c>
      <c r="C714" s="29">
        <v>23.0</v>
      </c>
      <c r="D714" s="29">
        <v>26.0</v>
      </c>
      <c r="E714" s="21">
        <v>14.8</v>
      </c>
      <c r="F714" s="21">
        <v>8.6</v>
      </c>
      <c r="G714" s="16">
        <v>225.0</v>
      </c>
      <c r="H714" s="50"/>
      <c r="I714" s="50">
        <v>3.4</v>
      </c>
      <c r="J714" s="29"/>
      <c r="K714" s="51">
        <v>1.0</v>
      </c>
      <c r="L714" s="51">
        <v>1.0</v>
      </c>
      <c r="M714" s="51">
        <v>10.0</v>
      </c>
      <c r="N714" s="51">
        <v>5.0</v>
      </c>
      <c r="O714" s="51">
        <v>5.0</v>
      </c>
      <c r="P714" s="51">
        <v>10.0</v>
      </c>
      <c r="Q714" s="29"/>
    </row>
    <row r="715" ht="14.25" customHeight="1">
      <c r="A715" s="29">
        <v>709.0</v>
      </c>
      <c r="B715" s="29">
        <v>18.0</v>
      </c>
      <c r="C715" s="29">
        <v>23.0</v>
      </c>
      <c r="D715" s="29">
        <v>27.0</v>
      </c>
      <c r="E715" s="21">
        <v>10.4</v>
      </c>
      <c r="F715" s="21">
        <v>6.5</v>
      </c>
      <c r="G715" s="16">
        <v>226.0</v>
      </c>
      <c r="H715" s="50"/>
      <c r="I715" s="50">
        <v>2.1</v>
      </c>
      <c r="J715" s="29"/>
      <c r="K715" s="51">
        <v>6.0</v>
      </c>
      <c r="L715" s="51">
        <v>10.0</v>
      </c>
      <c r="M715" s="51">
        <v>1.0</v>
      </c>
      <c r="N715" s="51">
        <v>5.0</v>
      </c>
      <c r="O715" s="51">
        <v>5.0</v>
      </c>
      <c r="P715" s="51">
        <v>1.0</v>
      </c>
      <c r="Q715" s="51" t="s">
        <v>77</v>
      </c>
    </row>
    <row r="716" ht="14.25" customHeight="1">
      <c r="A716" s="29">
        <v>710.0</v>
      </c>
      <c r="B716" s="29">
        <v>9.0</v>
      </c>
      <c r="C716" s="29">
        <v>23.0</v>
      </c>
      <c r="D716" s="29">
        <v>28.0</v>
      </c>
      <c r="E716" s="21">
        <v>10.0</v>
      </c>
      <c r="F716" s="21">
        <v>6.2</v>
      </c>
      <c r="G716" s="16">
        <v>227.0</v>
      </c>
      <c r="H716" s="50"/>
      <c r="I716" s="50">
        <v>2.1</v>
      </c>
      <c r="J716" s="29"/>
      <c r="K716" s="51" t="s">
        <v>21</v>
      </c>
      <c r="L716" s="51" t="s">
        <v>21</v>
      </c>
      <c r="M716" s="51" t="s">
        <v>21</v>
      </c>
      <c r="N716" s="51" t="s">
        <v>21</v>
      </c>
      <c r="O716" s="51" t="s">
        <v>21</v>
      </c>
      <c r="P716" s="51" t="s">
        <v>21</v>
      </c>
      <c r="Q716" s="29"/>
    </row>
    <row r="717" ht="14.25" customHeight="1">
      <c r="A717" s="29">
        <v>711.0</v>
      </c>
      <c r="B717" s="29">
        <v>4.0</v>
      </c>
      <c r="C717" s="29">
        <v>23.0</v>
      </c>
      <c r="D717" s="29">
        <v>29.0</v>
      </c>
      <c r="E717" s="21">
        <v>13.5</v>
      </c>
      <c r="F717" s="21">
        <v>7.9</v>
      </c>
      <c r="G717" s="16">
        <v>228.0</v>
      </c>
      <c r="H717" s="50"/>
      <c r="I717" s="50">
        <v>3.0</v>
      </c>
      <c r="J717" s="29"/>
      <c r="K717" s="51">
        <v>6.0</v>
      </c>
      <c r="L717" s="51">
        <v>10.0</v>
      </c>
      <c r="M717" s="51">
        <v>6.0</v>
      </c>
      <c r="N717" s="51">
        <v>5.0</v>
      </c>
      <c r="O717" s="51">
        <v>5.0</v>
      </c>
      <c r="P717" s="51">
        <v>10.0</v>
      </c>
      <c r="Q717" s="29"/>
    </row>
    <row r="718" ht="14.25" customHeight="1">
      <c r="A718" s="29">
        <v>712.0</v>
      </c>
      <c r="B718" s="29">
        <v>8.0</v>
      </c>
      <c r="C718" s="29">
        <v>23.0</v>
      </c>
      <c r="D718" s="29">
        <v>30.0</v>
      </c>
      <c r="E718" s="21">
        <v>10.5</v>
      </c>
      <c r="F718" s="21">
        <v>6.7</v>
      </c>
      <c r="G718" s="16">
        <v>229.0</v>
      </c>
      <c r="H718" s="50"/>
      <c r="I718" s="50">
        <v>2.0</v>
      </c>
      <c r="J718" s="29"/>
      <c r="K718" s="51">
        <v>6.0</v>
      </c>
      <c r="L718" s="51">
        <v>10.0</v>
      </c>
      <c r="M718" s="51">
        <v>6.0</v>
      </c>
      <c r="N718" s="51">
        <v>5.0</v>
      </c>
      <c r="O718" s="51">
        <v>5.0</v>
      </c>
      <c r="P718" s="51">
        <v>20.0</v>
      </c>
      <c r="Q718" s="29"/>
    </row>
    <row r="719" ht="14.25" customHeight="1">
      <c r="A719" s="29">
        <v>713.0</v>
      </c>
      <c r="B719" s="29">
        <v>7.0</v>
      </c>
      <c r="C719" s="29">
        <v>23.0</v>
      </c>
      <c r="D719" s="29">
        <v>31.0</v>
      </c>
      <c r="E719" s="21">
        <v>0.0</v>
      </c>
      <c r="F719" s="21">
        <v>0.0</v>
      </c>
      <c r="G719" s="16" t="s">
        <v>19</v>
      </c>
      <c r="H719" s="50"/>
      <c r="I719" s="50">
        <v>0.0</v>
      </c>
      <c r="J719" s="29" t="s">
        <v>72</v>
      </c>
      <c r="K719" s="51">
        <v>0.0</v>
      </c>
      <c r="L719" s="51">
        <v>0.0</v>
      </c>
      <c r="M719" s="51">
        <v>0.0</v>
      </c>
      <c r="N719" s="51">
        <v>0.0</v>
      </c>
      <c r="O719" s="51">
        <v>0.0</v>
      </c>
      <c r="P719" s="51">
        <v>0.0</v>
      </c>
      <c r="Q719" s="29"/>
    </row>
    <row r="720" ht="14.25" customHeight="1">
      <c r="A720" s="29">
        <v>714.0</v>
      </c>
      <c r="B720" s="29">
        <v>29.0</v>
      </c>
      <c r="C720" s="29">
        <v>24.0</v>
      </c>
      <c r="D720" s="29">
        <v>1.0</v>
      </c>
      <c r="E720" s="21">
        <v>0.0</v>
      </c>
      <c r="F720" s="21">
        <v>0.0</v>
      </c>
      <c r="G720" s="16" t="s">
        <v>19</v>
      </c>
      <c r="H720" s="50"/>
      <c r="I720" s="50">
        <v>0.0</v>
      </c>
      <c r="J720" s="29" t="s">
        <v>72</v>
      </c>
      <c r="K720" s="51">
        <v>0.0</v>
      </c>
      <c r="L720" s="51">
        <v>0.0</v>
      </c>
      <c r="M720" s="51">
        <v>0.0</v>
      </c>
      <c r="N720" s="51">
        <v>0.0</v>
      </c>
      <c r="O720" s="51">
        <v>0.0</v>
      </c>
      <c r="P720" s="51">
        <v>0.0</v>
      </c>
      <c r="Q720" s="29"/>
    </row>
    <row r="721" ht="14.25" customHeight="1">
      <c r="A721" s="29">
        <v>715.0</v>
      </c>
      <c r="B721" s="29">
        <v>13.0</v>
      </c>
      <c r="C721" s="29">
        <v>24.0</v>
      </c>
      <c r="D721" s="29">
        <v>2.0</v>
      </c>
      <c r="E721" s="21">
        <v>13.2</v>
      </c>
      <c r="F721" s="21">
        <v>8.4</v>
      </c>
      <c r="G721" s="16">
        <v>230.0</v>
      </c>
      <c r="H721" s="50"/>
      <c r="I721" s="50">
        <v>2.5</v>
      </c>
      <c r="J721" s="29"/>
      <c r="K721" s="51">
        <v>6.0</v>
      </c>
      <c r="L721" s="51">
        <v>10.0</v>
      </c>
      <c r="M721" s="51">
        <v>10.0</v>
      </c>
      <c r="N721" s="51">
        <v>5.0</v>
      </c>
      <c r="O721" s="51">
        <v>5.0</v>
      </c>
      <c r="P721" s="51">
        <v>20.0</v>
      </c>
      <c r="Q721" s="29"/>
    </row>
    <row r="722" ht="14.25" customHeight="1">
      <c r="A722" s="29">
        <v>716.0</v>
      </c>
      <c r="B722" s="29">
        <v>2.0</v>
      </c>
      <c r="C722" s="29">
        <v>24.0</v>
      </c>
      <c r="D722" s="29">
        <v>3.0</v>
      </c>
      <c r="E722" s="21">
        <v>13.8</v>
      </c>
      <c r="F722" s="21">
        <v>7.9</v>
      </c>
      <c r="G722" s="16">
        <v>231.0</v>
      </c>
      <c r="H722" s="50"/>
      <c r="I722" s="50">
        <v>3.4</v>
      </c>
      <c r="J722" s="29"/>
      <c r="K722" s="51">
        <v>1.0</v>
      </c>
      <c r="L722" s="51">
        <v>6.0</v>
      </c>
      <c r="M722" s="51">
        <v>6.0</v>
      </c>
      <c r="N722" s="51">
        <v>5.0</v>
      </c>
      <c r="O722" s="51">
        <v>5.0</v>
      </c>
      <c r="P722" s="51">
        <v>1.0</v>
      </c>
      <c r="Q722" s="29"/>
    </row>
    <row r="723" ht="14.25" customHeight="1">
      <c r="A723" s="29">
        <v>717.0</v>
      </c>
      <c r="B723" s="29">
        <v>26.0</v>
      </c>
      <c r="C723" s="29">
        <v>24.0</v>
      </c>
      <c r="D723" s="29">
        <v>4.0</v>
      </c>
      <c r="E723" s="21">
        <v>0.0</v>
      </c>
      <c r="F723" s="21">
        <v>0.0</v>
      </c>
      <c r="G723" s="16" t="s">
        <v>19</v>
      </c>
      <c r="H723" s="50"/>
      <c r="I723" s="50">
        <v>0.0</v>
      </c>
      <c r="J723" s="29" t="s">
        <v>72</v>
      </c>
      <c r="K723" s="51">
        <v>0.0</v>
      </c>
      <c r="L723" s="51">
        <v>0.0</v>
      </c>
      <c r="M723" s="51">
        <v>0.0</v>
      </c>
      <c r="N723" s="51">
        <v>0.0</v>
      </c>
      <c r="O723" s="51">
        <v>0.0</v>
      </c>
      <c r="P723" s="51">
        <v>0.0</v>
      </c>
      <c r="Q723" s="29"/>
    </row>
    <row r="724" ht="14.25" customHeight="1">
      <c r="A724" s="29">
        <v>718.0</v>
      </c>
      <c r="B724" s="29">
        <v>3.0</v>
      </c>
      <c r="C724" s="29">
        <v>24.0</v>
      </c>
      <c r="D724" s="29">
        <v>5.0</v>
      </c>
      <c r="E724" s="21">
        <v>11.8</v>
      </c>
      <c r="F724" s="21">
        <v>7.3</v>
      </c>
      <c r="G724" s="16">
        <v>232.0</v>
      </c>
      <c r="H724" s="50"/>
      <c r="I724" s="50">
        <v>2.5</v>
      </c>
      <c r="J724" s="29"/>
      <c r="K724" s="51">
        <v>1.0</v>
      </c>
      <c r="L724" s="51">
        <v>6.0</v>
      </c>
      <c r="M724" s="51">
        <v>1.0</v>
      </c>
      <c r="N724" s="51">
        <v>5.0</v>
      </c>
      <c r="O724" s="51">
        <v>5.0</v>
      </c>
      <c r="P724" s="51">
        <v>10.0</v>
      </c>
      <c r="Q724" s="51" t="s">
        <v>55</v>
      </c>
    </row>
    <row r="725" ht="14.25" customHeight="1">
      <c r="A725" s="29">
        <v>719.0</v>
      </c>
      <c r="B725" s="29">
        <v>17.0</v>
      </c>
      <c r="C725" s="29">
        <v>24.0</v>
      </c>
      <c r="D725" s="29">
        <v>6.0</v>
      </c>
      <c r="E725" s="21">
        <v>12.0</v>
      </c>
      <c r="F725" s="21">
        <v>8.5</v>
      </c>
      <c r="G725" s="16">
        <v>233.0</v>
      </c>
      <c r="H725" s="50"/>
      <c r="I725" s="50">
        <v>2.7</v>
      </c>
      <c r="J725" s="29"/>
      <c r="K725" s="51">
        <v>1.0</v>
      </c>
      <c r="L725" s="51">
        <v>1.0</v>
      </c>
      <c r="M725" s="51">
        <v>6.0</v>
      </c>
      <c r="N725" s="51">
        <v>5.0</v>
      </c>
      <c r="O725" s="51">
        <v>5.0</v>
      </c>
      <c r="P725" s="51">
        <v>10.0</v>
      </c>
      <c r="Q725" s="29"/>
    </row>
    <row r="726" ht="14.25" customHeight="1">
      <c r="A726" s="29">
        <v>720.0</v>
      </c>
      <c r="B726" s="29">
        <v>24.0</v>
      </c>
      <c r="C726" s="29">
        <v>24.0</v>
      </c>
      <c r="D726" s="29">
        <v>7.0</v>
      </c>
      <c r="E726" s="21">
        <v>9.6</v>
      </c>
      <c r="F726" s="21">
        <v>8.0</v>
      </c>
      <c r="G726" s="16">
        <v>234.0</v>
      </c>
      <c r="H726" s="50"/>
      <c r="I726" s="50">
        <v>1.8</v>
      </c>
      <c r="J726" s="29"/>
      <c r="K726" s="51">
        <v>1.0</v>
      </c>
      <c r="L726" s="51">
        <v>6.0</v>
      </c>
      <c r="M726" s="51">
        <v>10.0</v>
      </c>
      <c r="N726" s="51">
        <v>5.0</v>
      </c>
      <c r="O726" s="51">
        <v>5.0</v>
      </c>
      <c r="P726" s="51">
        <v>10.0</v>
      </c>
      <c r="Q726" s="29"/>
    </row>
    <row r="727" ht="14.25" customHeight="1">
      <c r="A727" s="29">
        <v>721.0</v>
      </c>
      <c r="B727" s="29">
        <v>11.0</v>
      </c>
      <c r="C727" s="29">
        <v>24.0</v>
      </c>
      <c r="D727" s="29">
        <v>8.0</v>
      </c>
      <c r="E727" s="21">
        <v>12.4</v>
      </c>
      <c r="F727" s="21">
        <v>8.0</v>
      </c>
      <c r="G727" s="16">
        <v>235.0</v>
      </c>
      <c r="H727" s="50"/>
      <c r="I727" s="50">
        <v>2.6</v>
      </c>
      <c r="J727" s="29"/>
      <c r="K727" s="51">
        <v>1.0</v>
      </c>
      <c r="L727" s="51">
        <v>10.0</v>
      </c>
      <c r="M727" s="51">
        <v>10.0</v>
      </c>
      <c r="N727" s="51">
        <v>5.0</v>
      </c>
      <c r="O727" s="51">
        <v>5.0</v>
      </c>
      <c r="P727" s="51">
        <v>20.0</v>
      </c>
      <c r="Q727" s="29"/>
    </row>
    <row r="728" ht="14.25" customHeight="1">
      <c r="A728" s="29">
        <v>722.0</v>
      </c>
      <c r="B728" s="29">
        <v>9.0</v>
      </c>
      <c r="C728" s="29">
        <v>24.0</v>
      </c>
      <c r="D728" s="29">
        <v>9.0</v>
      </c>
      <c r="E728" s="21">
        <v>0.0</v>
      </c>
      <c r="F728" s="21">
        <v>0.0</v>
      </c>
      <c r="G728" s="16" t="s">
        <v>19</v>
      </c>
      <c r="H728" s="50"/>
      <c r="I728" s="50">
        <v>0.0</v>
      </c>
      <c r="J728" s="29" t="s">
        <v>72</v>
      </c>
      <c r="K728" s="51">
        <v>0.0</v>
      </c>
      <c r="L728" s="51">
        <v>0.0</v>
      </c>
      <c r="M728" s="51">
        <v>0.0</v>
      </c>
      <c r="N728" s="51">
        <v>0.0</v>
      </c>
      <c r="O728" s="51">
        <v>0.0</v>
      </c>
      <c r="P728" s="51">
        <v>0.0</v>
      </c>
      <c r="Q728" s="29"/>
    </row>
    <row r="729" ht="14.25" customHeight="1">
      <c r="A729" s="29">
        <v>723.0</v>
      </c>
      <c r="B729" s="29">
        <v>14.0</v>
      </c>
      <c r="C729" s="29">
        <v>24.0</v>
      </c>
      <c r="D729" s="29">
        <v>10.0</v>
      </c>
      <c r="E729" s="21">
        <v>0.0</v>
      </c>
      <c r="F729" s="21">
        <v>0.0</v>
      </c>
      <c r="G729" s="16" t="s">
        <v>19</v>
      </c>
      <c r="H729" s="50"/>
      <c r="I729" s="50">
        <v>1.8</v>
      </c>
      <c r="J729" s="29"/>
      <c r="K729" s="51">
        <v>0.0</v>
      </c>
      <c r="L729" s="51">
        <v>0.0</v>
      </c>
      <c r="M729" s="51">
        <v>0.0</v>
      </c>
      <c r="N729" s="51">
        <v>0.0</v>
      </c>
      <c r="O729" s="51">
        <v>0.0</v>
      </c>
      <c r="P729" s="51">
        <v>0.0</v>
      </c>
      <c r="Q729" s="29"/>
    </row>
    <row r="730" ht="14.25" customHeight="1">
      <c r="A730" s="29">
        <v>724.0</v>
      </c>
      <c r="B730" s="29">
        <v>28.0</v>
      </c>
      <c r="C730" s="29">
        <v>24.0</v>
      </c>
      <c r="D730" s="29">
        <v>11.0</v>
      </c>
      <c r="E730" s="21">
        <v>12.7</v>
      </c>
      <c r="F730" s="21">
        <v>7.7</v>
      </c>
      <c r="G730" s="16">
        <v>236.0</v>
      </c>
      <c r="H730" s="50"/>
      <c r="I730" s="50">
        <v>2.8</v>
      </c>
      <c r="J730" s="29"/>
      <c r="K730" s="51">
        <v>1.0</v>
      </c>
      <c r="L730" s="51">
        <v>6.0</v>
      </c>
      <c r="M730" s="51">
        <v>1.0</v>
      </c>
      <c r="N730" s="51">
        <v>5.0</v>
      </c>
      <c r="O730" s="51">
        <v>5.0</v>
      </c>
      <c r="P730" s="51">
        <v>10.0</v>
      </c>
      <c r="Q730" s="29"/>
    </row>
    <row r="731" ht="14.25" customHeight="1">
      <c r="A731" s="29">
        <v>725.0</v>
      </c>
      <c r="B731" s="29">
        <v>19.0</v>
      </c>
      <c r="C731" s="29">
        <v>24.0</v>
      </c>
      <c r="D731" s="29">
        <v>12.0</v>
      </c>
      <c r="E731" s="21">
        <v>12.1</v>
      </c>
      <c r="F731" s="21">
        <v>8.0</v>
      </c>
      <c r="G731" s="16">
        <v>237.0</v>
      </c>
      <c r="H731" s="50"/>
      <c r="I731" s="50">
        <v>2.8</v>
      </c>
      <c r="J731" s="29"/>
      <c r="K731" s="51">
        <v>1.0</v>
      </c>
      <c r="L731" s="51">
        <v>6.0</v>
      </c>
      <c r="M731" s="51">
        <v>1.0</v>
      </c>
      <c r="N731" s="51">
        <v>5.0</v>
      </c>
      <c r="O731" s="51">
        <v>5.0</v>
      </c>
      <c r="P731" s="51">
        <v>20.0</v>
      </c>
      <c r="Q731" s="29"/>
    </row>
    <row r="732" ht="14.25" customHeight="1">
      <c r="A732" s="29">
        <v>726.0</v>
      </c>
      <c r="B732" s="29">
        <v>4.0</v>
      </c>
      <c r="C732" s="29">
        <v>24.0</v>
      </c>
      <c r="D732" s="29">
        <v>13.0</v>
      </c>
      <c r="E732" s="21">
        <v>13.0</v>
      </c>
      <c r="F732" s="21">
        <v>7.8</v>
      </c>
      <c r="G732" s="16">
        <v>238.0</v>
      </c>
      <c r="H732" s="50"/>
      <c r="I732" s="50">
        <v>3.1</v>
      </c>
      <c r="J732" s="29"/>
      <c r="K732" s="51">
        <v>1.0</v>
      </c>
      <c r="L732" s="51">
        <v>1.0</v>
      </c>
      <c r="M732" s="51">
        <v>1.0</v>
      </c>
      <c r="N732" s="51">
        <v>5.0</v>
      </c>
      <c r="O732" s="51">
        <v>5.0</v>
      </c>
      <c r="P732" s="51">
        <v>20.0</v>
      </c>
      <c r="Q732" s="29"/>
    </row>
    <row r="733" ht="14.25" customHeight="1">
      <c r="A733" s="29">
        <v>727.0</v>
      </c>
      <c r="B733" s="29">
        <v>21.0</v>
      </c>
      <c r="C733" s="29">
        <v>24.0</v>
      </c>
      <c r="D733" s="29">
        <v>14.0</v>
      </c>
      <c r="E733" s="21">
        <v>11.3</v>
      </c>
      <c r="F733" s="21">
        <v>8.8</v>
      </c>
      <c r="G733" s="16">
        <v>239.0</v>
      </c>
      <c r="H733" s="50"/>
      <c r="I733" s="50">
        <v>2.3</v>
      </c>
      <c r="J733" s="29"/>
      <c r="K733" s="51">
        <v>1.0</v>
      </c>
      <c r="L733" s="51">
        <v>10.0</v>
      </c>
      <c r="M733" s="51">
        <v>10.0</v>
      </c>
      <c r="N733" s="51">
        <v>5.0</v>
      </c>
      <c r="O733" s="51">
        <v>5.0</v>
      </c>
      <c r="P733" s="51">
        <v>20.0</v>
      </c>
      <c r="Q733" s="29"/>
    </row>
    <row r="734" ht="14.25" customHeight="1">
      <c r="A734" s="29">
        <v>728.0</v>
      </c>
      <c r="B734" s="29">
        <v>5.0</v>
      </c>
      <c r="C734" s="29">
        <v>24.0</v>
      </c>
      <c r="D734" s="29">
        <v>15.0</v>
      </c>
      <c r="E734" s="21">
        <v>8.4</v>
      </c>
      <c r="F734" s="21">
        <v>6.4</v>
      </c>
      <c r="G734" s="16">
        <v>240.0</v>
      </c>
      <c r="H734" s="50"/>
      <c r="I734" s="50">
        <v>2.2</v>
      </c>
      <c r="J734" s="29"/>
      <c r="K734" s="51">
        <v>1.0</v>
      </c>
      <c r="L734" s="51">
        <v>10.0</v>
      </c>
      <c r="M734" s="51">
        <v>6.0</v>
      </c>
      <c r="N734" s="51">
        <v>5.0</v>
      </c>
      <c r="O734" s="51">
        <v>5.0</v>
      </c>
      <c r="P734" s="51">
        <v>10.0</v>
      </c>
      <c r="Q734" s="29"/>
    </row>
    <row r="735" ht="14.25" customHeight="1">
      <c r="A735" s="29">
        <v>729.0</v>
      </c>
      <c r="B735" s="29">
        <v>22.0</v>
      </c>
      <c r="C735" s="29">
        <v>24.0</v>
      </c>
      <c r="D735" s="29">
        <v>16.0</v>
      </c>
      <c r="E735" s="21">
        <v>0.0</v>
      </c>
      <c r="F735" s="21">
        <v>0.0</v>
      </c>
      <c r="G735" s="16" t="s">
        <v>19</v>
      </c>
      <c r="H735" s="50"/>
      <c r="I735" s="50">
        <v>0.0</v>
      </c>
      <c r="J735" s="29" t="s">
        <v>72</v>
      </c>
      <c r="K735" s="51">
        <v>0.0</v>
      </c>
      <c r="L735" s="51">
        <v>0.0</v>
      </c>
      <c r="M735" s="51">
        <v>0.0</v>
      </c>
      <c r="N735" s="51">
        <v>0.0</v>
      </c>
      <c r="O735" s="51">
        <v>0.0</v>
      </c>
      <c r="P735" s="51">
        <v>0.0</v>
      </c>
      <c r="Q735" s="29"/>
    </row>
    <row r="736" ht="14.25" customHeight="1">
      <c r="A736" s="29">
        <v>730.0</v>
      </c>
      <c r="B736" s="29">
        <v>16.0</v>
      </c>
      <c r="C736" s="29">
        <v>24.0</v>
      </c>
      <c r="D736" s="29">
        <v>17.0</v>
      </c>
      <c r="E736" s="21">
        <v>11.3</v>
      </c>
      <c r="F736" s="21">
        <v>6.9</v>
      </c>
      <c r="G736" s="16">
        <v>241.0</v>
      </c>
      <c r="H736" s="50"/>
      <c r="I736" s="50">
        <v>2.9</v>
      </c>
      <c r="J736" s="29"/>
      <c r="K736" s="51">
        <v>1.0</v>
      </c>
      <c r="L736" s="51">
        <v>1.0</v>
      </c>
      <c r="M736" s="51">
        <v>10.0</v>
      </c>
      <c r="N736" s="51">
        <v>5.0</v>
      </c>
      <c r="O736" s="51">
        <v>5.0</v>
      </c>
      <c r="P736" s="51" t="s">
        <v>21</v>
      </c>
      <c r="Q736" s="29"/>
    </row>
    <row r="737" ht="14.25" customHeight="1">
      <c r="A737" s="29">
        <v>731.0</v>
      </c>
      <c r="B737" s="29">
        <v>6.0</v>
      </c>
      <c r="C737" s="29">
        <v>24.0</v>
      </c>
      <c r="D737" s="29">
        <v>18.0</v>
      </c>
      <c r="E737" s="21">
        <v>9.8</v>
      </c>
      <c r="F737" s="21">
        <v>8.5</v>
      </c>
      <c r="G737" s="16">
        <v>242.0</v>
      </c>
      <c r="H737" s="50"/>
      <c r="I737" s="50">
        <v>2.5</v>
      </c>
      <c r="J737" s="29"/>
      <c r="K737" s="51">
        <v>1.0</v>
      </c>
      <c r="L737" s="51">
        <v>1.0</v>
      </c>
      <c r="M737" s="51">
        <v>10.0</v>
      </c>
      <c r="N737" s="51">
        <v>5.0</v>
      </c>
      <c r="O737" s="51">
        <v>5.0</v>
      </c>
      <c r="P737" s="51">
        <v>10.0</v>
      </c>
      <c r="Q737" s="29"/>
    </row>
    <row r="738" ht="14.25" customHeight="1">
      <c r="A738" s="29">
        <v>732.0</v>
      </c>
      <c r="B738" s="29">
        <v>7.0</v>
      </c>
      <c r="C738" s="29">
        <v>24.0</v>
      </c>
      <c r="D738" s="29">
        <v>19.0</v>
      </c>
      <c r="E738" s="21">
        <v>10.0</v>
      </c>
      <c r="F738" s="21">
        <v>6.7</v>
      </c>
      <c r="G738" s="16">
        <v>243.0</v>
      </c>
      <c r="H738" s="50"/>
      <c r="I738" s="50">
        <v>2.2</v>
      </c>
      <c r="J738" s="29"/>
      <c r="K738" s="51">
        <v>1.0</v>
      </c>
      <c r="L738" s="51">
        <v>10.0</v>
      </c>
      <c r="M738" s="51">
        <v>10.0</v>
      </c>
      <c r="N738" s="51">
        <v>5.0</v>
      </c>
      <c r="O738" s="51">
        <v>5.0</v>
      </c>
      <c r="P738" s="51">
        <v>10.0</v>
      </c>
      <c r="Q738" s="29"/>
    </row>
    <row r="739" ht="14.25" customHeight="1">
      <c r="A739" s="29">
        <v>733.0</v>
      </c>
      <c r="B739" s="29">
        <v>15.0</v>
      </c>
      <c r="C739" s="29">
        <v>24.0</v>
      </c>
      <c r="D739" s="29">
        <v>20.0</v>
      </c>
      <c r="E739" s="21">
        <v>13.3</v>
      </c>
      <c r="F739" s="21">
        <v>7.7</v>
      </c>
      <c r="G739" s="16">
        <v>244.0</v>
      </c>
      <c r="H739" s="50"/>
      <c r="I739" s="50">
        <v>3.5</v>
      </c>
      <c r="J739" s="29"/>
      <c r="K739" s="51">
        <v>1.0</v>
      </c>
      <c r="L739" s="51">
        <v>1.0</v>
      </c>
      <c r="M739" s="51">
        <v>6.0</v>
      </c>
      <c r="N739" s="51">
        <v>5.0</v>
      </c>
      <c r="O739" s="51">
        <v>5.0</v>
      </c>
      <c r="P739" s="51">
        <v>10.0</v>
      </c>
      <c r="Q739" s="29"/>
    </row>
    <row r="740" ht="14.25" customHeight="1">
      <c r="A740" s="29">
        <v>734.0</v>
      </c>
      <c r="B740" s="29">
        <v>30.0</v>
      </c>
      <c r="C740" s="29">
        <v>24.0</v>
      </c>
      <c r="D740" s="29">
        <v>21.0</v>
      </c>
      <c r="E740" s="21">
        <v>12.3</v>
      </c>
      <c r="F740" s="21">
        <v>7.9</v>
      </c>
      <c r="G740" s="16">
        <v>245.0</v>
      </c>
      <c r="H740" s="50"/>
      <c r="I740" s="50">
        <v>2.8</v>
      </c>
      <c r="J740" s="29"/>
      <c r="K740" s="51">
        <v>1.0</v>
      </c>
      <c r="L740" s="51">
        <v>6.0</v>
      </c>
      <c r="M740" s="51">
        <v>6.0</v>
      </c>
      <c r="N740" s="51">
        <v>5.0</v>
      </c>
      <c r="O740" s="51">
        <v>5.0</v>
      </c>
      <c r="P740" s="51">
        <v>10.0</v>
      </c>
      <c r="Q740" s="29"/>
    </row>
    <row r="741" ht="14.25" customHeight="1">
      <c r="A741" s="29">
        <v>735.0</v>
      </c>
      <c r="B741" s="29">
        <v>20.0</v>
      </c>
      <c r="C741" s="29">
        <v>24.0</v>
      </c>
      <c r="D741" s="29">
        <v>22.0</v>
      </c>
      <c r="E741" s="21">
        <v>12.6</v>
      </c>
      <c r="F741" s="21">
        <v>7.4</v>
      </c>
      <c r="G741" s="16">
        <v>246.0</v>
      </c>
      <c r="H741" s="50"/>
      <c r="I741" s="50">
        <v>3.0</v>
      </c>
      <c r="J741" s="29"/>
      <c r="K741" s="51">
        <v>1.0</v>
      </c>
      <c r="L741" s="51">
        <v>1.0</v>
      </c>
      <c r="M741" s="51">
        <v>6.0</v>
      </c>
      <c r="N741" s="51">
        <v>5.0</v>
      </c>
      <c r="O741" s="51">
        <v>5.0</v>
      </c>
      <c r="P741" s="51">
        <v>20.0</v>
      </c>
      <c r="Q741" s="29"/>
    </row>
    <row r="742" ht="14.25" customHeight="1">
      <c r="A742" s="29">
        <v>736.0</v>
      </c>
      <c r="B742" s="29">
        <v>31.0</v>
      </c>
      <c r="C742" s="29">
        <v>24.0</v>
      </c>
      <c r="D742" s="29">
        <v>23.0</v>
      </c>
      <c r="E742" s="21">
        <v>13.2</v>
      </c>
      <c r="F742" s="21">
        <v>7.7</v>
      </c>
      <c r="G742" s="16">
        <v>247.0</v>
      </c>
      <c r="H742" s="50"/>
      <c r="I742" s="50">
        <v>3.4</v>
      </c>
      <c r="J742" s="29"/>
      <c r="K742" s="51">
        <v>1.0</v>
      </c>
      <c r="L742" s="51">
        <v>1.0</v>
      </c>
      <c r="M742" s="51">
        <v>6.0</v>
      </c>
      <c r="N742" s="51">
        <v>5.0</v>
      </c>
      <c r="O742" s="51">
        <v>5.0</v>
      </c>
      <c r="P742" s="51">
        <v>10.0</v>
      </c>
      <c r="Q742" s="29"/>
    </row>
    <row r="743" ht="14.25" customHeight="1">
      <c r="A743" s="29">
        <v>737.0</v>
      </c>
      <c r="B743" s="29">
        <v>1.0</v>
      </c>
      <c r="C743" s="29">
        <v>24.0</v>
      </c>
      <c r="D743" s="29">
        <v>24.0</v>
      </c>
      <c r="E743" s="21">
        <v>9.0</v>
      </c>
      <c r="F743" s="21">
        <v>6.9</v>
      </c>
      <c r="G743" s="16">
        <v>248.0</v>
      </c>
      <c r="H743" s="50"/>
      <c r="I743" s="50">
        <v>1.9</v>
      </c>
      <c r="J743" s="29"/>
      <c r="K743" s="51">
        <v>1.0</v>
      </c>
      <c r="L743" s="51">
        <v>6.0</v>
      </c>
      <c r="M743" s="51">
        <v>10.0</v>
      </c>
      <c r="N743" s="51">
        <v>5.0</v>
      </c>
      <c r="O743" s="51">
        <v>5.0</v>
      </c>
      <c r="P743" s="51">
        <v>10.0</v>
      </c>
      <c r="Q743" s="29"/>
    </row>
    <row r="744" ht="14.25" customHeight="1">
      <c r="A744" s="29">
        <v>738.0</v>
      </c>
      <c r="B744" s="29">
        <v>12.0</v>
      </c>
      <c r="C744" s="29">
        <v>24.0</v>
      </c>
      <c r="D744" s="29">
        <v>25.0</v>
      </c>
      <c r="E744" s="21">
        <v>11.4</v>
      </c>
      <c r="F744" s="21">
        <v>7.1</v>
      </c>
      <c r="G744" s="16">
        <v>249.0</v>
      </c>
      <c r="H744" s="50"/>
      <c r="I744" s="50">
        <v>2.2</v>
      </c>
      <c r="J744" s="29"/>
      <c r="K744" s="51">
        <v>1.0</v>
      </c>
      <c r="L744" s="51">
        <v>1.0</v>
      </c>
      <c r="M744" s="51">
        <v>10.0</v>
      </c>
      <c r="N744" s="51">
        <v>5.0</v>
      </c>
      <c r="O744" s="51">
        <v>5.0</v>
      </c>
      <c r="P744" s="51">
        <v>10.0</v>
      </c>
      <c r="Q744" s="29"/>
    </row>
    <row r="745" ht="14.25" customHeight="1">
      <c r="A745" s="29">
        <v>739.0</v>
      </c>
      <c r="B745" s="29">
        <v>8.0</v>
      </c>
      <c r="C745" s="29">
        <v>24.0</v>
      </c>
      <c r="D745" s="29">
        <v>26.0</v>
      </c>
      <c r="E745" s="21">
        <v>11.0</v>
      </c>
      <c r="F745" s="21">
        <v>7.3</v>
      </c>
      <c r="G745" s="16">
        <v>250.0</v>
      </c>
      <c r="H745" s="50"/>
      <c r="I745" s="50">
        <v>2.3</v>
      </c>
      <c r="J745" s="29"/>
      <c r="K745" s="51">
        <v>1.0</v>
      </c>
      <c r="L745" s="51">
        <v>1.0</v>
      </c>
      <c r="M745" s="51">
        <v>10.0</v>
      </c>
      <c r="N745" s="51">
        <v>5.0</v>
      </c>
      <c r="O745" s="51">
        <v>5.0</v>
      </c>
      <c r="P745" s="51">
        <v>10.0</v>
      </c>
      <c r="Q745" s="29"/>
    </row>
    <row r="746" ht="14.25" customHeight="1">
      <c r="A746" s="29">
        <v>740.0</v>
      </c>
      <c r="B746" s="29">
        <v>18.0</v>
      </c>
      <c r="C746" s="29">
        <v>24.0</v>
      </c>
      <c r="D746" s="29">
        <v>27.0</v>
      </c>
      <c r="E746" s="21">
        <v>14.3</v>
      </c>
      <c r="F746" s="21">
        <v>8.4</v>
      </c>
      <c r="G746" s="16">
        <v>251.0</v>
      </c>
      <c r="H746" s="50"/>
      <c r="I746" s="50">
        <v>2.8</v>
      </c>
      <c r="J746" s="29"/>
      <c r="K746" s="51">
        <v>1.0</v>
      </c>
      <c r="L746" s="51">
        <v>1.0</v>
      </c>
      <c r="M746" s="51">
        <v>10.0</v>
      </c>
      <c r="N746" s="51">
        <v>5.0</v>
      </c>
      <c r="O746" s="51">
        <v>5.0</v>
      </c>
      <c r="P746" s="51">
        <v>10.0</v>
      </c>
      <c r="Q746" s="29"/>
    </row>
    <row r="747" ht="14.25" customHeight="1">
      <c r="A747" s="29">
        <v>741.0</v>
      </c>
      <c r="B747" s="29">
        <v>25.0</v>
      </c>
      <c r="C747" s="29">
        <v>24.0</v>
      </c>
      <c r="D747" s="29">
        <v>28.0</v>
      </c>
      <c r="E747" s="21">
        <v>0.0</v>
      </c>
      <c r="F747" s="21">
        <v>0.0</v>
      </c>
      <c r="G747" s="16" t="s">
        <v>19</v>
      </c>
      <c r="H747" s="50"/>
      <c r="I747" s="50">
        <v>0.0</v>
      </c>
      <c r="J747" s="29" t="s">
        <v>72</v>
      </c>
      <c r="K747" s="51">
        <v>0.0</v>
      </c>
      <c r="L747" s="51">
        <v>0.0</v>
      </c>
      <c r="M747" s="51">
        <v>0.0</v>
      </c>
      <c r="N747" s="51">
        <v>0.0</v>
      </c>
      <c r="O747" s="51">
        <v>0.0</v>
      </c>
      <c r="P747" s="51">
        <v>0.0</v>
      </c>
      <c r="Q747" s="29"/>
    </row>
    <row r="748" ht="14.25" customHeight="1">
      <c r="A748" s="29">
        <v>742.0</v>
      </c>
      <c r="B748" s="29">
        <v>10.0</v>
      </c>
      <c r="C748" s="29">
        <v>24.0</v>
      </c>
      <c r="D748" s="29">
        <v>29.0</v>
      </c>
      <c r="E748" s="21">
        <v>13.8</v>
      </c>
      <c r="F748" s="21">
        <v>8.5</v>
      </c>
      <c r="G748" s="16">
        <v>252.0</v>
      </c>
      <c r="H748" s="50"/>
      <c r="I748" s="50">
        <v>2.7</v>
      </c>
      <c r="J748" s="29"/>
      <c r="K748" s="51">
        <v>1.0</v>
      </c>
      <c r="L748" s="51">
        <v>6.0</v>
      </c>
      <c r="M748" s="51">
        <v>6.0</v>
      </c>
      <c r="N748" s="51">
        <v>5.0</v>
      </c>
      <c r="O748" s="51">
        <v>5.0</v>
      </c>
      <c r="P748" s="51">
        <v>10.0</v>
      </c>
      <c r="Q748" s="29"/>
    </row>
    <row r="749" ht="14.25" customHeight="1">
      <c r="A749" s="29">
        <v>743.0</v>
      </c>
      <c r="B749" s="29">
        <v>23.0</v>
      </c>
      <c r="C749" s="29">
        <v>24.0</v>
      </c>
      <c r="D749" s="29">
        <v>30.0</v>
      </c>
      <c r="E749" s="21">
        <v>14.0</v>
      </c>
      <c r="F749" s="21">
        <v>8.3</v>
      </c>
      <c r="G749" s="16">
        <v>253.0</v>
      </c>
      <c r="H749" s="50"/>
      <c r="I749" s="50">
        <v>3.2</v>
      </c>
      <c r="J749" s="29"/>
      <c r="K749" s="51">
        <v>1.0</v>
      </c>
      <c r="L749" s="51">
        <v>6.0</v>
      </c>
      <c r="M749" s="51">
        <v>6.0</v>
      </c>
      <c r="N749" s="51">
        <v>5.0</v>
      </c>
      <c r="O749" s="51">
        <v>5.0</v>
      </c>
      <c r="P749" s="51">
        <v>10.0</v>
      </c>
      <c r="Q749" s="29"/>
    </row>
    <row r="750" ht="14.25" customHeight="1">
      <c r="A750" s="29">
        <v>744.0</v>
      </c>
      <c r="B750" s="29">
        <v>27.0</v>
      </c>
      <c r="C750" s="29">
        <v>24.0</v>
      </c>
      <c r="D750" s="29">
        <v>31.0</v>
      </c>
      <c r="E750" s="21">
        <v>16.0</v>
      </c>
      <c r="F750" s="21">
        <v>7.6</v>
      </c>
      <c r="G750" s="16">
        <v>254.0</v>
      </c>
      <c r="H750" s="50"/>
      <c r="I750" s="50">
        <v>3.5</v>
      </c>
      <c r="J750" s="29"/>
      <c r="K750" s="51">
        <v>1.0</v>
      </c>
      <c r="L750" s="51">
        <v>1.0</v>
      </c>
      <c r="M750" s="51">
        <v>6.0</v>
      </c>
      <c r="N750" s="51">
        <v>5.0</v>
      </c>
      <c r="O750" s="51">
        <v>5.0</v>
      </c>
      <c r="P750" s="51">
        <v>10.0</v>
      </c>
      <c r="Q750" s="29"/>
    </row>
    <row r="751" ht="14.25" customHeight="1">
      <c r="A751" s="29">
        <v>745.0</v>
      </c>
      <c r="B751" s="29">
        <v>15.0</v>
      </c>
      <c r="C751" s="29">
        <v>25.0</v>
      </c>
      <c r="D751" s="29">
        <v>1.0</v>
      </c>
      <c r="E751" s="21">
        <v>0.0</v>
      </c>
      <c r="F751" s="21">
        <v>0.0</v>
      </c>
      <c r="G751" s="16" t="s">
        <v>19</v>
      </c>
      <c r="H751" s="50"/>
      <c r="I751" s="50">
        <v>0.0</v>
      </c>
      <c r="J751" s="29" t="s">
        <v>72</v>
      </c>
      <c r="K751" s="51">
        <v>0.0</v>
      </c>
      <c r="L751" s="51">
        <v>0.0</v>
      </c>
      <c r="M751" s="51">
        <v>0.0</v>
      </c>
      <c r="N751" s="51">
        <v>0.0</v>
      </c>
      <c r="O751" s="51">
        <v>0.0</v>
      </c>
      <c r="P751" s="51">
        <v>0.0</v>
      </c>
      <c r="Q751" s="29"/>
    </row>
    <row r="752" ht="14.25" customHeight="1">
      <c r="A752" s="29">
        <v>746.0</v>
      </c>
      <c r="B752" s="29">
        <v>21.0</v>
      </c>
      <c r="C752" s="29">
        <v>25.0</v>
      </c>
      <c r="D752" s="29">
        <v>2.0</v>
      </c>
      <c r="E752" s="21">
        <v>0.0</v>
      </c>
      <c r="F752" s="21">
        <v>0.0</v>
      </c>
      <c r="G752" s="16" t="s">
        <v>19</v>
      </c>
      <c r="H752" s="50"/>
      <c r="I752" s="50">
        <v>0.0</v>
      </c>
      <c r="J752" s="29" t="s">
        <v>72</v>
      </c>
      <c r="K752" s="51">
        <v>0.0</v>
      </c>
      <c r="L752" s="51">
        <v>0.0</v>
      </c>
      <c r="M752" s="51">
        <v>0.0</v>
      </c>
      <c r="N752" s="51">
        <v>0.0</v>
      </c>
      <c r="O752" s="51">
        <v>0.0</v>
      </c>
      <c r="P752" s="51">
        <v>0.0</v>
      </c>
      <c r="Q752" s="29"/>
    </row>
    <row r="753" ht="14.25" customHeight="1">
      <c r="A753" s="29">
        <v>747.0</v>
      </c>
      <c r="B753" s="29">
        <v>22.0</v>
      </c>
      <c r="C753" s="29">
        <v>25.0</v>
      </c>
      <c r="D753" s="29">
        <v>3.0</v>
      </c>
      <c r="E753" s="21">
        <v>0.0</v>
      </c>
      <c r="F753" s="21">
        <v>0.0</v>
      </c>
      <c r="G753" s="16" t="s">
        <v>19</v>
      </c>
      <c r="H753" s="50"/>
      <c r="I753" s="50">
        <v>0.0</v>
      </c>
      <c r="J753" s="29" t="s">
        <v>72</v>
      </c>
      <c r="K753" s="51">
        <v>0.0</v>
      </c>
      <c r="L753" s="51">
        <v>0.0</v>
      </c>
      <c r="M753" s="51">
        <v>0.0</v>
      </c>
      <c r="N753" s="51">
        <v>0.0</v>
      </c>
      <c r="O753" s="51">
        <v>0.0</v>
      </c>
      <c r="P753" s="51">
        <v>0.0</v>
      </c>
      <c r="Q753" s="29"/>
    </row>
    <row r="754" ht="14.25" customHeight="1">
      <c r="A754" s="29">
        <v>748.0</v>
      </c>
      <c r="B754" s="29">
        <v>5.0</v>
      </c>
      <c r="C754" s="29">
        <v>25.0</v>
      </c>
      <c r="D754" s="29">
        <v>4.0</v>
      </c>
      <c r="E754" s="21">
        <v>10.5</v>
      </c>
      <c r="F754" s="21">
        <v>7.5</v>
      </c>
      <c r="G754" s="16">
        <v>255.0</v>
      </c>
      <c r="H754" s="50"/>
      <c r="I754" s="50">
        <v>2.2</v>
      </c>
      <c r="J754" s="29"/>
      <c r="K754" s="51">
        <v>2.0</v>
      </c>
      <c r="L754" s="51">
        <v>10.0</v>
      </c>
      <c r="M754" s="51">
        <v>6.0</v>
      </c>
      <c r="N754" s="51">
        <v>5.0</v>
      </c>
      <c r="O754" s="51">
        <v>5.0</v>
      </c>
      <c r="P754" s="51">
        <v>10.0</v>
      </c>
      <c r="Q754" s="29"/>
    </row>
    <row r="755" ht="14.25" customHeight="1">
      <c r="A755" s="29">
        <v>749.0</v>
      </c>
      <c r="B755" s="29">
        <v>6.0</v>
      </c>
      <c r="C755" s="29">
        <v>25.0</v>
      </c>
      <c r="D755" s="29">
        <v>5.0</v>
      </c>
      <c r="E755" s="21">
        <v>8.1</v>
      </c>
      <c r="F755" s="21">
        <v>5.9</v>
      </c>
      <c r="G755" s="16">
        <v>256.0</v>
      </c>
      <c r="H755" s="50"/>
      <c r="I755" s="50">
        <v>1.3</v>
      </c>
      <c r="J755" s="29"/>
      <c r="K755" s="51">
        <v>6.0</v>
      </c>
      <c r="L755" s="51">
        <v>10.0</v>
      </c>
      <c r="M755" s="51">
        <v>1.0</v>
      </c>
      <c r="N755" s="51">
        <v>5.0</v>
      </c>
      <c r="O755" s="51">
        <v>5.0</v>
      </c>
      <c r="P755" s="51">
        <v>10.0</v>
      </c>
      <c r="Q755" s="29"/>
    </row>
    <row r="756" ht="14.25" customHeight="1">
      <c r="A756" s="29">
        <v>750.0</v>
      </c>
      <c r="B756" s="29">
        <v>29.0</v>
      </c>
      <c r="C756" s="29">
        <v>25.0</v>
      </c>
      <c r="D756" s="29">
        <v>6.0</v>
      </c>
      <c r="E756" s="21">
        <v>11.3</v>
      </c>
      <c r="F756" s="21">
        <v>6.4</v>
      </c>
      <c r="G756" s="16">
        <v>257.0</v>
      </c>
      <c r="H756" s="50"/>
      <c r="I756" s="50">
        <v>1.9</v>
      </c>
      <c r="J756" s="29"/>
      <c r="K756" s="51">
        <v>6.0</v>
      </c>
      <c r="L756" s="51">
        <v>6.0</v>
      </c>
      <c r="M756" s="51">
        <v>6.0</v>
      </c>
      <c r="N756" s="51">
        <v>5.0</v>
      </c>
      <c r="O756" s="51">
        <v>5.0</v>
      </c>
      <c r="P756" s="51">
        <v>10.0</v>
      </c>
      <c r="Q756" s="29"/>
    </row>
    <row r="757" ht="14.25" customHeight="1">
      <c r="A757" s="29">
        <v>751.0</v>
      </c>
      <c r="B757" s="29">
        <v>2.0</v>
      </c>
      <c r="C757" s="29">
        <v>25.0</v>
      </c>
      <c r="D757" s="29">
        <v>7.0</v>
      </c>
      <c r="E757" s="21">
        <v>4.2</v>
      </c>
      <c r="F757" s="21">
        <v>4.2</v>
      </c>
      <c r="G757" s="16" t="s">
        <v>19</v>
      </c>
      <c r="H757" s="50"/>
      <c r="I757" s="50">
        <v>1.4</v>
      </c>
      <c r="J757" s="29"/>
      <c r="K757" s="51">
        <v>1.0</v>
      </c>
      <c r="L757" s="51">
        <v>1.0</v>
      </c>
      <c r="M757" s="51">
        <v>1.0</v>
      </c>
      <c r="N757" s="51">
        <v>5.0</v>
      </c>
      <c r="O757" s="51">
        <v>5.0</v>
      </c>
      <c r="P757" s="51">
        <v>1.0</v>
      </c>
      <c r="Q757" s="29"/>
    </row>
    <row r="758" ht="14.25" customHeight="1">
      <c r="A758" s="29">
        <v>752.0</v>
      </c>
      <c r="B758" s="29">
        <v>4.0</v>
      </c>
      <c r="C758" s="29">
        <v>25.0</v>
      </c>
      <c r="D758" s="29">
        <v>8.0</v>
      </c>
      <c r="E758" s="21">
        <v>14.4</v>
      </c>
      <c r="F758" s="21">
        <v>8.3</v>
      </c>
      <c r="G758" s="16">
        <v>258.0</v>
      </c>
      <c r="H758" s="50"/>
      <c r="I758" s="50">
        <v>3.1</v>
      </c>
      <c r="J758" s="29"/>
      <c r="K758" s="51">
        <v>1.0</v>
      </c>
      <c r="L758" s="51">
        <v>1.0</v>
      </c>
      <c r="M758" s="51">
        <v>10.0</v>
      </c>
      <c r="N758" s="51">
        <v>5.0</v>
      </c>
      <c r="O758" s="51">
        <v>5.0</v>
      </c>
      <c r="P758" s="51">
        <v>10.0</v>
      </c>
      <c r="Q758" s="29"/>
    </row>
    <row r="759" ht="14.25" customHeight="1">
      <c r="A759" s="29">
        <v>753.0</v>
      </c>
      <c r="B759" s="29">
        <v>30.0</v>
      </c>
      <c r="C759" s="29">
        <v>25.0</v>
      </c>
      <c r="D759" s="29">
        <v>9.0</v>
      </c>
      <c r="E759" s="21">
        <v>11.5</v>
      </c>
      <c r="F759" s="21">
        <v>7.4</v>
      </c>
      <c r="G759" s="16">
        <v>259.0</v>
      </c>
      <c r="H759" s="50"/>
      <c r="I759" s="50">
        <v>2.5</v>
      </c>
      <c r="J759" s="29"/>
      <c r="K759" s="51">
        <v>1.0</v>
      </c>
      <c r="L759" s="51">
        <v>1.0</v>
      </c>
      <c r="M759" s="51">
        <v>10.0</v>
      </c>
      <c r="N759" s="51">
        <v>5.0</v>
      </c>
      <c r="O759" s="51">
        <v>5.0</v>
      </c>
      <c r="P759" s="51">
        <v>10.0</v>
      </c>
      <c r="Q759" s="29"/>
    </row>
    <row r="760" ht="14.25" customHeight="1">
      <c r="A760" s="29">
        <v>754.0</v>
      </c>
      <c r="B760" s="29">
        <v>16.0</v>
      </c>
      <c r="C760" s="29">
        <v>25.0</v>
      </c>
      <c r="D760" s="29">
        <v>10.0</v>
      </c>
      <c r="E760" s="21">
        <v>14.3</v>
      </c>
      <c r="F760" s="21">
        <v>8.3</v>
      </c>
      <c r="G760" s="16">
        <v>260.0</v>
      </c>
      <c r="H760" s="50"/>
      <c r="I760" s="50">
        <v>3.7</v>
      </c>
      <c r="J760" s="29"/>
      <c r="K760" s="51">
        <v>1.0</v>
      </c>
      <c r="L760" s="51">
        <v>1.0</v>
      </c>
      <c r="M760" s="51">
        <v>6.0</v>
      </c>
      <c r="N760" s="51">
        <v>5.0</v>
      </c>
      <c r="O760" s="51">
        <v>5.0</v>
      </c>
      <c r="P760" s="51">
        <v>10.0</v>
      </c>
      <c r="Q760" s="29"/>
    </row>
    <row r="761" ht="14.25" customHeight="1">
      <c r="A761" s="29">
        <v>755.0</v>
      </c>
      <c r="B761" s="29">
        <v>9.0</v>
      </c>
      <c r="C761" s="29">
        <v>25.0</v>
      </c>
      <c r="D761" s="29">
        <v>11.0</v>
      </c>
      <c r="E761" s="21">
        <v>13.0</v>
      </c>
      <c r="F761" s="21">
        <v>6.9</v>
      </c>
      <c r="G761" s="16">
        <v>261.0</v>
      </c>
      <c r="H761" s="50"/>
      <c r="I761" s="50">
        <v>2.9</v>
      </c>
      <c r="J761" s="29"/>
      <c r="K761" s="51">
        <v>1.0</v>
      </c>
      <c r="L761" s="51">
        <v>6.0</v>
      </c>
      <c r="M761" s="51">
        <v>6.0</v>
      </c>
      <c r="N761" s="51">
        <v>5.0</v>
      </c>
      <c r="O761" s="51">
        <v>5.0</v>
      </c>
      <c r="P761" s="51">
        <v>20.0</v>
      </c>
      <c r="Q761" s="29"/>
    </row>
    <row r="762" ht="14.25" customHeight="1">
      <c r="A762" s="29">
        <v>756.0</v>
      </c>
      <c r="B762" s="29">
        <v>13.0</v>
      </c>
      <c r="C762" s="29">
        <v>25.0</v>
      </c>
      <c r="D762" s="29">
        <v>12.0</v>
      </c>
      <c r="E762" s="21">
        <v>15.0</v>
      </c>
      <c r="F762" s="21">
        <v>8.0</v>
      </c>
      <c r="G762" s="16">
        <v>262.0</v>
      </c>
      <c r="H762" s="50"/>
      <c r="I762" s="50">
        <v>3.4</v>
      </c>
      <c r="J762" s="29"/>
      <c r="K762" s="51">
        <v>1.0</v>
      </c>
      <c r="L762" s="51">
        <v>1.0</v>
      </c>
      <c r="M762" s="51">
        <v>6.0</v>
      </c>
      <c r="N762" s="51">
        <v>5.0</v>
      </c>
      <c r="O762" s="51">
        <v>5.0</v>
      </c>
      <c r="P762" s="51">
        <v>10.0</v>
      </c>
      <c r="Q762" s="29"/>
    </row>
    <row r="763" ht="14.25" customHeight="1">
      <c r="A763" s="29">
        <v>757.0</v>
      </c>
      <c r="B763" s="29">
        <v>26.0</v>
      </c>
      <c r="C763" s="29">
        <v>25.0</v>
      </c>
      <c r="D763" s="29">
        <v>13.0</v>
      </c>
      <c r="E763" s="21">
        <v>9.0</v>
      </c>
      <c r="F763" s="21">
        <v>7.5</v>
      </c>
      <c r="G763" s="16">
        <v>263.0</v>
      </c>
      <c r="H763" s="50"/>
      <c r="I763" s="50">
        <v>2.7</v>
      </c>
      <c r="J763" s="29"/>
      <c r="K763" s="51">
        <v>10.0</v>
      </c>
      <c r="L763" s="51">
        <v>10.0</v>
      </c>
      <c r="M763" s="51">
        <v>10.0</v>
      </c>
      <c r="N763" s="51">
        <v>5.0</v>
      </c>
      <c r="O763" s="51">
        <v>5.0</v>
      </c>
      <c r="P763" s="51">
        <v>20.0</v>
      </c>
      <c r="Q763" s="29"/>
    </row>
    <row r="764" ht="14.25" customHeight="1">
      <c r="A764" s="29">
        <v>758.0</v>
      </c>
      <c r="B764" s="29">
        <v>25.0</v>
      </c>
      <c r="C764" s="29">
        <v>25.0</v>
      </c>
      <c r="D764" s="29">
        <v>14.0</v>
      </c>
      <c r="E764" s="21">
        <v>13.5</v>
      </c>
      <c r="F764" s="21">
        <v>8.0</v>
      </c>
      <c r="G764" s="16">
        <v>264.0</v>
      </c>
      <c r="H764" s="50"/>
      <c r="I764" s="50">
        <v>3.0</v>
      </c>
      <c r="J764" s="29"/>
      <c r="K764" s="51">
        <v>1.0</v>
      </c>
      <c r="L764" s="51">
        <v>6.0</v>
      </c>
      <c r="M764" s="51">
        <v>10.0</v>
      </c>
      <c r="N764" s="51">
        <v>5.0</v>
      </c>
      <c r="O764" s="51">
        <v>5.0</v>
      </c>
      <c r="P764" s="51">
        <v>10.0</v>
      </c>
      <c r="Q764" s="29"/>
    </row>
    <row r="765" ht="14.25" customHeight="1">
      <c r="A765" s="29">
        <v>759.0</v>
      </c>
      <c r="B765" s="29">
        <v>1.0</v>
      </c>
      <c r="C765" s="29">
        <v>25.0</v>
      </c>
      <c r="D765" s="29">
        <v>15.0</v>
      </c>
      <c r="E765" s="21">
        <v>7.0</v>
      </c>
      <c r="F765" s="21">
        <v>6.1</v>
      </c>
      <c r="G765" s="16">
        <v>265.0</v>
      </c>
      <c r="H765" s="50"/>
      <c r="I765" s="50">
        <v>1.1</v>
      </c>
      <c r="J765" s="29"/>
      <c r="K765" s="51">
        <v>10.0</v>
      </c>
      <c r="L765" s="51">
        <v>10.0</v>
      </c>
      <c r="M765" s="51">
        <v>10.0</v>
      </c>
      <c r="N765" s="51">
        <v>5.0</v>
      </c>
      <c r="O765" s="51">
        <v>5.0</v>
      </c>
      <c r="P765" s="51">
        <v>20.0</v>
      </c>
      <c r="Q765" s="29"/>
    </row>
    <row r="766" ht="14.25" customHeight="1">
      <c r="A766" s="29">
        <v>760.0</v>
      </c>
      <c r="B766" s="29">
        <v>28.0</v>
      </c>
      <c r="C766" s="29">
        <v>25.0</v>
      </c>
      <c r="D766" s="29">
        <v>16.0</v>
      </c>
      <c r="E766" s="21">
        <v>15.2</v>
      </c>
      <c r="F766" s="21">
        <v>7.6</v>
      </c>
      <c r="G766" s="16">
        <v>266.0</v>
      </c>
      <c r="H766" s="50"/>
      <c r="I766" s="50">
        <v>4.2</v>
      </c>
      <c r="J766" s="29"/>
      <c r="K766" s="51">
        <v>10.0</v>
      </c>
      <c r="L766" s="51">
        <v>10.0</v>
      </c>
      <c r="M766" s="51">
        <v>10.0</v>
      </c>
      <c r="N766" s="51">
        <v>5.0</v>
      </c>
      <c r="O766" s="51">
        <v>5.0</v>
      </c>
      <c r="P766" s="51">
        <v>20.0</v>
      </c>
      <c r="Q766" s="29"/>
    </row>
    <row r="767" ht="14.25" customHeight="1">
      <c r="A767" s="29">
        <v>761.0</v>
      </c>
      <c r="B767" s="29">
        <v>23.0</v>
      </c>
      <c r="C767" s="29">
        <v>25.0</v>
      </c>
      <c r="D767" s="29">
        <v>17.0</v>
      </c>
      <c r="E767" s="21">
        <v>14.3</v>
      </c>
      <c r="F767" s="21">
        <v>7.8</v>
      </c>
      <c r="G767" s="16">
        <v>267.0</v>
      </c>
      <c r="H767" s="50"/>
      <c r="I767" s="50">
        <v>2.7</v>
      </c>
      <c r="J767" s="29"/>
      <c r="K767" s="51">
        <v>1.0</v>
      </c>
      <c r="L767" s="51">
        <v>6.0</v>
      </c>
      <c r="M767" s="51">
        <v>6.0</v>
      </c>
      <c r="N767" s="51">
        <v>5.0</v>
      </c>
      <c r="O767" s="51">
        <v>5.0</v>
      </c>
      <c r="P767" s="51">
        <v>1.0</v>
      </c>
      <c r="Q767" s="29"/>
    </row>
    <row r="768" ht="14.25" customHeight="1">
      <c r="A768" s="29">
        <v>762.0</v>
      </c>
      <c r="B768" s="29">
        <v>14.0</v>
      </c>
      <c r="C768" s="29">
        <v>25.0</v>
      </c>
      <c r="D768" s="29">
        <v>18.0</v>
      </c>
      <c r="E768" s="21">
        <v>0.0</v>
      </c>
      <c r="F768" s="21">
        <v>0.0</v>
      </c>
      <c r="G768" s="16" t="s">
        <v>19</v>
      </c>
      <c r="H768" s="50"/>
      <c r="I768" s="50">
        <v>0.0</v>
      </c>
      <c r="J768" s="29" t="s">
        <v>72</v>
      </c>
      <c r="K768" s="51">
        <v>0.0</v>
      </c>
      <c r="L768" s="51">
        <v>0.0</v>
      </c>
      <c r="M768" s="51">
        <v>0.0</v>
      </c>
      <c r="N768" s="51">
        <v>0.0</v>
      </c>
      <c r="O768" s="51">
        <v>0.0</v>
      </c>
      <c r="P768" s="51">
        <v>0.0</v>
      </c>
      <c r="Q768" s="29"/>
    </row>
    <row r="769" ht="14.25" customHeight="1">
      <c r="A769" s="29">
        <v>763.0</v>
      </c>
      <c r="B769" s="29">
        <v>27.0</v>
      </c>
      <c r="C769" s="29">
        <v>25.0</v>
      </c>
      <c r="D769" s="29">
        <v>19.0</v>
      </c>
      <c r="E769" s="21">
        <v>13.7</v>
      </c>
      <c r="F769" s="21">
        <v>8.8</v>
      </c>
      <c r="G769" s="16">
        <v>268.0</v>
      </c>
      <c r="H769" s="50"/>
      <c r="I769" s="50">
        <v>3.4</v>
      </c>
      <c r="J769" s="29"/>
      <c r="K769" s="51">
        <v>6.0</v>
      </c>
      <c r="L769" s="51">
        <v>10.0</v>
      </c>
      <c r="M769" s="51">
        <v>10.0</v>
      </c>
      <c r="N769" s="51">
        <v>5.0</v>
      </c>
      <c r="O769" s="51">
        <v>5.0</v>
      </c>
      <c r="P769" s="51">
        <v>20.0</v>
      </c>
      <c r="Q769" s="29"/>
    </row>
    <row r="770" ht="14.25" customHeight="1">
      <c r="A770" s="29">
        <v>764.0</v>
      </c>
      <c r="B770" s="29">
        <v>18.0</v>
      </c>
      <c r="C770" s="29">
        <v>25.0</v>
      </c>
      <c r="D770" s="29">
        <v>20.0</v>
      </c>
      <c r="E770" s="21">
        <v>0.0</v>
      </c>
      <c r="F770" s="21">
        <v>0.0</v>
      </c>
      <c r="G770" s="16" t="s">
        <v>19</v>
      </c>
      <c r="H770" s="50"/>
      <c r="I770" s="50">
        <v>0.0</v>
      </c>
      <c r="J770" s="29" t="s">
        <v>72</v>
      </c>
      <c r="K770" s="51">
        <v>0.0</v>
      </c>
      <c r="L770" s="51">
        <v>0.0</v>
      </c>
      <c r="M770" s="51">
        <v>0.0</v>
      </c>
      <c r="N770" s="51">
        <v>0.0</v>
      </c>
      <c r="O770" s="51">
        <v>0.0</v>
      </c>
      <c r="P770" s="51">
        <v>0.0</v>
      </c>
      <c r="Q770" s="29"/>
    </row>
    <row r="771" ht="14.25" customHeight="1">
      <c r="A771" s="29">
        <v>765.0</v>
      </c>
      <c r="B771" s="29">
        <v>11.0</v>
      </c>
      <c r="C771" s="29">
        <v>25.0</v>
      </c>
      <c r="D771" s="29">
        <v>21.0</v>
      </c>
      <c r="E771" s="21">
        <v>10.5</v>
      </c>
      <c r="F771" s="21">
        <v>6.3</v>
      </c>
      <c r="G771" s="16">
        <v>269.0</v>
      </c>
      <c r="H771" s="50"/>
      <c r="I771" s="50">
        <v>2.7</v>
      </c>
      <c r="J771" s="29"/>
      <c r="K771" s="51">
        <v>1.0</v>
      </c>
      <c r="L771" s="51">
        <v>1.0</v>
      </c>
      <c r="M771" s="51">
        <v>6.0</v>
      </c>
      <c r="N771" s="51">
        <v>5.0</v>
      </c>
      <c r="O771" s="51">
        <v>5.0</v>
      </c>
      <c r="P771" s="51">
        <v>1.0</v>
      </c>
      <c r="Q771" s="29"/>
    </row>
    <row r="772" ht="14.25" customHeight="1">
      <c r="A772" s="29">
        <v>766.0</v>
      </c>
      <c r="B772" s="29">
        <v>20.0</v>
      </c>
      <c r="C772" s="29">
        <v>25.0</v>
      </c>
      <c r="D772" s="29">
        <v>22.0</v>
      </c>
      <c r="E772" s="21">
        <v>11.0</v>
      </c>
      <c r="F772" s="21">
        <v>7.2</v>
      </c>
      <c r="G772" s="16">
        <v>270.0</v>
      </c>
      <c r="H772" s="50"/>
      <c r="I772" s="50">
        <v>2.8</v>
      </c>
      <c r="J772" s="29"/>
      <c r="K772" s="51">
        <v>1.0</v>
      </c>
      <c r="L772" s="51">
        <v>1.0</v>
      </c>
      <c r="M772" s="51">
        <v>10.0</v>
      </c>
      <c r="N772" s="51">
        <v>5.0</v>
      </c>
      <c r="O772" s="51">
        <v>5.0</v>
      </c>
      <c r="P772" s="51">
        <v>10.0</v>
      </c>
      <c r="Q772" s="29"/>
    </row>
    <row r="773" ht="14.25" customHeight="1">
      <c r="A773" s="29">
        <v>767.0</v>
      </c>
      <c r="B773" s="29">
        <v>19.0</v>
      </c>
      <c r="C773" s="29">
        <v>25.0</v>
      </c>
      <c r="D773" s="29">
        <v>23.0</v>
      </c>
      <c r="E773" s="21">
        <v>13.5</v>
      </c>
      <c r="F773" s="21">
        <v>8.7</v>
      </c>
      <c r="G773" s="16">
        <v>271.0</v>
      </c>
      <c r="H773" s="50"/>
      <c r="I773" s="50">
        <v>3.1</v>
      </c>
      <c r="J773" s="29"/>
      <c r="K773" s="51">
        <v>1.0</v>
      </c>
      <c r="L773" s="51">
        <v>1.0</v>
      </c>
      <c r="M773" s="51">
        <v>6.0</v>
      </c>
      <c r="N773" s="51">
        <v>5.0</v>
      </c>
      <c r="O773" s="51">
        <v>5.0</v>
      </c>
      <c r="P773" s="51">
        <v>20.0</v>
      </c>
      <c r="Q773" s="29"/>
    </row>
    <row r="774" ht="14.25" customHeight="1">
      <c r="A774" s="29">
        <v>768.0</v>
      </c>
      <c r="B774" s="29">
        <v>17.0</v>
      </c>
      <c r="C774" s="29">
        <v>25.0</v>
      </c>
      <c r="D774" s="29">
        <v>24.0</v>
      </c>
      <c r="E774" s="21">
        <v>9.7</v>
      </c>
      <c r="F774" s="21">
        <v>7.5</v>
      </c>
      <c r="G774" s="16">
        <v>272.0</v>
      </c>
      <c r="H774" s="50"/>
      <c r="I774" s="50">
        <v>1.9</v>
      </c>
      <c r="J774" s="29"/>
      <c r="K774" s="51">
        <v>1.0</v>
      </c>
      <c r="L774" s="51">
        <v>10.0</v>
      </c>
      <c r="M774" s="51">
        <v>6.0</v>
      </c>
      <c r="N774" s="51">
        <v>5.0</v>
      </c>
      <c r="O774" s="51">
        <v>5.0</v>
      </c>
      <c r="P774" s="51">
        <v>10.0</v>
      </c>
      <c r="Q774" s="29"/>
    </row>
    <row r="775" ht="14.25" customHeight="1">
      <c r="A775" s="29">
        <v>769.0</v>
      </c>
      <c r="B775" s="29">
        <v>10.0</v>
      </c>
      <c r="C775" s="29">
        <v>25.0</v>
      </c>
      <c r="D775" s="29">
        <v>25.0</v>
      </c>
      <c r="E775" s="21">
        <v>10.8</v>
      </c>
      <c r="F775" s="21">
        <v>7.7</v>
      </c>
      <c r="G775" s="16">
        <v>273.0</v>
      </c>
      <c r="H775" s="50"/>
      <c r="I775" s="50">
        <v>2.2</v>
      </c>
      <c r="J775" s="29"/>
      <c r="K775" s="51">
        <v>1.0</v>
      </c>
      <c r="L775" s="51">
        <v>10.0</v>
      </c>
      <c r="M775" s="51">
        <v>10.0</v>
      </c>
      <c r="N775" s="51">
        <v>5.0</v>
      </c>
      <c r="O775" s="51">
        <v>5.0</v>
      </c>
      <c r="P775" s="51">
        <v>10.0</v>
      </c>
      <c r="Q775" s="29"/>
    </row>
    <row r="776" ht="14.25" customHeight="1">
      <c r="A776" s="29">
        <v>770.0</v>
      </c>
      <c r="B776" s="29">
        <v>7.0</v>
      </c>
      <c r="C776" s="29">
        <v>25.0</v>
      </c>
      <c r="D776" s="29">
        <v>26.0</v>
      </c>
      <c r="E776" s="21">
        <v>11.6</v>
      </c>
      <c r="F776" s="21">
        <v>7.4</v>
      </c>
      <c r="G776" s="16">
        <v>274.0</v>
      </c>
      <c r="H776" s="50"/>
      <c r="I776" s="50">
        <v>1.9</v>
      </c>
      <c r="J776" s="29"/>
      <c r="K776" s="51">
        <v>10.0</v>
      </c>
      <c r="L776" s="51">
        <v>10.0</v>
      </c>
      <c r="M776" s="51">
        <v>10.0</v>
      </c>
      <c r="N776" s="51">
        <v>5.0</v>
      </c>
      <c r="O776" s="51">
        <v>5.0</v>
      </c>
      <c r="P776" s="51">
        <v>10.0</v>
      </c>
      <c r="Q776" s="51" t="s">
        <v>56</v>
      </c>
    </row>
    <row r="777" ht="14.25" customHeight="1">
      <c r="A777" s="29">
        <v>771.0</v>
      </c>
      <c r="B777" s="29">
        <v>3.0</v>
      </c>
      <c r="C777" s="29">
        <v>25.0</v>
      </c>
      <c r="D777" s="29">
        <v>27.0</v>
      </c>
      <c r="E777" s="21">
        <v>11.4</v>
      </c>
      <c r="F777" s="21">
        <v>6.8</v>
      </c>
      <c r="G777" s="16">
        <v>275.0</v>
      </c>
      <c r="H777" s="50"/>
      <c r="I777" s="50">
        <v>1.9</v>
      </c>
      <c r="J777" s="29"/>
      <c r="K777" s="51">
        <v>6.0</v>
      </c>
      <c r="L777" s="51">
        <v>6.0</v>
      </c>
      <c r="M777" s="51">
        <v>10.0</v>
      </c>
      <c r="N777" s="51">
        <v>5.0</v>
      </c>
      <c r="O777" s="51">
        <v>5.0</v>
      </c>
      <c r="P777" s="51">
        <v>10.0</v>
      </c>
      <c r="Q777" s="29"/>
    </row>
    <row r="778" ht="14.25" customHeight="1">
      <c r="A778" s="29">
        <v>772.0</v>
      </c>
      <c r="B778" s="29">
        <v>8.0</v>
      </c>
      <c r="C778" s="29">
        <v>25.0</v>
      </c>
      <c r="D778" s="29">
        <v>28.0</v>
      </c>
      <c r="E778" s="21">
        <v>13.8</v>
      </c>
      <c r="F778" s="21">
        <v>8.5</v>
      </c>
      <c r="G778" s="16">
        <v>276.0</v>
      </c>
      <c r="H778" s="50"/>
      <c r="I778" s="50">
        <v>3.2</v>
      </c>
      <c r="J778" s="29"/>
      <c r="K778" s="51">
        <v>6.0</v>
      </c>
      <c r="L778" s="51">
        <v>6.0</v>
      </c>
      <c r="M778" s="51">
        <v>10.0</v>
      </c>
      <c r="N778" s="51">
        <v>5.0</v>
      </c>
      <c r="O778" s="51">
        <v>5.0</v>
      </c>
      <c r="P778" s="51">
        <v>10.0</v>
      </c>
      <c r="Q778" s="29"/>
    </row>
    <row r="779" ht="14.25" customHeight="1">
      <c r="A779" s="29">
        <v>773.0</v>
      </c>
      <c r="B779" s="29">
        <v>12.0</v>
      </c>
      <c r="C779" s="29">
        <v>25.0</v>
      </c>
      <c r="D779" s="29">
        <v>29.0</v>
      </c>
      <c r="E779" s="21">
        <v>11.8</v>
      </c>
      <c r="F779" s="21">
        <v>7.4</v>
      </c>
      <c r="G779" s="16">
        <v>277.0</v>
      </c>
      <c r="H779" s="50"/>
      <c r="I779" s="50">
        <v>2.6</v>
      </c>
      <c r="J779" s="29"/>
      <c r="K779" s="51">
        <v>6.0</v>
      </c>
      <c r="L779" s="51">
        <v>6.0</v>
      </c>
      <c r="M779" s="51">
        <v>10.0</v>
      </c>
      <c r="N779" s="51">
        <v>5.0</v>
      </c>
      <c r="O779" s="51">
        <v>5.0</v>
      </c>
      <c r="P779" s="51">
        <v>10.0</v>
      </c>
      <c r="Q779" s="29"/>
    </row>
    <row r="780" ht="14.25" customHeight="1">
      <c r="A780" s="29">
        <v>774.0</v>
      </c>
      <c r="B780" s="29">
        <v>31.0</v>
      </c>
      <c r="C780" s="29">
        <v>25.0</v>
      </c>
      <c r="D780" s="29">
        <v>30.0</v>
      </c>
      <c r="E780" s="21">
        <v>11.0</v>
      </c>
      <c r="F780" s="21">
        <v>7.3</v>
      </c>
      <c r="G780" s="16">
        <v>278.0</v>
      </c>
      <c r="H780" s="50"/>
      <c r="I780" s="50">
        <v>2.4</v>
      </c>
      <c r="J780" s="29"/>
      <c r="K780" s="51">
        <v>1.0</v>
      </c>
      <c r="L780" s="51">
        <v>1.0</v>
      </c>
      <c r="M780" s="51">
        <v>10.0</v>
      </c>
      <c r="N780" s="51">
        <v>5.0</v>
      </c>
      <c r="O780" s="51">
        <v>5.0</v>
      </c>
      <c r="P780" s="51">
        <v>10.0</v>
      </c>
      <c r="Q780" s="29"/>
    </row>
    <row r="781" ht="14.25" customHeight="1">
      <c r="A781" s="29">
        <v>775.0</v>
      </c>
      <c r="B781" s="29">
        <v>24.0</v>
      </c>
      <c r="C781" s="29">
        <v>25.0</v>
      </c>
      <c r="D781" s="29">
        <v>31.0</v>
      </c>
      <c r="E781" s="21">
        <v>11.0</v>
      </c>
      <c r="F781" s="21">
        <v>6.9</v>
      </c>
      <c r="G781" s="16">
        <v>279.0</v>
      </c>
      <c r="H781" s="50"/>
      <c r="I781" s="50">
        <v>2.2</v>
      </c>
      <c r="J781" s="29"/>
      <c r="K781" s="51">
        <v>1.0</v>
      </c>
      <c r="L781" s="51">
        <v>1.0</v>
      </c>
      <c r="M781" s="51">
        <v>6.0</v>
      </c>
      <c r="N781" s="51">
        <v>5.0</v>
      </c>
      <c r="O781" s="51">
        <v>5.0</v>
      </c>
      <c r="P781" s="51">
        <v>10.0</v>
      </c>
      <c r="Q781" s="29"/>
    </row>
    <row r="782" ht="14.25" customHeight="1">
      <c r="A782" s="29">
        <v>776.0</v>
      </c>
      <c r="B782" s="29">
        <v>9.0</v>
      </c>
      <c r="C782" s="29">
        <v>26.0</v>
      </c>
      <c r="D782" s="29">
        <v>1.0</v>
      </c>
      <c r="E782" s="21">
        <v>0.0</v>
      </c>
      <c r="F782" s="21">
        <v>0.0</v>
      </c>
      <c r="G782" s="16" t="s">
        <v>19</v>
      </c>
      <c r="H782" s="50"/>
      <c r="I782" s="50">
        <v>0.0</v>
      </c>
      <c r="J782" s="29" t="s">
        <v>72</v>
      </c>
      <c r="K782" s="51">
        <v>0.0</v>
      </c>
      <c r="L782" s="51">
        <v>0.0</v>
      </c>
      <c r="M782" s="51">
        <v>0.0</v>
      </c>
      <c r="N782" s="51">
        <v>0.0</v>
      </c>
      <c r="O782" s="51">
        <v>0.0</v>
      </c>
      <c r="P782" s="51">
        <v>0.0</v>
      </c>
      <c r="Q782" s="29"/>
    </row>
    <row r="783" ht="14.25" customHeight="1">
      <c r="A783" s="29">
        <v>777.0</v>
      </c>
      <c r="B783" s="29">
        <v>3.0</v>
      </c>
      <c r="C783" s="29">
        <v>26.0</v>
      </c>
      <c r="D783" s="29">
        <v>2.0</v>
      </c>
      <c r="E783" s="21">
        <v>13.3</v>
      </c>
      <c r="F783" s="21">
        <v>7.1</v>
      </c>
      <c r="G783" s="16">
        <v>280.0</v>
      </c>
      <c r="H783" s="50"/>
      <c r="I783" s="50">
        <v>3.0</v>
      </c>
      <c r="J783" s="29"/>
      <c r="K783" s="51">
        <v>1.0</v>
      </c>
      <c r="L783" s="51">
        <v>1.0</v>
      </c>
      <c r="M783" s="51">
        <v>10.0</v>
      </c>
      <c r="N783" s="51">
        <v>5.0</v>
      </c>
      <c r="O783" s="51">
        <v>5.0</v>
      </c>
      <c r="P783" s="51">
        <v>1.0</v>
      </c>
      <c r="Q783" s="29"/>
    </row>
    <row r="784" ht="14.25" customHeight="1">
      <c r="A784" s="29">
        <v>778.0</v>
      </c>
      <c r="B784" s="29">
        <v>27.0</v>
      </c>
      <c r="C784" s="29">
        <v>26.0</v>
      </c>
      <c r="D784" s="29">
        <v>3.0</v>
      </c>
      <c r="E784" s="21">
        <v>7.0</v>
      </c>
      <c r="F784" s="21">
        <v>5.9</v>
      </c>
      <c r="G784" s="16">
        <v>281.0</v>
      </c>
      <c r="H784" s="50"/>
      <c r="I784" s="50">
        <v>1.9</v>
      </c>
      <c r="J784" s="29"/>
      <c r="K784" s="51">
        <v>10.0</v>
      </c>
      <c r="L784" s="51">
        <v>10.0</v>
      </c>
      <c r="M784" s="51">
        <v>1.0</v>
      </c>
      <c r="N784" s="51">
        <v>5.0</v>
      </c>
      <c r="O784" s="51">
        <v>5.0</v>
      </c>
      <c r="P784" s="51">
        <v>10.0</v>
      </c>
      <c r="Q784" s="29"/>
    </row>
    <row r="785" ht="14.25" customHeight="1">
      <c r="A785" s="29">
        <v>779.0</v>
      </c>
      <c r="B785" s="29">
        <v>17.0</v>
      </c>
      <c r="C785" s="29">
        <v>26.0</v>
      </c>
      <c r="D785" s="29">
        <v>4.0</v>
      </c>
      <c r="E785" s="21">
        <v>11.6</v>
      </c>
      <c r="F785" s="21">
        <v>7.2</v>
      </c>
      <c r="G785" s="16" t="s">
        <v>19</v>
      </c>
      <c r="H785" s="50"/>
      <c r="I785" s="50">
        <v>2.4</v>
      </c>
      <c r="J785" s="29"/>
      <c r="K785" s="51">
        <v>6.0</v>
      </c>
      <c r="L785" s="51">
        <v>1.0</v>
      </c>
      <c r="M785" s="51">
        <v>1.0</v>
      </c>
      <c r="N785" s="51">
        <v>5.0</v>
      </c>
      <c r="O785" s="51">
        <v>5.0</v>
      </c>
      <c r="P785" s="51">
        <v>10.0</v>
      </c>
      <c r="Q785" s="29"/>
    </row>
    <row r="786" ht="14.25" customHeight="1">
      <c r="A786" s="29">
        <v>780.0</v>
      </c>
      <c r="B786" s="29">
        <v>12.0</v>
      </c>
      <c r="C786" s="29">
        <v>26.0</v>
      </c>
      <c r="D786" s="29">
        <v>5.0</v>
      </c>
      <c r="E786" s="21">
        <v>0.0</v>
      </c>
      <c r="F786" s="21">
        <v>0.0</v>
      </c>
      <c r="G786" s="16" t="s">
        <v>19</v>
      </c>
      <c r="H786" s="50"/>
      <c r="I786" s="50">
        <v>0.0</v>
      </c>
      <c r="J786" s="29" t="s">
        <v>72</v>
      </c>
      <c r="K786" s="51">
        <v>0.0</v>
      </c>
      <c r="L786" s="51">
        <v>0.0</v>
      </c>
      <c r="M786" s="51">
        <v>0.0</v>
      </c>
      <c r="N786" s="51">
        <v>0.0</v>
      </c>
      <c r="O786" s="51">
        <v>0.0</v>
      </c>
      <c r="P786" s="51">
        <v>0.0</v>
      </c>
      <c r="Q786" s="29"/>
    </row>
    <row r="787" ht="14.25" customHeight="1">
      <c r="A787" s="29">
        <v>781.0</v>
      </c>
      <c r="B787" s="29">
        <v>8.0</v>
      </c>
      <c r="C787" s="29">
        <v>26.0</v>
      </c>
      <c r="D787" s="29">
        <v>6.0</v>
      </c>
      <c r="E787" s="21">
        <v>0.0</v>
      </c>
      <c r="F787" s="21">
        <v>0.0</v>
      </c>
      <c r="G787" s="16">
        <v>282.0</v>
      </c>
      <c r="H787" s="50"/>
      <c r="I787" s="50">
        <v>0.0</v>
      </c>
      <c r="J787" s="29" t="s">
        <v>72</v>
      </c>
      <c r="K787" s="51">
        <v>0.0</v>
      </c>
      <c r="L787" s="51">
        <v>0.0</v>
      </c>
      <c r="M787" s="51">
        <v>0.0</v>
      </c>
      <c r="N787" s="51">
        <v>0.0</v>
      </c>
      <c r="O787" s="51">
        <v>0.0</v>
      </c>
      <c r="P787" s="51">
        <v>0.0</v>
      </c>
      <c r="Q787" s="29"/>
    </row>
    <row r="788" ht="14.25" customHeight="1">
      <c r="A788" s="29">
        <v>782.0</v>
      </c>
      <c r="B788" s="29">
        <v>15.0</v>
      </c>
      <c r="C788" s="29">
        <v>26.0</v>
      </c>
      <c r="D788" s="29">
        <v>7.0</v>
      </c>
      <c r="E788" s="21">
        <v>10.6</v>
      </c>
      <c r="F788" s="21">
        <v>7.3</v>
      </c>
      <c r="G788" s="16">
        <v>283.0</v>
      </c>
      <c r="H788" s="50"/>
      <c r="I788" s="50">
        <v>2.6</v>
      </c>
      <c r="J788" s="29"/>
      <c r="K788" s="51">
        <v>6.0</v>
      </c>
      <c r="L788" s="51">
        <v>10.0</v>
      </c>
      <c r="M788" s="51">
        <v>6.0</v>
      </c>
      <c r="N788" s="51">
        <v>5.0</v>
      </c>
      <c r="O788" s="51">
        <v>5.0</v>
      </c>
      <c r="P788" s="51">
        <v>10.0</v>
      </c>
      <c r="Q788" s="29"/>
    </row>
    <row r="789" ht="14.25" customHeight="1">
      <c r="A789" s="29">
        <v>783.0</v>
      </c>
      <c r="B789" s="29">
        <v>2.0</v>
      </c>
      <c r="C789" s="29">
        <v>26.0</v>
      </c>
      <c r="D789" s="29">
        <v>8.0</v>
      </c>
      <c r="E789" s="21">
        <v>11.0</v>
      </c>
      <c r="F789" s="21">
        <v>7.1</v>
      </c>
      <c r="G789" s="16">
        <v>284.0</v>
      </c>
      <c r="H789" s="50"/>
      <c r="I789" s="50">
        <v>2.5</v>
      </c>
      <c r="J789" s="29"/>
      <c r="K789" s="51">
        <v>1.0</v>
      </c>
      <c r="L789" s="51">
        <v>6.0</v>
      </c>
      <c r="M789" s="51">
        <v>6.0</v>
      </c>
      <c r="N789" s="51">
        <v>5.0</v>
      </c>
      <c r="O789" s="51">
        <v>5.0</v>
      </c>
      <c r="P789" s="51">
        <v>20.0</v>
      </c>
      <c r="Q789" s="29"/>
    </row>
    <row r="790" ht="14.25" customHeight="1">
      <c r="A790" s="29">
        <v>784.0</v>
      </c>
      <c r="B790" s="29">
        <v>24.0</v>
      </c>
      <c r="C790" s="29">
        <v>26.0</v>
      </c>
      <c r="D790" s="29">
        <v>9.0</v>
      </c>
      <c r="E790" s="21">
        <v>11.6</v>
      </c>
      <c r="F790" s="21">
        <v>7.2</v>
      </c>
      <c r="G790" s="16">
        <v>285.0</v>
      </c>
      <c r="H790" s="50"/>
      <c r="I790" s="50">
        <v>2.9</v>
      </c>
      <c r="J790" s="29"/>
      <c r="K790" s="51">
        <v>10.0</v>
      </c>
      <c r="L790" s="51">
        <v>10.0</v>
      </c>
      <c r="M790" s="51">
        <v>6.0</v>
      </c>
      <c r="N790" s="51">
        <v>5.0</v>
      </c>
      <c r="O790" s="51">
        <v>5.0</v>
      </c>
      <c r="P790" s="51">
        <v>10.0</v>
      </c>
      <c r="Q790" s="29"/>
    </row>
    <row r="791" ht="14.25" customHeight="1">
      <c r="A791" s="29">
        <v>785.0</v>
      </c>
      <c r="B791" s="29">
        <v>22.0</v>
      </c>
      <c r="C791" s="29">
        <v>26.0</v>
      </c>
      <c r="D791" s="29">
        <v>10.0</v>
      </c>
      <c r="E791" s="21">
        <v>10.3</v>
      </c>
      <c r="F791" s="21">
        <v>6.6</v>
      </c>
      <c r="G791" s="16">
        <v>286.0</v>
      </c>
      <c r="H791" s="50"/>
      <c r="I791" s="50">
        <v>2.3</v>
      </c>
      <c r="J791" s="29"/>
      <c r="K791" s="51">
        <v>1.0</v>
      </c>
      <c r="L791" s="51">
        <v>10.0</v>
      </c>
      <c r="M791" s="51">
        <v>1.0</v>
      </c>
      <c r="N791" s="51">
        <v>5.0</v>
      </c>
      <c r="O791" s="51">
        <v>5.0</v>
      </c>
      <c r="P791" s="51">
        <v>10.0</v>
      </c>
      <c r="Q791" s="29"/>
    </row>
    <row r="792" ht="14.25" customHeight="1">
      <c r="A792" s="29">
        <v>786.0</v>
      </c>
      <c r="B792" s="29">
        <v>10.0</v>
      </c>
      <c r="C792" s="29">
        <v>26.0</v>
      </c>
      <c r="D792" s="29">
        <v>11.0</v>
      </c>
      <c r="E792" s="21">
        <v>8.6</v>
      </c>
      <c r="F792" s="21">
        <v>6.1</v>
      </c>
      <c r="G792" s="16">
        <v>287.0</v>
      </c>
      <c r="H792" s="50"/>
      <c r="I792" s="50">
        <v>2.1</v>
      </c>
      <c r="J792" s="29"/>
      <c r="K792" s="51">
        <v>1.0</v>
      </c>
      <c r="L792" s="51">
        <v>10.0</v>
      </c>
      <c r="M792" s="51">
        <v>1.0</v>
      </c>
      <c r="N792" s="51">
        <v>5.0</v>
      </c>
      <c r="O792" s="51">
        <v>5.0</v>
      </c>
      <c r="P792" s="51">
        <v>1.0</v>
      </c>
      <c r="Q792" s="29"/>
    </row>
    <row r="793" ht="14.25" customHeight="1">
      <c r="A793" s="29">
        <v>787.0</v>
      </c>
      <c r="B793" s="29">
        <v>4.0</v>
      </c>
      <c r="C793" s="29">
        <v>26.0</v>
      </c>
      <c r="D793" s="29">
        <v>12.0</v>
      </c>
      <c r="E793" s="21">
        <v>10.3</v>
      </c>
      <c r="F793" s="21">
        <v>7.2</v>
      </c>
      <c r="G793" s="16">
        <v>288.0</v>
      </c>
      <c r="H793" s="50"/>
      <c r="I793" s="50">
        <v>3.3</v>
      </c>
      <c r="J793" s="29"/>
      <c r="K793" s="51">
        <v>1.0</v>
      </c>
      <c r="L793" s="51">
        <v>6.0</v>
      </c>
      <c r="M793" s="51">
        <v>1.0</v>
      </c>
      <c r="N793" s="51">
        <v>5.0</v>
      </c>
      <c r="O793" s="51">
        <v>5.0</v>
      </c>
      <c r="P793" s="51">
        <v>1.0</v>
      </c>
      <c r="Q793" s="51" t="s">
        <v>56</v>
      </c>
    </row>
    <row r="794" ht="14.25" customHeight="1">
      <c r="A794" s="29">
        <v>788.0</v>
      </c>
      <c r="B794" s="29">
        <v>25.0</v>
      </c>
      <c r="C794" s="29">
        <v>26.0</v>
      </c>
      <c r="D794" s="29">
        <v>13.0</v>
      </c>
      <c r="E794" s="21">
        <v>11.9</v>
      </c>
      <c r="F794" s="21">
        <v>6.3</v>
      </c>
      <c r="G794" s="16">
        <v>289.0</v>
      </c>
      <c r="H794" s="50"/>
      <c r="I794" s="50">
        <v>2.6</v>
      </c>
      <c r="J794" s="29"/>
      <c r="K794" s="51">
        <v>1.0</v>
      </c>
      <c r="L794" s="51">
        <v>1.0</v>
      </c>
      <c r="M794" s="51">
        <v>10.0</v>
      </c>
      <c r="N794" s="51">
        <v>5.0</v>
      </c>
      <c r="O794" s="51">
        <v>5.0</v>
      </c>
      <c r="P794" s="51">
        <v>1.0</v>
      </c>
      <c r="Q794" s="29"/>
    </row>
    <row r="795" ht="14.25" customHeight="1">
      <c r="A795" s="29">
        <v>789.0</v>
      </c>
      <c r="B795" s="29">
        <v>19.0</v>
      </c>
      <c r="C795" s="29">
        <v>26.0</v>
      </c>
      <c r="D795" s="29">
        <v>14.0</v>
      </c>
      <c r="E795" s="21">
        <v>10.3</v>
      </c>
      <c r="F795" s="21">
        <v>7.0</v>
      </c>
      <c r="G795" s="16" t="s">
        <v>19</v>
      </c>
      <c r="H795" s="50"/>
      <c r="I795" s="50">
        <v>2.6</v>
      </c>
      <c r="J795" s="29"/>
      <c r="K795" s="51">
        <v>1.0</v>
      </c>
      <c r="L795" s="51">
        <v>6.0</v>
      </c>
      <c r="M795" s="51">
        <v>10.0</v>
      </c>
      <c r="N795" s="51">
        <v>5.0</v>
      </c>
      <c r="O795" s="51">
        <v>5.0</v>
      </c>
      <c r="P795" s="51">
        <v>1.0</v>
      </c>
      <c r="Q795" s="29"/>
    </row>
    <row r="796" ht="14.25" customHeight="1">
      <c r="A796" s="29">
        <v>790.0</v>
      </c>
      <c r="B796" s="29">
        <v>21.0</v>
      </c>
      <c r="C796" s="29">
        <v>26.0</v>
      </c>
      <c r="D796" s="29">
        <v>15.0</v>
      </c>
      <c r="E796" s="21">
        <v>0.0</v>
      </c>
      <c r="F796" s="21">
        <v>0.0</v>
      </c>
      <c r="G796" s="16">
        <v>290.0</v>
      </c>
      <c r="H796" s="50"/>
      <c r="I796" s="50">
        <v>0.0</v>
      </c>
      <c r="J796" s="29" t="s">
        <v>72</v>
      </c>
      <c r="K796" s="51">
        <v>0.0</v>
      </c>
      <c r="L796" s="51">
        <v>0.0</v>
      </c>
      <c r="M796" s="51">
        <v>0.0</v>
      </c>
      <c r="N796" s="51">
        <v>0.0</v>
      </c>
      <c r="O796" s="51">
        <v>0.0</v>
      </c>
      <c r="P796" s="51">
        <v>0.0</v>
      </c>
      <c r="Q796" s="29"/>
    </row>
    <row r="797" ht="14.25" customHeight="1">
      <c r="A797" s="29">
        <v>791.0</v>
      </c>
      <c r="B797" s="29">
        <v>1.0</v>
      </c>
      <c r="C797" s="29">
        <v>26.0</v>
      </c>
      <c r="D797" s="29">
        <v>16.0</v>
      </c>
      <c r="E797" s="21">
        <v>13.5</v>
      </c>
      <c r="F797" s="21">
        <v>7.3</v>
      </c>
      <c r="G797" s="16">
        <v>291.0</v>
      </c>
      <c r="H797" s="50"/>
      <c r="I797" s="50">
        <v>3.3</v>
      </c>
      <c r="J797" s="29"/>
      <c r="K797" s="51">
        <v>1.0</v>
      </c>
      <c r="L797" s="51">
        <v>6.0</v>
      </c>
      <c r="M797" s="51">
        <v>6.0</v>
      </c>
      <c r="N797" s="51">
        <v>5.0</v>
      </c>
      <c r="O797" s="51">
        <v>5.0</v>
      </c>
      <c r="P797" s="51">
        <v>10.0</v>
      </c>
      <c r="Q797" s="29"/>
    </row>
    <row r="798" ht="14.25" customHeight="1">
      <c r="A798" s="29">
        <v>792.0</v>
      </c>
      <c r="B798" s="29">
        <v>29.0</v>
      </c>
      <c r="C798" s="29">
        <v>26.0</v>
      </c>
      <c r="D798" s="29">
        <v>17.0</v>
      </c>
      <c r="E798" s="21">
        <v>8.2</v>
      </c>
      <c r="F798" s="21">
        <v>6.2</v>
      </c>
      <c r="G798" s="16">
        <v>304.0</v>
      </c>
      <c r="H798" s="50"/>
      <c r="I798" s="50">
        <v>2.0</v>
      </c>
      <c r="J798" s="29"/>
      <c r="K798" s="51">
        <v>6.0</v>
      </c>
      <c r="L798" s="51">
        <v>10.0</v>
      </c>
      <c r="M798" s="51">
        <v>10.0</v>
      </c>
      <c r="N798" s="51">
        <v>5.0</v>
      </c>
      <c r="O798" s="51">
        <v>5.0</v>
      </c>
      <c r="P798" s="51">
        <v>10.0</v>
      </c>
      <c r="Q798" s="29"/>
    </row>
    <row r="799" ht="14.25" customHeight="1">
      <c r="A799" s="29">
        <v>793.0</v>
      </c>
      <c r="B799" s="29">
        <v>26.0</v>
      </c>
      <c r="C799" s="29">
        <v>26.0</v>
      </c>
      <c r="D799" s="29">
        <v>18.0</v>
      </c>
      <c r="E799" s="21">
        <v>10.5</v>
      </c>
      <c r="F799" s="21">
        <v>6.5</v>
      </c>
      <c r="G799" s="16">
        <v>303.0</v>
      </c>
      <c r="H799" s="50"/>
      <c r="I799" s="50">
        <v>2.6</v>
      </c>
      <c r="J799" s="29"/>
      <c r="K799" s="51">
        <v>1.0</v>
      </c>
      <c r="L799" s="51">
        <v>1.0</v>
      </c>
      <c r="M799" s="51">
        <v>6.0</v>
      </c>
      <c r="N799" s="51">
        <v>5.0</v>
      </c>
      <c r="O799" s="51">
        <v>5.0</v>
      </c>
      <c r="P799" s="51">
        <v>10.0</v>
      </c>
      <c r="Q799" s="29"/>
    </row>
    <row r="800" ht="14.25" customHeight="1">
      <c r="A800" s="29">
        <v>794.0</v>
      </c>
      <c r="B800" s="29">
        <v>16.0</v>
      </c>
      <c r="C800" s="29">
        <v>26.0</v>
      </c>
      <c r="D800" s="29">
        <v>19.0</v>
      </c>
      <c r="E800" s="21">
        <v>14.0</v>
      </c>
      <c r="F800" s="21">
        <v>7.3</v>
      </c>
      <c r="G800" s="16">
        <v>302.0</v>
      </c>
      <c r="H800" s="50"/>
      <c r="I800" s="50">
        <v>3.0</v>
      </c>
      <c r="J800" s="29"/>
      <c r="K800" s="51">
        <v>1.0</v>
      </c>
      <c r="L800" s="51">
        <v>6.0</v>
      </c>
      <c r="M800" s="51">
        <v>10.0</v>
      </c>
      <c r="N800" s="51">
        <v>5.0</v>
      </c>
      <c r="O800" s="51">
        <v>5.0</v>
      </c>
      <c r="P800" s="51">
        <v>10.0</v>
      </c>
      <c r="Q800" s="29"/>
    </row>
    <row r="801" ht="14.25" customHeight="1">
      <c r="A801" s="29">
        <v>795.0</v>
      </c>
      <c r="B801" s="29">
        <v>18.0</v>
      </c>
      <c r="C801" s="29">
        <v>26.0</v>
      </c>
      <c r="D801" s="29">
        <v>20.0</v>
      </c>
      <c r="E801" s="21">
        <v>14.2</v>
      </c>
      <c r="F801" s="21">
        <v>7.3</v>
      </c>
      <c r="G801" s="16">
        <v>301.0</v>
      </c>
      <c r="H801" s="50"/>
      <c r="I801" s="50">
        <v>3.1</v>
      </c>
      <c r="J801" s="29"/>
      <c r="K801" s="51">
        <v>1.0</v>
      </c>
      <c r="L801" s="51">
        <v>1.0</v>
      </c>
      <c r="M801" s="51">
        <v>6.0</v>
      </c>
      <c r="N801" s="51">
        <v>5.0</v>
      </c>
      <c r="O801" s="51">
        <v>5.0</v>
      </c>
      <c r="P801" s="51">
        <v>20.0</v>
      </c>
      <c r="Q801" s="29"/>
    </row>
    <row r="802" ht="14.25" customHeight="1">
      <c r="A802" s="29">
        <v>796.0</v>
      </c>
      <c r="B802" s="29">
        <v>13.0</v>
      </c>
      <c r="C802" s="29">
        <v>26.0</v>
      </c>
      <c r="D802" s="29">
        <v>21.0</v>
      </c>
      <c r="E802" s="21">
        <v>0.0</v>
      </c>
      <c r="F802" s="21">
        <v>0.0</v>
      </c>
      <c r="G802" s="16">
        <v>300.0</v>
      </c>
      <c r="H802" s="50"/>
      <c r="I802" s="50">
        <v>0.0</v>
      </c>
      <c r="J802" s="29" t="s">
        <v>72</v>
      </c>
      <c r="K802" s="51">
        <v>0.0</v>
      </c>
      <c r="L802" s="51">
        <v>0.0</v>
      </c>
      <c r="M802" s="51">
        <v>0.0</v>
      </c>
      <c r="N802" s="51">
        <v>0.0</v>
      </c>
      <c r="O802" s="51">
        <v>0.0</v>
      </c>
      <c r="P802" s="51">
        <v>0.0</v>
      </c>
      <c r="Q802" s="29"/>
    </row>
    <row r="803" ht="14.25" customHeight="1">
      <c r="A803" s="29">
        <v>797.0</v>
      </c>
      <c r="B803" s="29">
        <v>11.0</v>
      </c>
      <c r="C803" s="29">
        <v>26.0</v>
      </c>
      <c r="D803" s="29">
        <v>22.0</v>
      </c>
      <c r="E803" s="21">
        <v>13.5</v>
      </c>
      <c r="F803" s="21">
        <v>7.9</v>
      </c>
      <c r="G803" s="16">
        <v>299.0</v>
      </c>
      <c r="H803" s="50"/>
      <c r="I803" s="50">
        <v>3.4</v>
      </c>
      <c r="J803" s="29"/>
      <c r="K803" s="51">
        <v>1.0</v>
      </c>
      <c r="L803" s="51">
        <v>1.0</v>
      </c>
      <c r="M803" s="51">
        <v>10.0</v>
      </c>
      <c r="N803" s="51">
        <v>5.0</v>
      </c>
      <c r="O803" s="51">
        <v>5.0</v>
      </c>
      <c r="P803" s="51">
        <v>1.0</v>
      </c>
      <c r="Q803" s="29"/>
    </row>
    <row r="804" ht="14.25" customHeight="1">
      <c r="A804" s="29">
        <v>798.0</v>
      </c>
      <c r="B804" s="29">
        <v>23.0</v>
      </c>
      <c r="C804" s="29">
        <v>26.0</v>
      </c>
      <c r="D804" s="29">
        <v>23.0</v>
      </c>
      <c r="E804" s="21">
        <v>11.5</v>
      </c>
      <c r="F804" s="21">
        <v>8.1</v>
      </c>
      <c r="G804" s="16">
        <v>298.0</v>
      </c>
      <c r="H804" s="50"/>
      <c r="I804" s="50">
        <v>2.8</v>
      </c>
      <c r="J804" s="29"/>
      <c r="K804" s="51">
        <v>6.0</v>
      </c>
      <c r="L804" s="51">
        <v>1.0</v>
      </c>
      <c r="M804" s="51">
        <v>10.0</v>
      </c>
      <c r="N804" s="51">
        <v>5.0</v>
      </c>
      <c r="O804" s="51">
        <v>5.0</v>
      </c>
      <c r="P804" s="51">
        <v>10.0</v>
      </c>
      <c r="Q804" s="29"/>
    </row>
    <row r="805" ht="14.25" customHeight="1">
      <c r="A805" s="29">
        <v>799.0</v>
      </c>
      <c r="B805" s="29">
        <v>28.0</v>
      </c>
      <c r="C805" s="29">
        <v>26.0</v>
      </c>
      <c r="D805" s="29">
        <v>24.0</v>
      </c>
      <c r="E805" s="21">
        <v>0.0</v>
      </c>
      <c r="F805" s="21">
        <v>0.0</v>
      </c>
      <c r="G805" s="16" t="s">
        <v>19</v>
      </c>
      <c r="H805" s="50"/>
      <c r="I805" s="50">
        <v>0.0</v>
      </c>
      <c r="J805" s="29" t="s">
        <v>72</v>
      </c>
      <c r="K805" s="51">
        <v>0.0</v>
      </c>
      <c r="L805" s="51">
        <v>0.0</v>
      </c>
      <c r="M805" s="51">
        <v>0.0</v>
      </c>
      <c r="N805" s="51">
        <v>0.0</v>
      </c>
      <c r="O805" s="51">
        <v>0.0</v>
      </c>
      <c r="P805" s="51">
        <v>0.0</v>
      </c>
      <c r="Q805" s="29"/>
    </row>
    <row r="806" ht="14.25" customHeight="1">
      <c r="A806" s="29">
        <v>800.0</v>
      </c>
      <c r="B806" s="29">
        <v>14.0</v>
      </c>
      <c r="C806" s="29">
        <v>26.0</v>
      </c>
      <c r="D806" s="29">
        <v>25.0</v>
      </c>
      <c r="E806" s="21">
        <v>11.8</v>
      </c>
      <c r="F806" s="21">
        <v>7.6</v>
      </c>
      <c r="G806" s="16">
        <v>297.0</v>
      </c>
      <c r="H806" s="50"/>
      <c r="I806" s="50">
        <v>3.1</v>
      </c>
      <c r="J806" s="29"/>
      <c r="K806" s="51">
        <v>1.0</v>
      </c>
      <c r="L806" s="51">
        <v>6.0</v>
      </c>
      <c r="M806" s="51">
        <v>6.0</v>
      </c>
      <c r="N806" s="51">
        <v>5.0</v>
      </c>
      <c r="O806" s="51">
        <v>5.0</v>
      </c>
      <c r="P806" s="51">
        <v>20.0</v>
      </c>
      <c r="Q806" s="29"/>
    </row>
    <row r="807" ht="14.25" customHeight="1">
      <c r="A807" s="29">
        <v>801.0</v>
      </c>
      <c r="B807" s="29">
        <v>31.0</v>
      </c>
      <c r="C807" s="29">
        <v>26.0</v>
      </c>
      <c r="D807" s="29">
        <v>26.0</v>
      </c>
      <c r="E807" s="21">
        <v>13.5</v>
      </c>
      <c r="F807" s="21">
        <v>7.8</v>
      </c>
      <c r="G807" s="16">
        <v>296.0</v>
      </c>
      <c r="H807" s="50"/>
      <c r="I807" s="50">
        <v>3.0</v>
      </c>
      <c r="J807" s="29"/>
      <c r="K807" s="51">
        <v>1.0</v>
      </c>
      <c r="L807" s="51">
        <v>1.0</v>
      </c>
      <c r="M807" s="51">
        <v>1.0</v>
      </c>
      <c r="N807" s="51">
        <v>5.0</v>
      </c>
      <c r="O807" s="51">
        <v>5.0</v>
      </c>
      <c r="P807" s="51">
        <v>10.0</v>
      </c>
      <c r="Q807" s="51" t="s">
        <v>55</v>
      </c>
    </row>
    <row r="808" ht="14.25" customHeight="1">
      <c r="A808" s="29">
        <v>802.0</v>
      </c>
      <c r="B808" s="29">
        <v>5.0</v>
      </c>
      <c r="C808" s="29">
        <v>26.0</v>
      </c>
      <c r="D808" s="29">
        <v>27.0</v>
      </c>
      <c r="E808" s="21">
        <v>13.0</v>
      </c>
      <c r="F808" s="21">
        <v>7.2</v>
      </c>
      <c r="G808" s="16" t="s">
        <v>19</v>
      </c>
      <c r="H808" s="50"/>
      <c r="I808" s="50">
        <v>3.0</v>
      </c>
      <c r="J808" s="29"/>
      <c r="K808" s="51">
        <v>1.0</v>
      </c>
      <c r="L808" s="51">
        <v>10.0</v>
      </c>
      <c r="M808" s="51">
        <v>1.0</v>
      </c>
      <c r="N808" s="51">
        <v>5.0</v>
      </c>
      <c r="O808" s="51">
        <v>5.0</v>
      </c>
      <c r="P808" s="51">
        <v>20.0</v>
      </c>
      <c r="Q808" s="29"/>
    </row>
    <row r="809" ht="14.25" customHeight="1">
      <c r="A809" s="29">
        <v>803.0</v>
      </c>
      <c r="B809" s="29">
        <v>7.0</v>
      </c>
      <c r="C809" s="29">
        <v>26.0</v>
      </c>
      <c r="D809" s="29">
        <v>28.0</v>
      </c>
      <c r="E809" s="21">
        <v>15.1</v>
      </c>
      <c r="F809" s="21">
        <v>7.9</v>
      </c>
      <c r="G809" s="16">
        <v>295.0</v>
      </c>
      <c r="H809" s="50"/>
      <c r="I809" s="50">
        <v>3.4</v>
      </c>
      <c r="J809" s="29"/>
      <c r="K809" s="51">
        <v>1.0</v>
      </c>
      <c r="L809" s="51">
        <v>10.0</v>
      </c>
      <c r="M809" s="51">
        <v>1.0</v>
      </c>
      <c r="N809" s="51">
        <v>5.0</v>
      </c>
      <c r="O809" s="51">
        <v>5.0</v>
      </c>
      <c r="P809" s="51">
        <v>10.0</v>
      </c>
      <c r="Q809" s="29"/>
    </row>
    <row r="810" ht="14.25" customHeight="1">
      <c r="A810" s="29">
        <v>804.0</v>
      </c>
      <c r="B810" s="29">
        <v>6.0</v>
      </c>
      <c r="C810" s="29">
        <v>26.0</v>
      </c>
      <c r="D810" s="29">
        <v>29.0</v>
      </c>
      <c r="E810" s="21">
        <v>13.6</v>
      </c>
      <c r="F810" s="21">
        <v>8.1</v>
      </c>
      <c r="G810" s="16">
        <v>294.0</v>
      </c>
      <c r="H810" s="50"/>
      <c r="I810" s="50">
        <v>3.3</v>
      </c>
      <c r="J810" s="29"/>
      <c r="K810" s="51">
        <v>1.0</v>
      </c>
      <c r="L810" s="51">
        <v>1.0</v>
      </c>
      <c r="M810" s="51">
        <v>10.0</v>
      </c>
      <c r="N810" s="51">
        <v>5.0</v>
      </c>
      <c r="O810" s="51">
        <v>5.0</v>
      </c>
      <c r="P810" s="51">
        <v>20.0</v>
      </c>
      <c r="Q810" s="29"/>
    </row>
    <row r="811" ht="14.25" customHeight="1">
      <c r="A811" s="29">
        <v>805.0</v>
      </c>
      <c r="B811" s="29">
        <v>30.0</v>
      </c>
      <c r="C811" s="29">
        <v>26.0</v>
      </c>
      <c r="D811" s="29">
        <v>30.0</v>
      </c>
      <c r="E811" s="21">
        <v>11.4</v>
      </c>
      <c r="F811" s="21">
        <v>6.6</v>
      </c>
      <c r="G811" s="16">
        <v>293.0</v>
      </c>
      <c r="H811" s="50"/>
      <c r="I811" s="50">
        <v>2.8</v>
      </c>
      <c r="J811" s="29"/>
      <c r="K811" s="51">
        <v>1.0</v>
      </c>
      <c r="L811" s="51">
        <v>10.0</v>
      </c>
      <c r="M811" s="51">
        <v>1.0</v>
      </c>
      <c r="N811" s="51">
        <v>5.0</v>
      </c>
      <c r="O811" s="51">
        <v>5.0</v>
      </c>
      <c r="P811" s="51">
        <v>10.0</v>
      </c>
      <c r="Q811" s="29"/>
    </row>
    <row r="812" ht="14.25" customHeight="1">
      <c r="A812" s="29">
        <v>806.0</v>
      </c>
      <c r="B812" s="29">
        <v>20.0</v>
      </c>
      <c r="C812" s="29">
        <v>26.0</v>
      </c>
      <c r="D812" s="29">
        <v>31.0</v>
      </c>
      <c r="E812" s="21">
        <v>13.5</v>
      </c>
      <c r="F812" s="21">
        <v>8.0</v>
      </c>
      <c r="G812" s="16">
        <v>292.0</v>
      </c>
      <c r="H812" s="50"/>
      <c r="I812" s="50">
        <v>3.4</v>
      </c>
      <c r="J812" s="29"/>
      <c r="K812" s="51">
        <v>1.0</v>
      </c>
      <c r="L812" s="51">
        <v>6.0</v>
      </c>
      <c r="M812" s="51">
        <v>10.0</v>
      </c>
      <c r="N812" s="51">
        <v>5.0</v>
      </c>
      <c r="O812" s="51">
        <v>5.0</v>
      </c>
      <c r="P812" s="51">
        <v>20.0</v>
      </c>
      <c r="Q812" s="29"/>
    </row>
    <row r="813" ht="14.25" customHeight="1">
      <c r="A813" s="29">
        <v>807.0</v>
      </c>
      <c r="B813" s="29">
        <v>25.0</v>
      </c>
      <c r="C813" s="29">
        <v>27.0</v>
      </c>
      <c r="D813" s="29">
        <v>1.0</v>
      </c>
      <c r="E813" s="21">
        <v>11.8</v>
      </c>
      <c r="F813" s="21">
        <v>7.2</v>
      </c>
      <c r="G813" s="16">
        <v>305.0</v>
      </c>
      <c r="H813" s="50"/>
      <c r="I813" s="50">
        <v>2.7</v>
      </c>
      <c r="J813" s="29"/>
      <c r="K813" s="51">
        <v>1.0</v>
      </c>
      <c r="L813" s="51">
        <v>6.0</v>
      </c>
      <c r="M813" s="51">
        <v>6.0</v>
      </c>
      <c r="N813" s="51">
        <v>5.0</v>
      </c>
      <c r="O813" s="51">
        <v>5.0</v>
      </c>
      <c r="P813" s="51">
        <v>10.0</v>
      </c>
      <c r="Q813" s="29"/>
    </row>
    <row r="814" ht="14.25" customHeight="1">
      <c r="A814" s="29">
        <v>808.0</v>
      </c>
      <c r="B814" s="29">
        <v>11.0</v>
      </c>
      <c r="C814" s="29">
        <v>27.0</v>
      </c>
      <c r="D814" s="29">
        <v>2.0</v>
      </c>
      <c r="E814" s="21">
        <v>12.2</v>
      </c>
      <c r="F814" s="21">
        <v>7.7</v>
      </c>
      <c r="G814" s="16">
        <v>306.0</v>
      </c>
      <c r="H814" s="50"/>
      <c r="I814" s="50">
        <v>2.8</v>
      </c>
      <c r="J814" s="29"/>
      <c r="K814" s="51">
        <v>1.0</v>
      </c>
      <c r="L814" s="51">
        <v>1.0</v>
      </c>
      <c r="M814" s="51">
        <v>1.0</v>
      </c>
      <c r="N814" s="51">
        <v>5.0</v>
      </c>
      <c r="O814" s="51">
        <v>5.0</v>
      </c>
      <c r="P814" s="51">
        <v>10.0</v>
      </c>
      <c r="Q814" s="29"/>
    </row>
    <row r="815" ht="14.25" customHeight="1">
      <c r="A815" s="29">
        <v>809.0</v>
      </c>
      <c r="B815" s="29">
        <v>19.0</v>
      </c>
      <c r="C815" s="29">
        <v>27.0</v>
      </c>
      <c r="D815" s="29">
        <v>3.0</v>
      </c>
      <c r="E815" s="21">
        <v>12.2</v>
      </c>
      <c r="F815" s="21">
        <v>8.0</v>
      </c>
      <c r="G815" s="16">
        <v>307.0</v>
      </c>
      <c r="H815" s="50"/>
      <c r="I815" s="50">
        <v>2.8</v>
      </c>
      <c r="J815" s="29"/>
      <c r="K815" s="51">
        <v>6.0</v>
      </c>
      <c r="L815" s="51">
        <v>6.0</v>
      </c>
      <c r="M815" s="51">
        <v>6.0</v>
      </c>
      <c r="N815" s="51">
        <v>5.0</v>
      </c>
      <c r="O815" s="51">
        <v>5.0</v>
      </c>
      <c r="P815" s="51">
        <v>10.0</v>
      </c>
      <c r="Q815" s="29"/>
    </row>
    <row r="816" ht="14.25" customHeight="1">
      <c r="A816" s="29">
        <v>810.0</v>
      </c>
      <c r="B816" s="29">
        <v>22.0</v>
      </c>
      <c r="C816" s="29">
        <v>27.0</v>
      </c>
      <c r="D816" s="29">
        <v>4.0</v>
      </c>
      <c r="E816" s="21">
        <v>10.2</v>
      </c>
      <c r="F816" s="21">
        <v>6.5</v>
      </c>
      <c r="G816" s="16">
        <v>308.0</v>
      </c>
      <c r="H816" s="50"/>
      <c r="I816" s="50">
        <v>2.0</v>
      </c>
      <c r="J816" s="29"/>
      <c r="K816" s="51">
        <v>1.0</v>
      </c>
      <c r="L816" s="51">
        <v>6.0</v>
      </c>
      <c r="M816" s="51">
        <v>10.0</v>
      </c>
      <c r="N816" s="51">
        <v>5.0</v>
      </c>
      <c r="O816" s="51">
        <v>5.0</v>
      </c>
      <c r="P816" s="51">
        <v>10.0</v>
      </c>
      <c r="Q816" s="29"/>
    </row>
    <row r="817" ht="14.25" customHeight="1">
      <c r="A817" s="29">
        <v>811.0</v>
      </c>
      <c r="B817" s="29">
        <v>29.0</v>
      </c>
      <c r="C817" s="29">
        <v>27.0</v>
      </c>
      <c r="D817" s="29">
        <v>5.0</v>
      </c>
      <c r="E817" s="21">
        <v>13.2</v>
      </c>
      <c r="F817" s="21">
        <v>7.5</v>
      </c>
      <c r="G817" s="16">
        <v>309.0</v>
      </c>
      <c r="H817" s="50"/>
      <c r="I817" s="50">
        <v>3.1</v>
      </c>
      <c r="J817" s="29"/>
      <c r="K817" s="51">
        <v>1.0</v>
      </c>
      <c r="L817" s="51">
        <v>1.0</v>
      </c>
      <c r="M817" s="51">
        <v>10.0</v>
      </c>
      <c r="N817" s="51">
        <v>5.0</v>
      </c>
      <c r="O817" s="51">
        <v>5.0</v>
      </c>
      <c r="P817" s="51">
        <v>10.0</v>
      </c>
      <c r="Q817" s="29"/>
    </row>
    <row r="818" ht="14.25" customHeight="1">
      <c r="A818" s="29">
        <v>812.0</v>
      </c>
      <c r="B818" s="29">
        <v>17.0</v>
      </c>
      <c r="C818" s="29">
        <v>27.0</v>
      </c>
      <c r="D818" s="29">
        <v>6.0</v>
      </c>
      <c r="E818" s="21">
        <v>10.5</v>
      </c>
      <c r="F818" s="21">
        <v>6.6</v>
      </c>
      <c r="G818" s="16">
        <v>310.0</v>
      </c>
      <c r="H818" s="50"/>
      <c r="I818" s="50">
        <v>2.2</v>
      </c>
      <c r="J818" s="29"/>
      <c r="K818" s="51">
        <v>1.0</v>
      </c>
      <c r="L818" s="51">
        <v>6.0</v>
      </c>
      <c r="M818" s="51">
        <v>6.0</v>
      </c>
      <c r="N818" s="51">
        <v>5.0</v>
      </c>
      <c r="O818" s="51">
        <v>5.0</v>
      </c>
      <c r="P818" s="51">
        <v>10.0</v>
      </c>
      <c r="Q818" s="29"/>
    </row>
    <row r="819" ht="14.25" customHeight="1">
      <c r="A819" s="29">
        <v>813.0</v>
      </c>
      <c r="B819" s="29">
        <v>3.0</v>
      </c>
      <c r="C819" s="29">
        <v>27.0</v>
      </c>
      <c r="D819" s="29">
        <v>7.0</v>
      </c>
      <c r="E819" s="21">
        <v>0.0</v>
      </c>
      <c r="F819" s="21">
        <v>0.0</v>
      </c>
      <c r="G819" s="16" t="s">
        <v>19</v>
      </c>
      <c r="H819" s="50"/>
      <c r="I819" s="50">
        <v>0.0</v>
      </c>
      <c r="J819" s="29" t="s">
        <v>72</v>
      </c>
      <c r="K819" s="51">
        <v>0.0</v>
      </c>
      <c r="L819" s="51">
        <v>0.0</v>
      </c>
      <c r="M819" s="51">
        <v>0.0</v>
      </c>
      <c r="N819" s="51">
        <v>0.0</v>
      </c>
      <c r="O819" s="51">
        <v>0.0</v>
      </c>
      <c r="P819" s="51">
        <v>0.0</v>
      </c>
      <c r="Q819" s="29"/>
    </row>
    <row r="820" ht="14.25" customHeight="1">
      <c r="A820" s="29">
        <v>814.0</v>
      </c>
      <c r="B820" s="29">
        <v>14.0</v>
      </c>
      <c r="C820" s="29">
        <v>27.0</v>
      </c>
      <c r="D820" s="29">
        <v>8.0</v>
      </c>
      <c r="E820" s="21">
        <v>13.0</v>
      </c>
      <c r="F820" s="21">
        <v>7.8</v>
      </c>
      <c r="G820" s="16">
        <v>311.0</v>
      </c>
      <c r="H820" s="50"/>
      <c r="I820" s="50">
        <v>3.2</v>
      </c>
      <c r="J820" s="29"/>
      <c r="K820" s="51">
        <v>1.0</v>
      </c>
      <c r="L820" s="51">
        <v>1.0</v>
      </c>
      <c r="M820" s="51">
        <v>10.0</v>
      </c>
      <c r="N820" s="51">
        <v>5.0</v>
      </c>
      <c r="O820" s="51">
        <v>5.0</v>
      </c>
      <c r="P820" s="51">
        <v>20.0</v>
      </c>
      <c r="Q820" s="29"/>
    </row>
    <row r="821" ht="14.25" customHeight="1">
      <c r="A821" s="29">
        <v>815.0</v>
      </c>
      <c r="B821" s="29">
        <v>10.0</v>
      </c>
      <c r="C821" s="29">
        <v>27.0</v>
      </c>
      <c r="D821" s="29">
        <v>9.0</v>
      </c>
      <c r="E821" s="21">
        <v>0.0</v>
      </c>
      <c r="F821" s="21">
        <v>0.0</v>
      </c>
      <c r="G821" s="16" t="s">
        <v>19</v>
      </c>
      <c r="H821" s="50"/>
      <c r="I821" s="50">
        <v>0.0</v>
      </c>
      <c r="J821" s="29" t="s">
        <v>72</v>
      </c>
      <c r="K821" s="51">
        <v>0.0</v>
      </c>
      <c r="L821" s="51">
        <v>0.0</v>
      </c>
      <c r="M821" s="51">
        <v>0.0</v>
      </c>
      <c r="N821" s="51">
        <v>0.0</v>
      </c>
      <c r="O821" s="51">
        <v>0.0</v>
      </c>
      <c r="P821" s="51">
        <v>0.0</v>
      </c>
      <c r="Q821" s="29"/>
    </row>
    <row r="822" ht="14.25" customHeight="1">
      <c r="A822" s="29">
        <v>816.0</v>
      </c>
      <c r="B822" s="29">
        <v>4.0</v>
      </c>
      <c r="C822" s="29">
        <v>27.0</v>
      </c>
      <c r="D822" s="29">
        <v>10.0</v>
      </c>
      <c r="E822" s="21">
        <v>11.9</v>
      </c>
      <c r="F822" s="21">
        <v>7.0</v>
      </c>
      <c r="G822" s="16">
        <v>312.0</v>
      </c>
      <c r="H822" s="50"/>
      <c r="I822" s="50">
        <v>2.8</v>
      </c>
      <c r="J822" s="29"/>
      <c r="K822" s="51">
        <v>1.0</v>
      </c>
      <c r="L822" s="51">
        <v>6.0</v>
      </c>
      <c r="M822" s="51">
        <v>1.0</v>
      </c>
      <c r="N822" s="51">
        <v>5.0</v>
      </c>
      <c r="O822" s="51">
        <v>5.0</v>
      </c>
      <c r="P822" s="51">
        <v>10.0</v>
      </c>
      <c r="Q822" s="29"/>
    </row>
    <row r="823" ht="14.25" customHeight="1">
      <c r="A823" s="29">
        <v>817.0</v>
      </c>
      <c r="B823" s="29">
        <v>16.0</v>
      </c>
      <c r="C823" s="29">
        <v>27.0</v>
      </c>
      <c r="D823" s="29">
        <v>11.0</v>
      </c>
      <c r="E823" s="21">
        <v>7.4</v>
      </c>
      <c r="F823" s="21">
        <v>5.2</v>
      </c>
      <c r="G823" s="16">
        <v>313.0</v>
      </c>
      <c r="H823" s="50"/>
      <c r="I823" s="50">
        <v>1.4</v>
      </c>
      <c r="J823" s="29"/>
      <c r="K823" s="51">
        <v>6.0</v>
      </c>
      <c r="L823" s="51">
        <v>10.0</v>
      </c>
      <c r="M823" s="51">
        <v>1.0</v>
      </c>
      <c r="N823" s="51">
        <v>5.0</v>
      </c>
      <c r="O823" s="51">
        <v>5.0</v>
      </c>
      <c r="P823" s="51">
        <v>1.0</v>
      </c>
      <c r="Q823" s="29"/>
    </row>
    <row r="824" ht="14.25" customHeight="1">
      <c r="A824" s="29">
        <v>818.0</v>
      </c>
      <c r="B824" s="29">
        <v>12.0</v>
      </c>
      <c r="C824" s="29">
        <v>27.0</v>
      </c>
      <c r="D824" s="29">
        <v>12.0</v>
      </c>
      <c r="E824" s="21">
        <v>10.5</v>
      </c>
      <c r="F824" s="21">
        <v>6.5</v>
      </c>
      <c r="G824" s="16">
        <v>314.0</v>
      </c>
      <c r="H824" s="50"/>
      <c r="I824" s="50">
        <v>2.2</v>
      </c>
      <c r="J824" s="29"/>
      <c r="K824" s="51">
        <v>1.0</v>
      </c>
      <c r="L824" s="51">
        <v>1.0</v>
      </c>
      <c r="M824" s="51">
        <v>10.0</v>
      </c>
      <c r="N824" s="51">
        <v>5.0</v>
      </c>
      <c r="O824" s="51">
        <v>5.0</v>
      </c>
      <c r="P824" s="51">
        <v>1.0</v>
      </c>
      <c r="Q824" s="29"/>
    </row>
    <row r="825" ht="14.25" customHeight="1">
      <c r="A825" s="29">
        <v>819.0</v>
      </c>
      <c r="B825" s="29">
        <v>20.0</v>
      </c>
      <c r="C825" s="29">
        <v>27.0</v>
      </c>
      <c r="D825" s="29">
        <v>13.0</v>
      </c>
      <c r="E825" s="21">
        <v>0.0</v>
      </c>
      <c r="F825" s="21">
        <v>0.0</v>
      </c>
      <c r="G825" s="16" t="s">
        <v>19</v>
      </c>
      <c r="H825" s="50"/>
      <c r="I825" s="50">
        <v>0.0</v>
      </c>
      <c r="J825" s="29" t="s">
        <v>72</v>
      </c>
      <c r="K825" s="51">
        <v>0.0</v>
      </c>
      <c r="L825" s="51">
        <v>0.0</v>
      </c>
      <c r="M825" s="51">
        <v>0.0</v>
      </c>
      <c r="N825" s="51">
        <v>0.0</v>
      </c>
      <c r="O825" s="51">
        <v>0.0</v>
      </c>
      <c r="P825" s="51">
        <v>0.0</v>
      </c>
      <c r="Q825" s="29"/>
    </row>
    <row r="826" ht="14.25" customHeight="1">
      <c r="A826" s="29">
        <v>820.0</v>
      </c>
      <c r="B826" s="29">
        <v>2.0</v>
      </c>
      <c r="C826" s="29">
        <v>27.0</v>
      </c>
      <c r="D826" s="29">
        <v>14.0</v>
      </c>
      <c r="E826" s="21">
        <v>10.7</v>
      </c>
      <c r="F826" s="21">
        <v>6.4</v>
      </c>
      <c r="G826" s="16">
        <v>315.0</v>
      </c>
      <c r="H826" s="50"/>
      <c r="I826" s="50">
        <v>2.8</v>
      </c>
      <c r="J826" s="29"/>
      <c r="K826" s="51">
        <v>1.0</v>
      </c>
      <c r="L826" s="51">
        <v>1.0</v>
      </c>
      <c r="M826" s="51">
        <v>6.0</v>
      </c>
      <c r="N826" s="51">
        <v>5.0</v>
      </c>
      <c r="O826" s="51">
        <v>5.0</v>
      </c>
      <c r="P826" s="51">
        <v>1.0</v>
      </c>
      <c r="Q826" s="29"/>
    </row>
    <row r="827" ht="14.25" customHeight="1">
      <c r="A827" s="29">
        <v>821.0</v>
      </c>
      <c r="B827" s="29">
        <v>21.0</v>
      </c>
      <c r="C827" s="29">
        <v>27.0</v>
      </c>
      <c r="D827" s="29">
        <v>15.0</v>
      </c>
      <c r="E827" s="21">
        <v>9.5</v>
      </c>
      <c r="F827" s="21">
        <v>6.2</v>
      </c>
      <c r="G827" s="16">
        <v>316.0</v>
      </c>
      <c r="H827" s="50"/>
      <c r="I827" s="50">
        <v>1.9</v>
      </c>
      <c r="J827" s="29"/>
      <c r="K827" s="51">
        <v>1.0</v>
      </c>
      <c r="L827" s="51">
        <v>6.0</v>
      </c>
      <c r="M827" s="51">
        <v>6.0</v>
      </c>
      <c r="N827" s="51">
        <v>5.0</v>
      </c>
      <c r="O827" s="51">
        <v>5.0</v>
      </c>
      <c r="P827" s="51">
        <v>10.0</v>
      </c>
      <c r="Q827" s="29"/>
    </row>
    <row r="828" ht="14.25" customHeight="1">
      <c r="A828" s="29">
        <v>822.0</v>
      </c>
      <c r="B828" s="29">
        <v>23.0</v>
      </c>
      <c r="C828" s="29">
        <v>27.0</v>
      </c>
      <c r="D828" s="29">
        <v>16.0</v>
      </c>
      <c r="E828" s="21">
        <v>0.0</v>
      </c>
      <c r="F828" s="21">
        <v>0.0</v>
      </c>
      <c r="G828" s="16" t="s">
        <v>19</v>
      </c>
      <c r="H828" s="50"/>
      <c r="I828" s="50">
        <v>0.0</v>
      </c>
      <c r="J828" s="29" t="s">
        <v>72</v>
      </c>
      <c r="K828" s="51">
        <v>0.0</v>
      </c>
      <c r="L828" s="51">
        <v>0.0</v>
      </c>
      <c r="M828" s="51">
        <v>0.0</v>
      </c>
      <c r="N828" s="51">
        <v>0.0</v>
      </c>
      <c r="O828" s="51">
        <v>0.0</v>
      </c>
      <c r="P828" s="51">
        <v>0.0</v>
      </c>
      <c r="Q828" s="29"/>
    </row>
    <row r="829" ht="14.25" customHeight="1">
      <c r="A829" s="29">
        <v>823.0</v>
      </c>
      <c r="B829" s="29">
        <v>28.0</v>
      </c>
      <c r="C829" s="29">
        <v>27.0</v>
      </c>
      <c r="D829" s="29">
        <v>17.0</v>
      </c>
      <c r="E829" s="21">
        <v>12.5</v>
      </c>
      <c r="F829" s="21">
        <v>6.2</v>
      </c>
      <c r="G829" s="16">
        <v>328.0</v>
      </c>
      <c r="H829" s="50"/>
      <c r="I829" s="50">
        <v>2.6</v>
      </c>
      <c r="J829" s="29"/>
      <c r="K829" s="51">
        <v>1.0</v>
      </c>
      <c r="L829" s="51">
        <v>1.0</v>
      </c>
      <c r="M829" s="51">
        <v>6.0</v>
      </c>
      <c r="N829" s="51">
        <v>5.0</v>
      </c>
      <c r="O829" s="51">
        <v>5.0</v>
      </c>
      <c r="P829" s="51">
        <v>10.0</v>
      </c>
      <c r="Q829" s="29"/>
    </row>
    <row r="830" ht="14.25" customHeight="1">
      <c r="A830" s="29">
        <v>824.0</v>
      </c>
      <c r="B830" s="29">
        <v>13.0</v>
      </c>
      <c r="C830" s="29">
        <v>27.0</v>
      </c>
      <c r="D830" s="29">
        <v>18.0</v>
      </c>
      <c r="E830" s="21">
        <v>10.2</v>
      </c>
      <c r="F830" s="21">
        <v>6.0</v>
      </c>
      <c r="G830" s="16">
        <v>327.0</v>
      </c>
      <c r="H830" s="50"/>
      <c r="I830" s="50">
        <v>2.5</v>
      </c>
      <c r="J830" s="29"/>
      <c r="K830" s="51">
        <v>1.0</v>
      </c>
      <c r="L830" s="51">
        <v>6.0</v>
      </c>
      <c r="M830" s="51">
        <v>6.0</v>
      </c>
      <c r="N830" s="51">
        <v>5.0</v>
      </c>
      <c r="O830" s="51">
        <v>5.0</v>
      </c>
      <c r="P830" s="51">
        <v>1.0</v>
      </c>
      <c r="Q830" s="29"/>
    </row>
    <row r="831" ht="14.25" customHeight="1">
      <c r="A831" s="29">
        <v>825.0</v>
      </c>
      <c r="B831" s="29">
        <v>27.0</v>
      </c>
      <c r="C831" s="29">
        <v>27.0</v>
      </c>
      <c r="D831" s="29">
        <v>19.0</v>
      </c>
      <c r="E831" s="21">
        <v>13.0</v>
      </c>
      <c r="F831" s="21">
        <v>7.1</v>
      </c>
      <c r="G831" s="16">
        <v>326.0</v>
      </c>
      <c r="H831" s="50"/>
      <c r="I831" s="50">
        <v>2.8</v>
      </c>
      <c r="J831" s="29"/>
      <c r="K831" s="51">
        <v>1.0</v>
      </c>
      <c r="L831" s="51">
        <v>6.0</v>
      </c>
      <c r="M831" s="51">
        <v>6.0</v>
      </c>
      <c r="N831" s="51">
        <v>5.0</v>
      </c>
      <c r="O831" s="51">
        <v>5.0</v>
      </c>
      <c r="P831" s="51">
        <v>10.0</v>
      </c>
      <c r="Q831" s="29"/>
    </row>
    <row r="832" ht="14.25" customHeight="1">
      <c r="A832" s="29">
        <v>826.0</v>
      </c>
      <c r="B832" s="29">
        <v>5.0</v>
      </c>
      <c r="C832" s="29">
        <v>27.0</v>
      </c>
      <c r="D832" s="29">
        <v>20.0</v>
      </c>
      <c r="E832" s="21">
        <v>10.8</v>
      </c>
      <c r="F832" s="21">
        <v>6.8</v>
      </c>
      <c r="G832" s="16" t="s">
        <v>19</v>
      </c>
      <c r="H832" s="50"/>
      <c r="I832" s="50">
        <v>2.1</v>
      </c>
      <c r="J832" s="29"/>
      <c r="K832" s="51">
        <v>1.0</v>
      </c>
      <c r="L832" s="51">
        <v>6.0</v>
      </c>
      <c r="M832" s="51">
        <v>10.0</v>
      </c>
      <c r="N832" s="51">
        <v>5.0</v>
      </c>
      <c r="O832" s="51">
        <v>5.0</v>
      </c>
      <c r="P832" s="51">
        <v>10.0</v>
      </c>
      <c r="Q832" s="29"/>
    </row>
    <row r="833" ht="14.25" customHeight="1">
      <c r="A833" s="29">
        <v>827.0</v>
      </c>
      <c r="B833" s="29">
        <v>1.0</v>
      </c>
      <c r="C833" s="29">
        <v>27.0</v>
      </c>
      <c r="D833" s="29">
        <v>21.0</v>
      </c>
      <c r="E833" s="21">
        <v>0.0</v>
      </c>
      <c r="F833" s="21">
        <v>0.0</v>
      </c>
      <c r="G833" s="16" t="s">
        <v>19</v>
      </c>
      <c r="H833" s="50"/>
      <c r="I833" s="50">
        <v>0.0</v>
      </c>
      <c r="J833" s="29" t="s">
        <v>72</v>
      </c>
      <c r="K833" s="51">
        <v>0.0</v>
      </c>
      <c r="L833" s="51">
        <v>0.0</v>
      </c>
      <c r="M833" s="51">
        <v>0.0</v>
      </c>
      <c r="N833" s="51">
        <v>0.0</v>
      </c>
      <c r="O833" s="51">
        <v>0.0</v>
      </c>
      <c r="P833" s="51">
        <v>0.0</v>
      </c>
      <c r="Q833" s="29"/>
    </row>
    <row r="834" ht="14.25" customHeight="1">
      <c r="A834" s="29">
        <v>828.0</v>
      </c>
      <c r="B834" s="29">
        <v>9.0</v>
      </c>
      <c r="C834" s="29">
        <v>27.0</v>
      </c>
      <c r="D834" s="29">
        <v>22.0</v>
      </c>
      <c r="E834" s="21">
        <v>11.7</v>
      </c>
      <c r="F834" s="21">
        <v>7.5</v>
      </c>
      <c r="G834" s="16">
        <v>325.0</v>
      </c>
      <c r="H834" s="50"/>
      <c r="I834" s="50">
        <v>2.9</v>
      </c>
      <c r="J834" s="29"/>
      <c r="K834" s="51">
        <v>10.0</v>
      </c>
      <c r="L834" s="51">
        <v>10.0</v>
      </c>
      <c r="M834" s="51">
        <v>6.0</v>
      </c>
      <c r="N834" s="51">
        <v>5.0</v>
      </c>
      <c r="O834" s="51">
        <v>5.0</v>
      </c>
      <c r="P834" s="51">
        <v>20.0</v>
      </c>
      <c r="Q834" s="29"/>
    </row>
    <row r="835" ht="14.25" customHeight="1">
      <c r="A835" s="29">
        <v>829.0</v>
      </c>
      <c r="B835" s="29">
        <v>30.0</v>
      </c>
      <c r="C835" s="29">
        <v>27.0</v>
      </c>
      <c r="D835" s="29">
        <v>23.0</v>
      </c>
      <c r="E835" s="21">
        <v>11.0</v>
      </c>
      <c r="F835" s="21">
        <v>7.7</v>
      </c>
      <c r="G835" s="16">
        <v>324.0</v>
      </c>
      <c r="H835" s="50"/>
      <c r="I835" s="50">
        <v>2.4</v>
      </c>
      <c r="J835" s="29"/>
      <c r="K835" s="51">
        <v>6.0</v>
      </c>
      <c r="L835" s="51">
        <v>10.0</v>
      </c>
      <c r="M835" s="51">
        <v>10.0</v>
      </c>
      <c r="N835" s="51">
        <v>5.0</v>
      </c>
      <c r="O835" s="51">
        <v>5.0</v>
      </c>
      <c r="P835" s="51">
        <v>20.0</v>
      </c>
      <c r="Q835" s="29"/>
    </row>
    <row r="836" ht="14.25" customHeight="1">
      <c r="A836" s="29">
        <v>830.0</v>
      </c>
      <c r="B836" s="29">
        <v>18.0</v>
      </c>
      <c r="C836" s="29">
        <v>27.0</v>
      </c>
      <c r="D836" s="29">
        <v>24.0</v>
      </c>
      <c r="E836" s="21">
        <v>14.8</v>
      </c>
      <c r="F836" s="21">
        <v>8.8</v>
      </c>
      <c r="G836" s="16">
        <v>323.0</v>
      </c>
      <c r="H836" s="50"/>
      <c r="I836" s="50">
        <v>3.7</v>
      </c>
      <c r="J836" s="29"/>
      <c r="K836" s="51">
        <v>1.0</v>
      </c>
      <c r="L836" s="51">
        <v>6.0</v>
      </c>
      <c r="M836" s="51">
        <v>10.0</v>
      </c>
      <c r="N836" s="51">
        <v>5.0</v>
      </c>
      <c r="O836" s="51">
        <v>5.0</v>
      </c>
      <c r="P836" s="51">
        <v>10.0</v>
      </c>
      <c r="Q836" s="29"/>
    </row>
    <row r="837" ht="14.25" customHeight="1">
      <c r="A837" s="29">
        <v>831.0</v>
      </c>
      <c r="B837" s="29">
        <v>24.0</v>
      </c>
      <c r="C837" s="29">
        <v>27.0</v>
      </c>
      <c r="D837" s="29">
        <v>25.0</v>
      </c>
      <c r="E837" s="21">
        <v>11.5</v>
      </c>
      <c r="F837" s="21">
        <v>6.7</v>
      </c>
      <c r="G837" s="16">
        <v>322.0</v>
      </c>
      <c r="H837" s="50"/>
      <c r="I837" s="50">
        <v>2.9</v>
      </c>
      <c r="J837" s="29"/>
      <c r="K837" s="51">
        <v>1.0</v>
      </c>
      <c r="L837" s="51">
        <v>1.0</v>
      </c>
      <c r="M837" s="51">
        <v>10.0</v>
      </c>
      <c r="N837" s="51">
        <v>5.0</v>
      </c>
      <c r="O837" s="51">
        <v>5.0</v>
      </c>
      <c r="P837" s="51">
        <v>10.0</v>
      </c>
      <c r="Q837" s="29"/>
    </row>
    <row r="838" ht="14.25" customHeight="1">
      <c r="A838" s="29">
        <v>832.0</v>
      </c>
      <c r="B838" s="29">
        <v>8.0</v>
      </c>
      <c r="C838" s="29">
        <v>27.0</v>
      </c>
      <c r="D838" s="29">
        <v>26.0</v>
      </c>
      <c r="E838" s="21">
        <v>7.5</v>
      </c>
      <c r="F838" s="21">
        <v>5.9</v>
      </c>
      <c r="G838" s="16">
        <v>321.0</v>
      </c>
      <c r="H838" s="50"/>
      <c r="I838" s="50">
        <v>2.5</v>
      </c>
      <c r="J838" s="29"/>
      <c r="K838" s="51">
        <v>1.0</v>
      </c>
      <c r="L838" s="51">
        <v>10.0</v>
      </c>
      <c r="M838" s="51">
        <v>6.0</v>
      </c>
      <c r="N838" s="51">
        <v>5.0</v>
      </c>
      <c r="O838" s="51">
        <v>5.0</v>
      </c>
      <c r="P838" s="51">
        <v>20.0</v>
      </c>
      <c r="Q838" s="29"/>
    </row>
    <row r="839" ht="14.25" customHeight="1">
      <c r="A839" s="29">
        <v>833.0</v>
      </c>
      <c r="B839" s="29">
        <v>15.0</v>
      </c>
      <c r="C839" s="29">
        <v>27.0</v>
      </c>
      <c r="D839" s="29">
        <v>27.0</v>
      </c>
      <c r="E839" s="21">
        <v>0.0</v>
      </c>
      <c r="F839" s="21">
        <v>0.0</v>
      </c>
      <c r="G839" s="16" t="s">
        <v>19</v>
      </c>
      <c r="H839" s="50"/>
      <c r="I839" s="50">
        <v>0.0</v>
      </c>
      <c r="J839" s="29" t="s">
        <v>72</v>
      </c>
      <c r="K839" s="51">
        <v>0.0</v>
      </c>
      <c r="L839" s="51">
        <v>0.0</v>
      </c>
      <c r="M839" s="51">
        <v>0.0</v>
      </c>
      <c r="N839" s="51">
        <v>0.0</v>
      </c>
      <c r="O839" s="51">
        <v>0.0</v>
      </c>
      <c r="P839" s="51">
        <v>0.0</v>
      </c>
      <c r="Q839" s="29"/>
    </row>
    <row r="840" ht="14.25" customHeight="1">
      <c r="A840" s="29">
        <v>834.0</v>
      </c>
      <c r="B840" s="29">
        <v>6.0</v>
      </c>
      <c r="C840" s="29">
        <v>27.0</v>
      </c>
      <c r="D840" s="29">
        <v>28.0</v>
      </c>
      <c r="E840" s="21">
        <v>0.0</v>
      </c>
      <c r="F840" s="21">
        <v>0.0</v>
      </c>
      <c r="G840" s="16">
        <v>320.0</v>
      </c>
      <c r="H840" s="50"/>
      <c r="I840" s="50">
        <v>0.0</v>
      </c>
      <c r="J840" s="29" t="s">
        <v>72</v>
      </c>
      <c r="K840" s="51">
        <v>0.0</v>
      </c>
      <c r="L840" s="51">
        <v>0.0</v>
      </c>
      <c r="M840" s="51">
        <v>0.0</v>
      </c>
      <c r="N840" s="51">
        <v>0.0</v>
      </c>
      <c r="O840" s="51">
        <v>0.0</v>
      </c>
      <c r="P840" s="51">
        <v>0.0</v>
      </c>
      <c r="Q840" s="29"/>
    </row>
    <row r="841" ht="14.25" customHeight="1">
      <c r="A841" s="29">
        <v>835.0</v>
      </c>
      <c r="B841" s="29">
        <v>7.0</v>
      </c>
      <c r="C841" s="29">
        <v>27.0</v>
      </c>
      <c r="D841" s="29">
        <v>29.0</v>
      </c>
      <c r="E841" s="21">
        <v>12.9</v>
      </c>
      <c r="F841" s="21">
        <v>7.7</v>
      </c>
      <c r="G841" s="16">
        <v>319.0</v>
      </c>
      <c r="H841" s="50"/>
      <c r="I841" s="50">
        <v>2.9</v>
      </c>
      <c r="J841" s="29"/>
      <c r="K841" s="51">
        <v>1.0</v>
      </c>
      <c r="L841" s="51">
        <v>1.0</v>
      </c>
      <c r="M841" s="51">
        <v>6.0</v>
      </c>
      <c r="N841" s="51">
        <v>5.0</v>
      </c>
      <c r="O841" s="51">
        <v>5.0</v>
      </c>
      <c r="P841" s="51">
        <v>10.0</v>
      </c>
      <c r="Q841" s="29"/>
    </row>
    <row r="842" ht="14.25" customHeight="1">
      <c r="A842" s="29">
        <v>836.0</v>
      </c>
      <c r="B842" s="29">
        <v>26.0</v>
      </c>
      <c r="C842" s="29">
        <v>27.0</v>
      </c>
      <c r="D842" s="29">
        <v>30.0</v>
      </c>
      <c r="E842" s="21">
        <v>10.3</v>
      </c>
      <c r="F842" s="21">
        <v>6.8</v>
      </c>
      <c r="G842" s="16">
        <v>318.0</v>
      </c>
      <c r="H842" s="50"/>
      <c r="I842" s="50">
        <v>2.8</v>
      </c>
      <c r="J842" s="29"/>
      <c r="K842" s="51">
        <v>1.0</v>
      </c>
      <c r="L842" s="51">
        <v>1.0</v>
      </c>
      <c r="M842" s="51">
        <v>6.0</v>
      </c>
      <c r="N842" s="51">
        <v>5.0</v>
      </c>
      <c r="O842" s="51">
        <v>5.0</v>
      </c>
      <c r="P842" s="51">
        <v>20.0</v>
      </c>
      <c r="Q842" s="29"/>
    </row>
    <row r="843" ht="14.25" customHeight="1">
      <c r="A843" s="29">
        <v>837.0</v>
      </c>
      <c r="B843" s="29">
        <v>31.0</v>
      </c>
      <c r="C843" s="29">
        <v>27.0</v>
      </c>
      <c r="D843" s="29">
        <v>31.0</v>
      </c>
      <c r="E843" s="21">
        <v>9.8</v>
      </c>
      <c r="F843" s="21">
        <v>6.5</v>
      </c>
      <c r="G843" s="16">
        <v>317.0</v>
      </c>
      <c r="H843" s="50"/>
      <c r="I843" s="50">
        <v>2.7</v>
      </c>
      <c r="J843" s="29"/>
      <c r="K843" s="51">
        <v>1.0</v>
      </c>
      <c r="L843" s="51">
        <v>6.0</v>
      </c>
      <c r="M843" s="51">
        <v>6.0</v>
      </c>
      <c r="N843" s="51">
        <v>5.0</v>
      </c>
      <c r="O843" s="51">
        <v>5.0</v>
      </c>
      <c r="P843" s="51">
        <v>1.0</v>
      </c>
      <c r="Q843" s="29"/>
    </row>
    <row r="844" ht="14.25" customHeight="1">
      <c r="A844" s="29">
        <v>838.0</v>
      </c>
      <c r="B844" s="29">
        <v>6.0</v>
      </c>
      <c r="C844" s="29">
        <v>28.0</v>
      </c>
      <c r="D844" s="29">
        <v>1.0</v>
      </c>
      <c r="E844" s="21">
        <v>10.0</v>
      </c>
      <c r="F844" s="21">
        <v>7.0</v>
      </c>
      <c r="G844" s="16">
        <v>329.0</v>
      </c>
      <c r="H844" s="50"/>
      <c r="I844" s="50">
        <v>2.3</v>
      </c>
      <c r="J844" s="29"/>
      <c r="K844" s="51">
        <v>1.0</v>
      </c>
      <c r="L844" s="51">
        <v>1.0</v>
      </c>
      <c r="M844" s="51">
        <v>10.0</v>
      </c>
      <c r="N844" s="51">
        <v>5.0</v>
      </c>
      <c r="O844" s="51">
        <v>5.0</v>
      </c>
      <c r="P844" s="51">
        <v>20.0</v>
      </c>
      <c r="Q844" s="29"/>
    </row>
    <row r="845" ht="14.25" customHeight="1">
      <c r="A845" s="29">
        <v>839.0</v>
      </c>
      <c r="B845" s="29">
        <v>21.0</v>
      </c>
      <c r="C845" s="29">
        <v>28.0</v>
      </c>
      <c r="D845" s="29">
        <v>2.0</v>
      </c>
      <c r="E845" s="21">
        <v>8.9</v>
      </c>
      <c r="F845" s="21">
        <v>7.0</v>
      </c>
      <c r="G845" s="16">
        <v>330.0</v>
      </c>
      <c r="H845" s="50"/>
      <c r="I845" s="50">
        <v>2.1</v>
      </c>
      <c r="J845" s="29"/>
      <c r="K845" s="51">
        <v>1.0</v>
      </c>
      <c r="L845" s="51">
        <v>10.0</v>
      </c>
      <c r="M845" s="51">
        <v>10.0</v>
      </c>
      <c r="N845" s="51">
        <v>5.0</v>
      </c>
      <c r="O845" s="51">
        <v>5.0</v>
      </c>
      <c r="P845" s="51">
        <v>20.0</v>
      </c>
      <c r="Q845" s="29"/>
    </row>
    <row r="846" ht="14.25" customHeight="1">
      <c r="A846" s="29">
        <v>840.0</v>
      </c>
      <c r="B846" s="29">
        <v>3.0</v>
      </c>
      <c r="C846" s="29">
        <v>28.0</v>
      </c>
      <c r="D846" s="29">
        <v>3.0</v>
      </c>
      <c r="E846" s="21">
        <v>0.0</v>
      </c>
      <c r="F846" s="21">
        <v>0.0</v>
      </c>
      <c r="G846" s="16" t="s">
        <v>19</v>
      </c>
      <c r="H846" s="50"/>
      <c r="I846" s="50">
        <v>0.0</v>
      </c>
      <c r="J846" s="29" t="s">
        <v>72</v>
      </c>
      <c r="K846" s="51">
        <v>0.0</v>
      </c>
      <c r="L846" s="51">
        <v>0.0</v>
      </c>
      <c r="M846" s="51">
        <v>0.0</v>
      </c>
      <c r="N846" s="51">
        <v>0.0</v>
      </c>
      <c r="O846" s="51">
        <v>0.0</v>
      </c>
      <c r="P846" s="51">
        <v>0.0</v>
      </c>
      <c r="Q846" s="29"/>
    </row>
    <row r="847" ht="14.25" customHeight="1">
      <c r="A847" s="29">
        <v>841.0</v>
      </c>
      <c r="B847" s="29">
        <v>20.0</v>
      </c>
      <c r="C847" s="29">
        <v>28.0</v>
      </c>
      <c r="D847" s="29">
        <v>4.0</v>
      </c>
      <c r="E847" s="21">
        <v>9.0</v>
      </c>
      <c r="F847" s="21">
        <v>5.5</v>
      </c>
      <c r="G847" s="16">
        <v>331.0</v>
      </c>
      <c r="H847" s="50"/>
      <c r="I847" s="50">
        <v>1.7</v>
      </c>
      <c r="J847" s="29"/>
      <c r="K847" s="51">
        <v>1.0</v>
      </c>
      <c r="L847" s="51">
        <v>1.0</v>
      </c>
      <c r="M847" s="51">
        <v>10.0</v>
      </c>
      <c r="N847" s="51">
        <v>5.0</v>
      </c>
      <c r="O847" s="51">
        <v>5.0</v>
      </c>
      <c r="P847" s="51">
        <v>10.0</v>
      </c>
      <c r="Q847" s="29"/>
    </row>
    <row r="848" ht="14.25" customHeight="1">
      <c r="A848" s="29">
        <v>842.0</v>
      </c>
      <c r="B848" s="29">
        <v>29.0</v>
      </c>
      <c r="C848" s="29">
        <v>28.0</v>
      </c>
      <c r="D848" s="29">
        <v>5.0</v>
      </c>
      <c r="E848" s="21">
        <v>10.0</v>
      </c>
      <c r="F848" s="21">
        <v>6.3</v>
      </c>
      <c r="G848" s="16">
        <v>332.0</v>
      </c>
      <c r="H848" s="50"/>
      <c r="I848" s="50">
        <v>2.1</v>
      </c>
      <c r="J848" s="29"/>
      <c r="K848" s="51">
        <v>1.0</v>
      </c>
      <c r="L848" s="51">
        <v>1.0</v>
      </c>
      <c r="M848" s="51">
        <v>10.0</v>
      </c>
      <c r="N848" s="51">
        <v>5.0</v>
      </c>
      <c r="O848" s="51">
        <v>5.0</v>
      </c>
      <c r="P848" s="51">
        <v>10.0</v>
      </c>
      <c r="Q848" s="29"/>
    </row>
    <row r="849" ht="14.25" customHeight="1">
      <c r="A849" s="29">
        <v>843.0</v>
      </c>
      <c r="B849" s="29">
        <v>2.0</v>
      </c>
      <c r="C849" s="29">
        <v>28.0</v>
      </c>
      <c r="D849" s="29">
        <v>6.0</v>
      </c>
      <c r="E849" s="21">
        <v>11.0</v>
      </c>
      <c r="F849" s="21">
        <v>7.3</v>
      </c>
      <c r="G849" s="16">
        <v>333.0</v>
      </c>
      <c r="H849" s="50"/>
      <c r="I849" s="50">
        <v>2.3</v>
      </c>
      <c r="J849" s="29"/>
      <c r="K849" s="51">
        <v>1.0</v>
      </c>
      <c r="L849" s="51">
        <v>1.0</v>
      </c>
      <c r="M849" s="51">
        <v>10.0</v>
      </c>
      <c r="N849" s="51">
        <v>5.0</v>
      </c>
      <c r="O849" s="51">
        <v>5.0</v>
      </c>
      <c r="P849" s="51">
        <v>10.0</v>
      </c>
      <c r="Q849" s="29"/>
    </row>
    <row r="850" ht="14.25" customHeight="1">
      <c r="A850" s="29">
        <v>844.0</v>
      </c>
      <c r="B850" s="29">
        <v>8.0</v>
      </c>
      <c r="C850" s="29">
        <v>28.0</v>
      </c>
      <c r="D850" s="29">
        <v>7.0</v>
      </c>
      <c r="E850" s="21">
        <v>10.4</v>
      </c>
      <c r="F850" s="21">
        <v>6.6</v>
      </c>
      <c r="G850" s="16">
        <v>334.0</v>
      </c>
      <c r="H850" s="50"/>
      <c r="I850" s="50">
        <v>2.5</v>
      </c>
      <c r="J850" s="29"/>
      <c r="K850" s="51">
        <v>1.0</v>
      </c>
      <c r="L850" s="51">
        <v>6.0</v>
      </c>
      <c r="M850" s="51">
        <v>6.0</v>
      </c>
      <c r="N850" s="51">
        <v>5.0</v>
      </c>
      <c r="O850" s="51">
        <v>5.0</v>
      </c>
      <c r="P850" s="51">
        <v>20.0</v>
      </c>
      <c r="Q850" s="29"/>
    </row>
    <row r="851" ht="14.25" customHeight="1">
      <c r="A851" s="29">
        <v>845.0</v>
      </c>
      <c r="B851" s="29">
        <v>27.0</v>
      </c>
      <c r="C851" s="29">
        <v>28.0</v>
      </c>
      <c r="D851" s="29">
        <v>8.0</v>
      </c>
      <c r="E851" s="21">
        <v>11.0</v>
      </c>
      <c r="F851" s="21">
        <v>7.3</v>
      </c>
      <c r="G851" s="16">
        <v>335.0</v>
      </c>
      <c r="H851" s="50"/>
      <c r="I851" s="50">
        <v>2.5</v>
      </c>
      <c r="J851" s="29"/>
      <c r="K851" s="51">
        <v>1.0</v>
      </c>
      <c r="L851" s="51">
        <v>6.0</v>
      </c>
      <c r="M851" s="51">
        <v>6.0</v>
      </c>
      <c r="N851" s="51">
        <v>5.0</v>
      </c>
      <c r="O851" s="51">
        <v>5.0</v>
      </c>
      <c r="P851" s="51">
        <v>1.0</v>
      </c>
      <c r="Q851" s="29"/>
    </row>
    <row r="852" ht="14.25" customHeight="1">
      <c r="A852" s="29">
        <v>846.0</v>
      </c>
      <c r="B852" s="29">
        <v>18.0</v>
      </c>
      <c r="C852" s="29">
        <v>28.0</v>
      </c>
      <c r="D852" s="29">
        <v>9.0</v>
      </c>
      <c r="E852" s="21">
        <v>12.3</v>
      </c>
      <c r="F852" s="21">
        <v>7.2</v>
      </c>
      <c r="G852" s="16">
        <v>336.0</v>
      </c>
      <c r="H852" s="50"/>
      <c r="I852" s="50">
        <v>2.7</v>
      </c>
      <c r="J852" s="29"/>
      <c r="K852" s="51">
        <v>6.0</v>
      </c>
      <c r="L852" s="51">
        <v>10.0</v>
      </c>
      <c r="M852" s="51">
        <v>10.0</v>
      </c>
      <c r="N852" s="51">
        <v>5.0</v>
      </c>
      <c r="O852" s="51">
        <v>5.0</v>
      </c>
      <c r="P852" s="51">
        <v>10.0</v>
      </c>
      <c r="Q852" s="29"/>
    </row>
    <row r="853" ht="14.25" customHeight="1">
      <c r="A853" s="29">
        <v>847.0</v>
      </c>
      <c r="B853" s="29">
        <v>30.0</v>
      </c>
      <c r="C853" s="29">
        <v>28.0</v>
      </c>
      <c r="D853" s="29">
        <v>10.0</v>
      </c>
      <c r="E853" s="21">
        <v>0.0</v>
      </c>
      <c r="F853" s="21">
        <v>0.0</v>
      </c>
      <c r="G853" s="16" t="s">
        <v>19</v>
      </c>
      <c r="H853" s="50"/>
      <c r="I853" s="50">
        <v>0.0</v>
      </c>
      <c r="J853" s="29" t="s">
        <v>72</v>
      </c>
      <c r="K853" s="51">
        <v>0.0</v>
      </c>
      <c r="L853" s="51">
        <v>0.0</v>
      </c>
      <c r="M853" s="51">
        <v>0.0</v>
      </c>
      <c r="N853" s="51">
        <v>0.0</v>
      </c>
      <c r="O853" s="51">
        <v>0.0</v>
      </c>
      <c r="P853" s="51">
        <v>0.0</v>
      </c>
      <c r="Q853" s="29"/>
    </row>
    <row r="854" ht="14.25" customHeight="1">
      <c r="A854" s="29">
        <v>848.0</v>
      </c>
      <c r="B854" s="29">
        <v>10.0</v>
      </c>
      <c r="C854" s="29">
        <v>28.0</v>
      </c>
      <c r="D854" s="29">
        <v>11.0</v>
      </c>
      <c r="E854" s="21">
        <v>7.3</v>
      </c>
      <c r="F854" s="21">
        <v>6.5</v>
      </c>
      <c r="G854" s="16">
        <v>337.0</v>
      </c>
      <c r="H854" s="50"/>
      <c r="I854" s="50">
        <v>2.2</v>
      </c>
      <c r="J854" s="29"/>
      <c r="K854" s="51">
        <v>1.0</v>
      </c>
      <c r="L854" s="51">
        <v>10.0</v>
      </c>
      <c r="M854" s="51">
        <v>10.0</v>
      </c>
      <c r="N854" s="51">
        <v>5.0</v>
      </c>
      <c r="O854" s="51">
        <v>5.0</v>
      </c>
      <c r="P854" s="51">
        <v>20.0</v>
      </c>
      <c r="Q854" s="29"/>
    </row>
    <row r="855" ht="14.25" customHeight="1">
      <c r="A855" s="29">
        <v>849.0</v>
      </c>
      <c r="B855" s="29">
        <v>7.0</v>
      </c>
      <c r="C855" s="29">
        <v>28.0</v>
      </c>
      <c r="D855" s="29">
        <v>12.0</v>
      </c>
      <c r="E855" s="21">
        <v>7.3</v>
      </c>
      <c r="F855" s="21">
        <v>7.5</v>
      </c>
      <c r="G855" s="16">
        <v>338.0</v>
      </c>
      <c r="H855" s="50"/>
      <c r="I855" s="50">
        <v>1.4</v>
      </c>
      <c r="J855" s="29"/>
      <c r="K855" s="51">
        <v>1.0</v>
      </c>
      <c r="L855" s="51">
        <v>10.0</v>
      </c>
      <c r="M855" s="51">
        <v>1.0</v>
      </c>
      <c r="N855" s="51">
        <v>5.0</v>
      </c>
      <c r="O855" s="51">
        <v>5.0</v>
      </c>
      <c r="P855" s="51">
        <v>20.0</v>
      </c>
      <c r="Q855" s="29"/>
    </row>
    <row r="856" ht="14.25" customHeight="1">
      <c r="A856" s="29">
        <v>850.0</v>
      </c>
      <c r="B856" s="29">
        <v>19.0</v>
      </c>
      <c r="C856" s="29">
        <v>28.0</v>
      </c>
      <c r="D856" s="29">
        <v>13.0</v>
      </c>
      <c r="E856" s="21">
        <v>0.0</v>
      </c>
      <c r="F856" s="21">
        <v>0.0</v>
      </c>
      <c r="G856" s="16" t="s">
        <v>19</v>
      </c>
      <c r="H856" s="50"/>
      <c r="I856" s="50">
        <v>0.0</v>
      </c>
      <c r="J856" s="29" t="s">
        <v>72</v>
      </c>
      <c r="K856" s="51">
        <v>0.0</v>
      </c>
      <c r="L856" s="51">
        <v>0.0</v>
      </c>
      <c r="M856" s="51">
        <v>0.0</v>
      </c>
      <c r="N856" s="51">
        <v>0.0</v>
      </c>
      <c r="O856" s="51">
        <v>0.0</v>
      </c>
      <c r="P856" s="51">
        <v>0.0</v>
      </c>
      <c r="Q856" s="29"/>
    </row>
    <row r="857" ht="14.25" customHeight="1">
      <c r="A857" s="29">
        <v>851.0</v>
      </c>
      <c r="B857" s="29">
        <v>13.0</v>
      </c>
      <c r="C857" s="29">
        <v>28.0</v>
      </c>
      <c r="D857" s="29">
        <v>14.0</v>
      </c>
      <c r="E857" s="21">
        <v>0.0</v>
      </c>
      <c r="F857" s="21">
        <v>0.0</v>
      </c>
      <c r="G857" s="16" t="s">
        <v>19</v>
      </c>
      <c r="H857" s="50"/>
      <c r="I857" s="50">
        <v>0.0</v>
      </c>
      <c r="J857" s="29" t="s">
        <v>72</v>
      </c>
      <c r="K857" s="51">
        <v>0.0</v>
      </c>
      <c r="L857" s="51">
        <v>0.0</v>
      </c>
      <c r="M857" s="51">
        <v>0.0</v>
      </c>
      <c r="N857" s="51">
        <v>0.0</v>
      </c>
      <c r="O857" s="51">
        <v>0.0</v>
      </c>
      <c r="P857" s="51">
        <v>0.0</v>
      </c>
      <c r="Q857" s="29"/>
    </row>
    <row r="858" ht="14.25" customHeight="1">
      <c r="A858" s="29">
        <v>852.0</v>
      </c>
      <c r="B858" s="29">
        <v>25.0</v>
      </c>
      <c r="C858" s="29">
        <v>28.0</v>
      </c>
      <c r="D858" s="29">
        <v>15.0</v>
      </c>
      <c r="E858" s="21">
        <v>7.0</v>
      </c>
      <c r="F858" s="21">
        <v>5.8</v>
      </c>
      <c r="G858" s="16">
        <v>339.0</v>
      </c>
      <c r="H858" s="50"/>
      <c r="I858" s="50">
        <v>1.5</v>
      </c>
      <c r="J858" s="29"/>
      <c r="K858" s="51">
        <v>6.0</v>
      </c>
      <c r="L858" s="51">
        <v>10.0</v>
      </c>
      <c r="M858" s="51">
        <v>6.0</v>
      </c>
      <c r="N858" s="51">
        <v>5.0</v>
      </c>
      <c r="O858" s="51">
        <v>5.0</v>
      </c>
      <c r="P858" s="51">
        <v>10.0</v>
      </c>
      <c r="Q858" s="29"/>
    </row>
    <row r="859" ht="14.25" customHeight="1">
      <c r="A859" s="29">
        <v>853.0</v>
      </c>
      <c r="B859" s="29">
        <v>12.0</v>
      </c>
      <c r="C859" s="29">
        <v>28.0</v>
      </c>
      <c r="D859" s="29">
        <v>16.0</v>
      </c>
      <c r="E859" s="21">
        <v>8.4</v>
      </c>
      <c r="F859" s="21">
        <v>5.2</v>
      </c>
      <c r="G859" s="16" t="s">
        <v>19</v>
      </c>
      <c r="H859" s="50"/>
      <c r="I859" s="50">
        <v>0.0</v>
      </c>
      <c r="J859" s="29" t="s">
        <v>72</v>
      </c>
      <c r="K859" s="51">
        <v>6.0</v>
      </c>
      <c r="L859" s="51">
        <v>10.0</v>
      </c>
      <c r="M859" s="51">
        <v>6.0</v>
      </c>
      <c r="N859" s="51">
        <v>5.0</v>
      </c>
      <c r="O859" s="51">
        <v>5.0</v>
      </c>
      <c r="P859" s="51">
        <v>10.0</v>
      </c>
      <c r="Q859" s="29"/>
    </row>
    <row r="860" ht="14.25" customHeight="1">
      <c r="A860" s="29">
        <v>854.0</v>
      </c>
      <c r="B860" s="29">
        <v>11.0</v>
      </c>
      <c r="C860" s="29">
        <v>28.0</v>
      </c>
      <c r="D860" s="29">
        <v>17.0</v>
      </c>
      <c r="E860" s="21">
        <v>11.7</v>
      </c>
      <c r="F860" s="21">
        <v>5.9</v>
      </c>
      <c r="G860" s="16">
        <v>352.0</v>
      </c>
      <c r="H860" s="50"/>
      <c r="I860" s="50">
        <v>2.2</v>
      </c>
      <c r="J860" s="29"/>
      <c r="K860" s="51">
        <v>6.0</v>
      </c>
      <c r="L860" s="51">
        <v>10.0</v>
      </c>
      <c r="M860" s="51">
        <v>6.0</v>
      </c>
      <c r="N860" s="51">
        <v>5.0</v>
      </c>
      <c r="O860" s="51">
        <v>5.0</v>
      </c>
      <c r="P860" s="51">
        <v>10.0</v>
      </c>
      <c r="Q860" s="29"/>
    </row>
    <row r="861" ht="14.25" customHeight="1">
      <c r="A861" s="29">
        <v>855.0</v>
      </c>
      <c r="B861" s="29">
        <v>28.0</v>
      </c>
      <c r="C861" s="29">
        <v>28.0</v>
      </c>
      <c r="D861" s="29">
        <v>18.0</v>
      </c>
      <c r="E861" s="21">
        <v>8.5</v>
      </c>
      <c r="F861" s="21">
        <v>5.9</v>
      </c>
      <c r="G861" s="16" t="s">
        <v>19</v>
      </c>
      <c r="H861" s="50"/>
      <c r="I861" s="50">
        <v>1.8</v>
      </c>
      <c r="J861" s="29"/>
      <c r="K861" s="51">
        <v>6.0</v>
      </c>
      <c r="L861" s="51">
        <v>10.0</v>
      </c>
      <c r="M861" s="51">
        <v>6.0</v>
      </c>
      <c r="N861" s="51">
        <v>5.0</v>
      </c>
      <c r="O861" s="51">
        <v>5.0</v>
      </c>
      <c r="P861" s="51">
        <v>10.0</v>
      </c>
      <c r="Q861" s="29"/>
    </row>
    <row r="862" ht="14.25" customHeight="1">
      <c r="A862" s="29">
        <v>856.0</v>
      </c>
      <c r="B862" s="29">
        <v>24.0</v>
      </c>
      <c r="C862" s="29">
        <v>28.0</v>
      </c>
      <c r="D862" s="29">
        <v>19.0</v>
      </c>
      <c r="E862" s="21">
        <v>10.3</v>
      </c>
      <c r="F862" s="21">
        <v>7.4</v>
      </c>
      <c r="G862" s="16">
        <v>351.0</v>
      </c>
      <c r="H862" s="50"/>
      <c r="I862" s="50">
        <v>2.2</v>
      </c>
      <c r="J862" s="29"/>
      <c r="K862" s="51">
        <v>1.0</v>
      </c>
      <c r="L862" s="51">
        <v>1.0</v>
      </c>
      <c r="M862" s="51">
        <v>10.0</v>
      </c>
      <c r="N862" s="51">
        <v>5.0</v>
      </c>
      <c r="O862" s="51">
        <v>5.0</v>
      </c>
      <c r="P862" s="51">
        <v>10.0</v>
      </c>
      <c r="Q862" s="29"/>
    </row>
    <row r="863" ht="14.25" customHeight="1">
      <c r="A863" s="29">
        <v>857.0</v>
      </c>
      <c r="B863" s="29">
        <v>17.0</v>
      </c>
      <c r="C863" s="29">
        <v>28.0</v>
      </c>
      <c r="D863" s="29">
        <v>20.0</v>
      </c>
      <c r="E863" s="21">
        <v>12.3</v>
      </c>
      <c r="F863" s="21">
        <v>7.8</v>
      </c>
      <c r="G863" s="16">
        <v>350.0</v>
      </c>
      <c r="H863" s="50"/>
      <c r="I863" s="50">
        <v>2.6</v>
      </c>
      <c r="J863" s="29"/>
      <c r="K863" s="51">
        <v>1.0</v>
      </c>
      <c r="L863" s="51">
        <v>6.0</v>
      </c>
      <c r="M863" s="51">
        <v>10.0</v>
      </c>
      <c r="N863" s="51">
        <v>5.0</v>
      </c>
      <c r="O863" s="51">
        <v>5.0</v>
      </c>
      <c r="P863" s="51">
        <v>10.0</v>
      </c>
      <c r="Q863" s="29"/>
    </row>
    <row r="864" ht="14.25" customHeight="1">
      <c r="A864" s="29">
        <v>858.0</v>
      </c>
      <c r="B864" s="29">
        <v>23.0</v>
      </c>
      <c r="C864" s="29">
        <v>28.0</v>
      </c>
      <c r="D864" s="29">
        <v>21.0</v>
      </c>
      <c r="E864" s="21">
        <v>10.2</v>
      </c>
      <c r="F864" s="21">
        <v>6.6</v>
      </c>
      <c r="G864" s="16" t="s">
        <v>19</v>
      </c>
      <c r="H864" s="50"/>
      <c r="I864" s="50">
        <v>2.4</v>
      </c>
      <c r="J864" s="29"/>
      <c r="K864" s="51">
        <v>1.0</v>
      </c>
      <c r="L864" s="51">
        <v>1.0</v>
      </c>
      <c r="M864" s="51">
        <v>1.0</v>
      </c>
      <c r="N864" s="51">
        <v>5.0</v>
      </c>
      <c r="O864" s="51">
        <v>5.0</v>
      </c>
      <c r="P864" s="51">
        <v>1.0</v>
      </c>
      <c r="Q864" s="29"/>
    </row>
    <row r="865" ht="14.25" customHeight="1">
      <c r="A865" s="29">
        <v>859.0</v>
      </c>
      <c r="B865" s="29">
        <v>16.0</v>
      </c>
      <c r="C865" s="29">
        <v>28.0</v>
      </c>
      <c r="D865" s="29">
        <v>22.0</v>
      </c>
      <c r="E865" s="21">
        <v>10.6</v>
      </c>
      <c r="F865" s="21">
        <v>6.3</v>
      </c>
      <c r="G865" s="16">
        <v>349.0</v>
      </c>
      <c r="H865" s="50"/>
      <c r="I865" s="50">
        <v>2.4</v>
      </c>
      <c r="J865" s="29"/>
      <c r="K865" s="51">
        <v>1.0</v>
      </c>
      <c r="L865" s="51">
        <v>6.0</v>
      </c>
      <c r="M865" s="51">
        <v>1.0</v>
      </c>
      <c r="N865" s="51">
        <v>5.0</v>
      </c>
      <c r="O865" s="51">
        <v>5.0</v>
      </c>
      <c r="P865" s="51">
        <v>10.0</v>
      </c>
      <c r="Q865" s="51" t="s">
        <v>55</v>
      </c>
    </row>
    <row r="866" ht="14.25" customHeight="1">
      <c r="A866" s="29">
        <v>860.0</v>
      </c>
      <c r="B866" s="29">
        <v>9.0</v>
      </c>
      <c r="C866" s="29">
        <v>28.0</v>
      </c>
      <c r="D866" s="29">
        <v>23.0</v>
      </c>
      <c r="E866" s="21">
        <v>12.3</v>
      </c>
      <c r="F866" s="21">
        <v>6.2</v>
      </c>
      <c r="G866" s="16">
        <v>348.0</v>
      </c>
      <c r="H866" s="50"/>
      <c r="I866" s="50">
        <v>2.2</v>
      </c>
      <c r="J866" s="29"/>
      <c r="K866" s="51">
        <v>1.0</v>
      </c>
      <c r="L866" s="51">
        <v>6.0</v>
      </c>
      <c r="M866" s="51">
        <v>6.0</v>
      </c>
      <c r="N866" s="51">
        <v>5.0</v>
      </c>
      <c r="O866" s="51">
        <v>5.0</v>
      </c>
      <c r="P866" s="51">
        <v>10.0</v>
      </c>
      <c r="Q866" s="29"/>
    </row>
    <row r="867" ht="14.25" customHeight="1">
      <c r="A867" s="29">
        <v>861.0</v>
      </c>
      <c r="B867" s="29">
        <v>4.0</v>
      </c>
      <c r="C867" s="29">
        <v>28.0</v>
      </c>
      <c r="D867" s="29">
        <v>24.0</v>
      </c>
      <c r="E867" s="21">
        <v>13.5</v>
      </c>
      <c r="F867" s="21">
        <v>7.7</v>
      </c>
      <c r="G867" s="16">
        <v>347.0</v>
      </c>
      <c r="H867" s="50"/>
      <c r="I867" s="50">
        <v>3.3</v>
      </c>
      <c r="J867" s="29"/>
      <c r="K867" s="51">
        <v>1.0</v>
      </c>
      <c r="L867" s="51">
        <v>6.0</v>
      </c>
      <c r="M867" s="51">
        <v>6.0</v>
      </c>
      <c r="N867" s="51">
        <v>5.0</v>
      </c>
      <c r="O867" s="51">
        <v>5.0</v>
      </c>
      <c r="P867" s="51">
        <v>10.0</v>
      </c>
      <c r="Q867" s="29"/>
    </row>
    <row r="868" ht="14.25" customHeight="1">
      <c r="A868" s="29">
        <v>862.0</v>
      </c>
      <c r="B868" s="29">
        <v>31.0</v>
      </c>
      <c r="C868" s="29">
        <v>28.0</v>
      </c>
      <c r="D868" s="29">
        <v>25.0</v>
      </c>
      <c r="E868" s="21">
        <v>8.7</v>
      </c>
      <c r="F868" s="21">
        <v>6.1</v>
      </c>
      <c r="G868" s="16">
        <v>346.0</v>
      </c>
      <c r="H868" s="50"/>
      <c r="I868" s="50">
        <v>2.1</v>
      </c>
      <c r="J868" s="29"/>
      <c r="K868" s="51">
        <v>6.0</v>
      </c>
      <c r="L868" s="51">
        <v>10.0</v>
      </c>
      <c r="M868" s="51">
        <v>6.0</v>
      </c>
      <c r="N868" s="51">
        <v>5.0</v>
      </c>
      <c r="O868" s="51">
        <v>5.0</v>
      </c>
      <c r="P868" s="51">
        <v>10.0</v>
      </c>
      <c r="Q868" s="29"/>
    </row>
    <row r="869" ht="14.25" customHeight="1">
      <c r="A869" s="29">
        <v>863.0</v>
      </c>
      <c r="B869" s="29">
        <v>26.0</v>
      </c>
      <c r="C869" s="29">
        <v>28.0</v>
      </c>
      <c r="D869" s="29">
        <v>26.0</v>
      </c>
      <c r="E869" s="21">
        <v>11.7</v>
      </c>
      <c r="F869" s="21">
        <v>6.8</v>
      </c>
      <c r="G869" s="16">
        <v>345.0</v>
      </c>
      <c r="H869" s="50"/>
      <c r="I869" s="50">
        <v>3.3</v>
      </c>
      <c r="J869" s="29"/>
      <c r="K869" s="51">
        <v>1.0</v>
      </c>
      <c r="L869" s="51">
        <v>1.0</v>
      </c>
      <c r="M869" s="51">
        <v>10.0</v>
      </c>
      <c r="N869" s="51">
        <v>5.0</v>
      </c>
      <c r="O869" s="51">
        <v>5.0</v>
      </c>
      <c r="P869" s="51">
        <v>10.0</v>
      </c>
      <c r="Q869" s="29"/>
    </row>
    <row r="870" ht="14.25" customHeight="1">
      <c r="A870" s="29">
        <v>864.0</v>
      </c>
      <c r="B870" s="29">
        <v>14.0</v>
      </c>
      <c r="C870" s="29">
        <v>28.0</v>
      </c>
      <c r="D870" s="29">
        <v>27.0</v>
      </c>
      <c r="E870" s="21">
        <v>0.0</v>
      </c>
      <c r="F870" s="21">
        <v>0.0</v>
      </c>
      <c r="G870" s="16">
        <v>344.0</v>
      </c>
      <c r="H870" s="50"/>
      <c r="I870" s="50">
        <v>0.0</v>
      </c>
      <c r="J870" s="29" t="s">
        <v>72</v>
      </c>
      <c r="K870" s="51">
        <v>0.0</v>
      </c>
      <c r="L870" s="51">
        <v>0.0</v>
      </c>
      <c r="M870" s="51">
        <v>0.0</v>
      </c>
      <c r="N870" s="51">
        <v>0.0</v>
      </c>
      <c r="O870" s="51">
        <v>0.0</v>
      </c>
      <c r="P870" s="51">
        <v>0.0</v>
      </c>
      <c r="Q870" s="29"/>
    </row>
    <row r="871" ht="14.25" customHeight="1">
      <c r="A871" s="29">
        <v>865.0</v>
      </c>
      <c r="B871" s="29">
        <v>5.0</v>
      </c>
      <c r="C871" s="29">
        <v>28.0</v>
      </c>
      <c r="D871" s="29">
        <v>28.0</v>
      </c>
      <c r="E871" s="21">
        <v>9.3</v>
      </c>
      <c r="F871" s="21">
        <v>6.7</v>
      </c>
      <c r="G871" s="16">
        <v>343.0</v>
      </c>
      <c r="H871" s="50"/>
      <c r="I871" s="50">
        <v>2.3</v>
      </c>
      <c r="J871" s="29"/>
      <c r="K871" s="51">
        <v>6.0</v>
      </c>
      <c r="L871" s="51">
        <v>10.0</v>
      </c>
      <c r="M871" s="51">
        <v>6.0</v>
      </c>
      <c r="N871" s="51">
        <v>5.0</v>
      </c>
      <c r="O871" s="51">
        <v>5.0</v>
      </c>
      <c r="P871" s="51">
        <v>10.0</v>
      </c>
      <c r="Q871" s="29"/>
    </row>
    <row r="872" ht="14.25" customHeight="1">
      <c r="A872" s="29">
        <v>866.0</v>
      </c>
      <c r="B872" s="29">
        <v>1.0</v>
      </c>
      <c r="C872" s="29">
        <v>28.0</v>
      </c>
      <c r="D872" s="29">
        <v>29.0</v>
      </c>
      <c r="E872" s="21">
        <v>12.0</v>
      </c>
      <c r="F872" s="21">
        <v>7.0</v>
      </c>
      <c r="G872" s="16">
        <v>342.0</v>
      </c>
      <c r="H872" s="50"/>
      <c r="I872" s="50">
        <v>2.5</v>
      </c>
      <c r="J872" s="29"/>
      <c r="K872" s="51">
        <v>6.0</v>
      </c>
      <c r="L872" s="51">
        <v>10.0</v>
      </c>
      <c r="M872" s="51">
        <v>10.0</v>
      </c>
      <c r="N872" s="51">
        <v>5.0</v>
      </c>
      <c r="O872" s="51">
        <v>5.0</v>
      </c>
      <c r="P872" s="51">
        <v>20.0</v>
      </c>
      <c r="Q872" s="29"/>
    </row>
    <row r="873" ht="14.25" customHeight="1">
      <c r="A873" s="29">
        <v>867.0</v>
      </c>
      <c r="B873" s="29">
        <v>15.0</v>
      </c>
      <c r="C873" s="29">
        <v>28.0</v>
      </c>
      <c r="D873" s="29">
        <v>30.0</v>
      </c>
      <c r="E873" s="21">
        <v>0.0</v>
      </c>
      <c r="F873" s="21">
        <v>0.0</v>
      </c>
      <c r="G873" s="16">
        <v>341.0</v>
      </c>
      <c r="H873" s="50"/>
      <c r="I873" s="50">
        <v>0.0</v>
      </c>
      <c r="J873" s="29" t="s">
        <v>72</v>
      </c>
      <c r="K873" s="51">
        <v>0.0</v>
      </c>
      <c r="L873" s="51">
        <v>0.0</v>
      </c>
      <c r="M873" s="51">
        <v>0.0</v>
      </c>
      <c r="N873" s="51">
        <v>0.0</v>
      </c>
      <c r="O873" s="51">
        <v>0.0</v>
      </c>
      <c r="P873" s="51">
        <v>0.0</v>
      </c>
      <c r="Q873" s="29"/>
    </row>
    <row r="874" ht="14.25" customHeight="1">
      <c r="A874" s="29">
        <v>868.0</v>
      </c>
      <c r="B874" s="29">
        <v>22.0</v>
      </c>
      <c r="C874" s="29">
        <v>28.0</v>
      </c>
      <c r="D874" s="29">
        <v>31.0</v>
      </c>
      <c r="E874" s="21">
        <v>11.2</v>
      </c>
      <c r="F874" s="21">
        <v>7.2</v>
      </c>
      <c r="G874" s="16">
        <v>340.0</v>
      </c>
      <c r="H874" s="50"/>
      <c r="I874" s="50">
        <v>3.0</v>
      </c>
      <c r="J874" s="29"/>
      <c r="K874" s="51">
        <v>10.0</v>
      </c>
      <c r="L874" s="51">
        <v>10.0</v>
      </c>
      <c r="M874" s="51" t="s">
        <v>21</v>
      </c>
      <c r="N874" s="51">
        <v>5.0</v>
      </c>
      <c r="O874" s="51">
        <v>5.0</v>
      </c>
      <c r="P874" s="51">
        <v>1.0</v>
      </c>
      <c r="Q874" s="29"/>
    </row>
    <row r="875" ht="14.25" customHeight="1">
      <c r="A875" s="29">
        <v>869.0</v>
      </c>
      <c r="B875" s="29">
        <v>16.0</v>
      </c>
      <c r="C875" s="29">
        <v>29.0</v>
      </c>
      <c r="D875" s="29">
        <v>1.0</v>
      </c>
      <c r="E875" s="21">
        <v>0.0</v>
      </c>
      <c r="F875" s="21">
        <v>0.0</v>
      </c>
      <c r="G875" s="16" t="s">
        <v>19</v>
      </c>
      <c r="H875" s="50"/>
      <c r="I875" s="50">
        <v>0.0</v>
      </c>
      <c r="J875" s="29" t="s">
        <v>72</v>
      </c>
      <c r="K875" s="51">
        <v>0.0</v>
      </c>
      <c r="L875" s="51">
        <v>0.0</v>
      </c>
      <c r="M875" s="51">
        <v>0.0</v>
      </c>
      <c r="N875" s="51">
        <v>0.0</v>
      </c>
      <c r="O875" s="51">
        <v>0.0</v>
      </c>
      <c r="P875" s="51">
        <v>0.0</v>
      </c>
      <c r="Q875" s="29"/>
    </row>
    <row r="876" ht="14.25" customHeight="1">
      <c r="A876" s="29">
        <v>870.0</v>
      </c>
      <c r="B876" s="29">
        <v>25.0</v>
      </c>
      <c r="C876" s="29">
        <v>29.0</v>
      </c>
      <c r="D876" s="29">
        <v>2.0</v>
      </c>
      <c r="E876" s="21">
        <v>11.5</v>
      </c>
      <c r="F876" s="21">
        <v>69.0</v>
      </c>
      <c r="G876" s="51">
        <v>355.0</v>
      </c>
      <c r="H876" s="50"/>
      <c r="I876" s="50">
        <v>2.6</v>
      </c>
      <c r="J876" s="29"/>
      <c r="K876" s="51">
        <v>1.0</v>
      </c>
      <c r="L876" s="51">
        <v>6.0</v>
      </c>
      <c r="M876" s="51">
        <v>6.0</v>
      </c>
      <c r="N876" s="51">
        <v>5.0</v>
      </c>
      <c r="O876" s="51">
        <v>5.0</v>
      </c>
      <c r="P876" s="51">
        <v>1.0</v>
      </c>
      <c r="Q876" s="51" t="s">
        <v>55</v>
      </c>
    </row>
    <row r="877" ht="14.25" customHeight="1">
      <c r="A877" s="29">
        <v>871.0</v>
      </c>
      <c r="B877" s="29">
        <v>13.0</v>
      </c>
      <c r="C877" s="29">
        <v>29.0</v>
      </c>
      <c r="D877" s="29">
        <v>3.0</v>
      </c>
      <c r="E877" s="21">
        <v>11.0</v>
      </c>
      <c r="F877" s="21">
        <v>6.2</v>
      </c>
      <c r="G877" s="16">
        <v>356.0</v>
      </c>
      <c r="H877" s="50"/>
      <c r="I877" s="50">
        <v>3.1</v>
      </c>
      <c r="J877" s="29"/>
      <c r="K877" s="51">
        <v>1.0</v>
      </c>
      <c r="L877" s="51">
        <v>6.0</v>
      </c>
      <c r="M877" s="51">
        <v>6.0</v>
      </c>
      <c r="N877" s="51">
        <v>5.0</v>
      </c>
      <c r="O877" s="51">
        <v>5.0</v>
      </c>
      <c r="P877" s="51">
        <v>1.0</v>
      </c>
      <c r="Q877" s="29"/>
    </row>
    <row r="878" ht="14.25" customHeight="1">
      <c r="A878" s="29">
        <v>872.0</v>
      </c>
      <c r="B878" s="29">
        <v>15.0</v>
      </c>
      <c r="C878" s="29">
        <v>29.0</v>
      </c>
      <c r="D878" s="29">
        <v>4.0</v>
      </c>
      <c r="E878" s="21">
        <v>0.0</v>
      </c>
      <c r="F878" s="21">
        <v>0.0</v>
      </c>
      <c r="G878" s="16" t="s">
        <v>19</v>
      </c>
      <c r="H878" s="50"/>
      <c r="I878" s="50">
        <v>0.0</v>
      </c>
      <c r="J878" s="29" t="s">
        <v>72</v>
      </c>
      <c r="K878" s="51">
        <v>0.0</v>
      </c>
      <c r="L878" s="51">
        <v>0.0</v>
      </c>
      <c r="M878" s="51">
        <v>0.0</v>
      </c>
      <c r="N878" s="51">
        <v>0.0</v>
      </c>
      <c r="O878" s="51">
        <v>0.0</v>
      </c>
      <c r="P878" s="51">
        <v>0.0</v>
      </c>
      <c r="Q878" s="29"/>
    </row>
    <row r="879" ht="14.25" customHeight="1">
      <c r="A879" s="29">
        <v>873.0</v>
      </c>
      <c r="B879" s="29">
        <v>14.0</v>
      </c>
      <c r="C879" s="29">
        <v>29.0</v>
      </c>
      <c r="D879" s="29">
        <v>5.0</v>
      </c>
      <c r="E879" s="21">
        <v>7.5</v>
      </c>
      <c r="F879" s="21">
        <v>5.8</v>
      </c>
      <c r="G879" s="16">
        <v>357.0</v>
      </c>
      <c r="H879" s="50"/>
      <c r="I879" s="50">
        <v>1.7</v>
      </c>
      <c r="J879" s="29"/>
      <c r="K879" s="51">
        <v>6.0</v>
      </c>
      <c r="L879" s="51">
        <v>10.0</v>
      </c>
      <c r="M879" s="51">
        <v>6.0</v>
      </c>
      <c r="N879" s="51">
        <v>5.0</v>
      </c>
      <c r="O879" s="51">
        <v>5.0</v>
      </c>
      <c r="P879" s="51">
        <v>10.0</v>
      </c>
      <c r="Q879" s="29"/>
    </row>
    <row r="880" ht="14.25" customHeight="1">
      <c r="A880" s="29">
        <v>874.0</v>
      </c>
      <c r="B880" s="29">
        <v>24.0</v>
      </c>
      <c r="C880" s="29">
        <v>29.0</v>
      </c>
      <c r="D880" s="29">
        <v>6.0</v>
      </c>
      <c r="E880" s="21">
        <v>11.0</v>
      </c>
      <c r="F880" s="21">
        <v>6.8</v>
      </c>
      <c r="G880" s="16">
        <v>358.0</v>
      </c>
      <c r="H880" s="50"/>
      <c r="I880" s="50">
        <v>2.5</v>
      </c>
      <c r="J880" s="29"/>
      <c r="K880" s="51">
        <v>6.0</v>
      </c>
      <c r="L880" s="51">
        <v>10.0</v>
      </c>
      <c r="M880" s="51">
        <v>1.0</v>
      </c>
      <c r="N880" s="51">
        <v>5.0</v>
      </c>
      <c r="O880" s="51">
        <v>5.0</v>
      </c>
      <c r="P880" s="51">
        <v>10.0</v>
      </c>
      <c r="Q880" s="29"/>
    </row>
    <row r="881" ht="14.25" customHeight="1">
      <c r="A881" s="29">
        <v>875.0</v>
      </c>
      <c r="B881" s="29">
        <v>17.0</v>
      </c>
      <c r="C881" s="29">
        <v>29.0</v>
      </c>
      <c r="D881" s="29">
        <v>7.0</v>
      </c>
      <c r="E881" s="21">
        <v>11.0</v>
      </c>
      <c r="F881" s="21">
        <v>7.1</v>
      </c>
      <c r="G881" s="16">
        <v>359.0</v>
      </c>
      <c r="H881" s="50"/>
      <c r="I881" s="50">
        <v>2.6</v>
      </c>
      <c r="J881" s="29"/>
      <c r="K881" s="51">
        <v>10.0</v>
      </c>
      <c r="L881" s="51">
        <v>10.0</v>
      </c>
      <c r="M881" s="51">
        <v>6.0</v>
      </c>
      <c r="N881" s="51">
        <v>5.0</v>
      </c>
      <c r="O881" s="51">
        <v>5.0</v>
      </c>
      <c r="P881" s="51">
        <v>10.0</v>
      </c>
      <c r="Q881" s="29"/>
    </row>
    <row r="882" ht="14.25" customHeight="1">
      <c r="A882" s="29">
        <v>876.0</v>
      </c>
      <c r="B882" s="29">
        <v>10.0</v>
      </c>
      <c r="C882" s="29">
        <v>29.0</v>
      </c>
      <c r="D882" s="29">
        <v>8.0</v>
      </c>
      <c r="E882" s="21">
        <v>7.7</v>
      </c>
      <c r="F882" s="21">
        <v>5.5</v>
      </c>
      <c r="G882" s="16">
        <v>360.0</v>
      </c>
      <c r="H882" s="50"/>
      <c r="I882" s="50">
        <v>1.8</v>
      </c>
      <c r="J882" s="29"/>
      <c r="K882" s="51">
        <v>10.0</v>
      </c>
      <c r="L882" s="51">
        <v>10.0</v>
      </c>
      <c r="M882" s="51">
        <v>10.0</v>
      </c>
      <c r="N882" s="51">
        <v>5.0</v>
      </c>
      <c r="O882" s="51">
        <v>5.0</v>
      </c>
      <c r="P882" s="51">
        <v>10.0</v>
      </c>
      <c r="Q882" s="29"/>
    </row>
    <row r="883" ht="14.25" customHeight="1">
      <c r="A883" s="29">
        <v>877.0</v>
      </c>
      <c r="B883" s="29">
        <v>2.0</v>
      </c>
      <c r="C883" s="29">
        <v>29.0</v>
      </c>
      <c r="D883" s="29">
        <v>9.0</v>
      </c>
      <c r="E883" s="21">
        <v>11.0</v>
      </c>
      <c r="F883" s="21">
        <v>7.0</v>
      </c>
      <c r="G883" s="16">
        <v>361.0</v>
      </c>
      <c r="H883" s="50"/>
      <c r="I883" s="50">
        <v>2.6</v>
      </c>
      <c r="J883" s="29"/>
      <c r="K883" s="51">
        <v>6.0</v>
      </c>
      <c r="L883" s="51">
        <v>1.0</v>
      </c>
      <c r="M883" s="51">
        <v>10.0</v>
      </c>
      <c r="N883" s="51">
        <v>5.0</v>
      </c>
      <c r="O883" s="51">
        <v>5.0</v>
      </c>
      <c r="P883" s="51">
        <v>20.0</v>
      </c>
      <c r="Q883" s="29"/>
    </row>
    <row r="884" ht="14.25" customHeight="1">
      <c r="A884" s="29">
        <v>878.0</v>
      </c>
      <c r="B884" s="29">
        <v>26.0</v>
      </c>
      <c r="C884" s="29">
        <v>29.0</v>
      </c>
      <c r="D884" s="29">
        <v>10.0</v>
      </c>
      <c r="E884" s="21">
        <v>0.0</v>
      </c>
      <c r="F884" s="21">
        <v>0.0</v>
      </c>
      <c r="G884" s="16" t="s">
        <v>19</v>
      </c>
      <c r="H884" s="50"/>
      <c r="I884" s="50">
        <v>0.0</v>
      </c>
      <c r="J884" s="29" t="s">
        <v>72</v>
      </c>
      <c r="K884" s="51">
        <v>0.0</v>
      </c>
      <c r="L884" s="51">
        <v>0.0</v>
      </c>
      <c r="M884" s="51">
        <v>0.0</v>
      </c>
      <c r="N884" s="51">
        <v>0.0</v>
      </c>
      <c r="O884" s="51">
        <v>0.0</v>
      </c>
      <c r="P884" s="51">
        <v>0.0</v>
      </c>
      <c r="Q884" s="29"/>
    </row>
    <row r="885" ht="14.25" customHeight="1">
      <c r="A885" s="29">
        <v>879.0</v>
      </c>
      <c r="B885" s="29">
        <v>23.0</v>
      </c>
      <c r="C885" s="29">
        <v>29.0</v>
      </c>
      <c r="D885" s="29">
        <v>11.0</v>
      </c>
      <c r="E885" s="21">
        <v>10.8</v>
      </c>
      <c r="F885" s="21">
        <v>6.7</v>
      </c>
      <c r="G885" s="16">
        <v>362.0</v>
      </c>
      <c r="H885" s="50"/>
      <c r="I885" s="50">
        <v>2.0</v>
      </c>
      <c r="J885" s="29"/>
      <c r="K885" s="51">
        <v>1.0</v>
      </c>
      <c r="L885" s="51">
        <v>6.0</v>
      </c>
      <c r="M885" s="51">
        <v>10.0</v>
      </c>
      <c r="N885" s="51">
        <v>5.0</v>
      </c>
      <c r="O885" s="51">
        <v>5.0</v>
      </c>
      <c r="P885" s="51">
        <v>10.0</v>
      </c>
      <c r="Q885" s="29"/>
    </row>
    <row r="886" ht="14.25" customHeight="1">
      <c r="A886" s="29">
        <v>880.0</v>
      </c>
      <c r="B886" s="29">
        <v>6.0</v>
      </c>
      <c r="C886" s="29">
        <v>29.0</v>
      </c>
      <c r="D886" s="29">
        <v>12.0</v>
      </c>
      <c r="E886" s="21">
        <v>9.5</v>
      </c>
      <c r="F886" s="21">
        <v>6.4</v>
      </c>
      <c r="G886" s="16">
        <v>363.0</v>
      </c>
      <c r="H886" s="50"/>
      <c r="I886" s="50">
        <v>1.8</v>
      </c>
      <c r="J886" s="29"/>
      <c r="K886" s="51">
        <v>10.0</v>
      </c>
      <c r="L886" s="51">
        <v>10.0</v>
      </c>
      <c r="M886" s="51">
        <v>10.0</v>
      </c>
      <c r="N886" s="51">
        <v>5.0</v>
      </c>
      <c r="O886" s="51">
        <v>5.0</v>
      </c>
      <c r="P886" s="51">
        <v>20.0</v>
      </c>
      <c r="Q886" s="29"/>
    </row>
    <row r="887" ht="14.25" customHeight="1">
      <c r="A887" s="29">
        <v>881.0</v>
      </c>
      <c r="B887" s="29">
        <v>9.0</v>
      </c>
      <c r="C887" s="29">
        <v>29.0</v>
      </c>
      <c r="D887" s="29">
        <v>13.0</v>
      </c>
      <c r="E887" s="21">
        <v>0.0</v>
      </c>
      <c r="F887" s="21">
        <v>0.0</v>
      </c>
      <c r="G887" s="16" t="s">
        <v>19</v>
      </c>
      <c r="H887" s="50"/>
      <c r="I887" s="50">
        <v>0.0</v>
      </c>
      <c r="J887" s="29" t="s">
        <v>72</v>
      </c>
      <c r="K887" s="51">
        <v>0.0</v>
      </c>
      <c r="L887" s="51">
        <v>0.0</v>
      </c>
      <c r="M887" s="51">
        <v>0.0</v>
      </c>
      <c r="N887" s="51">
        <v>0.0</v>
      </c>
      <c r="O887" s="51">
        <v>0.0</v>
      </c>
      <c r="P887" s="51">
        <v>0.0</v>
      </c>
      <c r="Q887" s="29"/>
    </row>
    <row r="888" ht="14.25" customHeight="1">
      <c r="A888" s="29">
        <v>882.0</v>
      </c>
      <c r="B888" s="29">
        <v>30.0</v>
      </c>
      <c r="C888" s="29">
        <v>29.0</v>
      </c>
      <c r="D888" s="29">
        <v>14.0</v>
      </c>
      <c r="E888" s="21">
        <v>10.7</v>
      </c>
      <c r="F888" s="21">
        <v>6.6</v>
      </c>
      <c r="G888" s="16">
        <v>364.0</v>
      </c>
      <c r="H888" s="50"/>
      <c r="I888" s="50">
        <v>2.5</v>
      </c>
      <c r="J888" s="29"/>
      <c r="K888" s="51">
        <v>1.0</v>
      </c>
      <c r="L888" s="51">
        <v>6.0</v>
      </c>
      <c r="M888" s="51">
        <v>10.0</v>
      </c>
      <c r="N888" s="51">
        <v>5.0</v>
      </c>
      <c r="O888" s="51">
        <v>5.0</v>
      </c>
      <c r="P888" s="51">
        <v>10.0</v>
      </c>
      <c r="Q888" s="29"/>
    </row>
    <row r="889" ht="14.25" customHeight="1">
      <c r="A889" s="29">
        <v>883.0</v>
      </c>
      <c r="B889" s="29">
        <v>4.0</v>
      </c>
      <c r="C889" s="29">
        <v>29.0</v>
      </c>
      <c r="D889" s="29">
        <v>15.0</v>
      </c>
      <c r="E889" s="21">
        <v>16.2</v>
      </c>
      <c r="F889" s="21">
        <v>8.5</v>
      </c>
      <c r="G889" s="16">
        <v>365.0</v>
      </c>
      <c r="H889" s="50"/>
      <c r="I889" s="50">
        <v>3.9</v>
      </c>
      <c r="J889" s="29"/>
      <c r="K889" s="51">
        <v>1.0</v>
      </c>
      <c r="L889" s="51">
        <v>1.0</v>
      </c>
      <c r="M889" s="51">
        <v>10.0</v>
      </c>
      <c r="N889" s="51">
        <v>5.0</v>
      </c>
      <c r="O889" s="51">
        <v>5.0</v>
      </c>
      <c r="P889" s="51">
        <v>10.0</v>
      </c>
      <c r="Q889" s="29"/>
    </row>
    <row r="890" ht="14.25" customHeight="1">
      <c r="A890" s="29">
        <v>884.0</v>
      </c>
      <c r="B890" s="29">
        <v>18.0</v>
      </c>
      <c r="C890" s="29">
        <v>29.0</v>
      </c>
      <c r="D890" s="29">
        <v>16.0</v>
      </c>
      <c r="E890" s="21">
        <v>10.3</v>
      </c>
      <c r="F890" s="21">
        <v>6.2</v>
      </c>
      <c r="G890" s="16">
        <v>366.0</v>
      </c>
      <c r="H890" s="50"/>
      <c r="I890" s="50">
        <v>2.1</v>
      </c>
      <c r="J890" s="29"/>
      <c r="K890" s="51">
        <v>10.0</v>
      </c>
      <c r="L890" s="51">
        <v>10.0</v>
      </c>
      <c r="M890" s="51">
        <v>1.0</v>
      </c>
      <c r="N890" s="51">
        <v>5.0</v>
      </c>
      <c r="O890" s="51">
        <v>5.0</v>
      </c>
      <c r="P890" s="51">
        <v>10.0</v>
      </c>
      <c r="Q890" s="29"/>
    </row>
    <row r="891" ht="14.25" customHeight="1">
      <c r="A891" s="29">
        <v>885.0</v>
      </c>
      <c r="B891" s="29">
        <v>27.0</v>
      </c>
      <c r="C891" s="29">
        <v>29.0</v>
      </c>
      <c r="D891" s="29">
        <v>17.0</v>
      </c>
      <c r="E891" s="21">
        <v>12.2</v>
      </c>
      <c r="F891" s="21">
        <v>8.1</v>
      </c>
      <c r="G891" s="16" t="s">
        <v>19</v>
      </c>
      <c r="H891" s="50"/>
      <c r="I891" s="50">
        <v>3.0</v>
      </c>
      <c r="J891" s="29"/>
      <c r="K891" s="51">
        <v>6.0</v>
      </c>
      <c r="L891" s="51">
        <v>10.0</v>
      </c>
      <c r="M891" s="51">
        <v>10.0</v>
      </c>
      <c r="N891" s="51">
        <v>5.0</v>
      </c>
      <c r="O891" s="51">
        <v>5.0</v>
      </c>
      <c r="P891" s="51">
        <v>10.0</v>
      </c>
      <c r="Q891" s="29"/>
    </row>
    <row r="892" ht="14.25" customHeight="1">
      <c r="A892" s="29">
        <v>886.0</v>
      </c>
      <c r="B892" s="29">
        <v>1.0</v>
      </c>
      <c r="C892" s="29">
        <v>29.0</v>
      </c>
      <c r="D892" s="29">
        <v>18.0</v>
      </c>
      <c r="E892" s="21">
        <v>0.0</v>
      </c>
      <c r="F892" s="21">
        <v>0.0</v>
      </c>
      <c r="G892" s="16" t="s">
        <v>19</v>
      </c>
      <c r="H892" s="50"/>
      <c r="I892" s="50">
        <v>0.0</v>
      </c>
      <c r="J892" s="29" t="s">
        <v>72</v>
      </c>
      <c r="K892" s="51">
        <v>0.0</v>
      </c>
      <c r="L892" s="51">
        <v>0.0</v>
      </c>
      <c r="M892" s="51">
        <v>0.0</v>
      </c>
      <c r="N892" s="51">
        <v>0.0</v>
      </c>
      <c r="O892" s="51">
        <v>0.0</v>
      </c>
      <c r="P892" s="51">
        <v>0.0</v>
      </c>
      <c r="Q892" s="29"/>
    </row>
    <row r="893" ht="14.25" customHeight="1">
      <c r="A893" s="29">
        <v>887.0</v>
      </c>
      <c r="B893" s="29">
        <v>19.0</v>
      </c>
      <c r="C893" s="29">
        <v>29.0</v>
      </c>
      <c r="D893" s="29">
        <v>19.0</v>
      </c>
      <c r="E893" s="21">
        <v>8.5</v>
      </c>
      <c r="F893" s="21">
        <v>6.8</v>
      </c>
      <c r="G893" s="16">
        <v>376.0</v>
      </c>
      <c r="H893" s="50"/>
      <c r="I893" s="50">
        <v>2.3</v>
      </c>
      <c r="J893" s="29"/>
      <c r="K893" s="51">
        <v>1.0</v>
      </c>
      <c r="L893" s="51">
        <v>1.0</v>
      </c>
      <c r="M893" s="51">
        <v>10.0</v>
      </c>
      <c r="N893" s="51">
        <v>5.0</v>
      </c>
      <c r="O893" s="51">
        <v>5.0</v>
      </c>
      <c r="P893" s="51">
        <v>1.0</v>
      </c>
      <c r="Q893" s="29"/>
    </row>
    <row r="894" ht="14.25" customHeight="1">
      <c r="A894" s="29">
        <v>888.0</v>
      </c>
      <c r="B894" s="29">
        <v>12.0</v>
      </c>
      <c r="C894" s="29">
        <v>29.0</v>
      </c>
      <c r="D894" s="29">
        <v>20.0</v>
      </c>
      <c r="E894" s="21">
        <v>12.7</v>
      </c>
      <c r="F894" s="21">
        <v>7.4</v>
      </c>
      <c r="G894" s="16">
        <v>375.0</v>
      </c>
      <c r="H894" s="50"/>
      <c r="I894" s="50">
        <v>2.9</v>
      </c>
      <c r="J894" s="29"/>
      <c r="K894" s="51">
        <v>1.0</v>
      </c>
      <c r="L894" s="51">
        <v>6.0</v>
      </c>
      <c r="M894" s="51">
        <v>10.0</v>
      </c>
      <c r="N894" s="51">
        <v>5.0</v>
      </c>
      <c r="O894" s="51">
        <v>5.0</v>
      </c>
      <c r="P894" s="51">
        <v>10.0</v>
      </c>
      <c r="Q894" s="29"/>
    </row>
    <row r="895" ht="14.25" customHeight="1">
      <c r="A895" s="29">
        <v>889.0</v>
      </c>
      <c r="B895" s="29">
        <v>3.0</v>
      </c>
      <c r="C895" s="29">
        <v>29.0</v>
      </c>
      <c r="D895" s="29">
        <v>21.0</v>
      </c>
      <c r="E895" s="21">
        <v>11.6</v>
      </c>
      <c r="F895" s="21">
        <v>7.2</v>
      </c>
      <c r="G895" s="16">
        <v>374.0</v>
      </c>
      <c r="H895" s="50"/>
      <c r="I895" s="50">
        <v>2.6</v>
      </c>
      <c r="J895" s="29"/>
      <c r="K895" s="51">
        <v>1.0</v>
      </c>
      <c r="L895" s="51">
        <v>6.0</v>
      </c>
      <c r="M895" s="51">
        <v>10.0</v>
      </c>
      <c r="N895" s="51">
        <v>5.0</v>
      </c>
      <c r="O895" s="51">
        <v>5.0</v>
      </c>
      <c r="P895" s="51">
        <v>10.0</v>
      </c>
      <c r="Q895" s="29"/>
    </row>
    <row r="896" ht="14.25" customHeight="1">
      <c r="A896" s="29">
        <v>890.0</v>
      </c>
      <c r="B896" s="29">
        <v>8.0</v>
      </c>
      <c r="C896" s="29">
        <v>29.0</v>
      </c>
      <c r="D896" s="29">
        <v>22.0</v>
      </c>
      <c r="E896" s="21">
        <v>0.0</v>
      </c>
      <c r="F896" s="21">
        <v>0.0</v>
      </c>
      <c r="G896" s="16">
        <v>373.0</v>
      </c>
      <c r="H896" s="50"/>
      <c r="I896" s="50">
        <v>0.0</v>
      </c>
      <c r="J896" s="29" t="s">
        <v>72</v>
      </c>
      <c r="K896" s="51">
        <v>0.0</v>
      </c>
      <c r="L896" s="51">
        <v>0.0</v>
      </c>
      <c r="M896" s="51">
        <v>0.0</v>
      </c>
      <c r="N896" s="51">
        <v>0.0</v>
      </c>
      <c r="O896" s="51">
        <v>0.0</v>
      </c>
      <c r="P896" s="51">
        <v>0.0</v>
      </c>
      <c r="Q896" s="29"/>
    </row>
    <row r="897" ht="14.25" customHeight="1">
      <c r="A897" s="29">
        <v>891.0</v>
      </c>
      <c r="B897" s="29">
        <v>5.0</v>
      </c>
      <c r="C897" s="29">
        <v>29.0</v>
      </c>
      <c r="D897" s="29">
        <v>23.0</v>
      </c>
      <c r="E897" s="21">
        <v>10.2</v>
      </c>
      <c r="F897" s="21">
        <v>6.2</v>
      </c>
      <c r="G897" s="16">
        <v>372.0</v>
      </c>
      <c r="H897" s="50"/>
      <c r="I897" s="50">
        <v>2.1</v>
      </c>
      <c r="J897" s="29"/>
      <c r="K897" s="51">
        <v>1.0</v>
      </c>
      <c r="L897" s="51">
        <v>6.0</v>
      </c>
      <c r="M897" s="51">
        <v>6.0</v>
      </c>
      <c r="N897" s="51">
        <v>5.0</v>
      </c>
      <c r="O897" s="51">
        <v>5.0</v>
      </c>
      <c r="P897" s="51">
        <v>10.0</v>
      </c>
      <c r="Q897" s="29"/>
    </row>
    <row r="898" ht="14.25" customHeight="1">
      <c r="A898" s="29">
        <v>892.0</v>
      </c>
      <c r="B898" s="29">
        <v>22.0</v>
      </c>
      <c r="C898" s="29">
        <v>29.0</v>
      </c>
      <c r="D898" s="29">
        <v>24.0</v>
      </c>
      <c r="E898" s="21">
        <v>0.0</v>
      </c>
      <c r="F898" s="21">
        <v>0.0</v>
      </c>
      <c r="G898" s="16" t="s">
        <v>19</v>
      </c>
      <c r="H898" s="50"/>
      <c r="I898" s="50">
        <v>0.0</v>
      </c>
      <c r="J898" s="29" t="s">
        <v>72</v>
      </c>
      <c r="K898" s="51">
        <v>0.0</v>
      </c>
      <c r="L898" s="51">
        <v>0.0</v>
      </c>
      <c r="M898" s="51">
        <v>0.0</v>
      </c>
      <c r="N898" s="51">
        <v>0.0</v>
      </c>
      <c r="O898" s="51">
        <v>0.0</v>
      </c>
      <c r="P898" s="51">
        <v>0.0</v>
      </c>
      <c r="Q898" s="29"/>
    </row>
    <row r="899" ht="14.25" customHeight="1">
      <c r="A899" s="29">
        <v>893.0</v>
      </c>
      <c r="B899" s="29">
        <v>20.0</v>
      </c>
      <c r="C899" s="29">
        <v>29.0</v>
      </c>
      <c r="D899" s="29">
        <v>25.0</v>
      </c>
      <c r="E899" s="21">
        <v>11.8</v>
      </c>
      <c r="F899" s="21">
        <v>7.4</v>
      </c>
      <c r="G899" s="16">
        <v>371.0</v>
      </c>
      <c r="H899" s="50"/>
      <c r="I899" s="50">
        <v>3.1</v>
      </c>
      <c r="J899" s="29"/>
      <c r="K899" s="51">
        <v>1.0</v>
      </c>
      <c r="L899" s="51">
        <v>6.0</v>
      </c>
      <c r="M899" s="51">
        <v>10.0</v>
      </c>
      <c r="N899" s="51">
        <v>5.0</v>
      </c>
      <c r="O899" s="51">
        <v>5.0</v>
      </c>
      <c r="P899" s="51">
        <v>10.0</v>
      </c>
      <c r="Q899" s="29"/>
    </row>
    <row r="900" ht="14.25" customHeight="1">
      <c r="A900" s="29">
        <v>894.0</v>
      </c>
      <c r="B900" s="29">
        <v>29.0</v>
      </c>
      <c r="C900" s="29">
        <v>29.0</v>
      </c>
      <c r="D900" s="29">
        <v>26.0</v>
      </c>
      <c r="E900" s="21">
        <v>11.0</v>
      </c>
      <c r="F900" s="21">
        <v>6.1</v>
      </c>
      <c r="G900" s="16" t="s">
        <v>19</v>
      </c>
      <c r="H900" s="50"/>
      <c r="I900" s="50">
        <v>2.6</v>
      </c>
      <c r="J900" s="29"/>
      <c r="K900" s="51">
        <v>1.0</v>
      </c>
      <c r="L900" s="51">
        <v>6.0</v>
      </c>
      <c r="M900" s="51">
        <v>10.0</v>
      </c>
      <c r="N900" s="51">
        <v>5.0</v>
      </c>
      <c r="O900" s="51">
        <v>5.0</v>
      </c>
      <c r="P900" s="51">
        <v>20.0</v>
      </c>
      <c r="Q900" s="29"/>
    </row>
    <row r="901" ht="14.25" customHeight="1">
      <c r="A901" s="29">
        <v>895.0</v>
      </c>
      <c r="B901" s="29">
        <v>7.0</v>
      </c>
      <c r="C901" s="29">
        <v>29.0</v>
      </c>
      <c r="D901" s="29">
        <v>27.0</v>
      </c>
      <c r="E901" s="21">
        <v>6.6</v>
      </c>
      <c r="F901" s="21">
        <v>4.8</v>
      </c>
      <c r="G901" s="16">
        <v>370.0</v>
      </c>
      <c r="H901" s="50"/>
      <c r="I901" s="50">
        <v>1.4</v>
      </c>
      <c r="J901" s="29"/>
      <c r="K901" s="51">
        <v>1.0</v>
      </c>
      <c r="L901" s="51">
        <v>10.0</v>
      </c>
      <c r="M901" s="51">
        <v>6.0</v>
      </c>
      <c r="N901" s="51">
        <v>5.0</v>
      </c>
      <c r="O901" s="51">
        <v>5.0</v>
      </c>
      <c r="P901" s="51">
        <v>1.0</v>
      </c>
      <c r="Q901" s="29"/>
    </row>
    <row r="902" ht="14.25" customHeight="1">
      <c r="A902" s="29">
        <v>896.0</v>
      </c>
      <c r="B902" s="29">
        <v>31.0</v>
      </c>
      <c r="C902" s="29">
        <v>29.0</v>
      </c>
      <c r="D902" s="29">
        <v>28.0</v>
      </c>
      <c r="E902" s="21">
        <v>10.0</v>
      </c>
      <c r="F902" s="21">
        <v>6.0</v>
      </c>
      <c r="G902" s="16">
        <v>369.0</v>
      </c>
      <c r="H902" s="50"/>
      <c r="I902" s="50">
        <v>2.4</v>
      </c>
      <c r="J902" s="29"/>
      <c r="K902" s="51">
        <v>1.0</v>
      </c>
      <c r="L902" s="51">
        <v>1.0</v>
      </c>
      <c r="M902" s="51">
        <v>10.0</v>
      </c>
      <c r="N902" s="51">
        <v>5.0</v>
      </c>
      <c r="O902" s="51">
        <v>5.0</v>
      </c>
      <c r="P902" s="51">
        <v>10.0</v>
      </c>
      <c r="Q902" s="29"/>
    </row>
    <row r="903" ht="14.25" customHeight="1">
      <c r="A903" s="29">
        <v>897.0</v>
      </c>
      <c r="B903" s="29">
        <v>11.0</v>
      </c>
      <c r="C903" s="29">
        <v>29.0</v>
      </c>
      <c r="D903" s="29">
        <v>29.0</v>
      </c>
      <c r="E903" s="21">
        <v>9.7</v>
      </c>
      <c r="F903" s="21">
        <v>6.0</v>
      </c>
      <c r="G903" s="16">
        <v>368.0</v>
      </c>
      <c r="H903" s="50"/>
      <c r="I903" s="50">
        <v>2.3</v>
      </c>
      <c r="J903" s="29"/>
      <c r="K903" s="51">
        <v>6.0</v>
      </c>
      <c r="L903" s="51">
        <v>6.0</v>
      </c>
      <c r="M903" s="51">
        <v>10.0</v>
      </c>
      <c r="N903" s="51">
        <v>5.0</v>
      </c>
      <c r="O903" s="51">
        <v>5.0</v>
      </c>
      <c r="P903" s="51">
        <v>10.0</v>
      </c>
      <c r="Q903" s="29"/>
    </row>
    <row r="904" ht="14.25" customHeight="1">
      <c r="A904" s="29">
        <v>898.0</v>
      </c>
      <c r="B904" s="29">
        <v>21.0</v>
      </c>
      <c r="C904" s="29">
        <v>29.0</v>
      </c>
      <c r="D904" s="29">
        <v>30.0</v>
      </c>
      <c r="E904" s="21">
        <v>0.0</v>
      </c>
      <c r="F904" s="21">
        <v>0.0</v>
      </c>
      <c r="G904" s="16" t="s">
        <v>19</v>
      </c>
      <c r="H904" s="50"/>
      <c r="I904" s="50">
        <v>0.0</v>
      </c>
      <c r="J904" s="29" t="s">
        <v>72</v>
      </c>
      <c r="K904" s="51">
        <v>0.0</v>
      </c>
      <c r="L904" s="51">
        <v>0.0</v>
      </c>
      <c r="M904" s="51">
        <v>0.0</v>
      </c>
      <c r="N904" s="51">
        <v>0.0</v>
      </c>
      <c r="O904" s="51">
        <v>0.0</v>
      </c>
      <c r="P904" s="51">
        <v>0.0</v>
      </c>
      <c r="Q904" s="29"/>
    </row>
    <row r="905" ht="14.25" customHeight="1">
      <c r="A905" s="29">
        <v>899.0</v>
      </c>
      <c r="B905" s="29">
        <v>28.0</v>
      </c>
      <c r="C905" s="29">
        <v>29.0</v>
      </c>
      <c r="D905" s="29">
        <v>31.0</v>
      </c>
      <c r="E905" s="21">
        <v>0.0</v>
      </c>
      <c r="F905" s="21">
        <v>0.0</v>
      </c>
      <c r="G905" s="16">
        <v>367.0</v>
      </c>
      <c r="H905" s="50"/>
      <c r="I905" s="50">
        <v>0.0</v>
      </c>
      <c r="J905" s="29" t="s">
        <v>72</v>
      </c>
      <c r="K905" s="51">
        <v>0.0</v>
      </c>
      <c r="L905" s="51">
        <v>0.0</v>
      </c>
      <c r="M905" s="51">
        <v>0.0</v>
      </c>
      <c r="N905" s="51">
        <v>0.0</v>
      </c>
      <c r="O905" s="51">
        <v>0.0</v>
      </c>
      <c r="P905" s="51">
        <v>0.0</v>
      </c>
      <c r="Q905" s="29"/>
    </row>
    <row r="906" ht="14.25" customHeight="1">
      <c r="A906" s="29">
        <v>900.0</v>
      </c>
      <c r="B906" s="29">
        <v>12.0</v>
      </c>
      <c r="C906" s="29">
        <v>30.0</v>
      </c>
      <c r="D906" s="29">
        <v>1.0</v>
      </c>
      <c r="E906" s="21">
        <v>10.2</v>
      </c>
      <c r="F906" s="21">
        <v>6.7</v>
      </c>
      <c r="G906" s="16">
        <v>377.0</v>
      </c>
      <c r="H906" s="50"/>
      <c r="I906" s="50">
        <v>2.4</v>
      </c>
      <c r="J906" s="29"/>
      <c r="K906" s="51">
        <v>1.0</v>
      </c>
      <c r="L906" s="51">
        <v>6.0</v>
      </c>
      <c r="M906" s="51">
        <v>10.0</v>
      </c>
      <c r="N906" s="51">
        <v>5.0</v>
      </c>
      <c r="O906" s="51">
        <v>5.0</v>
      </c>
      <c r="P906" s="51">
        <v>20.0</v>
      </c>
      <c r="Q906" s="29"/>
    </row>
    <row r="907" ht="14.25" customHeight="1">
      <c r="A907" s="29">
        <v>901.0</v>
      </c>
      <c r="B907" s="29">
        <v>23.0</v>
      </c>
      <c r="C907" s="29">
        <v>30.0</v>
      </c>
      <c r="D907" s="29">
        <v>2.0</v>
      </c>
      <c r="E907" s="21">
        <v>11.5</v>
      </c>
      <c r="F907" s="21">
        <v>7.0</v>
      </c>
      <c r="G907" s="16">
        <v>378.0</v>
      </c>
      <c r="H907" s="50"/>
      <c r="I907" s="50">
        <v>2.7</v>
      </c>
      <c r="J907" s="29"/>
      <c r="K907" s="51">
        <v>6.0</v>
      </c>
      <c r="L907" s="51">
        <v>10.0</v>
      </c>
      <c r="M907" s="51">
        <v>10.0</v>
      </c>
      <c r="N907" s="51">
        <v>5.0</v>
      </c>
      <c r="O907" s="51">
        <v>5.0</v>
      </c>
      <c r="P907" s="51">
        <v>20.0</v>
      </c>
      <c r="Q907" s="29"/>
    </row>
    <row r="908" ht="14.25" customHeight="1">
      <c r="A908" s="29">
        <v>902.0</v>
      </c>
      <c r="B908" s="29">
        <v>4.0</v>
      </c>
      <c r="C908" s="29">
        <v>30.0</v>
      </c>
      <c r="D908" s="29">
        <v>3.0</v>
      </c>
      <c r="E908" s="21">
        <v>12.0</v>
      </c>
      <c r="F908" s="21">
        <v>6.6</v>
      </c>
      <c r="G908" s="16">
        <v>379.0</v>
      </c>
      <c r="H908" s="50"/>
      <c r="I908" s="50">
        <v>2.7</v>
      </c>
      <c r="J908" s="29"/>
      <c r="K908" s="51">
        <v>1.0</v>
      </c>
      <c r="L908" s="51">
        <v>1.0</v>
      </c>
      <c r="M908" s="51">
        <v>6.0</v>
      </c>
      <c r="N908" s="51">
        <v>5.0</v>
      </c>
      <c r="O908" s="51">
        <v>5.0</v>
      </c>
      <c r="P908" s="51">
        <v>10.0</v>
      </c>
      <c r="Q908" s="29"/>
    </row>
    <row r="909" ht="14.25" customHeight="1">
      <c r="A909" s="29">
        <v>903.0</v>
      </c>
      <c r="B909" s="29">
        <v>17.0</v>
      </c>
      <c r="C909" s="29">
        <v>30.0</v>
      </c>
      <c r="D909" s="29">
        <v>4.0</v>
      </c>
      <c r="E909" s="21">
        <v>8.5</v>
      </c>
      <c r="F909" s="21">
        <v>5.0</v>
      </c>
      <c r="G909" s="16">
        <v>380.0</v>
      </c>
      <c r="H909" s="50"/>
      <c r="I909" s="50">
        <v>1.6</v>
      </c>
      <c r="J909" s="29"/>
      <c r="K909" s="51">
        <v>1.0</v>
      </c>
      <c r="L909" s="51">
        <v>6.0</v>
      </c>
      <c r="M909" s="51">
        <v>6.0</v>
      </c>
      <c r="N909" s="51">
        <v>5.0</v>
      </c>
      <c r="O909" s="51">
        <v>5.0</v>
      </c>
      <c r="P909" s="51">
        <v>10.0</v>
      </c>
      <c r="Q909" s="29"/>
    </row>
    <row r="910" ht="14.25" customHeight="1">
      <c r="A910" s="29">
        <v>904.0</v>
      </c>
      <c r="B910" s="29">
        <v>21.0</v>
      </c>
      <c r="C910" s="29">
        <v>30.0</v>
      </c>
      <c r="D910" s="29">
        <v>5.0</v>
      </c>
      <c r="E910" s="21">
        <v>8.9</v>
      </c>
      <c r="F910" s="21">
        <v>6.3</v>
      </c>
      <c r="G910" s="16">
        <v>381.0</v>
      </c>
      <c r="H910" s="50"/>
      <c r="I910" s="50">
        <v>2.2</v>
      </c>
      <c r="J910" s="29"/>
      <c r="K910" s="51">
        <v>1.0</v>
      </c>
      <c r="L910" s="51">
        <v>10.0</v>
      </c>
      <c r="M910" s="51">
        <v>6.0</v>
      </c>
      <c r="N910" s="51">
        <v>5.0</v>
      </c>
      <c r="O910" s="51">
        <v>5.0</v>
      </c>
      <c r="P910" s="51">
        <v>10.0</v>
      </c>
      <c r="Q910" s="29"/>
    </row>
    <row r="911" ht="14.25" customHeight="1">
      <c r="A911" s="29">
        <v>905.0</v>
      </c>
      <c r="B911" s="29">
        <v>2.0</v>
      </c>
      <c r="C911" s="29">
        <v>30.0</v>
      </c>
      <c r="D911" s="29">
        <v>6.0</v>
      </c>
      <c r="E911" s="21">
        <v>10.8</v>
      </c>
      <c r="F911" s="21">
        <v>6.5</v>
      </c>
      <c r="G911" s="16">
        <v>382.0</v>
      </c>
      <c r="H911" s="50"/>
      <c r="I911" s="50">
        <v>2.3</v>
      </c>
      <c r="J911" s="29"/>
      <c r="K911" s="51">
        <v>1.0</v>
      </c>
      <c r="L911" s="51">
        <v>1.0</v>
      </c>
      <c r="M911" s="51">
        <v>10.0</v>
      </c>
      <c r="N911" s="51">
        <v>5.0</v>
      </c>
      <c r="O911" s="51">
        <v>5.0</v>
      </c>
      <c r="P911" s="51">
        <v>1.0</v>
      </c>
      <c r="Q911" s="29"/>
    </row>
    <row r="912" ht="14.25" customHeight="1">
      <c r="A912" s="29">
        <v>906.0</v>
      </c>
      <c r="B912" s="29">
        <v>14.0</v>
      </c>
      <c r="C912" s="29">
        <v>30.0</v>
      </c>
      <c r="D912" s="29">
        <v>7.0</v>
      </c>
      <c r="E912" s="21">
        <v>12.0</v>
      </c>
      <c r="F912" s="21">
        <v>6.8</v>
      </c>
      <c r="G912" s="16">
        <v>383.0</v>
      </c>
      <c r="H912" s="50"/>
      <c r="I912" s="50">
        <v>2.6</v>
      </c>
      <c r="J912" s="29"/>
      <c r="K912" s="51">
        <v>1.0</v>
      </c>
      <c r="L912" s="51">
        <v>1.0</v>
      </c>
      <c r="M912" s="51">
        <v>6.0</v>
      </c>
      <c r="N912" s="51">
        <v>5.0</v>
      </c>
      <c r="O912" s="51">
        <v>5.0</v>
      </c>
      <c r="P912" s="51">
        <v>20.0</v>
      </c>
      <c r="Q912" s="29"/>
    </row>
    <row r="913" ht="14.25" customHeight="1">
      <c r="A913" s="29">
        <v>907.0</v>
      </c>
      <c r="B913" s="29">
        <v>11.0</v>
      </c>
      <c r="C913" s="29">
        <v>30.0</v>
      </c>
      <c r="D913" s="29">
        <v>8.0</v>
      </c>
      <c r="E913" s="21">
        <v>12.0</v>
      </c>
      <c r="F913" s="21">
        <v>6.4</v>
      </c>
      <c r="G913" s="16">
        <v>384.0</v>
      </c>
      <c r="H913" s="50"/>
      <c r="I913" s="50">
        <v>2.6</v>
      </c>
      <c r="J913" s="29"/>
      <c r="K913" s="51">
        <v>1.0</v>
      </c>
      <c r="L913" s="51">
        <v>1.0</v>
      </c>
      <c r="M913" s="51">
        <v>6.0</v>
      </c>
      <c r="N913" s="51">
        <v>5.0</v>
      </c>
      <c r="O913" s="51">
        <v>5.0</v>
      </c>
      <c r="P913" s="51">
        <v>1.0</v>
      </c>
      <c r="Q913" s="29"/>
    </row>
    <row r="914" ht="14.25" customHeight="1">
      <c r="A914" s="29">
        <v>908.0</v>
      </c>
      <c r="B914" s="29">
        <v>6.0</v>
      </c>
      <c r="C914" s="29">
        <v>30.0</v>
      </c>
      <c r="D914" s="29">
        <v>9.0</v>
      </c>
      <c r="E914" s="21">
        <v>12.5</v>
      </c>
      <c r="F914" s="21">
        <v>6.1</v>
      </c>
      <c r="G914" s="16">
        <v>385.0</v>
      </c>
      <c r="H914" s="50"/>
      <c r="I914" s="50">
        <v>2.5</v>
      </c>
      <c r="J914" s="29"/>
      <c r="K914" s="51">
        <v>1.0</v>
      </c>
      <c r="L914" s="51">
        <v>1.0</v>
      </c>
      <c r="M914" s="51">
        <v>6.0</v>
      </c>
      <c r="N914" s="51">
        <v>5.0</v>
      </c>
      <c r="O914" s="51">
        <v>5.0</v>
      </c>
      <c r="P914" s="51">
        <v>1.0</v>
      </c>
      <c r="Q914" s="29"/>
    </row>
    <row r="915" ht="14.25" customHeight="1">
      <c r="A915" s="29">
        <v>909.0</v>
      </c>
      <c r="B915" s="29">
        <v>1.0</v>
      </c>
      <c r="C915" s="29">
        <v>30.0</v>
      </c>
      <c r="D915" s="29">
        <v>10.0</v>
      </c>
      <c r="E915" s="21">
        <v>7.6</v>
      </c>
      <c r="F915" s="21">
        <v>5.9</v>
      </c>
      <c r="G915" s="16">
        <v>386.0</v>
      </c>
      <c r="H915" s="50"/>
      <c r="I915" s="50">
        <v>2.2</v>
      </c>
      <c r="J915" s="29"/>
      <c r="K915" s="51">
        <v>1.0</v>
      </c>
      <c r="L915" s="51">
        <v>1.0</v>
      </c>
      <c r="M915" s="51">
        <v>1.0</v>
      </c>
      <c r="N915" s="51">
        <v>5.0</v>
      </c>
      <c r="O915" s="51">
        <v>5.0</v>
      </c>
      <c r="P915" s="51">
        <v>1.0</v>
      </c>
      <c r="Q915" s="51" t="s">
        <v>56</v>
      </c>
    </row>
    <row r="916" ht="14.25" customHeight="1">
      <c r="A916" s="29">
        <v>910.0</v>
      </c>
      <c r="B916" s="29">
        <v>15.0</v>
      </c>
      <c r="C916" s="29">
        <v>30.0</v>
      </c>
      <c r="D916" s="29">
        <v>11.0</v>
      </c>
      <c r="E916" s="21">
        <v>11.1</v>
      </c>
      <c r="F916" s="21">
        <v>6.5</v>
      </c>
      <c r="G916" s="16">
        <v>387.0</v>
      </c>
      <c r="H916" s="50"/>
      <c r="I916" s="50">
        <v>2.7</v>
      </c>
      <c r="J916" s="29"/>
      <c r="K916" s="51">
        <v>1.0</v>
      </c>
      <c r="L916" s="51">
        <v>1.0</v>
      </c>
      <c r="M916" s="51">
        <v>1.0</v>
      </c>
      <c r="N916" s="51">
        <v>5.0</v>
      </c>
      <c r="O916" s="51">
        <v>5.0</v>
      </c>
      <c r="P916" s="51">
        <v>10.0</v>
      </c>
      <c r="Q916" s="29"/>
    </row>
    <row r="917" ht="14.25" customHeight="1">
      <c r="A917" s="29">
        <v>911.0</v>
      </c>
      <c r="B917" s="29">
        <v>29.0</v>
      </c>
      <c r="C917" s="29">
        <v>30.0</v>
      </c>
      <c r="D917" s="29">
        <v>12.0</v>
      </c>
      <c r="E917" s="21">
        <v>0.0</v>
      </c>
      <c r="F917" s="21">
        <v>0.0</v>
      </c>
      <c r="G917" s="16" t="s">
        <v>19</v>
      </c>
      <c r="H917" s="50"/>
      <c r="I917" s="50">
        <v>0.0</v>
      </c>
      <c r="J917" s="29" t="s">
        <v>72</v>
      </c>
      <c r="K917" s="51">
        <v>0.0</v>
      </c>
      <c r="L917" s="51">
        <v>0.0</v>
      </c>
      <c r="M917" s="51">
        <v>0.0</v>
      </c>
      <c r="N917" s="51">
        <v>0.0</v>
      </c>
      <c r="O917" s="51">
        <v>0.0</v>
      </c>
      <c r="P917" s="51">
        <v>0.0</v>
      </c>
      <c r="Q917" s="29"/>
    </row>
    <row r="918" ht="14.25" customHeight="1">
      <c r="A918" s="29">
        <v>912.0</v>
      </c>
      <c r="B918" s="29">
        <v>28.0</v>
      </c>
      <c r="C918" s="29">
        <v>30.0</v>
      </c>
      <c r="D918" s="29">
        <v>13.0</v>
      </c>
      <c r="E918" s="21">
        <v>10.8</v>
      </c>
      <c r="F918" s="21">
        <v>7.0</v>
      </c>
      <c r="G918" s="16">
        <v>388.0</v>
      </c>
      <c r="H918" s="50"/>
      <c r="I918" s="50">
        <v>2.3</v>
      </c>
      <c r="J918" s="29"/>
      <c r="K918" s="51">
        <v>6.0</v>
      </c>
      <c r="L918" s="51">
        <v>6.0</v>
      </c>
      <c r="M918" s="51">
        <v>10.0</v>
      </c>
      <c r="N918" s="51">
        <v>5.0</v>
      </c>
      <c r="O918" s="51">
        <v>5.0</v>
      </c>
      <c r="P918" s="51">
        <v>10.0</v>
      </c>
      <c r="Q918" s="29"/>
    </row>
    <row r="919" ht="14.25" customHeight="1">
      <c r="A919" s="29">
        <v>913.0</v>
      </c>
      <c r="B919" s="29">
        <v>26.0</v>
      </c>
      <c r="C919" s="29">
        <v>30.0</v>
      </c>
      <c r="D919" s="29">
        <v>14.0</v>
      </c>
      <c r="E919" s="21">
        <v>11.3</v>
      </c>
      <c r="F919" s="21">
        <v>7.1</v>
      </c>
      <c r="G919" s="16">
        <v>389.0</v>
      </c>
      <c r="H919" s="50"/>
      <c r="I919" s="50">
        <v>2.9</v>
      </c>
      <c r="J919" s="29"/>
      <c r="K919" s="51">
        <v>10.0</v>
      </c>
      <c r="L919" s="51">
        <v>10.0</v>
      </c>
      <c r="M919" s="51">
        <v>10.0</v>
      </c>
      <c r="N919" s="51">
        <v>5.0</v>
      </c>
      <c r="O919" s="51">
        <v>5.0</v>
      </c>
      <c r="P919" s="51">
        <v>10.0</v>
      </c>
      <c r="Q919" s="29"/>
    </row>
    <row r="920" ht="14.25" customHeight="1">
      <c r="A920" s="29">
        <v>914.0</v>
      </c>
      <c r="B920" s="29">
        <v>20.0</v>
      </c>
      <c r="C920" s="29">
        <v>30.0</v>
      </c>
      <c r="D920" s="29">
        <v>15.0</v>
      </c>
      <c r="E920" s="21">
        <v>11.0</v>
      </c>
      <c r="F920" s="21">
        <v>6.5</v>
      </c>
      <c r="G920" s="16">
        <v>390.0</v>
      </c>
      <c r="H920" s="50"/>
      <c r="I920" s="50">
        <v>2.5</v>
      </c>
      <c r="J920" s="29"/>
      <c r="K920" s="51">
        <v>10.0</v>
      </c>
      <c r="L920" s="51">
        <v>10.0</v>
      </c>
      <c r="M920" s="51">
        <v>6.0</v>
      </c>
      <c r="N920" s="51">
        <v>5.0</v>
      </c>
      <c r="O920" s="51">
        <v>5.0</v>
      </c>
      <c r="P920" s="51">
        <v>10.0</v>
      </c>
      <c r="Q920" s="29"/>
    </row>
    <row r="921" ht="14.25" customHeight="1">
      <c r="A921" s="29">
        <v>915.0</v>
      </c>
      <c r="B921" s="29">
        <v>25.0</v>
      </c>
      <c r="C921" s="29">
        <v>30.0</v>
      </c>
      <c r="D921" s="29">
        <v>16.0</v>
      </c>
      <c r="E921" s="21">
        <v>0.0</v>
      </c>
      <c r="F921" s="21">
        <v>0.0</v>
      </c>
      <c r="G921" s="16" t="s">
        <v>19</v>
      </c>
      <c r="H921" s="50"/>
      <c r="I921" s="50">
        <v>0.0</v>
      </c>
      <c r="J921" s="29" t="s">
        <v>72</v>
      </c>
      <c r="K921" s="51">
        <v>0.0</v>
      </c>
      <c r="L921" s="51">
        <v>0.0</v>
      </c>
      <c r="M921" s="51">
        <v>0.0</v>
      </c>
      <c r="N921" s="51">
        <v>0.0</v>
      </c>
      <c r="O921" s="51">
        <v>0.0</v>
      </c>
      <c r="P921" s="51">
        <v>0.0</v>
      </c>
      <c r="Q921" s="29"/>
    </row>
    <row r="922" ht="14.25" customHeight="1">
      <c r="A922" s="29">
        <v>916.0</v>
      </c>
      <c r="B922" s="29">
        <v>19.0</v>
      </c>
      <c r="C922" s="29">
        <v>30.0</v>
      </c>
      <c r="D922" s="29">
        <v>17.0</v>
      </c>
      <c r="E922" s="21">
        <v>14.1</v>
      </c>
      <c r="F922" s="21">
        <v>7.4</v>
      </c>
      <c r="G922" s="16">
        <v>400.0</v>
      </c>
      <c r="H922" s="50"/>
      <c r="I922" s="50">
        <v>3.4</v>
      </c>
      <c r="J922" s="29"/>
      <c r="K922" s="51">
        <v>1.0</v>
      </c>
      <c r="L922" s="51">
        <v>1.0</v>
      </c>
      <c r="M922" s="51">
        <v>6.0</v>
      </c>
      <c r="N922" s="51">
        <v>5.0</v>
      </c>
      <c r="O922" s="51">
        <v>5.0</v>
      </c>
      <c r="P922" s="51">
        <v>10.0</v>
      </c>
      <c r="Q922" s="29"/>
    </row>
    <row r="923" ht="14.25" customHeight="1">
      <c r="A923" s="29">
        <v>917.0</v>
      </c>
      <c r="B923" s="29">
        <v>7.0</v>
      </c>
      <c r="C923" s="29">
        <v>30.0</v>
      </c>
      <c r="D923" s="29">
        <v>18.0</v>
      </c>
      <c r="E923" s="21">
        <v>11.7</v>
      </c>
      <c r="F923" s="21">
        <v>7.2</v>
      </c>
      <c r="G923" s="16">
        <v>399.0</v>
      </c>
      <c r="H923" s="50"/>
      <c r="I923" s="50">
        <v>2.8</v>
      </c>
      <c r="J923" s="29"/>
      <c r="K923" s="51">
        <v>6.0</v>
      </c>
      <c r="L923" s="51">
        <v>10.0</v>
      </c>
      <c r="M923" s="51">
        <v>1.0</v>
      </c>
      <c r="N923" s="51">
        <v>5.0</v>
      </c>
      <c r="O923" s="51">
        <v>5.0</v>
      </c>
      <c r="P923" s="51">
        <v>10.0</v>
      </c>
      <c r="Q923" s="29"/>
    </row>
    <row r="924" ht="14.25" customHeight="1">
      <c r="A924" s="29">
        <v>918.0</v>
      </c>
      <c r="B924" s="29">
        <v>3.0</v>
      </c>
      <c r="C924" s="29">
        <v>30.0</v>
      </c>
      <c r="D924" s="29">
        <v>19.0</v>
      </c>
      <c r="E924" s="21">
        <v>5.5</v>
      </c>
      <c r="F924" s="21">
        <v>5.4</v>
      </c>
      <c r="G924" s="16">
        <v>398.0</v>
      </c>
      <c r="H924" s="50"/>
      <c r="I924" s="50">
        <v>1.1</v>
      </c>
      <c r="J924" s="29" t="s">
        <v>24</v>
      </c>
      <c r="K924" s="51">
        <v>1.0</v>
      </c>
      <c r="L924" s="51">
        <v>10.0</v>
      </c>
      <c r="M924" s="51">
        <v>1.0</v>
      </c>
      <c r="N924" s="51">
        <v>5.0</v>
      </c>
      <c r="O924" s="51">
        <v>5.0</v>
      </c>
      <c r="P924" s="51">
        <v>1.0</v>
      </c>
      <c r="Q924" s="29"/>
    </row>
    <row r="925" ht="14.25" customHeight="1">
      <c r="A925" s="29">
        <v>919.0</v>
      </c>
      <c r="B925" s="29">
        <v>27.0</v>
      </c>
      <c r="C925" s="29">
        <v>30.0</v>
      </c>
      <c r="D925" s="29">
        <v>20.0</v>
      </c>
      <c r="E925" s="51">
        <v>0.0</v>
      </c>
      <c r="F925" s="21">
        <v>0.0</v>
      </c>
      <c r="G925" s="16" t="s">
        <v>19</v>
      </c>
      <c r="H925" s="50"/>
      <c r="I925" s="50">
        <v>0.0</v>
      </c>
      <c r="J925" s="29" t="s">
        <v>72</v>
      </c>
      <c r="K925" s="51">
        <v>0.0</v>
      </c>
      <c r="L925" s="51">
        <v>0.0</v>
      </c>
      <c r="M925" s="51">
        <v>0.0</v>
      </c>
      <c r="N925" s="51">
        <v>0.0</v>
      </c>
      <c r="O925" s="51">
        <v>0.0</v>
      </c>
      <c r="P925" s="51">
        <v>0.0</v>
      </c>
      <c r="Q925" s="29"/>
    </row>
    <row r="926" ht="14.25" customHeight="1">
      <c r="A926" s="29">
        <v>920.0</v>
      </c>
      <c r="B926" s="29">
        <v>18.0</v>
      </c>
      <c r="C926" s="29">
        <v>30.0</v>
      </c>
      <c r="D926" s="29">
        <v>21.0</v>
      </c>
      <c r="E926" s="21">
        <v>15.0</v>
      </c>
      <c r="F926" s="21">
        <v>7.1</v>
      </c>
      <c r="G926" s="16">
        <v>397.0</v>
      </c>
      <c r="H926" s="50"/>
      <c r="I926" s="50">
        <v>3.2</v>
      </c>
      <c r="J926" s="29"/>
      <c r="K926" s="51">
        <v>6.0</v>
      </c>
      <c r="L926" s="51">
        <v>6.0</v>
      </c>
      <c r="M926" s="51">
        <v>10.0</v>
      </c>
      <c r="N926" s="51">
        <v>5.0</v>
      </c>
      <c r="O926" s="51">
        <v>5.0</v>
      </c>
      <c r="P926" s="51">
        <v>20.0</v>
      </c>
      <c r="Q926" s="29"/>
    </row>
    <row r="927" ht="14.25" customHeight="1">
      <c r="A927" s="29">
        <v>921.0</v>
      </c>
      <c r="B927" s="29">
        <v>13.0</v>
      </c>
      <c r="C927" s="29">
        <v>30.0</v>
      </c>
      <c r="D927" s="29">
        <v>22.0</v>
      </c>
      <c r="E927" s="21">
        <v>11.6</v>
      </c>
      <c r="F927" s="21">
        <v>6.8</v>
      </c>
      <c r="G927" s="16">
        <v>396.0</v>
      </c>
      <c r="H927" s="50"/>
      <c r="I927" s="50">
        <v>2.7</v>
      </c>
      <c r="J927" s="29"/>
      <c r="K927" s="51">
        <v>1.0</v>
      </c>
      <c r="L927" s="51">
        <v>6.0</v>
      </c>
      <c r="M927" s="51">
        <v>6.0</v>
      </c>
      <c r="N927" s="51">
        <v>5.0</v>
      </c>
      <c r="O927" s="51">
        <v>5.0</v>
      </c>
      <c r="P927" s="51">
        <v>20.0</v>
      </c>
      <c r="Q927" s="29"/>
    </row>
    <row r="928" ht="14.25" customHeight="1">
      <c r="A928" s="29">
        <v>922.0</v>
      </c>
      <c r="B928" s="29">
        <v>5.0</v>
      </c>
      <c r="C928" s="29">
        <v>30.0</v>
      </c>
      <c r="D928" s="29">
        <v>23.0</v>
      </c>
      <c r="E928" s="21">
        <v>10.2</v>
      </c>
      <c r="F928" s="21">
        <v>5.8</v>
      </c>
      <c r="G928" s="16" t="s">
        <v>19</v>
      </c>
      <c r="H928" s="50"/>
      <c r="I928" s="50">
        <v>2.3</v>
      </c>
      <c r="J928" s="29"/>
      <c r="K928" s="51">
        <v>6.0</v>
      </c>
      <c r="L928" s="51">
        <v>6.0</v>
      </c>
      <c r="M928" s="51">
        <v>6.0</v>
      </c>
      <c r="N928" s="51">
        <v>5.0</v>
      </c>
      <c r="O928" s="51">
        <v>5.0</v>
      </c>
      <c r="P928" s="51">
        <v>10.0</v>
      </c>
      <c r="Q928" s="29"/>
    </row>
    <row r="929" ht="14.25" customHeight="1">
      <c r="A929" s="29">
        <v>923.0</v>
      </c>
      <c r="B929" s="29">
        <v>22.0</v>
      </c>
      <c r="C929" s="29">
        <v>30.0</v>
      </c>
      <c r="D929" s="29">
        <v>24.0</v>
      </c>
      <c r="E929" s="21">
        <v>0.0</v>
      </c>
      <c r="F929" s="21">
        <v>0.0</v>
      </c>
      <c r="G929" s="16" t="s">
        <v>19</v>
      </c>
      <c r="H929" s="50"/>
      <c r="I929" s="50">
        <v>0.0</v>
      </c>
      <c r="J929" s="29" t="s">
        <v>72</v>
      </c>
      <c r="K929" s="51">
        <v>0.0</v>
      </c>
      <c r="L929" s="51">
        <v>0.0</v>
      </c>
      <c r="M929" s="51">
        <v>0.0</v>
      </c>
      <c r="N929" s="51">
        <v>0.0</v>
      </c>
      <c r="O929" s="51">
        <v>0.0</v>
      </c>
      <c r="P929" s="51">
        <v>0.0</v>
      </c>
      <c r="Q929" s="29"/>
    </row>
    <row r="930" ht="14.25" customHeight="1">
      <c r="A930" s="29">
        <v>924.0</v>
      </c>
      <c r="B930" s="29">
        <v>9.0</v>
      </c>
      <c r="C930" s="29">
        <v>30.0</v>
      </c>
      <c r="D930" s="29">
        <v>25.0</v>
      </c>
      <c r="E930" s="21">
        <v>0.0</v>
      </c>
      <c r="F930" s="21">
        <v>0.0</v>
      </c>
      <c r="G930" s="16">
        <v>395.0</v>
      </c>
      <c r="H930" s="50"/>
      <c r="I930" s="50">
        <v>0.0</v>
      </c>
      <c r="J930" s="29" t="s">
        <v>72</v>
      </c>
      <c r="K930" s="51">
        <v>0.0</v>
      </c>
      <c r="L930" s="51">
        <v>0.0</v>
      </c>
      <c r="M930" s="51">
        <v>0.0</v>
      </c>
      <c r="N930" s="51">
        <v>0.0</v>
      </c>
      <c r="O930" s="51">
        <v>0.0</v>
      </c>
      <c r="P930" s="51">
        <v>0.0</v>
      </c>
      <c r="Q930" s="29"/>
    </row>
    <row r="931" ht="14.25" customHeight="1">
      <c r="A931" s="29">
        <v>925.0</v>
      </c>
      <c r="B931" s="29">
        <v>24.0</v>
      </c>
      <c r="C931" s="29">
        <v>30.0</v>
      </c>
      <c r="D931" s="29">
        <v>26.0</v>
      </c>
      <c r="E931" s="21">
        <v>11.0</v>
      </c>
      <c r="F931" s="21">
        <v>6.7</v>
      </c>
      <c r="G931" s="16">
        <v>394.0</v>
      </c>
      <c r="H931" s="50"/>
      <c r="I931" s="50">
        <v>2.6</v>
      </c>
      <c r="J931" s="29"/>
      <c r="K931" s="51">
        <v>1.0</v>
      </c>
      <c r="L931" s="51">
        <v>1.0</v>
      </c>
      <c r="M931" s="51">
        <v>1.0</v>
      </c>
      <c r="N931" s="51">
        <v>5.0</v>
      </c>
      <c r="O931" s="51">
        <v>5.0</v>
      </c>
      <c r="P931" s="51">
        <v>1.0</v>
      </c>
      <c r="Q931" s="29"/>
    </row>
    <row r="932" ht="14.25" customHeight="1">
      <c r="A932" s="29">
        <v>926.0</v>
      </c>
      <c r="B932" s="29">
        <v>30.0</v>
      </c>
      <c r="C932" s="29">
        <v>30.0</v>
      </c>
      <c r="D932" s="29">
        <v>27.0</v>
      </c>
      <c r="E932" s="21">
        <v>12.7</v>
      </c>
      <c r="F932" s="21">
        <v>7.1</v>
      </c>
      <c r="G932" s="16">
        <v>393.0</v>
      </c>
      <c r="H932" s="50"/>
      <c r="I932" s="50">
        <v>2.8</v>
      </c>
      <c r="J932" s="29"/>
      <c r="K932" s="51">
        <v>10.0</v>
      </c>
      <c r="L932" s="51">
        <v>10.0</v>
      </c>
      <c r="M932" s="51">
        <v>6.0</v>
      </c>
      <c r="N932" s="51">
        <v>5.0</v>
      </c>
      <c r="O932" s="51">
        <v>5.0</v>
      </c>
      <c r="P932" s="51">
        <v>20.0</v>
      </c>
      <c r="Q932" s="29"/>
    </row>
    <row r="933" ht="14.25" customHeight="1">
      <c r="A933" s="29">
        <v>927.0</v>
      </c>
      <c r="B933" s="29">
        <v>10.0</v>
      </c>
      <c r="C933" s="29">
        <v>30.0</v>
      </c>
      <c r="D933" s="29">
        <v>28.0</v>
      </c>
      <c r="E933" s="21">
        <v>0.0</v>
      </c>
      <c r="F933" s="21">
        <v>0.0</v>
      </c>
      <c r="G933" s="16" t="s">
        <v>19</v>
      </c>
      <c r="H933" s="50"/>
      <c r="I933" s="50">
        <v>0.0</v>
      </c>
      <c r="J933" s="29" t="s">
        <v>72</v>
      </c>
      <c r="K933" s="51">
        <v>0.0</v>
      </c>
      <c r="L933" s="51">
        <v>0.0</v>
      </c>
      <c r="M933" s="51">
        <v>0.0</v>
      </c>
      <c r="N933" s="51">
        <v>0.0</v>
      </c>
      <c r="O933" s="51">
        <v>0.0</v>
      </c>
      <c r="P933" s="51">
        <v>0.0</v>
      </c>
      <c r="Q933" s="29"/>
    </row>
    <row r="934" ht="14.25" customHeight="1">
      <c r="A934" s="29">
        <v>928.0</v>
      </c>
      <c r="B934" s="29">
        <v>31.0</v>
      </c>
      <c r="C934" s="29">
        <v>30.0</v>
      </c>
      <c r="D934" s="29">
        <v>29.0</v>
      </c>
      <c r="E934" s="21">
        <v>10.8</v>
      </c>
      <c r="F934" s="21">
        <v>6.7</v>
      </c>
      <c r="G934" s="16" t="s">
        <v>19</v>
      </c>
      <c r="H934" s="50"/>
      <c r="I934" s="50">
        <v>2.6</v>
      </c>
      <c r="J934" s="29"/>
      <c r="K934" s="51">
        <v>1.0</v>
      </c>
      <c r="L934" s="51">
        <v>6.0</v>
      </c>
      <c r="M934" s="51">
        <v>6.0</v>
      </c>
      <c r="N934" s="51">
        <v>5.0</v>
      </c>
      <c r="O934" s="51">
        <v>5.0</v>
      </c>
      <c r="P934" s="51">
        <v>10.0</v>
      </c>
      <c r="Q934" s="29"/>
    </row>
    <row r="935" ht="14.25" customHeight="1">
      <c r="A935" s="29">
        <v>929.0</v>
      </c>
      <c r="B935" s="29">
        <v>8.0</v>
      </c>
      <c r="C935" s="29">
        <v>30.0</v>
      </c>
      <c r="D935" s="29">
        <v>30.0</v>
      </c>
      <c r="E935" s="21">
        <v>11.9</v>
      </c>
      <c r="F935" s="21">
        <v>6.7</v>
      </c>
      <c r="G935" s="16">
        <v>392.0</v>
      </c>
      <c r="H935" s="50"/>
      <c r="I935" s="50">
        <v>2.4</v>
      </c>
      <c r="J935" s="29"/>
      <c r="K935" s="51">
        <v>6.0</v>
      </c>
      <c r="L935" s="51">
        <v>10.0</v>
      </c>
      <c r="M935" s="51">
        <v>6.0</v>
      </c>
      <c r="N935" s="51">
        <v>5.0</v>
      </c>
      <c r="O935" s="51">
        <v>5.0</v>
      </c>
      <c r="P935" s="51">
        <v>10.0</v>
      </c>
      <c r="Q935" s="29"/>
    </row>
    <row r="936" ht="14.25" customHeight="1">
      <c r="A936" s="29">
        <v>930.0</v>
      </c>
      <c r="B936" s="29">
        <v>16.0</v>
      </c>
      <c r="C936" s="29">
        <v>30.0</v>
      </c>
      <c r="D936" s="29">
        <v>31.0</v>
      </c>
      <c r="E936" s="21">
        <v>11.5</v>
      </c>
      <c r="F936" s="21">
        <v>6.6</v>
      </c>
      <c r="G936" s="16">
        <v>391.0</v>
      </c>
      <c r="H936" s="50"/>
      <c r="I936" s="50">
        <v>2.7</v>
      </c>
      <c r="J936" s="29"/>
      <c r="K936" s="51">
        <v>1.0</v>
      </c>
      <c r="L936" s="51">
        <v>1.0</v>
      </c>
      <c r="M936" s="51">
        <v>10.0</v>
      </c>
      <c r="N936" s="51">
        <v>5.0</v>
      </c>
      <c r="O936" s="51">
        <v>5.0</v>
      </c>
      <c r="P936" s="51">
        <v>10.0</v>
      </c>
      <c r="Q936" s="29"/>
    </row>
    <row r="937" ht="14.25" customHeight="1">
      <c r="A937" s="29"/>
      <c r="B937" s="29"/>
      <c r="C937" s="29"/>
      <c r="D937" s="29"/>
      <c r="E937" s="32"/>
      <c r="F937" s="32"/>
      <c r="G937" s="63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ht="14.25" customHeight="1">
      <c r="A938" s="29"/>
      <c r="B938" s="29"/>
      <c r="C938" s="29"/>
      <c r="D938" s="29"/>
      <c r="E938" s="32"/>
      <c r="F938" s="32"/>
      <c r="G938" s="63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ht="14.25" customHeight="1">
      <c r="A939" s="29"/>
      <c r="B939" s="29"/>
      <c r="C939" s="29"/>
      <c r="D939" s="29"/>
      <c r="E939" s="32"/>
      <c r="F939" s="32"/>
      <c r="G939" s="63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ht="14.25" customHeight="1">
      <c r="A940" s="29"/>
      <c r="B940" s="29"/>
      <c r="C940" s="29"/>
      <c r="D940" s="29"/>
      <c r="E940" s="32"/>
      <c r="F940" s="32"/>
      <c r="G940" s="63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ht="14.25" customHeight="1">
      <c r="A941" s="29"/>
      <c r="B941" s="29"/>
      <c r="C941" s="29"/>
      <c r="D941" s="29"/>
      <c r="E941" s="32"/>
      <c r="F941" s="32"/>
      <c r="G941" s="63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ht="14.25" customHeight="1">
      <c r="A942" s="29"/>
      <c r="B942" s="29"/>
      <c r="C942" s="29"/>
      <c r="D942" s="29"/>
      <c r="E942" s="32"/>
      <c r="F942" s="32"/>
      <c r="G942" s="63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ht="14.25" customHeight="1">
      <c r="A943" s="29"/>
      <c r="B943" s="29"/>
      <c r="C943" s="29"/>
      <c r="D943" s="29"/>
      <c r="E943" s="32"/>
      <c r="F943" s="32"/>
      <c r="G943" s="63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ht="14.25" customHeight="1">
      <c r="A944" s="29"/>
      <c r="B944" s="29"/>
      <c r="C944" s="29"/>
      <c r="D944" s="29"/>
      <c r="E944" s="32"/>
      <c r="F944" s="32"/>
      <c r="G944" s="63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ht="14.25" customHeight="1">
      <c r="A945" s="29"/>
      <c r="B945" s="29"/>
      <c r="C945" s="29"/>
      <c r="D945" s="29"/>
      <c r="E945" s="32"/>
      <c r="F945" s="32"/>
      <c r="G945" s="63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ht="14.25" customHeight="1">
      <c r="A946" s="29"/>
      <c r="B946" s="29"/>
      <c r="C946" s="29"/>
      <c r="D946" s="29"/>
      <c r="E946" s="32"/>
      <c r="F946" s="32"/>
      <c r="G946" s="63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ht="14.25" customHeight="1">
      <c r="A947" s="29"/>
      <c r="B947" s="29"/>
      <c r="C947" s="29"/>
      <c r="D947" s="29"/>
      <c r="E947" s="32"/>
      <c r="F947" s="32"/>
      <c r="G947" s="63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ht="14.25" customHeight="1">
      <c r="A948" s="29"/>
      <c r="B948" s="29"/>
      <c r="C948" s="29"/>
      <c r="D948" s="29"/>
      <c r="E948" s="32"/>
      <c r="F948" s="32"/>
      <c r="G948" s="63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ht="14.25" customHeight="1">
      <c r="A949" s="29"/>
      <c r="B949" s="29"/>
      <c r="C949" s="29"/>
      <c r="D949" s="29"/>
      <c r="E949" s="32"/>
      <c r="F949" s="32"/>
      <c r="G949" s="63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ht="14.25" customHeight="1">
      <c r="A950" s="29"/>
      <c r="B950" s="29"/>
      <c r="C950" s="29"/>
      <c r="D950" s="29"/>
      <c r="E950" s="32"/>
      <c r="F950" s="32"/>
      <c r="G950" s="63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ht="14.25" customHeight="1">
      <c r="A951" s="29"/>
      <c r="B951" s="29"/>
      <c r="C951" s="29"/>
      <c r="D951" s="29"/>
      <c r="E951" s="32"/>
      <c r="F951" s="32"/>
      <c r="G951" s="63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ht="14.25" customHeight="1">
      <c r="A952" s="29"/>
      <c r="B952" s="29"/>
      <c r="C952" s="29"/>
      <c r="D952" s="29"/>
      <c r="E952" s="32"/>
      <c r="F952" s="32"/>
      <c r="G952" s="63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ht="14.25" customHeight="1">
      <c r="A953" s="29"/>
      <c r="B953" s="29"/>
      <c r="C953" s="29"/>
      <c r="D953" s="29"/>
      <c r="E953" s="32"/>
      <c r="F953" s="32"/>
      <c r="G953" s="63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ht="14.25" customHeight="1">
      <c r="A954" s="29"/>
      <c r="B954" s="29"/>
      <c r="C954" s="29"/>
      <c r="D954" s="29"/>
      <c r="E954" s="32"/>
      <c r="F954" s="32"/>
      <c r="G954" s="63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ht="14.25" customHeight="1">
      <c r="A955" s="29"/>
      <c r="B955" s="29"/>
      <c r="C955" s="29"/>
      <c r="D955" s="29"/>
      <c r="E955" s="32"/>
      <c r="F955" s="32"/>
      <c r="G955" s="63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ht="14.25" customHeight="1">
      <c r="A956" s="29"/>
      <c r="B956" s="29"/>
      <c r="C956" s="29"/>
      <c r="D956" s="29"/>
      <c r="E956" s="32"/>
      <c r="F956" s="32"/>
      <c r="G956" s="63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ht="14.25" customHeight="1">
      <c r="A957" s="29"/>
      <c r="B957" s="29"/>
      <c r="C957" s="29"/>
      <c r="D957" s="29"/>
      <c r="E957" s="32"/>
      <c r="F957" s="32"/>
      <c r="G957" s="63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ht="14.25" customHeight="1">
      <c r="A958" s="29"/>
      <c r="B958" s="29"/>
      <c r="C958" s="29"/>
      <c r="D958" s="29"/>
      <c r="E958" s="32"/>
      <c r="F958" s="32"/>
      <c r="G958" s="63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ht="14.25" customHeight="1">
      <c r="A959" s="29"/>
      <c r="B959" s="29"/>
      <c r="C959" s="29"/>
      <c r="D959" s="29"/>
      <c r="E959" s="32"/>
      <c r="F959" s="32"/>
      <c r="G959" s="63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ht="14.25" customHeight="1">
      <c r="A960" s="29"/>
      <c r="B960" s="29"/>
      <c r="C960" s="29"/>
      <c r="D960" s="29"/>
      <c r="E960" s="32"/>
      <c r="F960" s="32"/>
      <c r="G960" s="63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ht="14.25" customHeight="1">
      <c r="A961" s="29"/>
      <c r="B961" s="29"/>
      <c r="C961" s="29"/>
      <c r="D961" s="29"/>
      <c r="E961" s="32"/>
      <c r="F961" s="32"/>
      <c r="G961" s="63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ht="14.25" customHeight="1">
      <c r="A962" s="29"/>
      <c r="B962" s="29"/>
      <c r="C962" s="29"/>
      <c r="D962" s="29"/>
      <c r="E962" s="32"/>
      <c r="F962" s="32"/>
      <c r="G962" s="63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ht="14.25" customHeight="1">
      <c r="A963" s="29"/>
      <c r="B963" s="29"/>
      <c r="C963" s="29"/>
      <c r="D963" s="29"/>
      <c r="E963" s="32"/>
      <c r="F963" s="32"/>
      <c r="G963" s="63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ht="14.25" customHeight="1">
      <c r="A964" s="29"/>
      <c r="B964" s="29"/>
      <c r="C964" s="29"/>
      <c r="D964" s="29"/>
      <c r="E964" s="32"/>
      <c r="F964" s="32"/>
      <c r="G964" s="63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ht="14.25" customHeight="1">
      <c r="A965" s="29"/>
      <c r="B965" s="29"/>
      <c r="C965" s="29"/>
      <c r="D965" s="29"/>
      <c r="E965" s="32"/>
      <c r="F965" s="32"/>
      <c r="G965" s="63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ht="14.25" customHeight="1">
      <c r="A966" s="29"/>
      <c r="B966" s="29"/>
      <c r="C966" s="29"/>
      <c r="D966" s="29"/>
      <c r="E966" s="32"/>
      <c r="F966" s="32"/>
      <c r="G966" s="63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ht="14.25" customHeight="1">
      <c r="A967" s="29"/>
      <c r="B967" s="29"/>
      <c r="C967" s="29"/>
      <c r="D967" s="29"/>
      <c r="E967" s="32"/>
      <c r="F967" s="32"/>
      <c r="G967" s="63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ht="14.25" customHeight="1">
      <c r="A968" s="29"/>
      <c r="B968" s="29"/>
      <c r="C968" s="29"/>
      <c r="D968" s="29"/>
      <c r="E968" s="32"/>
      <c r="F968" s="32"/>
      <c r="G968" s="63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ht="14.25" customHeight="1">
      <c r="A969" s="29"/>
      <c r="B969" s="29"/>
      <c r="C969" s="29"/>
      <c r="D969" s="29"/>
      <c r="E969" s="32"/>
      <c r="F969" s="32"/>
      <c r="G969" s="63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ht="14.25" customHeight="1">
      <c r="A970" s="29"/>
      <c r="B970" s="29"/>
      <c r="C970" s="29"/>
      <c r="D970" s="29"/>
      <c r="E970" s="32"/>
      <c r="F970" s="32"/>
      <c r="G970" s="63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ht="14.25" customHeight="1">
      <c r="A971" s="29"/>
      <c r="B971" s="29"/>
      <c r="C971" s="29"/>
      <c r="D971" s="29"/>
      <c r="E971" s="32"/>
      <c r="F971" s="32"/>
      <c r="G971" s="63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ht="14.25" customHeight="1">
      <c r="A972" s="29"/>
      <c r="B972" s="29"/>
      <c r="C972" s="29"/>
      <c r="D972" s="29"/>
      <c r="E972" s="32"/>
      <c r="F972" s="32"/>
      <c r="G972" s="63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ht="14.25" customHeight="1">
      <c r="A973" s="29"/>
      <c r="B973" s="29"/>
      <c r="C973" s="29"/>
      <c r="D973" s="29"/>
      <c r="E973" s="32"/>
      <c r="F973" s="32"/>
      <c r="G973" s="63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ht="14.25" customHeight="1">
      <c r="A974" s="29"/>
      <c r="B974" s="29"/>
      <c r="C974" s="29"/>
      <c r="D974" s="29"/>
      <c r="E974" s="32"/>
      <c r="F974" s="32"/>
      <c r="G974" s="63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ht="14.25" customHeight="1">
      <c r="A975" s="29"/>
      <c r="B975" s="29"/>
      <c r="C975" s="29"/>
      <c r="D975" s="29"/>
      <c r="E975" s="32"/>
      <c r="F975" s="32"/>
      <c r="G975" s="63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ht="14.25" customHeight="1">
      <c r="A976" s="29"/>
      <c r="B976" s="29"/>
      <c r="C976" s="29"/>
      <c r="D976" s="29"/>
      <c r="E976" s="32"/>
      <c r="F976" s="32"/>
      <c r="G976" s="63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ht="14.25" customHeight="1">
      <c r="A977" s="29"/>
      <c r="B977" s="29"/>
      <c r="C977" s="29"/>
      <c r="D977" s="29"/>
      <c r="E977" s="32"/>
      <c r="F977" s="32"/>
      <c r="G977" s="63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ht="14.25" customHeight="1">
      <c r="A978" s="29"/>
      <c r="B978" s="29"/>
      <c r="C978" s="29"/>
      <c r="D978" s="29"/>
      <c r="E978" s="32"/>
      <c r="F978" s="32"/>
      <c r="G978" s="63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ht="14.25" customHeight="1">
      <c r="A979" s="29"/>
      <c r="B979" s="29"/>
      <c r="C979" s="29"/>
      <c r="D979" s="29"/>
      <c r="E979" s="32"/>
      <c r="F979" s="32"/>
      <c r="G979" s="63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ht="14.25" customHeight="1">
      <c r="A980" s="29"/>
      <c r="B980" s="29"/>
      <c r="C980" s="29"/>
      <c r="D980" s="29"/>
      <c r="E980" s="32"/>
      <c r="F980" s="32"/>
      <c r="G980" s="63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ht="14.25" customHeight="1">
      <c r="A981" s="29"/>
      <c r="B981" s="29"/>
      <c r="C981" s="29"/>
      <c r="D981" s="29"/>
      <c r="E981" s="32"/>
      <c r="F981" s="32"/>
      <c r="G981" s="63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ht="14.25" customHeight="1">
      <c r="A982" s="29"/>
      <c r="B982" s="29"/>
      <c r="C982" s="29"/>
      <c r="D982" s="29"/>
      <c r="E982" s="32"/>
      <c r="F982" s="32"/>
      <c r="G982" s="63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ht="14.25" customHeight="1">
      <c r="A983" s="29"/>
      <c r="B983" s="29"/>
      <c r="C983" s="29"/>
      <c r="D983" s="29"/>
      <c r="E983" s="32"/>
      <c r="F983" s="32"/>
      <c r="G983" s="63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ht="14.25" customHeight="1">
      <c r="A984" s="29"/>
      <c r="B984" s="29"/>
      <c r="C984" s="29"/>
      <c r="D984" s="29"/>
      <c r="E984" s="32"/>
      <c r="F984" s="32"/>
      <c r="G984" s="63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ht="14.25" customHeight="1">
      <c r="A985" s="29"/>
      <c r="B985" s="29"/>
      <c r="C985" s="29"/>
      <c r="D985" s="29"/>
      <c r="E985" s="32"/>
      <c r="F985" s="32"/>
      <c r="G985" s="63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ht="14.25" customHeight="1">
      <c r="A986" s="29"/>
      <c r="B986" s="29"/>
      <c r="C986" s="29"/>
      <c r="D986" s="29"/>
      <c r="E986" s="32"/>
      <c r="F986" s="32"/>
      <c r="G986" s="63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ht="14.25" customHeight="1">
      <c r="A987" s="29"/>
      <c r="B987" s="29"/>
      <c r="C987" s="29"/>
      <c r="D987" s="29"/>
      <c r="E987" s="32"/>
      <c r="F987" s="32"/>
      <c r="G987" s="63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ht="14.25" customHeight="1">
      <c r="A988" s="29"/>
      <c r="B988" s="29"/>
      <c r="C988" s="29"/>
      <c r="D988" s="29"/>
      <c r="E988" s="32"/>
      <c r="F988" s="32"/>
      <c r="G988" s="63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ht="14.25" customHeight="1">
      <c r="A989" s="29"/>
      <c r="B989" s="29"/>
      <c r="C989" s="29"/>
      <c r="D989" s="29"/>
      <c r="E989" s="32"/>
      <c r="F989" s="32"/>
      <c r="G989" s="63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ht="14.25" customHeight="1">
      <c r="A990" s="29"/>
      <c r="B990" s="29"/>
      <c r="C990" s="29"/>
      <c r="D990" s="29"/>
      <c r="E990" s="32"/>
      <c r="F990" s="32"/>
      <c r="G990" s="63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ht="14.25" customHeight="1">
      <c r="A991" s="29"/>
      <c r="B991" s="29"/>
      <c r="C991" s="29"/>
      <c r="D991" s="29"/>
      <c r="E991" s="32"/>
      <c r="F991" s="32"/>
      <c r="G991" s="63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ht="14.25" customHeight="1">
      <c r="A992" s="29"/>
      <c r="B992" s="29"/>
      <c r="C992" s="29"/>
      <c r="D992" s="29"/>
      <c r="E992" s="32"/>
      <c r="F992" s="32"/>
      <c r="G992" s="63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ht="14.25" customHeight="1">
      <c r="A993" s="29"/>
      <c r="B993" s="29"/>
      <c r="C993" s="29"/>
      <c r="D993" s="29"/>
      <c r="E993" s="32"/>
      <c r="F993" s="32"/>
      <c r="G993" s="63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ht="14.25" customHeight="1">
      <c r="A994" s="29"/>
      <c r="B994" s="29"/>
      <c r="C994" s="29"/>
      <c r="D994" s="29"/>
      <c r="E994" s="32"/>
      <c r="F994" s="32"/>
      <c r="G994" s="63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ht="14.25" customHeight="1">
      <c r="A995" s="29"/>
      <c r="B995" s="29"/>
      <c r="C995" s="29"/>
      <c r="D995" s="29"/>
      <c r="E995" s="32"/>
      <c r="F995" s="32"/>
      <c r="G995" s="63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ht="14.25" customHeight="1">
      <c r="A996" s="29"/>
      <c r="B996" s="29"/>
      <c r="C996" s="29"/>
      <c r="D996" s="29"/>
      <c r="E996" s="32"/>
      <c r="F996" s="32"/>
      <c r="G996" s="63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ht="14.25" customHeight="1">
      <c r="A997" s="29"/>
      <c r="B997" s="29"/>
      <c r="C997" s="29"/>
      <c r="D997" s="29"/>
      <c r="E997" s="32"/>
      <c r="F997" s="32"/>
      <c r="G997" s="63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ht="14.25" customHeight="1">
      <c r="A998" s="29"/>
      <c r="B998" s="29"/>
      <c r="C998" s="29"/>
      <c r="D998" s="29"/>
      <c r="E998" s="32"/>
      <c r="F998" s="32"/>
      <c r="G998" s="63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ht="14.25" customHeight="1">
      <c r="A999" s="29"/>
      <c r="B999" s="29"/>
      <c r="C999" s="29"/>
      <c r="D999" s="29"/>
      <c r="E999" s="32"/>
      <c r="F999" s="32"/>
      <c r="G999" s="63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ht="14.25" customHeight="1">
      <c r="A1000" s="29"/>
      <c r="B1000" s="29"/>
      <c r="C1000" s="29"/>
      <c r="D1000" s="29"/>
      <c r="E1000" s="32"/>
      <c r="F1000" s="32"/>
      <c r="G1000" s="63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</sheetData>
  <autoFilter ref="$A$6:$AD$936"/>
  <mergeCells count="5">
    <mergeCell ref="A1:J1"/>
    <mergeCell ref="A2:J2"/>
    <mergeCell ref="A3:J3"/>
    <mergeCell ref="K5:L5"/>
    <mergeCell ref="M5:P5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11.29"/>
    <col customWidth="1" min="6" max="6" width="11.57"/>
    <col customWidth="1" min="7" max="7" width="12.14"/>
    <col customWidth="1" min="8" max="8" width="8.71"/>
    <col customWidth="1" min="9" max="9" width="7.14"/>
    <col customWidth="1" min="10" max="10" width="8.71"/>
    <col customWidth="1" min="11" max="11" width="10.29"/>
    <col customWidth="1" min="12" max="12" width="10.71"/>
    <col customWidth="1" min="13" max="16" width="8.71"/>
    <col customWidth="1" min="17" max="17" width="12.71"/>
    <col customWidth="1" min="18" max="24" width="8.71"/>
    <col customWidth="1" min="25" max="25" width="10.0"/>
  </cols>
  <sheetData>
    <row r="1" ht="14.25" customHeight="1">
      <c r="A1" s="77" t="s">
        <v>78</v>
      </c>
      <c r="G1" s="1"/>
      <c r="H1" s="78"/>
      <c r="I1" s="78"/>
      <c r="J1" s="78"/>
      <c r="K1" s="78"/>
      <c r="L1" s="78"/>
      <c r="M1" s="78"/>
      <c r="N1" s="29"/>
      <c r="O1" s="29"/>
      <c r="P1" s="29"/>
      <c r="Q1" s="29"/>
      <c r="T1" s="4"/>
    </row>
    <row r="2" ht="14.25" customHeight="1">
      <c r="A2" s="77" t="s">
        <v>79</v>
      </c>
      <c r="G2" s="1"/>
      <c r="H2" s="1"/>
      <c r="I2" s="79"/>
      <c r="J2" s="79"/>
      <c r="K2" s="79"/>
      <c r="L2" s="78"/>
      <c r="M2" s="78"/>
      <c r="N2" s="29"/>
      <c r="O2" s="29"/>
      <c r="P2" s="29"/>
      <c r="Q2" s="29"/>
      <c r="T2" s="4"/>
    </row>
    <row r="3" ht="14.25" customHeight="1">
      <c r="A3" s="80" t="s">
        <v>80</v>
      </c>
      <c r="G3" s="1"/>
      <c r="H3" s="1"/>
      <c r="I3" s="79"/>
      <c r="J3" s="79"/>
      <c r="K3" s="79"/>
      <c r="L3" s="78"/>
      <c r="M3" s="78"/>
      <c r="N3" s="29"/>
      <c r="O3" s="29"/>
      <c r="P3" s="29"/>
      <c r="Q3" s="29"/>
      <c r="T3" s="4"/>
      <c r="U3" s="4"/>
      <c r="V3" s="4"/>
      <c r="W3" s="4"/>
      <c r="X3" s="4"/>
      <c r="Y3" s="4"/>
    </row>
    <row r="4" ht="14.25" customHeight="1">
      <c r="A4" s="81" t="s">
        <v>81</v>
      </c>
      <c r="N4" s="17"/>
      <c r="O4" s="29"/>
      <c r="P4" s="29"/>
      <c r="Q4" s="29"/>
      <c r="T4" s="4"/>
      <c r="U4" s="4"/>
      <c r="V4" s="4"/>
      <c r="W4" s="4"/>
      <c r="X4" s="4"/>
      <c r="Y4" s="4"/>
    </row>
    <row r="5" ht="14.25" customHeight="1">
      <c r="A5" s="81"/>
      <c r="B5" s="81"/>
      <c r="C5" s="81"/>
      <c r="D5" s="81"/>
      <c r="E5" s="81"/>
      <c r="F5" s="81"/>
      <c r="G5" s="81"/>
      <c r="H5" s="81"/>
      <c r="I5" s="79"/>
      <c r="J5" s="79"/>
      <c r="K5" s="79"/>
      <c r="L5" s="78"/>
      <c r="M5" s="78"/>
      <c r="N5" s="29"/>
      <c r="O5" s="29"/>
      <c r="P5" s="29"/>
      <c r="Q5" s="29"/>
      <c r="T5" s="4"/>
    </row>
    <row r="6" ht="14.25" customHeight="1">
      <c r="A6" s="39"/>
      <c r="B6" s="39"/>
      <c r="C6" s="39"/>
      <c r="D6" s="39"/>
      <c r="E6" s="42"/>
      <c r="F6" s="82"/>
      <c r="G6" s="39"/>
      <c r="H6" s="39"/>
      <c r="I6" s="43" t="s">
        <v>3</v>
      </c>
      <c r="J6" s="6"/>
      <c r="K6" s="43" t="s">
        <v>4</v>
      </c>
      <c r="L6" s="8"/>
      <c r="M6" s="8"/>
      <c r="N6" s="6"/>
      <c r="O6" s="36"/>
      <c r="P6" s="36"/>
      <c r="Q6" s="40"/>
      <c r="R6" s="40"/>
      <c r="S6" s="38"/>
    </row>
    <row r="7" ht="14.25" customHeight="1">
      <c r="A7" s="44" t="s">
        <v>5</v>
      </c>
      <c r="B7" s="44" t="s">
        <v>6</v>
      </c>
      <c r="C7" s="44" t="s">
        <v>7</v>
      </c>
      <c r="D7" s="44" t="s">
        <v>5</v>
      </c>
      <c r="E7" s="45" t="s">
        <v>8</v>
      </c>
      <c r="F7" s="83" t="s">
        <v>9</v>
      </c>
      <c r="G7" s="46" t="s">
        <v>10</v>
      </c>
      <c r="H7" s="44" t="s">
        <v>42</v>
      </c>
      <c r="I7" s="47" t="s">
        <v>11</v>
      </c>
      <c r="J7" s="48" t="s">
        <v>43</v>
      </c>
      <c r="K7" s="48" t="s">
        <v>44</v>
      </c>
      <c r="L7" s="48" t="s">
        <v>45</v>
      </c>
      <c r="M7" s="47" t="s">
        <v>15</v>
      </c>
      <c r="N7" s="48" t="s">
        <v>46</v>
      </c>
      <c r="O7" s="47" t="s">
        <v>15</v>
      </c>
      <c r="P7" s="48" t="s">
        <v>46</v>
      </c>
      <c r="Q7" s="46" t="s">
        <v>47</v>
      </c>
      <c r="R7" s="40"/>
      <c r="S7" s="38"/>
    </row>
    <row r="8" ht="14.25" customHeight="1">
      <c r="A8" s="29">
        <v>1.0</v>
      </c>
      <c r="B8" s="29">
        <v>1.0</v>
      </c>
      <c r="C8" s="29">
        <v>1.0</v>
      </c>
      <c r="D8" s="29">
        <v>1.0</v>
      </c>
      <c r="E8" s="21">
        <v>13.0</v>
      </c>
      <c r="F8" s="22">
        <v>6.41</v>
      </c>
      <c r="G8" s="50">
        <v>3.0</v>
      </c>
      <c r="H8" s="29"/>
      <c r="I8" s="51">
        <v>6.0</v>
      </c>
      <c r="J8" s="51">
        <v>7.0</v>
      </c>
      <c r="K8" s="51">
        <v>8.0</v>
      </c>
      <c r="L8" s="51">
        <v>8.0</v>
      </c>
      <c r="M8" s="51">
        <v>8.0</v>
      </c>
      <c r="N8" s="51">
        <v>7.0</v>
      </c>
      <c r="O8" s="51">
        <v>8.0</v>
      </c>
      <c r="P8" s="51">
        <v>7.0</v>
      </c>
      <c r="Q8" s="16"/>
      <c r="S8" s="38"/>
    </row>
    <row r="9" ht="14.25" customHeight="1">
      <c r="A9" s="29">
        <v>2.0</v>
      </c>
      <c r="B9" s="29">
        <v>2.0</v>
      </c>
      <c r="C9" s="29">
        <v>1.0</v>
      </c>
      <c r="D9" s="29">
        <v>2.0</v>
      </c>
      <c r="E9" s="21">
        <v>12.0</v>
      </c>
      <c r="F9" s="22">
        <v>6.88</v>
      </c>
      <c r="G9" s="50">
        <v>3.0</v>
      </c>
      <c r="H9" s="29"/>
      <c r="I9" s="51">
        <v>7.0</v>
      </c>
      <c r="J9" s="51">
        <v>8.0</v>
      </c>
      <c r="K9" s="51">
        <v>9.0</v>
      </c>
      <c r="L9" s="51">
        <v>8.0</v>
      </c>
      <c r="M9" s="51">
        <v>9.0</v>
      </c>
      <c r="N9" s="51">
        <v>9.0</v>
      </c>
      <c r="O9" s="51">
        <v>9.0</v>
      </c>
      <c r="P9" s="51">
        <v>9.0</v>
      </c>
      <c r="Q9" s="21"/>
      <c r="S9" s="38"/>
    </row>
    <row r="10" ht="14.25" customHeight="1">
      <c r="A10" s="29">
        <v>3.0</v>
      </c>
      <c r="B10" s="29">
        <v>3.0</v>
      </c>
      <c r="C10" s="29">
        <v>1.0</v>
      </c>
      <c r="D10" s="29">
        <v>3.0</v>
      </c>
      <c r="E10" s="49">
        <v>10.5</v>
      </c>
      <c r="F10" s="22">
        <v>6.43</v>
      </c>
      <c r="G10" s="50">
        <v>2.6</v>
      </c>
      <c r="H10" s="29"/>
      <c r="I10" s="51">
        <v>8.0</v>
      </c>
      <c r="J10" s="51">
        <v>9.0</v>
      </c>
      <c r="K10" s="51">
        <v>9.0</v>
      </c>
      <c r="L10" s="51">
        <v>9.0</v>
      </c>
      <c r="M10" s="51">
        <v>9.0</v>
      </c>
      <c r="N10" s="51">
        <v>9.0</v>
      </c>
      <c r="O10" s="51">
        <v>9.0</v>
      </c>
      <c r="P10" s="51">
        <v>9.0</v>
      </c>
      <c r="Q10" s="21"/>
    </row>
    <row r="11" ht="14.25" customHeight="1">
      <c r="A11" s="29">
        <v>4.0</v>
      </c>
      <c r="B11" s="29">
        <v>4.0</v>
      </c>
      <c r="C11" s="29">
        <v>1.0</v>
      </c>
      <c r="D11" s="29">
        <v>4.0</v>
      </c>
      <c r="E11" s="49">
        <v>11.0</v>
      </c>
      <c r="F11" s="22">
        <v>6.92</v>
      </c>
      <c r="G11" s="50">
        <v>2.8</v>
      </c>
      <c r="H11" s="29"/>
      <c r="I11" s="51">
        <v>9.0</v>
      </c>
      <c r="J11" s="51">
        <v>9.0</v>
      </c>
      <c r="K11" s="51">
        <v>9.0</v>
      </c>
      <c r="L11" s="51">
        <v>8.0</v>
      </c>
      <c r="M11" s="51">
        <v>8.0</v>
      </c>
      <c r="N11" s="51">
        <v>9.0</v>
      </c>
      <c r="O11" s="51">
        <v>8.0</v>
      </c>
      <c r="P11" s="51">
        <v>9.0</v>
      </c>
      <c r="Q11" s="21"/>
    </row>
    <row r="12" ht="14.25" customHeight="1">
      <c r="A12" s="29">
        <v>5.0</v>
      </c>
      <c r="B12" s="29">
        <v>5.0</v>
      </c>
      <c r="C12" s="29">
        <v>1.0</v>
      </c>
      <c r="D12" s="29">
        <v>5.0</v>
      </c>
      <c r="E12" s="49">
        <v>11.0</v>
      </c>
      <c r="F12" s="84">
        <v>6.93</v>
      </c>
      <c r="G12" s="50">
        <v>3.6</v>
      </c>
      <c r="H12" s="29"/>
      <c r="I12" s="51">
        <v>7.0</v>
      </c>
      <c r="J12" s="51">
        <v>6.0</v>
      </c>
      <c r="K12" s="51">
        <v>9.0</v>
      </c>
      <c r="L12" s="51">
        <v>7.0</v>
      </c>
      <c r="M12" s="51">
        <v>8.0</v>
      </c>
      <c r="N12" s="51">
        <v>5.0</v>
      </c>
      <c r="O12" s="51">
        <v>8.0</v>
      </c>
      <c r="P12" s="51">
        <v>5.0</v>
      </c>
      <c r="Q12" s="29"/>
    </row>
    <row r="13" ht="14.25" customHeight="1">
      <c r="A13" s="29">
        <v>6.0</v>
      </c>
      <c r="B13" s="29">
        <v>6.0</v>
      </c>
      <c r="C13" s="29">
        <v>1.0</v>
      </c>
      <c r="D13" s="29">
        <v>6.0</v>
      </c>
      <c r="E13" s="49">
        <v>13.0</v>
      </c>
      <c r="F13" s="84">
        <v>6.8</v>
      </c>
      <c r="G13" s="50">
        <v>3.1</v>
      </c>
      <c r="H13" s="29"/>
      <c r="I13" s="51">
        <v>7.0</v>
      </c>
      <c r="J13" s="51">
        <v>8.0</v>
      </c>
      <c r="K13" s="51">
        <v>9.0</v>
      </c>
      <c r="L13" s="51">
        <v>8.0</v>
      </c>
      <c r="M13" s="51">
        <v>8.0</v>
      </c>
      <c r="N13" s="51">
        <v>6.0</v>
      </c>
      <c r="O13" s="51">
        <v>8.0</v>
      </c>
      <c r="P13" s="51">
        <v>6.0</v>
      </c>
      <c r="Q13" s="29"/>
    </row>
    <row r="14" ht="14.25" customHeight="1">
      <c r="A14" s="29">
        <v>7.0</v>
      </c>
      <c r="B14" s="29">
        <v>12.0</v>
      </c>
      <c r="C14" s="29">
        <v>1.0</v>
      </c>
      <c r="D14" s="29">
        <v>7.0</v>
      </c>
      <c r="E14" s="49">
        <v>11.0</v>
      </c>
      <c r="F14" s="84">
        <v>6.75</v>
      </c>
      <c r="G14" s="50">
        <v>3.0</v>
      </c>
      <c r="H14" s="29"/>
      <c r="I14" s="51">
        <v>7.0</v>
      </c>
      <c r="J14" s="51">
        <v>7.0</v>
      </c>
      <c r="K14" s="51">
        <v>9.0</v>
      </c>
      <c r="L14" s="51">
        <v>9.0</v>
      </c>
      <c r="M14" s="51">
        <v>9.0</v>
      </c>
      <c r="N14" s="51">
        <v>8.0</v>
      </c>
      <c r="O14" s="51">
        <v>9.0</v>
      </c>
      <c r="P14" s="51">
        <v>8.0</v>
      </c>
      <c r="Q14" s="29"/>
    </row>
    <row r="15" ht="14.25" customHeight="1">
      <c r="A15" s="29">
        <v>8.0</v>
      </c>
      <c r="B15" s="29">
        <v>8.0</v>
      </c>
      <c r="C15" s="29">
        <v>1.0</v>
      </c>
      <c r="D15" s="29">
        <v>8.0</v>
      </c>
      <c r="E15" s="49">
        <v>12.0</v>
      </c>
      <c r="F15" s="84">
        <v>6.58</v>
      </c>
      <c r="G15" s="50">
        <v>2.9</v>
      </c>
      <c r="H15" s="29"/>
      <c r="I15" s="51">
        <v>9.0</v>
      </c>
      <c r="J15" s="51">
        <v>9.0</v>
      </c>
      <c r="K15" s="51">
        <v>9.0</v>
      </c>
      <c r="L15" s="51">
        <v>8.0</v>
      </c>
      <c r="M15" s="51">
        <v>9.0</v>
      </c>
      <c r="N15" s="51">
        <v>8.0</v>
      </c>
      <c r="O15" s="51">
        <v>9.0</v>
      </c>
      <c r="P15" s="51">
        <v>8.0</v>
      </c>
      <c r="Q15" s="29"/>
    </row>
    <row r="16" ht="14.25" customHeight="1">
      <c r="A16" s="29">
        <v>9.0</v>
      </c>
      <c r="B16" s="29">
        <v>9.0</v>
      </c>
      <c r="C16" s="29">
        <v>1.0</v>
      </c>
      <c r="D16" s="29">
        <v>9.0</v>
      </c>
      <c r="E16" s="49">
        <v>8.0</v>
      </c>
      <c r="F16" s="84">
        <v>4.27</v>
      </c>
      <c r="G16" s="50">
        <v>1.6</v>
      </c>
      <c r="H16" s="29"/>
      <c r="I16" s="51">
        <v>8.0</v>
      </c>
      <c r="J16" s="51">
        <v>8.0</v>
      </c>
      <c r="K16" s="51">
        <v>7.0</v>
      </c>
      <c r="L16" s="51">
        <v>8.0</v>
      </c>
      <c r="M16" s="51">
        <v>9.0</v>
      </c>
      <c r="N16" s="51">
        <v>9.0</v>
      </c>
      <c r="O16" s="51">
        <v>9.0</v>
      </c>
      <c r="P16" s="51">
        <v>9.0</v>
      </c>
      <c r="Q16" s="29"/>
    </row>
    <row r="17" ht="14.25" customHeight="1">
      <c r="A17" s="29">
        <v>10.0</v>
      </c>
      <c r="B17" s="29">
        <v>10.0</v>
      </c>
      <c r="C17" s="29">
        <v>1.0</v>
      </c>
      <c r="D17" s="29">
        <v>10.0</v>
      </c>
      <c r="E17" s="49">
        <v>10.0</v>
      </c>
      <c r="F17" s="84">
        <v>6.45</v>
      </c>
      <c r="G17" s="50">
        <v>2.1</v>
      </c>
      <c r="H17" s="29"/>
      <c r="I17" s="51">
        <v>8.0</v>
      </c>
      <c r="J17" s="51">
        <v>8.0</v>
      </c>
      <c r="K17" s="51">
        <v>8.0</v>
      </c>
      <c r="L17" s="51">
        <v>8.0</v>
      </c>
      <c r="M17" s="51">
        <v>9.0</v>
      </c>
      <c r="N17" s="51">
        <v>8.0</v>
      </c>
      <c r="O17" s="51">
        <v>9.0</v>
      </c>
      <c r="P17" s="51">
        <v>8.0</v>
      </c>
      <c r="Q17" s="29"/>
    </row>
    <row r="18" ht="14.25" customHeight="1">
      <c r="A18" s="29">
        <v>11.0</v>
      </c>
      <c r="B18" s="29">
        <v>31.0</v>
      </c>
      <c r="C18" s="29">
        <v>1.0</v>
      </c>
      <c r="D18" s="29">
        <v>11.0</v>
      </c>
      <c r="E18" s="49">
        <v>12.0</v>
      </c>
      <c r="F18" s="84">
        <v>6.31</v>
      </c>
      <c r="G18" s="50">
        <v>2.9</v>
      </c>
      <c r="H18" s="29"/>
      <c r="I18" s="51">
        <v>8.0</v>
      </c>
      <c r="J18" s="51">
        <v>8.0</v>
      </c>
      <c r="K18" s="51">
        <v>7.0</v>
      </c>
      <c r="L18" s="51">
        <v>7.0</v>
      </c>
      <c r="M18" s="51">
        <v>8.0</v>
      </c>
      <c r="N18" s="51">
        <v>5.0</v>
      </c>
      <c r="O18" s="51">
        <v>8.0</v>
      </c>
      <c r="P18" s="51">
        <v>5.0</v>
      </c>
      <c r="Q18" s="29"/>
    </row>
    <row r="19" ht="14.25" customHeight="1">
      <c r="A19" s="29">
        <v>12.0</v>
      </c>
      <c r="B19" s="29">
        <v>11.0</v>
      </c>
      <c r="C19" s="29">
        <v>1.0</v>
      </c>
      <c r="D19" s="29">
        <v>12.0</v>
      </c>
      <c r="E19" s="49">
        <v>12.0</v>
      </c>
      <c r="F19" s="84">
        <v>6.67</v>
      </c>
      <c r="G19" s="50">
        <v>3.0</v>
      </c>
      <c r="H19" s="29"/>
      <c r="I19" s="51">
        <v>7.0</v>
      </c>
      <c r="J19" s="51">
        <v>7.0</v>
      </c>
      <c r="K19" s="51">
        <v>8.0</v>
      </c>
      <c r="L19" s="51">
        <v>8.0</v>
      </c>
      <c r="M19" s="51">
        <v>8.0</v>
      </c>
      <c r="N19" s="51">
        <v>7.0</v>
      </c>
      <c r="O19" s="51">
        <v>8.0</v>
      </c>
      <c r="P19" s="51">
        <v>7.0</v>
      </c>
      <c r="Q19" s="29"/>
    </row>
    <row r="20" ht="14.25" customHeight="1">
      <c r="A20" s="29">
        <v>13.0</v>
      </c>
      <c r="B20" s="29">
        <v>7.0</v>
      </c>
      <c r="C20" s="29">
        <v>1.0</v>
      </c>
      <c r="D20" s="29">
        <v>13.0</v>
      </c>
      <c r="E20" s="49">
        <v>10.0</v>
      </c>
      <c r="F20" s="84">
        <v>6.03</v>
      </c>
      <c r="G20" s="50">
        <v>2.9</v>
      </c>
      <c r="H20" s="29"/>
      <c r="I20" s="51">
        <v>8.0</v>
      </c>
      <c r="J20" s="51">
        <v>8.0</v>
      </c>
      <c r="K20" s="51">
        <v>7.0</v>
      </c>
      <c r="L20" s="51">
        <v>8.0</v>
      </c>
      <c r="M20" s="51">
        <v>8.0</v>
      </c>
      <c r="N20" s="51">
        <v>7.0</v>
      </c>
      <c r="O20" s="51">
        <v>8.0</v>
      </c>
      <c r="P20" s="51">
        <v>7.0</v>
      </c>
      <c r="Q20" s="29"/>
    </row>
    <row r="21" ht="14.25" customHeight="1">
      <c r="A21" s="29">
        <v>14.0</v>
      </c>
      <c r="B21" s="29">
        <v>13.0</v>
      </c>
      <c r="C21" s="29">
        <v>1.0</v>
      </c>
      <c r="D21" s="29">
        <v>14.0</v>
      </c>
      <c r="E21" s="49">
        <v>10.0</v>
      </c>
      <c r="F21" s="84">
        <v>6.77</v>
      </c>
      <c r="G21" s="50">
        <v>3.2</v>
      </c>
      <c r="H21" s="29"/>
      <c r="I21" s="51">
        <v>7.0</v>
      </c>
      <c r="J21" s="51">
        <v>7.0</v>
      </c>
      <c r="K21" s="51">
        <v>7.0</v>
      </c>
      <c r="L21" s="51">
        <v>8.0</v>
      </c>
      <c r="M21" s="51">
        <v>8.0</v>
      </c>
      <c r="N21" s="51">
        <v>8.0</v>
      </c>
      <c r="O21" s="51">
        <v>8.0</v>
      </c>
      <c r="P21" s="51">
        <v>8.0</v>
      </c>
      <c r="Q21" s="29"/>
    </row>
    <row r="22" ht="14.25" customHeight="1">
      <c r="A22" s="29">
        <v>15.0</v>
      </c>
      <c r="B22" s="29">
        <v>14.0</v>
      </c>
      <c r="C22" s="29">
        <v>1.0</v>
      </c>
      <c r="D22" s="29">
        <v>15.0</v>
      </c>
      <c r="E22" s="49">
        <v>9.0</v>
      </c>
      <c r="F22" s="84">
        <v>5.45</v>
      </c>
      <c r="G22" s="50">
        <v>2.7</v>
      </c>
      <c r="H22" s="29"/>
      <c r="I22" s="51">
        <v>8.0</v>
      </c>
      <c r="J22" s="51">
        <v>8.0</v>
      </c>
      <c r="K22" s="51">
        <v>8.0</v>
      </c>
      <c r="L22" s="51">
        <v>8.0</v>
      </c>
      <c r="M22" s="51">
        <v>9.0</v>
      </c>
      <c r="N22" s="51">
        <v>8.0</v>
      </c>
      <c r="O22" s="51">
        <v>9.0</v>
      </c>
      <c r="P22" s="51">
        <v>8.0</v>
      </c>
      <c r="Q22" s="29"/>
    </row>
    <row r="23" ht="14.25" customHeight="1">
      <c r="A23" s="29">
        <v>16.0</v>
      </c>
      <c r="B23" s="29">
        <v>15.0</v>
      </c>
      <c r="C23" s="29">
        <v>1.0</v>
      </c>
      <c r="D23" s="29">
        <v>16.0</v>
      </c>
      <c r="E23" s="49">
        <v>0.0</v>
      </c>
      <c r="F23" s="84">
        <v>0.0</v>
      </c>
      <c r="G23" s="50">
        <v>0.0</v>
      </c>
      <c r="H23" s="29" t="s">
        <v>26</v>
      </c>
      <c r="I23" s="51">
        <v>0.0</v>
      </c>
      <c r="J23" s="51">
        <v>0.0</v>
      </c>
      <c r="K23" s="51">
        <v>0.0</v>
      </c>
      <c r="L23" s="51">
        <v>0.0</v>
      </c>
      <c r="M23" s="51">
        <v>0.0</v>
      </c>
      <c r="N23" s="51">
        <v>0.0</v>
      </c>
      <c r="O23" s="51">
        <v>0.0</v>
      </c>
      <c r="P23" s="51">
        <v>0.0</v>
      </c>
      <c r="Q23" s="29"/>
    </row>
    <row r="24" ht="14.25" customHeight="1">
      <c r="A24" s="29">
        <v>17.0</v>
      </c>
      <c r="B24" s="29">
        <v>16.0</v>
      </c>
      <c r="C24" s="29">
        <v>1.0</v>
      </c>
      <c r="D24" s="29">
        <v>17.0</v>
      </c>
      <c r="E24" s="49">
        <v>9.0</v>
      </c>
      <c r="F24" s="84">
        <v>5.07</v>
      </c>
      <c r="G24" s="50">
        <v>2.7</v>
      </c>
      <c r="H24" s="29"/>
      <c r="I24" s="51">
        <v>7.0</v>
      </c>
      <c r="J24" s="51">
        <v>7.0</v>
      </c>
      <c r="K24" s="51">
        <v>8.0</v>
      </c>
      <c r="L24" s="51">
        <v>8.0</v>
      </c>
      <c r="M24" s="51">
        <v>9.0</v>
      </c>
      <c r="N24" s="51">
        <v>8.0</v>
      </c>
      <c r="O24" s="51">
        <v>9.0</v>
      </c>
      <c r="P24" s="51">
        <v>8.0</v>
      </c>
      <c r="Q24" s="29"/>
    </row>
    <row r="25" ht="14.25" customHeight="1">
      <c r="A25" s="29">
        <v>18.0</v>
      </c>
      <c r="B25" s="29">
        <v>17.0</v>
      </c>
      <c r="C25" s="29">
        <v>1.0</v>
      </c>
      <c r="D25" s="29">
        <v>18.0</v>
      </c>
      <c r="E25" s="49">
        <v>3.5</v>
      </c>
      <c r="F25" s="84">
        <v>3.0</v>
      </c>
      <c r="G25" s="50">
        <v>1.2</v>
      </c>
      <c r="H25" s="29"/>
      <c r="I25" s="51">
        <v>8.0</v>
      </c>
      <c r="J25" s="51">
        <v>9.0</v>
      </c>
      <c r="K25" s="51">
        <v>9.0</v>
      </c>
      <c r="L25" s="51">
        <v>9.0</v>
      </c>
      <c r="M25" s="51">
        <v>9.0</v>
      </c>
      <c r="N25" s="51">
        <v>9.0</v>
      </c>
      <c r="O25" s="51">
        <v>9.0</v>
      </c>
      <c r="P25" s="51">
        <v>9.0</v>
      </c>
      <c r="Q25" s="29"/>
    </row>
    <row r="26" ht="14.25" customHeight="1">
      <c r="A26" s="29">
        <v>19.0</v>
      </c>
      <c r="B26" s="29">
        <v>18.0</v>
      </c>
      <c r="C26" s="29">
        <v>1.0</v>
      </c>
      <c r="D26" s="29">
        <v>19.0</v>
      </c>
      <c r="E26" s="49">
        <v>10.0</v>
      </c>
      <c r="F26" s="84">
        <v>6.04</v>
      </c>
      <c r="G26" s="50">
        <v>3.1</v>
      </c>
      <c r="H26" s="29"/>
      <c r="I26" s="51">
        <v>8.0</v>
      </c>
      <c r="J26" s="51">
        <v>7.0</v>
      </c>
      <c r="K26" s="51">
        <v>7.0</v>
      </c>
      <c r="L26" s="51">
        <v>9.0</v>
      </c>
      <c r="M26" s="51">
        <v>9.0</v>
      </c>
      <c r="N26" s="51">
        <v>8.0</v>
      </c>
      <c r="O26" s="51">
        <v>9.0</v>
      </c>
      <c r="P26" s="51">
        <v>8.0</v>
      </c>
      <c r="Q26" s="29"/>
    </row>
    <row r="27" ht="14.25" customHeight="1">
      <c r="A27" s="29">
        <v>20.0</v>
      </c>
      <c r="B27" s="29">
        <v>19.0</v>
      </c>
      <c r="C27" s="29">
        <v>1.0</v>
      </c>
      <c r="D27" s="29">
        <v>20.0</v>
      </c>
      <c r="E27" s="49">
        <v>6.0</v>
      </c>
      <c r="F27" s="84">
        <v>4.41</v>
      </c>
      <c r="G27" s="50">
        <v>1.8</v>
      </c>
      <c r="H27" s="29"/>
      <c r="I27" s="51">
        <v>8.0</v>
      </c>
      <c r="J27" s="51">
        <v>8.0</v>
      </c>
      <c r="K27" s="51">
        <v>8.0</v>
      </c>
      <c r="L27" s="51">
        <v>8.0</v>
      </c>
      <c r="M27" s="51">
        <v>9.0</v>
      </c>
      <c r="N27" s="51">
        <v>8.0</v>
      </c>
      <c r="O27" s="51">
        <v>9.0</v>
      </c>
      <c r="P27" s="51">
        <v>8.0</v>
      </c>
      <c r="Q27" s="29"/>
    </row>
    <row r="28" ht="14.25" customHeight="1">
      <c r="A28" s="29">
        <v>21.0</v>
      </c>
      <c r="B28" s="29">
        <v>20.0</v>
      </c>
      <c r="C28" s="29">
        <v>1.0</v>
      </c>
      <c r="D28" s="29">
        <v>21.0</v>
      </c>
      <c r="E28" s="49">
        <v>10.0</v>
      </c>
      <c r="F28" s="84">
        <v>6.41</v>
      </c>
      <c r="G28" s="50">
        <v>2.9</v>
      </c>
      <c r="H28" s="29"/>
      <c r="I28" s="51">
        <v>7.0</v>
      </c>
      <c r="J28" s="51">
        <v>8.0</v>
      </c>
      <c r="K28" s="51">
        <v>8.0</v>
      </c>
      <c r="L28" s="51">
        <v>9.0</v>
      </c>
      <c r="M28" s="51">
        <v>9.0</v>
      </c>
      <c r="N28" s="51">
        <v>8.0</v>
      </c>
      <c r="O28" s="51">
        <v>9.0</v>
      </c>
      <c r="P28" s="51">
        <v>8.0</v>
      </c>
      <c r="Q28" s="29"/>
    </row>
    <row r="29" ht="14.25" customHeight="1">
      <c r="A29" s="29">
        <v>22.0</v>
      </c>
      <c r="B29" s="29">
        <v>21.0</v>
      </c>
      <c r="C29" s="29">
        <v>1.0</v>
      </c>
      <c r="D29" s="29">
        <v>22.0</v>
      </c>
      <c r="E29" s="49">
        <v>13.0</v>
      </c>
      <c r="F29" s="84">
        <v>6.73</v>
      </c>
      <c r="G29" s="50">
        <v>3.8</v>
      </c>
      <c r="H29" s="29"/>
      <c r="I29" s="51">
        <v>7.0</v>
      </c>
      <c r="J29" s="51">
        <v>7.0</v>
      </c>
      <c r="K29" s="51">
        <v>8.0</v>
      </c>
      <c r="L29" s="51">
        <v>8.0</v>
      </c>
      <c r="M29" s="51">
        <v>8.0</v>
      </c>
      <c r="N29" s="51">
        <v>7.0</v>
      </c>
      <c r="O29" s="51">
        <v>8.0</v>
      </c>
      <c r="P29" s="51">
        <v>7.0</v>
      </c>
      <c r="Q29" s="29"/>
    </row>
    <row r="30" ht="14.25" customHeight="1">
      <c r="A30" s="29">
        <v>23.0</v>
      </c>
      <c r="B30" s="29">
        <v>22.0</v>
      </c>
      <c r="C30" s="29">
        <v>1.0</v>
      </c>
      <c r="D30" s="29">
        <v>23.0</v>
      </c>
      <c r="E30" s="49">
        <v>9.0</v>
      </c>
      <c r="F30" s="84">
        <v>6.16</v>
      </c>
      <c r="G30" s="50">
        <v>2.9</v>
      </c>
      <c r="H30" s="29"/>
      <c r="I30" s="51">
        <v>8.0</v>
      </c>
      <c r="J30" s="51">
        <v>8.0</v>
      </c>
      <c r="K30" s="51">
        <v>9.0</v>
      </c>
      <c r="L30" s="51">
        <v>9.0</v>
      </c>
      <c r="M30" s="51">
        <v>9.0</v>
      </c>
      <c r="N30" s="51">
        <v>7.0</v>
      </c>
      <c r="O30" s="51">
        <v>9.0</v>
      </c>
      <c r="P30" s="51">
        <v>7.0</v>
      </c>
      <c r="Q30" s="29"/>
    </row>
    <row r="31" ht="14.25" customHeight="1">
      <c r="A31" s="29">
        <v>24.0</v>
      </c>
      <c r="B31" s="29">
        <v>23.0</v>
      </c>
      <c r="C31" s="29">
        <v>1.0</v>
      </c>
      <c r="D31" s="29">
        <v>24.0</v>
      </c>
      <c r="E31" s="49">
        <v>9.0</v>
      </c>
      <c r="F31" s="84">
        <v>6.0</v>
      </c>
      <c r="G31" s="50">
        <v>2.4</v>
      </c>
      <c r="H31" s="29"/>
      <c r="I31" s="51">
        <v>8.0</v>
      </c>
      <c r="J31" s="51">
        <v>8.0</v>
      </c>
      <c r="K31" s="51">
        <v>9.0</v>
      </c>
      <c r="L31" s="51">
        <v>9.0</v>
      </c>
      <c r="M31" s="51">
        <v>9.0</v>
      </c>
      <c r="N31" s="51">
        <v>7.0</v>
      </c>
      <c r="O31" s="51">
        <v>9.0</v>
      </c>
      <c r="P31" s="51">
        <v>7.0</v>
      </c>
      <c r="Q31" s="29"/>
    </row>
    <row r="32" ht="14.25" customHeight="1">
      <c r="A32" s="29">
        <v>25.0</v>
      </c>
      <c r="B32" s="29">
        <v>24.0</v>
      </c>
      <c r="C32" s="29">
        <v>1.0</v>
      </c>
      <c r="D32" s="29">
        <v>25.0</v>
      </c>
      <c r="E32" s="49">
        <v>9.0</v>
      </c>
      <c r="F32" s="84">
        <v>5.55</v>
      </c>
      <c r="G32" s="50">
        <v>2.5</v>
      </c>
      <c r="H32" s="29"/>
      <c r="I32" s="51">
        <v>8.0</v>
      </c>
      <c r="J32" s="51">
        <v>8.0</v>
      </c>
      <c r="K32" s="51">
        <v>8.0</v>
      </c>
      <c r="L32" s="51">
        <v>8.0</v>
      </c>
      <c r="M32" s="51">
        <v>8.0</v>
      </c>
      <c r="N32" s="51">
        <v>8.0</v>
      </c>
      <c r="O32" s="51">
        <v>8.0</v>
      </c>
      <c r="P32" s="51">
        <v>8.0</v>
      </c>
      <c r="Q32" s="29"/>
    </row>
    <row r="33" ht="14.25" customHeight="1">
      <c r="A33" s="29">
        <v>26.0</v>
      </c>
      <c r="B33" s="29">
        <v>25.0</v>
      </c>
      <c r="C33" s="29">
        <v>1.0</v>
      </c>
      <c r="D33" s="29">
        <v>26.0</v>
      </c>
      <c r="E33" s="49">
        <v>11.0</v>
      </c>
      <c r="F33" s="84">
        <v>6.95</v>
      </c>
      <c r="G33" s="50">
        <v>3.0</v>
      </c>
      <c r="H33" s="29"/>
      <c r="I33" s="51">
        <v>8.0</v>
      </c>
      <c r="J33" s="51">
        <v>8.0</v>
      </c>
      <c r="K33" s="51">
        <v>8.0</v>
      </c>
      <c r="L33" s="51">
        <v>8.0</v>
      </c>
      <c r="M33" s="51">
        <v>9.0</v>
      </c>
      <c r="N33" s="51">
        <v>9.0</v>
      </c>
      <c r="O33" s="51">
        <v>9.0</v>
      </c>
      <c r="P33" s="51">
        <v>9.0</v>
      </c>
      <c r="Q33" s="29"/>
    </row>
    <row r="34" ht="14.25" customHeight="1">
      <c r="A34" s="29">
        <v>27.0</v>
      </c>
      <c r="B34" s="29">
        <v>26.0</v>
      </c>
      <c r="C34" s="29">
        <v>1.0</v>
      </c>
      <c r="D34" s="29">
        <v>27.0</v>
      </c>
      <c r="E34" s="49">
        <v>8.0</v>
      </c>
      <c r="F34" s="84">
        <v>5.1</v>
      </c>
      <c r="G34" s="50">
        <v>2.9</v>
      </c>
      <c r="H34" s="29"/>
      <c r="I34" s="51">
        <v>8.0</v>
      </c>
      <c r="J34" s="51">
        <v>8.0</v>
      </c>
      <c r="K34" s="51">
        <v>9.0</v>
      </c>
      <c r="L34" s="51">
        <v>9.0</v>
      </c>
      <c r="M34" s="51">
        <v>9.0</v>
      </c>
      <c r="N34" s="51">
        <v>9.0</v>
      </c>
      <c r="O34" s="51">
        <v>9.0</v>
      </c>
      <c r="P34" s="51">
        <v>9.0</v>
      </c>
      <c r="Q34" s="29"/>
    </row>
    <row r="35" ht="14.25" customHeight="1">
      <c r="A35" s="29">
        <v>28.0</v>
      </c>
      <c r="B35" s="29">
        <v>27.0</v>
      </c>
      <c r="C35" s="29">
        <v>1.0</v>
      </c>
      <c r="D35" s="29">
        <v>28.0</v>
      </c>
      <c r="E35" s="49">
        <v>9.0</v>
      </c>
      <c r="F35" s="84">
        <v>4.81</v>
      </c>
      <c r="G35" s="50">
        <v>2.5</v>
      </c>
      <c r="H35" s="29"/>
      <c r="I35" s="51">
        <v>7.0</v>
      </c>
      <c r="J35" s="51">
        <v>8.0</v>
      </c>
      <c r="K35" s="51">
        <v>8.0</v>
      </c>
      <c r="L35" s="51">
        <v>8.0</v>
      </c>
      <c r="M35" s="51">
        <v>8.0</v>
      </c>
      <c r="N35" s="51">
        <v>7.0</v>
      </c>
      <c r="O35" s="51">
        <v>8.0</v>
      </c>
      <c r="P35" s="51">
        <v>7.0</v>
      </c>
      <c r="Q35" s="29"/>
    </row>
    <row r="36" ht="14.25" customHeight="1">
      <c r="A36" s="29">
        <v>29.0</v>
      </c>
      <c r="B36" s="29">
        <v>28.0</v>
      </c>
      <c r="C36" s="29">
        <v>1.0</v>
      </c>
      <c r="D36" s="29">
        <v>29.0</v>
      </c>
      <c r="E36" s="49">
        <v>10.0</v>
      </c>
      <c r="F36" s="84">
        <v>5.96</v>
      </c>
      <c r="G36" s="50">
        <v>3.4</v>
      </c>
      <c r="H36" s="29"/>
      <c r="I36" s="51">
        <v>7.0</v>
      </c>
      <c r="J36" s="51">
        <v>7.0</v>
      </c>
      <c r="K36" s="51">
        <v>7.0</v>
      </c>
      <c r="L36" s="51">
        <v>8.0</v>
      </c>
      <c r="M36" s="51">
        <v>8.0</v>
      </c>
      <c r="N36" s="51">
        <v>8.0</v>
      </c>
      <c r="O36" s="51">
        <v>8.0</v>
      </c>
      <c r="P36" s="51">
        <v>8.0</v>
      </c>
      <c r="Q36" s="29"/>
    </row>
    <row r="37" ht="14.25" customHeight="1">
      <c r="A37" s="29">
        <v>30.0</v>
      </c>
      <c r="B37" s="29">
        <v>29.0</v>
      </c>
      <c r="C37" s="29">
        <v>1.0</v>
      </c>
      <c r="D37" s="29">
        <v>30.0</v>
      </c>
      <c r="E37" s="49">
        <v>4.0</v>
      </c>
      <c r="F37" s="84">
        <v>3.1</v>
      </c>
      <c r="G37" s="50">
        <v>1.5</v>
      </c>
      <c r="H37" s="29"/>
      <c r="I37" s="51">
        <v>8.0</v>
      </c>
      <c r="J37" s="51">
        <v>7.0</v>
      </c>
      <c r="K37" s="51">
        <v>8.0</v>
      </c>
      <c r="L37" s="51">
        <v>8.0</v>
      </c>
      <c r="M37" s="51">
        <v>8.0</v>
      </c>
      <c r="N37" s="51">
        <v>7.0</v>
      </c>
      <c r="O37" s="51">
        <v>8.0</v>
      </c>
      <c r="P37" s="51">
        <v>7.0</v>
      </c>
      <c r="Q37" s="29"/>
    </row>
    <row r="38" ht="14.25" customHeight="1">
      <c r="A38" s="29">
        <v>31.0</v>
      </c>
      <c r="B38" s="29">
        <v>30.0</v>
      </c>
      <c r="C38" s="29">
        <v>1.0</v>
      </c>
      <c r="D38" s="29">
        <v>31.0</v>
      </c>
      <c r="E38" s="49">
        <v>9.0</v>
      </c>
      <c r="F38" s="84">
        <v>4.73</v>
      </c>
      <c r="G38" s="50">
        <v>2.5</v>
      </c>
      <c r="H38" s="29"/>
      <c r="I38" s="51">
        <v>7.0</v>
      </c>
      <c r="J38" s="51">
        <v>7.0</v>
      </c>
      <c r="K38" s="51">
        <v>9.0</v>
      </c>
      <c r="L38" s="51">
        <v>8.0</v>
      </c>
      <c r="M38" s="51">
        <v>8.0</v>
      </c>
      <c r="N38" s="51">
        <v>7.0</v>
      </c>
      <c r="O38" s="51">
        <v>8.0</v>
      </c>
      <c r="P38" s="51">
        <v>7.0</v>
      </c>
      <c r="Q38" s="29"/>
    </row>
    <row r="39" ht="14.25" customHeight="1">
      <c r="A39" s="29">
        <v>32.0</v>
      </c>
      <c r="B39" s="29">
        <v>12.0</v>
      </c>
      <c r="C39" s="29">
        <v>2.0</v>
      </c>
      <c r="D39" s="29">
        <v>1.0</v>
      </c>
      <c r="E39" s="49">
        <v>12.0</v>
      </c>
      <c r="F39" s="84">
        <v>6.35</v>
      </c>
      <c r="G39" s="50">
        <v>3.2</v>
      </c>
      <c r="H39" s="29"/>
      <c r="I39" s="51">
        <v>7.0</v>
      </c>
      <c r="J39" s="51">
        <v>7.0</v>
      </c>
      <c r="K39" s="51">
        <v>9.0</v>
      </c>
      <c r="L39" s="51">
        <v>8.0</v>
      </c>
      <c r="M39" s="51">
        <v>9.0</v>
      </c>
      <c r="N39" s="51">
        <v>7.0</v>
      </c>
      <c r="O39" s="51">
        <v>9.0</v>
      </c>
      <c r="P39" s="51">
        <v>7.0</v>
      </c>
      <c r="Q39" s="29"/>
    </row>
    <row r="40" ht="14.25" customHeight="1">
      <c r="A40" s="29">
        <v>33.0</v>
      </c>
      <c r="B40" s="29">
        <v>22.0</v>
      </c>
      <c r="C40" s="29">
        <v>2.0</v>
      </c>
      <c r="D40" s="29">
        <v>2.0</v>
      </c>
      <c r="E40" s="49">
        <v>10.0</v>
      </c>
      <c r="F40" s="84">
        <v>6.63</v>
      </c>
      <c r="G40" s="50">
        <v>2.8</v>
      </c>
      <c r="H40" s="29"/>
      <c r="I40" s="51">
        <v>8.0</v>
      </c>
      <c r="J40" s="51">
        <v>8.0</v>
      </c>
      <c r="K40" s="51">
        <v>8.0</v>
      </c>
      <c r="L40" s="51">
        <v>8.0</v>
      </c>
      <c r="M40" s="51">
        <v>9.0</v>
      </c>
      <c r="N40" s="51">
        <v>10.0</v>
      </c>
      <c r="O40" s="51">
        <v>9.0</v>
      </c>
      <c r="P40" s="51">
        <v>10.0</v>
      </c>
      <c r="Q40" s="29"/>
    </row>
    <row r="41" ht="14.25" customHeight="1">
      <c r="A41" s="29">
        <v>34.0</v>
      </c>
      <c r="B41" s="29">
        <v>5.0</v>
      </c>
      <c r="C41" s="29">
        <v>2.0</v>
      </c>
      <c r="D41" s="29">
        <v>3.0</v>
      </c>
      <c r="E41" s="49">
        <v>12.0</v>
      </c>
      <c r="F41" s="84">
        <v>7.94</v>
      </c>
      <c r="G41" s="50">
        <v>4.1</v>
      </c>
      <c r="H41" s="29"/>
      <c r="I41" s="51">
        <v>7.0</v>
      </c>
      <c r="J41" s="51">
        <v>7.0</v>
      </c>
      <c r="K41" s="51">
        <v>9.0</v>
      </c>
      <c r="L41" s="51">
        <v>8.0</v>
      </c>
      <c r="M41" s="51">
        <v>8.0</v>
      </c>
      <c r="N41" s="51">
        <v>7.0</v>
      </c>
      <c r="O41" s="51">
        <v>8.0</v>
      </c>
      <c r="P41" s="51">
        <v>7.0</v>
      </c>
      <c r="Q41" s="29"/>
    </row>
    <row r="42" ht="14.25" customHeight="1">
      <c r="A42" s="29">
        <v>35.0</v>
      </c>
      <c r="B42" s="29">
        <v>14.0</v>
      </c>
      <c r="C42" s="29">
        <v>2.0</v>
      </c>
      <c r="D42" s="29">
        <v>4.0</v>
      </c>
      <c r="E42" s="49">
        <v>11.0</v>
      </c>
      <c r="F42" s="84">
        <v>7.75</v>
      </c>
      <c r="G42" s="50">
        <v>3.4</v>
      </c>
      <c r="H42" s="29"/>
      <c r="I42" s="51">
        <v>8.0</v>
      </c>
      <c r="J42" s="51">
        <v>8.0</v>
      </c>
      <c r="K42" s="51">
        <v>9.0</v>
      </c>
      <c r="L42" s="51">
        <v>9.0</v>
      </c>
      <c r="M42" s="51">
        <v>9.0</v>
      </c>
      <c r="N42" s="51">
        <v>8.0</v>
      </c>
      <c r="O42" s="51">
        <v>9.0</v>
      </c>
      <c r="P42" s="51">
        <v>8.0</v>
      </c>
      <c r="Q42" s="29"/>
    </row>
    <row r="43" ht="14.25" customHeight="1">
      <c r="A43" s="29">
        <v>36.0</v>
      </c>
      <c r="B43" s="29">
        <v>16.0</v>
      </c>
      <c r="C43" s="29">
        <v>2.0</v>
      </c>
      <c r="D43" s="29">
        <v>5.0</v>
      </c>
      <c r="E43" s="49">
        <v>10.0</v>
      </c>
      <c r="F43" s="84">
        <v>5.8</v>
      </c>
      <c r="G43" s="50">
        <v>2.6</v>
      </c>
      <c r="H43" s="29"/>
      <c r="I43" s="51">
        <v>8.0</v>
      </c>
      <c r="J43" s="51">
        <v>8.0</v>
      </c>
      <c r="K43" s="51">
        <v>7.0</v>
      </c>
      <c r="L43" s="51">
        <v>8.0</v>
      </c>
      <c r="M43" s="51">
        <v>8.0</v>
      </c>
      <c r="N43" s="51">
        <v>8.0</v>
      </c>
      <c r="O43" s="51">
        <v>8.0</v>
      </c>
      <c r="P43" s="51">
        <v>8.0</v>
      </c>
      <c r="Q43" s="29"/>
    </row>
    <row r="44" ht="14.25" customHeight="1">
      <c r="A44" s="29">
        <v>37.0</v>
      </c>
      <c r="B44" s="29">
        <v>4.0</v>
      </c>
      <c r="C44" s="29">
        <v>2.0</v>
      </c>
      <c r="D44" s="29">
        <v>6.0</v>
      </c>
      <c r="E44" s="49">
        <v>13.0</v>
      </c>
      <c r="F44" s="84">
        <v>7.61</v>
      </c>
      <c r="G44" s="50">
        <v>3.4</v>
      </c>
      <c r="H44" s="29"/>
      <c r="I44" s="51">
        <v>8.0</v>
      </c>
      <c r="J44" s="51">
        <v>8.0</v>
      </c>
      <c r="K44" s="51">
        <v>8.0</v>
      </c>
      <c r="L44" s="51">
        <v>8.0</v>
      </c>
      <c r="M44" s="51">
        <v>8.0</v>
      </c>
      <c r="N44" s="51">
        <v>8.0</v>
      </c>
      <c r="O44" s="51">
        <v>8.0</v>
      </c>
      <c r="P44" s="51">
        <v>8.0</v>
      </c>
      <c r="Q44" s="29"/>
    </row>
    <row r="45" ht="14.25" customHeight="1">
      <c r="A45" s="29">
        <v>38.0</v>
      </c>
      <c r="B45" s="29">
        <v>11.0</v>
      </c>
      <c r="C45" s="29">
        <v>2.0</v>
      </c>
      <c r="D45" s="29">
        <v>7.0</v>
      </c>
      <c r="E45" s="49">
        <v>11.0</v>
      </c>
      <c r="F45" s="84">
        <v>6.95</v>
      </c>
      <c r="G45" s="50">
        <v>2.9</v>
      </c>
      <c r="H45" s="29"/>
      <c r="I45" s="51">
        <v>8.0</v>
      </c>
      <c r="J45" s="51">
        <v>8.0</v>
      </c>
      <c r="K45" s="51">
        <v>9.0</v>
      </c>
      <c r="L45" s="51">
        <v>8.0</v>
      </c>
      <c r="M45" s="51">
        <v>9.0</v>
      </c>
      <c r="N45" s="51">
        <v>8.0</v>
      </c>
      <c r="O45" s="51">
        <v>9.0</v>
      </c>
      <c r="P45" s="51">
        <v>8.0</v>
      </c>
      <c r="Q45" s="29"/>
    </row>
    <row r="46" ht="14.25" customHeight="1">
      <c r="A46" s="29">
        <v>39.0</v>
      </c>
      <c r="B46" s="29">
        <v>2.0</v>
      </c>
      <c r="C46" s="29">
        <v>2.0</v>
      </c>
      <c r="D46" s="29">
        <v>8.0</v>
      </c>
      <c r="E46" s="49">
        <v>11.0</v>
      </c>
      <c r="F46" s="84">
        <v>7.26</v>
      </c>
      <c r="G46" s="50">
        <v>3.4</v>
      </c>
      <c r="H46" s="29"/>
      <c r="I46" s="51">
        <v>7.0</v>
      </c>
      <c r="J46" s="51">
        <v>7.0</v>
      </c>
      <c r="K46" s="51">
        <v>9.0</v>
      </c>
      <c r="L46" s="51">
        <v>8.0</v>
      </c>
      <c r="M46" s="51">
        <v>8.0</v>
      </c>
      <c r="N46" s="51">
        <v>7.0</v>
      </c>
      <c r="O46" s="51">
        <v>8.0</v>
      </c>
      <c r="P46" s="51">
        <v>7.0</v>
      </c>
      <c r="Q46" s="29"/>
    </row>
    <row r="47" ht="14.25" customHeight="1">
      <c r="A47" s="29">
        <v>40.0</v>
      </c>
      <c r="B47" s="29">
        <v>10.0</v>
      </c>
      <c r="C47" s="29">
        <v>2.0</v>
      </c>
      <c r="D47" s="29">
        <v>9.0</v>
      </c>
      <c r="E47" s="49">
        <v>12.0</v>
      </c>
      <c r="F47" s="84">
        <v>7.91</v>
      </c>
      <c r="G47" s="50">
        <v>3.6</v>
      </c>
      <c r="H47" s="29"/>
      <c r="I47" s="51">
        <v>8.0</v>
      </c>
      <c r="J47" s="51">
        <v>8.0</v>
      </c>
      <c r="K47" s="51">
        <v>9.0</v>
      </c>
      <c r="L47" s="51">
        <v>8.0</v>
      </c>
      <c r="M47" s="51">
        <v>8.0</v>
      </c>
      <c r="N47" s="51">
        <v>8.0</v>
      </c>
      <c r="O47" s="51">
        <v>8.0</v>
      </c>
      <c r="P47" s="51">
        <v>8.0</v>
      </c>
      <c r="Q47" s="29"/>
    </row>
    <row r="48" ht="14.25" customHeight="1">
      <c r="A48" s="29">
        <v>41.0</v>
      </c>
      <c r="B48" s="29">
        <v>28.0</v>
      </c>
      <c r="C48" s="29">
        <v>2.0</v>
      </c>
      <c r="D48" s="29">
        <v>10.0</v>
      </c>
      <c r="E48" s="49">
        <v>10.0</v>
      </c>
      <c r="F48" s="84">
        <v>6.55</v>
      </c>
      <c r="G48" s="50">
        <v>2.6</v>
      </c>
      <c r="H48" s="29"/>
      <c r="I48" s="51">
        <v>8.0</v>
      </c>
      <c r="J48" s="51">
        <v>8.0</v>
      </c>
      <c r="K48" s="51">
        <v>9.0</v>
      </c>
      <c r="L48" s="51">
        <v>8.0</v>
      </c>
      <c r="M48" s="51">
        <v>9.0</v>
      </c>
      <c r="N48" s="51">
        <v>8.0</v>
      </c>
      <c r="O48" s="51">
        <v>9.0</v>
      </c>
      <c r="P48" s="51">
        <v>8.0</v>
      </c>
      <c r="Q48" s="29"/>
    </row>
    <row r="49" ht="14.25" customHeight="1">
      <c r="A49" s="29">
        <v>42.0</v>
      </c>
      <c r="B49" s="29">
        <v>23.0</v>
      </c>
      <c r="C49" s="29">
        <v>2.0</v>
      </c>
      <c r="D49" s="29">
        <v>11.0</v>
      </c>
      <c r="E49" s="49">
        <v>11.0</v>
      </c>
      <c r="F49" s="84">
        <v>6.75</v>
      </c>
      <c r="G49" s="50">
        <v>2.8</v>
      </c>
      <c r="H49" s="29"/>
      <c r="I49" s="51">
        <v>8.0</v>
      </c>
      <c r="J49" s="51">
        <v>8.0</v>
      </c>
      <c r="K49" s="51">
        <v>9.0</v>
      </c>
      <c r="L49" s="51">
        <v>8.0</v>
      </c>
      <c r="M49" s="51">
        <v>8.0</v>
      </c>
      <c r="N49" s="51">
        <v>9.0</v>
      </c>
      <c r="O49" s="51">
        <v>8.0</v>
      </c>
      <c r="P49" s="51">
        <v>9.0</v>
      </c>
      <c r="Q49" s="29"/>
    </row>
    <row r="50" ht="14.25" customHeight="1">
      <c r="A50" s="29">
        <v>43.0</v>
      </c>
      <c r="B50" s="29">
        <v>19.0</v>
      </c>
      <c r="C50" s="29">
        <v>2.0</v>
      </c>
      <c r="D50" s="29">
        <v>12.0</v>
      </c>
      <c r="E50" s="49">
        <v>10.0</v>
      </c>
      <c r="F50" s="84">
        <v>7.16</v>
      </c>
      <c r="G50" s="50">
        <v>3.1</v>
      </c>
      <c r="H50" s="29"/>
      <c r="I50" s="51">
        <v>8.0</v>
      </c>
      <c r="J50" s="51">
        <v>7.0</v>
      </c>
      <c r="K50" s="51">
        <v>9.0</v>
      </c>
      <c r="L50" s="51">
        <v>8.0</v>
      </c>
      <c r="M50" s="51">
        <v>8.0</v>
      </c>
      <c r="N50" s="51">
        <v>8.0</v>
      </c>
      <c r="O50" s="51">
        <v>8.0</v>
      </c>
      <c r="P50" s="51">
        <v>8.0</v>
      </c>
      <c r="Q50" s="29"/>
    </row>
    <row r="51" ht="14.25" customHeight="1">
      <c r="A51" s="29">
        <v>44.0</v>
      </c>
      <c r="B51" s="29">
        <v>8.0</v>
      </c>
      <c r="C51" s="29">
        <v>2.0</v>
      </c>
      <c r="D51" s="29">
        <v>13.0</v>
      </c>
      <c r="E51" s="49">
        <v>9.0</v>
      </c>
      <c r="F51" s="84">
        <v>6.3</v>
      </c>
      <c r="G51" s="50">
        <v>2.7</v>
      </c>
      <c r="H51" s="29"/>
      <c r="I51" s="51">
        <v>8.0</v>
      </c>
      <c r="J51" s="51">
        <v>8.0</v>
      </c>
      <c r="K51" s="51">
        <v>8.0</v>
      </c>
      <c r="L51" s="51">
        <v>8.0</v>
      </c>
      <c r="M51" s="51">
        <v>8.0</v>
      </c>
      <c r="N51" s="51">
        <v>8.0</v>
      </c>
      <c r="O51" s="51">
        <v>8.0</v>
      </c>
      <c r="P51" s="51">
        <v>8.0</v>
      </c>
      <c r="Q51" s="29"/>
    </row>
    <row r="52" ht="14.25" customHeight="1">
      <c r="A52" s="29">
        <v>45.0</v>
      </c>
      <c r="B52" s="29">
        <v>27.0</v>
      </c>
      <c r="C52" s="29">
        <v>2.0</v>
      </c>
      <c r="D52" s="29">
        <v>14.0</v>
      </c>
      <c r="E52" s="49">
        <v>12.0</v>
      </c>
      <c r="F52" s="84">
        <v>7.18</v>
      </c>
      <c r="G52" s="50">
        <v>3.5</v>
      </c>
      <c r="H52" s="29"/>
      <c r="I52" s="51">
        <v>7.0</v>
      </c>
      <c r="J52" s="51">
        <v>6.0</v>
      </c>
      <c r="K52" s="51">
        <v>9.0</v>
      </c>
      <c r="L52" s="51">
        <v>7.0</v>
      </c>
      <c r="M52" s="51">
        <v>8.0</v>
      </c>
      <c r="N52" s="51">
        <v>8.0</v>
      </c>
      <c r="O52" s="51">
        <v>8.0</v>
      </c>
      <c r="P52" s="51">
        <v>8.0</v>
      </c>
      <c r="Q52" s="29"/>
    </row>
    <row r="53" ht="14.25" customHeight="1">
      <c r="A53" s="29">
        <v>46.0</v>
      </c>
      <c r="B53" s="29">
        <v>3.0</v>
      </c>
      <c r="C53" s="29">
        <v>2.0</v>
      </c>
      <c r="D53" s="29">
        <v>15.0</v>
      </c>
      <c r="E53" s="49">
        <v>11.0</v>
      </c>
      <c r="F53" s="84">
        <v>7.23</v>
      </c>
      <c r="G53" s="50">
        <v>3.5</v>
      </c>
      <c r="H53" s="29"/>
      <c r="I53" s="51">
        <v>8.0</v>
      </c>
      <c r="J53" s="51">
        <v>8.0</v>
      </c>
      <c r="K53" s="51">
        <v>9.0</v>
      </c>
      <c r="L53" s="51">
        <v>8.0</v>
      </c>
      <c r="M53" s="51">
        <v>8.0</v>
      </c>
      <c r="N53" s="51">
        <v>8.0</v>
      </c>
      <c r="O53" s="51">
        <v>8.0</v>
      </c>
      <c r="P53" s="51">
        <v>8.0</v>
      </c>
      <c r="Q53" s="29"/>
    </row>
    <row r="54" ht="14.25" customHeight="1">
      <c r="A54" s="29">
        <v>47.0</v>
      </c>
      <c r="B54" s="29">
        <v>29.0</v>
      </c>
      <c r="C54" s="29">
        <v>2.0</v>
      </c>
      <c r="D54" s="29">
        <v>16.0</v>
      </c>
      <c r="E54" s="49">
        <v>11.0</v>
      </c>
      <c r="F54" s="84">
        <v>6.55</v>
      </c>
      <c r="G54" s="50">
        <v>2.8</v>
      </c>
      <c r="H54" s="29"/>
      <c r="I54" s="51">
        <v>8.0</v>
      </c>
      <c r="J54" s="51">
        <v>8.0</v>
      </c>
      <c r="K54" s="51">
        <v>8.0</v>
      </c>
      <c r="L54" s="51">
        <v>8.0</v>
      </c>
      <c r="M54" s="51">
        <v>8.0</v>
      </c>
      <c r="N54" s="51">
        <v>8.0</v>
      </c>
      <c r="O54" s="51">
        <v>8.0</v>
      </c>
      <c r="P54" s="51">
        <v>8.0</v>
      </c>
      <c r="Q54" s="29"/>
    </row>
    <row r="55" ht="14.25" customHeight="1">
      <c r="A55" s="29">
        <v>48.0</v>
      </c>
      <c r="B55" s="29">
        <v>17.0</v>
      </c>
      <c r="C55" s="29">
        <v>2.0</v>
      </c>
      <c r="D55" s="29">
        <v>17.0</v>
      </c>
      <c r="E55" s="49">
        <v>11.0</v>
      </c>
      <c r="F55" s="84">
        <v>6.37</v>
      </c>
      <c r="G55" s="50">
        <v>2.9</v>
      </c>
      <c r="H55" s="29"/>
      <c r="I55" s="51">
        <v>7.0</v>
      </c>
      <c r="J55" s="51">
        <v>8.0</v>
      </c>
      <c r="K55" s="51">
        <v>8.0</v>
      </c>
      <c r="L55" s="51">
        <v>8.0</v>
      </c>
      <c r="M55" s="51">
        <v>8.0</v>
      </c>
      <c r="N55" s="51">
        <v>7.0</v>
      </c>
      <c r="O55" s="51">
        <v>8.0</v>
      </c>
      <c r="P55" s="51">
        <v>7.0</v>
      </c>
      <c r="Q55" s="29"/>
    </row>
    <row r="56" ht="14.25" customHeight="1">
      <c r="A56" s="29">
        <v>49.0</v>
      </c>
      <c r="B56" s="29">
        <v>15.0</v>
      </c>
      <c r="C56" s="29">
        <v>2.0</v>
      </c>
      <c r="D56" s="29">
        <v>18.0</v>
      </c>
      <c r="E56" s="49">
        <v>11.0</v>
      </c>
      <c r="F56" s="84">
        <v>6.13</v>
      </c>
      <c r="G56" s="50">
        <v>3.1</v>
      </c>
      <c r="H56" s="29"/>
      <c r="I56" s="51">
        <v>7.0</v>
      </c>
      <c r="J56" s="51">
        <v>6.0</v>
      </c>
      <c r="K56" s="51">
        <v>9.0</v>
      </c>
      <c r="L56" s="51">
        <v>8.0</v>
      </c>
      <c r="M56" s="51">
        <v>8.0</v>
      </c>
      <c r="N56" s="51">
        <v>9.0</v>
      </c>
      <c r="O56" s="51">
        <v>8.0</v>
      </c>
      <c r="P56" s="51">
        <v>9.0</v>
      </c>
      <c r="Q56" s="29"/>
    </row>
    <row r="57" ht="14.25" customHeight="1">
      <c r="A57" s="29">
        <v>50.0</v>
      </c>
      <c r="B57" s="29">
        <v>31.0</v>
      </c>
      <c r="C57" s="29">
        <v>2.0</v>
      </c>
      <c r="D57" s="29">
        <v>19.0</v>
      </c>
      <c r="E57" s="49">
        <v>11.0</v>
      </c>
      <c r="F57" s="84">
        <v>6.66</v>
      </c>
      <c r="G57" s="50">
        <v>2.8</v>
      </c>
      <c r="H57" s="29"/>
      <c r="I57" s="51">
        <v>9.0</v>
      </c>
      <c r="J57" s="51">
        <v>9.0</v>
      </c>
      <c r="K57" s="51">
        <v>9.0</v>
      </c>
      <c r="L57" s="51">
        <v>9.0</v>
      </c>
      <c r="M57" s="51">
        <v>9.0</v>
      </c>
      <c r="N57" s="51">
        <v>10.0</v>
      </c>
      <c r="O57" s="51">
        <v>9.0</v>
      </c>
      <c r="P57" s="51">
        <v>10.0</v>
      </c>
      <c r="Q57" s="29"/>
    </row>
    <row r="58" ht="14.25" customHeight="1">
      <c r="A58" s="29">
        <v>51.0</v>
      </c>
      <c r="B58" s="29">
        <v>30.0</v>
      </c>
      <c r="C58" s="29">
        <v>2.0</v>
      </c>
      <c r="D58" s="29">
        <v>20.0</v>
      </c>
      <c r="E58" s="49">
        <v>10.0</v>
      </c>
      <c r="F58" s="84">
        <v>7.06</v>
      </c>
      <c r="G58" s="50">
        <v>3.4</v>
      </c>
      <c r="H58" s="29"/>
      <c r="I58" s="51">
        <v>9.0</v>
      </c>
      <c r="J58" s="51">
        <v>9.0</v>
      </c>
      <c r="K58" s="51">
        <v>9.0</v>
      </c>
      <c r="L58" s="51">
        <v>9.0</v>
      </c>
      <c r="M58" s="51">
        <v>9.0</v>
      </c>
      <c r="N58" s="51">
        <v>9.0</v>
      </c>
      <c r="O58" s="51">
        <v>9.0</v>
      </c>
      <c r="P58" s="51">
        <v>9.0</v>
      </c>
      <c r="Q58" s="29"/>
    </row>
    <row r="59" ht="14.25" customHeight="1">
      <c r="A59" s="29">
        <v>52.0</v>
      </c>
      <c r="B59" s="29">
        <v>13.0</v>
      </c>
      <c r="C59" s="29">
        <v>2.0</v>
      </c>
      <c r="D59" s="29">
        <v>21.0</v>
      </c>
      <c r="E59" s="49">
        <v>11.0</v>
      </c>
      <c r="F59" s="84">
        <v>6.55</v>
      </c>
      <c r="G59" s="50">
        <v>3.3</v>
      </c>
      <c r="H59" s="29"/>
      <c r="I59" s="51">
        <v>8.0</v>
      </c>
      <c r="J59" s="51">
        <v>8.0</v>
      </c>
      <c r="K59" s="51">
        <v>8.0</v>
      </c>
      <c r="L59" s="51">
        <v>8.0</v>
      </c>
      <c r="M59" s="51">
        <v>9.0</v>
      </c>
      <c r="N59" s="51">
        <v>10.0</v>
      </c>
      <c r="O59" s="51">
        <v>9.0</v>
      </c>
      <c r="P59" s="51">
        <v>10.0</v>
      </c>
      <c r="Q59" s="29"/>
    </row>
    <row r="60" ht="14.25" customHeight="1">
      <c r="A60" s="29">
        <v>53.0</v>
      </c>
      <c r="B60" s="29">
        <v>24.0</v>
      </c>
      <c r="C60" s="29">
        <v>2.0</v>
      </c>
      <c r="D60" s="29">
        <v>22.0</v>
      </c>
      <c r="E60" s="49">
        <v>8.0</v>
      </c>
      <c r="F60" s="84">
        <v>5.45</v>
      </c>
      <c r="G60" s="50">
        <v>2.7</v>
      </c>
      <c r="H60" s="29"/>
      <c r="I60" s="51">
        <v>9.0</v>
      </c>
      <c r="J60" s="51">
        <v>9.0</v>
      </c>
      <c r="K60" s="51">
        <v>7.0</v>
      </c>
      <c r="L60" s="51">
        <v>8.0</v>
      </c>
      <c r="M60" s="51">
        <v>9.0</v>
      </c>
      <c r="N60" s="51">
        <v>8.0</v>
      </c>
      <c r="O60" s="51">
        <v>9.0</v>
      </c>
      <c r="P60" s="51">
        <v>8.0</v>
      </c>
      <c r="Q60" s="29"/>
    </row>
    <row r="61" ht="14.25" customHeight="1">
      <c r="A61" s="29">
        <v>54.0</v>
      </c>
      <c r="B61" s="29">
        <v>6.0</v>
      </c>
      <c r="C61" s="29">
        <v>2.0</v>
      </c>
      <c r="D61" s="29">
        <v>23.0</v>
      </c>
      <c r="E61" s="49">
        <v>10.0</v>
      </c>
      <c r="F61" s="84">
        <v>6.27</v>
      </c>
      <c r="G61" s="50">
        <v>3.0</v>
      </c>
      <c r="H61" s="29"/>
      <c r="I61" s="51">
        <v>7.0</v>
      </c>
      <c r="J61" s="51">
        <v>8.0</v>
      </c>
      <c r="K61" s="51">
        <v>7.0</v>
      </c>
      <c r="L61" s="51">
        <v>8.0</v>
      </c>
      <c r="M61" s="51">
        <v>8.0</v>
      </c>
      <c r="N61" s="51">
        <v>8.0</v>
      </c>
      <c r="O61" s="51">
        <v>8.0</v>
      </c>
      <c r="P61" s="51">
        <v>8.0</v>
      </c>
      <c r="Q61" s="29"/>
    </row>
    <row r="62" ht="14.25" customHeight="1">
      <c r="A62" s="29">
        <v>55.0</v>
      </c>
      <c r="B62" s="29">
        <v>20.0</v>
      </c>
      <c r="C62" s="29">
        <v>2.0</v>
      </c>
      <c r="D62" s="29">
        <v>24.0</v>
      </c>
      <c r="E62" s="49">
        <v>10.0</v>
      </c>
      <c r="F62" s="84">
        <v>6.82</v>
      </c>
      <c r="G62" s="50">
        <v>3.0</v>
      </c>
      <c r="H62" s="29"/>
      <c r="I62" s="51">
        <v>8.0</v>
      </c>
      <c r="J62" s="51">
        <v>8.0</v>
      </c>
      <c r="K62" s="51">
        <v>8.0</v>
      </c>
      <c r="L62" s="51">
        <v>8.0</v>
      </c>
      <c r="M62" s="51">
        <v>8.0</v>
      </c>
      <c r="N62" s="51">
        <v>7.0</v>
      </c>
      <c r="O62" s="51">
        <v>8.0</v>
      </c>
      <c r="P62" s="51">
        <v>7.0</v>
      </c>
      <c r="Q62" s="29"/>
    </row>
    <row r="63" ht="14.25" customHeight="1">
      <c r="A63" s="29">
        <v>56.0</v>
      </c>
      <c r="B63" s="29">
        <v>21.0</v>
      </c>
      <c r="C63" s="29">
        <v>2.0</v>
      </c>
      <c r="D63" s="29">
        <v>25.0</v>
      </c>
      <c r="E63" s="49">
        <v>12.0</v>
      </c>
      <c r="F63" s="84">
        <v>6.98</v>
      </c>
      <c r="G63" s="50">
        <v>3.2</v>
      </c>
      <c r="H63" s="29"/>
      <c r="I63" s="51">
        <v>7.0</v>
      </c>
      <c r="J63" s="51">
        <v>7.0</v>
      </c>
      <c r="K63" s="51">
        <v>9.0</v>
      </c>
      <c r="L63" s="51">
        <v>7.0</v>
      </c>
      <c r="M63" s="51">
        <v>8.0</v>
      </c>
      <c r="N63" s="51">
        <v>7.0</v>
      </c>
      <c r="O63" s="51">
        <v>8.0</v>
      </c>
      <c r="P63" s="51">
        <v>7.0</v>
      </c>
      <c r="Q63" s="29"/>
    </row>
    <row r="64" ht="14.25" customHeight="1">
      <c r="A64" s="29">
        <v>57.0</v>
      </c>
      <c r="B64" s="29">
        <v>25.0</v>
      </c>
      <c r="C64" s="29">
        <v>2.0</v>
      </c>
      <c r="D64" s="29">
        <v>26.0</v>
      </c>
      <c r="E64" s="49">
        <v>9.0</v>
      </c>
      <c r="F64" s="84">
        <v>6.09</v>
      </c>
      <c r="G64" s="50">
        <v>2.4</v>
      </c>
      <c r="H64" s="29"/>
      <c r="I64" s="51">
        <v>8.0</v>
      </c>
      <c r="J64" s="51">
        <v>8.0</v>
      </c>
      <c r="K64" s="51">
        <v>8.0</v>
      </c>
      <c r="L64" s="51">
        <v>8.0</v>
      </c>
      <c r="M64" s="51">
        <v>8.0</v>
      </c>
      <c r="N64" s="51">
        <v>7.0</v>
      </c>
      <c r="O64" s="51">
        <v>8.0</v>
      </c>
      <c r="P64" s="51">
        <v>7.0</v>
      </c>
      <c r="Q64" s="29"/>
    </row>
    <row r="65" ht="14.25" customHeight="1">
      <c r="A65" s="29">
        <v>58.0</v>
      </c>
      <c r="B65" s="29">
        <v>7.0</v>
      </c>
      <c r="C65" s="29">
        <v>2.0</v>
      </c>
      <c r="D65" s="29">
        <v>27.0</v>
      </c>
      <c r="E65" s="49">
        <v>9.0</v>
      </c>
      <c r="F65" s="84">
        <v>5.13</v>
      </c>
      <c r="G65" s="50">
        <v>2.4</v>
      </c>
      <c r="H65" s="29"/>
      <c r="I65" s="51">
        <v>8.0</v>
      </c>
      <c r="J65" s="51">
        <v>8.0</v>
      </c>
      <c r="K65" s="51">
        <v>8.0</v>
      </c>
      <c r="L65" s="51">
        <v>8.0</v>
      </c>
      <c r="M65" s="51">
        <v>8.0</v>
      </c>
      <c r="N65" s="51">
        <v>7.0</v>
      </c>
      <c r="O65" s="51">
        <v>8.0</v>
      </c>
      <c r="P65" s="51">
        <v>7.0</v>
      </c>
      <c r="Q65" s="29"/>
    </row>
    <row r="66" ht="14.25" customHeight="1">
      <c r="A66" s="29">
        <v>59.0</v>
      </c>
      <c r="B66" s="29">
        <v>18.0</v>
      </c>
      <c r="C66" s="29">
        <v>2.0</v>
      </c>
      <c r="D66" s="29">
        <v>28.0</v>
      </c>
      <c r="E66" s="49">
        <v>13.0</v>
      </c>
      <c r="F66" s="84">
        <v>6.55</v>
      </c>
      <c r="G66" s="50">
        <v>3.4</v>
      </c>
      <c r="H66" s="29"/>
      <c r="I66" s="51">
        <v>8.0</v>
      </c>
      <c r="J66" s="51">
        <v>8.0</v>
      </c>
      <c r="K66" s="51">
        <v>8.0</v>
      </c>
      <c r="L66" s="51">
        <v>9.0</v>
      </c>
      <c r="M66" s="51">
        <v>9.0</v>
      </c>
      <c r="N66" s="51">
        <v>9.0</v>
      </c>
      <c r="O66" s="51">
        <v>9.0</v>
      </c>
      <c r="P66" s="51">
        <v>9.0</v>
      </c>
      <c r="Q66" s="29"/>
    </row>
    <row r="67" ht="14.25" customHeight="1">
      <c r="A67" s="29">
        <v>60.0</v>
      </c>
      <c r="B67" s="29">
        <v>1.0</v>
      </c>
      <c r="C67" s="29">
        <v>2.0</v>
      </c>
      <c r="D67" s="29">
        <v>29.0</v>
      </c>
      <c r="E67" s="49">
        <v>10.0</v>
      </c>
      <c r="F67" s="84">
        <v>6.2</v>
      </c>
      <c r="G67" s="50">
        <v>3.0</v>
      </c>
      <c r="H67" s="29"/>
      <c r="I67" s="51">
        <v>9.0</v>
      </c>
      <c r="J67" s="51">
        <v>9.0</v>
      </c>
      <c r="K67" s="51">
        <v>9.0</v>
      </c>
      <c r="L67" s="51">
        <v>8.0</v>
      </c>
      <c r="M67" s="51">
        <v>9.0</v>
      </c>
      <c r="N67" s="51">
        <v>8.0</v>
      </c>
      <c r="O67" s="51">
        <v>9.0</v>
      </c>
      <c r="P67" s="51">
        <v>8.0</v>
      </c>
      <c r="Q67" s="29"/>
    </row>
    <row r="68" ht="14.25" customHeight="1">
      <c r="A68" s="29">
        <v>61.0</v>
      </c>
      <c r="B68" s="29">
        <v>26.0</v>
      </c>
      <c r="C68" s="29">
        <v>2.0</v>
      </c>
      <c r="D68" s="29">
        <v>30.0</v>
      </c>
      <c r="E68" s="49">
        <v>9.0</v>
      </c>
      <c r="F68" s="84">
        <v>5.3</v>
      </c>
      <c r="G68" s="50">
        <v>2.5</v>
      </c>
      <c r="H68" s="29"/>
      <c r="I68" s="51">
        <v>8.0</v>
      </c>
      <c r="J68" s="51">
        <v>8.0</v>
      </c>
      <c r="K68" s="51">
        <v>8.0</v>
      </c>
      <c r="L68" s="51">
        <v>8.0</v>
      </c>
      <c r="M68" s="51">
        <v>9.0</v>
      </c>
      <c r="N68" s="51">
        <v>9.0</v>
      </c>
      <c r="O68" s="51">
        <v>9.0</v>
      </c>
      <c r="P68" s="51">
        <v>9.0</v>
      </c>
      <c r="Q68" s="29"/>
    </row>
    <row r="69" ht="14.25" customHeight="1">
      <c r="A69" s="29">
        <v>62.0</v>
      </c>
      <c r="B69" s="29">
        <v>9.0</v>
      </c>
      <c r="C69" s="29">
        <v>2.0</v>
      </c>
      <c r="D69" s="29">
        <v>31.0</v>
      </c>
      <c r="E69" s="49">
        <v>8.0</v>
      </c>
      <c r="F69" s="84">
        <v>4.88</v>
      </c>
      <c r="G69" s="50">
        <v>2.2</v>
      </c>
      <c r="H69" s="29" t="s">
        <v>53</v>
      </c>
      <c r="I69" s="51">
        <v>9.0</v>
      </c>
      <c r="J69" s="51">
        <v>9.0</v>
      </c>
      <c r="K69" s="51">
        <v>9.0</v>
      </c>
      <c r="L69" s="51">
        <v>8.0</v>
      </c>
      <c r="M69" s="51">
        <v>9.0</v>
      </c>
      <c r="N69" s="51">
        <v>9.0</v>
      </c>
      <c r="O69" s="51">
        <v>9.0</v>
      </c>
      <c r="P69" s="51">
        <v>9.0</v>
      </c>
      <c r="Q69" s="29"/>
    </row>
    <row r="70" ht="14.25" customHeight="1">
      <c r="A70" s="29">
        <v>63.0</v>
      </c>
      <c r="B70" s="29">
        <v>4.0</v>
      </c>
      <c r="C70" s="29">
        <v>3.0</v>
      </c>
      <c r="D70" s="29">
        <v>1.0</v>
      </c>
      <c r="E70" s="49">
        <v>12.0</v>
      </c>
      <c r="F70" s="84">
        <v>7.05</v>
      </c>
      <c r="G70" s="50">
        <v>3.1</v>
      </c>
      <c r="H70" s="29"/>
      <c r="I70" s="51">
        <v>6.0</v>
      </c>
      <c r="J70" s="51">
        <v>5.0</v>
      </c>
      <c r="K70" s="51">
        <v>9.0</v>
      </c>
      <c r="L70" s="51">
        <v>8.0</v>
      </c>
      <c r="M70" s="51">
        <v>8.0</v>
      </c>
      <c r="N70" s="51">
        <v>5.0</v>
      </c>
      <c r="O70" s="51">
        <v>8.0</v>
      </c>
      <c r="P70" s="51">
        <v>5.0</v>
      </c>
      <c r="Q70" s="29"/>
    </row>
    <row r="71" ht="14.25" customHeight="1">
      <c r="A71" s="29">
        <v>64.0</v>
      </c>
      <c r="B71" s="29">
        <v>27.0</v>
      </c>
      <c r="C71" s="29">
        <v>3.0</v>
      </c>
      <c r="D71" s="29">
        <v>2.0</v>
      </c>
      <c r="E71" s="49">
        <v>10.0</v>
      </c>
      <c r="F71" s="84">
        <v>6.45</v>
      </c>
      <c r="G71" s="50">
        <v>2.6</v>
      </c>
      <c r="H71" s="29"/>
      <c r="I71" s="51">
        <v>8.0</v>
      </c>
      <c r="J71" s="51">
        <v>8.0</v>
      </c>
      <c r="K71" s="51">
        <v>8.0</v>
      </c>
      <c r="L71" s="51">
        <v>8.0</v>
      </c>
      <c r="M71" s="51">
        <v>8.0</v>
      </c>
      <c r="N71" s="51">
        <v>9.0</v>
      </c>
      <c r="O71" s="51">
        <v>8.0</v>
      </c>
      <c r="P71" s="51">
        <v>9.0</v>
      </c>
      <c r="Q71" s="29"/>
    </row>
    <row r="72" ht="14.25" customHeight="1">
      <c r="A72" s="29">
        <v>65.0</v>
      </c>
      <c r="B72" s="29">
        <v>6.0</v>
      </c>
      <c r="C72" s="29">
        <v>3.0</v>
      </c>
      <c r="D72" s="29">
        <v>3.0</v>
      </c>
      <c r="E72" s="49">
        <v>11.0</v>
      </c>
      <c r="F72" s="84">
        <v>7.0</v>
      </c>
      <c r="G72" s="50">
        <v>2.5</v>
      </c>
      <c r="H72" s="29"/>
      <c r="I72" s="51">
        <v>7.0</v>
      </c>
      <c r="J72" s="51">
        <v>7.0</v>
      </c>
      <c r="K72" s="51">
        <v>9.0</v>
      </c>
      <c r="L72" s="51">
        <v>8.0</v>
      </c>
      <c r="M72" s="51">
        <v>8.0</v>
      </c>
      <c r="N72" s="51">
        <v>7.0</v>
      </c>
      <c r="O72" s="51">
        <v>8.0</v>
      </c>
      <c r="P72" s="51">
        <v>7.0</v>
      </c>
      <c r="Q72" s="29"/>
    </row>
    <row r="73" ht="14.25" customHeight="1">
      <c r="A73" s="29">
        <v>66.0</v>
      </c>
      <c r="B73" s="29">
        <v>19.0</v>
      </c>
      <c r="C73" s="29">
        <v>3.0</v>
      </c>
      <c r="D73" s="29">
        <v>4.0</v>
      </c>
      <c r="E73" s="49">
        <v>12.0</v>
      </c>
      <c r="F73" s="84">
        <v>7.25</v>
      </c>
      <c r="G73" s="50">
        <v>2.5</v>
      </c>
      <c r="H73" s="29"/>
      <c r="I73" s="51">
        <v>7.0</v>
      </c>
      <c r="J73" s="51">
        <v>7.0</v>
      </c>
      <c r="K73" s="51">
        <v>8.0</v>
      </c>
      <c r="L73" s="51">
        <v>7.0</v>
      </c>
      <c r="M73" s="51">
        <v>7.0</v>
      </c>
      <c r="N73" s="51">
        <v>7.0</v>
      </c>
      <c r="O73" s="51">
        <v>7.0</v>
      </c>
      <c r="P73" s="51">
        <v>7.0</v>
      </c>
      <c r="Q73" s="29"/>
    </row>
    <row r="74" ht="14.25" customHeight="1">
      <c r="A74" s="29">
        <v>67.0</v>
      </c>
      <c r="B74" s="29">
        <v>12.0</v>
      </c>
      <c r="C74" s="29">
        <v>3.0</v>
      </c>
      <c r="D74" s="29">
        <v>5.0</v>
      </c>
      <c r="E74" s="49">
        <v>13.0</v>
      </c>
      <c r="F74" s="84">
        <v>8.17</v>
      </c>
      <c r="G74" s="50">
        <v>2.1</v>
      </c>
      <c r="H74" s="29"/>
      <c r="I74" s="51">
        <v>7.0</v>
      </c>
      <c r="J74" s="51">
        <v>6.0</v>
      </c>
      <c r="K74" s="51">
        <v>9.0</v>
      </c>
      <c r="L74" s="51">
        <v>8.0</v>
      </c>
      <c r="M74" s="51">
        <v>8.0</v>
      </c>
      <c r="N74" s="51">
        <v>7.0</v>
      </c>
      <c r="O74" s="51">
        <v>8.0</v>
      </c>
      <c r="P74" s="51">
        <v>7.0</v>
      </c>
      <c r="Q74" s="29"/>
    </row>
    <row r="75" ht="14.25" customHeight="1">
      <c r="A75" s="29">
        <v>68.0</v>
      </c>
      <c r="B75" s="29">
        <v>1.0</v>
      </c>
      <c r="C75" s="29">
        <v>3.0</v>
      </c>
      <c r="D75" s="29">
        <v>6.0</v>
      </c>
      <c r="E75" s="49">
        <v>10.0</v>
      </c>
      <c r="F75" s="84">
        <v>7.22</v>
      </c>
      <c r="G75" s="50">
        <v>2.8</v>
      </c>
      <c r="H75" s="29"/>
      <c r="I75" s="51">
        <v>8.0</v>
      </c>
      <c r="J75" s="51">
        <v>8.0</v>
      </c>
      <c r="K75" s="51">
        <v>9.0</v>
      </c>
      <c r="L75" s="51">
        <v>8.0</v>
      </c>
      <c r="M75" s="51">
        <v>9.0</v>
      </c>
      <c r="N75" s="51">
        <v>9.0</v>
      </c>
      <c r="O75" s="51">
        <v>9.0</v>
      </c>
      <c r="P75" s="51">
        <v>9.0</v>
      </c>
      <c r="Q75" s="29"/>
    </row>
    <row r="76" ht="14.25" customHeight="1">
      <c r="A76" s="29">
        <v>69.0</v>
      </c>
      <c r="B76" s="29">
        <v>26.0</v>
      </c>
      <c r="C76" s="29">
        <v>3.0</v>
      </c>
      <c r="D76" s="29">
        <v>7.0</v>
      </c>
      <c r="E76" s="49">
        <v>10.0</v>
      </c>
      <c r="F76" s="84">
        <v>6.68</v>
      </c>
      <c r="G76" s="50">
        <v>3.1</v>
      </c>
      <c r="H76" s="29"/>
      <c r="I76" s="51">
        <v>9.0</v>
      </c>
      <c r="J76" s="51">
        <v>9.0</v>
      </c>
      <c r="K76" s="51">
        <v>9.0</v>
      </c>
      <c r="L76" s="51">
        <v>8.0</v>
      </c>
      <c r="M76" s="51">
        <v>9.0</v>
      </c>
      <c r="N76" s="51">
        <v>10.0</v>
      </c>
      <c r="O76" s="51">
        <v>9.0</v>
      </c>
      <c r="P76" s="51">
        <v>10.0</v>
      </c>
      <c r="Q76" s="29"/>
    </row>
    <row r="77" ht="14.25" customHeight="1">
      <c r="A77" s="29">
        <v>70.0</v>
      </c>
      <c r="B77" s="29">
        <v>15.0</v>
      </c>
      <c r="C77" s="29">
        <v>3.0</v>
      </c>
      <c r="D77" s="29">
        <v>8.0</v>
      </c>
      <c r="E77" s="49">
        <v>12.0</v>
      </c>
      <c r="F77" s="84">
        <v>7.05</v>
      </c>
      <c r="G77" s="50">
        <v>3.1</v>
      </c>
      <c r="H77" s="29"/>
      <c r="I77" s="51">
        <v>7.0</v>
      </c>
      <c r="J77" s="51">
        <v>8.0</v>
      </c>
      <c r="K77" s="51">
        <v>8.0</v>
      </c>
      <c r="L77" s="51">
        <v>7.0</v>
      </c>
      <c r="M77" s="51">
        <v>7.0</v>
      </c>
      <c r="N77" s="51">
        <v>6.0</v>
      </c>
      <c r="O77" s="51">
        <v>7.0</v>
      </c>
      <c r="P77" s="51">
        <v>6.0</v>
      </c>
      <c r="Q77" s="29"/>
    </row>
    <row r="78" ht="14.25" customHeight="1">
      <c r="A78" s="29">
        <v>71.0</v>
      </c>
      <c r="B78" s="29">
        <v>31.0</v>
      </c>
      <c r="C78" s="29">
        <v>3.0</v>
      </c>
      <c r="D78" s="29">
        <v>9.0</v>
      </c>
      <c r="E78" s="49">
        <v>12.0</v>
      </c>
      <c r="F78" s="84">
        <v>6.45</v>
      </c>
      <c r="G78" s="50">
        <v>2.6</v>
      </c>
      <c r="H78" s="29"/>
      <c r="I78" s="51">
        <v>8.0</v>
      </c>
      <c r="J78" s="51">
        <v>7.0</v>
      </c>
      <c r="K78" s="51">
        <v>8.0</v>
      </c>
      <c r="L78" s="51">
        <v>8.0</v>
      </c>
      <c r="M78" s="51">
        <v>8.0</v>
      </c>
      <c r="N78" s="51">
        <v>7.0</v>
      </c>
      <c r="O78" s="51">
        <v>8.0</v>
      </c>
      <c r="P78" s="51">
        <v>7.0</v>
      </c>
      <c r="Q78" s="29"/>
    </row>
    <row r="79" ht="14.25" customHeight="1">
      <c r="A79" s="29">
        <v>72.0</v>
      </c>
      <c r="B79" s="29">
        <v>30.0</v>
      </c>
      <c r="C79" s="29">
        <v>3.0</v>
      </c>
      <c r="D79" s="29">
        <v>10.0</v>
      </c>
      <c r="E79" s="49">
        <v>9.0</v>
      </c>
      <c r="F79" s="84">
        <v>5.88</v>
      </c>
      <c r="G79" s="50">
        <v>3.1</v>
      </c>
      <c r="H79" s="29"/>
      <c r="I79" s="51">
        <v>8.0</v>
      </c>
      <c r="J79" s="51">
        <v>8.0</v>
      </c>
      <c r="K79" s="51">
        <v>8.0</v>
      </c>
      <c r="L79" s="51">
        <v>8.0</v>
      </c>
      <c r="M79" s="51">
        <v>8.0</v>
      </c>
      <c r="N79" s="51">
        <v>9.0</v>
      </c>
      <c r="O79" s="51">
        <v>8.0</v>
      </c>
      <c r="P79" s="51">
        <v>9.0</v>
      </c>
      <c r="Q79" s="29"/>
    </row>
    <row r="80" ht="14.25" customHeight="1">
      <c r="A80" s="29">
        <v>73.0</v>
      </c>
      <c r="B80" s="29">
        <v>13.0</v>
      </c>
      <c r="C80" s="29">
        <v>3.0</v>
      </c>
      <c r="D80" s="29">
        <v>11.0</v>
      </c>
      <c r="E80" s="49">
        <v>9.0</v>
      </c>
      <c r="F80" s="84">
        <v>6.65</v>
      </c>
      <c r="G80" s="50">
        <v>2.5</v>
      </c>
      <c r="H80" s="29"/>
      <c r="I80" s="51">
        <v>8.0</v>
      </c>
      <c r="J80" s="51">
        <v>9.0</v>
      </c>
      <c r="K80" s="51">
        <v>9.0</v>
      </c>
      <c r="L80" s="51">
        <v>9.0</v>
      </c>
      <c r="M80" s="51">
        <v>8.0</v>
      </c>
      <c r="N80" s="51">
        <v>6.0</v>
      </c>
      <c r="O80" s="51">
        <v>8.0</v>
      </c>
      <c r="P80" s="51">
        <v>6.0</v>
      </c>
      <c r="Q80" s="29"/>
    </row>
    <row r="81" ht="14.25" customHeight="1">
      <c r="A81" s="29">
        <v>74.0</v>
      </c>
      <c r="B81" s="29">
        <v>22.0</v>
      </c>
      <c r="C81" s="29">
        <v>3.0</v>
      </c>
      <c r="D81" s="29">
        <v>12.0</v>
      </c>
      <c r="E81" s="49">
        <v>11.0</v>
      </c>
      <c r="F81" s="84">
        <v>7.51</v>
      </c>
      <c r="G81" s="50">
        <v>3.0</v>
      </c>
      <c r="H81" s="29"/>
      <c r="I81" s="51">
        <v>8.0</v>
      </c>
      <c r="J81" s="51">
        <v>9.0</v>
      </c>
      <c r="K81" s="51">
        <v>9.0</v>
      </c>
      <c r="L81" s="51">
        <v>8.0</v>
      </c>
      <c r="M81" s="51">
        <v>9.0</v>
      </c>
      <c r="N81" s="51">
        <v>8.0</v>
      </c>
      <c r="O81" s="51">
        <v>9.0</v>
      </c>
      <c r="P81" s="51">
        <v>8.0</v>
      </c>
      <c r="Q81" s="29"/>
    </row>
    <row r="82" ht="14.25" customHeight="1">
      <c r="A82" s="29">
        <v>75.0</v>
      </c>
      <c r="B82" s="29">
        <v>29.0</v>
      </c>
      <c r="C82" s="29">
        <v>3.0</v>
      </c>
      <c r="D82" s="29">
        <v>13.0</v>
      </c>
      <c r="E82" s="49">
        <v>10.0</v>
      </c>
      <c r="F82" s="84">
        <v>6.68</v>
      </c>
      <c r="G82" s="50">
        <v>3.6</v>
      </c>
      <c r="H82" s="29"/>
      <c r="I82" s="51">
        <v>9.0</v>
      </c>
      <c r="J82" s="51">
        <v>9.0</v>
      </c>
      <c r="K82" s="51">
        <v>8.0</v>
      </c>
      <c r="L82" s="51">
        <v>8.0</v>
      </c>
      <c r="M82" s="51">
        <v>8.0</v>
      </c>
      <c r="N82" s="51">
        <v>8.0</v>
      </c>
      <c r="O82" s="51">
        <v>8.0</v>
      </c>
      <c r="P82" s="51">
        <v>8.0</v>
      </c>
      <c r="Q82" s="29"/>
    </row>
    <row r="83" ht="14.25" customHeight="1">
      <c r="A83" s="29">
        <v>76.0</v>
      </c>
      <c r="B83" s="29">
        <v>20.0</v>
      </c>
      <c r="C83" s="29">
        <v>3.0</v>
      </c>
      <c r="D83" s="29">
        <v>14.0</v>
      </c>
      <c r="E83" s="49">
        <v>13.0</v>
      </c>
      <c r="F83" s="84">
        <v>7.71</v>
      </c>
      <c r="G83" s="50">
        <v>3.2</v>
      </c>
      <c r="H83" s="29"/>
      <c r="I83" s="51">
        <v>8.0</v>
      </c>
      <c r="J83" s="51">
        <v>7.0</v>
      </c>
      <c r="K83" s="51">
        <v>8.0</v>
      </c>
      <c r="L83" s="51">
        <v>8.0</v>
      </c>
      <c r="M83" s="51">
        <v>8.0</v>
      </c>
      <c r="N83" s="51">
        <v>8.0</v>
      </c>
      <c r="O83" s="51">
        <v>8.0</v>
      </c>
      <c r="P83" s="51">
        <v>8.0</v>
      </c>
      <c r="Q83" s="29"/>
    </row>
    <row r="84" ht="14.25" customHeight="1">
      <c r="A84" s="29">
        <v>77.0</v>
      </c>
      <c r="B84" s="29">
        <v>17.0</v>
      </c>
      <c r="C84" s="29">
        <v>3.0</v>
      </c>
      <c r="D84" s="29">
        <v>15.0</v>
      </c>
      <c r="E84" s="49">
        <v>0.0</v>
      </c>
      <c r="F84" s="84">
        <v>0.0</v>
      </c>
      <c r="G84" s="50">
        <v>3.1</v>
      </c>
      <c r="H84" s="29"/>
      <c r="I84" s="51">
        <v>0.0</v>
      </c>
      <c r="J84" s="51">
        <v>0.0</v>
      </c>
      <c r="K84" s="51">
        <v>0.0</v>
      </c>
      <c r="L84" s="51">
        <v>0.0</v>
      </c>
      <c r="M84" s="51">
        <v>0.0</v>
      </c>
      <c r="N84" s="51">
        <v>0.0</v>
      </c>
      <c r="O84" s="51">
        <v>0.0</v>
      </c>
      <c r="P84" s="51">
        <v>0.0</v>
      </c>
      <c r="Q84" s="29"/>
    </row>
    <row r="85" ht="14.25" customHeight="1">
      <c r="A85" s="29">
        <v>78.0</v>
      </c>
      <c r="B85" s="29">
        <v>9.0</v>
      </c>
      <c r="C85" s="29">
        <v>3.0</v>
      </c>
      <c r="D85" s="29">
        <v>16.0</v>
      </c>
      <c r="E85" s="49">
        <v>8.0</v>
      </c>
      <c r="F85" s="84">
        <v>6.43</v>
      </c>
      <c r="G85" s="50">
        <v>2.4</v>
      </c>
      <c r="H85" s="29"/>
      <c r="I85" s="51">
        <v>9.0</v>
      </c>
      <c r="J85" s="51">
        <v>9.0</v>
      </c>
      <c r="K85" s="51">
        <v>8.0</v>
      </c>
      <c r="L85" s="51">
        <v>8.0</v>
      </c>
      <c r="M85" s="51">
        <v>9.0</v>
      </c>
      <c r="N85" s="51">
        <v>8.0</v>
      </c>
      <c r="O85" s="51">
        <v>9.0</v>
      </c>
      <c r="P85" s="51">
        <v>8.0</v>
      </c>
      <c r="Q85" s="29"/>
    </row>
    <row r="86" ht="14.25" customHeight="1">
      <c r="A86" s="29">
        <v>79.0</v>
      </c>
      <c r="B86" s="29">
        <v>5.0</v>
      </c>
      <c r="C86" s="29">
        <v>3.0</v>
      </c>
      <c r="D86" s="29">
        <v>17.0</v>
      </c>
      <c r="E86" s="49">
        <v>10.0</v>
      </c>
      <c r="F86" s="84">
        <v>6.96</v>
      </c>
      <c r="G86" s="50">
        <v>0.0</v>
      </c>
      <c r="H86" s="29" t="s">
        <v>26</v>
      </c>
      <c r="I86" s="51">
        <v>9.0</v>
      </c>
      <c r="J86" s="51">
        <v>9.0</v>
      </c>
      <c r="K86" s="51">
        <v>8.0</v>
      </c>
      <c r="L86" s="51">
        <v>8.0</v>
      </c>
      <c r="M86" s="51">
        <v>8.0</v>
      </c>
      <c r="N86" s="51">
        <v>9.0</v>
      </c>
      <c r="O86" s="51">
        <v>8.0</v>
      </c>
      <c r="P86" s="51">
        <v>9.0</v>
      </c>
      <c r="Q86" s="29"/>
    </row>
    <row r="87" ht="14.25" customHeight="1">
      <c r="A87" s="29">
        <v>80.0</v>
      </c>
      <c r="B87" s="29">
        <v>7.0</v>
      </c>
      <c r="C87" s="29">
        <v>3.0</v>
      </c>
      <c r="D87" s="29">
        <v>18.0</v>
      </c>
      <c r="E87" s="49">
        <v>11.0</v>
      </c>
      <c r="F87" s="84">
        <v>6.92</v>
      </c>
      <c r="G87" s="50">
        <v>3.7</v>
      </c>
      <c r="H87" s="29"/>
      <c r="I87" s="51">
        <v>8.0</v>
      </c>
      <c r="J87" s="51">
        <v>7.0</v>
      </c>
      <c r="K87" s="51">
        <v>8.0</v>
      </c>
      <c r="L87" s="51">
        <v>8.0</v>
      </c>
      <c r="M87" s="51">
        <v>8.0</v>
      </c>
      <c r="N87" s="51">
        <v>7.0</v>
      </c>
      <c r="O87" s="51">
        <v>8.0</v>
      </c>
      <c r="P87" s="51">
        <v>7.0</v>
      </c>
      <c r="Q87" s="29"/>
    </row>
    <row r="88" ht="14.25" customHeight="1">
      <c r="A88" s="29">
        <v>81.0</v>
      </c>
      <c r="B88" s="29">
        <v>18.0</v>
      </c>
      <c r="C88" s="29">
        <v>3.0</v>
      </c>
      <c r="D88" s="29">
        <v>19.0</v>
      </c>
      <c r="E88" s="49">
        <v>11.0</v>
      </c>
      <c r="F88" s="84">
        <v>7.46</v>
      </c>
      <c r="G88" s="50">
        <v>3.0</v>
      </c>
      <c r="H88" s="29"/>
      <c r="I88" s="51">
        <v>8.0</v>
      </c>
      <c r="J88" s="51">
        <v>8.0</v>
      </c>
      <c r="K88" s="51">
        <v>8.0</v>
      </c>
      <c r="L88" s="51">
        <v>9.0</v>
      </c>
      <c r="M88" s="51">
        <v>9.0</v>
      </c>
      <c r="N88" s="51">
        <v>7.0</v>
      </c>
      <c r="O88" s="51">
        <v>9.0</v>
      </c>
      <c r="P88" s="51">
        <v>7.0</v>
      </c>
      <c r="Q88" s="29"/>
    </row>
    <row r="89" ht="14.25" customHeight="1">
      <c r="A89" s="29">
        <v>82.0</v>
      </c>
      <c r="B89" s="29">
        <v>14.0</v>
      </c>
      <c r="C89" s="29">
        <v>3.0</v>
      </c>
      <c r="D89" s="29">
        <v>20.0</v>
      </c>
      <c r="E89" s="49">
        <v>9.0</v>
      </c>
      <c r="F89" s="84">
        <v>6.81</v>
      </c>
      <c r="G89" s="50">
        <v>3.3</v>
      </c>
      <c r="H89" s="29"/>
      <c r="I89" s="51">
        <v>9.0</v>
      </c>
      <c r="J89" s="51">
        <v>9.0</v>
      </c>
      <c r="K89" s="51">
        <v>9.0</v>
      </c>
      <c r="L89" s="51">
        <v>9.0</v>
      </c>
      <c r="M89" s="51">
        <v>9.0</v>
      </c>
      <c r="N89" s="51">
        <v>9.0</v>
      </c>
      <c r="O89" s="51">
        <v>9.0</v>
      </c>
      <c r="P89" s="51">
        <v>9.0</v>
      </c>
      <c r="Q89" s="29"/>
    </row>
    <row r="90" ht="14.25" customHeight="1">
      <c r="A90" s="29">
        <v>83.0</v>
      </c>
      <c r="B90" s="29">
        <v>21.0</v>
      </c>
      <c r="C90" s="29">
        <v>3.0</v>
      </c>
      <c r="D90" s="29">
        <v>21.0</v>
      </c>
      <c r="E90" s="49">
        <v>8.0</v>
      </c>
      <c r="F90" s="84">
        <v>6.0</v>
      </c>
      <c r="G90" s="50">
        <v>2.8</v>
      </c>
      <c r="H90" s="29"/>
      <c r="I90" s="51">
        <v>9.0</v>
      </c>
      <c r="J90" s="51">
        <v>9.0</v>
      </c>
      <c r="K90" s="51">
        <v>9.0</v>
      </c>
      <c r="L90" s="51">
        <v>9.0</v>
      </c>
      <c r="M90" s="51">
        <v>9.0</v>
      </c>
      <c r="N90" s="51">
        <v>8.0</v>
      </c>
      <c r="O90" s="51">
        <v>9.0</v>
      </c>
      <c r="P90" s="51">
        <v>8.0</v>
      </c>
      <c r="Q90" s="29"/>
    </row>
    <row r="91" ht="14.25" customHeight="1">
      <c r="A91" s="29">
        <v>84.0</v>
      </c>
      <c r="B91" s="29">
        <v>23.0</v>
      </c>
      <c r="C91" s="29">
        <v>3.0</v>
      </c>
      <c r="D91" s="29">
        <v>22.0</v>
      </c>
      <c r="E91" s="49">
        <v>9.0</v>
      </c>
      <c r="F91" s="84">
        <v>6.47</v>
      </c>
      <c r="G91" s="50">
        <v>2.7</v>
      </c>
      <c r="H91" s="29"/>
      <c r="I91" s="51">
        <v>8.0</v>
      </c>
      <c r="J91" s="51">
        <v>8.0</v>
      </c>
      <c r="K91" s="51">
        <v>9.0</v>
      </c>
      <c r="L91" s="51">
        <v>9.0</v>
      </c>
      <c r="M91" s="51">
        <v>9.0</v>
      </c>
      <c r="N91" s="51">
        <v>7.0</v>
      </c>
      <c r="O91" s="51">
        <v>9.0</v>
      </c>
      <c r="P91" s="51">
        <v>7.0</v>
      </c>
      <c r="Q91" s="29"/>
    </row>
    <row r="92" ht="14.25" customHeight="1">
      <c r="A92" s="29">
        <v>85.0</v>
      </c>
      <c r="B92" s="29">
        <v>10.0</v>
      </c>
      <c r="C92" s="29">
        <v>3.0</v>
      </c>
      <c r="D92" s="29">
        <v>23.0</v>
      </c>
      <c r="E92" s="49">
        <v>9.0</v>
      </c>
      <c r="F92" s="84">
        <v>6.08</v>
      </c>
      <c r="G92" s="50">
        <v>3.2</v>
      </c>
      <c r="H92" s="29"/>
      <c r="I92" s="51">
        <v>9.0</v>
      </c>
      <c r="J92" s="51">
        <v>9.0</v>
      </c>
      <c r="K92" s="51">
        <v>9.0</v>
      </c>
      <c r="L92" s="51">
        <v>9.0</v>
      </c>
      <c r="M92" s="51">
        <v>9.0</v>
      </c>
      <c r="N92" s="51">
        <v>9.0</v>
      </c>
      <c r="O92" s="51">
        <v>9.0</v>
      </c>
      <c r="P92" s="51">
        <v>9.0</v>
      </c>
      <c r="Q92" s="29"/>
    </row>
    <row r="93" ht="14.25" customHeight="1">
      <c r="A93" s="29">
        <v>86.0</v>
      </c>
      <c r="B93" s="29">
        <v>8.0</v>
      </c>
      <c r="C93" s="29">
        <v>3.0</v>
      </c>
      <c r="D93" s="29">
        <v>24.0</v>
      </c>
      <c r="E93" s="49">
        <v>11.0</v>
      </c>
      <c r="F93" s="84">
        <v>6.65</v>
      </c>
      <c r="G93" s="50">
        <v>3.6</v>
      </c>
      <c r="H93" s="29"/>
      <c r="I93" s="51">
        <v>8.0</v>
      </c>
      <c r="J93" s="51">
        <v>7.0</v>
      </c>
      <c r="K93" s="51">
        <v>8.0</v>
      </c>
      <c r="L93" s="51">
        <v>8.0</v>
      </c>
      <c r="M93" s="51">
        <v>8.0</v>
      </c>
      <c r="N93" s="51">
        <v>9.0</v>
      </c>
      <c r="O93" s="51">
        <v>8.0</v>
      </c>
      <c r="P93" s="51">
        <v>9.0</v>
      </c>
      <c r="Q93" s="29"/>
    </row>
    <row r="94" ht="14.25" customHeight="1">
      <c r="A94" s="29">
        <v>87.0</v>
      </c>
      <c r="B94" s="29">
        <v>16.0</v>
      </c>
      <c r="C94" s="29">
        <v>3.0</v>
      </c>
      <c r="D94" s="29">
        <v>25.0</v>
      </c>
      <c r="E94" s="49">
        <v>11.0</v>
      </c>
      <c r="F94" s="84">
        <v>5.88</v>
      </c>
      <c r="G94" s="50">
        <v>2.7</v>
      </c>
      <c r="H94" s="29"/>
      <c r="I94" s="51">
        <v>7.0</v>
      </c>
      <c r="J94" s="51">
        <v>7.0</v>
      </c>
      <c r="K94" s="51">
        <v>9.0</v>
      </c>
      <c r="L94" s="51">
        <v>8.0</v>
      </c>
      <c r="M94" s="51">
        <v>8.0</v>
      </c>
      <c r="N94" s="51">
        <v>7.0</v>
      </c>
      <c r="O94" s="51">
        <v>8.0</v>
      </c>
      <c r="P94" s="51">
        <v>7.0</v>
      </c>
      <c r="Q94" s="29"/>
    </row>
    <row r="95" ht="14.25" customHeight="1">
      <c r="A95" s="29">
        <v>88.0</v>
      </c>
      <c r="B95" s="29">
        <v>2.0</v>
      </c>
      <c r="C95" s="29">
        <v>3.0</v>
      </c>
      <c r="D95" s="29">
        <v>26.0</v>
      </c>
      <c r="E95" s="49">
        <v>9.0</v>
      </c>
      <c r="F95" s="84">
        <v>5.72</v>
      </c>
      <c r="G95" s="50">
        <v>3.3</v>
      </c>
      <c r="H95" s="29"/>
      <c r="I95" s="51">
        <v>8.0</v>
      </c>
      <c r="J95" s="51">
        <v>9.0</v>
      </c>
      <c r="K95" s="51">
        <v>9.0</v>
      </c>
      <c r="L95" s="51">
        <v>9.0</v>
      </c>
      <c r="M95" s="51">
        <v>8.0</v>
      </c>
      <c r="N95" s="51">
        <v>8.0</v>
      </c>
      <c r="O95" s="51">
        <v>8.0</v>
      </c>
      <c r="P95" s="51">
        <v>8.0</v>
      </c>
      <c r="Q95" s="29"/>
    </row>
    <row r="96" ht="14.25" customHeight="1">
      <c r="A96" s="29">
        <v>89.0</v>
      </c>
      <c r="B96" s="29">
        <v>24.0</v>
      </c>
      <c r="C96" s="29">
        <v>3.0</v>
      </c>
      <c r="D96" s="29">
        <v>27.0</v>
      </c>
      <c r="E96" s="49">
        <v>8.0</v>
      </c>
      <c r="F96" s="84">
        <v>5.1</v>
      </c>
      <c r="G96" s="50">
        <v>3.8</v>
      </c>
      <c r="H96" s="29"/>
      <c r="I96" s="51">
        <v>9.0</v>
      </c>
      <c r="J96" s="51">
        <v>9.0</v>
      </c>
      <c r="K96" s="51">
        <v>9.0</v>
      </c>
      <c r="L96" s="51">
        <v>9.0</v>
      </c>
      <c r="M96" s="51">
        <v>9.0</v>
      </c>
      <c r="N96" s="51">
        <v>8.0</v>
      </c>
      <c r="O96" s="51">
        <v>9.0</v>
      </c>
      <c r="P96" s="51">
        <v>8.0</v>
      </c>
      <c r="Q96" s="29"/>
    </row>
    <row r="97" ht="14.25" customHeight="1">
      <c r="A97" s="29">
        <v>90.0</v>
      </c>
      <c r="B97" s="29">
        <v>11.0</v>
      </c>
      <c r="C97" s="29">
        <v>3.0</v>
      </c>
      <c r="D97" s="29">
        <v>28.0</v>
      </c>
      <c r="E97" s="49">
        <v>9.0</v>
      </c>
      <c r="F97" s="84">
        <v>5.03</v>
      </c>
      <c r="G97" s="50">
        <v>3.6</v>
      </c>
      <c r="H97" s="29"/>
      <c r="I97" s="51">
        <v>8.0</v>
      </c>
      <c r="J97" s="51">
        <v>8.0</v>
      </c>
      <c r="K97" s="51">
        <v>8.0</v>
      </c>
      <c r="L97" s="51">
        <v>7.0</v>
      </c>
      <c r="M97" s="51">
        <v>8.0</v>
      </c>
      <c r="N97" s="51">
        <v>7.0</v>
      </c>
      <c r="O97" s="51">
        <v>8.0</v>
      </c>
      <c r="P97" s="51">
        <v>7.0</v>
      </c>
      <c r="Q97" s="29"/>
    </row>
    <row r="98" ht="14.25" customHeight="1">
      <c r="A98" s="29">
        <v>91.0</v>
      </c>
      <c r="B98" s="29">
        <v>3.0</v>
      </c>
      <c r="C98" s="29">
        <v>3.0</v>
      </c>
      <c r="D98" s="29">
        <v>29.0</v>
      </c>
      <c r="E98" s="49">
        <v>10.0</v>
      </c>
      <c r="F98" s="84">
        <v>5.94</v>
      </c>
      <c r="G98" s="50">
        <v>2.8</v>
      </c>
      <c r="H98" s="29"/>
      <c r="I98" s="51">
        <v>8.0</v>
      </c>
      <c r="J98" s="51">
        <v>8.0</v>
      </c>
      <c r="K98" s="51">
        <v>9.0</v>
      </c>
      <c r="L98" s="51">
        <v>8.0</v>
      </c>
      <c r="M98" s="51">
        <v>8.0</v>
      </c>
      <c r="N98" s="51">
        <v>7.0</v>
      </c>
      <c r="O98" s="51">
        <v>8.0</v>
      </c>
      <c r="P98" s="51">
        <v>7.0</v>
      </c>
      <c r="Q98" s="29"/>
    </row>
    <row r="99" ht="14.25" customHeight="1">
      <c r="A99" s="29">
        <v>92.0</v>
      </c>
      <c r="B99" s="29">
        <v>25.0</v>
      </c>
      <c r="C99" s="29">
        <v>3.0</v>
      </c>
      <c r="D99" s="29">
        <v>30.0</v>
      </c>
      <c r="E99" s="49">
        <v>11.0</v>
      </c>
      <c r="F99" s="84">
        <v>5.84</v>
      </c>
      <c r="G99" s="50">
        <v>2.7</v>
      </c>
      <c r="H99" s="29"/>
      <c r="I99" s="51">
        <v>9.0</v>
      </c>
      <c r="J99" s="51">
        <v>9.0</v>
      </c>
      <c r="K99" s="51">
        <v>9.0</v>
      </c>
      <c r="L99" s="51">
        <v>8.0</v>
      </c>
      <c r="M99" s="51">
        <v>9.0</v>
      </c>
      <c r="N99" s="51">
        <v>8.0</v>
      </c>
      <c r="O99" s="51">
        <v>9.0</v>
      </c>
      <c r="P99" s="51">
        <v>8.0</v>
      </c>
      <c r="Q99" s="29"/>
    </row>
    <row r="100" ht="14.25" customHeight="1">
      <c r="A100" s="29">
        <v>93.0</v>
      </c>
      <c r="B100" s="29">
        <v>28.0</v>
      </c>
      <c r="C100" s="29">
        <v>3.0</v>
      </c>
      <c r="D100" s="29">
        <v>31.0</v>
      </c>
      <c r="E100" s="49">
        <v>10.0</v>
      </c>
      <c r="F100" s="84">
        <v>6.12</v>
      </c>
      <c r="G100" s="50">
        <v>3.1</v>
      </c>
      <c r="H100" s="29"/>
      <c r="I100" s="51">
        <v>8.0</v>
      </c>
      <c r="J100" s="51">
        <v>8.0</v>
      </c>
      <c r="K100" s="51">
        <v>9.0</v>
      </c>
      <c r="L100" s="51">
        <v>9.0</v>
      </c>
      <c r="M100" s="51">
        <v>9.0</v>
      </c>
      <c r="N100" s="51">
        <v>9.0</v>
      </c>
      <c r="O100" s="51">
        <v>9.0</v>
      </c>
      <c r="P100" s="51">
        <v>9.0</v>
      </c>
      <c r="Q100" s="29"/>
    </row>
    <row r="101" ht="14.25" customHeight="1">
      <c r="A101" s="29">
        <v>94.0</v>
      </c>
      <c r="B101" s="29">
        <v>4.0</v>
      </c>
      <c r="C101" s="29">
        <v>4.0</v>
      </c>
      <c r="D101" s="29">
        <v>1.0</v>
      </c>
      <c r="E101" s="49">
        <v>13.0</v>
      </c>
      <c r="F101" s="84">
        <v>7.95</v>
      </c>
      <c r="G101" s="50">
        <v>1.8</v>
      </c>
      <c r="H101" s="29"/>
      <c r="I101" s="51">
        <v>7.0</v>
      </c>
      <c r="J101" s="51">
        <v>6.0</v>
      </c>
      <c r="K101" s="51">
        <v>8.0</v>
      </c>
      <c r="L101" s="51">
        <v>8.0</v>
      </c>
      <c r="M101" s="51">
        <v>8.0</v>
      </c>
      <c r="N101" s="51">
        <v>8.0</v>
      </c>
      <c r="O101" s="51">
        <v>8.0</v>
      </c>
      <c r="P101" s="51">
        <v>8.0</v>
      </c>
      <c r="Q101" s="29"/>
    </row>
    <row r="102" ht="14.25" customHeight="1">
      <c r="A102" s="29">
        <v>95.0</v>
      </c>
      <c r="B102" s="29">
        <v>7.0</v>
      </c>
      <c r="C102" s="29">
        <v>4.0</v>
      </c>
      <c r="D102" s="29">
        <v>2.0</v>
      </c>
      <c r="E102" s="49">
        <v>11.0</v>
      </c>
      <c r="F102" s="84">
        <v>7.27</v>
      </c>
      <c r="G102" s="50">
        <v>2.9</v>
      </c>
      <c r="H102" s="29"/>
      <c r="I102" s="51">
        <v>7.0</v>
      </c>
      <c r="J102" s="51">
        <v>7.0</v>
      </c>
      <c r="K102" s="51">
        <v>9.0</v>
      </c>
      <c r="L102" s="51">
        <v>8.0</v>
      </c>
      <c r="M102" s="51">
        <v>8.0</v>
      </c>
      <c r="N102" s="51">
        <v>7.0</v>
      </c>
      <c r="O102" s="51">
        <v>8.0</v>
      </c>
      <c r="P102" s="51">
        <v>7.0</v>
      </c>
      <c r="Q102" s="29"/>
    </row>
    <row r="103" ht="14.25" customHeight="1">
      <c r="A103" s="29">
        <v>96.0</v>
      </c>
      <c r="B103" s="29">
        <v>5.0</v>
      </c>
      <c r="C103" s="29">
        <v>4.0</v>
      </c>
      <c r="D103" s="29">
        <v>3.0</v>
      </c>
      <c r="E103" s="49">
        <v>8.0</v>
      </c>
      <c r="F103" s="84">
        <v>6.74</v>
      </c>
      <c r="G103" s="50">
        <v>0.0</v>
      </c>
      <c r="H103" s="29" t="s">
        <v>26</v>
      </c>
      <c r="I103" s="51">
        <v>8.0</v>
      </c>
      <c r="J103" s="51">
        <v>8.0</v>
      </c>
      <c r="K103" s="51">
        <v>8.0</v>
      </c>
      <c r="L103" s="51">
        <v>8.0</v>
      </c>
      <c r="M103" s="51">
        <v>7.0</v>
      </c>
      <c r="N103" s="51">
        <v>8.0</v>
      </c>
      <c r="O103" s="51">
        <v>7.0</v>
      </c>
      <c r="P103" s="51">
        <v>8.0</v>
      </c>
      <c r="Q103" s="29"/>
    </row>
    <row r="104" ht="14.25" customHeight="1">
      <c r="A104" s="29">
        <v>97.0</v>
      </c>
      <c r="B104" s="29">
        <v>1.0</v>
      </c>
      <c r="C104" s="29">
        <v>4.0</v>
      </c>
      <c r="D104" s="29">
        <v>4.0</v>
      </c>
      <c r="E104" s="49">
        <v>9.0</v>
      </c>
      <c r="F104" s="84">
        <v>6.2</v>
      </c>
      <c r="G104" s="50">
        <v>2.9</v>
      </c>
      <c r="H104" s="29"/>
      <c r="I104" s="51">
        <v>8.0</v>
      </c>
      <c r="J104" s="51">
        <v>8.0</v>
      </c>
      <c r="K104" s="51">
        <v>9.0</v>
      </c>
      <c r="L104" s="51">
        <v>8.0</v>
      </c>
      <c r="M104" s="51">
        <v>8.0</v>
      </c>
      <c r="N104" s="51">
        <v>8.0</v>
      </c>
      <c r="O104" s="51">
        <v>8.0</v>
      </c>
      <c r="P104" s="51">
        <v>8.0</v>
      </c>
      <c r="Q104" s="29"/>
    </row>
    <row r="105" ht="14.25" customHeight="1">
      <c r="A105" s="29">
        <v>98.0</v>
      </c>
      <c r="B105" s="29">
        <v>9.0</v>
      </c>
      <c r="C105" s="29">
        <v>4.0</v>
      </c>
      <c r="D105" s="29">
        <v>5.0</v>
      </c>
      <c r="E105" s="49">
        <v>11.0</v>
      </c>
      <c r="F105" s="84">
        <v>7.34</v>
      </c>
      <c r="G105" s="50">
        <v>2.8</v>
      </c>
      <c r="H105" s="29"/>
      <c r="I105" s="51">
        <v>7.0</v>
      </c>
      <c r="J105" s="51">
        <v>9.0</v>
      </c>
      <c r="K105" s="51">
        <v>9.0</v>
      </c>
      <c r="L105" s="51">
        <v>8.0</v>
      </c>
      <c r="M105" s="51">
        <v>9.0</v>
      </c>
      <c r="N105" s="51">
        <v>8.0</v>
      </c>
      <c r="O105" s="51">
        <v>9.0</v>
      </c>
      <c r="P105" s="51">
        <v>8.0</v>
      </c>
      <c r="Q105" s="29"/>
    </row>
    <row r="106" ht="14.25" customHeight="1">
      <c r="A106" s="29">
        <v>99.0</v>
      </c>
      <c r="B106" s="29">
        <v>19.0</v>
      </c>
      <c r="C106" s="29">
        <v>4.0</v>
      </c>
      <c r="D106" s="29">
        <v>6.0</v>
      </c>
      <c r="E106" s="49">
        <v>9.0</v>
      </c>
      <c r="F106" s="84">
        <v>6.31</v>
      </c>
      <c r="G106" s="50">
        <v>3.0</v>
      </c>
      <c r="H106" s="29"/>
      <c r="I106" s="51">
        <v>9.0</v>
      </c>
      <c r="J106" s="51">
        <v>9.0</v>
      </c>
      <c r="K106" s="51">
        <v>9.0</v>
      </c>
      <c r="L106" s="51">
        <v>8.0</v>
      </c>
      <c r="M106" s="51">
        <v>8.0</v>
      </c>
      <c r="N106" s="51">
        <v>8.0</v>
      </c>
      <c r="O106" s="51">
        <v>8.0</v>
      </c>
      <c r="P106" s="51">
        <v>8.0</v>
      </c>
      <c r="Q106" s="29"/>
    </row>
    <row r="107" ht="14.25" customHeight="1">
      <c r="A107" s="29">
        <v>100.0</v>
      </c>
      <c r="B107" s="29">
        <v>29.0</v>
      </c>
      <c r="C107" s="29">
        <v>4.0</v>
      </c>
      <c r="D107" s="29">
        <v>7.0</v>
      </c>
      <c r="E107" s="49">
        <v>11.0</v>
      </c>
      <c r="F107" s="84">
        <v>7.24</v>
      </c>
      <c r="G107" s="50">
        <v>2.8</v>
      </c>
      <c r="H107" s="29"/>
      <c r="I107" s="51">
        <v>8.0</v>
      </c>
      <c r="J107" s="51">
        <v>7.0</v>
      </c>
      <c r="K107" s="51">
        <v>9.0</v>
      </c>
      <c r="L107" s="51">
        <v>9.0</v>
      </c>
      <c r="M107" s="51">
        <v>8.0</v>
      </c>
      <c r="N107" s="51">
        <v>7.0</v>
      </c>
      <c r="O107" s="51">
        <v>8.0</v>
      </c>
      <c r="P107" s="51">
        <v>7.0</v>
      </c>
      <c r="Q107" s="29"/>
    </row>
    <row r="108" ht="14.25" customHeight="1">
      <c r="A108" s="29">
        <v>101.0</v>
      </c>
      <c r="B108" s="29">
        <v>17.0</v>
      </c>
      <c r="C108" s="29">
        <v>4.0</v>
      </c>
      <c r="D108" s="29">
        <v>8.0</v>
      </c>
      <c r="E108" s="49">
        <v>10.0</v>
      </c>
      <c r="F108" s="84">
        <v>6.73</v>
      </c>
      <c r="G108" s="50">
        <v>2.2</v>
      </c>
      <c r="H108" s="29"/>
      <c r="I108" s="51">
        <v>9.0</v>
      </c>
      <c r="J108" s="51">
        <v>8.0</v>
      </c>
      <c r="K108" s="51">
        <v>9.0</v>
      </c>
      <c r="L108" s="51">
        <v>9.0</v>
      </c>
      <c r="M108" s="51">
        <v>9.0</v>
      </c>
      <c r="N108" s="51">
        <v>8.0</v>
      </c>
      <c r="O108" s="51">
        <v>9.0</v>
      </c>
      <c r="P108" s="51">
        <v>8.0</v>
      </c>
      <c r="Q108" s="29"/>
    </row>
    <row r="109" ht="14.25" customHeight="1">
      <c r="A109" s="29">
        <v>102.0</v>
      </c>
      <c r="B109" s="29">
        <v>8.0</v>
      </c>
      <c r="C109" s="29">
        <v>4.0</v>
      </c>
      <c r="D109" s="29">
        <v>9.0</v>
      </c>
      <c r="E109" s="49">
        <v>11.0</v>
      </c>
      <c r="F109" s="84">
        <v>7.41</v>
      </c>
      <c r="G109" s="50">
        <v>2.8</v>
      </c>
      <c r="H109" s="29"/>
      <c r="I109" s="51">
        <v>8.0</v>
      </c>
      <c r="J109" s="51">
        <v>9.0</v>
      </c>
      <c r="K109" s="51">
        <v>9.0</v>
      </c>
      <c r="L109" s="51">
        <v>8.0</v>
      </c>
      <c r="M109" s="51">
        <v>9.0</v>
      </c>
      <c r="N109" s="51">
        <v>8.0</v>
      </c>
      <c r="O109" s="51">
        <v>9.0</v>
      </c>
      <c r="P109" s="51">
        <v>8.0</v>
      </c>
      <c r="Q109" s="29"/>
    </row>
    <row r="110" ht="14.25" customHeight="1">
      <c r="A110" s="29">
        <v>103.0</v>
      </c>
      <c r="B110" s="29">
        <v>14.0</v>
      </c>
      <c r="C110" s="29">
        <v>4.0</v>
      </c>
      <c r="D110" s="29">
        <v>10.0</v>
      </c>
      <c r="E110" s="49">
        <v>10.0</v>
      </c>
      <c r="F110" s="84">
        <v>6.49</v>
      </c>
      <c r="G110" s="50">
        <v>3.1</v>
      </c>
      <c r="H110" s="29"/>
      <c r="I110" s="51">
        <v>8.0</v>
      </c>
      <c r="J110" s="51">
        <v>8.0</v>
      </c>
      <c r="K110" s="51">
        <v>9.0</v>
      </c>
      <c r="L110" s="51">
        <v>8.0</v>
      </c>
      <c r="M110" s="51">
        <v>8.0</v>
      </c>
      <c r="N110" s="51">
        <v>7.0</v>
      </c>
      <c r="O110" s="51">
        <v>8.0</v>
      </c>
      <c r="P110" s="51">
        <v>7.0</v>
      </c>
      <c r="Q110" s="29"/>
    </row>
    <row r="111" ht="14.25" customHeight="1">
      <c r="A111" s="29">
        <v>104.0</v>
      </c>
      <c r="B111" s="29">
        <v>2.0</v>
      </c>
      <c r="C111" s="29">
        <v>4.0</v>
      </c>
      <c r="D111" s="29">
        <v>11.0</v>
      </c>
      <c r="E111" s="49">
        <v>12.0</v>
      </c>
      <c r="F111" s="84">
        <v>7.17</v>
      </c>
      <c r="G111" s="50">
        <v>2.3</v>
      </c>
      <c r="H111" s="29"/>
      <c r="I111" s="51">
        <v>7.0</v>
      </c>
      <c r="J111" s="51">
        <v>7.0</v>
      </c>
      <c r="K111" s="51">
        <v>9.0</v>
      </c>
      <c r="L111" s="51">
        <v>9.0</v>
      </c>
      <c r="M111" s="51">
        <v>8.0</v>
      </c>
      <c r="N111" s="51">
        <v>7.0</v>
      </c>
      <c r="O111" s="51">
        <v>8.0</v>
      </c>
      <c r="P111" s="51">
        <v>7.0</v>
      </c>
      <c r="Q111" s="29"/>
    </row>
    <row r="112" ht="14.25" customHeight="1">
      <c r="A112" s="29">
        <v>105.0</v>
      </c>
      <c r="B112" s="29">
        <v>27.0</v>
      </c>
      <c r="C112" s="29">
        <v>4.0</v>
      </c>
      <c r="D112" s="29">
        <v>12.0</v>
      </c>
      <c r="E112" s="49">
        <v>10.0</v>
      </c>
      <c r="F112" s="84">
        <v>6.45</v>
      </c>
      <c r="G112" s="50">
        <v>2.8</v>
      </c>
      <c r="H112" s="29"/>
      <c r="I112" s="51">
        <v>9.0</v>
      </c>
      <c r="J112" s="51">
        <v>9.0</v>
      </c>
      <c r="K112" s="51">
        <v>9.0</v>
      </c>
      <c r="L112" s="51">
        <v>9.0</v>
      </c>
      <c r="M112" s="51">
        <v>9.0</v>
      </c>
      <c r="N112" s="51">
        <v>9.0</v>
      </c>
      <c r="O112" s="51">
        <v>9.0</v>
      </c>
      <c r="P112" s="51">
        <v>9.0</v>
      </c>
      <c r="Q112" s="29"/>
    </row>
    <row r="113" ht="14.25" customHeight="1">
      <c r="A113" s="29">
        <v>106.0</v>
      </c>
      <c r="B113" s="29">
        <v>31.0</v>
      </c>
      <c r="C113" s="29">
        <v>4.0</v>
      </c>
      <c r="D113" s="29">
        <v>13.0</v>
      </c>
      <c r="E113" s="49">
        <v>11.0</v>
      </c>
      <c r="F113" s="84">
        <v>7.47</v>
      </c>
      <c r="G113" s="50">
        <v>2.7</v>
      </c>
      <c r="H113" s="29"/>
      <c r="I113" s="51">
        <v>8.0</v>
      </c>
      <c r="J113" s="51">
        <v>8.0</v>
      </c>
      <c r="K113" s="51">
        <v>9.0</v>
      </c>
      <c r="L113" s="51">
        <v>9.0</v>
      </c>
      <c r="M113" s="51">
        <v>9.0</v>
      </c>
      <c r="N113" s="51">
        <v>8.0</v>
      </c>
      <c r="O113" s="51">
        <v>9.0</v>
      </c>
      <c r="P113" s="51">
        <v>8.0</v>
      </c>
      <c r="Q113" s="29"/>
    </row>
    <row r="114" ht="14.25" customHeight="1">
      <c r="A114" s="29">
        <v>107.0</v>
      </c>
      <c r="B114" s="29">
        <v>16.0</v>
      </c>
      <c r="C114" s="29">
        <v>4.0</v>
      </c>
      <c r="D114" s="29">
        <v>14.0</v>
      </c>
      <c r="E114" s="49">
        <v>9.0</v>
      </c>
      <c r="F114" s="84">
        <v>6.65</v>
      </c>
      <c r="G114" s="50">
        <v>1.5</v>
      </c>
      <c r="H114" s="29"/>
      <c r="I114" s="51">
        <v>8.0</v>
      </c>
      <c r="J114" s="51">
        <v>9.0</v>
      </c>
      <c r="K114" s="51">
        <v>9.0</v>
      </c>
      <c r="L114" s="51">
        <v>9.0</v>
      </c>
      <c r="M114" s="51">
        <v>9.0</v>
      </c>
      <c r="N114" s="51">
        <v>6.0</v>
      </c>
      <c r="O114" s="51">
        <v>9.0</v>
      </c>
      <c r="P114" s="51">
        <v>6.0</v>
      </c>
      <c r="Q114" s="29"/>
    </row>
    <row r="115" ht="14.25" customHeight="1">
      <c r="A115" s="29">
        <v>108.0</v>
      </c>
      <c r="B115" s="29">
        <v>11.0</v>
      </c>
      <c r="C115" s="29">
        <v>4.0</v>
      </c>
      <c r="D115" s="29">
        <v>15.0</v>
      </c>
      <c r="E115" s="49">
        <v>10.0</v>
      </c>
      <c r="F115" s="84">
        <v>6.57</v>
      </c>
      <c r="G115" s="50">
        <v>2.9</v>
      </c>
      <c r="H115" s="29"/>
      <c r="I115" s="51">
        <v>8.0</v>
      </c>
      <c r="J115" s="51">
        <v>9.0</v>
      </c>
      <c r="K115" s="51">
        <v>9.0</v>
      </c>
      <c r="L115" s="51">
        <v>8.0</v>
      </c>
      <c r="M115" s="51">
        <v>8.0</v>
      </c>
      <c r="N115" s="51">
        <v>9.0</v>
      </c>
      <c r="O115" s="51">
        <v>8.0</v>
      </c>
      <c r="P115" s="51">
        <v>9.0</v>
      </c>
      <c r="Q115" s="29"/>
    </row>
    <row r="116" ht="14.25" customHeight="1">
      <c r="A116" s="29">
        <v>109.0</v>
      </c>
      <c r="B116" s="29">
        <v>21.0</v>
      </c>
      <c r="C116" s="29">
        <v>4.0</v>
      </c>
      <c r="D116" s="29">
        <v>16.0</v>
      </c>
      <c r="E116" s="49">
        <v>10.0</v>
      </c>
      <c r="F116" s="84">
        <v>7.42</v>
      </c>
      <c r="G116" s="50">
        <v>3.2</v>
      </c>
      <c r="H116" s="29"/>
      <c r="I116" s="51">
        <v>8.0</v>
      </c>
      <c r="J116" s="51">
        <v>8.0</v>
      </c>
      <c r="K116" s="51">
        <v>8.0</v>
      </c>
      <c r="L116" s="51">
        <v>8.0</v>
      </c>
      <c r="M116" s="51">
        <v>8.0</v>
      </c>
      <c r="N116" s="51">
        <v>7.0</v>
      </c>
      <c r="O116" s="51">
        <v>8.0</v>
      </c>
      <c r="P116" s="51">
        <v>7.0</v>
      </c>
      <c r="Q116" s="29"/>
    </row>
    <row r="117" ht="14.25" customHeight="1">
      <c r="A117" s="29">
        <v>110.0</v>
      </c>
      <c r="B117" s="29">
        <v>12.0</v>
      </c>
      <c r="C117" s="29">
        <v>4.0</v>
      </c>
      <c r="D117" s="29">
        <v>17.0</v>
      </c>
      <c r="E117" s="49">
        <v>9.0</v>
      </c>
      <c r="F117" s="84">
        <v>7.5</v>
      </c>
      <c r="G117" s="50">
        <v>2.8</v>
      </c>
      <c r="H117" s="29"/>
      <c r="I117" s="51">
        <v>9.0</v>
      </c>
      <c r="J117" s="51">
        <v>9.0</v>
      </c>
      <c r="K117" s="51">
        <v>9.0</v>
      </c>
      <c r="L117" s="51">
        <v>8.0</v>
      </c>
      <c r="M117" s="51">
        <v>8.0</v>
      </c>
      <c r="N117" s="51">
        <v>7.0</v>
      </c>
      <c r="O117" s="51">
        <v>8.0</v>
      </c>
      <c r="P117" s="51">
        <v>7.0</v>
      </c>
      <c r="Q117" s="29"/>
    </row>
    <row r="118" ht="14.25" customHeight="1">
      <c r="A118" s="29">
        <v>111.0</v>
      </c>
      <c r="B118" s="29">
        <v>24.0</v>
      </c>
      <c r="C118" s="29">
        <v>4.0</v>
      </c>
      <c r="D118" s="29">
        <v>18.0</v>
      </c>
      <c r="E118" s="49">
        <v>3.0</v>
      </c>
      <c r="F118" s="84">
        <v>3.4</v>
      </c>
      <c r="G118" s="50">
        <v>2.9</v>
      </c>
      <c r="H118" s="29"/>
      <c r="I118" s="51">
        <v>9.0</v>
      </c>
      <c r="J118" s="51">
        <v>9.0</v>
      </c>
      <c r="K118" s="51">
        <v>8.0</v>
      </c>
      <c r="L118" s="51">
        <v>9.0</v>
      </c>
      <c r="M118" s="51">
        <v>9.0</v>
      </c>
      <c r="N118" s="51">
        <v>8.0</v>
      </c>
      <c r="O118" s="51">
        <v>9.0</v>
      </c>
      <c r="P118" s="51">
        <v>8.0</v>
      </c>
      <c r="Q118" s="29"/>
    </row>
    <row r="119" ht="14.25" customHeight="1">
      <c r="A119" s="29">
        <v>112.0</v>
      </c>
      <c r="B119" s="29">
        <v>3.0</v>
      </c>
      <c r="C119" s="29">
        <v>4.0</v>
      </c>
      <c r="D119" s="29">
        <v>19.0</v>
      </c>
      <c r="E119" s="49">
        <v>9.0</v>
      </c>
      <c r="F119" s="84">
        <v>6.73</v>
      </c>
      <c r="G119" s="50">
        <v>3.1</v>
      </c>
      <c r="H119" s="29"/>
      <c r="I119" s="51">
        <v>7.0</v>
      </c>
      <c r="J119" s="51">
        <v>7.0</v>
      </c>
      <c r="K119" s="51">
        <v>9.0</v>
      </c>
      <c r="L119" s="51">
        <v>8.0</v>
      </c>
      <c r="M119" s="51">
        <v>8.0</v>
      </c>
      <c r="N119" s="51">
        <v>7.0</v>
      </c>
      <c r="O119" s="51">
        <v>8.0</v>
      </c>
      <c r="P119" s="51">
        <v>7.0</v>
      </c>
      <c r="Q119" s="29"/>
    </row>
    <row r="120" ht="14.25" customHeight="1">
      <c r="A120" s="29">
        <v>113.0</v>
      </c>
      <c r="B120" s="29">
        <v>28.0</v>
      </c>
      <c r="C120" s="29">
        <v>4.0</v>
      </c>
      <c r="D120" s="29">
        <v>20.0</v>
      </c>
      <c r="E120" s="49">
        <v>9.0</v>
      </c>
      <c r="F120" s="84">
        <v>6.46</v>
      </c>
      <c r="G120" s="50">
        <v>2.5</v>
      </c>
      <c r="H120" s="29"/>
      <c r="I120" s="51">
        <v>9.0</v>
      </c>
      <c r="J120" s="51">
        <v>9.0</v>
      </c>
      <c r="K120" s="51">
        <v>9.0</v>
      </c>
      <c r="L120" s="51">
        <v>9.0</v>
      </c>
      <c r="M120" s="51">
        <v>9.0</v>
      </c>
      <c r="N120" s="51">
        <v>9.0</v>
      </c>
      <c r="O120" s="51">
        <v>9.0</v>
      </c>
      <c r="P120" s="51">
        <v>9.0</v>
      </c>
      <c r="Q120" s="29"/>
    </row>
    <row r="121" ht="14.25" customHeight="1">
      <c r="A121" s="29">
        <v>114.0</v>
      </c>
      <c r="B121" s="29">
        <v>15.0</v>
      </c>
      <c r="C121" s="29">
        <v>4.0</v>
      </c>
      <c r="D121" s="29">
        <v>21.0</v>
      </c>
      <c r="E121" s="49">
        <v>8.0</v>
      </c>
      <c r="F121" s="84">
        <v>6.15</v>
      </c>
      <c r="G121" s="50">
        <v>3.2</v>
      </c>
      <c r="H121" s="29"/>
      <c r="I121" s="51">
        <v>8.0</v>
      </c>
      <c r="J121" s="51">
        <v>8.0</v>
      </c>
      <c r="K121" s="51">
        <v>9.0</v>
      </c>
      <c r="L121" s="51">
        <v>8.0</v>
      </c>
      <c r="M121" s="51">
        <v>9.0</v>
      </c>
      <c r="N121" s="51">
        <v>8.0</v>
      </c>
      <c r="O121" s="51">
        <v>9.0</v>
      </c>
      <c r="P121" s="51">
        <v>8.0</v>
      </c>
      <c r="Q121" s="29"/>
    </row>
    <row r="122" ht="14.25" customHeight="1">
      <c r="A122" s="29">
        <v>115.0</v>
      </c>
      <c r="B122" s="29">
        <v>22.0</v>
      </c>
      <c r="C122" s="29">
        <v>4.0</v>
      </c>
      <c r="D122" s="29">
        <v>22.0</v>
      </c>
      <c r="E122" s="49">
        <v>9.0</v>
      </c>
      <c r="F122" s="84">
        <v>6.73</v>
      </c>
      <c r="G122" s="50">
        <v>2.4</v>
      </c>
      <c r="H122" s="29"/>
      <c r="I122" s="51">
        <v>8.0</v>
      </c>
      <c r="J122" s="51">
        <v>9.0</v>
      </c>
      <c r="K122" s="51">
        <v>9.0</v>
      </c>
      <c r="L122" s="51">
        <v>9.0</v>
      </c>
      <c r="M122" s="51">
        <v>9.0</v>
      </c>
      <c r="N122" s="51">
        <v>9.0</v>
      </c>
      <c r="O122" s="51">
        <v>9.0</v>
      </c>
      <c r="P122" s="51">
        <v>9.0</v>
      </c>
      <c r="Q122" s="29"/>
    </row>
    <row r="123" ht="14.25" customHeight="1">
      <c r="A123" s="29">
        <v>116.0</v>
      </c>
      <c r="B123" s="29">
        <v>23.0</v>
      </c>
      <c r="C123" s="29">
        <v>4.0</v>
      </c>
      <c r="D123" s="29">
        <v>23.0</v>
      </c>
      <c r="E123" s="49">
        <v>9.0</v>
      </c>
      <c r="F123" s="84">
        <v>6.73</v>
      </c>
      <c r="G123" s="50">
        <v>3.1</v>
      </c>
      <c r="H123" s="29"/>
      <c r="I123" s="51">
        <v>6.0</v>
      </c>
      <c r="J123" s="51">
        <v>6.0</v>
      </c>
      <c r="K123" s="51">
        <v>9.0</v>
      </c>
      <c r="L123" s="51">
        <v>8.0</v>
      </c>
      <c r="M123" s="51">
        <v>9.0</v>
      </c>
      <c r="N123" s="51">
        <v>6.0</v>
      </c>
      <c r="O123" s="51">
        <v>9.0</v>
      </c>
      <c r="P123" s="51">
        <v>6.0</v>
      </c>
      <c r="Q123" s="29"/>
    </row>
    <row r="124" ht="14.25" customHeight="1">
      <c r="A124" s="29">
        <v>117.0</v>
      </c>
      <c r="B124" s="29">
        <v>25.0</v>
      </c>
      <c r="C124" s="29">
        <v>4.0</v>
      </c>
      <c r="D124" s="29">
        <v>24.0</v>
      </c>
      <c r="E124" s="49">
        <v>9.0</v>
      </c>
      <c r="F124" s="84">
        <v>5.43</v>
      </c>
      <c r="G124" s="50">
        <v>2.8</v>
      </c>
      <c r="H124" s="29"/>
      <c r="I124" s="51">
        <v>9.0</v>
      </c>
      <c r="J124" s="51">
        <v>9.0</v>
      </c>
      <c r="K124" s="51">
        <v>9.0</v>
      </c>
      <c r="L124" s="51">
        <v>8.0</v>
      </c>
      <c r="M124" s="51">
        <v>9.0</v>
      </c>
      <c r="N124" s="51">
        <v>6.0</v>
      </c>
      <c r="O124" s="51">
        <v>9.0</v>
      </c>
      <c r="P124" s="51">
        <v>6.0</v>
      </c>
      <c r="Q124" s="29"/>
    </row>
    <row r="125" ht="14.25" customHeight="1">
      <c r="A125" s="29">
        <v>118.0</v>
      </c>
      <c r="B125" s="29">
        <v>6.0</v>
      </c>
      <c r="C125" s="29">
        <v>4.0</v>
      </c>
      <c r="D125" s="29">
        <v>25.0</v>
      </c>
      <c r="E125" s="49">
        <v>11.0</v>
      </c>
      <c r="F125" s="84">
        <v>6.52</v>
      </c>
      <c r="G125" s="50">
        <v>3.1</v>
      </c>
      <c r="H125" s="29"/>
      <c r="I125" s="51">
        <v>9.0</v>
      </c>
      <c r="J125" s="51">
        <v>9.0</v>
      </c>
      <c r="K125" s="51">
        <v>9.0</v>
      </c>
      <c r="L125" s="51">
        <v>8.0</v>
      </c>
      <c r="M125" s="51">
        <v>8.0</v>
      </c>
      <c r="N125" s="51">
        <v>8.0</v>
      </c>
      <c r="O125" s="51">
        <v>8.0</v>
      </c>
      <c r="P125" s="51">
        <v>8.0</v>
      </c>
      <c r="Q125" s="29"/>
    </row>
    <row r="126" ht="14.25" customHeight="1">
      <c r="A126" s="29">
        <v>119.0</v>
      </c>
      <c r="B126" s="29">
        <v>26.0</v>
      </c>
      <c r="C126" s="29">
        <v>4.0</v>
      </c>
      <c r="D126" s="29">
        <v>26.0</v>
      </c>
      <c r="E126" s="49">
        <v>9.0</v>
      </c>
      <c r="F126" s="84">
        <v>6.73</v>
      </c>
      <c r="G126" s="50">
        <v>2.9</v>
      </c>
      <c r="H126" s="29"/>
      <c r="I126" s="51">
        <v>8.0</v>
      </c>
      <c r="J126" s="51">
        <v>9.0</v>
      </c>
      <c r="K126" s="51">
        <v>9.0</v>
      </c>
      <c r="L126" s="51">
        <v>9.0</v>
      </c>
      <c r="M126" s="51">
        <v>9.0</v>
      </c>
      <c r="N126" s="51">
        <v>8.0</v>
      </c>
      <c r="O126" s="51">
        <v>9.0</v>
      </c>
      <c r="P126" s="51">
        <v>8.0</v>
      </c>
      <c r="Q126" s="29"/>
    </row>
    <row r="127" ht="14.25" customHeight="1">
      <c r="A127" s="29">
        <v>120.0</v>
      </c>
      <c r="B127" s="29">
        <v>18.0</v>
      </c>
      <c r="C127" s="29">
        <v>4.0</v>
      </c>
      <c r="D127" s="29">
        <v>27.0</v>
      </c>
      <c r="E127" s="49">
        <v>10.0</v>
      </c>
      <c r="F127" s="84">
        <v>6.32</v>
      </c>
      <c r="G127" s="50">
        <v>3.1</v>
      </c>
      <c r="H127" s="29"/>
      <c r="I127" s="51">
        <v>9.0</v>
      </c>
      <c r="J127" s="51">
        <v>8.0</v>
      </c>
      <c r="K127" s="51">
        <v>9.0</v>
      </c>
      <c r="L127" s="51">
        <v>8.0</v>
      </c>
      <c r="M127" s="51">
        <v>8.0</v>
      </c>
      <c r="N127" s="51">
        <v>8.0</v>
      </c>
      <c r="O127" s="51">
        <v>8.0</v>
      </c>
      <c r="P127" s="51">
        <v>8.0</v>
      </c>
      <c r="Q127" s="29"/>
    </row>
    <row r="128" ht="14.25" customHeight="1">
      <c r="A128" s="29">
        <v>121.0</v>
      </c>
      <c r="B128" s="29">
        <v>13.0</v>
      </c>
      <c r="C128" s="29">
        <v>4.0</v>
      </c>
      <c r="D128" s="29">
        <v>28.0</v>
      </c>
      <c r="E128" s="49">
        <v>10.0</v>
      </c>
      <c r="F128" s="84">
        <v>6.4</v>
      </c>
      <c r="G128" s="50">
        <v>2.6</v>
      </c>
      <c r="H128" s="29"/>
      <c r="I128" s="51">
        <v>8.0</v>
      </c>
      <c r="J128" s="51">
        <v>8.0</v>
      </c>
      <c r="K128" s="51">
        <v>9.0</v>
      </c>
      <c r="L128" s="51">
        <v>9.0</v>
      </c>
      <c r="M128" s="51">
        <v>9.0</v>
      </c>
      <c r="N128" s="51">
        <v>8.0</v>
      </c>
      <c r="O128" s="51">
        <v>9.0</v>
      </c>
      <c r="P128" s="51">
        <v>8.0</v>
      </c>
      <c r="Q128" s="29"/>
    </row>
    <row r="129" ht="14.25" customHeight="1">
      <c r="A129" s="29">
        <v>122.0</v>
      </c>
      <c r="B129" s="29">
        <v>20.0</v>
      </c>
      <c r="C129" s="29">
        <v>4.0</v>
      </c>
      <c r="D129" s="29">
        <v>29.0</v>
      </c>
      <c r="E129" s="49">
        <v>0.0</v>
      </c>
      <c r="F129" s="84">
        <v>0.0</v>
      </c>
      <c r="G129" s="50">
        <v>2.4</v>
      </c>
      <c r="H129" s="29"/>
      <c r="I129" s="51">
        <v>0.0</v>
      </c>
      <c r="J129" s="51">
        <v>0.0</v>
      </c>
      <c r="K129" s="51">
        <v>0.0</v>
      </c>
      <c r="L129" s="51">
        <v>0.0</v>
      </c>
      <c r="M129" s="51">
        <v>0.0</v>
      </c>
      <c r="N129" s="51">
        <v>0.0</v>
      </c>
      <c r="O129" s="51">
        <v>0.0</v>
      </c>
      <c r="P129" s="51">
        <v>0.0</v>
      </c>
      <c r="Q129" s="29"/>
    </row>
    <row r="130" ht="14.25" customHeight="1">
      <c r="A130" s="29">
        <v>123.0</v>
      </c>
      <c r="B130" s="29">
        <v>30.0</v>
      </c>
      <c r="C130" s="29">
        <v>4.0</v>
      </c>
      <c r="D130" s="29">
        <v>30.0</v>
      </c>
      <c r="E130" s="49">
        <v>11.0</v>
      </c>
      <c r="F130" s="84">
        <v>6.27</v>
      </c>
      <c r="G130" s="50">
        <v>2.9</v>
      </c>
      <c r="H130" s="29"/>
      <c r="I130" s="51">
        <v>8.0</v>
      </c>
      <c r="J130" s="51">
        <v>8.0</v>
      </c>
      <c r="K130" s="51">
        <v>8.0</v>
      </c>
      <c r="L130" s="51">
        <v>8.0</v>
      </c>
      <c r="M130" s="51">
        <v>8.0</v>
      </c>
      <c r="N130" s="51">
        <v>8.0</v>
      </c>
      <c r="O130" s="51">
        <v>8.0</v>
      </c>
      <c r="P130" s="51">
        <v>8.0</v>
      </c>
      <c r="Q130" s="29"/>
    </row>
    <row r="131" ht="14.25" customHeight="1">
      <c r="A131" s="29">
        <v>124.0</v>
      </c>
      <c r="B131" s="29">
        <v>10.0</v>
      </c>
      <c r="C131" s="29">
        <v>4.0</v>
      </c>
      <c r="D131" s="29">
        <v>31.0</v>
      </c>
      <c r="E131" s="49">
        <v>7.0</v>
      </c>
      <c r="F131" s="84">
        <v>5.42</v>
      </c>
      <c r="G131" s="50">
        <v>2.8</v>
      </c>
      <c r="H131" s="29"/>
      <c r="I131" s="51">
        <v>9.0</v>
      </c>
      <c r="J131" s="51">
        <v>9.0</v>
      </c>
      <c r="K131" s="51">
        <v>9.0</v>
      </c>
      <c r="L131" s="51">
        <v>8.0</v>
      </c>
      <c r="M131" s="51">
        <v>9.0</v>
      </c>
      <c r="N131" s="51">
        <v>8.0</v>
      </c>
      <c r="O131" s="51">
        <v>9.0</v>
      </c>
      <c r="P131" s="51">
        <v>8.0</v>
      </c>
      <c r="Q131" s="29"/>
    </row>
    <row r="132" ht="14.25" customHeight="1">
      <c r="A132" s="29">
        <v>125.0</v>
      </c>
      <c r="B132" s="29">
        <v>17.0</v>
      </c>
      <c r="C132" s="29">
        <v>5.0</v>
      </c>
      <c r="D132" s="29">
        <v>1.0</v>
      </c>
      <c r="E132" s="49">
        <v>11.0</v>
      </c>
      <c r="F132" s="84">
        <v>7.56</v>
      </c>
      <c r="G132" s="50">
        <v>3.3</v>
      </c>
      <c r="H132" s="29"/>
      <c r="I132" s="51">
        <v>7.0</v>
      </c>
      <c r="J132" s="51">
        <v>6.0</v>
      </c>
      <c r="K132" s="51">
        <v>8.0</v>
      </c>
      <c r="L132" s="51">
        <v>8.0</v>
      </c>
      <c r="M132" s="51">
        <v>8.0</v>
      </c>
      <c r="N132" s="51">
        <v>7.0</v>
      </c>
      <c r="O132" s="51">
        <v>8.0</v>
      </c>
      <c r="P132" s="51">
        <v>7.0</v>
      </c>
      <c r="Q132" s="29"/>
    </row>
    <row r="133" ht="14.25" customHeight="1">
      <c r="A133" s="29">
        <v>126.0</v>
      </c>
      <c r="B133" s="29">
        <v>3.0</v>
      </c>
      <c r="C133" s="29">
        <v>5.0</v>
      </c>
      <c r="D133" s="29">
        <v>2.0</v>
      </c>
      <c r="E133" s="49">
        <v>10.0</v>
      </c>
      <c r="F133" s="84">
        <v>6.94</v>
      </c>
      <c r="G133" s="50">
        <v>2.4</v>
      </c>
      <c r="H133" s="29"/>
      <c r="I133" s="51">
        <v>7.0</v>
      </c>
      <c r="J133" s="51">
        <v>9.0</v>
      </c>
      <c r="K133" s="51">
        <v>9.0</v>
      </c>
      <c r="L133" s="51">
        <v>8.0</v>
      </c>
      <c r="M133" s="51">
        <v>8.0</v>
      </c>
      <c r="N133" s="51">
        <v>8.0</v>
      </c>
      <c r="O133" s="51">
        <v>8.0</v>
      </c>
      <c r="P133" s="51">
        <v>8.0</v>
      </c>
      <c r="Q133" s="29"/>
    </row>
    <row r="134" ht="14.25" customHeight="1">
      <c r="A134" s="29">
        <v>127.0</v>
      </c>
      <c r="B134" s="29">
        <v>21.0</v>
      </c>
      <c r="C134" s="29">
        <v>5.0</v>
      </c>
      <c r="D134" s="29">
        <v>3.0</v>
      </c>
      <c r="E134" s="49">
        <v>11.0</v>
      </c>
      <c r="F134" s="84">
        <v>7.13</v>
      </c>
      <c r="G134" s="50">
        <v>2.8</v>
      </c>
      <c r="H134" s="29"/>
      <c r="I134" s="51">
        <v>8.0</v>
      </c>
      <c r="J134" s="51">
        <v>8.0</v>
      </c>
      <c r="K134" s="51">
        <v>8.0</v>
      </c>
      <c r="L134" s="51">
        <v>8.0</v>
      </c>
      <c r="M134" s="51">
        <v>8.0</v>
      </c>
      <c r="N134" s="51">
        <v>9.0</v>
      </c>
      <c r="O134" s="51">
        <v>8.0</v>
      </c>
      <c r="P134" s="51">
        <v>9.0</v>
      </c>
      <c r="Q134" s="29"/>
    </row>
    <row r="135" ht="14.25" customHeight="1">
      <c r="A135" s="29">
        <v>128.0</v>
      </c>
      <c r="B135" s="29">
        <v>2.0</v>
      </c>
      <c r="C135" s="29">
        <v>5.0</v>
      </c>
      <c r="D135" s="29">
        <v>4.0</v>
      </c>
      <c r="E135" s="49">
        <v>10.0</v>
      </c>
      <c r="F135" s="84">
        <v>6.96</v>
      </c>
      <c r="G135" s="50">
        <v>2.7</v>
      </c>
      <c r="H135" s="29"/>
      <c r="I135" s="51">
        <v>8.0</v>
      </c>
      <c r="J135" s="51">
        <v>8.0</v>
      </c>
      <c r="K135" s="51">
        <v>9.0</v>
      </c>
      <c r="L135" s="51">
        <v>8.0</v>
      </c>
      <c r="M135" s="51">
        <v>8.0</v>
      </c>
      <c r="N135" s="51">
        <v>7.0</v>
      </c>
      <c r="O135" s="51">
        <v>8.0</v>
      </c>
      <c r="P135" s="51">
        <v>7.0</v>
      </c>
      <c r="Q135" s="29"/>
    </row>
    <row r="136" ht="14.25" customHeight="1">
      <c r="A136" s="29">
        <v>129.0</v>
      </c>
      <c r="B136" s="29">
        <v>6.0</v>
      </c>
      <c r="C136" s="29">
        <v>5.0</v>
      </c>
      <c r="D136" s="29">
        <v>5.0</v>
      </c>
      <c r="E136" s="49">
        <v>8.0</v>
      </c>
      <c r="F136" s="84">
        <v>5.77</v>
      </c>
      <c r="G136" s="50">
        <v>2.3</v>
      </c>
      <c r="H136" s="29"/>
      <c r="I136" s="51">
        <v>9.0</v>
      </c>
      <c r="J136" s="51">
        <v>9.0</v>
      </c>
      <c r="K136" s="51">
        <v>9.0</v>
      </c>
      <c r="L136" s="51">
        <v>9.0</v>
      </c>
      <c r="M136" s="51">
        <v>9.0</v>
      </c>
      <c r="N136" s="51">
        <v>8.0</v>
      </c>
      <c r="O136" s="51">
        <v>9.0</v>
      </c>
      <c r="P136" s="51">
        <v>8.0</v>
      </c>
      <c r="Q136" s="29"/>
    </row>
    <row r="137" ht="14.25" customHeight="1">
      <c r="A137" s="29">
        <v>130.0</v>
      </c>
      <c r="B137" s="29">
        <v>8.0</v>
      </c>
      <c r="C137" s="29">
        <v>5.0</v>
      </c>
      <c r="D137" s="29">
        <v>6.0</v>
      </c>
      <c r="E137" s="49">
        <v>10.0</v>
      </c>
      <c r="F137" s="84">
        <v>6.75</v>
      </c>
      <c r="G137" s="50">
        <v>3.0</v>
      </c>
      <c r="H137" s="29"/>
      <c r="I137" s="51">
        <v>7.0</v>
      </c>
      <c r="J137" s="51">
        <v>5.0</v>
      </c>
      <c r="K137" s="51">
        <v>9.0</v>
      </c>
      <c r="L137" s="51">
        <v>8.0</v>
      </c>
      <c r="M137" s="51">
        <v>8.0</v>
      </c>
      <c r="N137" s="51">
        <v>8.0</v>
      </c>
      <c r="O137" s="51">
        <v>8.0</v>
      </c>
      <c r="P137" s="51">
        <v>8.0</v>
      </c>
      <c r="Q137" s="29"/>
    </row>
    <row r="138" ht="14.25" customHeight="1">
      <c r="A138" s="29">
        <v>131.0</v>
      </c>
      <c r="B138" s="29">
        <v>9.0</v>
      </c>
      <c r="C138" s="29">
        <v>5.0</v>
      </c>
      <c r="D138" s="29">
        <v>7.0</v>
      </c>
      <c r="E138" s="49">
        <v>10.0</v>
      </c>
      <c r="F138" s="84">
        <v>6.44</v>
      </c>
      <c r="G138" s="50">
        <v>2.5</v>
      </c>
      <c r="H138" s="29"/>
      <c r="I138" s="51">
        <v>9.0</v>
      </c>
      <c r="J138" s="51">
        <v>9.0</v>
      </c>
      <c r="K138" s="51">
        <v>9.0</v>
      </c>
      <c r="L138" s="51">
        <v>8.0</v>
      </c>
      <c r="M138" s="51">
        <v>8.0</v>
      </c>
      <c r="N138" s="51">
        <v>8.0</v>
      </c>
      <c r="O138" s="51">
        <v>8.0</v>
      </c>
      <c r="P138" s="51">
        <v>8.0</v>
      </c>
      <c r="Q138" s="29"/>
    </row>
    <row r="139" ht="14.25" customHeight="1">
      <c r="A139" s="29">
        <v>132.0</v>
      </c>
      <c r="B139" s="29">
        <v>5.0</v>
      </c>
      <c r="C139" s="29">
        <v>5.0</v>
      </c>
      <c r="D139" s="29">
        <v>8.0</v>
      </c>
      <c r="E139" s="49">
        <v>12.0</v>
      </c>
      <c r="F139" s="84">
        <v>7.95</v>
      </c>
      <c r="G139" s="50">
        <v>3.5</v>
      </c>
      <c r="H139" s="29"/>
      <c r="I139" s="51">
        <v>7.0</v>
      </c>
      <c r="J139" s="51">
        <v>6.0</v>
      </c>
      <c r="K139" s="51">
        <v>8.0</v>
      </c>
      <c r="L139" s="51">
        <v>8.0</v>
      </c>
      <c r="M139" s="51">
        <v>8.0</v>
      </c>
      <c r="N139" s="51">
        <v>7.0</v>
      </c>
      <c r="O139" s="51">
        <v>8.0</v>
      </c>
      <c r="P139" s="51">
        <v>7.0</v>
      </c>
      <c r="Q139" s="29"/>
    </row>
    <row r="140" ht="14.25" customHeight="1">
      <c r="A140" s="29">
        <v>133.0</v>
      </c>
      <c r="B140" s="29">
        <v>23.0</v>
      </c>
      <c r="C140" s="29">
        <v>5.0</v>
      </c>
      <c r="D140" s="29">
        <v>9.0</v>
      </c>
      <c r="E140" s="49">
        <v>9.0</v>
      </c>
      <c r="F140" s="84">
        <v>6.35</v>
      </c>
      <c r="G140" s="50">
        <v>2.4</v>
      </c>
      <c r="H140" s="29"/>
      <c r="I140" s="51">
        <v>9.0</v>
      </c>
      <c r="J140" s="51">
        <v>9.0</v>
      </c>
      <c r="K140" s="51">
        <v>9.0</v>
      </c>
      <c r="L140" s="51">
        <v>9.0</v>
      </c>
      <c r="M140" s="51">
        <v>9.0</v>
      </c>
      <c r="N140" s="51">
        <v>9.0</v>
      </c>
      <c r="O140" s="51">
        <v>9.0</v>
      </c>
      <c r="P140" s="51">
        <v>9.0</v>
      </c>
      <c r="Q140" s="29"/>
    </row>
    <row r="141" ht="14.25" customHeight="1">
      <c r="A141" s="29">
        <v>134.0</v>
      </c>
      <c r="B141" s="29">
        <v>27.0</v>
      </c>
      <c r="C141" s="29">
        <v>5.0</v>
      </c>
      <c r="D141" s="29">
        <v>10.0</v>
      </c>
      <c r="E141" s="49">
        <v>8.0</v>
      </c>
      <c r="F141" s="84">
        <v>5.93</v>
      </c>
      <c r="G141" s="50">
        <v>2.2</v>
      </c>
      <c r="H141" s="29"/>
      <c r="I141" s="51">
        <v>8.0</v>
      </c>
      <c r="J141" s="51">
        <v>8.0</v>
      </c>
      <c r="K141" s="51">
        <v>9.0</v>
      </c>
      <c r="L141" s="51">
        <v>9.0</v>
      </c>
      <c r="M141" s="51">
        <v>8.0</v>
      </c>
      <c r="N141" s="51">
        <v>8.0</v>
      </c>
      <c r="O141" s="51">
        <v>8.0</v>
      </c>
      <c r="P141" s="51">
        <v>8.0</v>
      </c>
      <c r="Q141" s="29"/>
    </row>
    <row r="142" ht="14.25" customHeight="1">
      <c r="A142" s="29">
        <v>135.0</v>
      </c>
      <c r="B142" s="29">
        <v>26.0</v>
      </c>
      <c r="C142" s="29">
        <v>5.0</v>
      </c>
      <c r="D142" s="29">
        <v>11.0</v>
      </c>
      <c r="E142" s="49">
        <v>12.0</v>
      </c>
      <c r="F142" s="84">
        <v>7.19</v>
      </c>
      <c r="G142" s="50">
        <v>3.0</v>
      </c>
      <c r="H142" s="29"/>
      <c r="I142" s="51">
        <v>8.0</v>
      </c>
      <c r="J142" s="51">
        <v>7.0</v>
      </c>
      <c r="K142" s="51">
        <v>8.0</v>
      </c>
      <c r="L142" s="51">
        <v>8.0</v>
      </c>
      <c r="M142" s="51">
        <v>8.0</v>
      </c>
      <c r="N142" s="51">
        <v>8.0</v>
      </c>
      <c r="O142" s="51">
        <v>8.0</v>
      </c>
      <c r="P142" s="51">
        <v>8.0</v>
      </c>
      <c r="Q142" s="29"/>
    </row>
    <row r="143" ht="14.25" customHeight="1">
      <c r="A143" s="29">
        <v>136.0</v>
      </c>
      <c r="B143" s="29">
        <v>28.0</v>
      </c>
      <c r="C143" s="29">
        <v>5.0</v>
      </c>
      <c r="D143" s="29">
        <v>12.0</v>
      </c>
      <c r="E143" s="49">
        <v>9.0</v>
      </c>
      <c r="F143" s="84">
        <v>6.81</v>
      </c>
      <c r="G143" s="50">
        <v>3.1</v>
      </c>
      <c r="H143" s="29"/>
      <c r="I143" s="51">
        <v>9.0</v>
      </c>
      <c r="J143" s="51">
        <v>9.0</v>
      </c>
      <c r="K143" s="51">
        <v>8.0</v>
      </c>
      <c r="L143" s="51">
        <v>9.0</v>
      </c>
      <c r="M143" s="51">
        <v>9.0</v>
      </c>
      <c r="N143" s="51">
        <v>8.0</v>
      </c>
      <c r="O143" s="51">
        <v>9.0</v>
      </c>
      <c r="P143" s="51">
        <v>8.0</v>
      </c>
      <c r="Q143" s="29"/>
    </row>
    <row r="144" ht="14.25" customHeight="1">
      <c r="A144" s="29">
        <v>137.0</v>
      </c>
      <c r="B144" s="29">
        <v>19.0</v>
      </c>
      <c r="C144" s="29">
        <v>5.0</v>
      </c>
      <c r="D144" s="29">
        <v>13.0</v>
      </c>
      <c r="E144" s="51">
        <v>0.0</v>
      </c>
      <c r="F144" s="84">
        <v>0.0</v>
      </c>
      <c r="G144" s="50">
        <v>0.0</v>
      </c>
      <c r="H144" s="29" t="s">
        <v>82</v>
      </c>
      <c r="I144" s="51">
        <v>0.0</v>
      </c>
      <c r="J144" s="51">
        <v>0.0</v>
      </c>
      <c r="K144" s="51">
        <v>0.0</v>
      </c>
      <c r="L144" s="51">
        <v>0.0</v>
      </c>
      <c r="M144" s="51">
        <v>0.0</v>
      </c>
      <c r="N144" s="51">
        <v>0.0</v>
      </c>
      <c r="O144" s="51">
        <v>0.0</v>
      </c>
      <c r="P144" s="51">
        <v>0.0</v>
      </c>
      <c r="Q144" s="29"/>
    </row>
    <row r="145" ht="14.25" customHeight="1">
      <c r="A145" s="29">
        <v>138.0</v>
      </c>
      <c r="B145" s="29">
        <v>13.0</v>
      </c>
      <c r="C145" s="29">
        <v>5.0</v>
      </c>
      <c r="D145" s="29">
        <v>14.0</v>
      </c>
      <c r="E145" s="49">
        <v>11.0</v>
      </c>
      <c r="F145" s="84">
        <v>6.64</v>
      </c>
      <c r="G145" s="50">
        <v>2.7</v>
      </c>
      <c r="H145" s="29"/>
      <c r="I145" s="51">
        <v>9.0</v>
      </c>
      <c r="J145" s="51">
        <v>8.0</v>
      </c>
      <c r="K145" s="51">
        <v>9.0</v>
      </c>
      <c r="L145" s="51">
        <v>9.0</v>
      </c>
      <c r="M145" s="51">
        <v>9.0</v>
      </c>
      <c r="N145" s="51">
        <v>9.0</v>
      </c>
      <c r="O145" s="51">
        <v>9.0</v>
      </c>
      <c r="P145" s="51">
        <v>9.0</v>
      </c>
      <c r="Q145" s="29"/>
    </row>
    <row r="146" ht="14.25" customHeight="1">
      <c r="A146" s="29">
        <v>139.0</v>
      </c>
      <c r="B146" s="29">
        <v>29.0</v>
      </c>
      <c r="C146" s="29">
        <v>5.0</v>
      </c>
      <c r="D146" s="29">
        <v>15.0</v>
      </c>
      <c r="E146" s="49">
        <v>11.0</v>
      </c>
      <c r="F146" s="84">
        <v>6.4</v>
      </c>
      <c r="G146" s="50">
        <v>2.9</v>
      </c>
      <c r="H146" s="29"/>
      <c r="I146" s="51">
        <v>7.0</v>
      </c>
      <c r="J146" s="51">
        <v>7.0</v>
      </c>
      <c r="K146" s="51">
        <v>9.0</v>
      </c>
      <c r="L146" s="51">
        <v>8.0</v>
      </c>
      <c r="M146" s="51">
        <v>7.0</v>
      </c>
      <c r="N146" s="51">
        <v>7.0</v>
      </c>
      <c r="O146" s="51">
        <v>7.0</v>
      </c>
      <c r="P146" s="51">
        <v>7.0</v>
      </c>
      <c r="Q146" s="29"/>
    </row>
    <row r="147" ht="14.25" customHeight="1">
      <c r="A147" s="29">
        <v>140.0</v>
      </c>
      <c r="B147" s="29">
        <v>31.0</v>
      </c>
      <c r="C147" s="29">
        <v>5.0</v>
      </c>
      <c r="D147" s="29">
        <v>16.0</v>
      </c>
      <c r="E147" s="49">
        <v>10.0</v>
      </c>
      <c r="F147" s="84">
        <v>7.05</v>
      </c>
      <c r="G147" s="50">
        <v>2.7</v>
      </c>
      <c r="H147" s="29"/>
      <c r="I147" s="51">
        <v>8.0</v>
      </c>
      <c r="J147" s="51">
        <v>7.0</v>
      </c>
      <c r="K147" s="51">
        <v>9.0</v>
      </c>
      <c r="L147" s="51">
        <v>8.0</v>
      </c>
      <c r="M147" s="51">
        <v>8.0</v>
      </c>
      <c r="N147" s="51">
        <v>8.0</v>
      </c>
      <c r="O147" s="51">
        <v>8.0</v>
      </c>
      <c r="P147" s="51">
        <v>8.0</v>
      </c>
      <c r="Q147" s="29"/>
    </row>
    <row r="148" ht="14.25" customHeight="1">
      <c r="A148" s="29">
        <v>141.0</v>
      </c>
      <c r="B148" s="29">
        <v>1.0</v>
      </c>
      <c r="C148" s="29">
        <v>5.0</v>
      </c>
      <c r="D148" s="29">
        <v>17.0</v>
      </c>
      <c r="E148" s="49">
        <v>9.0</v>
      </c>
      <c r="F148" s="84">
        <v>6.0</v>
      </c>
      <c r="G148" s="50">
        <v>2.6</v>
      </c>
      <c r="H148" s="29"/>
      <c r="I148" s="51">
        <v>9.0</v>
      </c>
      <c r="J148" s="51">
        <v>8.0</v>
      </c>
      <c r="K148" s="51">
        <v>9.0</v>
      </c>
      <c r="L148" s="51">
        <v>9.0</v>
      </c>
      <c r="M148" s="51">
        <v>9.0</v>
      </c>
      <c r="N148" s="51">
        <v>8.0</v>
      </c>
      <c r="O148" s="51">
        <v>9.0</v>
      </c>
      <c r="P148" s="51">
        <v>8.0</v>
      </c>
      <c r="Q148" s="29"/>
    </row>
    <row r="149" ht="14.25" customHeight="1">
      <c r="A149" s="29">
        <v>142.0</v>
      </c>
      <c r="B149" s="29">
        <v>14.0</v>
      </c>
      <c r="C149" s="29">
        <v>5.0</v>
      </c>
      <c r="D149" s="29">
        <v>18.0</v>
      </c>
      <c r="E149" s="49">
        <v>12.0</v>
      </c>
      <c r="F149" s="84">
        <v>7.83</v>
      </c>
      <c r="G149" s="50">
        <v>3.4</v>
      </c>
      <c r="H149" s="29"/>
      <c r="I149" s="51">
        <v>9.0</v>
      </c>
      <c r="J149" s="51">
        <v>8.0</v>
      </c>
      <c r="K149" s="51">
        <v>9.0</v>
      </c>
      <c r="L149" s="51">
        <v>9.0</v>
      </c>
      <c r="M149" s="51">
        <v>8.0</v>
      </c>
      <c r="N149" s="51">
        <v>9.0</v>
      </c>
      <c r="O149" s="51">
        <v>8.0</v>
      </c>
      <c r="P149" s="51">
        <v>9.0</v>
      </c>
      <c r="Q149" s="29"/>
    </row>
    <row r="150" ht="14.25" customHeight="1">
      <c r="A150" s="29">
        <v>143.0</v>
      </c>
      <c r="B150" s="29">
        <v>10.0</v>
      </c>
      <c r="C150" s="29">
        <v>5.0</v>
      </c>
      <c r="D150" s="29">
        <v>19.0</v>
      </c>
      <c r="E150" s="49">
        <v>8.0</v>
      </c>
      <c r="F150" s="84">
        <v>5.92</v>
      </c>
      <c r="G150" s="50">
        <v>2.2</v>
      </c>
      <c r="H150" s="29"/>
      <c r="I150" s="51">
        <v>8.0</v>
      </c>
      <c r="J150" s="51">
        <v>8.0</v>
      </c>
      <c r="K150" s="51">
        <v>8.0</v>
      </c>
      <c r="L150" s="51">
        <v>8.0</v>
      </c>
      <c r="M150" s="51">
        <v>8.0</v>
      </c>
      <c r="N150" s="51">
        <v>8.0</v>
      </c>
      <c r="O150" s="51">
        <v>8.0</v>
      </c>
      <c r="P150" s="51">
        <v>8.0</v>
      </c>
      <c r="Q150" s="29"/>
    </row>
    <row r="151" ht="14.25" customHeight="1">
      <c r="A151" s="29">
        <v>144.0</v>
      </c>
      <c r="B151" s="29">
        <v>16.0</v>
      </c>
      <c r="C151" s="29">
        <v>5.0</v>
      </c>
      <c r="D151" s="29">
        <v>20.0</v>
      </c>
      <c r="E151" s="49">
        <v>10.0</v>
      </c>
      <c r="F151" s="84">
        <v>6.65</v>
      </c>
      <c r="G151" s="50">
        <v>2.7</v>
      </c>
      <c r="H151" s="29"/>
      <c r="I151" s="51">
        <v>7.0</v>
      </c>
      <c r="J151" s="51">
        <v>7.0</v>
      </c>
      <c r="K151" s="51">
        <v>9.0</v>
      </c>
      <c r="L151" s="51">
        <v>8.0</v>
      </c>
      <c r="M151" s="51">
        <v>8.0</v>
      </c>
      <c r="N151" s="51">
        <v>8.0</v>
      </c>
      <c r="O151" s="51">
        <v>8.0</v>
      </c>
      <c r="P151" s="51">
        <v>8.0</v>
      </c>
      <c r="Q151" s="29"/>
    </row>
    <row r="152" ht="14.25" customHeight="1">
      <c r="A152" s="29">
        <v>145.0</v>
      </c>
      <c r="B152" s="29">
        <v>20.0</v>
      </c>
      <c r="C152" s="29">
        <v>5.0</v>
      </c>
      <c r="D152" s="29">
        <v>21.0</v>
      </c>
      <c r="E152" s="49">
        <v>11.0</v>
      </c>
      <c r="F152" s="84">
        <v>7.21</v>
      </c>
      <c r="G152" s="50">
        <v>3.1</v>
      </c>
      <c r="H152" s="29"/>
      <c r="I152" s="51">
        <v>8.0</v>
      </c>
      <c r="J152" s="51">
        <v>8.0</v>
      </c>
      <c r="K152" s="51">
        <v>8.0</v>
      </c>
      <c r="L152" s="51">
        <v>9.0</v>
      </c>
      <c r="M152" s="51">
        <v>9.0</v>
      </c>
      <c r="N152" s="51">
        <v>9.0</v>
      </c>
      <c r="O152" s="51">
        <v>9.0</v>
      </c>
      <c r="P152" s="51">
        <v>9.0</v>
      </c>
      <c r="Q152" s="29"/>
    </row>
    <row r="153" ht="14.25" customHeight="1">
      <c r="A153" s="29">
        <v>146.0</v>
      </c>
      <c r="B153" s="29">
        <v>7.0</v>
      </c>
      <c r="C153" s="29">
        <v>5.0</v>
      </c>
      <c r="D153" s="29">
        <v>22.0</v>
      </c>
      <c r="E153" s="49">
        <v>10.0</v>
      </c>
      <c r="F153" s="84">
        <v>6.83</v>
      </c>
      <c r="G153" s="50">
        <v>3.3</v>
      </c>
      <c r="H153" s="29"/>
      <c r="I153" s="51">
        <v>8.0</v>
      </c>
      <c r="J153" s="51">
        <v>9.0</v>
      </c>
      <c r="K153" s="51">
        <v>8.0</v>
      </c>
      <c r="L153" s="51">
        <v>8.0</v>
      </c>
      <c r="M153" s="51">
        <v>8.0</v>
      </c>
      <c r="N153" s="51">
        <v>8.0</v>
      </c>
      <c r="O153" s="51">
        <v>8.0</v>
      </c>
      <c r="P153" s="51">
        <v>8.0</v>
      </c>
      <c r="Q153" s="29"/>
    </row>
    <row r="154" ht="14.25" customHeight="1">
      <c r="A154" s="29">
        <v>147.0</v>
      </c>
      <c r="B154" s="29">
        <v>11.0</v>
      </c>
      <c r="C154" s="29">
        <v>5.0</v>
      </c>
      <c r="D154" s="29">
        <v>23.0</v>
      </c>
      <c r="E154" s="49">
        <v>9.0</v>
      </c>
      <c r="F154" s="84">
        <v>5.85</v>
      </c>
      <c r="G154" s="50">
        <v>2.2</v>
      </c>
      <c r="H154" s="29"/>
      <c r="I154" s="51">
        <v>8.0</v>
      </c>
      <c r="J154" s="51">
        <v>8.0</v>
      </c>
      <c r="K154" s="51">
        <v>9.0</v>
      </c>
      <c r="L154" s="51">
        <v>9.0</v>
      </c>
      <c r="M154" s="51">
        <v>8.0</v>
      </c>
      <c r="N154" s="51">
        <v>8.0</v>
      </c>
      <c r="O154" s="51">
        <v>8.0</v>
      </c>
      <c r="P154" s="51">
        <v>8.0</v>
      </c>
      <c r="Q154" s="29"/>
    </row>
    <row r="155" ht="14.25" customHeight="1">
      <c r="A155" s="29">
        <v>148.0</v>
      </c>
      <c r="B155" s="29">
        <v>25.0</v>
      </c>
      <c r="C155" s="29">
        <v>5.0</v>
      </c>
      <c r="D155" s="29">
        <v>24.0</v>
      </c>
      <c r="E155" s="49">
        <v>9.0</v>
      </c>
      <c r="F155" s="84">
        <v>6.17</v>
      </c>
      <c r="G155" s="50">
        <v>2.7</v>
      </c>
      <c r="H155" s="29"/>
      <c r="I155" s="51">
        <v>6.0</v>
      </c>
      <c r="J155" s="51">
        <v>5.0</v>
      </c>
      <c r="K155" s="51">
        <v>9.0</v>
      </c>
      <c r="L155" s="51">
        <v>9.0</v>
      </c>
      <c r="M155" s="51">
        <v>9.0</v>
      </c>
      <c r="N155" s="51">
        <v>6.0</v>
      </c>
      <c r="O155" s="51">
        <v>9.0</v>
      </c>
      <c r="P155" s="51">
        <v>6.0</v>
      </c>
      <c r="Q155" s="29"/>
    </row>
    <row r="156" ht="14.25" customHeight="1">
      <c r="A156" s="29">
        <v>149.0</v>
      </c>
      <c r="B156" s="29">
        <v>22.0</v>
      </c>
      <c r="C156" s="29">
        <v>5.0</v>
      </c>
      <c r="D156" s="29">
        <v>25.0</v>
      </c>
      <c r="E156" s="49">
        <v>8.0</v>
      </c>
      <c r="F156" s="84">
        <v>5.88</v>
      </c>
      <c r="G156" s="50">
        <v>2.2</v>
      </c>
      <c r="H156" s="29"/>
      <c r="I156" s="51">
        <v>8.0</v>
      </c>
      <c r="J156" s="51">
        <v>8.0</v>
      </c>
      <c r="K156" s="51">
        <v>8.0</v>
      </c>
      <c r="L156" s="51">
        <v>9.0</v>
      </c>
      <c r="M156" s="51">
        <v>9.0</v>
      </c>
      <c r="N156" s="51">
        <v>8.0</v>
      </c>
      <c r="O156" s="51">
        <v>9.0</v>
      </c>
      <c r="P156" s="51">
        <v>8.0</v>
      </c>
      <c r="Q156" s="29"/>
    </row>
    <row r="157" ht="14.25" customHeight="1">
      <c r="A157" s="29">
        <v>150.0</v>
      </c>
      <c r="B157" s="29">
        <v>24.0</v>
      </c>
      <c r="C157" s="29">
        <v>5.0</v>
      </c>
      <c r="D157" s="29">
        <v>26.0</v>
      </c>
      <c r="E157" s="49">
        <v>8.0</v>
      </c>
      <c r="F157" s="84">
        <v>6.0</v>
      </c>
      <c r="G157" s="50">
        <v>2.2</v>
      </c>
      <c r="H157" s="29"/>
      <c r="I157" s="51">
        <v>9.0</v>
      </c>
      <c r="J157" s="51">
        <v>9.0</v>
      </c>
      <c r="K157" s="51">
        <v>9.0</v>
      </c>
      <c r="L157" s="51">
        <v>9.0</v>
      </c>
      <c r="M157" s="51">
        <v>9.0</v>
      </c>
      <c r="N157" s="51">
        <v>9.0</v>
      </c>
      <c r="O157" s="51">
        <v>9.0</v>
      </c>
      <c r="P157" s="51">
        <v>9.0</v>
      </c>
      <c r="Q157" s="29"/>
    </row>
    <row r="158" ht="14.25" customHeight="1">
      <c r="A158" s="29">
        <v>151.0</v>
      </c>
      <c r="B158" s="29">
        <v>15.0</v>
      </c>
      <c r="C158" s="29">
        <v>5.0</v>
      </c>
      <c r="D158" s="29">
        <v>27.0</v>
      </c>
      <c r="E158" s="49">
        <v>10.0</v>
      </c>
      <c r="F158" s="84">
        <v>6.87</v>
      </c>
      <c r="G158" s="50">
        <v>3.0</v>
      </c>
      <c r="H158" s="29"/>
      <c r="I158" s="51">
        <v>8.0</v>
      </c>
      <c r="J158" s="51">
        <v>7.0</v>
      </c>
      <c r="K158" s="51">
        <v>9.0</v>
      </c>
      <c r="L158" s="51">
        <v>8.0</v>
      </c>
      <c r="M158" s="51">
        <v>8.0</v>
      </c>
      <c r="N158" s="51">
        <v>8.0</v>
      </c>
      <c r="O158" s="51">
        <v>8.0</v>
      </c>
      <c r="P158" s="51">
        <v>8.0</v>
      </c>
      <c r="Q158" s="29"/>
    </row>
    <row r="159" ht="14.25" customHeight="1">
      <c r="A159" s="29">
        <v>152.0</v>
      </c>
      <c r="B159" s="29">
        <v>30.0</v>
      </c>
      <c r="C159" s="29">
        <v>5.0</v>
      </c>
      <c r="D159" s="29">
        <v>28.0</v>
      </c>
      <c r="E159" s="49">
        <v>10.0</v>
      </c>
      <c r="F159" s="84">
        <v>6.0</v>
      </c>
      <c r="G159" s="50">
        <v>2.7</v>
      </c>
      <c r="H159" s="29"/>
      <c r="I159" s="51">
        <v>7.0</v>
      </c>
      <c r="J159" s="51">
        <v>6.0</v>
      </c>
      <c r="K159" s="51">
        <v>8.0</v>
      </c>
      <c r="L159" s="51">
        <v>8.0</v>
      </c>
      <c r="M159" s="51">
        <v>8.0</v>
      </c>
      <c r="N159" s="51">
        <v>6.0</v>
      </c>
      <c r="O159" s="51">
        <v>8.0</v>
      </c>
      <c r="P159" s="51">
        <v>6.0</v>
      </c>
      <c r="Q159" s="29"/>
    </row>
    <row r="160" ht="14.25" customHeight="1">
      <c r="A160" s="29">
        <v>153.0</v>
      </c>
      <c r="B160" s="29">
        <v>4.0</v>
      </c>
      <c r="C160" s="29">
        <v>5.0</v>
      </c>
      <c r="D160" s="29">
        <v>29.0</v>
      </c>
      <c r="E160" s="49">
        <v>10.0</v>
      </c>
      <c r="F160" s="84">
        <v>6.7</v>
      </c>
      <c r="G160" s="50">
        <v>2.8</v>
      </c>
      <c r="H160" s="29"/>
      <c r="I160" s="51">
        <v>7.0</v>
      </c>
      <c r="J160" s="51">
        <v>6.0</v>
      </c>
      <c r="K160" s="51">
        <v>9.0</v>
      </c>
      <c r="L160" s="51">
        <v>8.0</v>
      </c>
      <c r="M160" s="51">
        <v>8.0</v>
      </c>
      <c r="N160" s="51">
        <v>8.0</v>
      </c>
      <c r="O160" s="51">
        <v>8.0</v>
      </c>
      <c r="P160" s="51">
        <v>8.0</v>
      </c>
      <c r="Q160" s="29"/>
    </row>
    <row r="161" ht="14.25" customHeight="1">
      <c r="A161" s="29">
        <v>154.0</v>
      </c>
      <c r="B161" s="29">
        <v>12.0</v>
      </c>
      <c r="C161" s="29">
        <v>5.0</v>
      </c>
      <c r="D161" s="29">
        <v>30.0</v>
      </c>
      <c r="E161" s="49">
        <v>11.0</v>
      </c>
      <c r="F161" s="84">
        <v>6.75</v>
      </c>
      <c r="G161" s="50">
        <v>2.8</v>
      </c>
      <c r="H161" s="29"/>
      <c r="I161" s="51">
        <v>7.0</v>
      </c>
      <c r="J161" s="51">
        <v>7.0</v>
      </c>
      <c r="K161" s="51">
        <v>8.0</v>
      </c>
      <c r="L161" s="51">
        <v>8.0</v>
      </c>
      <c r="M161" s="51">
        <v>8.0</v>
      </c>
      <c r="N161" s="51">
        <v>8.0</v>
      </c>
      <c r="O161" s="51">
        <v>8.0</v>
      </c>
      <c r="P161" s="51">
        <v>8.0</v>
      </c>
      <c r="Q161" s="29"/>
    </row>
    <row r="162" ht="14.25" customHeight="1">
      <c r="A162" s="29">
        <v>155.0</v>
      </c>
      <c r="B162" s="29">
        <v>18.0</v>
      </c>
      <c r="C162" s="29">
        <v>5.0</v>
      </c>
      <c r="D162" s="29">
        <v>31.0</v>
      </c>
      <c r="E162" s="49">
        <v>9.0</v>
      </c>
      <c r="F162" s="84">
        <v>5.14</v>
      </c>
      <c r="G162" s="50">
        <v>2.4</v>
      </c>
      <c r="H162" s="29"/>
      <c r="I162" s="51">
        <v>8.0</v>
      </c>
      <c r="J162" s="51">
        <v>8.0</v>
      </c>
      <c r="K162" s="51">
        <v>7.0</v>
      </c>
      <c r="L162" s="51">
        <v>9.0</v>
      </c>
      <c r="M162" s="51">
        <v>8.0</v>
      </c>
      <c r="N162" s="51">
        <v>8.0</v>
      </c>
      <c r="O162" s="51">
        <v>8.0</v>
      </c>
      <c r="P162" s="51">
        <v>8.0</v>
      </c>
      <c r="Q162" s="29"/>
    </row>
    <row r="163" ht="14.25" customHeight="1">
      <c r="A163" s="29">
        <v>156.0</v>
      </c>
      <c r="B163" s="29">
        <v>13.0</v>
      </c>
      <c r="C163" s="29">
        <v>6.0</v>
      </c>
      <c r="D163" s="29">
        <v>1.0</v>
      </c>
      <c r="E163" s="49">
        <v>9.0</v>
      </c>
      <c r="F163" s="84">
        <v>5.85</v>
      </c>
      <c r="G163" s="50">
        <v>2.5</v>
      </c>
      <c r="H163" s="29"/>
      <c r="I163" s="51">
        <v>7.0</v>
      </c>
      <c r="J163" s="51">
        <v>7.0</v>
      </c>
      <c r="K163" s="51">
        <v>8.0</v>
      </c>
      <c r="L163" s="51">
        <v>7.0</v>
      </c>
      <c r="M163" s="51">
        <v>8.0</v>
      </c>
      <c r="N163" s="51">
        <v>7.0</v>
      </c>
      <c r="O163" s="51">
        <v>8.0</v>
      </c>
      <c r="P163" s="51">
        <v>7.0</v>
      </c>
      <c r="Q163" s="29"/>
    </row>
    <row r="164" ht="14.25" customHeight="1">
      <c r="A164" s="29">
        <v>157.0</v>
      </c>
      <c r="B164" s="29">
        <v>25.0</v>
      </c>
      <c r="C164" s="29">
        <v>6.0</v>
      </c>
      <c r="D164" s="29">
        <v>2.0</v>
      </c>
      <c r="E164" s="49">
        <v>12.0</v>
      </c>
      <c r="F164" s="84">
        <v>7.64</v>
      </c>
      <c r="G164" s="50">
        <v>3.1</v>
      </c>
      <c r="H164" s="29"/>
      <c r="I164" s="51">
        <v>7.0</v>
      </c>
      <c r="J164" s="51">
        <v>7.0</v>
      </c>
      <c r="K164" s="51">
        <v>8.0</v>
      </c>
      <c r="L164" s="51">
        <v>8.0</v>
      </c>
      <c r="M164" s="51">
        <v>8.0</v>
      </c>
      <c r="N164" s="51">
        <v>9.0</v>
      </c>
      <c r="O164" s="51">
        <v>8.0</v>
      </c>
      <c r="P164" s="51">
        <v>9.0</v>
      </c>
      <c r="Q164" s="29"/>
    </row>
    <row r="165" ht="14.25" customHeight="1">
      <c r="A165" s="29">
        <v>158.0</v>
      </c>
      <c r="B165" s="29">
        <v>15.0</v>
      </c>
      <c r="C165" s="29">
        <v>6.0</v>
      </c>
      <c r="D165" s="29">
        <v>3.0</v>
      </c>
      <c r="E165" s="49">
        <v>11.0</v>
      </c>
      <c r="F165" s="84">
        <v>6.74</v>
      </c>
      <c r="G165" s="50">
        <v>2.8</v>
      </c>
      <c r="H165" s="29"/>
      <c r="I165" s="51">
        <v>7.0</v>
      </c>
      <c r="J165" s="51">
        <v>7.0</v>
      </c>
      <c r="K165" s="51">
        <v>8.0</v>
      </c>
      <c r="L165" s="51">
        <v>8.0</v>
      </c>
      <c r="M165" s="51">
        <v>8.0</v>
      </c>
      <c r="N165" s="51">
        <v>8.0</v>
      </c>
      <c r="O165" s="51">
        <v>8.0</v>
      </c>
      <c r="P165" s="51">
        <v>8.0</v>
      </c>
      <c r="Q165" s="29"/>
    </row>
    <row r="166" ht="14.25" customHeight="1">
      <c r="A166" s="29">
        <v>159.0</v>
      </c>
      <c r="B166" s="29">
        <v>24.0</v>
      </c>
      <c r="C166" s="29">
        <v>6.0</v>
      </c>
      <c r="D166" s="29">
        <v>4.0</v>
      </c>
      <c r="E166" s="49">
        <v>10.0</v>
      </c>
      <c r="F166" s="84">
        <v>6.33</v>
      </c>
      <c r="G166" s="50">
        <v>2.5</v>
      </c>
      <c r="H166" s="29"/>
      <c r="I166" s="51">
        <v>8.0</v>
      </c>
      <c r="J166" s="51">
        <v>6.0</v>
      </c>
      <c r="K166" s="51">
        <v>8.0</v>
      </c>
      <c r="L166" s="51">
        <v>8.0</v>
      </c>
      <c r="M166" s="51">
        <v>8.0</v>
      </c>
      <c r="N166" s="51">
        <v>6.0</v>
      </c>
      <c r="O166" s="51">
        <v>8.0</v>
      </c>
      <c r="P166" s="51">
        <v>6.0</v>
      </c>
      <c r="Q166" s="29"/>
    </row>
    <row r="167" ht="14.25" customHeight="1">
      <c r="A167" s="29">
        <v>160.0</v>
      </c>
      <c r="B167" s="29">
        <v>23.0</v>
      </c>
      <c r="C167" s="29">
        <v>6.0</v>
      </c>
      <c r="D167" s="29">
        <v>5.0</v>
      </c>
      <c r="E167" s="49">
        <v>11.0</v>
      </c>
      <c r="F167" s="84">
        <v>6.01</v>
      </c>
      <c r="G167" s="50">
        <v>2.6</v>
      </c>
      <c r="H167" s="29"/>
      <c r="I167" s="51">
        <v>7.0</v>
      </c>
      <c r="J167" s="51">
        <v>7.0</v>
      </c>
      <c r="K167" s="51">
        <v>9.0</v>
      </c>
      <c r="L167" s="51">
        <v>8.0</v>
      </c>
      <c r="M167" s="51">
        <v>8.0</v>
      </c>
      <c r="N167" s="51">
        <v>9.0</v>
      </c>
      <c r="O167" s="51">
        <v>8.0</v>
      </c>
      <c r="P167" s="51">
        <v>9.0</v>
      </c>
      <c r="Q167" s="29"/>
    </row>
    <row r="168" ht="14.25" customHeight="1">
      <c r="A168" s="29">
        <v>161.0</v>
      </c>
      <c r="B168" s="29">
        <v>16.0</v>
      </c>
      <c r="C168" s="29">
        <v>6.0</v>
      </c>
      <c r="D168" s="29">
        <v>6.0</v>
      </c>
      <c r="E168" s="49">
        <v>2.0</v>
      </c>
      <c r="F168" s="84">
        <v>2.43</v>
      </c>
      <c r="G168" s="50">
        <v>1.0</v>
      </c>
      <c r="H168" s="29"/>
      <c r="I168" s="51">
        <v>7.0</v>
      </c>
      <c r="J168" s="51">
        <v>7.0</v>
      </c>
      <c r="K168" s="51">
        <v>8.0</v>
      </c>
      <c r="L168" s="51">
        <v>9.0</v>
      </c>
      <c r="M168" s="51">
        <v>9.0</v>
      </c>
      <c r="N168" s="51">
        <v>7.0</v>
      </c>
      <c r="O168" s="51">
        <v>9.0</v>
      </c>
      <c r="P168" s="51">
        <v>7.0</v>
      </c>
      <c r="Q168" s="29"/>
    </row>
    <row r="169" ht="14.25" customHeight="1">
      <c r="A169" s="29">
        <v>162.0</v>
      </c>
      <c r="B169" s="29">
        <v>10.0</v>
      </c>
      <c r="C169" s="29">
        <v>6.0</v>
      </c>
      <c r="D169" s="29">
        <v>7.0</v>
      </c>
      <c r="E169" s="49">
        <v>11.0</v>
      </c>
      <c r="F169" s="84">
        <v>6.74</v>
      </c>
      <c r="G169" s="50">
        <v>2.8</v>
      </c>
      <c r="H169" s="29"/>
      <c r="I169" s="51">
        <v>8.0</v>
      </c>
      <c r="J169" s="51">
        <v>8.0</v>
      </c>
      <c r="K169" s="51">
        <v>8.0</v>
      </c>
      <c r="L169" s="51">
        <v>8.0</v>
      </c>
      <c r="M169" s="51">
        <v>8.0</v>
      </c>
      <c r="N169" s="51">
        <v>8.0</v>
      </c>
      <c r="O169" s="51">
        <v>8.0</v>
      </c>
      <c r="P169" s="51">
        <v>8.0</v>
      </c>
      <c r="Q169" s="29"/>
    </row>
    <row r="170" ht="14.25" customHeight="1">
      <c r="A170" s="29">
        <v>163.0</v>
      </c>
      <c r="B170" s="29">
        <v>20.0</v>
      </c>
      <c r="C170" s="29">
        <v>6.0</v>
      </c>
      <c r="D170" s="29">
        <v>8.0</v>
      </c>
      <c r="E170" s="49">
        <v>11.0</v>
      </c>
      <c r="F170" s="84">
        <v>7.19</v>
      </c>
      <c r="G170" s="50">
        <v>2.9</v>
      </c>
      <c r="H170" s="29"/>
      <c r="I170" s="51">
        <v>8.0</v>
      </c>
      <c r="J170" s="51">
        <v>8.0</v>
      </c>
      <c r="K170" s="51">
        <v>8.0</v>
      </c>
      <c r="L170" s="51">
        <v>8.0</v>
      </c>
      <c r="M170" s="51">
        <v>8.0</v>
      </c>
      <c r="N170" s="51">
        <v>7.0</v>
      </c>
      <c r="O170" s="51">
        <v>8.0</v>
      </c>
      <c r="P170" s="51">
        <v>7.0</v>
      </c>
      <c r="Q170" s="29"/>
    </row>
    <row r="171" ht="14.25" customHeight="1">
      <c r="A171" s="29">
        <v>164.0</v>
      </c>
      <c r="B171" s="29">
        <v>29.0</v>
      </c>
      <c r="C171" s="29">
        <v>6.0</v>
      </c>
      <c r="D171" s="29">
        <v>9.0</v>
      </c>
      <c r="E171" s="49">
        <v>11.0</v>
      </c>
      <c r="F171" s="84">
        <v>6.78</v>
      </c>
      <c r="G171" s="50">
        <v>2.8</v>
      </c>
      <c r="H171" s="29"/>
      <c r="I171" s="51">
        <v>7.0</v>
      </c>
      <c r="J171" s="51">
        <v>7.0</v>
      </c>
      <c r="K171" s="51">
        <v>9.0</v>
      </c>
      <c r="L171" s="51">
        <v>8.0</v>
      </c>
      <c r="M171" s="51">
        <v>8.0</v>
      </c>
      <c r="N171" s="51">
        <v>6.0</v>
      </c>
      <c r="O171" s="51">
        <v>8.0</v>
      </c>
      <c r="P171" s="51">
        <v>6.0</v>
      </c>
      <c r="Q171" s="29"/>
    </row>
    <row r="172" ht="14.25" customHeight="1">
      <c r="A172" s="29">
        <v>165.0</v>
      </c>
      <c r="B172" s="29">
        <v>8.0</v>
      </c>
      <c r="C172" s="29">
        <v>6.0</v>
      </c>
      <c r="D172" s="29">
        <v>10.0</v>
      </c>
      <c r="E172" s="49">
        <v>9.0</v>
      </c>
      <c r="F172" s="84">
        <v>5.97</v>
      </c>
      <c r="G172" s="50">
        <v>2.5</v>
      </c>
      <c r="H172" s="29"/>
      <c r="I172" s="51">
        <v>7.0</v>
      </c>
      <c r="J172" s="51">
        <v>6.0</v>
      </c>
      <c r="K172" s="51">
        <v>9.0</v>
      </c>
      <c r="L172" s="51">
        <v>9.0</v>
      </c>
      <c r="M172" s="51">
        <v>9.0</v>
      </c>
      <c r="N172" s="51">
        <v>7.0</v>
      </c>
      <c r="O172" s="51">
        <v>9.0</v>
      </c>
      <c r="P172" s="51">
        <v>7.0</v>
      </c>
      <c r="Q172" s="29"/>
    </row>
    <row r="173" ht="14.25" customHeight="1">
      <c r="A173" s="29">
        <v>166.0</v>
      </c>
      <c r="B173" s="29">
        <v>30.0</v>
      </c>
      <c r="C173" s="29">
        <v>6.0</v>
      </c>
      <c r="D173" s="29">
        <v>11.0</v>
      </c>
      <c r="E173" s="70">
        <v>0.0</v>
      </c>
      <c r="F173" s="70">
        <v>0.0</v>
      </c>
      <c r="G173" s="50">
        <v>0.0</v>
      </c>
      <c r="H173" s="29" t="s">
        <v>82</v>
      </c>
      <c r="I173" s="70">
        <v>0.0</v>
      </c>
      <c r="J173" s="70">
        <v>0.0</v>
      </c>
      <c r="K173" s="70">
        <v>0.0</v>
      </c>
      <c r="L173" s="70">
        <v>0.0</v>
      </c>
      <c r="M173" s="70">
        <v>0.0</v>
      </c>
      <c r="N173" s="70">
        <v>0.0</v>
      </c>
      <c r="O173" s="70">
        <v>0.0</v>
      </c>
      <c r="P173" s="70">
        <v>0.0</v>
      </c>
      <c r="Q173" s="29"/>
    </row>
    <row r="174" ht="14.25" customHeight="1">
      <c r="A174" s="29">
        <v>167.0</v>
      </c>
      <c r="B174" s="29">
        <v>19.0</v>
      </c>
      <c r="C174" s="29">
        <v>6.0</v>
      </c>
      <c r="D174" s="29">
        <v>12.0</v>
      </c>
      <c r="E174" s="49">
        <v>12.0</v>
      </c>
      <c r="F174" s="84">
        <v>7.07</v>
      </c>
      <c r="G174" s="50">
        <v>3.0</v>
      </c>
      <c r="H174" s="29"/>
      <c r="I174" s="51">
        <v>7.0</v>
      </c>
      <c r="J174" s="51">
        <v>7.0</v>
      </c>
      <c r="K174" s="51">
        <v>8.0</v>
      </c>
      <c r="L174" s="51">
        <v>8.0</v>
      </c>
      <c r="M174" s="51">
        <v>9.0</v>
      </c>
      <c r="N174" s="51">
        <v>8.0</v>
      </c>
      <c r="O174" s="51">
        <v>9.0</v>
      </c>
      <c r="P174" s="51">
        <v>8.0</v>
      </c>
      <c r="Q174" s="29"/>
    </row>
    <row r="175" ht="14.25" customHeight="1">
      <c r="A175" s="29">
        <v>168.0</v>
      </c>
      <c r="B175" s="29">
        <v>6.0</v>
      </c>
      <c r="C175" s="29">
        <v>6.0</v>
      </c>
      <c r="D175" s="29">
        <v>13.0</v>
      </c>
      <c r="E175" s="49">
        <v>10.0</v>
      </c>
      <c r="F175" s="84">
        <v>6.56</v>
      </c>
      <c r="G175" s="50">
        <v>2.8</v>
      </c>
      <c r="H175" s="29"/>
      <c r="I175" s="51">
        <v>7.0</v>
      </c>
      <c r="J175" s="51">
        <v>7.0</v>
      </c>
      <c r="K175" s="51">
        <v>9.0</v>
      </c>
      <c r="L175" s="51">
        <v>8.0</v>
      </c>
      <c r="M175" s="51">
        <v>8.0</v>
      </c>
      <c r="N175" s="51">
        <v>8.0</v>
      </c>
      <c r="O175" s="51">
        <v>8.0</v>
      </c>
      <c r="P175" s="51">
        <v>8.0</v>
      </c>
      <c r="Q175" s="29"/>
    </row>
    <row r="176" ht="14.25" customHeight="1">
      <c r="A176" s="29">
        <v>169.0</v>
      </c>
      <c r="B176" s="29">
        <v>1.0</v>
      </c>
      <c r="C176" s="29">
        <v>6.0</v>
      </c>
      <c r="D176" s="29">
        <v>14.0</v>
      </c>
      <c r="E176" s="49">
        <v>11.0</v>
      </c>
      <c r="F176" s="84">
        <v>6.25</v>
      </c>
      <c r="G176" s="50">
        <v>2.6</v>
      </c>
      <c r="H176" s="29"/>
      <c r="I176" s="51">
        <v>7.0</v>
      </c>
      <c r="J176" s="51">
        <v>6.0</v>
      </c>
      <c r="K176" s="51">
        <v>9.0</v>
      </c>
      <c r="L176" s="51">
        <v>9.0</v>
      </c>
      <c r="M176" s="51">
        <v>9.0</v>
      </c>
      <c r="N176" s="51">
        <v>7.0</v>
      </c>
      <c r="O176" s="51">
        <v>9.0</v>
      </c>
      <c r="P176" s="51">
        <v>7.0</v>
      </c>
      <c r="Q176" s="29"/>
    </row>
    <row r="177" ht="14.25" customHeight="1">
      <c r="A177" s="29">
        <v>170.0</v>
      </c>
      <c r="B177" s="29">
        <v>17.0</v>
      </c>
      <c r="C177" s="29">
        <v>6.0</v>
      </c>
      <c r="D177" s="29">
        <v>15.0</v>
      </c>
      <c r="E177" s="49">
        <v>10.0</v>
      </c>
      <c r="F177" s="84">
        <v>6.54</v>
      </c>
      <c r="G177" s="50">
        <v>2.7</v>
      </c>
      <c r="H177" s="29"/>
      <c r="I177" s="51">
        <v>8.0</v>
      </c>
      <c r="J177" s="51">
        <v>7.0</v>
      </c>
      <c r="K177" s="51">
        <v>9.0</v>
      </c>
      <c r="L177" s="51">
        <v>9.0</v>
      </c>
      <c r="M177" s="51">
        <v>8.0</v>
      </c>
      <c r="N177" s="51">
        <v>8.0</v>
      </c>
      <c r="O177" s="51">
        <v>8.0</v>
      </c>
      <c r="P177" s="51">
        <v>8.0</v>
      </c>
      <c r="Q177" s="29"/>
    </row>
    <row r="178" ht="14.25" customHeight="1">
      <c r="A178" s="29">
        <v>171.0</v>
      </c>
      <c r="B178" s="29">
        <v>12.0</v>
      </c>
      <c r="C178" s="29">
        <v>6.0</v>
      </c>
      <c r="D178" s="29">
        <v>16.0</v>
      </c>
      <c r="E178" s="49">
        <v>11.0</v>
      </c>
      <c r="F178" s="84">
        <v>6.55</v>
      </c>
      <c r="G178" s="50">
        <v>2.7</v>
      </c>
      <c r="H178" s="29" t="s">
        <v>54</v>
      </c>
      <c r="I178" s="51">
        <v>8.0</v>
      </c>
      <c r="J178" s="51">
        <v>7.0</v>
      </c>
      <c r="K178" s="51">
        <v>8.0</v>
      </c>
      <c r="L178" s="51">
        <v>8.0</v>
      </c>
      <c r="M178" s="51">
        <v>8.0</v>
      </c>
      <c r="N178" s="51">
        <v>8.0</v>
      </c>
      <c r="O178" s="51">
        <v>8.0</v>
      </c>
      <c r="P178" s="51">
        <v>8.0</v>
      </c>
      <c r="Q178" s="29"/>
    </row>
    <row r="179" ht="14.25" customHeight="1">
      <c r="A179" s="29">
        <v>172.0</v>
      </c>
      <c r="B179" s="29">
        <v>2.0</v>
      </c>
      <c r="C179" s="29">
        <v>6.0</v>
      </c>
      <c r="D179" s="29">
        <v>17.0</v>
      </c>
      <c r="E179" s="49">
        <v>10.0</v>
      </c>
      <c r="F179" s="84">
        <v>6.55</v>
      </c>
      <c r="G179" s="50">
        <v>2.6</v>
      </c>
      <c r="H179" s="29"/>
      <c r="I179" s="51">
        <v>9.0</v>
      </c>
      <c r="J179" s="51">
        <v>9.0</v>
      </c>
      <c r="K179" s="51">
        <v>9.0</v>
      </c>
      <c r="L179" s="51">
        <v>8.0</v>
      </c>
      <c r="M179" s="51">
        <v>8.0</v>
      </c>
      <c r="N179" s="51">
        <v>9.0</v>
      </c>
      <c r="O179" s="51">
        <v>8.0</v>
      </c>
      <c r="P179" s="51">
        <v>9.0</v>
      </c>
      <c r="Q179" s="29"/>
    </row>
    <row r="180" ht="14.25" customHeight="1">
      <c r="A180" s="29">
        <v>173.0</v>
      </c>
      <c r="B180" s="29">
        <v>31.0</v>
      </c>
      <c r="C180" s="29">
        <v>6.0</v>
      </c>
      <c r="D180" s="29">
        <v>18.0</v>
      </c>
      <c r="E180" s="49">
        <v>8.0</v>
      </c>
      <c r="F180" s="84">
        <v>5.92</v>
      </c>
      <c r="G180" s="50">
        <v>2.3</v>
      </c>
      <c r="H180" s="29"/>
      <c r="I180" s="51">
        <v>8.0</v>
      </c>
      <c r="J180" s="51">
        <v>8.0</v>
      </c>
      <c r="K180" s="51">
        <v>9.0</v>
      </c>
      <c r="L180" s="51">
        <v>8.0</v>
      </c>
      <c r="M180" s="51">
        <v>8.0</v>
      </c>
      <c r="N180" s="51">
        <v>8.0</v>
      </c>
      <c r="O180" s="51">
        <v>8.0</v>
      </c>
      <c r="P180" s="51">
        <v>8.0</v>
      </c>
      <c r="Q180" s="29"/>
    </row>
    <row r="181" ht="14.25" customHeight="1">
      <c r="A181" s="29">
        <v>174.0</v>
      </c>
      <c r="B181" s="29">
        <v>22.0</v>
      </c>
      <c r="C181" s="29">
        <v>6.0</v>
      </c>
      <c r="D181" s="29">
        <v>19.0</v>
      </c>
      <c r="E181" s="49">
        <v>9.0</v>
      </c>
      <c r="F181" s="84">
        <v>6.64</v>
      </c>
      <c r="G181" s="50">
        <v>2.5</v>
      </c>
      <c r="H181" s="29"/>
      <c r="I181" s="51">
        <v>8.0</v>
      </c>
      <c r="J181" s="51">
        <v>7.0</v>
      </c>
      <c r="K181" s="51">
        <v>9.0</v>
      </c>
      <c r="L181" s="51">
        <v>9.0</v>
      </c>
      <c r="M181" s="51">
        <v>9.0</v>
      </c>
      <c r="N181" s="51">
        <v>7.0</v>
      </c>
      <c r="O181" s="51">
        <v>9.0</v>
      </c>
      <c r="P181" s="51">
        <v>7.0</v>
      </c>
      <c r="Q181" s="29"/>
    </row>
    <row r="182" ht="14.25" customHeight="1">
      <c r="A182" s="29">
        <v>175.0</v>
      </c>
      <c r="B182" s="29">
        <v>9.0</v>
      </c>
      <c r="C182" s="29">
        <v>6.0</v>
      </c>
      <c r="D182" s="29">
        <v>20.0</v>
      </c>
      <c r="E182" s="49">
        <v>9.0</v>
      </c>
      <c r="F182" s="84">
        <v>6.52</v>
      </c>
      <c r="G182" s="50">
        <v>3.0</v>
      </c>
      <c r="H182" s="29"/>
      <c r="I182" s="51">
        <v>8.0</v>
      </c>
      <c r="J182" s="51">
        <v>8.0</v>
      </c>
      <c r="K182" s="51">
        <v>9.0</v>
      </c>
      <c r="L182" s="51">
        <v>9.0</v>
      </c>
      <c r="M182" s="51">
        <v>8.0</v>
      </c>
      <c r="N182" s="51">
        <v>7.0</v>
      </c>
      <c r="O182" s="51">
        <v>8.0</v>
      </c>
      <c r="P182" s="51">
        <v>7.0</v>
      </c>
      <c r="Q182" s="29"/>
    </row>
    <row r="183" ht="14.25" customHeight="1">
      <c r="A183" s="29">
        <v>176.0</v>
      </c>
      <c r="B183" s="29">
        <v>21.0</v>
      </c>
      <c r="C183" s="29">
        <v>6.0</v>
      </c>
      <c r="D183" s="29">
        <v>21.0</v>
      </c>
      <c r="E183" s="49">
        <v>8.0</v>
      </c>
      <c r="F183" s="84">
        <v>6.57</v>
      </c>
      <c r="G183" s="50">
        <v>2.5</v>
      </c>
      <c r="H183" s="29"/>
      <c r="I183" s="51">
        <v>9.0</v>
      </c>
      <c r="J183" s="51">
        <v>9.0</v>
      </c>
      <c r="K183" s="51">
        <v>9.0</v>
      </c>
      <c r="L183" s="51">
        <v>9.0</v>
      </c>
      <c r="M183" s="51">
        <v>9.0</v>
      </c>
      <c r="N183" s="51">
        <v>8.0</v>
      </c>
      <c r="O183" s="51">
        <v>9.0</v>
      </c>
      <c r="P183" s="51">
        <v>8.0</v>
      </c>
      <c r="Q183" s="29"/>
    </row>
    <row r="184" ht="14.25" customHeight="1">
      <c r="A184" s="29">
        <v>177.0</v>
      </c>
      <c r="B184" s="29">
        <v>18.0</v>
      </c>
      <c r="C184" s="29">
        <v>6.0</v>
      </c>
      <c r="D184" s="29">
        <v>22.0</v>
      </c>
      <c r="E184" s="49">
        <v>9.0</v>
      </c>
      <c r="F184" s="84">
        <v>6.37</v>
      </c>
      <c r="G184" s="50">
        <v>2.7</v>
      </c>
      <c r="H184" s="29"/>
      <c r="I184" s="51">
        <v>8.0</v>
      </c>
      <c r="J184" s="51">
        <v>9.0</v>
      </c>
      <c r="K184" s="51">
        <v>8.0</v>
      </c>
      <c r="L184" s="51">
        <v>9.0</v>
      </c>
      <c r="M184" s="51">
        <v>9.0</v>
      </c>
      <c r="N184" s="51">
        <v>8.0</v>
      </c>
      <c r="O184" s="51">
        <v>9.0</v>
      </c>
      <c r="P184" s="51">
        <v>8.0</v>
      </c>
      <c r="Q184" s="29"/>
    </row>
    <row r="185" ht="14.25" customHeight="1">
      <c r="A185" s="29">
        <v>178.0</v>
      </c>
      <c r="B185" s="29">
        <v>14.0</v>
      </c>
      <c r="C185" s="29">
        <v>6.0</v>
      </c>
      <c r="D185" s="29">
        <v>23.0</v>
      </c>
      <c r="E185" s="49">
        <v>11.0</v>
      </c>
      <c r="F185" s="84">
        <v>6.74</v>
      </c>
      <c r="G185" s="50">
        <v>3.0</v>
      </c>
      <c r="H185" s="29"/>
      <c r="I185" s="51">
        <v>8.0</v>
      </c>
      <c r="J185" s="51">
        <v>7.0</v>
      </c>
      <c r="K185" s="51">
        <v>8.0</v>
      </c>
      <c r="L185" s="51">
        <v>8.0</v>
      </c>
      <c r="M185" s="51">
        <v>8.0</v>
      </c>
      <c r="N185" s="51">
        <v>8.0</v>
      </c>
      <c r="O185" s="51">
        <v>8.0</v>
      </c>
      <c r="P185" s="51">
        <v>8.0</v>
      </c>
      <c r="Q185" s="29"/>
    </row>
    <row r="186" ht="14.25" customHeight="1">
      <c r="A186" s="29">
        <v>179.0</v>
      </c>
      <c r="B186" s="29">
        <v>28.0</v>
      </c>
      <c r="C186" s="29">
        <v>6.0</v>
      </c>
      <c r="D186" s="29">
        <v>24.0</v>
      </c>
      <c r="E186" s="49">
        <v>8.0</v>
      </c>
      <c r="F186" s="84">
        <v>6.43</v>
      </c>
      <c r="G186" s="50">
        <v>2.7</v>
      </c>
      <c r="H186" s="29"/>
      <c r="I186" s="51">
        <v>9.0</v>
      </c>
      <c r="J186" s="51">
        <v>9.0</v>
      </c>
      <c r="K186" s="51">
        <v>9.0</v>
      </c>
      <c r="L186" s="51">
        <v>9.0</v>
      </c>
      <c r="M186" s="51">
        <v>9.0</v>
      </c>
      <c r="N186" s="51">
        <v>8.0</v>
      </c>
      <c r="O186" s="51">
        <v>9.0</v>
      </c>
      <c r="P186" s="51">
        <v>8.0</v>
      </c>
      <c r="Q186" s="29"/>
    </row>
    <row r="187" ht="14.25" customHeight="1">
      <c r="A187" s="29">
        <v>180.0</v>
      </c>
      <c r="B187" s="29">
        <v>4.0</v>
      </c>
      <c r="C187" s="29">
        <v>6.0</v>
      </c>
      <c r="D187" s="29">
        <v>25.0</v>
      </c>
      <c r="E187" s="49">
        <v>9.0</v>
      </c>
      <c r="F187" s="84">
        <v>7.3</v>
      </c>
      <c r="G187" s="50">
        <v>3.0</v>
      </c>
      <c r="H187" s="29"/>
      <c r="I187" s="51">
        <v>8.0</v>
      </c>
      <c r="J187" s="51">
        <v>8.0</v>
      </c>
      <c r="K187" s="51">
        <v>9.0</v>
      </c>
      <c r="L187" s="51">
        <v>9.0</v>
      </c>
      <c r="M187" s="51">
        <v>9.0</v>
      </c>
      <c r="N187" s="51">
        <v>8.0</v>
      </c>
      <c r="O187" s="51">
        <v>9.0</v>
      </c>
      <c r="P187" s="51">
        <v>8.0</v>
      </c>
      <c r="Q187" s="29"/>
    </row>
    <row r="188" ht="14.25" customHeight="1">
      <c r="A188" s="29">
        <v>181.0</v>
      </c>
      <c r="B188" s="29">
        <v>7.0</v>
      </c>
      <c r="C188" s="29">
        <v>6.0</v>
      </c>
      <c r="D188" s="29">
        <v>26.0</v>
      </c>
      <c r="E188" s="49">
        <v>10.0</v>
      </c>
      <c r="F188" s="84">
        <v>6.74</v>
      </c>
      <c r="G188" s="50">
        <v>3.0</v>
      </c>
      <c r="H188" s="29"/>
      <c r="I188" s="51">
        <v>8.0</v>
      </c>
      <c r="J188" s="51">
        <v>8.0</v>
      </c>
      <c r="K188" s="51">
        <v>8.0</v>
      </c>
      <c r="L188" s="51">
        <v>8.0</v>
      </c>
      <c r="M188" s="51">
        <v>8.0</v>
      </c>
      <c r="N188" s="51">
        <v>8.0</v>
      </c>
      <c r="O188" s="51">
        <v>8.0</v>
      </c>
      <c r="P188" s="51">
        <v>8.0</v>
      </c>
      <c r="Q188" s="29"/>
    </row>
    <row r="189" ht="14.25" customHeight="1">
      <c r="A189" s="29">
        <v>182.0</v>
      </c>
      <c r="B189" s="29">
        <v>26.0</v>
      </c>
      <c r="C189" s="29">
        <v>6.0</v>
      </c>
      <c r="D189" s="29">
        <v>27.0</v>
      </c>
      <c r="E189" s="49">
        <v>10.0</v>
      </c>
      <c r="F189" s="84">
        <v>6.81</v>
      </c>
      <c r="G189" s="50">
        <v>3.0</v>
      </c>
      <c r="H189" s="29"/>
      <c r="I189" s="51">
        <v>8.0</v>
      </c>
      <c r="J189" s="51">
        <v>9.0</v>
      </c>
      <c r="K189" s="51">
        <v>8.0</v>
      </c>
      <c r="L189" s="51">
        <v>8.0</v>
      </c>
      <c r="M189" s="51">
        <v>7.0</v>
      </c>
      <c r="N189" s="51">
        <v>8.0</v>
      </c>
      <c r="O189" s="51">
        <v>7.0</v>
      </c>
      <c r="P189" s="51">
        <v>8.0</v>
      </c>
      <c r="Q189" s="29"/>
    </row>
    <row r="190" ht="14.25" customHeight="1">
      <c r="A190" s="29">
        <v>183.0</v>
      </c>
      <c r="B190" s="29">
        <v>3.0</v>
      </c>
      <c r="C190" s="29">
        <v>6.0</v>
      </c>
      <c r="D190" s="29">
        <v>28.0</v>
      </c>
      <c r="E190" s="49">
        <v>11.0</v>
      </c>
      <c r="F190" s="84">
        <v>6.77</v>
      </c>
      <c r="G190" s="50">
        <v>3.0</v>
      </c>
      <c r="H190" s="29"/>
      <c r="I190" s="51">
        <v>7.0</v>
      </c>
      <c r="J190" s="51">
        <v>7.0</v>
      </c>
      <c r="K190" s="51">
        <v>8.0</v>
      </c>
      <c r="L190" s="51">
        <v>8.0</v>
      </c>
      <c r="M190" s="51">
        <v>8.0</v>
      </c>
      <c r="N190" s="51">
        <v>6.0</v>
      </c>
      <c r="O190" s="51">
        <v>8.0</v>
      </c>
      <c r="P190" s="51">
        <v>6.0</v>
      </c>
      <c r="Q190" s="29"/>
    </row>
    <row r="191" ht="14.25" customHeight="1">
      <c r="A191" s="29">
        <v>184.0</v>
      </c>
      <c r="B191" s="29">
        <v>27.0</v>
      </c>
      <c r="C191" s="29">
        <v>6.0</v>
      </c>
      <c r="D191" s="29">
        <v>29.0</v>
      </c>
      <c r="E191" s="49">
        <v>10.0</v>
      </c>
      <c r="F191" s="84">
        <v>6.94</v>
      </c>
      <c r="G191" s="50">
        <v>3.2</v>
      </c>
      <c r="H191" s="29"/>
      <c r="I191" s="51">
        <v>8.0</v>
      </c>
      <c r="J191" s="51">
        <v>8.0</v>
      </c>
      <c r="K191" s="51">
        <v>9.0</v>
      </c>
      <c r="L191" s="51">
        <v>9.0</v>
      </c>
      <c r="M191" s="51">
        <v>9.0</v>
      </c>
      <c r="N191" s="51">
        <v>9.0</v>
      </c>
      <c r="O191" s="51">
        <v>9.0</v>
      </c>
      <c r="P191" s="51">
        <v>9.0</v>
      </c>
      <c r="Q191" s="29"/>
    </row>
    <row r="192" ht="14.25" customHeight="1">
      <c r="A192" s="29">
        <v>185.0</v>
      </c>
      <c r="B192" s="29">
        <v>11.0</v>
      </c>
      <c r="C192" s="29">
        <v>6.0</v>
      </c>
      <c r="D192" s="29">
        <v>30.0</v>
      </c>
      <c r="E192" s="49">
        <v>9.0</v>
      </c>
      <c r="F192" s="84">
        <v>6.36</v>
      </c>
      <c r="G192" s="50">
        <v>2.5</v>
      </c>
      <c r="H192" s="29"/>
      <c r="I192" s="51">
        <v>7.0</v>
      </c>
      <c r="J192" s="51">
        <v>7.0</v>
      </c>
      <c r="K192" s="51">
        <v>9.0</v>
      </c>
      <c r="L192" s="51">
        <v>8.0</v>
      </c>
      <c r="M192" s="51">
        <v>9.0</v>
      </c>
      <c r="N192" s="51">
        <v>8.0</v>
      </c>
      <c r="O192" s="51">
        <v>9.0</v>
      </c>
      <c r="P192" s="51">
        <v>8.0</v>
      </c>
      <c r="Q192" s="29"/>
    </row>
    <row r="193" ht="14.25" customHeight="1">
      <c r="A193" s="29">
        <v>186.0</v>
      </c>
      <c r="B193" s="29">
        <v>5.0</v>
      </c>
      <c r="C193" s="29">
        <v>6.0</v>
      </c>
      <c r="D193" s="29">
        <v>31.0</v>
      </c>
      <c r="E193" s="49">
        <v>11.0</v>
      </c>
      <c r="F193" s="84">
        <v>6.52</v>
      </c>
      <c r="G193" s="50">
        <v>3.0</v>
      </c>
      <c r="H193" s="29"/>
      <c r="I193" s="51">
        <v>8.0</v>
      </c>
      <c r="J193" s="51">
        <v>8.0</v>
      </c>
      <c r="K193" s="51">
        <v>9.0</v>
      </c>
      <c r="L193" s="51">
        <v>8.0</v>
      </c>
      <c r="M193" s="51">
        <v>8.0</v>
      </c>
      <c r="N193" s="51">
        <v>8.0</v>
      </c>
      <c r="O193" s="51">
        <v>8.0</v>
      </c>
      <c r="P193" s="51">
        <v>8.0</v>
      </c>
      <c r="Q193" s="29"/>
    </row>
    <row r="194" ht="14.25" customHeight="1">
      <c r="A194" s="29">
        <v>187.0</v>
      </c>
      <c r="B194" s="29">
        <v>4.0</v>
      </c>
      <c r="C194" s="29">
        <v>7.0</v>
      </c>
      <c r="D194" s="29">
        <v>1.0</v>
      </c>
      <c r="E194" s="49">
        <v>13.0</v>
      </c>
      <c r="F194" s="84">
        <v>7.86</v>
      </c>
      <c r="G194" s="50">
        <v>3.45</v>
      </c>
      <c r="H194" s="29" t="s">
        <v>53</v>
      </c>
      <c r="I194" s="51">
        <v>8.0</v>
      </c>
      <c r="J194" s="51">
        <v>7.0</v>
      </c>
      <c r="K194" s="51">
        <v>8.0</v>
      </c>
      <c r="L194" s="51">
        <v>7.0</v>
      </c>
      <c r="M194" s="51">
        <v>7.0</v>
      </c>
      <c r="N194" s="51">
        <v>8.0</v>
      </c>
      <c r="O194" s="51">
        <v>7.0</v>
      </c>
      <c r="P194" s="51">
        <v>8.0</v>
      </c>
      <c r="Q194" s="29"/>
    </row>
    <row r="195" ht="14.25" customHeight="1">
      <c r="A195" s="29">
        <v>188.0</v>
      </c>
      <c r="B195" s="29">
        <v>29.0</v>
      </c>
      <c r="C195" s="29">
        <v>7.0</v>
      </c>
      <c r="D195" s="29">
        <v>2.0</v>
      </c>
      <c r="E195" s="49">
        <v>4.0</v>
      </c>
      <c r="F195" s="84">
        <v>3.97</v>
      </c>
      <c r="G195" s="50">
        <v>1.6</v>
      </c>
      <c r="H195" s="29"/>
      <c r="I195" s="51">
        <v>8.0</v>
      </c>
      <c r="J195" s="51">
        <v>9.0</v>
      </c>
      <c r="K195" s="51">
        <v>8.0</v>
      </c>
      <c r="L195" s="51">
        <v>8.0</v>
      </c>
      <c r="M195" s="51">
        <v>8.0</v>
      </c>
      <c r="N195" s="51">
        <v>6.0</v>
      </c>
      <c r="O195" s="51">
        <v>8.0</v>
      </c>
      <c r="P195" s="51">
        <v>6.0</v>
      </c>
      <c r="Q195" s="29"/>
    </row>
    <row r="196" ht="14.25" customHeight="1">
      <c r="A196" s="29">
        <v>189.0</v>
      </c>
      <c r="B196" s="29">
        <v>25.0</v>
      </c>
      <c r="C196" s="29">
        <v>7.0</v>
      </c>
      <c r="D196" s="29">
        <v>3.0</v>
      </c>
      <c r="E196" s="49">
        <v>12.0</v>
      </c>
      <c r="F196" s="84">
        <v>7.52</v>
      </c>
      <c r="G196" s="50">
        <v>3.3</v>
      </c>
      <c r="H196" s="29"/>
      <c r="I196" s="51">
        <v>7.0</v>
      </c>
      <c r="J196" s="51">
        <v>7.0</v>
      </c>
      <c r="K196" s="51">
        <v>8.0</v>
      </c>
      <c r="L196" s="51">
        <v>8.0</v>
      </c>
      <c r="M196" s="51">
        <v>8.0</v>
      </c>
      <c r="N196" s="51">
        <v>8.0</v>
      </c>
      <c r="O196" s="51">
        <v>8.0</v>
      </c>
      <c r="P196" s="51">
        <v>8.0</v>
      </c>
      <c r="Q196" s="29"/>
    </row>
    <row r="197" ht="14.25" customHeight="1">
      <c r="A197" s="29">
        <v>190.0</v>
      </c>
      <c r="B197" s="29">
        <v>8.0</v>
      </c>
      <c r="C197" s="29">
        <v>7.0</v>
      </c>
      <c r="D197" s="29">
        <v>4.0</v>
      </c>
      <c r="E197" s="49">
        <v>13.0</v>
      </c>
      <c r="F197" s="84">
        <v>8.11</v>
      </c>
      <c r="G197" s="50">
        <v>3.3</v>
      </c>
      <c r="H197" s="29"/>
      <c r="I197" s="51">
        <v>8.0</v>
      </c>
      <c r="J197" s="51">
        <v>8.0</v>
      </c>
      <c r="K197" s="51">
        <v>9.0</v>
      </c>
      <c r="L197" s="51">
        <v>8.0</v>
      </c>
      <c r="M197" s="51">
        <v>8.0</v>
      </c>
      <c r="N197" s="51">
        <v>8.0</v>
      </c>
      <c r="O197" s="51">
        <v>8.0</v>
      </c>
      <c r="P197" s="51">
        <v>8.0</v>
      </c>
      <c r="Q197" s="29"/>
    </row>
    <row r="198" ht="14.25" customHeight="1">
      <c r="A198" s="29">
        <v>191.0</v>
      </c>
      <c r="B198" s="29">
        <v>10.0</v>
      </c>
      <c r="C198" s="29">
        <v>7.0</v>
      </c>
      <c r="D198" s="29">
        <v>5.0</v>
      </c>
      <c r="E198" s="49">
        <v>13.0</v>
      </c>
      <c r="F198" s="84">
        <v>8.1</v>
      </c>
      <c r="G198" s="50">
        <v>3.85</v>
      </c>
      <c r="H198" s="29"/>
      <c r="I198" s="51">
        <v>7.0</v>
      </c>
      <c r="J198" s="51">
        <v>8.0</v>
      </c>
      <c r="K198" s="51">
        <v>9.0</v>
      </c>
      <c r="L198" s="51">
        <v>8.0</v>
      </c>
      <c r="M198" s="51">
        <v>9.0</v>
      </c>
      <c r="N198" s="51">
        <v>9.0</v>
      </c>
      <c r="O198" s="51">
        <v>9.0</v>
      </c>
      <c r="P198" s="51">
        <v>9.0</v>
      </c>
      <c r="Q198" s="29"/>
    </row>
    <row r="199" ht="14.25" customHeight="1">
      <c r="A199" s="29">
        <v>192.0</v>
      </c>
      <c r="B199" s="29">
        <v>6.0</v>
      </c>
      <c r="C199" s="29">
        <v>7.0</v>
      </c>
      <c r="D199" s="29">
        <v>6.0</v>
      </c>
      <c r="E199" s="49">
        <v>11.0</v>
      </c>
      <c r="F199" s="84">
        <v>7.02</v>
      </c>
      <c r="G199" s="50">
        <v>3.0</v>
      </c>
      <c r="H199" s="29"/>
      <c r="I199" s="51">
        <v>8.0</v>
      </c>
      <c r="J199" s="51">
        <v>8.0</v>
      </c>
      <c r="K199" s="51">
        <v>8.0</v>
      </c>
      <c r="L199" s="51">
        <v>8.0</v>
      </c>
      <c r="M199" s="51">
        <v>9.0</v>
      </c>
      <c r="N199" s="51">
        <v>8.0</v>
      </c>
      <c r="O199" s="51">
        <v>9.0</v>
      </c>
      <c r="P199" s="51">
        <v>8.0</v>
      </c>
      <c r="Q199" s="29"/>
    </row>
    <row r="200" ht="14.25" customHeight="1">
      <c r="A200" s="29">
        <v>193.0</v>
      </c>
      <c r="B200" s="29">
        <v>19.0</v>
      </c>
      <c r="C200" s="29">
        <v>7.0</v>
      </c>
      <c r="D200" s="29">
        <v>7.0</v>
      </c>
      <c r="E200" s="49">
        <v>11.0</v>
      </c>
      <c r="F200" s="84">
        <v>7.26</v>
      </c>
      <c r="G200" s="50">
        <v>3.1</v>
      </c>
      <c r="H200" s="29"/>
      <c r="I200" s="51">
        <v>8.0</v>
      </c>
      <c r="J200" s="51">
        <v>8.0</v>
      </c>
      <c r="K200" s="51">
        <v>9.0</v>
      </c>
      <c r="L200" s="51">
        <v>9.0</v>
      </c>
      <c r="M200" s="51">
        <v>9.0</v>
      </c>
      <c r="N200" s="51">
        <v>9.0</v>
      </c>
      <c r="O200" s="51">
        <v>9.0</v>
      </c>
      <c r="P200" s="51">
        <v>9.0</v>
      </c>
      <c r="Q200" s="29"/>
    </row>
    <row r="201" ht="14.25" customHeight="1">
      <c r="A201" s="29">
        <v>194.0</v>
      </c>
      <c r="B201" s="29">
        <v>27.0</v>
      </c>
      <c r="C201" s="29">
        <v>7.0</v>
      </c>
      <c r="D201" s="29">
        <v>8.0</v>
      </c>
      <c r="E201" s="49">
        <v>11.0</v>
      </c>
      <c r="F201" s="84">
        <v>7.0</v>
      </c>
      <c r="G201" s="50">
        <v>2.8</v>
      </c>
      <c r="H201" s="29"/>
      <c r="I201" s="51">
        <v>8.0</v>
      </c>
      <c r="J201" s="51">
        <v>7.0</v>
      </c>
      <c r="K201" s="51">
        <v>8.0</v>
      </c>
      <c r="L201" s="51">
        <v>8.0</v>
      </c>
      <c r="M201" s="51">
        <v>7.0</v>
      </c>
      <c r="N201" s="51">
        <v>7.0</v>
      </c>
      <c r="O201" s="51">
        <v>7.0</v>
      </c>
      <c r="P201" s="51">
        <v>7.0</v>
      </c>
      <c r="Q201" s="29"/>
    </row>
    <row r="202" ht="14.25" customHeight="1">
      <c r="A202" s="29">
        <v>195.0</v>
      </c>
      <c r="B202" s="29">
        <v>21.0</v>
      </c>
      <c r="C202" s="29">
        <v>7.0</v>
      </c>
      <c r="D202" s="29">
        <v>9.0</v>
      </c>
      <c r="E202" s="49">
        <v>11.0</v>
      </c>
      <c r="F202" s="84">
        <v>7.07</v>
      </c>
      <c r="G202" s="50">
        <v>2.6</v>
      </c>
      <c r="H202" s="29"/>
      <c r="I202" s="51">
        <v>8.0</v>
      </c>
      <c r="J202" s="51">
        <v>8.0</v>
      </c>
      <c r="K202" s="51">
        <v>8.0</v>
      </c>
      <c r="L202" s="51">
        <v>8.0</v>
      </c>
      <c r="M202" s="51">
        <v>8.0</v>
      </c>
      <c r="N202" s="51">
        <v>8.0</v>
      </c>
      <c r="O202" s="51">
        <v>8.0</v>
      </c>
      <c r="P202" s="51">
        <v>8.0</v>
      </c>
      <c r="Q202" s="29"/>
    </row>
    <row r="203" ht="14.25" customHeight="1">
      <c r="A203" s="29">
        <v>196.0</v>
      </c>
      <c r="B203" s="29">
        <v>24.0</v>
      </c>
      <c r="C203" s="29">
        <v>7.0</v>
      </c>
      <c r="D203" s="29">
        <v>10.0</v>
      </c>
      <c r="E203" s="49">
        <v>11.0</v>
      </c>
      <c r="F203" s="84">
        <v>6.37</v>
      </c>
      <c r="G203" s="50">
        <v>2.4</v>
      </c>
      <c r="H203" s="29"/>
      <c r="I203" s="51">
        <v>7.0</v>
      </c>
      <c r="J203" s="51">
        <v>7.0</v>
      </c>
      <c r="K203" s="51">
        <v>8.0</v>
      </c>
      <c r="L203" s="51">
        <v>7.0</v>
      </c>
      <c r="M203" s="51">
        <v>7.0</v>
      </c>
      <c r="N203" s="51">
        <v>8.0</v>
      </c>
      <c r="O203" s="51">
        <v>7.0</v>
      </c>
      <c r="P203" s="51">
        <v>8.0</v>
      </c>
      <c r="Q203" s="29"/>
    </row>
    <row r="204" ht="14.25" customHeight="1">
      <c r="A204" s="29">
        <v>197.0</v>
      </c>
      <c r="B204" s="29">
        <v>5.0</v>
      </c>
      <c r="C204" s="29">
        <v>7.0</v>
      </c>
      <c r="D204" s="29">
        <v>11.0</v>
      </c>
      <c r="E204" s="49">
        <v>11.0</v>
      </c>
      <c r="F204" s="84">
        <v>7.05</v>
      </c>
      <c r="G204" s="50">
        <v>3.1</v>
      </c>
      <c r="H204" s="29"/>
      <c r="I204" s="51">
        <v>7.0</v>
      </c>
      <c r="J204" s="51">
        <v>7.0</v>
      </c>
      <c r="K204" s="51">
        <v>8.0</v>
      </c>
      <c r="L204" s="51">
        <v>7.0</v>
      </c>
      <c r="M204" s="51">
        <v>8.0</v>
      </c>
      <c r="N204" s="51">
        <v>8.0</v>
      </c>
      <c r="O204" s="51">
        <v>8.0</v>
      </c>
      <c r="P204" s="51">
        <v>8.0</v>
      </c>
      <c r="Q204" s="29"/>
    </row>
    <row r="205" ht="14.25" customHeight="1">
      <c r="A205" s="29">
        <v>198.0</v>
      </c>
      <c r="B205" s="29">
        <v>28.0</v>
      </c>
      <c r="C205" s="29">
        <v>7.0</v>
      </c>
      <c r="D205" s="29">
        <v>12.0</v>
      </c>
      <c r="E205" s="70">
        <v>0.0</v>
      </c>
      <c r="F205" s="70">
        <v>0.0</v>
      </c>
      <c r="G205" s="50">
        <v>0.0</v>
      </c>
      <c r="H205" s="29" t="s">
        <v>82</v>
      </c>
      <c r="I205" s="70">
        <v>0.0</v>
      </c>
      <c r="J205" s="70">
        <v>0.0</v>
      </c>
      <c r="K205" s="70">
        <v>0.0</v>
      </c>
      <c r="L205" s="70">
        <v>0.0</v>
      </c>
      <c r="M205" s="70">
        <v>0.0</v>
      </c>
      <c r="N205" s="70">
        <v>0.0</v>
      </c>
      <c r="O205" s="70">
        <v>0.0</v>
      </c>
      <c r="P205" s="70">
        <v>0.0</v>
      </c>
      <c r="Q205" s="29"/>
    </row>
    <row r="206" ht="14.25" customHeight="1">
      <c r="A206" s="29">
        <v>199.0</v>
      </c>
      <c r="B206" s="29">
        <v>2.0</v>
      </c>
      <c r="C206" s="29">
        <v>7.0</v>
      </c>
      <c r="D206" s="29">
        <v>13.0</v>
      </c>
      <c r="E206" s="70">
        <v>0.0</v>
      </c>
      <c r="F206" s="70">
        <v>0.0</v>
      </c>
      <c r="G206" s="50">
        <v>0.0</v>
      </c>
      <c r="H206" s="29" t="s">
        <v>26</v>
      </c>
      <c r="I206" s="70">
        <v>0.0</v>
      </c>
      <c r="J206" s="70">
        <v>0.0</v>
      </c>
      <c r="K206" s="70">
        <v>0.0</v>
      </c>
      <c r="L206" s="70">
        <v>0.0</v>
      </c>
      <c r="M206" s="70">
        <v>0.0</v>
      </c>
      <c r="N206" s="70">
        <v>0.0</v>
      </c>
      <c r="O206" s="70">
        <v>0.0</v>
      </c>
      <c r="P206" s="70">
        <v>0.0</v>
      </c>
      <c r="Q206" s="29"/>
    </row>
    <row r="207" ht="14.25" customHeight="1">
      <c r="A207" s="29">
        <v>200.0</v>
      </c>
      <c r="B207" s="29">
        <v>16.0</v>
      </c>
      <c r="C207" s="29">
        <v>7.0</v>
      </c>
      <c r="D207" s="29">
        <v>14.0</v>
      </c>
      <c r="E207" s="49">
        <v>12.0</v>
      </c>
      <c r="F207" s="84">
        <v>7.05</v>
      </c>
      <c r="G207" s="50">
        <v>2.9</v>
      </c>
      <c r="H207" s="29"/>
      <c r="I207" s="51">
        <v>8.0</v>
      </c>
      <c r="J207" s="51">
        <v>8.0</v>
      </c>
      <c r="K207" s="51">
        <v>9.0</v>
      </c>
      <c r="L207" s="51">
        <v>8.0</v>
      </c>
      <c r="M207" s="51">
        <v>8.0</v>
      </c>
      <c r="N207" s="51">
        <v>8.0</v>
      </c>
      <c r="O207" s="51">
        <v>8.0</v>
      </c>
      <c r="P207" s="51">
        <v>8.0</v>
      </c>
      <c r="Q207" s="29"/>
    </row>
    <row r="208" ht="14.25" customHeight="1">
      <c r="A208" s="29">
        <v>201.0</v>
      </c>
      <c r="B208" s="29">
        <v>9.0</v>
      </c>
      <c r="C208" s="29">
        <v>7.0</v>
      </c>
      <c r="D208" s="29">
        <v>15.0</v>
      </c>
      <c r="E208" s="49">
        <v>10.0</v>
      </c>
      <c r="F208" s="84">
        <v>6.65</v>
      </c>
      <c r="G208" s="50">
        <v>2.7</v>
      </c>
      <c r="H208" s="29"/>
      <c r="I208" s="51">
        <v>7.0</v>
      </c>
      <c r="J208" s="51">
        <v>6.0</v>
      </c>
      <c r="K208" s="51">
        <v>8.0</v>
      </c>
      <c r="L208" s="51">
        <v>7.0</v>
      </c>
      <c r="M208" s="51">
        <v>7.0</v>
      </c>
      <c r="N208" s="51">
        <v>7.0</v>
      </c>
      <c r="O208" s="51">
        <v>7.0</v>
      </c>
      <c r="P208" s="51">
        <v>7.0</v>
      </c>
      <c r="Q208" s="29"/>
    </row>
    <row r="209" ht="14.25" customHeight="1">
      <c r="A209" s="29">
        <v>202.0</v>
      </c>
      <c r="B209" s="29">
        <v>18.0</v>
      </c>
      <c r="C209" s="29">
        <v>7.0</v>
      </c>
      <c r="D209" s="29">
        <v>16.0</v>
      </c>
      <c r="E209" s="49">
        <v>8.0</v>
      </c>
      <c r="F209" s="84">
        <v>5.72</v>
      </c>
      <c r="G209" s="50">
        <v>2.7</v>
      </c>
      <c r="H209" s="29"/>
      <c r="I209" s="51">
        <v>8.0</v>
      </c>
      <c r="J209" s="51">
        <v>8.0</v>
      </c>
      <c r="K209" s="51">
        <v>7.0</v>
      </c>
      <c r="L209" s="51">
        <v>8.0</v>
      </c>
      <c r="M209" s="51">
        <v>7.0</v>
      </c>
      <c r="N209" s="51">
        <v>8.0</v>
      </c>
      <c r="O209" s="51">
        <v>7.0</v>
      </c>
      <c r="P209" s="51">
        <v>8.0</v>
      </c>
      <c r="Q209" s="29"/>
    </row>
    <row r="210" ht="14.25" customHeight="1">
      <c r="A210" s="29">
        <v>203.0</v>
      </c>
      <c r="B210" s="29">
        <v>23.0</v>
      </c>
      <c r="C210" s="29">
        <v>7.0</v>
      </c>
      <c r="D210" s="29">
        <v>17.0</v>
      </c>
      <c r="E210" s="49">
        <v>9.0</v>
      </c>
      <c r="F210" s="84">
        <v>6.61</v>
      </c>
      <c r="G210" s="50">
        <v>2.4</v>
      </c>
      <c r="H210" s="29"/>
      <c r="I210" s="51">
        <v>8.0</v>
      </c>
      <c r="J210" s="51">
        <v>8.0</v>
      </c>
      <c r="K210" s="51">
        <v>9.0</v>
      </c>
      <c r="L210" s="51">
        <v>8.0</v>
      </c>
      <c r="M210" s="51">
        <v>8.0</v>
      </c>
      <c r="N210" s="51">
        <v>8.0</v>
      </c>
      <c r="O210" s="51">
        <v>8.0</v>
      </c>
      <c r="P210" s="51">
        <v>8.0</v>
      </c>
      <c r="Q210" s="29"/>
    </row>
    <row r="211" ht="14.25" customHeight="1">
      <c r="A211" s="29">
        <v>204.0</v>
      </c>
      <c r="B211" s="29">
        <v>20.0</v>
      </c>
      <c r="C211" s="29">
        <v>7.0</v>
      </c>
      <c r="D211" s="29">
        <v>18.0</v>
      </c>
      <c r="E211" s="49">
        <v>10.0</v>
      </c>
      <c r="F211" s="84">
        <v>6.83</v>
      </c>
      <c r="G211" s="50">
        <v>2.7</v>
      </c>
      <c r="H211" s="29"/>
      <c r="I211" s="51">
        <v>8.0</v>
      </c>
      <c r="J211" s="51">
        <v>8.0</v>
      </c>
      <c r="K211" s="51">
        <v>9.0</v>
      </c>
      <c r="L211" s="51">
        <v>8.0</v>
      </c>
      <c r="M211" s="51">
        <v>8.0</v>
      </c>
      <c r="N211" s="51">
        <v>9.0</v>
      </c>
      <c r="O211" s="51">
        <v>8.0</v>
      </c>
      <c r="P211" s="51">
        <v>9.0</v>
      </c>
      <c r="Q211" s="29"/>
    </row>
    <row r="212" ht="14.25" customHeight="1">
      <c r="A212" s="29">
        <v>205.0</v>
      </c>
      <c r="B212" s="29">
        <v>14.0</v>
      </c>
      <c r="C212" s="29">
        <v>7.0</v>
      </c>
      <c r="D212" s="29">
        <v>19.0</v>
      </c>
      <c r="E212" s="49">
        <v>11.0</v>
      </c>
      <c r="F212" s="84">
        <v>7.01</v>
      </c>
      <c r="G212" s="50">
        <v>2.9</v>
      </c>
      <c r="H212" s="29"/>
      <c r="I212" s="51">
        <v>8.0</v>
      </c>
      <c r="J212" s="51">
        <v>8.0</v>
      </c>
      <c r="K212" s="51">
        <v>8.0</v>
      </c>
      <c r="L212" s="51">
        <v>8.0</v>
      </c>
      <c r="M212" s="51">
        <v>7.0</v>
      </c>
      <c r="N212" s="51">
        <v>8.0</v>
      </c>
      <c r="O212" s="51">
        <v>7.0</v>
      </c>
      <c r="P212" s="51">
        <v>8.0</v>
      </c>
      <c r="Q212" s="29"/>
    </row>
    <row r="213" ht="14.25" customHeight="1">
      <c r="A213" s="29">
        <v>206.0</v>
      </c>
      <c r="B213" s="29">
        <v>15.0</v>
      </c>
      <c r="C213" s="29">
        <v>7.0</v>
      </c>
      <c r="D213" s="29">
        <v>20.0</v>
      </c>
      <c r="E213" s="49">
        <v>12.0</v>
      </c>
      <c r="F213" s="84">
        <v>7.56</v>
      </c>
      <c r="G213" s="50">
        <v>3.2</v>
      </c>
      <c r="H213" s="29"/>
      <c r="I213" s="51">
        <v>8.0</v>
      </c>
      <c r="J213" s="51">
        <v>8.0</v>
      </c>
      <c r="K213" s="51">
        <v>8.0</v>
      </c>
      <c r="L213" s="51">
        <v>8.0</v>
      </c>
      <c r="M213" s="51">
        <v>8.0</v>
      </c>
      <c r="N213" s="51">
        <v>9.0</v>
      </c>
      <c r="O213" s="51">
        <v>8.0</v>
      </c>
      <c r="P213" s="51">
        <v>9.0</v>
      </c>
      <c r="Q213" s="29"/>
    </row>
    <row r="214" ht="14.25" customHeight="1">
      <c r="A214" s="29">
        <v>207.0</v>
      </c>
      <c r="B214" s="29">
        <v>31.0</v>
      </c>
      <c r="C214" s="29">
        <v>7.0</v>
      </c>
      <c r="D214" s="29">
        <v>21.0</v>
      </c>
      <c r="E214" s="49">
        <v>10.0</v>
      </c>
      <c r="F214" s="84">
        <v>7.11</v>
      </c>
      <c r="G214" s="50">
        <v>2.8</v>
      </c>
      <c r="H214" s="29"/>
      <c r="I214" s="51">
        <v>8.0</v>
      </c>
      <c r="J214" s="51">
        <v>8.0</v>
      </c>
      <c r="K214" s="51">
        <v>8.0</v>
      </c>
      <c r="L214" s="51">
        <v>9.0</v>
      </c>
      <c r="M214" s="51">
        <v>9.0</v>
      </c>
      <c r="N214" s="51">
        <v>10.0</v>
      </c>
      <c r="O214" s="51">
        <v>9.0</v>
      </c>
      <c r="P214" s="51">
        <v>10.0</v>
      </c>
      <c r="Q214" s="29"/>
    </row>
    <row r="215" ht="14.25" customHeight="1">
      <c r="A215" s="29">
        <v>208.0</v>
      </c>
      <c r="B215" s="29">
        <v>30.0</v>
      </c>
      <c r="C215" s="29">
        <v>7.0</v>
      </c>
      <c r="D215" s="29">
        <v>22.0</v>
      </c>
      <c r="E215" s="49">
        <v>11.0</v>
      </c>
      <c r="F215" s="84">
        <v>7.13</v>
      </c>
      <c r="G215" s="50">
        <v>2.1</v>
      </c>
      <c r="H215" s="29"/>
      <c r="I215" s="51">
        <v>7.0</v>
      </c>
      <c r="J215" s="51">
        <v>7.0</v>
      </c>
      <c r="K215" s="51">
        <v>8.0</v>
      </c>
      <c r="L215" s="51">
        <v>8.0</v>
      </c>
      <c r="M215" s="51">
        <v>8.0</v>
      </c>
      <c r="N215" s="51">
        <v>8.0</v>
      </c>
      <c r="O215" s="51">
        <v>8.0</v>
      </c>
      <c r="P215" s="51">
        <v>8.0</v>
      </c>
      <c r="Q215" s="29"/>
    </row>
    <row r="216" ht="14.25" customHeight="1">
      <c r="A216" s="29">
        <v>209.0</v>
      </c>
      <c r="B216" s="29">
        <v>1.0</v>
      </c>
      <c r="C216" s="29">
        <v>7.0</v>
      </c>
      <c r="D216" s="29">
        <v>23.0</v>
      </c>
      <c r="E216" s="49">
        <v>10.0</v>
      </c>
      <c r="F216" s="84">
        <v>7.16</v>
      </c>
      <c r="G216" s="50">
        <v>3.0</v>
      </c>
      <c r="H216" s="29"/>
      <c r="I216" s="51">
        <v>8.0</v>
      </c>
      <c r="J216" s="51">
        <v>8.0</v>
      </c>
      <c r="K216" s="51">
        <v>9.0</v>
      </c>
      <c r="L216" s="51">
        <v>7.0</v>
      </c>
      <c r="M216" s="51">
        <v>8.0</v>
      </c>
      <c r="N216" s="51">
        <v>6.0</v>
      </c>
      <c r="O216" s="51">
        <v>8.0</v>
      </c>
      <c r="P216" s="51">
        <v>6.0</v>
      </c>
      <c r="Q216" s="29"/>
    </row>
    <row r="217" ht="14.25" customHeight="1">
      <c r="A217" s="29">
        <v>210.0</v>
      </c>
      <c r="B217" s="29">
        <v>12.0</v>
      </c>
      <c r="C217" s="29">
        <v>7.0</v>
      </c>
      <c r="D217" s="29">
        <v>24.0</v>
      </c>
      <c r="E217" s="49">
        <v>8.0</v>
      </c>
      <c r="F217" s="84">
        <v>5.66</v>
      </c>
      <c r="G217" s="50">
        <v>2.5</v>
      </c>
      <c r="H217" s="29"/>
      <c r="I217" s="51">
        <v>8.0</v>
      </c>
      <c r="J217" s="51">
        <v>7.0</v>
      </c>
      <c r="K217" s="51">
        <v>8.0</v>
      </c>
      <c r="L217" s="51">
        <v>8.0</v>
      </c>
      <c r="M217" s="51">
        <v>8.0</v>
      </c>
      <c r="N217" s="51">
        <v>7.0</v>
      </c>
      <c r="O217" s="51">
        <v>8.0</v>
      </c>
      <c r="P217" s="51">
        <v>7.0</v>
      </c>
      <c r="Q217" s="29"/>
    </row>
    <row r="218" ht="14.25" customHeight="1">
      <c r="A218" s="29">
        <v>211.0</v>
      </c>
      <c r="B218" s="29">
        <v>22.0</v>
      </c>
      <c r="C218" s="29">
        <v>7.0</v>
      </c>
      <c r="D218" s="29">
        <v>25.0</v>
      </c>
      <c r="E218" s="49">
        <v>9.0</v>
      </c>
      <c r="F218" s="84">
        <v>6.45</v>
      </c>
      <c r="G218" s="50">
        <v>2.6</v>
      </c>
      <c r="H218" s="29"/>
      <c r="I218" s="51">
        <v>8.0</v>
      </c>
      <c r="J218" s="51">
        <v>8.0</v>
      </c>
      <c r="K218" s="51">
        <v>9.0</v>
      </c>
      <c r="L218" s="51">
        <v>9.0</v>
      </c>
      <c r="M218" s="51">
        <v>9.0</v>
      </c>
      <c r="N218" s="51">
        <v>8.0</v>
      </c>
      <c r="O218" s="51">
        <v>9.0</v>
      </c>
      <c r="P218" s="51">
        <v>8.0</v>
      </c>
      <c r="Q218" s="29"/>
    </row>
    <row r="219" ht="14.25" customHeight="1">
      <c r="A219" s="29">
        <v>212.0</v>
      </c>
      <c r="B219" s="29">
        <v>26.0</v>
      </c>
      <c r="C219" s="29">
        <v>7.0</v>
      </c>
      <c r="D219" s="29">
        <v>26.0</v>
      </c>
      <c r="E219" s="49">
        <v>8.0</v>
      </c>
      <c r="F219" s="84">
        <v>5.97</v>
      </c>
      <c r="G219" s="50">
        <v>2.1</v>
      </c>
      <c r="H219" s="29"/>
      <c r="I219" s="51">
        <v>8.0</v>
      </c>
      <c r="J219" s="51">
        <v>8.0</v>
      </c>
      <c r="K219" s="51">
        <v>9.0</v>
      </c>
      <c r="L219" s="51">
        <v>8.0</v>
      </c>
      <c r="M219" s="51">
        <v>8.0</v>
      </c>
      <c r="N219" s="51">
        <v>8.0</v>
      </c>
      <c r="O219" s="51">
        <v>8.0</v>
      </c>
      <c r="P219" s="51">
        <v>8.0</v>
      </c>
      <c r="Q219" s="29"/>
    </row>
    <row r="220" ht="14.25" customHeight="1">
      <c r="A220" s="29">
        <v>213.0</v>
      </c>
      <c r="B220" s="29">
        <v>7.0</v>
      </c>
      <c r="C220" s="29">
        <v>7.0</v>
      </c>
      <c r="D220" s="29">
        <v>27.0</v>
      </c>
      <c r="E220" s="49">
        <v>11.0</v>
      </c>
      <c r="F220" s="84">
        <v>6.5</v>
      </c>
      <c r="G220" s="50">
        <v>2.8</v>
      </c>
      <c r="H220" s="29"/>
      <c r="I220" s="51">
        <v>7.0</v>
      </c>
      <c r="J220" s="51">
        <v>7.0</v>
      </c>
      <c r="K220" s="51">
        <v>8.0</v>
      </c>
      <c r="L220" s="51">
        <v>8.0</v>
      </c>
      <c r="M220" s="51">
        <v>8.0</v>
      </c>
      <c r="N220" s="51">
        <v>8.0</v>
      </c>
      <c r="O220" s="51">
        <v>8.0</v>
      </c>
      <c r="P220" s="51">
        <v>8.0</v>
      </c>
      <c r="Q220" s="29"/>
    </row>
    <row r="221" ht="14.25" customHeight="1">
      <c r="A221" s="29">
        <v>214.0</v>
      </c>
      <c r="B221" s="29">
        <v>3.0</v>
      </c>
      <c r="C221" s="29">
        <v>7.0</v>
      </c>
      <c r="D221" s="29">
        <v>28.0</v>
      </c>
      <c r="E221" s="49">
        <v>11.0</v>
      </c>
      <c r="F221" s="84">
        <v>7.5</v>
      </c>
      <c r="G221" s="50">
        <v>3.4</v>
      </c>
      <c r="H221" s="29"/>
      <c r="I221" s="51">
        <v>7.0</v>
      </c>
      <c r="J221" s="51">
        <v>7.0</v>
      </c>
      <c r="K221" s="51">
        <v>8.0</v>
      </c>
      <c r="L221" s="51">
        <v>8.0</v>
      </c>
      <c r="M221" s="51">
        <v>8.0</v>
      </c>
      <c r="N221" s="51">
        <v>8.0</v>
      </c>
      <c r="O221" s="51">
        <v>8.0</v>
      </c>
      <c r="P221" s="51">
        <v>8.0</v>
      </c>
      <c r="Q221" s="29"/>
    </row>
    <row r="222" ht="14.25" customHeight="1">
      <c r="A222" s="29">
        <v>215.0</v>
      </c>
      <c r="B222" s="29">
        <v>11.0</v>
      </c>
      <c r="C222" s="29">
        <v>7.0</v>
      </c>
      <c r="D222" s="29">
        <v>29.0</v>
      </c>
      <c r="E222" s="49">
        <v>11.0</v>
      </c>
      <c r="F222" s="84">
        <v>6.41</v>
      </c>
      <c r="G222" s="50">
        <v>3.1</v>
      </c>
      <c r="H222" s="29"/>
      <c r="I222" s="51">
        <v>8.0</v>
      </c>
      <c r="J222" s="51">
        <v>8.0</v>
      </c>
      <c r="K222" s="51">
        <v>8.0</v>
      </c>
      <c r="L222" s="51">
        <v>9.0</v>
      </c>
      <c r="M222" s="51">
        <v>8.0</v>
      </c>
      <c r="N222" s="51">
        <v>8.0</v>
      </c>
      <c r="O222" s="51">
        <v>8.0</v>
      </c>
      <c r="P222" s="51">
        <v>8.0</v>
      </c>
      <c r="Q222" s="29"/>
    </row>
    <row r="223" ht="14.25" customHeight="1">
      <c r="A223" s="29">
        <v>216.0</v>
      </c>
      <c r="B223" s="29">
        <v>17.0</v>
      </c>
      <c r="C223" s="29">
        <v>7.0</v>
      </c>
      <c r="D223" s="29">
        <v>30.0</v>
      </c>
      <c r="E223" s="49">
        <v>11.0</v>
      </c>
      <c r="F223" s="84">
        <v>6.27</v>
      </c>
      <c r="G223" s="50">
        <v>2.8</v>
      </c>
      <c r="H223" s="29"/>
      <c r="I223" s="51">
        <v>8.0</v>
      </c>
      <c r="J223" s="51">
        <v>8.0</v>
      </c>
      <c r="K223" s="51">
        <v>7.0</v>
      </c>
      <c r="L223" s="51">
        <v>8.0</v>
      </c>
      <c r="M223" s="51">
        <v>8.0</v>
      </c>
      <c r="N223" s="51">
        <v>8.0</v>
      </c>
      <c r="O223" s="51">
        <v>8.0</v>
      </c>
      <c r="P223" s="51">
        <v>8.0</v>
      </c>
      <c r="Q223" s="29"/>
    </row>
    <row r="224" ht="14.25" customHeight="1">
      <c r="A224" s="29">
        <v>217.0</v>
      </c>
      <c r="B224" s="29">
        <v>13.0</v>
      </c>
      <c r="C224" s="29">
        <v>7.0</v>
      </c>
      <c r="D224" s="29">
        <v>31.0</v>
      </c>
      <c r="E224" s="49">
        <v>10.0</v>
      </c>
      <c r="F224" s="84">
        <v>5.95</v>
      </c>
      <c r="G224" s="50">
        <v>2.7</v>
      </c>
      <c r="H224" s="29"/>
      <c r="I224" s="51">
        <v>8.0</v>
      </c>
      <c r="J224" s="51">
        <v>8.0</v>
      </c>
      <c r="K224" s="51">
        <v>8.0</v>
      </c>
      <c r="L224" s="51">
        <v>8.0</v>
      </c>
      <c r="M224" s="51">
        <v>8.0</v>
      </c>
      <c r="N224" s="51">
        <v>8.0</v>
      </c>
      <c r="O224" s="51">
        <v>8.0</v>
      </c>
      <c r="P224" s="51">
        <v>8.0</v>
      </c>
      <c r="Q224" s="29"/>
    </row>
    <row r="225" ht="14.25" customHeight="1">
      <c r="A225" s="29">
        <v>218.0</v>
      </c>
      <c r="B225" s="29">
        <v>25.0</v>
      </c>
      <c r="C225" s="29">
        <v>8.0</v>
      </c>
      <c r="D225" s="29">
        <v>1.0</v>
      </c>
      <c r="E225" s="49">
        <v>10.0</v>
      </c>
      <c r="F225" s="84">
        <v>5.75</v>
      </c>
      <c r="G225" s="50">
        <v>2.1</v>
      </c>
      <c r="H225" s="29"/>
      <c r="I225" s="51">
        <v>7.0</v>
      </c>
      <c r="J225" s="51">
        <v>7.0</v>
      </c>
      <c r="K225" s="51">
        <v>8.0</v>
      </c>
      <c r="L225" s="51">
        <v>8.0</v>
      </c>
      <c r="M225" s="51">
        <v>8.0</v>
      </c>
      <c r="N225" s="51">
        <v>8.0</v>
      </c>
      <c r="O225" s="51">
        <v>8.0</v>
      </c>
      <c r="P225" s="51">
        <v>8.0</v>
      </c>
      <c r="Q225" s="29"/>
    </row>
    <row r="226" ht="14.25" customHeight="1">
      <c r="A226" s="29">
        <v>219.0</v>
      </c>
      <c r="B226" s="29">
        <v>2.0</v>
      </c>
      <c r="C226" s="29">
        <v>8.0</v>
      </c>
      <c r="D226" s="29">
        <v>2.0</v>
      </c>
      <c r="E226" s="49">
        <v>13.0</v>
      </c>
      <c r="F226" s="84">
        <v>7.88</v>
      </c>
      <c r="G226" s="50">
        <v>3.1</v>
      </c>
      <c r="H226" s="29"/>
      <c r="I226" s="51">
        <v>7.0</v>
      </c>
      <c r="J226" s="51">
        <v>7.0</v>
      </c>
      <c r="K226" s="51">
        <v>8.0</v>
      </c>
      <c r="L226" s="51">
        <v>8.0</v>
      </c>
      <c r="M226" s="51">
        <v>8.0</v>
      </c>
      <c r="N226" s="51">
        <v>8.0</v>
      </c>
      <c r="O226" s="51">
        <v>8.0</v>
      </c>
      <c r="P226" s="51">
        <v>8.0</v>
      </c>
      <c r="Q226" s="29"/>
    </row>
    <row r="227" ht="14.25" customHeight="1">
      <c r="A227" s="29">
        <v>220.0</v>
      </c>
      <c r="B227" s="29">
        <v>18.0</v>
      </c>
      <c r="C227" s="29">
        <v>8.0</v>
      </c>
      <c r="D227" s="29">
        <v>3.0</v>
      </c>
      <c r="E227" s="49">
        <v>10.0</v>
      </c>
      <c r="F227" s="84">
        <v>6.37</v>
      </c>
      <c r="G227" s="50">
        <v>2.7</v>
      </c>
      <c r="H227" s="29"/>
      <c r="I227" s="51">
        <v>7.0</v>
      </c>
      <c r="J227" s="51">
        <v>6.0</v>
      </c>
      <c r="K227" s="51">
        <v>8.0</v>
      </c>
      <c r="L227" s="51">
        <v>8.0</v>
      </c>
      <c r="M227" s="51">
        <v>8.0</v>
      </c>
      <c r="N227" s="51">
        <v>5.0</v>
      </c>
      <c r="O227" s="51">
        <v>8.0</v>
      </c>
      <c r="P227" s="51">
        <v>5.0</v>
      </c>
      <c r="Q227" s="29"/>
    </row>
    <row r="228" ht="14.25" customHeight="1">
      <c r="A228" s="29">
        <v>221.0</v>
      </c>
      <c r="B228" s="29">
        <v>27.0</v>
      </c>
      <c r="C228" s="29">
        <v>8.0</v>
      </c>
      <c r="D228" s="29">
        <v>4.0</v>
      </c>
      <c r="E228" s="49">
        <v>11.0</v>
      </c>
      <c r="F228" s="84">
        <v>7.04</v>
      </c>
      <c r="G228" s="50">
        <v>2.7</v>
      </c>
      <c r="H228" s="29"/>
      <c r="I228" s="51">
        <v>8.0</v>
      </c>
      <c r="J228" s="51">
        <v>8.0</v>
      </c>
      <c r="K228" s="51">
        <v>8.0</v>
      </c>
      <c r="L228" s="51">
        <v>8.0</v>
      </c>
      <c r="M228" s="51">
        <v>8.0</v>
      </c>
      <c r="N228" s="51">
        <v>8.0</v>
      </c>
      <c r="O228" s="51">
        <v>8.0</v>
      </c>
      <c r="P228" s="51">
        <v>8.0</v>
      </c>
      <c r="Q228" s="29"/>
    </row>
    <row r="229" ht="14.25" customHeight="1">
      <c r="A229" s="29">
        <v>222.0</v>
      </c>
      <c r="B229" s="29">
        <v>9.0</v>
      </c>
      <c r="C229" s="29">
        <v>8.0</v>
      </c>
      <c r="D229" s="29">
        <v>5.0</v>
      </c>
      <c r="E229" s="49">
        <v>10.0</v>
      </c>
      <c r="F229" s="84">
        <v>7.11</v>
      </c>
      <c r="G229" s="50">
        <v>2.7</v>
      </c>
      <c r="H229" s="29"/>
      <c r="I229" s="51">
        <v>8.0</v>
      </c>
      <c r="J229" s="51">
        <v>8.0</v>
      </c>
      <c r="K229" s="51">
        <v>8.0</v>
      </c>
      <c r="L229" s="51">
        <v>8.0</v>
      </c>
      <c r="M229" s="51">
        <v>8.0</v>
      </c>
      <c r="N229" s="51">
        <v>8.0</v>
      </c>
      <c r="O229" s="51">
        <v>8.0</v>
      </c>
      <c r="P229" s="51">
        <v>8.0</v>
      </c>
      <c r="Q229" s="29"/>
    </row>
    <row r="230" ht="14.25" customHeight="1">
      <c r="A230" s="29">
        <v>223.0</v>
      </c>
      <c r="B230" s="29">
        <v>30.0</v>
      </c>
      <c r="C230" s="29">
        <v>8.0</v>
      </c>
      <c r="D230" s="29">
        <v>6.0</v>
      </c>
      <c r="E230" s="49">
        <v>13.0</v>
      </c>
      <c r="F230" s="84">
        <v>8.4</v>
      </c>
      <c r="G230" s="50">
        <v>3.6</v>
      </c>
      <c r="H230" s="29"/>
      <c r="I230" s="51">
        <v>7.0</v>
      </c>
      <c r="J230" s="51">
        <v>7.0</v>
      </c>
      <c r="K230" s="51">
        <v>8.0</v>
      </c>
      <c r="L230" s="51">
        <v>8.0</v>
      </c>
      <c r="M230" s="51">
        <v>7.0</v>
      </c>
      <c r="N230" s="51">
        <v>8.0</v>
      </c>
      <c r="O230" s="51">
        <v>7.0</v>
      </c>
      <c r="P230" s="51">
        <v>8.0</v>
      </c>
      <c r="Q230" s="29"/>
    </row>
    <row r="231" ht="14.25" customHeight="1">
      <c r="A231" s="29">
        <v>224.0</v>
      </c>
      <c r="B231" s="29">
        <v>11.0</v>
      </c>
      <c r="C231" s="29">
        <v>8.0</v>
      </c>
      <c r="D231" s="29">
        <v>7.0</v>
      </c>
      <c r="E231" s="49">
        <v>12.0</v>
      </c>
      <c r="F231" s="84">
        <v>7.46</v>
      </c>
      <c r="G231" s="50">
        <v>3.2</v>
      </c>
      <c r="H231" s="29"/>
      <c r="I231" s="51">
        <v>8.0</v>
      </c>
      <c r="J231" s="51">
        <v>8.0</v>
      </c>
      <c r="K231" s="51">
        <v>8.0</v>
      </c>
      <c r="L231" s="51">
        <v>8.0</v>
      </c>
      <c r="M231" s="51">
        <v>8.0</v>
      </c>
      <c r="N231" s="51">
        <v>9.0</v>
      </c>
      <c r="O231" s="51">
        <v>8.0</v>
      </c>
      <c r="P231" s="51">
        <v>9.0</v>
      </c>
      <c r="Q231" s="29"/>
    </row>
    <row r="232" ht="14.25" customHeight="1">
      <c r="A232" s="29">
        <v>225.0</v>
      </c>
      <c r="B232" s="29">
        <v>12.0</v>
      </c>
      <c r="C232" s="29">
        <v>8.0</v>
      </c>
      <c r="D232" s="29">
        <v>8.0</v>
      </c>
      <c r="E232" s="49">
        <v>12.0</v>
      </c>
      <c r="F232" s="84">
        <v>7.37</v>
      </c>
      <c r="G232" s="50">
        <v>3.3</v>
      </c>
      <c r="H232" s="29"/>
      <c r="I232" s="51">
        <v>8.0</v>
      </c>
      <c r="J232" s="51">
        <v>8.0</v>
      </c>
      <c r="K232" s="51">
        <v>8.0</v>
      </c>
      <c r="L232" s="51">
        <v>8.0</v>
      </c>
      <c r="M232" s="51">
        <v>8.0</v>
      </c>
      <c r="N232" s="51">
        <v>10.0</v>
      </c>
      <c r="O232" s="51">
        <v>8.0</v>
      </c>
      <c r="P232" s="51">
        <v>10.0</v>
      </c>
      <c r="Q232" s="29"/>
    </row>
    <row r="233" ht="14.25" customHeight="1">
      <c r="A233" s="29">
        <v>226.0</v>
      </c>
      <c r="B233" s="29">
        <v>24.0</v>
      </c>
      <c r="C233" s="29">
        <v>8.0</v>
      </c>
      <c r="D233" s="29">
        <v>9.0</v>
      </c>
      <c r="E233" s="49">
        <v>12.0</v>
      </c>
      <c r="F233" s="84">
        <v>7.35</v>
      </c>
      <c r="G233" s="50">
        <v>3.2</v>
      </c>
      <c r="H233" s="29"/>
      <c r="I233" s="51">
        <v>7.0</v>
      </c>
      <c r="J233" s="51">
        <v>7.0</v>
      </c>
      <c r="K233" s="51">
        <v>8.0</v>
      </c>
      <c r="L233" s="51">
        <v>8.0</v>
      </c>
      <c r="M233" s="51">
        <v>8.0</v>
      </c>
      <c r="N233" s="51">
        <v>8.0</v>
      </c>
      <c r="O233" s="51">
        <v>8.0</v>
      </c>
      <c r="P233" s="51">
        <v>8.0</v>
      </c>
      <c r="Q233" s="29"/>
    </row>
    <row r="234" ht="14.25" customHeight="1">
      <c r="A234" s="29">
        <v>227.0</v>
      </c>
      <c r="B234" s="29">
        <v>5.0</v>
      </c>
      <c r="C234" s="29">
        <v>8.0</v>
      </c>
      <c r="D234" s="29">
        <v>10.0</v>
      </c>
      <c r="E234" s="49">
        <v>12.0</v>
      </c>
      <c r="F234" s="84">
        <v>7.51</v>
      </c>
      <c r="G234" s="50">
        <v>3.3</v>
      </c>
      <c r="H234" s="29"/>
      <c r="I234" s="51">
        <v>7.0</v>
      </c>
      <c r="J234" s="51">
        <v>7.0</v>
      </c>
      <c r="K234" s="51">
        <v>8.0</v>
      </c>
      <c r="L234" s="51">
        <v>8.0</v>
      </c>
      <c r="M234" s="51">
        <v>9.0</v>
      </c>
      <c r="N234" s="51">
        <v>8.0</v>
      </c>
      <c r="O234" s="51">
        <v>9.0</v>
      </c>
      <c r="P234" s="51">
        <v>8.0</v>
      </c>
      <c r="Q234" s="29"/>
    </row>
    <row r="235" ht="14.25" customHeight="1">
      <c r="A235" s="29">
        <v>228.0</v>
      </c>
      <c r="B235" s="29">
        <v>16.0</v>
      </c>
      <c r="C235" s="29">
        <v>8.0</v>
      </c>
      <c r="D235" s="29">
        <v>11.0</v>
      </c>
      <c r="E235" s="49">
        <v>9.0</v>
      </c>
      <c r="F235" s="84">
        <v>5.92</v>
      </c>
      <c r="G235" s="50">
        <v>2.3</v>
      </c>
      <c r="H235" s="29" t="s">
        <v>53</v>
      </c>
      <c r="I235" s="51">
        <v>7.0</v>
      </c>
      <c r="J235" s="51">
        <v>6.0</v>
      </c>
      <c r="K235" s="51">
        <v>9.0</v>
      </c>
      <c r="L235" s="51">
        <v>7.0</v>
      </c>
      <c r="M235" s="51">
        <v>7.0</v>
      </c>
      <c r="N235" s="51">
        <v>5.0</v>
      </c>
      <c r="O235" s="51">
        <v>7.0</v>
      </c>
      <c r="P235" s="51">
        <v>5.0</v>
      </c>
      <c r="Q235" s="29"/>
    </row>
    <row r="236" ht="14.25" customHeight="1">
      <c r="A236" s="29">
        <v>229.0</v>
      </c>
      <c r="B236" s="29">
        <v>20.0</v>
      </c>
      <c r="C236" s="29">
        <v>8.0</v>
      </c>
      <c r="D236" s="29">
        <v>12.0</v>
      </c>
      <c r="E236" s="49">
        <v>9.0</v>
      </c>
      <c r="F236" s="84">
        <v>6.21</v>
      </c>
      <c r="G236" s="50">
        <v>2.6</v>
      </c>
      <c r="H236" s="29"/>
      <c r="I236" s="51">
        <v>8.0</v>
      </c>
      <c r="J236" s="51">
        <v>8.0</v>
      </c>
      <c r="K236" s="51">
        <v>8.0</v>
      </c>
      <c r="L236" s="51">
        <v>8.0</v>
      </c>
      <c r="M236" s="51">
        <v>8.0</v>
      </c>
      <c r="N236" s="51">
        <v>8.0</v>
      </c>
      <c r="O236" s="51">
        <v>8.0</v>
      </c>
      <c r="P236" s="51">
        <v>8.0</v>
      </c>
      <c r="Q236" s="29"/>
    </row>
    <row r="237" ht="14.25" customHeight="1">
      <c r="A237" s="29">
        <v>230.0</v>
      </c>
      <c r="B237" s="29">
        <v>6.0</v>
      </c>
      <c r="C237" s="29">
        <v>8.0</v>
      </c>
      <c r="D237" s="29">
        <v>13.0</v>
      </c>
      <c r="E237" s="49">
        <v>9.0</v>
      </c>
      <c r="F237" s="84">
        <v>6.08</v>
      </c>
      <c r="G237" s="50">
        <v>2.4</v>
      </c>
      <c r="H237" s="29"/>
      <c r="I237" s="51">
        <v>8.0</v>
      </c>
      <c r="J237" s="51">
        <v>9.0</v>
      </c>
      <c r="K237" s="51">
        <v>8.0</v>
      </c>
      <c r="L237" s="51">
        <v>8.0</v>
      </c>
      <c r="M237" s="51">
        <v>8.0</v>
      </c>
      <c r="N237" s="51">
        <v>8.0</v>
      </c>
      <c r="O237" s="51">
        <v>8.0</v>
      </c>
      <c r="P237" s="51">
        <v>8.0</v>
      </c>
      <c r="Q237" s="29"/>
    </row>
    <row r="238" ht="14.25" customHeight="1">
      <c r="A238" s="29">
        <v>231.0</v>
      </c>
      <c r="B238" s="29">
        <v>29.0</v>
      </c>
      <c r="C238" s="29">
        <v>8.0</v>
      </c>
      <c r="D238" s="29">
        <v>14.0</v>
      </c>
      <c r="E238" s="49">
        <v>10.0</v>
      </c>
      <c r="F238" s="84">
        <v>7.0</v>
      </c>
      <c r="G238" s="50">
        <v>2.9</v>
      </c>
      <c r="H238" s="29"/>
      <c r="I238" s="51">
        <v>8.0</v>
      </c>
      <c r="J238" s="51">
        <v>8.0</v>
      </c>
      <c r="K238" s="51">
        <v>9.0</v>
      </c>
      <c r="L238" s="51">
        <v>8.0</v>
      </c>
      <c r="M238" s="51">
        <v>8.0</v>
      </c>
      <c r="N238" s="51">
        <v>8.0</v>
      </c>
      <c r="O238" s="51">
        <v>8.0</v>
      </c>
      <c r="P238" s="51">
        <v>8.0</v>
      </c>
      <c r="Q238" s="29"/>
    </row>
    <row r="239" ht="14.25" customHeight="1">
      <c r="A239" s="29">
        <v>232.0</v>
      </c>
      <c r="B239" s="29">
        <v>22.0</v>
      </c>
      <c r="C239" s="29">
        <v>8.0</v>
      </c>
      <c r="D239" s="29">
        <v>15.0</v>
      </c>
      <c r="E239" s="49">
        <v>8.0</v>
      </c>
      <c r="F239" s="84">
        <v>6.41</v>
      </c>
      <c r="G239" s="50">
        <v>2.3</v>
      </c>
      <c r="H239" s="29"/>
      <c r="I239" s="51">
        <v>8.0</v>
      </c>
      <c r="J239" s="51">
        <v>8.0</v>
      </c>
      <c r="K239" s="51">
        <v>9.0</v>
      </c>
      <c r="L239" s="51">
        <v>8.0</v>
      </c>
      <c r="M239" s="51">
        <v>9.0</v>
      </c>
      <c r="N239" s="51">
        <v>8.0</v>
      </c>
      <c r="O239" s="51">
        <v>9.0</v>
      </c>
      <c r="P239" s="51">
        <v>8.0</v>
      </c>
      <c r="Q239" s="29"/>
    </row>
    <row r="240" ht="14.25" customHeight="1">
      <c r="A240" s="29">
        <v>233.0</v>
      </c>
      <c r="B240" s="29">
        <v>8.0</v>
      </c>
      <c r="C240" s="29">
        <v>8.0</v>
      </c>
      <c r="D240" s="29">
        <v>16.0</v>
      </c>
      <c r="E240" s="49">
        <v>9.0</v>
      </c>
      <c r="F240" s="84">
        <v>6.42</v>
      </c>
      <c r="G240" s="50">
        <v>2.3</v>
      </c>
      <c r="H240" s="29"/>
      <c r="I240" s="51">
        <v>8.0</v>
      </c>
      <c r="J240" s="51">
        <v>8.0</v>
      </c>
      <c r="K240" s="51">
        <v>9.0</v>
      </c>
      <c r="L240" s="51">
        <v>8.0</v>
      </c>
      <c r="M240" s="51">
        <v>8.0</v>
      </c>
      <c r="N240" s="51">
        <v>8.0</v>
      </c>
      <c r="O240" s="51">
        <v>8.0</v>
      </c>
      <c r="P240" s="51">
        <v>8.0</v>
      </c>
      <c r="Q240" s="29"/>
    </row>
    <row r="241" ht="14.25" customHeight="1">
      <c r="A241" s="29">
        <v>234.0</v>
      </c>
      <c r="B241" s="29">
        <v>28.0</v>
      </c>
      <c r="C241" s="29">
        <v>8.0</v>
      </c>
      <c r="D241" s="29">
        <v>17.0</v>
      </c>
      <c r="E241" s="49">
        <v>10.0</v>
      </c>
      <c r="F241" s="84">
        <v>7.51</v>
      </c>
      <c r="G241" s="50">
        <v>3.0</v>
      </c>
      <c r="H241" s="29"/>
      <c r="I241" s="51">
        <v>8.0</v>
      </c>
      <c r="J241" s="51">
        <v>7.0</v>
      </c>
      <c r="K241" s="51">
        <v>9.0</v>
      </c>
      <c r="L241" s="51">
        <v>8.0</v>
      </c>
      <c r="M241" s="51">
        <v>9.0</v>
      </c>
      <c r="N241" s="51">
        <v>8.0</v>
      </c>
      <c r="O241" s="51">
        <v>9.0</v>
      </c>
      <c r="P241" s="51">
        <v>8.0</v>
      </c>
      <c r="Q241" s="29"/>
    </row>
    <row r="242" ht="14.25" customHeight="1">
      <c r="A242" s="29">
        <v>235.0</v>
      </c>
      <c r="B242" s="29">
        <v>17.0</v>
      </c>
      <c r="C242" s="29">
        <v>8.0</v>
      </c>
      <c r="D242" s="29">
        <v>18.0</v>
      </c>
      <c r="E242" s="70">
        <v>0.0</v>
      </c>
      <c r="F242" s="70">
        <v>0.0</v>
      </c>
      <c r="G242" s="50">
        <v>0.0</v>
      </c>
      <c r="H242" s="29" t="s">
        <v>82</v>
      </c>
      <c r="I242" s="70">
        <v>0.0</v>
      </c>
      <c r="J242" s="70">
        <v>0.0</v>
      </c>
      <c r="K242" s="70">
        <v>0.0</v>
      </c>
      <c r="L242" s="70">
        <v>0.0</v>
      </c>
      <c r="M242" s="70">
        <v>0.0</v>
      </c>
      <c r="N242" s="70">
        <v>0.0</v>
      </c>
      <c r="O242" s="70">
        <v>0.0</v>
      </c>
      <c r="P242" s="70">
        <v>0.0</v>
      </c>
      <c r="Q242" s="29"/>
    </row>
    <row r="243" ht="14.25" customHeight="1">
      <c r="A243" s="29">
        <v>236.0</v>
      </c>
      <c r="B243" s="29">
        <v>4.0</v>
      </c>
      <c r="C243" s="29">
        <v>8.0</v>
      </c>
      <c r="D243" s="29">
        <v>19.0</v>
      </c>
      <c r="E243" s="49">
        <v>9.0</v>
      </c>
      <c r="F243" s="84">
        <v>6.13</v>
      </c>
      <c r="G243" s="50">
        <v>2.3</v>
      </c>
      <c r="H243" s="29"/>
      <c r="I243" s="51">
        <v>9.0</v>
      </c>
      <c r="J243" s="51">
        <v>9.0</v>
      </c>
      <c r="K243" s="51">
        <v>9.0</v>
      </c>
      <c r="L243" s="51">
        <v>8.0</v>
      </c>
      <c r="M243" s="51">
        <v>8.0</v>
      </c>
      <c r="N243" s="51">
        <v>8.0</v>
      </c>
      <c r="O243" s="51">
        <v>8.0</v>
      </c>
      <c r="P243" s="51">
        <v>8.0</v>
      </c>
      <c r="Q243" s="29"/>
    </row>
    <row r="244" ht="14.25" customHeight="1">
      <c r="A244" s="29">
        <v>237.0</v>
      </c>
      <c r="B244" s="29">
        <v>14.0</v>
      </c>
      <c r="C244" s="29">
        <v>8.0</v>
      </c>
      <c r="D244" s="29">
        <v>20.0</v>
      </c>
      <c r="E244" s="49">
        <v>10.0</v>
      </c>
      <c r="F244" s="84">
        <v>6.74</v>
      </c>
      <c r="G244" s="50">
        <v>2.9</v>
      </c>
      <c r="H244" s="29"/>
      <c r="I244" s="51">
        <v>8.0</v>
      </c>
      <c r="J244" s="51">
        <v>8.0</v>
      </c>
      <c r="K244" s="51">
        <v>8.0</v>
      </c>
      <c r="L244" s="51">
        <v>8.0</v>
      </c>
      <c r="M244" s="51">
        <v>7.0</v>
      </c>
      <c r="N244" s="51">
        <v>9.0</v>
      </c>
      <c r="O244" s="51">
        <v>7.0</v>
      </c>
      <c r="P244" s="51">
        <v>9.0</v>
      </c>
      <c r="Q244" s="29"/>
    </row>
    <row r="245" ht="14.25" customHeight="1">
      <c r="A245" s="29">
        <v>238.0</v>
      </c>
      <c r="B245" s="29">
        <v>23.0</v>
      </c>
      <c r="C245" s="29">
        <v>8.0</v>
      </c>
      <c r="D245" s="29">
        <v>21.0</v>
      </c>
      <c r="E245" s="49">
        <v>11.0</v>
      </c>
      <c r="F245" s="84">
        <v>6.74</v>
      </c>
      <c r="G245" s="50">
        <v>2.9</v>
      </c>
      <c r="H245" s="29"/>
      <c r="I245" s="51">
        <v>8.0</v>
      </c>
      <c r="J245" s="51">
        <v>7.0</v>
      </c>
      <c r="K245" s="51">
        <v>9.0</v>
      </c>
      <c r="L245" s="51">
        <v>8.0</v>
      </c>
      <c r="M245" s="51">
        <v>8.0</v>
      </c>
      <c r="N245" s="51">
        <v>8.0</v>
      </c>
      <c r="O245" s="51">
        <v>8.0</v>
      </c>
      <c r="P245" s="51">
        <v>8.0</v>
      </c>
      <c r="Q245" s="29"/>
    </row>
    <row r="246" ht="14.25" customHeight="1">
      <c r="A246" s="29">
        <v>239.0</v>
      </c>
      <c r="B246" s="29">
        <v>19.0</v>
      </c>
      <c r="C246" s="29">
        <v>8.0</v>
      </c>
      <c r="D246" s="29">
        <v>22.0</v>
      </c>
      <c r="E246" s="49">
        <v>11.0</v>
      </c>
      <c r="F246" s="84">
        <v>7.66</v>
      </c>
      <c r="G246" s="50">
        <v>3.25</v>
      </c>
      <c r="H246" s="29"/>
      <c r="I246" s="51">
        <v>8.0</v>
      </c>
      <c r="J246" s="51">
        <v>8.0</v>
      </c>
      <c r="K246" s="51">
        <v>9.0</v>
      </c>
      <c r="L246" s="51">
        <v>8.0</v>
      </c>
      <c r="M246" s="51">
        <v>9.0</v>
      </c>
      <c r="N246" s="51">
        <v>8.0</v>
      </c>
      <c r="O246" s="51">
        <v>9.0</v>
      </c>
      <c r="P246" s="51">
        <v>8.0</v>
      </c>
      <c r="Q246" s="29"/>
    </row>
    <row r="247" ht="14.25" customHeight="1">
      <c r="A247" s="29">
        <v>240.0</v>
      </c>
      <c r="B247" s="29">
        <v>7.0</v>
      </c>
      <c r="C247" s="29">
        <v>8.0</v>
      </c>
      <c r="D247" s="29">
        <v>23.0</v>
      </c>
      <c r="E247" s="49">
        <v>10.0</v>
      </c>
      <c r="F247" s="84">
        <v>6.1</v>
      </c>
      <c r="G247" s="50">
        <v>2.9</v>
      </c>
      <c r="H247" s="29"/>
      <c r="I247" s="51">
        <v>8.0</v>
      </c>
      <c r="J247" s="51">
        <v>8.0</v>
      </c>
      <c r="K247" s="51">
        <v>8.0</v>
      </c>
      <c r="L247" s="51">
        <v>8.0</v>
      </c>
      <c r="M247" s="51">
        <v>8.0</v>
      </c>
      <c r="N247" s="51">
        <v>8.0</v>
      </c>
      <c r="O247" s="51">
        <v>8.0</v>
      </c>
      <c r="P247" s="51">
        <v>8.0</v>
      </c>
      <c r="Q247" s="29"/>
    </row>
    <row r="248" ht="14.25" customHeight="1">
      <c r="A248" s="29">
        <v>241.0</v>
      </c>
      <c r="B248" s="29">
        <v>31.0</v>
      </c>
      <c r="C248" s="29">
        <v>8.0</v>
      </c>
      <c r="D248" s="29">
        <v>24.0</v>
      </c>
      <c r="E248" s="49">
        <v>11.0</v>
      </c>
      <c r="F248" s="84">
        <v>7.01</v>
      </c>
      <c r="G248" s="50">
        <v>3.3</v>
      </c>
      <c r="H248" s="29" t="s">
        <v>54</v>
      </c>
      <c r="I248" s="51">
        <v>8.0</v>
      </c>
      <c r="J248" s="51">
        <v>8.0</v>
      </c>
      <c r="K248" s="51">
        <v>8.0</v>
      </c>
      <c r="L248" s="51">
        <v>8.0</v>
      </c>
      <c r="M248" s="51">
        <v>8.0</v>
      </c>
      <c r="N248" s="51">
        <v>8.0</v>
      </c>
      <c r="O248" s="51">
        <v>8.0</v>
      </c>
      <c r="P248" s="51">
        <v>8.0</v>
      </c>
      <c r="Q248" s="29"/>
    </row>
    <row r="249" ht="14.25" customHeight="1">
      <c r="A249" s="29">
        <v>242.0</v>
      </c>
      <c r="B249" s="29">
        <v>10.0</v>
      </c>
      <c r="C249" s="29">
        <v>8.0</v>
      </c>
      <c r="D249" s="29">
        <v>25.0</v>
      </c>
      <c r="E249" s="49">
        <v>9.0</v>
      </c>
      <c r="F249" s="84">
        <v>6.8</v>
      </c>
      <c r="G249" s="50">
        <v>3.0</v>
      </c>
      <c r="H249" s="29"/>
      <c r="I249" s="51">
        <v>8.0</v>
      </c>
      <c r="J249" s="51">
        <v>8.0</v>
      </c>
      <c r="K249" s="51">
        <v>9.0</v>
      </c>
      <c r="L249" s="51">
        <v>8.0</v>
      </c>
      <c r="M249" s="51">
        <v>8.0</v>
      </c>
      <c r="N249" s="51">
        <v>8.0</v>
      </c>
      <c r="O249" s="51">
        <v>8.0</v>
      </c>
      <c r="P249" s="51">
        <v>8.0</v>
      </c>
      <c r="Q249" s="29"/>
    </row>
    <row r="250" ht="14.25" customHeight="1">
      <c r="A250" s="29">
        <v>243.0</v>
      </c>
      <c r="B250" s="29">
        <v>26.0</v>
      </c>
      <c r="C250" s="29">
        <v>8.0</v>
      </c>
      <c r="D250" s="29">
        <v>26.0</v>
      </c>
      <c r="E250" s="49">
        <v>7.0</v>
      </c>
      <c r="F250" s="84">
        <v>5.56</v>
      </c>
      <c r="G250" s="50">
        <v>2.2</v>
      </c>
      <c r="H250" s="29"/>
      <c r="I250" s="51">
        <v>8.0</v>
      </c>
      <c r="J250" s="51">
        <v>7.0</v>
      </c>
      <c r="K250" s="51">
        <v>9.0</v>
      </c>
      <c r="L250" s="51">
        <v>9.0</v>
      </c>
      <c r="M250" s="51">
        <v>9.0</v>
      </c>
      <c r="N250" s="51">
        <v>7.0</v>
      </c>
      <c r="O250" s="51">
        <v>9.0</v>
      </c>
      <c r="P250" s="51">
        <v>7.0</v>
      </c>
      <c r="Q250" s="29"/>
    </row>
    <row r="251" ht="14.25" customHeight="1">
      <c r="A251" s="29">
        <v>244.0</v>
      </c>
      <c r="B251" s="29">
        <v>21.0</v>
      </c>
      <c r="C251" s="29">
        <v>8.0</v>
      </c>
      <c r="D251" s="29">
        <v>27.0</v>
      </c>
      <c r="E251" s="49">
        <v>8.0</v>
      </c>
      <c r="F251" s="84">
        <v>5.57</v>
      </c>
      <c r="G251" s="50">
        <v>2.3</v>
      </c>
      <c r="H251" s="29"/>
      <c r="I251" s="51">
        <v>8.0</v>
      </c>
      <c r="J251" s="51">
        <v>8.0</v>
      </c>
      <c r="K251" s="51">
        <v>9.0</v>
      </c>
      <c r="L251" s="51">
        <v>9.0</v>
      </c>
      <c r="M251" s="51">
        <v>9.0</v>
      </c>
      <c r="N251" s="51">
        <v>8.0</v>
      </c>
      <c r="O251" s="51">
        <v>9.0</v>
      </c>
      <c r="P251" s="51">
        <v>8.0</v>
      </c>
      <c r="Q251" s="29"/>
    </row>
    <row r="252" ht="14.25" customHeight="1">
      <c r="A252" s="29">
        <v>245.0</v>
      </c>
      <c r="B252" s="29">
        <v>1.0</v>
      </c>
      <c r="C252" s="29">
        <v>8.0</v>
      </c>
      <c r="D252" s="29">
        <v>28.0</v>
      </c>
      <c r="E252" s="49">
        <v>8.0</v>
      </c>
      <c r="F252" s="84">
        <v>5.71</v>
      </c>
      <c r="G252" s="50">
        <v>2.6</v>
      </c>
      <c r="H252" s="29"/>
      <c r="I252" s="51">
        <v>8.0</v>
      </c>
      <c r="J252" s="51">
        <v>8.0</v>
      </c>
      <c r="K252" s="51">
        <v>8.0</v>
      </c>
      <c r="L252" s="51">
        <v>8.0</v>
      </c>
      <c r="M252" s="51">
        <v>8.0</v>
      </c>
      <c r="N252" s="51">
        <v>7.0</v>
      </c>
      <c r="O252" s="51">
        <v>8.0</v>
      </c>
      <c r="P252" s="51">
        <v>7.0</v>
      </c>
      <c r="Q252" s="29"/>
    </row>
    <row r="253" ht="14.25" customHeight="1">
      <c r="A253" s="29">
        <v>246.0</v>
      </c>
      <c r="B253" s="29">
        <v>13.0</v>
      </c>
      <c r="C253" s="29">
        <v>8.0</v>
      </c>
      <c r="D253" s="29">
        <v>29.0</v>
      </c>
      <c r="E253" s="49">
        <v>8.0</v>
      </c>
      <c r="F253" s="84">
        <v>6.22</v>
      </c>
      <c r="G253" s="50">
        <v>2.6</v>
      </c>
      <c r="H253" s="29"/>
      <c r="I253" s="51">
        <v>8.0</v>
      </c>
      <c r="J253" s="51">
        <v>9.0</v>
      </c>
      <c r="K253" s="51">
        <v>8.0</v>
      </c>
      <c r="L253" s="51">
        <v>9.0</v>
      </c>
      <c r="M253" s="51">
        <v>9.0</v>
      </c>
      <c r="N253" s="51">
        <v>8.0</v>
      </c>
      <c r="O253" s="51">
        <v>9.0</v>
      </c>
      <c r="P253" s="51">
        <v>8.0</v>
      </c>
      <c r="Q253" s="29"/>
    </row>
    <row r="254" ht="14.25" customHeight="1">
      <c r="A254" s="29">
        <v>247.0</v>
      </c>
      <c r="B254" s="29">
        <v>15.0</v>
      </c>
      <c r="C254" s="29">
        <v>8.0</v>
      </c>
      <c r="D254" s="29">
        <v>30.0</v>
      </c>
      <c r="E254" s="49">
        <v>10.0</v>
      </c>
      <c r="F254" s="84">
        <v>7.67</v>
      </c>
      <c r="G254" s="50">
        <v>3.2</v>
      </c>
      <c r="H254" s="29"/>
      <c r="I254" s="51">
        <v>8.0</v>
      </c>
      <c r="J254" s="51">
        <v>8.0</v>
      </c>
      <c r="K254" s="51">
        <v>9.0</v>
      </c>
      <c r="L254" s="51">
        <v>8.0</v>
      </c>
      <c r="M254" s="51">
        <v>9.0</v>
      </c>
      <c r="N254" s="51">
        <v>7.0</v>
      </c>
      <c r="O254" s="51">
        <v>9.0</v>
      </c>
      <c r="P254" s="51">
        <v>7.0</v>
      </c>
      <c r="Q254" s="29"/>
    </row>
    <row r="255" ht="14.25" customHeight="1">
      <c r="A255" s="29">
        <v>248.0</v>
      </c>
      <c r="B255" s="29">
        <v>3.0</v>
      </c>
      <c r="C255" s="29">
        <v>8.0</v>
      </c>
      <c r="D255" s="29">
        <v>31.0</v>
      </c>
      <c r="E255" s="49">
        <v>10.0</v>
      </c>
      <c r="F255" s="84">
        <v>6.62</v>
      </c>
      <c r="G255" s="50">
        <v>2.6</v>
      </c>
      <c r="H255" s="29"/>
      <c r="I255" s="51">
        <v>8.0</v>
      </c>
      <c r="J255" s="51">
        <v>8.0</v>
      </c>
      <c r="K255" s="51">
        <v>8.0</v>
      </c>
      <c r="L255" s="51">
        <v>8.0</v>
      </c>
      <c r="M255" s="51">
        <v>8.0</v>
      </c>
      <c r="N255" s="51">
        <v>8.0</v>
      </c>
      <c r="O255" s="51">
        <v>8.0</v>
      </c>
      <c r="P255" s="51">
        <v>8.0</v>
      </c>
      <c r="Q255" s="29"/>
    </row>
    <row r="256" ht="14.25" customHeight="1">
      <c r="A256" s="29">
        <v>249.0</v>
      </c>
      <c r="B256" s="29">
        <v>8.0</v>
      </c>
      <c r="C256" s="29">
        <v>9.0</v>
      </c>
      <c r="D256" s="29">
        <v>1.0</v>
      </c>
      <c r="E256" s="49">
        <v>10.0</v>
      </c>
      <c r="F256" s="84">
        <v>7.01</v>
      </c>
      <c r="G256" s="50">
        <v>2.8</v>
      </c>
      <c r="H256" s="29"/>
      <c r="I256" s="51">
        <v>8.0</v>
      </c>
      <c r="J256" s="51">
        <v>8.0</v>
      </c>
      <c r="K256" s="51">
        <v>8.0</v>
      </c>
      <c r="L256" s="51">
        <v>7.0</v>
      </c>
      <c r="M256" s="51">
        <v>7.0</v>
      </c>
      <c r="N256" s="51">
        <v>7.0</v>
      </c>
      <c r="O256" s="51">
        <v>7.0</v>
      </c>
      <c r="P256" s="51">
        <v>7.0</v>
      </c>
      <c r="Q256" s="29"/>
    </row>
    <row r="257" ht="14.25" customHeight="1">
      <c r="A257" s="29">
        <v>250.0</v>
      </c>
      <c r="B257" s="29">
        <v>25.0</v>
      </c>
      <c r="C257" s="29">
        <v>9.0</v>
      </c>
      <c r="D257" s="29">
        <v>2.0</v>
      </c>
      <c r="E257" s="49">
        <v>13.0</v>
      </c>
      <c r="F257" s="84">
        <v>8.32</v>
      </c>
      <c r="G257" s="50">
        <v>3.4</v>
      </c>
      <c r="H257" s="29"/>
      <c r="I257" s="51">
        <v>6.0</v>
      </c>
      <c r="J257" s="51">
        <v>6.0</v>
      </c>
      <c r="K257" s="51">
        <v>9.0</v>
      </c>
      <c r="L257" s="51">
        <v>8.0</v>
      </c>
      <c r="M257" s="51">
        <v>8.0</v>
      </c>
      <c r="N257" s="51">
        <v>8.0</v>
      </c>
      <c r="O257" s="51">
        <v>8.0</v>
      </c>
      <c r="P257" s="51">
        <v>8.0</v>
      </c>
      <c r="Q257" s="29"/>
    </row>
    <row r="258" ht="14.25" customHeight="1">
      <c r="A258" s="29">
        <v>251.0</v>
      </c>
      <c r="B258" s="29">
        <v>23.0</v>
      </c>
      <c r="C258" s="29">
        <v>9.0</v>
      </c>
      <c r="D258" s="29">
        <v>3.0</v>
      </c>
      <c r="E258" s="49">
        <v>10.0</v>
      </c>
      <c r="F258" s="84">
        <v>5.97</v>
      </c>
      <c r="G258" s="50">
        <v>2.3</v>
      </c>
      <c r="H258" s="29"/>
      <c r="I258" s="51">
        <v>8.0</v>
      </c>
      <c r="J258" s="51">
        <v>8.0</v>
      </c>
      <c r="K258" s="51">
        <v>9.0</v>
      </c>
      <c r="L258" s="51">
        <v>7.0</v>
      </c>
      <c r="M258" s="51">
        <v>8.0</v>
      </c>
      <c r="N258" s="51">
        <v>7.0</v>
      </c>
      <c r="O258" s="51">
        <v>8.0</v>
      </c>
      <c r="P258" s="51">
        <v>7.0</v>
      </c>
      <c r="Q258" s="29"/>
    </row>
    <row r="259" ht="14.25" customHeight="1">
      <c r="A259" s="29">
        <v>252.0</v>
      </c>
      <c r="B259" s="29">
        <v>2.0</v>
      </c>
      <c r="C259" s="29">
        <v>9.0</v>
      </c>
      <c r="D259" s="29">
        <v>4.0</v>
      </c>
      <c r="E259" s="49">
        <v>12.0</v>
      </c>
      <c r="F259" s="84">
        <v>7.61</v>
      </c>
      <c r="G259" s="50">
        <v>3.6</v>
      </c>
      <c r="H259" s="29"/>
      <c r="I259" s="51">
        <v>6.0</v>
      </c>
      <c r="J259" s="51">
        <v>5.0</v>
      </c>
      <c r="K259" s="51">
        <v>9.0</v>
      </c>
      <c r="L259" s="51">
        <v>8.0</v>
      </c>
      <c r="M259" s="51">
        <v>8.0</v>
      </c>
      <c r="N259" s="51">
        <v>8.0</v>
      </c>
      <c r="O259" s="51">
        <v>8.0</v>
      </c>
      <c r="P259" s="51">
        <v>8.0</v>
      </c>
      <c r="Q259" s="29"/>
    </row>
    <row r="260" ht="14.25" customHeight="1">
      <c r="A260" s="29">
        <v>253.0</v>
      </c>
      <c r="B260" s="29">
        <v>16.0</v>
      </c>
      <c r="C260" s="29">
        <v>9.0</v>
      </c>
      <c r="D260" s="29">
        <v>5.0</v>
      </c>
      <c r="E260" s="49">
        <v>13.0</v>
      </c>
      <c r="F260" s="84">
        <v>7.81</v>
      </c>
      <c r="G260" s="50">
        <v>3.4</v>
      </c>
      <c r="H260" s="29"/>
      <c r="I260" s="51">
        <v>6.0</v>
      </c>
      <c r="J260" s="51">
        <v>6.0</v>
      </c>
      <c r="K260" s="51">
        <v>8.0</v>
      </c>
      <c r="L260" s="51">
        <v>8.0</v>
      </c>
      <c r="M260" s="51">
        <v>8.0</v>
      </c>
      <c r="N260" s="51">
        <v>8.0</v>
      </c>
      <c r="O260" s="51">
        <v>8.0</v>
      </c>
      <c r="P260" s="51">
        <v>8.0</v>
      </c>
      <c r="Q260" s="29"/>
    </row>
    <row r="261" ht="14.25" customHeight="1">
      <c r="A261" s="29">
        <v>254.0</v>
      </c>
      <c r="B261" s="29">
        <v>5.0</v>
      </c>
      <c r="C261" s="29">
        <v>9.0</v>
      </c>
      <c r="D261" s="29">
        <v>6.0</v>
      </c>
      <c r="E261" s="49">
        <v>11.0</v>
      </c>
      <c r="F261" s="84">
        <v>7.41</v>
      </c>
      <c r="G261" s="50">
        <v>3.0</v>
      </c>
      <c r="H261" s="29"/>
      <c r="I261" s="51">
        <v>8.0</v>
      </c>
      <c r="J261" s="51">
        <v>8.0</v>
      </c>
      <c r="K261" s="51">
        <v>8.0</v>
      </c>
      <c r="L261" s="51">
        <v>8.0</v>
      </c>
      <c r="M261" s="51">
        <v>7.0</v>
      </c>
      <c r="N261" s="51">
        <v>7.0</v>
      </c>
      <c r="O261" s="51">
        <v>7.0</v>
      </c>
      <c r="P261" s="51">
        <v>7.0</v>
      </c>
      <c r="Q261" s="29"/>
    </row>
    <row r="262" ht="14.25" customHeight="1">
      <c r="A262" s="29">
        <v>255.0</v>
      </c>
      <c r="B262" s="29">
        <v>4.0</v>
      </c>
      <c r="C262" s="29">
        <v>9.0</v>
      </c>
      <c r="D262" s="29">
        <v>7.0</v>
      </c>
      <c r="E262" s="49">
        <v>10.0</v>
      </c>
      <c r="F262" s="84">
        <v>6.74</v>
      </c>
      <c r="G262" s="50">
        <v>2.4</v>
      </c>
      <c r="H262" s="29"/>
      <c r="I262" s="51">
        <v>9.0</v>
      </c>
      <c r="J262" s="51">
        <v>9.0</v>
      </c>
      <c r="K262" s="51">
        <v>9.0</v>
      </c>
      <c r="L262" s="51">
        <v>8.0</v>
      </c>
      <c r="M262" s="51">
        <v>7.0</v>
      </c>
      <c r="N262" s="51">
        <v>8.0</v>
      </c>
      <c r="O262" s="51">
        <v>7.0</v>
      </c>
      <c r="P262" s="51">
        <v>8.0</v>
      </c>
      <c r="Q262" s="29"/>
    </row>
    <row r="263" ht="14.25" customHeight="1">
      <c r="A263" s="29">
        <v>256.0</v>
      </c>
      <c r="B263" s="29">
        <v>10.0</v>
      </c>
      <c r="C263" s="29">
        <v>9.0</v>
      </c>
      <c r="D263" s="29">
        <v>8.0</v>
      </c>
      <c r="E263" s="49">
        <v>9.0</v>
      </c>
      <c r="F263" s="84">
        <v>7.03</v>
      </c>
      <c r="G263" s="50">
        <v>2.8</v>
      </c>
      <c r="H263" s="29"/>
      <c r="I263" s="51">
        <v>9.0</v>
      </c>
      <c r="J263" s="51">
        <v>9.0</v>
      </c>
      <c r="K263" s="51">
        <v>9.0</v>
      </c>
      <c r="L263" s="51">
        <v>9.0</v>
      </c>
      <c r="M263" s="51">
        <v>9.0</v>
      </c>
      <c r="N263" s="51">
        <v>9.0</v>
      </c>
      <c r="O263" s="51">
        <v>9.0</v>
      </c>
      <c r="P263" s="51">
        <v>9.0</v>
      </c>
      <c r="Q263" s="29"/>
    </row>
    <row r="264" ht="14.25" customHeight="1">
      <c r="A264" s="29">
        <v>257.0</v>
      </c>
      <c r="B264" s="29">
        <v>26.0</v>
      </c>
      <c r="C264" s="29">
        <v>9.0</v>
      </c>
      <c r="D264" s="29">
        <v>9.0</v>
      </c>
      <c r="E264" s="49">
        <v>11.0</v>
      </c>
      <c r="F264" s="84">
        <v>7.55</v>
      </c>
      <c r="G264" s="50">
        <v>2.9</v>
      </c>
      <c r="H264" s="29"/>
      <c r="I264" s="51">
        <v>7.0</v>
      </c>
      <c r="J264" s="51">
        <v>7.0</v>
      </c>
      <c r="K264" s="51">
        <v>8.0</v>
      </c>
      <c r="L264" s="51">
        <v>9.0</v>
      </c>
      <c r="M264" s="51">
        <v>8.0</v>
      </c>
      <c r="N264" s="51">
        <v>8.0</v>
      </c>
      <c r="O264" s="51">
        <v>8.0</v>
      </c>
      <c r="P264" s="51">
        <v>8.0</v>
      </c>
      <c r="Q264" s="29"/>
    </row>
    <row r="265" ht="14.25" customHeight="1">
      <c r="A265" s="29">
        <v>258.0</v>
      </c>
      <c r="B265" s="29">
        <v>20.0</v>
      </c>
      <c r="C265" s="29">
        <v>9.0</v>
      </c>
      <c r="D265" s="29">
        <v>10.0</v>
      </c>
      <c r="E265" s="49">
        <v>12.0</v>
      </c>
      <c r="F265" s="84">
        <v>6.43</v>
      </c>
      <c r="G265" s="50">
        <v>3.1</v>
      </c>
      <c r="H265" s="29"/>
      <c r="I265" s="51">
        <v>6.0</v>
      </c>
      <c r="J265" s="51">
        <v>7.0</v>
      </c>
      <c r="K265" s="51">
        <v>8.0</v>
      </c>
      <c r="L265" s="51">
        <v>8.0</v>
      </c>
      <c r="M265" s="51">
        <v>8.0</v>
      </c>
      <c r="N265" s="51">
        <v>8.0</v>
      </c>
      <c r="O265" s="51">
        <v>8.0</v>
      </c>
      <c r="P265" s="51">
        <v>8.0</v>
      </c>
      <c r="Q265" s="29"/>
    </row>
    <row r="266" ht="14.25" customHeight="1">
      <c r="A266" s="29">
        <v>259.0</v>
      </c>
      <c r="B266" s="29">
        <v>14.0</v>
      </c>
      <c r="C266" s="29">
        <v>9.0</v>
      </c>
      <c r="D266" s="29">
        <v>11.0</v>
      </c>
      <c r="E266" s="49">
        <v>12.0</v>
      </c>
      <c r="F266" s="84">
        <v>7.11</v>
      </c>
      <c r="G266" s="50">
        <v>2.9</v>
      </c>
      <c r="H266" s="29"/>
      <c r="I266" s="51">
        <v>8.0</v>
      </c>
      <c r="J266" s="51">
        <v>8.0</v>
      </c>
      <c r="K266" s="51">
        <v>7.0</v>
      </c>
      <c r="L266" s="51">
        <v>8.0</v>
      </c>
      <c r="M266" s="51">
        <v>8.0</v>
      </c>
      <c r="N266" s="51">
        <v>6.0</v>
      </c>
      <c r="O266" s="51">
        <v>8.0</v>
      </c>
      <c r="P266" s="51">
        <v>6.0</v>
      </c>
      <c r="Q266" s="29"/>
    </row>
    <row r="267" ht="14.25" customHeight="1">
      <c r="A267" s="29">
        <v>260.0</v>
      </c>
      <c r="B267" s="29">
        <v>11.0</v>
      </c>
      <c r="C267" s="29">
        <v>9.0</v>
      </c>
      <c r="D267" s="29">
        <v>12.0</v>
      </c>
      <c r="E267" s="49">
        <v>12.0</v>
      </c>
      <c r="F267" s="84">
        <v>8.0</v>
      </c>
      <c r="G267" s="50">
        <v>3.5</v>
      </c>
      <c r="H267" s="29"/>
      <c r="I267" s="51">
        <v>7.0</v>
      </c>
      <c r="J267" s="51">
        <v>7.0</v>
      </c>
      <c r="K267" s="51">
        <v>8.0</v>
      </c>
      <c r="L267" s="51">
        <v>8.0</v>
      </c>
      <c r="M267" s="51">
        <v>8.0</v>
      </c>
      <c r="N267" s="51">
        <v>8.0</v>
      </c>
      <c r="O267" s="51">
        <v>8.0</v>
      </c>
      <c r="P267" s="51">
        <v>8.0</v>
      </c>
      <c r="Q267" s="29"/>
    </row>
    <row r="268" ht="14.25" customHeight="1">
      <c r="A268" s="29">
        <v>261.0</v>
      </c>
      <c r="B268" s="29">
        <v>19.0</v>
      </c>
      <c r="C268" s="29">
        <v>9.0</v>
      </c>
      <c r="D268" s="29">
        <v>13.0</v>
      </c>
      <c r="E268" s="49">
        <v>10.0</v>
      </c>
      <c r="F268" s="84">
        <v>6.98</v>
      </c>
      <c r="G268" s="50">
        <v>2.5</v>
      </c>
      <c r="H268" s="29"/>
      <c r="I268" s="51">
        <v>7.0</v>
      </c>
      <c r="J268" s="51">
        <v>7.0</v>
      </c>
      <c r="K268" s="51">
        <v>8.0</v>
      </c>
      <c r="L268" s="51">
        <v>8.0</v>
      </c>
      <c r="M268" s="51">
        <v>8.0</v>
      </c>
      <c r="N268" s="51">
        <v>8.0</v>
      </c>
      <c r="O268" s="51">
        <v>8.0</v>
      </c>
      <c r="P268" s="51">
        <v>8.0</v>
      </c>
      <c r="Q268" s="29"/>
    </row>
    <row r="269" ht="14.25" customHeight="1">
      <c r="A269" s="29">
        <v>262.0</v>
      </c>
      <c r="B269" s="29">
        <v>12.0</v>
      </c>
      <c r="C269" s="29">
        <v>9.0</v>
      </c>
      <c r="D269" s="29">
        <v>14.0</v>
      </c>
      <c r="E269" s="49">
        <v>13.0</v>
      </c>
      <c r="F269" s="84">
        <v>7.87</v>
      </c>
      <c r="G269" s="50">
        <v>3.25</v>
      </c>
      <c r="H269" s="29"/>
      <c r="I269" s="51">
        <v>7.0</v>
      </c>
      <c r="J269" s="51">
        <v>7.0</v>
      </c>
      <c r="K269" s="51">
        <v>7.0</v>
      </c>
      <c r="L269" s="51">
        <v>8.0</v>
      </c>
      <c r="M269" s="51">
        <v>7.0</v>
      </c>
      <c r="N269" s="51">
        <v>9.0</v>
      </c>
      <c r="O269" s="51">
        <v>7.0</v>
      </c>
      <c r="P269" s="51">
        <v>9.0</v>
      </c>
      <c r="Q269" s="29"/>
    </row>
    <row r="270" ht="14.25" customHeight="1">
      <c r="A270" s="29">
        <v>263.0</v>
      </c>
      <c r="B270" s="29">
        <v>7.0</v>
      </c>
      <c r="C270" s="29">
        <v>9.0</v>
      </c>
      <c r="D270" s="29">
        <v>15.0</v>
      </c>
      <c r="E270" s="49">
        <v>11.0</v>
      </c>
      <c r="F270" s="84">
        <v>6.24</v>
      </c>
      <c r="G270" s="50">
        <v>3.0</v>
      </c>
      <c r="H270" s="29"/>
      <c r="I270" s="51">
        <v>7.0</v>
      </c>
      <c r="J270" s="51">
        <v>7.0</v>
      </c>
      <c r="K270" s="51">
        <v>8.0</v>
      </c>
      <c r="L270" s="51">
        <v>8.0</v>
      </c>
      <c r="M270" s="51">
        <v>8.0</v>
      </c>
      <c r="N270" s="51">
        <v>7.0</v>
      </c>
      <c r="O270" s="51">
        <v>8.0</v>
      </c>
      <c r="P270" s="51">
        <v>7.0</v>
      </c>
      <c r="Q270" s="29"/>
    </row>
    <row r="271" ht="14.25" customHeight="1">
      <c r="A271" s="29">
        <v>264.0</v>
      </c>
      <c r="B271" s="29">
        <v>3.0</v>
      </c>
      <c r="C271" s="29">
        <v>9.0</v>
      </c>
      <c r="D271" s="29">
        <v>16.0</v>
      </c>
      <c r="E271" s="49">
        <v>11.0</v>
      </c>
      <c r="F271" s="84">
        <v>7.53</v>
      </c>
      <c r="G271" s="50">
        <v>2.6</v>
      </c>
      <c r="H271" s="29"/>
      <c r="I271" s="51">
        <v>7.0</v>
      </c>
      <c r="J271" s="51">
        <v>8.0</v>
      </c>
      <c r="K271" s="51">
        <v>9.0</v>
      </c>
      <c r="L271" s="51">
        <v>8.0</v>
      </c>
      <c r="M271" s="51">
        <v>7.0</v>
      </c>
      <c r="N271" s="51">
        <v>8.0</v>
      </c>
      <c r="O271" s="51">
        <v>7.0</v>
      </c>
      <c r="P271" s="51">
        <v>8.0</v>
      </c>
      <c r="Q271" s="29"/>
    </row>
    <row r="272" ht="14.25" customHeight="1">
      <c r="A272" s="29">
        <v>265.0</v>
      </c>
      <c r="B272" s="29">
        <v>15.0</v>
      </c>
      <c r="C272" s="29">
        <v>9.0</v>
      </c>
      <c r="D272" s="29">
        <v>17.0</v>
      </c>
      <c r="E272" s="49">
        <v>12.0</v>
      </c>
      <c r="F272" s="84">
        <v>7.26</v>
      </c>
      <c r="G272" s="50">
        <v>3.4</v>
      </c>
      <c r="H272" s="29"/>
      <c r="I272" s="51">
        <v>7.0</v>
      </c>
      <c r="J272" s="51">
        <v>7.0</v>
      </c>
      <c r="K272" s="51">
        <v>8.0</v>
      </c>
      <c r="L272" s="51">
        <v>8.0</v>
      </c>
      <c r="M272" s="51">
        <v>8.0</v>
      </c>
      <c r="N272" s="51">
        <v>8.0</v>
      </c>
      <c r="O272" s="51">
        <v>8.0</v>
      </c>
      <c r="P272" s="51">
        <v>8.0</v>
      </c>
      <c r="Q272" s="29"/>
    </row>
    <row r="273" ht="14.25" customHeight="1">
      <c r="A273" s="29">
        <v>266.0</v>
      </c>
      <c r="B273" s="29">
        <v>30.0</v>
      </c>
      <c r="C273" s="29">
        <v>9.0</v>
      </c>
      <c r="D273" s="29">
        <v>18.0</v>
      </c>
      <c r="E273" s="49">
        <v>9.0</v>
      </c>
      <c r="F273" s="84">
        <v>5.8</v>
      </c>
      <c r="G273" s="50">
        <v>2.3</v>
      </c>
      <c r="H273" s="29"/>
      <c r="I273" s="51">
        <v>8.0</v>
      </c>
      <c r="J273" s="51">
        <v>8.0</v>
      </c>
      <c r="K273" s="51">
        <v>7.0</v>
      </c>
      <c r="L273" s="51">
        <v>8.0</v>
      </c>
      <c r="M273" s="51">
        <v>8.0</v>
      </c>
      <c r="N273" s="51">
        <v>8.0</v>
      </c>
      <c r="O273" s="51">
        <v>8.0</v>
      </c>
      <c r="P273" s="51">
        <v>8.0</v>
      </c>
      <c r="Q273" s="29"/>
    </row>
    <row r="274" ht="14.25" customHeight="1">
      <c r="A274" s="29">
        <v>267.0</v>
      </c>
      <c r="B274" s="29">
        <v>27.0</v>
      </c>
      <c r="C274" s="29">
        <v>9.0</v>
      </c>
      <c r="D274" s="29">
        <v>19.0</v>
      </c>
      <c r="E274" s="49">
        <v>10.0</v>
      </c>
      <c r="F274" s="84">
        <v>6.37</v>
      </c>
      <c r="G274" s="50">
        <v>2.6</v>
      </c>
      <c r="H274" s="29"/>
      <c r="I274" s="51">
        <v>8.0</v>
      </c>
      <c r="J274" s="51">
        <v>8.0</v>
      </c>
      <c r="K274" s="51">
        <v>8.0</v>
      </c>
      <c r="L274" s="51">
        <v>8.0</v>
      </c>
      <c r="M274" s="51">
        <v>8.0</v>
      </c>
      <c r="N274" s="51">
        <v>8.0</v>
      </c>
      <c r="O274" s="51">
        <v>8.0</v>
      </c>
      <c r="P274" s="51">
        <v>8.0</v>
      </c>
      <c r="Q274" s="29"/>
    </row>
    <row r="275" ht="14.25" customHeight="1">
      <c r="A275" s="29">
        <v>268.0</v>
      </c>
      <c r="B275" s="29">
        <v>31.0</v>
      </c>
      <c r="C275" s="29">
        <v>9.0</v>
      </c>
      <c r="D275" s="29">
        <v>20.0</v>
      </c>
      <c r="E275" s="49">
        <v>11.0</v>
      </c>
      <c r="F275" s="84">
        <v>6.06</v>
      </c>
      <c r="G275" s="50">
        <v>2.4</v>
      </c>
      <c r="H275" s="29"/>
      <c r="I275" s="51">
        <v>9.0</v>
      </c>
      <c r="J275" s="51">
        <v>9.0</v>
      </c>
      <c r="K275" s="51">
        <v>9.0</v>
      </c>
      <c r="L275" s="51">
        <v>8.0</v>
      </c>
      <c r="M275" s="51">
        <v>8.0</v>
      </c>
      <c r="N275" s="51">
        <v>9.0</v>
      </c>
      <c r="O275" s="51">
        <v>8.0</v>
      </c>
      <c r="P275" s="51">
        <v>9.0</v>
      </c>
      <c r="Q275" s="29"/>
    </row>
    <row r="276" ht="14.25" customHeight="1">
      <c r="A276" s="29">
        <v>269.0</v>
      </c>
      <c r="B276" s="29">
        <v>18.0</v>
      </c>
      <c r="C276" s="29">
        <v>9.0</v>
      </c>
      <c r="D276" s="29">
        <v>21.0</v>
      </c>
      <c r="E276" s="49">
        <v>9.0</v>
      </c>
      <c r="F276" s="84">
        <v>5.9</v>
      </c>
      <c r="G276" s="50">
        <v>2.6</v>
      </c>
      <c r="H276" s="29"/>
      <c r="I276" s="51">
        <v>8.0</v>
      </c>
      <c r="J276" s="51">
        <v>8.0</v>
      </c>
      <c r="K276" s="51">
        <v>8.0</v>
      </c>
      <c r="L276" s="51">
        <v>9.0</v>
      </c>
      <c r="M276" s="51">
        <v>9.0</v>
      </c>
      <c r="N276" s="51">
        <v>8.0</v>
      </c>
      <c r="O276" s="51">
        <v>9.0</v>
      </c>
      <c r="P276" s="51">
        <v>8.0</v>
      </c>
      <c r="Q276" s="29"/>
    </row>
    <row r="277" ht="14.25" customHeight="1">
      <c r="A277" s="29">
        <v>270.0</v>
      </c>
      <c r="B277" s="29">
        <v>29.0</v>
      </c>
      <c r="C277" s="29">
        <v>9.0</v>
      </c>
      <c r="D277" s="29">
        <v>22.0</v>
      </c>
      <c r="E277" s="49">
        <v>9.0</v>
      </c>
      <c r="F277" s="84">
        <v>5.45</v>
      </c>
      <c r="G277" s="50">
        <v>2.3</v>
      </c>
      <c r="H277" s="29"/>
      <c r="I277" s="51">
        <v>8.0</v>
      </c>
      <c r="J277" s="51">
        <v>8.0</v>
      </c>
      <c r="K277" s="51">
        <v>8.0</v>
      </c>
      <c r="L277" s="51">
        <v>8.0</v>
      </c>
      <c r="M277" s="51">
        <v>8.0</v>
      </c>
      <c r="N277" s="51">
        <v>8.0</v>
      </c>
      <c r="O277" s="51">
        <v>8.0</v>
      </c>
      <c r="P277" s="51">
        <v>8.0</v>
      </c>
      <c r="Q277" s="29"/>
    </row>
    <row r="278" ht="14.25" customHeight="1">
      <c r="A278" s="29">
        <v>271.0</v>
      </c>
      <c r="B278" s="29">
        <v>21.0</v>
      </c>
      <c r="C278" s="29">
        <v>9.0</v>
      </c>
      <c r="D278" s="29">
        <v>23.0</v>
      </c>
      <c r="E278" s="49">
        <v>10.0</v>
      </c>
      <c r="F278" s="84">
        <v>6.32</v>
      </c>
      <c r="G278" s="50">
        <v>2.4</v>
      </c>
      <c r="H278" s="29"/>
      <c r="I278" s="51">
        <v>8.0</v>
      </c>
      <c r="J278" s="51">
        <v>8.0</v>
      </c>
      <c r="K278" s="51">
        <v>9.0</v>
      </c>
      <c r="L278" s="51">
        <v>8.0</v>
      </c>
      <c r="M278" s="51">
        <v>8.0</v>
      </c>
      <c r="N278" s="51">
        <v>8.0</v>
      </c>
      <c r="O278" s="51">
        <v>8.0</v>
      </c>
      <c r="P278" s="51">
        <v>8.0</v>
      </c>
      <c r="Q278" s="29"/>
    </row>
    <row r="279" ht="14.25" customHeight="1">
      <c r="A279" s="29">
        <v>272.0</v>
      </c>
      <c r="B279" s="29">
        <v>17.0</v>
      </c>
      <c r="C279" s="29">
        <v>9.0</v>
      </c>
      <c r="D279" s="29">
        <v>24.0</v>
      </c>
      <c r="E279" s="49">
        <v>11.0</v>
      </c>
      <c r="F279" s="84">
        <v>7.25</v>
      </c>
      <c r="G279" s="50">
        <v>2.9</v>
      </c>
      <c r="H279" s="29"/>
      <c r="I279" s="51">
        <v>8.0</v>
      </c>
      <c r="J279" s="51">
        <v>8.0</v>
      </c>
      <c r="K279" s="51">
        <v>9.0</v>
      </c>
      <c r="L279" s="51">
        <v>8.0</v>
      </c>
      <c r="M279" s="51">
        <v>8.0</v>
      </c>
      <c r="N279" s="51">
        <v>9.0</v>
      </c>
      <c r="O279" s="51">
        <v>8.0</v>
      </c>
      <c r="P279" s="51">
        <v>9.0</v>
      </c>
      <c r="Q279" s="29"/>
    </row>
    <row r="280" ht="14.25" customHeight="1">
      <c r="A280" s="29">
        <v>273.0</v>
      </c>
      <c r="B280" s="29">
        <v>24.0</v>
      </c>
      <c r="C280" s="29">
        <v>9.0</v>
      </c>
      <c r="D280" s="29">
        <v>25.0</v>
      </c>
      <c r="E280" s="49">
        <v>8.0</v>
      </c>
      <c r="F280" s="84">
        <v>5.77</v>
      </c>
      <c r="G280" s="50">
        <v>2.4</v>
      </c>
      <c r="H280" s="29"/>
      <c r="I280" s="51">
        <v>8.0</v>
      </c>
      <c r="J280" s="51">
        <v>8.0</v>
      </c>
      <c r="K280" s="51">
        <v>8.0</v>
      </c>
      <c r="L280" s="51">
        <v>9.0</v>
      </c>
      <c r="M280" s="51">
        <v>8.0</v>
      </c>
      <c r="N280" s="51">
        <v>8.0</v>
      </c>
      <c r="O280" s="51">
        <v>8.0</v>
      </c>
      <c r="P280" s="51">
        <v>8.0</v>
      </c>
      <c r="Q280" s="29"/>
    </row>
    <row r="281" ht="14.25" customHeight="1">
      <c r="A281" s="29">
        <v>274.0</v>
      </c>
      <c r="B281" s="29">
        <v>13.0</v>
      </c>
      <c r="C281" s="29">
        <v>9.0</v>
      </c>
      <c r="D281" s="29">
        <v>26.0</v>
      </c>
      <c r="E281" s="49">
        <v>9.0</v>
      </c>
      <c r="F281" s="84">
        <v>6.01</v>
      </c>
      <c r="G281" s="50">
        <v>2.2</v>
      </c>
      <c r="H281" s="29"/>
      <c r="I281" s="51">
        <v>8.0</v>
      </c>
      <c r="J281" s="51">
        <v>8.0</v>
      </c>
      <c r="K281" s="51">
        <v>8.0</v>
      </c>
      <c r="L281" s="51">
        <v>8.0</v>
      </c>
      <c r="M281" s="51">
        <v>9.0</v>
      </c>
      <c r="N281" s="51">
        <v>8.0</v>
      </c>
      <c r="O281" s="51">
        <v>9.0</v>
      </c>
      <c r="P281" s="51">
        <v>8.0</v>
      </c>
      <c r="Q281" s="29"/>
    </row>
    <row r="282" ht="14.25" customHeight="1">
      <c r="A282" s="29">
        <v>275.0</v>
      </c>
      <c r="B282" s="29">
        <v>9.0</v>
      </c>
      <c r="C282" s="29">
        <v>9.0</v>
      </c>
      <c r="D282" s="29">
        <v>27.0</v>
      </c>
      <c r="E282" s="49">
        <v>9.0</v>
      </c>
      <c r="F282" s="84">
        <v>6.17</v>
      </c>
      <c r="G282" s="50">
        <v>2.7</v>
      </c>
      <c r="H282" s="29"/>
      <c r="I282" s="51">
        <v>8.0</v>
      </c>
      <c r="J282" s="51">
        <v>8.0</v>
      </c>
      <c r="K282" s="51">
        <v>9.0</v>
      </c>
      <c r="L282" s="51">
        <v>9.0</v>
      </c>
      <c r="M282" s="51">
        <v>9.0</v>
      </c>
      <c r="N282" s="51">
        <v>8.0</v>
      </c>
      <c r="O282" s="51">
        <v>9.0</v>
      </c>
      <c r="P282" s="51">
        <v>8.0</v>
      </c>
      <c r="Q282" s="29"/>
    </row>
    <row r="283" ht="14.25" customHeight="1">
      <c r="A283" s="29">
        <v>276.0</v>
      </c>
      <c r="B283" s="29">
        <v>1.0</v>
      </c>
      <c r="C283" s="29">
        <v>9.0</v>
      </c>
      <c r="D283" s="29">
        <v>28.0</v>
      </c>
      <c r="E283" s="49">
        <v>11.0</v>
      </c>
      <c r="F283" s="84">
        <v>6.86</v>
      </c>
      <c r="G283" s="50">
        <v>2.8</v>
      </c>
      <c r="H283" s="29"/>
      <c r="I283" s="51">
        <v>7.0</v>
      </c>
      <c r="J283" s="51">
        <v>7.0</v>
      </c>
      <c r="K283" s="51">
        <v>8.0</v>
      </c>
      <c r="L283" s="51">
        <v>8.0</v>
      </c>
      <c r="M283" s="51">
        <v>7.0</v>
      </c>
      <c r="N283" s="51">
        <v>8.0</v>
      </c>
      <c r="O283" s="51">
        <v>7.0</v>
      </c>
      <c r="P283" s="51">
        <v>8.0</v>
      </c>
      <c r="Q283" s="29"/>
    </row>
    <row r="284" ht="14.25" customHeight="1">
      <c r="A284" s="29">
        <v>277.0</v>
      </c>
      <c r="B284" s="29">
        <v>6.0</v>
      </c>
      <c r="C284" s="29">
        <v>9.0</v>
      </c>
      <c r="D284" s="29">
        <v>29.0</v>
      </c>
      <c r="E284" s="49">
        <v>11.0</v>
      </c>
      <c r="F284" s="84">
        <v>6.75</v>
      </c>
      <c r="G284" s="50">
        <v>3.0</v>
      </c>
      <c r="H284" s="29"/>
      <c r="I284" s="51">
        <v>9.0</v>
      </c>
      <c r="J284" s="51">
        <v>9.0</v>
      </c>
      <c r="K284" s="51">
        <v>7.0</v>
      </c>
      <c r="L284" s="51">
        <v>8.0</v>
      </c>
      <c r="M284" s="51">
        <v>8.0</v>
      </c>
      <c r="N284" s="51">
        <v>8.0</v>
      </c>
      <c r="O284" s="51">
        <v>8.0</v>
      </c>
      <c r="P284" s="51">
        <v>8.0</v>
      </c>
      <c r="Q284" s="29"/>
    </row>
    <row r="285" ht="14.25" customHeight="1">
      <c r="A285" s="29">
        <v>278.0</v>
      </c>
      <c r="B285" s="29">
        <v>22.0</v>
      </c>
      <c r="C285" s="29">
        <v>9.0</v>
      </c>
      <c r="D285" s="29">
        <v>30.0</v>
      </c>
      <c r="E285" s="49">
        <v>8.0</v>
      </c>
      <c r="F285" s="84">
        <v>5.3</v>
      </c>
      <c r="G285" s="50">
        <v>2.1</v>
      </c>
      <c r="H285" s="29"/>
      <c r="I285" s="51">
        <v>8.0</v>
      </c>
      <c r="J285" s="51">
        <v>8.0</v>
      </c>
      <c r="K285" s="51">
        <v>7.0</v>
      </c>
      <c r="L285" s="51">
        <v>8.0</v>
      </c>
      <c r="M285" s="51">
        <v>8.0</v>
      </c>
      <c r="N285" s="51">
        <v>8.0</v>
      </c>
      <c r="O285" s="51">
        <v>8.0</v>
      </c>
      <c r="P285" s="51">
        <v>8.0</v>
      </c>
      <c r="Q285" s="29"/>
    </row>
    <row r="286" ht="14.25" customHeight="1">
      <c r="A286" s="29">
        <v>279.0</v>
      </c>
      <c r="B286" s="29">
        <v>28.0</v>
      </c>
      <c r="C286" s="29">
        <v>9.0</v>
      </c>
      <c r="D286" s="29">
        <v>31.0</v>
      </c>
      <c r="E286" s="49">
        <v>10.0</v>
      </c>
      <c r="F286" s="84">
        <v>6.45</v>
      </c>
      <c r="G286" s="50">
        <v>3.0</v>
      </c>
      <c r="H286" s="29"/>
      <c r="I286" s="51">
        <v>7.0</v>
      </c>
      <c r="J286" s="51">
        <v>8.0</v>
      </c>
      <c r="K286" s="51">
        <v>8.0</v>
      </c>
      <c r="L286" s="51">
        <v>8.0</v>
      </c>
      <c r="M286" s="51">
        <v>8.0</v>
      </c>
      <c r="N286" s="51">
        <v>8.0</v>
      </c>
      <c r="O286" s="51">
        <v>8.0</v>
      </c>
      <c r="P286" s="51">
        <v>8.0</v>
      </c>
      <c r="Q286" s="29"/>
    </row>
    <row r="287" ht="14.25" customHeight="1">
      <c r="A287" s="29">
        <v>280.0</v>
      </c>
      <c r="B287" s="29">
        <v>16.0</v>
      </c>
      <c r="C287" s="29">
        <v>10.0</v>
      </c>
      <c r="D287" s="29">
        <v>1.0</v>
      </c>
      <c r="E287" s="49">
        <v>11.0</v>
      </c>
      <c r="F287" s="84">
        <v>6.85</v>
      </c>
      <c r="G287" s="50">
        <v>2.9</v>
      </c>
      <c r="H287" s="29"/>
      <c r="I287" s="51">
        <v>8.0</v>
      </c>
      <c r="J287" s="51">
        <v>8.0</v>
      </c>
      <c r="K287" s="51">
        <v>8.0</v>
      </c>
      <c r="L287" s="51">
        <v>8.0</v>
      </c>
      <c r="M287" s="51">
        <v>8.0</v>
      </c>
      <c r="N287" s="51">
        <v>8.0</v>
      </c>
      <c r="O287" s="51">
        <v>8.0</v>
      </c>
      <c r="P287" s="51">
        <v>8.0</v>
      </c>
      <c r="Q287" s="29"/>
    </row>
    <row r="288" ht="14.25" customHeight="1">
      <c r="A288" s="29">
        <v>281.0</v>
      </c>
      <c r="B288" s="29">
        <v>30.0</v>
      </c>
      <c r="C288" s="29">
        <v>10.0</v>
      </c>
      <c r="D288" s="29">
        <v>2.0</v>
      </c>
      <c r="E288" s="49">
        <v>1.0</v>
      </c>
      <c r="F288" s="84">
        <v>1.8</v>
      </c>
      <c r="G288" s="50">
        <v>1.3</v>
      </c>
      <c r="H288" s="29"/>
      <c r="I288" s="51">
        <v>5.0</v>
      </c>
      <c r="J288" s="51">
        <v>5.0</v>
      </c>
      <c r="K288" s="51">
        <v>5.0</v>
      </c>
      <c r="L288" s="51">
        <v>5.0</v>
      </c>
      <c r="M288" s="51">
        <v>5.0</v>
      </c>
      <c r="N288" s="51">
        <v>4.0</v>
      </c>
      <c r="O288" s="51">
        <v>5.0</v>
      </c>
      <c r="P288" s="51">
        <v>4.0</v>
      </c>
      <c r="Q288" s="29"/>
    </row>
    <row r="289" ht="14.25" customHeight="1">
      <c r="A289" s="29">
        <v>282.0</v>
      </c>
      <c r="B289" s="29">
        <v>19.0</v>
      </c>
      <c r="C289" s="29">
        <v>10.0</v>
      </c>
      <c r="D289" s="29">
        <v>3.0</v>
      </c>
      <c r="E289" s="49">
        <v>10.0</v>
      </c>
      <c r="F289" s="84">
        <v>7.05</v>
      </c>
      <c r="G289" s="50">
        <v>2.5</v>
      </c>
      <c r="H289" s="29"/>
      <c r="I289" s="51">
        <v>8.0</v>
      </c>
      <c r="J289" s="51">
        <v>8.0</v>
      </c>
      <c r="K289" s="51">
        <v>8.0</v>
      </c>
      <c r="L289" s="51">
        <v>8.0</v>
      </c>
      <c r="M289" s="51">
        <v>8.0</v>
      </c>
      <c r="N289" s="51">
        <v>8.0</v>
      </c>
      <c r="O289" s="51">
        <v>8.0</v>
      </c>
      <c r="P289" s="51">
        <v>8.0</v>
      </c>
      <c r="Q289" s="29"/>
    </row>
    <row r="290" ht="14.25" customHeight="1">
      <c r="A290" s="29">
        <v>283.0</v>
      </c>
      <c r="B290" s="29">
        <v>14.0</v>
      </c>
      <c r="C290" s="29">
        <v>10.0</v>
      </c>
      <c r="D290" s="29">
        <v>4.0</v>
      </c>
      <c r="E290" s="49">
        <v>12.0</v>
      </c>
      <c r="F290" s="84">
        <v>7.21</v>
      </c>
      <c r="G290" s="50">
        <v>3.0</v>
      </c>
      <c r="H290" s="29"/>
      <c r="I290" s="51">
        <v>7.0</v>
      </c>
      <c r="J290" s="51">
        <v>7.0</v>
      </c>
      <c r="K290" s="51">
        <v>8.0</v>
      </c>
      <c r="L290" s="51">
        <v>8.0</v>
      </c>
      <c r="M290" s="51">
        <v>7.0</v>
      </c>
      <c r="N290" s="51">
        <v>9.0</v>
      </c>
      <c r="O290" s="51">
        <v>7.0</v>
      </c>
      <c r="P290" s="51">
        <v>9.0</v>
      </c>
      <c r="Q290" s="29"/>
    </row>
    <row r="291" ht="14.25" customHeight="1">
      <c r="A291" s="29">
        <v>284.0</v>
      </c>
      <c r="B291" s="29">
        <v>9.0</v>
      </c>
      <c r="C291" s="29">
        <v>10.0</v>
      </c>
      <c r="D291" s="29">
        <v>5.0</v>
      </c>
      <c r="E291" s="49">
        <v>10.0</v>
      </c>
      <c r="F291" s="84">
        <v>6.9</v>
      </c>
      <c r="G291" s="50">
        <v>2.9</v>
      </c>
      <c r="H291" s="29"/>
      <c r="I291" s="51">
        <v>7.0</v>
      </c>
      <c r="J291" s="51">
        <v>7.0</v>
      </c>
      <c r="K291" s="51">
        <v>8.0</v>
      </c>
      <c r="L291" s="51">
        <v>8.0</v>
      </c>
      <c r="M291" s="51">
        <v>8.0</v>
      </c>
      <c r="N291" s="51">
        <v>8.0</v>
      </c>
      <c r="O291" s="51">
        <v>8.0</v>
      </c>
      <c r="P291" s="51">
        <v>8.0</v>
      </c>
      <c r="Q291" s="29"/>
    </row>
    <row r="292" ht="14.25" customHeight="1">
      <c r="A292" s="29">
        <v>285.0</v>
      </c>
      <c r="B292" s="29">
        <v>1.0</v>
      </c>
      <c r="C292" s="29">
        <v>10.0</v>
      </c>
      <c r="D292" s="29">
        <v>6.0</v>
      </c>
      <c r="E292" s="49">
        <v>10.0</v>
      </c>
      <c r="F292" s="84">
        <v>6.12</v>
      </c>
      <c r="G292" s="50">
        <v>2.7</v>
      </c>
      <c r="H292" s="29"/>
      <c r="I292" s="51">
        <v>8.0</v>
      </c>
      <c r="J292" s="51">
        <v>8.0</v>
      </c>
      <c r="K292" s="51">
        <v>8.0</v>
      </c>
      <c r="L292" s="51">
        <v>8.0</v>
      </c>
      <c r="M292" s="51">
        <v>8.0</v>
      </c>
      <c r="N292" s="51">
        <v>8.0</v>
      </c>
      <c r="O292" s="51">
        <v>8.0</v>
      </c>
      <c r="P292" s="51">
        <v>8.0</v>
      </c>
      <c r="Q292" s="29"/>
    </row>
    <row r="293" ht="14.25" customHeight="1">
      <c r="A293" s="29">
        <v>286.0</v>
      </c>
      <c r="B293" s="29">
        <v>29.0</v>
      </c>
      <c r="C293" s="29">
        <v>10.0</v>
      </c>
      <c r="D293" s="29">
        <v>7.0</v>
      </c>
      <c r="E293" s="49">
        <v>10.0</v>
      </c>
      <c r="F293" s="84">
        <v>7.73</v>
      </c>
      <c r="G293" s="50">
        <v>3.3</v>
      </c>
      <c r="H293" s="29"/>
      <c r="I293" s="51">
        <v>7.0</v>
      </c>
      <c r="J293" s="51">
        <v>7.0</v>
      </c>
      <c r="K293" s="51">
        <v>9.0</v>
      </c>
      <c r="L293" s="51">
        <v>9.0</v>
      </c>
      <c r="M293" s="51">
        <v>9.0</v>
      </c>
      <c r="N293" s="51">
        <v>8.0</v>
      </c>
      <c r="O293" s="51">
        <v>9.0</v>
      </c>
      <c r="P293" s="51">
        <v>8.0</v>
      </c>
      <c r="Q293" s="29"/>
    </row>
    <row r="294" ht="14.25" customHeight="1">
      <c r="A294" s="29">
        <v>287.0</v>
      </c>
      <c r="B294" s="29">
        <v>11.0</v>
      </c>
      <c r="C294" s="29">
        <v>10.0</v>
      </c>
      <c r="D294" s="29">
        <v>8.0</v>
      </c>
      <c r="E294" s="49">
        <v>11.0</v>
      </c>
      <c r="F294" s="84">
        <v>6.62</v>
      </c>
      <c r="G294" s="50">
        <v>2.9</v>
      </c>
      <c r="H294" s="29" t="s">
        <v>53</v>
      </c>
      <c r="I294" s="51">
        <v>8.0</v>
      </c>
      <c r="J294" s="51">
        <v>8.0</v>
      </c>
      <c r="K294" s="51">
        <v>8.0</v>
      </c>
      <c r="L294" s="51">
        <v>9.0</v>
      </c>
      <c r="M294" s="51">
        <v>8.0</v>
      </c>
      <c r="N294" s="51">
        <v>8.0</v>
      </c>
      <c r="O294" s="51">
        <v>8.0</v>
      </c>
      <c r="P294" s="51">
        <v>8.0</v>
      </c>
      <c r="Q294" s="29"/>
    </row>
    <row r="295" ht="14.25" customHeight="1">
      <c r="A295" s="29">
        <v>288.0</v>
      </c>
      <c r="B295" s="29">
        <v>17.0</v>
      </c>
      <c r="C295" s="29">
        <v>10.0</v>
      </c>
      <c r="D295" s="29">
        <v>9.0</v>
      </c>
      <c r="E295" s="49">
        <v>10.0</v>
      </c>
      <c r="F295" s="84">
        <v>7.2</v>
      </c>
      <c r="G295" s="50">
        <v>2.7</v>
      </c>
      <c r="H295" s="29"/>
      <c r="I295" s="51">
        <v>7.0</v>
      </c>
      <c r="J295" s="51">
        <v>7.0</v>
      </c>
      <c r="K295" s="51">
        <v>9.0</v>
      </c>
      <c r="L295" s="51">
        <v>8.0</v>
      </c>
      <c r="M295" s="51">
        <v>8.0</v>
      </c>
      <c r="N295" s="51">
        <v>8.0</v>
      </c>
      <c r="O295" s="51">
        <v>8.0</v>
      </c>
      <c r="P295" s="51">
        <v>8.0</v>
      </c>
      <c r="Q295" s="29"/>
    </row>
    <row r="296" ht="14.25" customHeight="1">
      <c r="A296" s="29">
        <v>289.0</v>
      </c>
      <c r="B296" s="29">
        <v>2.0</v>
      </c>
      <c r="C296" s="29">
        <v>10.0</v>
      </c>
      <c r="D296" s="29">
        <v>10.0</v>
      </c>
      <c r="E296" s="49">
        <v>9.0</v>
      </c>
      <c r="F296" s="84">
        <v>6.75</v>
      </c>
      <c r="G296" s="50">
        <v>2.5</v>
      </c>
      <c r="H296" s="29"/>
      <c r="I296" s="51">
        <v>7.0</v>
      </c>
      <c r="J296" s="51">
        <v>7.0</v>
      </c>
      <c r="K296" s="51">
        <v>9.0</v>
      </c>
      <c r="L296" s="51">
        <v>8.0</v>
      </c>
      <c r="M296" s="51">
        <v>8.0</v>
      </c>
      <c r="N296" s="51">
        <v>8.0</v>
      </c>
      <c r="O296" s="51">
        <v>8.0</v>
      </c>
      <c r="P296" s="51">
        <v>8.0</v>
      </c>
      <c r="Q296" s="29"/>
    </row>
    <row r="297" ht="14.25" customHeight="1">
      <c r="A297" s="29">
        <v>290.0</v>
      </c>
      <c r="B297" s="29">
        <v>28.0</v>
      </c>
      <c r="C297" s="29">
        <v>10.0</v>
      </c>
      <c r="D297" s="29">
        <v>11.0</v>
      </c>
      <c r="E297" s="49">
        <v>9.0</v>
      </c>
      <c r="F297" s="84">
        <v>6.2</v>
      </c>
      <c r="G297" s="50">
        <v>2.4</v>
      </c>
      <c r="H297" s="29"/>
      <c r="I297" s="51">
        <v>8.0</v>
      </c>
      <c r="J297" s="51">
        <v>8.0</v>
      </c>
      <c r="K297" s="51">
        <v>9.0</v>
      </c>
      <c r="L297" s="51">
        <v>9.0</v>
      </c>
      <c r="M297" s="51">
        <v>9.0</v>
      </c>
      <c r="N297" s="51">
        <v>8.0</v>
      </c>
      <c r="O297" s="51">
        <v>9.0</v>
      </c>
      <c r="P297" s="51">
        <v>8.0</v>
      </c>
      <c r="Q297" s="29"/>
    </row>
    <row r="298" ht="14.25" customHeight="1">
      <c r="A298" s="29">
        <v>291.0</v>
      </c>
      <c r="B298" s="29">
        <v>20.0</v>
      </c>
      <c r="C298" s="29">
        <v>10.0</v>
      </c>
      <c r="D298" s="29">
        <v>12.0</v>
      </c>
      <c r="E298" s="49">
        <v>11.0</v>
      </c>
      <c r="F298" s="84">
        <v>7.44</v>
      </c>
      <c r="G298" s="50">
        <v>3.35</v>
      </c>
      <c r="H298" s="29"/>
      <c r="I298" s="51">
        <v>7.0</v>
      </c>
      <c r="J298" s="51">
        <v>6.0</v>
      </c>
      <c r="K298" s="51">
        <v>8.0</v>
      </c>
      <c r="L298" s="51">
        <v>8.0</v>
      </c>
      <c r="M298" s="51">
        <v>8.0</v>
      </c>
      <c r="N298" s="51">
        <v>8.0</v>
      </c>
      <c r="O298" s="51">
        <v>8.0</v>
      </c>
      <c r="P298" s="51">
        <v>8.0</v>
      </c>
      <c r="Q298" s="29"/>
    </row>
    <row r="299" ht="14.25" customHeight="1">
      <c r="A299" s="29">
        <v>292.0</v>
      </c>
      <c r="B299" s="29">
        <v>4.0</v>
      </c>
      <c r="C299" s="29">
        <v>10.0</v>
      </c>
      <c r="D299" s="29">
        <v>13.0</v>
      </c>
      <c r="E299" s="49">
        <v>10.0</v>
      </c>
      <c r="F299" s="84">
        <v>7.17</v>
      </c>
      <c r="G299" s="50">
        <v>3.1</v>
      </c>
      <c r="H299" s="29"/>
      <c r="I299" s="51">
        <v>8.0</v>
      </c>
      <c r="J299" s="51">
        <v>8.0</v>
      </c>
      <c r="K299" s="51">
        <v>8.0</v>
      </c>
      <c r="L299" s="51">
        <v>8.0</v>
      </c>
      <c r="M299" s="51">
        <v>8.0</v>
      </c>
      <c r="N299" s="51">
        <v>8.0</v>
      </c>
      <c r="O299" s="51">
        <v>8.0</v>
      </c>
      <c r="P299" s="51">
        <v>8.0</v>
      </c>
      <c r="Q299" s="29"/>
    </row>
    <row r="300" ht="14.25" customHeight="1">
      <c r="A300" s="29">
        <v>293.0</v>
      </c>
      <c r="B300" s="29">
        <v>21.0</v>
      </c>
      <c r="C300" s="29">
        <v>10.0</v>
      </c>
      <c r="D300" s="29">
        <v>14.0</v>
      </c>
      <c r="E300" s="49">
        <v>12.0</v>
      </c>
      <c r="F300" s="84">
        <v>7.82</v>
      </c>
      <c r="G300" s="50">
        <v>2.8</v>
      </c>
      <c r="H300" s="29"/>
      <c r="I300" s="51">
        <v>8.0</v>
      </c>
      <c r="J300" s="51">
        <v>8.0</v>
      </c>
      <c r="K300" s="51">
        <v>9.0</v>
      </c>
      <c r="L300" s="51">
        <v>8.0</v>
      </c>
      <c r="M300" s="51">
        <v>8.0</v>
      </c>
      <c r="N300" s="51">
        <v>8.0</v>
      </c>
      <c r="O300" s="51">
        <v>8.0</v>
      </c>
      <c r="P300" s="51">
        <v>8.0</v>
      </c>
      <c r="Q300" s="29"/>
    </row>
    <row r="301" ht="14.25" customHeight="1">
      <c r="A301" s="29">
        <v>294.0</v>
      </c>
      <c r="B301" s="29">
        <v>26.0</v>
      </c>
      <c r="C301" s="29">
        <v>10.0</v>
      </c>
      <c r="D301" s="29">
        <v>15.0</v>
      </c>
      <c r="E301" s="49">
        <v>7.0</v>
      </c>
      <c r="F301" s="84">
        <v>5.36</v>
      </c>
      <c r="G301" s="50">
        <v>2.1</v>
      </c>
      <c r="H301" s="29"/>
      <c r="I301" s="51">
        <v>8.0</v>
      </c>
      <c r="J301" s="51">
        <v>8.0</v>
      </c>
      <c r="K301" s="51">
        <v>8.0</v>
      </c>
      <c r="L301" s="51">
        <v>8.0</v>
      </c>
      <c r="M301" s="51">
        <v>8.0</v>
      </c>
      <c r="N301" s="51">
        <v>6.0</v>
      </c>
      <c r="O301" s="51">
        <v>8.0</v>
      </c>
      <c r="P301" s="51">
        <v>6.0</v>
      </c>
      <c r="Q301" s="29"/>
    </row>
    <row r="302" ht="14.25" customHeight="1">
      <c r="A302" s="29">
        <v>295.0</v>
      </c>
      <c r="B302" s="29">
        <v>13.0</v>
      </c>
      <c r="C302" s="29">
        <v>10.0</v>
      </c>
      <c r="D302" s="29">
        <v>16.0</v>
      </c>
      <c r="E302" s="49">
        <v>12.0</v>
      </c>
      <c r="F302" s="84">
        <v>7.38</v>
      </c>
      <c r="G302" s="50">
        <v>3.5</v>
      </c>
      <c r="H302" s="29"/>
      <c r="I302" s="51">
        <v>7.0</v>
      </c>
      <c r="J302" s="51">
        <v>7.0</v>
      </c>
      <c r="K302" s="51">
        <v>8.0</v>
      </c>
      <c r="L302" s="51">
        <v>9.0</v>
      </c>
      <c r="M302" s="51">
        <v>9.0</v>
      </c>
      <c r="N302" s="51">
        <v>8.0</v>
      </c>
      <c r="O302" s="51">
        <v>9.0</v>
      </c>
      <c r="P302" s="51">
        <v>8.0</v>
      </c>
      <c r="Q302" s="29"/>
    </row>
    <row r="303" ht="14.25" customHeight="1">
      <c r="A303" s="29">
        <v>296.0</v>
      </c>
      <c r="B303" s="29">
        <v>23.0</v>
      </c>
      <c r="C303" s="29">
        <v>10.0</v>
      </c>
      <c r="D303" s="29">
        <v>17.0</v>
      </c>
      <c r="E303" s="49">
        <v>10.0</v>
      </c>
      <c r="F303" s="84">
        <v>6.47</v>
      </c>
      <c r="G303" s="50">
        <v>2.4</v>
      </c>
      <c r="H303" s="29"/>
      <c r="I303" s="51">
        <v>8.0</v>
      </c>
      <c r="J303" s="51">
        <v>8.0</v>
      </c>
      <c r="K303" s="51">
        <v>8.0</v>
      </c>
      <c r="L303" s="51">
        <v>8.0</v>
      </c>
      <c r="M303" s="51">
        <v>8.0</v>
      </c>
      <c r="N303" s="51">
        <v>8.0</v>
      </c>
      <c r="O303" s="51">
        <v>8.0</v>
      </c>
      <c r="P303" s="51">
        <v>8.0</v>
      </c>
      <c r="Q303" s="29"/>
    </row>
    <row r="304" ht="14.25" customHeight="1">
      <c r="A304" s="29">
        <v>297.0</v>
      </c>
      <c r="B304" s="29">
        <v>31.0</v>
      </c>
      <c r="C304" s="29">
        <v>10.0</v>
      </c>
      <c r="D304" s="29">
        <v>18.0</v>
      </c>
      <c r="E304" s="49">
        <v>10.0</v>
      </c>
      <c r="F304" s="84">
        <v>6.09</v>
      </c>
      <c r="G304" s="50">
        <v>2.6</v>
      </c>
      <c r="H304" s="29"/>
      <c r="I304" s="51">
        <v>6.0</v>
      </c>
      <c r="J304" s="51">
        <v>6.0</v>
      </c>
      <c r="K304" s="51">
        <v>8.0</v>
      </c>
      <c r="L304" s="51">
        <v>8.0</v>
      </c>
      <c r="M304" s="51">
        <v>8.0</v>
      </c>
      <c r="N304" s="51">
        <v>7.0</v>
      </c>
      <c r="O304" s="51">
        <v>8.0</v>
      </c>
      <c r="P304" s="51">
        <v>7.0</v>
      </c>
      <c r="Q304" s="29"/>
    </row>
    <row r="305" ht="14.25" customHeight="1">
      <c r="A305" s="29">
        <v>298.0</v>
      </c>
      <c r="B305" s="29">
        <v>6.0</v>
      </c>
      <c r="C305" s="29">
        <v>10.0</v>
      </c>
      <c r="D305" s="29">
        <v>19.0</v>
      </c>
      <c r="E305" s="49">
        <v>11.0</v>
      </c>
      <c r="F305" s="84">
        <v>7.46</v>
      </c>
      <c r="G305" s="50">
        <v>3.2</v>
      </c>
      <c r="H305" s="29"/>
      <c r="I305" s="51">
        <v>8.0</v>
      </c>
      <c r="J305" s="51">
        <v>8.0</v>
      </c>
      <c r="K305" s="51">
        <v>9.0</v>
      </c>
      <c r="L305" s="51">
        <v>8.0</v>
      </c>
      <c r="M305" s="51">
        <v>8.0</v>
      </c>
      <c r="N305" s="51">
        <v>8.0</v>
      </c>
      <c r="O305" s="51">
        <v>8.0</v>
      </c>
      <c r="P305" s="51">
        <v>8.0</v>
      </c>
      <c r="Q305" s="29"/>
    </row>
    <row r="306" ht="14.25" customHeight="1">
      <c r="A306" s="29">
        <v>299.0</v>
      </c>
      <c r="B306" s="29">
        <v>12.0</v>
      </c>
      <c r="C306" s="29">
        <v>10.0</v>
      </c>
      <c r="D306" s="29">
        <v>20.0</v>
      </c>
      <c r="E306" s="49">
        <v>9.0</v>
      </c>
      <c r="F306" s="84">
        <v>5.89</v>
      </c>
      <c r="G306" s="50">
        <v>2.6</v>
      </c>
      <c r="H306" s="29"/>
      <c r="I306" s="51">
        <v>7.0</v>
      </c>
      <c r="J306" s="51">
        <v>7.0</v>
      </c>
      <c r="K306" s="51">
        <v>8.0</v>
      </c>
      <c r="L306" s="51">
        <v>8.0</v>
      </c>
      <c r="M306" s="51">
        <v>8.0</v>
      </c>
      <c r="N306" s="51">
        <v>7.0</v>
      </c>
      <c r="O306" s="51">
        <v>8.0</v>
      </c>
      <c r="P306" s="51">
        <v>7.0</v>
      </c>
      <c r="Q306" s="29"/>
    </row>
    <row r="307" ht="14.25" customHeight="1">
      <c r="A307" s="29">
        <v>300.0</v>
      </c>
      <c r="B307" s="29">
        <v>8.0</v>
      </c>
      <c r="C307" s="29">
        <v>10.0</v>
      </c>
      <c r="D307" s="29">
        <v>21.0</v>
      </c>
      <c r="E307" s="49">
        <v>12.0</v>
      </c>
      <c r="F307" s="84">
        <v>7.5</v>
      </c>
      <c r="G307" s="50">
        <v>3.6</v>
      </c>
      <c r="H307" s="29"/>
      <c r="I307" s="51">
        <v>9.0</v>
      </c>
      <c r="J307" s="51">
        <v>9.0</v>
      </c>
      <c r="K307" s="51">
        <v>9.0</v>
      </c>
      <c r="L307" s="51">
        <v>9.0</v>
      </c>
      <c r="M307" s="51">
        <v>9.0</v>
      </c>
      <c r="N307" s="51">
        <v>10.0</v>
      </c>
      <c r="O307" s="51">
        <v>9.0</v>
      </c>
      <c r="P307" s="51">
        <v>10.0</v>
      </c>
      <c r="Q307" s="29"/>
    </row>
    <row r="308" ht="14.25" customHeight="1">
      <c r="A308" s="29">
        <v>301.0</v>
      </c>
      <c r="B308" s="29">
        <v>15.0</v>
      </c>
      <c r="C308" s="29">
        <v>10.0</v>
      </c>
      <c r="D308" s="29">
        <v>22.0</v>
      </c>
      <c r="E308" s="49">
        <v>12.0</v>
      </c>
      <c r="F308" s="84">
        <v>7.07</v>
      </c>
      <c r="G308" s="50">
        <v>3.1</v>
      </c>
      <c r="H308" s="29"/>
      <c r="I308" s="51">
        <v>7.0</v>
      </c>
      <c r="J308" s="51">
        <v>7.0</v>
      </c>
      <c r="K308" s="51">
        <v>8.0</v>
      </c>
      <c r="L308" s="51">
        <v>8.0</v>
      </c>
      <c r="M308" s="51">
        <v>9.0</v>
      </c>
      <c r="N308" s="51">
        <v>8.0</v>
      </c>
      <c r="O308" s="51">
        <v>9.0</v>
      </c>
      <c r="P308" s="51">
        <v>8.0</v>
      </c>
      <c r="Q308" s="29"/>
    </row>
    <row r="309" ht="14.25" customHeight="1">
      <c r="A309" s="29">
        <v>302.0</v>
      </c>
      <c r="B309" s="29">
        <v>22.0</v>
      </c>
      <c r="C309" s="29">
        <v>10.0</v>
      </c>
      <c r="D309" s="29">
        <v>23.0</v>
      </c>
      <c r="E309" s="49">
        <v>8.0</v>
      </c>
      <c r="F309" s="84">
        <v>4.97</v>
      </c>
      <c r="G309" s="50">
        <v>2.2</v>
      </c>
      <c r="H309" s="29"/>
      <c r="I309" s="51">
        <v>6.0</v>
      </c>
      <c r="J309" s="51">
        <v>6.0</v>
      </c>
      <c r="K309" s="51">
        <v>7.0</v>
      </c>
      <c r="L309" s="51">
        <v>7.0</v>
      </c>
      <c r="M309" s="51">
        <v>7.0</v>
      </c>
      <c r="N309" s="51">
        <v>6.0</v>
      </c>
      <c r="O309" s="51">
        <v>7.0</v>
      </c>
      <c r="P309" s="51">
        <v>6.0</v>
      </c>
      <c r="Q309" s="29"/>
    </row>
    <row r="310" ht="14.25" customHeight="1">
      <c r="A310" s="29">
        <v>303.0</v>
      </c>
      <c r="B310" s="29">
        <v>24.0</v>
      </c>
      <c r="C310" s="29">
        <v>10.0</v>
      </c>
      <c r="D310" s="29">
        <v>24.0</v>
      </c>
      <c r="E310" s="49">
        <v>7.0</v>
      </c>
      <c r="F310" s="84">
        <v>5.11</v>
      </c>
      <c r="G310" s="50">
        <v>1.9</v>
      </c>
      <c r="H310" s="29"/>
      <c r="I310" s="51">
        <v>8.0</v>
      </c>
      <c r="J310" s="51">
        <v>8.0</v>
      </c>
      <c r="K310" s="51">
        <v>9.0</v>
      </c>
      <c r="L310" s="51">
        <v>9.0</v>
      </c>
      <c r="M310" s="51">
        <v>9.0</v>
      </c>
      <c r="N310" s="51">
        <v>8.0</v>
      </c>
      <c r="O310" s="51">
        <v>9.0</v>
      </c>
      <c r="P310" s="51">
        <v>8.0</v>
      </c>
      <c r="Q310" s="29"/>
    </row>
    <row r="311" ht="14.25" customHeight="1">
      <c r="A311" s="29">
        <v>304.0</v>
      </c>
      <c r="B311" s="29">
        <v>25.0</v>
      </c>
      <c r="C311" s="29">
        <v>10.0</v>
      </c>
      <c r="D311" s="29">
        <v>25.0</v>
      </c>
      <c r="E311" s="49">
        <v>11.0</v>
      </c>
      <c r="F311" s="84">
        <v>6.22</v>
      </c>
      <c r="G311" s="50">
        <v>2.5</v>
      </c>
      <c r="H311" s="29"/>
      <c r="I311" s="51">
        <v>7.0</v>
      </c>
      <c r="J311" s="51">
        <v>7.0</v>
      </c>
      <c r="K311" s="51">
        <v>8.0</v>
      </c>
      <c r="L311" s="51">
        <v>8.0</v>
      </c>
      <c r="M311" s="51">
        <v>7.0</v>
      </c>
      <c r="N311" s="51">
        <v>8.0</v>
      </c>
      <c r="O311" s="51">
        <v>7.0</v>
      </c>
      <c r="P311" s="51">
        <v>8.0</v>
      </c>
      <c r="Q311" s="29"/>
    </row>
    <row r="312" ht="14.25" customHeight="1">
      <c r="A312" s="29">
        <v>305.0</v>
      </c>
      <c r="B312" s="29">
        <v>3.0</v>
      </c>
      <c r="C312" s="29">
        <v>10.0</v>
      </c>
      <c r="D312" s="29">
        <v>26.0</v>
      </c>
      <c r="E312" s="49">
        <v>8.0</v>
      </c>
      <c r="F312" s="84">
        <v>6.07</v>
      </c>
      <c r="G312" s="50">
        <v>2.1</v>
      </c>
      <c r="H312" s="29"/>
      <c r="I312" s="51">
        <v>8.0</v>
      </c>
      <c r="J312" s="51">
        <v>8.0</v>
      </c>
      <c r="K312" s="51">
        <v>8.0</v>
      </c>
      <c r="L312" s="51">
        <v>8.0</v>
      </c>
      <c r="M312" s="51">
        <v>8.0</v>
      </c>
      <c r="N312" s="51">
        <v>9.0</v>
      </c>
      <c r="O312" s="51">
        <v>8.0</v>
      </c>
      <c r="P312" s="51">
        <v>9.0</v>
      </c>
      <c r="Q312" s="29"/>
    </row>
    <row r="313" ht="14.25" customHeight="1">
      <c r="A313" s="29">
        <v>306.0</v>
      </c>
      <c r="B313" s="29">
        <v>5.0</v>
      </c>
      <c r="C313" s="29">
        <v>10.0</v>
      </c>
      <c r="D313" s="29">
        <v>27.0</v>
      </c>
      <c r="E313" s="49">
        <v>10.0</v>
      </c>
      <c r="F313" s="84">
        <v>6.46</v>
      </c>
      <c r="G313" s="50">
        <v>2.9</v>
      </c>
      <c r="H313" s="29"/>
      <c r="I313" s="51">
        <v>7.0</v>
      </c>
      <c r="J313" s="51">
        <v>7.0</v>
      </c>
      <c r="K313" s="51">
        <v>8.0</v>
      </c>
      <c r="L313" s="51">
        <v>8.0</v>
      </c>
      <c r="M313" s="51">
        <v>8.0</v>
      </c>
      <c r="N313" s="51">
        <v>6.0</v>
      </c>
      <c r="O313" s="51">
        <v>8.0</v>
      </c>
      <c r="P313" s="51">
        <v>6.0</v>
      </c>
      <c r="Q313" s="29"/>
    </row>
    <row r="314" ht="14.25" customHeight="1">
      <c r="A314" s="29">
        <v>307.0</v>
      </c>
      <c r="B314" s="29">
        <v>18.0</v>
      </c>
      <c r="C314" s="29">
        <v>10.0</v>
      </c>
      <c r="D314" s="29">
        <v>28.0</v>
      </c>
      <c r="E314" s="49">
        <v>10.0</v>
      </c>
      <c r="F314" s="84">
        <v>6.5</v>
      </c>
      <c r="G314" s="50">
        <v>3.0</v>
      </c>
      <c r="H314" s="29"/>
      <c r="I314" s="51">
        <v>8.0</v>
      </c>
      <c r="J314" s="51">
        <v>8.0</v>
      </c>
      <c r="K314" s="51">
        <v>8.0</v>
      </c>
      <c r="L314" s="51">
        <v>8.0</v>
      </c>
      <c r="M314" s="51">
        <v>7.0</v>
      </c>
      <c r="N314" s="51">
        <v>8.0</v>
      </c>
      <c r="O314" s="51">
        <v>7.0</v>
      </c>
      <c r="P314" s="51">
        <v>8.0</v>
      </c>
      <c r="Q314" s="29"/>
    </row>
    <row r="315" ht="14.25" customHeight="1">
      <c r="A315" s="29">
        <v>308.0</v>
      </c>
      <c r="B315" s="29">
        <v>10.0</v>
      </c>
      <c r="C315" s="29">
        <v>10.0</v>
      </c>
      <c r="D315" s="29">
        <v>29.0</v>
      </c>
      <c r="E315" s="49">
        <v>10.0</v>
      </c>
      <c r="F315" s="84">
        <v>7.16</v>
      </c>
      <c r="G315" s="50">
        <v>3.0</v>
      </c>
      <c r="H315" s="29"/>
      <c r="I315" s="51">
        <v>7.0</v>
      </c>
      <c r="J315" s="51">
        <v>7.0</v>
      </c>
      <c r="K315" s="51">
        <v>8.0</v>
      </c>
      <c r="L315" s="51">
        <v>8.0</v>
      </c>
      <c r="M315" s="51">
        <v>8.0</v>
      </c>
      <c r="N315" s="51">
        <v>8.0</v>
      </c>
      <c r="O315" s="51">
        <v>8.0</v>
      </c>
      <c r="P315" s="51">
        <v>8.0</v>
      </c>
      <c r="Q315" s="29"/>
    </row>
    <row r="316" ht="14.25" customHeight="1">
      <c r="A316" s="29">
        <v>309.0</v>
      </c>
      <c r="B316" s="29">
        <v>7.0</v>
      </c>
      <c r="C316" s="29">
        <v>10.0</v>
      </c>
      <c r="D316" s="29">
        <v>30.0</v>
      </c>
      <c r="E316" s="49">
        <v>10.0</v>
      </c>
      <c r="F316" s="84">
        <v>5.6</v>
      </c>
      <c r="G316" s="50">
        <v>2.4</v>
      </c>
      <c r="H316" s="29"/>
      <c r="I316" s="51">
        <v>8.0</v>
      </c>
      <c r="J316" s="51">
        <v>8.0</v>
      </c>
      <c r="K316" s="51">
        <v>8.0</v>
      </c>
      <c r="L316" s="51">
        <v>8.0</v>
      </c>
      <c r="M316" s="51">
        <v>8.0</v>
      </c>
      <c r="N316" s="51">
        <v>8.0</v>
      </c>
      <c r="O316" s="51">
        <v>8.0</v>
      </c>
      <c r="P316" s="51">
        <v>8.0</v>
      </c>
      <c r="Q316" s="29"/>
    </row>
    <row r="317" ht="14.25" customHeight="1">
      <c r="A317" s="29">
        <v>310.0</v>
      </c>
      <c r="B317" s="29">
        <v>27.0</v>
      </c>
      <c r="C317" s="29">
        <v>10.0</v>
      </c>
      <c r="D317" s="29">
        <v>31.0</v>
      </c>
      <c r="E317" s="49">
        <v>10.0</v>
      </c>
      <c r="F317" s="84">
        <v>6.17</v>
      </c>
      <c r="G317" s="50">
        <v>2.7</v>
      </c>
      <c r="H317" s="29"/>
      <c r="I317" s="51">
        <v>8.0</v>
      </c>
      <c r="J317" s="51">
        <v>8.0</v>
      </c>
      <c r="K317" s="51">
        <v>8.0</v>
      </c>
      <c r="L317" s="51">
        <v>8.0</v>
      </c>
      <c r="M317" s="51">
        <v>8.0</v>
      </c>
      <c r="N317" s="51">
        <v>8.0</v>
      </c>
      <c r="O317" s="51">
        <v>8.0</v>
      </c>
      <c r="P317" s="51">
        <v>8.0</v>
      </c>
      <c r="Q317" s="29"/>
    </row>
    <row r="318" ht="14.25" customHeight="1">
      <c r="A318" s="29">
        <v>311.0</v>
      </c>
      <c r="B318" s="29">
        <v>16.0</v>
      </c>
      <c r="C318" s="29">
        <v>11.0</v>
      </c>
      <c r="D318" s="29">
        <v>1.0</v>
      </c>
      <c r="E318" s="49">
        <v>12.0</v>
      </c>
      <c r="F318" s="84">
        <v>7.01</v>
      </c>
      <c r="G318" s="50">
        <v>3.0</v>
      </c>
      <c r="H318" s="29"/>
      <c r="I318" s="51">
        <v>6.0</v>
      </c>
      <c r="J318" s="51">
        <v>6.0</v>
      </c>
      <c r="K318" s="51">
        <v>8.0</v>
      </c>
      <c r="L318" s="51">
        <v>8.0</v>
      </c>
      <c r="M318" s="51">
        <v>8.0</v>
      </c>
      <c r="N318" s="51">
        <v>7.0</v>
      </c>
      <c r="O318" s="51">
        <v>8.0</v>
      </c>
      <c r="P318" s="51">
        <v>7.0</v>
      </c>
      <c r="Q318" s="29"/>
    </row>
    <row r="319" ht="14.25" customHeight="1">
      <c r="A319" s="29">
        <v>312.0</v>
      </c>
      <c r="B319" s="29">
        <v>14.0</v>
      </c>
      <c r="C319" s="29">
        <v>11.0</v>
      </c>
      <c r="D319" s="29">
        <v>2.0</v>
      </c>
      <c r="E319" s="49">
        <v>13.0</v>
      </c>
      <c r="F319" s="84">
        <v>7.61</v>
      </c>
      <c r="G319" s="50">
        <v>3.1</v>
      </c>
      <c r="H319" s="29"/>
      <c r="I319" s="51">
        <v>8.0</v>
      </c>
      <c r="J319" s="51">
        <v>8.0</v>
      </c>
      <c r="K319" s="51">
        <v>8.0</v>
      </c>
      <c r="L319" s="51">
        <v>8.0</v>
      </c>
      <c r="M319" s="51">
        <v>8.0</v>
      </c>
      <c r="N319" s="51">
        <v>10.0</v>
      </c>
      <c r="O319" s="51">
        <v>8.0</v>
      </c>
      <c r="P319" s="51">
        <v>10.0</v>
      </c>
      <c r="Q319" s="29"/>
    </row>
    <row r="320" ht="14.25" customHeight="1">
      <c r="A320" s="29">
        <v>313.0</v>
      </c>
      <c r="B320" s="29">
        <v>3.0</v>
      </c>
      <c r="C320" s="29">
        <v>11.0</v>
      </c>
      <c r="D320" s="29">
        <v>3.0</v>
      </c>
      <c r="E320" s="49">
        <v>9.0</v>
      </c>
      <c r="F320" s="84">
        <v>5.92</v>
      </c>
      <c r="G320" s="50">
        <v>1.9</v>
      </c>
      <c r="H320" s="29"/>
      <c r="I320" s="51">
        <v>8.0</v>
      </c>
      <c r="J320" s="51">
        <v>8.0</v>
      </c>
      <c r="K320" s="51">
        <v>8.0</v>
      </c>
      <c r="L320" s="51">
        <v>7.0</v>
      </c>
      <c r="M320" s="51">
        <v>7.0</v>
      </c>
      <c r="N320" s="51">
        <v>8.0</v>
      </c>
      <c r="O320" s="51">
        <v>7.0</v>
      </c>
      <c r="P320" s="51">
        <v>8.0</v>
      </c>
      <c r="Q320" s="29"/>
    </row>
    <row r="321" ht="14.25" customHeight="1">
      <c r="A321" s="29">
        <v>314.0</v>
      </c>
      <c r="B321" s="29">
        <v>27.0</v>
      </c>
      <c r="C321" s="29">
        <v>11.0</v>
      </c>
      <c r="D321" s="29">
        <v>4.0</v>
      </c>
      <c r="E321" s="49">
        <v>11.0</v>
      </c>
      <c r="F321" s="84">
        <v>7.03</v>
      </c>
      <c r="G321" s="50">
        <v>2.9</v>
      </c>
      <c r="H321" s="29"/>
      <c r="I321" s="51">
        <v>5.0</v>
      </c>
      <c r="J321" s="51">
        <v>5.0</v>
      </c>
      <c r="K321" s="51">
        <v>8.0</v>
      </c>
      <c r="L321" s="51">
        <v>8.0</v>
      </c>
      <c r="M321" s="51">
        <v>8.0</v>
      </c>
      <c r="N321" s="51">
        <v>8.0</v>
      </c>
      <c r="O321" s="51">
        <v>8.0</v>
      </c>
      <c r="P321" s="51">
        <v>8.0</v>
      </c>
      <c r="Q321" s="29"/>
    </row>
    <row r="322" ht="14.25" customHeight="1">
      <c r="A322" s="29">
        <v>315.0</v>
      </c>
      <c r="B322" s="29">
        <v>6.0</v>
      </c>
      <c r="C322" s="29">
        <v>11.0</v>
      </c>
      <c r="D322" s="29">
        <v>5.0</v>
      </c>
      <c r="E322" s="49">
        <v>11.0</v>
      </c>
      <c r="F322" s="84">
        <v>6.35</v>
      </c>
      <c r="G322" s="50">
        <v>2.8</v>
      </c>
      <c r="H322" s="29"/>
      <c r="I322" s="51">
        <v>9.0</v>
      </c>
      <c r="J322" s="51">
        <v>9.0</v>
      </c>
      <c r="K322" s="51">
        <v>8.0</v>
      </c>
      <c r="L322" s="51">
        <v>8.0</v>
      </c>
      <c r="M322" s="51">
        <v>8.0</v>
      </c>
      <c r="N322" s="51">
        <v>9.0</v>
      </c>
      <c r="O322" s="51">
        <v>8.0</v>
      </c>
      <c r="P322" s="51">
        <v>9.0</v>
      </c>
      <c r="Q322" s="29"/>
    </row>
    <row r="323" ht="14.25" customHeight="1">
      <c r="A323" s="29">
        <v>316.0</v>
      </c>
      <c r="B323" s="29">
        <v>21.0</v>
      </c>
      <c r="C323" s="29">
        <v>11.0</v>
      </c>
      <c r="D323" s="29">
        <v>6.0</v>
      </c>
      <c r="E323" s="49">
        <v>12.0</v>
      </c>
      <c r="F323" s="84">
        <v>7.0</v>
      </c>
      <c r="G323" s="50">
        <v>2.9</v>
      </c>
      <c r="H323" s="29" t="s">
        <v>54</v>
      </c>
      <c r="I323" s="51">
        <v>7.0</v>
      </c>
      <c r="J323" s="51">
        <v>7.0</v>
      </c>
      <c r="K323" s="51">
        <v>8.0</v>
      </c>
      <c r="L323" s="51">
        <v>8.0</v>
      </c>
      <c r="M323" s="51">
        <v>8.0</v>
      </c>
      <c r="N323" s="51">
        <v>8.0</v>
      </c>
      <c r="O323" s="51">
        <v>8.0</v>
      </c>
      <c r="P323" s="51">
        <v>8.0</v>
      </c>
      <c r="Q323" s="29"/>
    </row>
    <row r="324" ht="14.25" customHeight="1">
      <c r="A324" s="29">
        <v>317.0</v>
      </c>
      <c r="B324" s="29">
        <v>29.0</v>
      </c>
      <c r="C324" s="29">
        <v>11.0</v>
      </c>
      <c r="D324" s="29">
        <v>7.0</v>
      </c>
      <c r="E324" s="49">
        <v>11.0</v>
      </c>
      <c r="F324" s="84">
        <v>7.71</v>
      </c>
      <c r="G324" s="50">
        <v>3.3</v>
      </c>
      <c r="H324" s="29"/>
      <c r="I324" s="51">
        <v>8.0</v>
      </c>
      <c r="J324" s="51">
        <v>8.0</v>
      </c>
      <c r="K324" s="51">
        <v>8.0</v>
      </c>
      <c r="L324" s="51">
        <v>9.0</v>
      </c>
      <c r="M324" s="51">
        <v>9.0</v>
      </c>
      <c r="N324" s="51">
        <v>9.0</v>
      </c>
      <c r="O324" s="51">
        <v>9.0</v>
      </c>
      <c r="P324" s="51">
        <v>9.0</v>
      </c>
      <c r="Q324" s="29"/>
    </row>
    <row r="325" ht="14.25" customHeight="1">
      <c r="A325" s="29">
        <v>318.0</v>
      </c>
      <c r="B325" s="29">
        <v>4.0</v>
      </c>
      <c r="C325" s="29">
        <v>11.0</v>
      </c>
      <c r="D325" s="29">
        <v>8.0</v>
      </c>
      <c r="E325" s="49">
        <v>11.0</v>
      </c>
      <c r="F325" s="84">
        <v>7.55</v>
      </c>
      <c r="G325" s="50">
        <v>3.0</v>
      </c>
      <c r="H325" s="29"/>
      <c r="I325" s="51">
        <v>8.0</v>
      </c>
      <c r="J325" s="51">
        <v>8.0</v>
      </c>
      <c r="K325" s="51">
        <v>8.0</v>
      </c>
      <c r="L325" s="51">
        <v>8.0</v>
      </c>
      <c r="M325" s="51">
        <v>8.0</v>
      </c>
      <c r="N325" s="51">
        <v>9.0</v>
      </c>
      <c r="O325" s="51">
        <v>8.0</v>
      </c>
      <c r="P325" s="51">
        <v>9.0</v>
      </c>
      <c r="Q325" s="29"/>
    </row>
    <row r="326" ht="14.25" customHeight="1">
      <c r="A326" s="29">
        <v>319.0</v>
      </c>
      <c r="B326" s="29">
        <v>26.0</v>
      </c>
      <c r="C326" s="29">
        <v>11.0</v>
      </c>
      <c r="D326" s="29">
        <v>9.0</v>
      </c>
      <c r="E326" s="49">
        <v>13.0</v>
      </c>
      <c r="F326" s="84">
        <v>7.8</v>
      </c>
      <c r="G326" s="50">
        <v>3.7</v>
      </c>
      <c r="H326" s="29"/>
      <c r="I326" s="51">
        <v>6.0</v>
      </c>
      <c r="J326" s="51">
        <v>6.0</v>
      </c>
      <c r="K326" s="51">
        <v>9.0</v>
      </c>
      <c r="L326" s="51">
        <v>8.0</v>
      </c>
      <c r="M326" s="51">
        <v>8.0</v>
      </c>
      <c r="N326" s="51">
        <v>8.0</v>
      </c>
      <c r="O326" s="51">
        <v>8.0</v>
      </c>
      <c r="P326" s="51">
        <v>8.0</v>
      </c>
      <c r="Q326" s="29"/>
    </row>
    <row r="327" ht="14.25" customHeight="1">
      <c r="A327" s="29">
        <v>320.0</v>
      </c>
      <c r="B327" s="29">
        <v>23.0</v>
      </c>
      <c r="C327" s="29">
        <v>11.0</v>
      </c>
      <c r="D327" s="29">
        <v>10.0</v>
      </c>
      <c r="E327" s="49">
        <v>12.0</v>
      </c>
      <c r="F327" s="84">
        <v>7.15</v>
      </c>
      <c r="G327" s="50">
        <v>3.2</v>
      </c>
      <c r="H327" s="29"/>
      <c r="I327" s="51">
        <v>7.0</v>
      </c>
      <c r="J327" s="51">
        <v>7.0</v>
      </c>
      <c r="K327" s="51">
        <v>8.0</v>
      </c>
      <c r="L327" s="51">
        <v>8.0</v>
      </c>
      <c r="M327" s="51">
        <v>7.0</v>
      </c>
      <c r="N327" s="51">
        <v>8.0</v>
      </c>
      <c r="O327" s="51">
        <v>7.0</v>
      </c>
      <c r="P327" s="51">
        <v>8.0</v>
      </c>
      <c r="Q327" s="29"/>
    </row>
    <row r="328" ht="14.25" customHeight="1">
      <c r="A328" s="29">
        <v>321.0</v>
      </c>
      <c r="B328" s="29">
        <v>31.0</v>
      </c>
      <c r="C328" s="29">
        <v>11.0</v>
      </c>
      <c r="D328" s="29">
        <v>11.0</v>
      </c>
      <c r="E328" s="49">
        <v>10.0</v>
      </c>
      <c r="F328" s="84">
        <v>6.4</v>
      </c>
      <c r="G328" s="50">
        <v>2.7</v>
      </c>
      <c r="H328" s="29"/>
      <c r="I328" s="51">
        <v>8.0</v>
      </c>
      <c r="J328" s="51">
        <v>8.0</v>
      </c>
      <c r="K328" s="51">
        <v>9.0</v>
      </c>
      <c r="L328" s="51">
        <v>8.0</v>
      </c>
      <c r="M328" s="51">
        <v>8.0</v>
      </c>
      <c r="N328" s="51">
        <v>8.0</v>
      </c>
      <c r="O328" s="51">
        <v>8.0</v>
      </c>
      <c r="P328" s="51">
        <v>8.0</v>
      </c>
      <c r="Q328" s="29"/>
    </row>
    <row r="329" ht="14.25" customHeight="1">
      <c r="A329" s="29">
        <v>322.0</v>
      </c>
      <c r="B329" s="29">
        <v>7.0</v>
      </c>
      <c r="C329" s="29">
        <v>11.0</v>
      </c>
      <c r="D329" s="29">
        <v>12.0</v>
      </c>
      <c r="E329" s="49">
        <v>11.0</v>
      </c>
      <c r="F329" s="84">
        <v>6.85</v>
      </c>
      <c r="G329" s="50">
        <v>2.9</v>
      </c>
      <c r="H329" s="29"/>
      <c r="I329" s="51">
        <v>8.0</v>
      </c>
      <c r="J329" s="51">
        <v>8.0</v>
      </c>
      <c r="K329" s="51">
        <v>8.0</v>
      </c>
      <c r="L329" s="51">
        <v>8.0</v>
      </c>
      <c r="M329" s="51">
        <v>9.0</v>
      </c>
      <c r="N329" s="51">
        <v>8.0</v>
      </c>
      <c r="O329" s="51">
        <v>9.0</v>
      </c>
      <c r="P329" s="51">
        <v>8.0</v>
      </c>
      <c r="Q329" s="29"/>
    </row>
    <row r="330" ht="14.25" customHeight="1">
      <c r="A330" s="29">
        <v>323.0</v>
      </c>
      <c r="B330" s="29">
        <v>12.0</v>
      </c>
      <c r="C330" s="29">
        <v>11.0</v>
      </c>
      <c r="D330" s="29">
        <v>13.0</v>
      </c>
      <c r="E330" s="49">
        <v>11.0</v>
      </c>
      <c r="F330" s="84">
        <v>7.5</v>
      </c>
      <c r="G330" s="50">
        <v>3.3</v>
      </c>
      <c r="H330" s="29"/>
      <c r="I330" s="51">
        <v>7.0</v>
      </c>
      <c r="J330" s="51">
        <v>6.0</v>
      </c>
      <c r="K330" s="51">
        <v>8.0</v>
      </c>
      <c r="L330" s="51">
        <v>8.0</v>
      </c>
      <c r="M330" s="51">
        <v>8.0</v>
      </c>
      <c r="N330" s="51">
        <v>8.0</v>
      </c>
      <c r="O330" s="51">
        <v>8.0</v>
      </c>
      <c r="P330" s="51">
        <v>8.0</v>
      </c>
      <c r="Q330" s="29"/>
    </row>
    <row r="331" ht="14.25" customHeight="1">
      <c r="A331" s="29">
        <v>324.0</v>
      </c>
      <c r="B331" s="29">
        <v>1.0</v>
      </c>
      <c r="C331" s="29">
        <v>11.0</v>
      </c>
      <c r="D331" s="29">
        <v>14.0</v>
      </c>
      <c r="E331" s="49">
        <v>11.0</v>
      </c>
      <c r="F331" s="84">
        <v>6.91</v>
      </c>
      <c r="G331" s="50">
        <v>2.8</v>
      </c>
      <c r="H331" s="29"/>
      <c r="I331" s="51">
        <v>7.0</v>
      </c>
      <c r="J331" s="51">
        <v>7.0</v>
      </c>
      <c r="K331" s="51">
        <v>8.0</v>
      </c>
      <c r="L331" s="51">
        <v>8.0</v>
      </c>
      <c r="M331" s="51">
        <v>8.0</v>
      </c>
      <c r="N331" s="51">
        <v>10.0</v>
      </c>
      <c r="O331" s="51">
        <v>8.0</v>
      </c>
      <c r="P331" s="51">
        <v>10.0</v>
      </c>
      <c r="Q331" s="29"/>
    </row>
    <row r="332" ht="14.25" customHeight="1">
      <c r="A332" s="29">
        <v>325.0</v>
      </c>
      <c r="B332" s="29">
        <v>20.0</v>
      </c>
      <c r="C332" s="29">
        <v>11.0</v>
      </c>
      <c r="D332" s="29">
        <v>15.0</v>
      </c>
      <c r="E332" s="49">
        <v>12.0</v>
      </c>
      <c r="F332" s="84">
        <v>7.79</v>
      </c>
      <c r="G332" s="50">
        <v>3.2</v>
      </c>
      <c r="H332" s="29"/>
      <c r="I332" s="51">
        <v>7.0</v>
      </c>
      <c r="J332" s="51">
        <v>7.0</v>
      </c>
      <c r="K332" s="51">
        <v>8.0</v>
      </c>
      <c r="L332" s="51">
        <v>9.0</v>
      </c>
      <c r="M332" s="51">
        <v>9.0</v>
      </c>
      <c r="N332" s="51">
        <v>9.0</v>
      </c>
      <c r="O332" s="51">
        <v>9.0</v>
      </c>
      <c r="P332" s="51">
        <v>9.0</v>
      </c>
      <c r="Q332" s="29"/>
    </row>
    <row r="333" ht="14.25" customHeight="1">
      <c r="A333" s="29">
        <v>326.0</v>
      </c>
      <c r="B333" s="29">
        <v>24.0</v>
      </c>
      <c r="C333" s="29">
        <v>11.0</v>
      </c>
      <c r="D333" s="29">
        <v>16.0</v>
      </c>
      <c r="E333" s="49">
        <v>8.0</v>
      </c>
      <c r="F333" s="84">
        <v>5.96</v>
      </c>
      <c r="G333" s="50">
        <v>2.1</v>
      </c>
      <c r="H333" s="29"/>
      <c r="I333" s="51">
        <v>7.0</v>
      </c>
      <c r="J333" s="51">
        <v>7.0</v>
      </c>
      <c r="K333" s="51">
        <v>9.0</v>
      </c>
      <c r="L333" s="51">
        <v>8.0</v>
      </c>
      <c r="M333" s="51">
        <v>9.0</v>
      </c>
      <c r="N333" s="51">
        <v>8.0</v>
      </c>
      <c r="O333" s="51">
        <v>9.0</v>
      </c>
      <c r="P333" s="51">
        <v>8.0</v>
      </c>
      <c r="Q333" s="29"/>
    </row>
    <row r="334" ht="14.25" customHeight="1">
      <c r="A334" s="29">
        <v>327.0</v>
      </c>
      <c r="B334" s="29">
        <v>17.0</v>
      </c>
      <c r="C334" s="29">
        <v>11.0</v>
      </c>
      <c r="D334" s="29">
        <v>17.0</v>
      </c>
      <c r="E334" s="49">
        <v>12.0</v>
      </c>
      <c r="F334" s="84">
        <v>6.86</v>
      </c>
      <c r="G334" s="50">
        <v>3.1</v>
      </c>
      <c r="H334" s="29"/>
      <c r="I334" s="51">
        <v>8.0</v>
      </c>
      <c r="J334" s="51">
        <v>8.0</v>
      </c>
      <c r="K334" s="51">
        <v>7.0</v>
      </c>
      <c r="L334" s="51">
        <v>8.0</v>
      </c>
      <c r="M334" s="51">
        <v>9.0</v>
      </c>
      <c r="N334" s="51">
        <v>8.0</v>
      </c>
      <c r="O334" s="51">
        <v>9.0</v>
      </c>
      <c r="P334" s="51">
        <v>8.0</v>
      </c>
      <c r="Q334" s="29"/>
    </row>
    <row r="335" ht="14.25" customHeight="1">
      <c r="A335" s="29">
        <v>328.0</v>
      </c>
      <c r="B335" s="29">
        <v>5.0</v>
      </c>
      <c r="C335" s="29">
        <v>11.0</v>
      </c>
      <c r="D335" s="29">
        <v>18.0</v>
      </c>
      <c r="E335" s="49">
        <v>10.0</v>
      </c>
      <c r="F335" s="84">
        <v>7.11</v>
      </c>
      <c r="G335" s="50">
        <v>3.0</v>
      </c>
      <c r="H335" s="29"/>
      <c r="I335" s="51">
        <v>7.0</v>
      </c>
      <c r="J335" s="51">
        <v>7.0</v>
      </c>
      <c r="K335" s="51">
        <v>9.0</v>
      </c>
      <c r="L335" s="51">
        <v>9.0</v>
      </c>
      <c r="M335" s="51">
        <v>9.0</v>
      </c>
      <c r="N335" s="51">
        <v>8.0</v>
      </c>
      <c r="O335" s="51">
        <v>9.0</v>
      </c>
      <c r="P335" s="51">
        <v>8.0</v>
      </c>
      <c r="Q335" s="29"/>
    </row>
    <row r="336" ht="14.25" customHeight="1">
      <c r="A336" s="29">
        <v>329.0</v>
      </c>
      <c r="B336" s="29">
        <v>10.0</v>
      </c>
      <c r="C336" s="29">
        <v>11.0</v>
      </c>
      <c r="D336" s="29">
        <v>19.0</v>
      </c>
      <c r="E336" s="49">
        <v>14.0</v>
      </c>
      <c r="F336" s="84">
        <v>7.58</v>
      </c>
      <c r="G336" s="50">
        <v>3.4</v>
      </c>
      <c r="H336" s="29"/>
      <c r="I336" s="51">
        <v>6.0</v>
      </c>
      <c r="J336" s="51">
        <v>6.0</v>
      </c>
      <c r="K336" s="51">
        <v>8.0</v>
      </c>
      <c r="L336" s="51">
        <v>8.0</v>
      </c>
      <c r="M336" s="51">
        <v>8.0</v>
      </c>
      <c r="N336" s="51">
        <v>8.0</v>
      </c>
      <c r="O336" s="51">
        <v>8.0</v>
      </c>
      <c r="P336" s="51">
        <v>8.0</v>
      </c>
      <c r="Q336" s="29"/>
    </row>
    <row r="337" ht="14.25" customHeight="1">
      <c r="A337" s="29">
        <v>330.0</v>
      </c>
      <c r="B337" s="29">
        <v>15.0</v>
      </c>
      <c r="C337" s="29">
        <v>11.0</v>
      </c>
      <c r="D337" s="29">
        <v>20.0</v>
      </c>
      <c r="E337" s="49">
        <v>8.0</v>
      </c>
      <c r="F337" s="84">
        <v>5.47</v>
      </c>
      <c r="G337" s="50">
        <v>1.7</v>
      </c>
      <c r="H337" s="29"/>
      <c r="I337" s="51">
        <v>7.0</v>
      </c>
      <c r="J337" s="51">
        <v>7.0</v>
      </c>
      <c r="K337" s="51">
        <v>8.0</v>
      </c>
      <c r="L337" s="51">
        <v>8.0</v>
      </c>
      <c r="M337" s="51">
        <v>9.0</v>
      </c>
      <c r="N337" s="51">
        <v>5.0</v>
      </c>
      <c r="O337" s="51">
        <v>9.0</v>
      </c>
      <c r="P337" s="51">
        <v>5.0</v>
      </c>
      <c r="Q337" s="29"/>
    </row>
    <row r="338" ht="14.25" customHeight="1">
      <c r="A338" s="29">
        <v>331.0</v>
      </c>
      <c r="B338" s="29">
        <v>19.0</v>
      </c>
      <c r="C338" s="29">
        <v>11.0</v>
      </c>
      <c r="D338" s="29">
        <v>21.0</v>
      </c>
      <c r="E338" s="49">
        <v>10.0</v>
      </c>
      <c r="F338" s="84">
        <v>6.7</v>
      </c>
      <c r="G338" s="50">
        <v>2.5</v>
      </c>
      <c r="H338" s="29"/>
      <c r="I338" s="51">
        <v>9.0</v>
      </c>
      <c r="J338" s="51">
        <v>9.0</v>
      </c>
      <c r="K338" s="51">
        <v>8.0</v>
      </c>
      <c r="L338" s="51">
        <v>9.0</v>
      </c>
      <c r="M338" s="51">
        <v>9.0</v>
      </c>
      <c r="N338" s="51">
        <v>9.0</v>
      </c>
      <c r="O338" s="51">
        <v>9.0</v>
      </c>
      <c r="P338" s="51">
        <v>9.0</v>
      </c>
      <c r="Q338" s="29"/>
    </row>
    <row r="339" ht="14.25" customHeight="1">
      <c r="A339" s="29">
        <v>332.0</v>
      </c>
      <c r="B339" s="29">
        <v>25.0</v>
      </c>
      <c r="C339" s="29">
        <v>11.0</v>
      </c>
      <c r="D339" s="29">
        <v>22.0</v>
      </c>
      <c r="E339" s="49">
        <v>9.0</v>
      </c>
      <c r="F339" s="84">
        <v>6.28</v>
      </c>
      <c r="G339" s="50">
        <v>2.6</v>
      </c>
      <c r="H339" s="29"/>
      <c r="I339" s="51">
        <v>7.0</v>
      </c>
      <c r="J339" s="51">
        <v>7.0</v>
      </c>
      <c r="K339" s="51">
        <v>8.0</v>
      </c>
      <c r="L339" s="51">
        <v>8.0</v>
      </c>
      <c r="M339" s="51">
        <v>8.0</v>
      </c>
      <c r="N339" s="51">
        <v>6.0</v>
      </c>
      <c r="O339" s="51">
        <v>8.0</v>
      </c>
      <c r="P339" s="51">
        <v>6.0</v>
      </c>
      <c r="Q339" s="29"/>
    </row>
    <row r="340" ht="14.25" customHeight="1">
      <c r="A340" s="29">
        <v>333.0</v>
      </c>
      <c r="B340" s="29">
        <v>30.0</v>
      </c>
      <c r="C340" s="29">
        <v>11.0</v>
      </c>
      <c r="D340" s="29">
        <v>23.0</v>
      </c>
      <c r="E340" s="49">
        <v>10.0</v>
      </c>
      <c r="F340" s="84">
        <v>7.07</v>
      </c>
      <c r="G340" s="50">
        <v>3.0</v>
      </c>
      <c r="H340" s="29"/>
      <c r="I340" s="51">
        <v>8.0</v>
      </c>
      <c r="J340" s="51">
        <v>8.0</v>
      </c>
      <c r="K340" s="51">
        <v>8.0</v>
      </c>
      <c r="L340" s="51">
        <v>8.0</v>
      </c>
      <c r="M340" s="51">
        <v>8.0</v>
      </c>
      <c r="N340" s="51">
        <v>9.0</v>
      </c>
      <c r="O340" s="51">
        <v>8.0</v>
      </c>
      <c r="P340" s="51">
        <v>9.0</v>
      </c>
      <c r="Q340" s="29"/>
    </row>
    <row r="341" ht="14.25" customHeight="1">
      <c r="A341" s="29">
        <v>334.0</v>
      </c>
      <c r="B341" s="29">
        <v>2.0</v>
      </c>
      <c r="C341" s="29">
        <v>11.0</v>
      </c>
      <c r="D341" s="29">
        <v>24.0</v>
      </c>
      <c r="E341" s="49">
        <v>10.0</v>
      </c>
      <c r="F341" s="84">
        <v>6.33</v>
      </c>
      <c r="G341" s="50">
        <v>2.4</v>
      </c>
      <c r="H341" s="29"/>
      <c r="I341" s="51">
        <v>7.0</v>
      </c>
      <c r="J341" s="51">
        <v>7.0</v>
      </c>
      <c r="K341" s="51">
        <v>8.0</v>
      </c>
      <c r="L341" s="51">
        <v>8.0</v>
      </c>
      <c r="M341" s="51">
        <v>8.0</v>
      </c>
      <c r="N341" s="51">
        <v>7.0</v>
      </c>
      <c r="O341" s="51">
        <v>8.0</v>
      </c>
      <c r="P341" s="51">
        <v>7.0</v>
      </c>
      <c r="Q341" s="29"/>
    </row>
    <row r="342" ht="14.25" customHeight="1">
      <c r="A342" s="29">
        <v>335.0</v>
      </c>
      <c r="B342" s="29">
        <v>22.0</v>
      </c>
      <c r="C342" s="29">
        <v>11.0</v>
      </c>
      <c r="D342" s="29">
        <v>25.0</v>
      </c>
      <c r="E342" s="49">
        <v>9.0</v>
      </c>
      <c r="F342" s="84">
        <v>6.01</v>
      </c>
      <c r="G342" s="50">
        <v>2.6</v>
      </c>
      <c r="H342" s="29"/>
      <c r="I342" s="51">
        <v>8.0</v>
      </c>
      <c r="J342" s="51">
        <v>8.0</v>
      </c>
      <c r="K342" s="51">
        <v>9.0</v>
      </c>
      <c r="L342" s="51">
        <v>9.0</v>
      </c>
      <c r="M342" s="51">
        <v>9.0</v>
      </c>
      <c r="N342" s="51">
        <v>8.0</v>
      </c>
      <c r="O342" s="51">
        <v>9.0</v>
      </c>
      <c r="P342" s="51">
        <v>8.0</v>
      </c>
      <c r="Q342" s="29"/>
    </row>
    <row r="343" ht="14.25" customHeight="1">
      <c r="A343" s="29">
        <v>336.0</v>
      </c>
      <c r="B343" s="29">
        <v>13.0</v>
      </c>
      <c r="C343" s="29">
        <v>11.0</v>
      </c>
      <c r="D343" s="29">
        <v>26.0</v>
      </c>
      <c r="E343" s="49">
        <v>10.0</v>
      </c>
      <c r="F343" s="84">
        <v>5.85</v>
      </c>
      <c r="G343" s="50">
        <v>2.5</v>
      </c>
      <c r="H343" s="29"/>
      <c r="I343" s="51">
        <v>8.0</v>
      </c>
      <c r="J343" s="51">
        <v>8.0</v>
      </c>
      <c r="K343" s="51">
        <v>8.0</v>
      </c>
      <c r="L343" s="51">
        <v>9.0</v>
      </c>
      <c r="M343" s="51">
        <v>9.0</v>
      </c>
      <c r="N343" s="51">
        <v>9.0</v>
      </c>
      <c r="O343" s="51">
        <v>9.0</v>
      </c>
      <c r="P343" s="51">
        <v>9.0</v>
      </c>
      <c r="Q343" s="29"/>
    </row>
    <row r="344" ht="14.25" customHeight="1">
      <c r="A344" s="29">
        <v>337.0</v>
      </c>
      <c r="B344" s="29">
        <v>11.0</v>
      </c>
      <c r="C344" s="29">
        <v>11.0</v>
      </c>
      <c r="D344" s="29">
        <v>27.0</v>
      </c>
      <c r="E344" s="49">
        <v>9.0</v>
      </c>
      <c r="F344" s="84">
        <v>6.48</v>
      </c>
      <c r="G344" s="50">
        <v>3.1</v>
      </c>
      <c r="H344" s="29"/>
      <c r="I344" s="51">
        <v>8.0</v>
      </c>
      <c r="J344" s="51">
        <v>8.0</v>
      </c>
      <c r="K344" s="51">
        <v>8.0</v>
      </c>
      <c r="L344" s="51">
        <v>8.0</v>
      </c>
      <c r="M344" s="51">
        <v>8.0</v>
      </c>
      <c r="N344" s="51">
        <v>8.0</v>
      </c>
      <c r="O344" s="51">
        <v>8.0</v>
      </c>
      <c r="P344" s="51">
        <v>8.0</v>
      </c>
      <c r="Q344" s="29"/>
    </row>
    <row r="345" ht="14.25" customHeight="1">
      <c r="A345" s="29">
        <v>338.0</v>
      </c>
      <c r="B345" s="29">
        <v>8.0</v>
      </c>
      <c r="C345" s="29">
        <v>11.0</v>
      </c>
      <c r="D345" s="29">
        <v>28.0</v>
      </c>
      <c r="E345" s="49">
        <v>10.0</v>
      </c>
      <c r="F345" s="84">
        <v>7.19</v>
      </c>
      <c r="G345" s="50">
        <v>3.2</v>
      </c>
      <c r="H345" s="29"/>
      <c r="I345" s="51">
        <v>7.0</v>
      </c>
      <c r="J345" s="51">
        <v>7.0</v>
      </c>
      <c r="K345" s="51">
        <v>9.0</v>
      </c>
      <c r="L345" s="51">
        <v>9.0</v>
      </c>
      <c r="M345" s="51">
        <v>9.0</v>
      </c>
      <c r="N345" s="51">
        <v>8.0</v>
      </c>
      <c r="O345" s="51">
        <v>9.0</v>
      </c>
      <c r="P345" s="51">
        <v>8.0</v>
      </c>
      <c r="Q345" s="29"/>
    </row>
    <row r="346" ht="14.25" customHeight="1">
      <c r="A346" s="29">
        <v>339.0</v>
      </c>
      <c r="B346" s="29">
        <v>9.0</v>
      </c>
      <c r="C346" s="29">
        <v>11.0</v>
      </c>
      <c r="D346" s="29">
        <v>29.0</v>
      </c>
      <c r="E346" s="49">
        <v>10.0</v>
      </c>
      <c r="F346" s="84">
        <v>6.42</v>
      </c>
      <c r="G346" s="50">
        <v>3.2</v>
      </c>
      <c r="H346" s="29"/>
      <c r="I346" s="51">
        <v>8.0</v>
      </c>
      <c r="J346" s="51">
        <v>8.0</v>
      </c>
      <c r="K346" s="51">
        <v>8.0</v>
      </c>
      <c r="L346" s="51">
        <v>8.0</v>
      </c>
      <c r="M346" s="51">
        <v>9.0</v>
      </c>
      <c r="N346" s="51">
        <v>8.0</v>
      </c>
      <c r="O346" s="51">
        <v>9.0</v>
      </c>
      <c r="P346" s="51">
        <v>8.0</v>
      </c>
      <c r="Q346" s="29"/>
    </row>
    <row r="347" ht="14.25" customHeight="1">
      <c r="A347" s="29">
        <v>340.0</v>
      </c>
      <c r="B347" s="29">
        <v>18.0</v>
      </c>
      <c r="C347" s="29">
        <v>11.0</v>
      </c>
      <c r="D347" s="29">
        <v>30.0</v>
      </c>
      <c r="E347" s="49">
        <v>11.0</v>
      </c>
      <c r="F347" s="84">
        <v>6.56</v>
      </c>
      <c r="G347" s="50">
        <v>2.6</v>
      </c>
      <c r="H347" s="29"/>
      <c r="I347" s="51">
        <v>8.0</v>
      </c>
      <c r="J347" s="51">
        <v>8.0</v>
      </c>
      <c r="K347" s="51">
        <v>8.0</v>
      </c>
      <c r="L347" s="51">
        <v>8.0</v>
      </c>
      <c r="M347" s="51">
        <v>8.0</v>
      </c>
      <c r="N347" s="51">
        <v>8.0</v>
      </c>
      <c r="O347" s="51">
        <v>8.0</v>
      </c>
      <c r="P347" s="51">
        <v>8.0</v>
      </c>
      <c r="Q347" s="29"/>
    </row>
    <row r="348" ht="14.25" customHeight="1">
      <c r="A348" s="29">
        <v>341.0</v>
      </c>
      <c r="B348" s="29">
        <v>28.0</v>
      </c>
      <c r="C348" s="29">
        <v>11.0</v>
      </c>
      <c r="D348" s="29">
        <v>31.0</v>
      </c>
      <c r="E348" s="49">
        <v>10.0</v>
      </c>
      <c r="F348" s="84">
        <v>6.06</v>
      </c>
      <c r="G348" s="50">
        <v>2.6</v>
      </c>
      <c r="H348" s="29"/>
      <c r="I348" s="51">
        <v>7.0</v>
      </c>
      <c r="J348" s="51">
        <v>7.0</v>
      </c>
      <c r="K348" s="51">
        <v>8.0</v>
      </c>
      <c r="L348" s="51">
        <v>8.0</v>
      </c>
      <c r="M348" s="51">
        <v>9.0</v>
      </c>
      <c r="N348" s="51">
        <v>8.0</v>
      </c>
      <c r="O348" s="51">
        <v>9.0</v>
      </c>
      <c r="P348" s="51">
        <v>8.0</v>
      </c>
      <c r="Q348" s="29"/>
    </row>
    <row r="349" ht="14.25" customHeight="1">
      <c r="A349" s="29">
        <v>342.0</v>
      </c>
      <c r="B349" s="29">
        <v>19.0</v>
      </c>
      <c r="C349" s="29">
        <v>12.0</v>
      </c>
      <c r="D349" s="29">
        <v>1.0</v>
      </c>
      <c r="E349" s="49">
        <v>11.0</v>
      </c>
      <c r="F349" s="84">
        <v>6.48</v>
      </c>
      <c r="G349" s="50">
        <v>3.2</v>
      </c>
      <c r="H349" s="29"/>
      <c r="I349" s="51">
        <v>6.0</v>
      </c>
      <c r="J349" s="51">
        <v>6.0</v>
      </c>
      <c r="K349" s="51">
        <v>8.0</v>
      </c>
      <c r="L349" s="51">
        <v>8.0</v>
      </c>
      <c r="M349" s="51">
        <v>8.0</v>
      </c>
      <c r="N349" s="51">
        <v>8.0</v>
      </c>
      <c r="O349" s="51">
        <v>8.0</v>
      </c>
      <c r="P349" s="51">
        <v>8.0</v>
      </c>
      <c r="Q349" s="29"/>
    </row>
    <row r="350" ht="14.25" customHeight="1">
      <c r="A350" s="29">
        <v>343.0</v>
      </c>
      <c r="B350" s="29">
        <v>21.0</v>
      </c>
      <c r="C350" s="29">
        <v>12.0</v>
      </c>
      <c r="D350" s="29">
        <v>2.0</v>
      </c>
      <c r="E350" s="49">
        <v>9.0</v>
      </c>
      <c r="F350" s="84">
        <v>6.98</v>
      </c>
      <c r="G350" s="50">
        <v>2.7</v>
      </c>
      <c r="H350" s="29"/>
      <c r="I350" s="51">
        <v>9.0</v>
      </c>
      <c r="J350" s="51">
        <v>9.0</v>
      </c>
      <c r="K350" s="51">
        <v>9.0</v>
      </c>
      <c r="L350" s="51">
        <v>9.0</v>
      </c>
      <c r="M350" s="51">
        <v>9.0</v>
      </c>
      <c r="N350" s="51">
        <v>9.0</v>
      </c>
      <c r="O350" s="51">
        <v>9.0</v>
      </c>
      <c r="P350" s="51">
        <v>9.0</v>
      </c>
      <c r="Q350" s="29"/>
    </row>
    <row r="351" ht="14.25" customHeight="1">
      <c r="A351" s="29">
        <v>344.0</v>
      </c>
      <c r="B351" s="29">
        <v>22.0</v>
      </c>
      <c r="C351" s="29">
        <v>12.0</v>
      </c>
      <c r="D351" s="29">
        <v>3.0</v>
      </c>
      <c r="E351" s="49">
        <v>8.0</v>
      </c>
      <c r="F351" s="84">
        <v>5.7</v>
      </c>
      <c r="G351" s="50">
        <v>1.8</v>
      </c>
      <c r="H351" s="29"/>
      <c r="I351" s="51">
        <v>8.0</v>
      </c>
      <c r="J351" s="51">
        <v>8.0</v>
      </c>
      <c r="K351" s="51">
        <v>8.0</v>
      </c>
      <c r="L351" s="51">
        <v>8.0</v>
      </c>
      <c r="M351" s="51">
        <v>8.0</v>
      </c>
      <c r="N351" s="51">
        <v>5.0</v>
      </c>
      <c r="O351" s="51">
        <v>8.0</v>
      </c>
      <c r="P351" s="51">
        <v>5.0</v>
      </c>
      <c r="Q351" s="29"/>
    </row>
    <row r="352" ht="14.25" customHeight="1">
      <c r="A352" s="29">
        <v>345.0</v>
      </c>
      <c r="B352" s="29">
        <v>13.0</v>
      </c>
      <c r="C352" s="29">
        <v>12.0</v>
      </c>
      <c r="D352" s="29">
        <v>4.0</v>
      </c>
      <c r="E352" s="49">
        <v>12.0</v>
      </c>
      <c r="F352" s="84">
        <v>6.88</v>
      </c>
      <c r="G352" s="50">
        <v>3.0</v>
      </c>
      <c r="H352" s="29"/>
      <c r="I352" s="51">
        <v>7.0</v>
      </c>
      <c r="J352" s="51">
        <v>7.0</v>
      </c>
      <c r="K352" s="51">
        <v>8.0</v>
      </c>
      <c r="L352" s="51">
        <v>9.0</v>
      </c>
      <c r="M352" s="51">
        <v>9.0</v>
      </c>
      <c r="N352" s="51">
        <v>9.0</v>
      </c>
      <c r="O352" s="51">
        <v>9.0</v>
      </c>
      <c r="P352" s="51">
        <v>9.0</v>
      </c>
      <c r="Q352" s="29"/>
    </row>
    <row r="353" ht="14.25" customHeight="1">
      <c r="A353" s="29">
        <v>346.0</v>
      </c>
      <c r="B353" s="29">
        <v>29.0</v>
      </c>
      <c r="C353" s="29">
        <v>12.0</v>
      </c>
      <c r="D353" s="29">
        <v>5.0</v>
      </c>
      <c r="E353" s="49">
        <v>10.0</v>
      </c>
      <c r="F353" s="84">
        <v>6.38</v>
      </c>
      <c r="G353" s="50">
        <v>2.8</v>
      </c>
      <c r="H353" s="29"/>
      <c r="I353" s="51">
        <v>7.0</v>
      </c>
      <c r="J353" s="51">
        <v>7.0</v>
      </c>
      <c r="K353" s="51">
        <v>8.0</v>
      </c>
      <c r="L353" s="51">
        <v>9.0</v>
      </c>
      <c r="M353" s="51">
        <v>8.0</v>
      </c>
      <c r="N353" s="51">
        <v>8.0</v>
      </c>
      <c r="O353" s="51">
        <v>8.0</v>
      </c>
      <c r="P353" s="51">
        <v>8.0</v>
      </c>
      <c r="Q353" s="29"/>
    </row>
    <row r="354" ht="14.25" customHeight="1">
      <c r="A354" s="29">
        <v>347.0</v>
      </c>
      <c r="B354" s="29">
        <v>31.0</v>
      </c>
      <c r="C354" s="29">
        <v>12.0</v>
      </c>
      <c r="D354" s="29">
        <v>6.0</v>
      </c>
      <c r="E354" s="49">
        <v>11.0</v>
      </c>
      <c r="F354" s="84">
        <v>7.86</v>
      </c>
      <c r="G354" s="50">
        <v>3.4</v>
      </c>
      <c r="H354" s="29"/>
      <c r="I354" s="51">
        <v>6.0</v>
      </c>
      <c r="J354" s="51">
        <v>6.0</v>
      </c>
      <c r="K354" s="51">
        <v>8.0</v>
      </c>
      <c r="L354" s="51">
        <v>8.0</v>
      </c>
      <c r="M354" s="51">
        <v>8.0</v>
      </c>
      <c r="N354" s="51">
        <v>8.0</v>
      </c>
      <c r="O354" s="51">
        <v>8.0</v>
      </c>
      <c r="P354" s="51">
        <v>8.0</v>
      </c>
      <c r="Q354" s="29"/>
    </row>
    <row r="355" ht="14.25" customHeight="1">
      <c r="A355" s="29">
        <v>348.0</v>
      </c>
      <c r="B355" s="29">
        <v>20.0</v>
      </c>
      <c r="C355" s="29">
        <v>12.0</v>
      </c>
      <c r="D355" s="29">
        <v>7.0</v>
      </c>
      <c r="E355" s="49">
        <v>12.0</v>
      </c>
      <c r="F355" s="84">
        <v>7.14</v>
      </c>
      <c r="G355" s="50">
        <v>3.4</v>
      </c>
      <c r="H355" s="29"/>
      <c r="I355" s="51">
        <v>5.0</v>
      </c>
      <c r="J355" s="51">
        <v>4.0</v>
      </c>
      <c r="K355" s="51">
        <v>8.0</v>
      </c>
      <c r="L355" s="51">
        <v>8.0</v>
      </c>
      <c r="M355" s="51">
        <v>8.0</v>
      </c>
      <c r="N355" s="51">
        <v>7.0</v>
      </c>
      <c r="O355" s="51">
        <v>8.0</v>
      </c>
      <c r="P355" s="51">
        <v>7.0</v>
      </c>
      <c r="Q355" s="29"/>
    </row>
    <row r="356" ht="14.25" customHeight="1">
      <c r="A356" s="29">
        <v>349.0</v>
      </c>
      <c r="B356" s="29">
        <v>25.0</v>
      </c>
      <c r="C356" s="29">
        <v>12.0</v>
      </c>
      <c r="D356" s="29">
        <v>8.0</v>
      </c>
      <c r="E356" s="49">
        <v>12.0</v>
      </c>
      <c r="F356" s="84">
        <v>6.02</v>
      </c>
      <c r="G356" s="50">
        <v>3.1</v>
      </c>
      <c r="H356" s="29" t="s">
        <v>54</v>
      </c>
      <c r="I356" s="51">
        <v>5.0</v>
      </c>
      <c r="J356" s="51">
        <v>5.0</v>
      </c>
      <c r="K356" s="51">
        <v>8.0</v>
      </c>
      <c r="L356" s="51">
        <v>8.0</v>
      </c>
      <c r="M356" s="51">
        <v>7.0</v>
      </c>
      <c r="N356" s="51">
        <v>6.0</v>
      </c>
      <c r="O356" s="51">
        <v>7.0</v>
      </c>
      <c r="P356" s="51">
        <v>6.0</v>
      </c>
      <c r="Q356" s="29"/>
    </row>
    <row r="357" ht="14.25" customHeight="1">
      <c r="A357" s="29">
        <v>350.0</v>
      </c>
      <c r="B357" s="29">
        <v>8.0</v>
      </c>
      <c r="C357" s="29">
        <v>12.0</v>
      </c>
      <c r="D357" s="29">
        <v>9.0</v>
      </c>
      <c r="E357" s="49">
        <v>14.0</v>
      </c>
      <c r="F357" s="84">
        <v>7.92</v>
      </c>
      <c r="G357" s="50">
        <v>3.7</v>
      </c>
      <c r="H357" s="29"/>
      <c r="I357" s="51">
        <v>6.0</v>
      </c>
      <c r="J357" s="51">
        <v>5.0</v>
      </c>
      <c r="K357" s="51">
        <v>8.0</v>
      </c>
      <c r="L357" s="51">
        <v>8.0</v>
      </c>
      <c r="M357" s="51">
        <v>8.0</v>
      </c>
      <c r="N357" s="51">
        <v>8.0</v>
      </c>
      <c r="O357" s="51">
        <v>8.0</v>
      </c>
      <c r="P357" s="51">
        <v>8.0</v>
      </c>
      <c r="Q357" s="29"/>
    </row>
    <row r="358" ht="14.25" customHeight="1">
      <c r="A358" s="29">
        <v>351.0</v>
      </c>
      <c r="B358" s="29">
        <v>1.0</v>
      </c>
      <c r="C358" s="29">
        <v>12.0</v>
      </c>
      <c r="D358" s="29">
        <v>10.0</v>
      </c>
      <c r="E358" s="49">
        <v>10.0</v>
      </c>
      <c r="F358" s="84">
        <v>6.83</v>
      </c>
      <c r="G358" s="50">
        <v>2.8</v>
      </c>
      <c r="H358" s="29"/>
      <c r="I358" s="51">
        <v>7.0</v>
      </c>
      <c r="J358" s="51">
        <v>6.0</v>
      </c>
      <c r="K358" s="51">
        <v>8.0</v>
      </c>
      <c r="L358" s="51">
        <v>8.0</v>
      </c>
      <c r="M358" s="51">
        <v>8.0</v>
      </c>
      <c r="N358" s="51">
        <v>8.0</v>
      </c>
      <c r="O358" s="51">
        <v>8.0</v>
      </c>
      <c r="P358" s="51">
        <v>8.0</v>
      </c>
      <c r="Q358" s="29"/>
    </row>
    <row r="359" ht="14.25" customHeight="1">
      <c r="A359" s="29">
        <v>352.0</v>
      </c>
      <c r="B359" s="29">
        <v>16.0</v>
      </c>
      <c r="C359" s="29">
        <v>12.0</v>
      </c>
      <c r="D359" s="29">
        <v>11.0</v>
      </c>
      <c r="E359" s="49">
        <v>13.0</v>
      </c>
      <c r="F359" s="84">
        <v>7.81</v>
      </c>
      <c r="G359" s="50">
        <v>3.5</v>
      </c>
      <c r="H359" s="29"/>
      <c r="I359" s="51">
        <v>6.0</v>
      </c>
      <c r="J359" s="51">
        <v>6.0</v>
      </c>
      <c r="K359" s="51">
        <v>8.0</v>
      </c>
      <c r="L359" s="51">
        <v>8.0</v>
      </c>
      <c r="M359" s="51">
        <v>8.0</v>
      </c>
      <c r="N359" s="51">
        <v>9.0</v>
      </c>
      <c r="O359" s="51">
        <v>8.0</v>
      </c>
      <c r="P359" s="51">
        <v>9.0</v>
      </c>
      <c r="Q359" s="29"/>
    </row>
    <row r="360" ht="14.25" customHeight="1">
      <c r="A360" s="29">
        <v>353.0</v>
      </c>
      <c r="B360" s="29">
        <v>12.0</v>
      </c>
      <c r="C360" s="29">
        <v>12.0</v>
      </c>
      <c r="D360" s="29">
        <v>12.0</v>
      </c>
      <c r="E360" s="49">
        <v>12.0</v>
      </c>
      <c r="F360" s="84">
        <v>8.08</v>
      </c>
      <c r="G360" s="50">
        <v>3.6</v>
      </c>
      <c r="H360" s="29"/>
      <c r="I360" s="51">
        <v>5.0</v>
      </c>
      <c r="J360" s="51">
        <v>5.0</v>
      </c>
      <c r="K360" s="51">
        <v>9.0</v>
      </c>
      <c r="L360" s="51">
        <v>8.0</v>
      </c>
      <c r="M360" s="51">
        <v>9.0</v>
      </c>
      <c r="N360" s="51">
        <v>8.0</v>
      </c>
      <c r="O360" s="51">
        <v>9.0</v>
      </c>
      <c r="P360" s="51">
        <v>8.0</v>
      </c>
      <c r="Q360" s="29"/>
    </row>
    <row r="361" ht="14.25" customHeight="1">
      <c r="A361" s="29">
        <v>354.0</v>
      </c>
      <c r="B361" s="29">
        <v>2.0</v>
      </c>
      <c r="C361" s="29">
        <v>12.0</v>
      </c>
      <c r="D361" s="29">
        <v>13.0</v>
      </c>
      <c r="E361" s="49">
        <v>10.0</v>
      </c>
      <c r="F361" s="84">
        <v>6.58</v>
      </c>
      <c r="G361" s="50">
        <v>3.1</v>
      </c>
      <c r="H361" s="29"/>
      <c r="I361" s="51">
        <v>6.0</v>
      </c>
      <c r="J361" s="51">
        <v>5.0</v>
      </c>
      <c r="K361" s="51">
        <v>8.0</v>
      </c>
      <c r="L361" s="51">
        <v>8.0</v>
      </c>
      <c r="M361" s="51">
        <v>8.0</v>
      </c>
      <c r="N361" s="51">
        <v>8.0</v>
      </c>
      <c r="O361" s="51">
        <v>8.0</v>
      </c>
      <c r="P361" s="51">
        <v>8.0</v>
      </c>
      <c r="Q361" s="29"/>
    </row>
    <row r="362" ht="14.25" customHeight="1">
      <c r="A362" s="29">
        <v>355.0</v>
      </c>
      <c r="B362" s="29">
        <v>18.0</v>
      </c>
      <c r="C362" s="29">
        <v>12.0</v>
      </c>
      <c r="D362" s="29">
        <v>14.0</v>
      </c>
      <c r="E362" s="49">
        <v>10.0</v>
      </c>
      <c r="F362" s="84">
        <v>6.36</v>
      </c>
      <c r="G362" s="50">
        <v>2.6</v>
      </c>
      <c r="H362" s="29"/>
      <c r="I362" s="51">
        <v>7.0</v>
      </c>
      <c r="J362" s="51">
        <v>7.0</v>
      </c>
      <c r="K362" s="51">
        <v>8.0</v>
      </c>
      <c r="L362" s="51">
        <v>8.0</v>
      </c>
      <c r="M362" s="51">
        <v>8.0</v>
      </c>
      <c r="N362" s="51">
        <v>8.0</v>
      </c>
      <c r="O362" s="51">
        <v>8.0</v>
      </c>
      <c r="P362" s="51">
        <v>8.0</v>
      </c>
      <c r="Q362" s="29"/>
    </row>
    <row r="363" ht="14.25" customHeight="1">
      <c r="A363" s="29">
        <v>356.0</v>
      </c>
      <c r="B363" s="29">
        <v>6.0</v>
      </c>
      <c r="C363" s="29">
        <v>12.0</v>
      </c>
      <c r="D363" s="29">
        <v>15.0</v>
      </c>
      <c r="E363" s="49">
        <v>9.0</v>
      </c>
      <c r="F363" s="84">
        <v>5.77</v>
      </c>
      <c r="G363" s="50">
        <v>2.4</v>
      </c>
      <c r="H363" s="29"/>
      <c r="I363" s="51">
        <v>8.0</v>
      </c>
      <c r="J363" s="51">
        <v>8.0</v>
      </c>
      <c r="K363" s="51">
        <v>9.0</v>
      </c>
      <c r="L363" s="51">
        <v>9.0</v>
      </c>
      <c r="M363" s="51">
        <v>8.0</v>
      </c>
      <c r="N363" s="51">
        <v>8.0</v>
      </c>
      <c r="O363" s="51">
        <v>8.0</v>
      </c>
      <c r="P363" s="51">
        <v>8.0</v>
      </c>
      <c r="Q363" s="29"/>
    </row>
    <row r="364" ht="14.25" customHeight="1">
      <c r="A364" s="29">
        <v>357.0</v>
      </c>
      <c r="B364" s="29">
        <v>26.0</v>
      </c>
      <c r="C364" s="29">
        <v>12.0</v>
      </c>
      <c r="D364" s="29">
        <v>16.0</v>
      </c>
      <c r="E364" s="49">
        <v>10.0</v>
      </c>
      <c r="F364" s="84">
        <v>6.2</v>
      </c>
      <c r="G364" s="50">
        <v>2.5</v>
      </c>
      <c r="H364" s="29"/>
      <c r="I364" s="51">
        <v>6.0</v>
      </c>
      <c r="J364" s="51">
        <v>6.0</v>
      </c>
      <c r="K364" s="51">
        <v>8.0</v>
      </c>
      <c r="L364" s="51">
        <v>8.0</v>
      </c>
      <c r="M364" s="51">
        <v>8.0</v>
      </c>
      <c r="N364" s="51">
        <v>8.0</v>
      </c>
      <c r="O364" s="51">
        <v>8.0</v>
      </c>
      <c r="P364" s="51">
        <v>8.0</v>
      </c>
      <c r="Q364" s="29"/>
    </row>
    <row r="365" ht="14.25" customHeight="1">
      <c r="A365" s="29">
        <v>358.0</v>
      </c>
      <c r="B365" s="29">
        <v>15.0</v>
      </c>
      <c r="C365" s="29">
        <v>12.0</v>
      </c>
      <c r="D365" s="29">
        <v>17.0</v>
      </c>
      <c r="E365" s="49">
        <v>11.0</v>
      </c>
      <c r="F365" s="84">
        <v>7.32</v>
      </c>
      <c r="G365" s="50">
        <v>2.9</v>
      </c>
      <c r="H365" s="29"/>
      <c r="I365" s="51">
        <v>7.0</v>
      </c>
      <c r="J365" s="51">
        <v>6.0</v>
      </c>
      <c r="K365" s="51">
        <v>8.0</v>
      </c>
      <c r="L365" s="51">
        <v>8.0</v>
      </c>
      <c r="M365" s="51">
        <v>8.0</v>
      </c>
      <c r="N365" s="51">
        <v>8.0</v>
      </c>
      <c r="O365" s="51">
        <v>8.0</v>
      </c>
      <c r="P365" s="51">
        <v>8.0</v>
      </c>
      <c r="Q365" s="29"/>
    </row>
    <row r="366" ht="14.25" customHeight="1">
      <c r="A366" s="29">
        <v>359.0</v>
      </c>
      <c r="B366" s="29">
        <v>27.0</v>
      </c>
      <c r="C366" s="29">
        <v>12.0</v>
      </c>
      <c r="D366" s="29">
        <v>18.0</v>
      </c>
      <c r="E366" s="49">
        <v>10.0</v>
      </c>
      <c r="F366" s="84">
        <v>6.2</v>
      </c>
      <c r="G366" s="50">
        <v>2.5</v>
      </c>
      <c r="H366" s="29"/>
      <c r="I366" s="51">
        <v>6.0</v>
      </c>
      <c r="J366" s="51">
        <v>6.0</v>
      </c>
      <c r="K366" s="51">
        <v>8.0</v>
      </c>
      <c r="L366" s="51">
        <v>8.0</v>
      </c>
      <c r="M366" s="51">
        <v>8.0</v>
      </c>
      <c r="N366" s="51">
        <v>8.0</v>
      </c>
      <c r="O366" s="51">
        <v>8.0</v>
      </c>
      <c r="P366" s="51">
        <v>8.0</v>
      </c>
      <c r="Q366" s="29"/>
    </row>
    <row r="367" ht="14.25" customHeight="1">
      <c r="A367" s="29">
        <v>360.0</v>
      </c>
      <c r="B367" s="29">
        <v>11.0</v>
      </c>
      <c r="C367" s="29">
        <v>12.0</v>
      </c>
      <c r="D367" s="29">
        <v>19.0</v>
      </c>
      <c r="E367" s="49">
        <v>11.0</v>
      </c>
      <c r="F367" s="84">
        <v>6.21</v>
      </c>
      <c r="G367" s="50">
        <v>2.5</v>
      </c>
      <c r="H367" s="29" t="s">
        <v>54</v>
      </c>
      <c r="I367" s="51">
        <v>7.0</v>
      </c>
      <c r="J367" s="51">
        <v>7.0</v>
      </c>
      <c r="K367" s="51">
        <v>8.0</v>
      </c>
      <c r="L367" s="51">
        <v>8.0</v>
      </c>
      <c r="M367" s="51">
        <v>8.0</v>
      </c>
      <c r="N367" s="51">
        <v>8.0</v>
      </c>
      <c r="O367" s="51">
        <v>8.0</v>
      </c>
      <c r="P367" s="51">
        <v>8.0</v>
      </c>
      <c r="Q367" s="29"/>
    </row>
    <row r="368" ht="14.25" customHeight="1">
      <c r="A368" s="29">
        <v>361.0</v>
      </c>
      <c r="B368" s="29">
        <v>5.0</v>
      </c>
      <c r="C368" s="29">
        <v>12.0</v>
      </c>
      <c r="D368" s="29">
        <v>20.0</v>
      </c>
      <c r="E368" s="49">
        <v>10.0</v>
      </c>
      <c r="F368" s="84">
        <v>6.75</v>
      </c>
      <c r="G368" s="50">
        <v>2.6</v>
      </c>
      <c r="H368" s="29"/>
      <c r="I368" s="51">
        <v>8.0</v>
      </c>
      <c r="J368" s="51">
        <v>8.0</v>
      </c>
      <c r="K368" s="51">
        <v>8.0</v>
      </c>
      <c r="L368" s="51">
        <v>8.0</v>
      </c>
      <c r="M368" s="51">
        <v>8.0</v>
      </c>
      <c r="N368" s="51">
        <v>7.0</v>
      </c>
      <c r="O368" s="51">
        <v>8.0</v>
      </c>
      <c r="P368" s="51">
        <v>7.0</v>
      </c>
      <c r="Q368" s="29"/>
    </row>
    <row r="369" ht="14.25" customHeight="1">
      <c r="A369" s="29">
        <v>362.0</v>
      </c>
      <c r="B369" s="29">
        <v>28.0</v>
      </c>
      <c r="C369" s="29">
        <v>12.0</v>
      </c>
      <c r="D369" s="29">
        <v>21.0</v>
      </c>
      <c r="E369" s="49">
        <v>12.0</v>
      </c>
      <c r="F369" s="84">
        <v>7.0</v>
      </c>
      <c r="G369" s="50">
        <v>3.5</v>
      </c>
      <c r="H369" s="29"/>
      <c r="I369" s="51">
        <v>7.0</v>
      </c>
      <c r="J369" s="51">
        <v>7.0</v>
      </c>
      <c r="K369" s="51">
        <v>8.0</v>
      </c>
      <c r="L369" s="51">
        <v>9.0</v>
      </c>
      <c r="M369" s="51">
        <v>9.0</v>
      </c>
      <c r="N369" s="51">
        <v>8.0</v>
      </c>
      <c r="O369" s="51">
        <v>9.0</v>
      </c>
      <c r="P369" s="51">
        <v>8.0</v>
      </c>
      <c r="Q369" s="29"/>
    </row>
    <row r="370" ht="14.25" customHeight="1">
      <c r="A370" s="29">
        <v>363.0</v>
      </c>
      <c r="B370" s="29">
        <v>9.0</v>
      </c>
      <c r="C370" s="29">
        <v>12.0</v>
      </c>
      <c r="D370" s="29">
        <v>22.0</v>
      </c>
      <c r="E370" s="49">
        <v>10.0</v>
      </c>
      <c r="F370" s="84">
        <v>6.3</v>
      </c>
      <c r="G370" s="50">
        <v>2.4</v>
      </c>
      <c r="H370" s="29"/>
      <c r="I370" s="51">
        <v>8.0</v>
      </c>
      <c r="J370" s="51">
        <v>8.0</v>
      </c>
      <c r="K370" s="51">
        <v>8.0</v>
      </c>
      <c r="L370" s="51">
        <v>8.0</v>
      </c>
      <c r="M370" s="51">
        <v>8.0</v>
      </c>
      <c r="N370" s="51">
        <v>8.0</v>
      </c>
      <c r="O370" s="51">
        <v>8.0</v>
      </c>
      <c r="P370" s="51">
        <v>8.0</v>
      </c>
      <c r="Q370" s="29"/>
    </row>
    <row r="371" ht="14.25" customHeight="1">
      <c r="A371" s="29">
        <v>364.0</v>
      </c>
      <c r="B371" s="29">
        <v>4.0</v>
      </c>
      <c r="C371" s="29">
        <v>12.0</v>
      </c>
      <c r="D371" s="29">
        <v>23.0</v>
      </c>
      <c r="E371" s="49">
        <v>11.0</v>
      </c>
      <c r="F371" s="84">
        <v>7.7</v>
      </c>
      <c r="G371" s="50">
        <v>3.3</v>
      </c>
      <c r="H371" s="29"/>
      <c r="I371" s="51">
        <v>8.0</v>
      </c>
      <c r="J371" s="51">
        <v>8.0</v>
      </c>
      <c r="K371" s="51">
        <v>9.0</v>
      </c>
      <c r="L371" s="51">
        <v>9.0</v>
      </c>
      <c r="M371" s="51">
        <v>9.0</v>
      </c>
      <c r="N371" s="51">
        <v>8.0</v>
      </c>
      <c r="O371" s="51">
        <v>9.0</v>
      </c>
      <c r="P371" s="51">
        <v>8.0</v>
      </c>
      <c r="Q371" s="29"/>
    </row>
    <row r="372" ht="14.25" customHeight="1">
      <c r="A372" s="29">
        <v>365.0</v>
      </c>
      <c r="B372" s="29">
        <v>7.0</v>
      </c>
      <c r="C372" s="29">
        <v>12.0</v>
      </c>
      <c r="D372" s="29">
        <v>24.0</v>
      </c>
      <c r="E372" s="49">
        <v>8.0</v>
      </c>
      <c r="F372" s="84">
        <v>5.35</v>
      </c>
      <c r="G372" s="50">
        <v>1.8</v>
      </c>
      <c r="H372" s="29"/>
      <c r="I372" s="51">
        <v>8.0</v>
      </c>
      <c r="J372" s="51">
        <v>8.0</v>
      </c>
      <c r="K372" s="51">
        <v>8.0</v>
      </c>
      <c r="L372" s="51">
        <v>8.0</v>
      </c>
      <c r="M372" s="51">
        <v>8.0</v>
      </c>
      <c r="N372" s="51">
        <v>7.0</v>
      </c>
      <c r="O372" s="51">
        <v>8.0</v>
      </c>
      <c r="P372" s="51">
        <v>7.0</v>
      </c>
      <c r="Q372" s="29"/>
    </row>
    <row r="373" ht="14.25" customHeight="1">
      <c r="A373" s="29">
        <v>366.0</v>
      </c>
      <c r="B373" s="29">
        <v>3.0</v>
      </c>
      <c r="C373" s="29">
        <v>12.0</v>
      </c>
      <c r="D373" s="29">
        <v>25.0</v>
      </c>
      <c r="E373" s="49">
        <v>9.0</v>
      </c>
      <c r="F373" s="84">
        <v>6.27</v>
      </c>
      <c r="G373" s="50">
        <v>2.4</v>
      </c>
      <c r="H373" s="29"/>
      <c r="I373" s="51">
        <v>8.0</v>
      </c>
      <c r="J373" s="51">
        <v>8.0</v>
      </c>
      <c r="K373" s="51">
        <v>9.0</v>
      </c>
      <c r="L373" s="51">
        <v>8.0</v>
      </c>
      <c r="M373" s="51">
        <v>8.0</v>
      </c>
      <c r="N373" s="51">
        <v>8.0</v>
      </c>
      <c r="O373" s="51">
        <v>8.0</v>
      </c>
      <c r="P373" s="51">
        <v>8.0</v>
      </c>
      <c r="Q373" s="29"/>
    </row>
    <row r="374" ht="14.25" customHeight="1">
      <c r="A374" s="29">
        <v>367.0</v>
      </c>
      <c r="B374" s="29">
        <v>14.0</v>
      </c>
      <c r="C374" s="29">
        <v>12.0</v>
      </c>
      <c r="D374" s="29">
        <v>26.0</v>
      </c>
      <c r="E374" s="49">
        <v>8.0</v>
      </c>
      <c r="F374" s="84">
        <v>5.68</v>
      </c>
      <c r="G374" s="50">
        <v>1.9</v>
      </c>
      <c r="H374" s="29"/>
      <c r="I374" s="51">
        <v>8.0</v>
      </c>
      <c r="J374" s="51">
        <v>8.0</v>
      </c>
      <c r="K374" s="51">
        <v>8.0</v>
      </c>
      <c r="L374" s="51">
        <v>9.0</v>
      </c>
      <c r="M374" s="51">
        <v>9.0</v>
      </c>
      <c r="N374" s="51">
        <v>8.0</v>
      </c>
      <c r="O374" s="51">
        <v>9.0</v>
      </c>
      <c r="P374" s="51">
        <v>8.0</v>
      </c>
      <c r="Q374" s="29"/>
    </row>
    <row r="375" ht="14.25" customHeight="1">
      <c r="A375" s="29">
        <v>368.0</v>
      </c>
      <c r="B375" s="29">
        <v>23.0</v>
      </c>
      <c r="C375" s="29">
        <v>12.0</v>
      </c>
      <c r="D375" s="29">
        <v>27.0</v>
      </c>
      <c r="E375" s="49">
        <v>8.0</v>
      </c>
      <c r="F375" s="84">
        <v>5.95</v>
      </c>
      <c r="G375" s="50">
        <v>2.3</v>
      </c>
      <c r="H375" s="29"/>
      <c r="I375" s="51">
        <v>8.0</v>
      </c>
      <c r="J375" s="51">
        <v>8.0</v>
      </c>
      <c r="K375" s="51">
        <v>8.0</v>
      </c>
      <c r="L375" s="51">
        <v>9.0</v>
      </c>
      <c r="M375" s="51">
        <v>9.0</v>
      </c>
      <c r="N375" s="51">
        <v>8.0</v>
      </c>
      <c r="O375" s="51">
        <v>9.0</v>
      </c>
      <c r="P375" s="51">
        <v>8.0</v>
      </c>
      <c r="Q375" s="29"/>
    </row>
    <row r="376" ht="14.25" customHeight="1">
      <c r="A376" s="29">
        <v>369.0</v>
      </c>
      <c r="B376" s="29">
        <v>24.0</v>
      </c>
      <c r="C376" s="29">
        <v>12.0</v>
      </c>
      <c r="D376" s="29">
        <v>28.0</v>
      </c>
      <c r="E376" s="49">
        <v>10.0</v>
      </c>
      <c r="F376" s="84">
        <v>6.11</v>
      </c>
      <c r="G376" s="50">
        <v>2.8</v>
      </c>
      <c r="H376" s="29"/>
      <c r="I376" s="51">
        <v>7.0</v>
      </c>
      <c r="J376" s="51">
        <v>7.0</v>
      </c>
      <c r="K376" s="51">
        <v>8.0</v>
      </c>
      <c r="L376" s="51">
        <v>8.0</v>
      </c>
      <c r="M376" s="51">
        <v>9.0</v>
      </c>
      <c r="N376" s="51">
        <v>8.0</v>
      </c>
      <c r="O376" s="51">
        <v>9.0</v>
      </c>
      <c r="P376" s="51">
        <v>8.0</v>
      </c>
      <c r="Q376" s="29"/>
    </row>
    <row r="377" ht="14.25" customHeight="1">
      <c r="A377" s="29">
        <v>370.0</v>
      </c>
      <c r="B377" s="29">
        <v>30.0</v>
      </c>
      <c r="C377" s="29">
        <v>12.0</v>
      </c>
      <c r="D377" s="29">
        <v>29.0</v>
      </c>
      <c r="E377" s="49">
        <v>10.0</v>
      </c>
      <c r="F377" s="84">
        <v>6.23</v>
      </c>
      <c r="G377" s="50">
        <v>2.6</v>
      </c>
      <c r="H377" s="29"/>
      <c r="I377" s="51">
        <v>8.0</v>
      </c>
      <c r="J377" s="51">
        <v>8.0</v>
      </c>
      <c r="K377" s="51">
        <v>9.0</v>
      </c>
      <c r="L377" s="51">
        <v>8.0</v>
      </c>
      <c r="M377" s="51">
        <v>8.0</v>
      </c>
      <c r="N377" s="51">
        <v>8.0</v>
      </c>
      <c r="O377" s="51">
        <v>8.0</v>
      </c>
      <c r="P377" s="51">
        <v>8.0</v>
      </c>
      <c r="Q377" s="29"/>
    </row>
    <row r="378" ht="14.25" customHeight="1">
      <c r="A378" s="29">
        <v>371.0</v>
      </c>
      <c r="B378" s="29">
        <v>10.0</v>
      </c>
      <c r="C378" s="29">
        <v>12.0</v>
      </c>
      <c r="D378" s="29">
        <v>30.0</v>
      </c>
      <c r="E378" s="49">
        <v>10.0</v>
      </c>
      <c r="F378" s="84">
        <v>6.57</v>
      </c>
      <c r="G378" s="50">
        <v>2.8</v>
      </c>
      <c r="H378" s="29"/>
      <c r="I378" s="51">
        <v>8.0</v>
      </c>
      <c r="J378" s="51">
        <v>8.0</v>
      </c>
      <c r="K378" s="51">
        <v>8.0</v>
      </c>
      <c r="L378" s="51">
        <v>8.0</v>
      </c>
      <c r="M378" s="51">
        <v>8.0</v>
      </c>
      <c r="N378" s="51">
        <v>9.0</v>
      </c>
      <c r="O378" s="51">
        <v>8.0</v>
      </c>
      <c r="P378" s="51">
        <v>9.0</v>
      </c>
      <c r="Q378" s="29"/>
    </row>
    <row r="379" ht="14.25" customHeight="1">
      <c r="A379" s="29">
        <v>372.0</v>
      </c>
      <c r="B379" s="29">
        <v>17.0</v>
      </c>
      <c r="C379" s="29">
        <v>12.0</v>
      </c>
      <c r="D379" s="29">
        <v>31.0</v>
      </c>
      <c r="E379" s="49">
        <v>11.0</v>
      </c>
      <c r="F379" s="84">
        <v>6.27</v>
      </c>
      <c r="G379" s="50">
        <v>2.7</v>
      </c>
      <c r="H379" s="29"/>
      <c r="I379" s="51">
        <v>8.0</v>
      </c>
      <c r="J379" s="51">
        <v>8.0</v>
      </c>
      <c r="K379" s="51">
        <v>8.0</v>
      </c>
      <c r="L379" s="51">
        <v>8.0</v>
      </c>
      <c r="M379" s="51">
        <v>8.0</v>
      </c>
      <c r="N379" s="51">
        <v>8.0</v>
      </c>
      <c r="O379" s="51">
        <v>8.0</v>
      </c>
      <c r="P379" s="51">
        <v>8.0</v>
      </c>
      <c r="Q379" s="29"/>
    </row>
    <row r="380" ht="14.25" customHeight="1">
      <c r="A380" s="29">
        <v>373.0</v>
      </c>
      <c r="B380" s="29">
        <v>13.0</v>
      </c>
      <c r="C380" s="29">
        <v>13.0</v>
      </c>
      <c r="D380" s="29">
        <v>1.0</v>
      </c>
      <c r="E380" s="49">
        <v>12.0</v>
      </c>
      <c r="F380" s="84">
        <v>7.52</v>
      </c>
      <c r="G380" s="50">
        <v>3.2</v>
      </c>
      <c r="H380" s="29"/>
      <c r="I380" s="51">
        <v>6.0</v>
      </c>
      <c r="J380" s="51">
        <v>6.0</v>
      </c>
      <c r="K380" s="51">
        <v>8.0</v>
      </c>
      <c r="L380" s="51">
        <v>8.0</v>
      </c>
      <c r="M380" s="51">
        <v>8.0</v>
      </c>
      <c r="N380" s="51">
        <v>7.0</v>
      </c>
      <c r="O380" s="51">
        <v>8.0</v>
      </c>
      <c r="P380" s="51">
        <v>7.0</v>
      </c>
      <c r="Q380" s="29"/>
    </row>
    <row r="381" ht="14.25" customHeight="1">
      <c r="A381" s="29">
        <v>374.0</v>
      </c>
      <c r="B381" s="29">
        <v>19.0</v>
      </c>
      <c r="C381" s="29">
        <v>13.0</v>
      </c>
      <c r="D381" s="29">
        <v>2.0</v>
      </c>
      <c r="E381" s="49">
        <v>10.0</v>
      </c>
      <c r="F381" s="84">
        <v>7.75</v>
      </c>
      <c r="G381" s="50">
        <v>3.0</v>
      </c>
      <c r="H381" s="29"/>
      <c r="I381" s="51">
        <v>7.0</v>
      </c>
      <c r="J381" s="51">
        <v>7.0</v>
      </c>
      <c r="K381" s="51">
        <v>9.0</v>
      </c>
      <c r="L381" s="51">
        <v>8.0</v>
      </c>
      <c r="M381" s="51">
        <v>8.0</v>
      </c>
      <c r="N381" s="51">
        <v>9.0</v>
      </c>
      <c r="O381" s="51">
        <v>8.0</v>
      </c>
      <c r="P381" s="51">
        <v>9.0</v>
      </c>
      <c r="Q381" s="29"/>
    </row>
    <row r="382" ht="14.25" customHeight="1">
      <c r="A382" s="29">
        <v>375.0</v>
      </c>
      <c r="B382" s="29">
        <v>30.0</v>
      </c>
      <c r="C382" s="29">
        <v>13.0</v>
      </c>
      <c r="D382" s="29">
        <v>3.0</v>
      </c>
      <c r="E382" s="49">
        <v>11.0</v>
      </c>
      <c r="F382" s="84">
        <v>7.23</v>
      </c>
      <c r="G382" s="50">
        <v>3.1</v>
      </c>
      <c r="H382" s="29"/>
      <c r="I382" s="51">
        <v>8.0</v>
      </c>
      <c r="J382" s="51">
        <v>8.0</v>
      </c>
      <c r="K382" s="51">
        <v>8.0</v>
      </c>
      <c r="L382" s="51">
        <v>9.0</v>
      </c>
      <c r="M382" s="51">
        <v>8.0</v>
      </c>
      <c r="N382" s="51">
        <v>9.0</v>
      </c>
      <c r="O382" s="51">
        <v>8.0</v>
      </c>
      <c r="P382" s="51">
        <v>9.0</v>
      </c>
      <c r="Q382" s="29"/>
    </row>
    <row r="383" ht="14.25" customHeight="1">
      <c r="A383" s="29">
        <v>376.0</v>
      </c>
      <c r="B383" s="29">
        <v>25.0</v>
      </c>
      <c r="C383" s="29">
        <v>13.0</v>
      </c>
      <c r="D383" s="29">
        <v>4.0</v>
      </c>
      <c r="E383" s="49">
        <v>11.0</v>
      </c>
      <c r="F383" s="84">
        <v>7.15</v>
      </c>
      <c r="G383" s="50">
        <v>3.1</v>
      </c>
      <c r="H383" s="29"/>
      <c r="I383" s="51">
        <v>8.0</v>
      </c>
      <c r="J383" s="51">
        <v>8.0</v>
      </c>
      <c r="K383" s="51">
        <v>8.0</v>
      </c>
      <c r="L383" s="51">
        <v>9.0</v>
      </c>
      <c r="M383" s="51">
        <v>9.0</v>
      </c>
      <c r="N383" s="51">
        <v>8.0</v>
      </c>
      <c r="O383" s="51">
        <v>9.0</v>
      </c>
      <c r="P383" s="51">
        <v>8.0</v>
      </c>
      <c r="Q383" s="29"/>
    </row>
    <row r="384" ht="14.25" customHeight="1">
      <c r="A384" s="29">
        <v>377.0</v>
      </c>
      <c r="B384" s="29">
        <v>21.0</v>
      </c>
      <c r="C384" s="29">
        <v>13.0</v>
      </c>
      <c r="D384" s="29">
        <v>5.0</v>
      </c>
      <c r="E384" s="49">
        <v>9.0</v>
      </c>
      <c r="F384" s="84">
        <v>6.58</v>
      </c>
      <c r="G384" s="50">
        <v>2.6</v>
      </c>
      <c r="H384" s="29"/>
      <c r="I384" s="51">
        <v>8.0</v>
      </c>
      <c r="J384" s="51">
        <v>8.0</v>
      </c>
      <c r="K384" s="51">
        <v>8.0</v>
      </c>
      <c r="L384" s="51">
        <v>9.0</v>
      </c>
      <c r="M384" s="51">
        <v>9.0</v>
      </c>
      <c r="N384" s="51">
        <v>9.0</v>
      </c>
      <c r="O384" s="51">
        <v>9.0</v>
      </c>
      <c r="P384" s="51">
        <v>9.0</v>
      </c>
      <c r="Q384" s="29"/>
    </row>
    <row r="385" ht="14.25" customHeight="1">
      <c r="A385" s="29">
        <v>378.0</v>
      </c>
      <c r="B385" s="29">
        <v>18.0</v>
      </c>
      <c r="C385" s="29">
        <v>13.0</v>
      </c>
      <c r="D385" s="29">
        <v>6.0</v>
      </c>
      <c r="E385" s="49">
        <v>12.0</v>
      </c>
      <c r="F385" s="84">
        <v>6.77</v>
      </c>
      <c r="G385" s="50">
        <v>2.9</v>
      </c>
      <c r="H385" s="29"/>
      <c r="I385" s="51">
        <v>6.0</v>
      </c>
      <c r="J385" s="51">
        <v>6.0</v>
      </c>
      <c r="K385" s="51">
        <v>8.0</v>
      </c>
      <c r="L385" s="51">
        <v>8.0</v>
      </c>
      <c r="M385" s="51">
        <v>8.0</v>
      </c>
      <c r="N385" s="51">
        <v>8.0</v>
      </c>
      <c r="O385" s="51">
        <v>8.0</v>
      </c>
      <c r="P385" s="51">
        <v>8.0</v>
      </c>
      <c r="Q385" s="29"/>
    </row>
    <row r="386" ht="14.25" customHeight="1">
      <c r="A386" s="29">
        <v>379.0</v>
      </c>
      <c r="B386" s="29">
        <v>1.0</v>
      </c>
      <c r="C386" s="29">
        <v>13.0</v>
      </c>
      <c r="D386" s="29">
        <v>7.0</v>
      </c>
      <c r="E386" s="49">
        <v>10.0</v>
      </c>
      <c r="F386" s="84">
        <v>6.95</v>
      </c>
      <c r="G386" s="50">
        <v>3.1</v>
      </c>
      <c r="H386" s="29"/>
      <c r="I386" s="51">
        <v>8.0</v>
      </c>
      <c r="J386" s="51">
        <v>8.0</v>
      </c>
      <c r="K386" s="51">
        <v>8.0</v>
      </c>
      <c r="L386" s="51">
        <v>8.0</v>
      </c>
      <c r="M386" s="51">
        <v>8.0</v>
      </c>
      <c r="N386" s="51">
        <v>8.0</v>
      </c>
      <c r="O386" s="51">
        <v>8.0</v>
      </c>
      <c r="P386" s="51">
        <v>8.0</v>
      </c>
      <c r="Q386" s="29"/>
    </row>
    <row r="387" ht="14.25" customHeight="1">
      <c r="A387" s="29">
        <v>380.0</v>
      </c>
      <c r="B387" s="29">
        <v>24.0</v>
      </c>
      <c r="C387" s="29">
        <v>13.0</v>
      </c>
      <c r="D387" s="29">
        <v>8.0</v>
      </c>
      <c r="E387" s="49">
        <v>12.0</v>
      </c>
      <c r="F387" s="84">
        <v>6.71</v>
      </c>
      <c r="G387" s="50">
        <v>2.7</v>
      </c>
      <c r="H387" s="29"/>
      <c r="I387" s="51">
        <v>7.0</v>
      </c>
      <c r="J387" s="51">
        <v>7.0</v>
      </c>
      <c r="K387" s="51">
        <v>9.0</v>
      </c>
      <c r="L387" s="51">
        <v>8.0</v>
      </c>
      <c r="M387" s="51">
        <v>7.0</v>
      </c>
      <c r="N387" s="51">
        <v>7.0</v>
      </c>
      <c r="O387" s="51">
        <v>7.0</v>
      </c>
      <c r="P387" s="51">
        <v>7.0</v>
      </c>
      <c r="Q387" s="29"/>
    </row>
    <row r="388" ht="14.25" customHeight="1">
      <c r="A388" s="29">
        <v>381.0</v>
      </c>
      <c r="B388" s="29">
        <v>27.0</v>
      </c>
      <c r="C388" s="29">
        <v>13.0</v>
      </c>
      <c r="D388" s="29">
        <v>9.0</v>
      </c>
      <c r="E388" s="49">
        <v>10.0</v>
      </c>
      <c r="F388" s="84">
        <v>6.75</v>
      </c>
      <c r="G388" s="50">
        <v>2.5</v>
      </c>
      <c r="H388" s="29"/>
      <c r="I388" s="51">
        <v>7.0</v>
      </c>
      <c r="J388" s="51">
        <v>7.0</v>
      </c>
      <c r="K388" s="51">
        <v>8.0</v>
      </c>
      <c r="L388" s="51">
        <v>8.0</v>
      </c>
      <c r="M388" s="51">
        <v>8.0</v>
      </c>
      <c r="N388" s="51">
        <v>8.0</v>
      </c>
      <c r="O388" s="51">
        <v>8.0</v>
      </c>
      <c r="P388" s="51">
        <v>8.0</v>
      </c>
      <c r="Q388" s="29"/>
    </row>
    <row r="389" ht="14.25" customHeight="1">
      <c r="A389" s="29">
        <v>382.0</v>
      </c>
      <c r="B389" s="29">
        <v>12.0</v>
      </c>
      <c r="C389" s="29">
        <v>13.0</v>
      </c>
      <c r="D389" s="29">
        <v>10.0</v>
      </c>
      <c r="E389" s="49">
        <v>12.0</v>
      </c>
      <c r="F389" s="84">
        <v>6.92</v>
      </c>
      <c r="G389" s="50">
        <v>2.9</v>
      </c>
      <c r="H389" s="29"/>
      <c r="I389" s="51">
        <v>8.0</v>
      </c>
      <c r="J389" s="51">
        <v>8.0</v>
      </c>
      <c r="K389" s="51">
        <v>8.0</v>
      </c>
      <c r="L389" s="51">
        <v>9.0</v>
      </c>
      <c r="M389" s="51">
        <v>9.0</v>
      </c>
      <c r="N389" s="51">
        <v>8.0</v>
      </c>
      <c r="O389" s="51">
        <v>9.0</v>
      </c>
      <c r="P389" s="51">
        <v>8.0</v>
      </c>
      <c r="Q389" s="29"/>
    </row>
    <row r="390" ht="14.25" customHeight="1">
      <c r="A390" s="29">
        <v>383.0</v>
      </c>
      <c r="B390" s="29">
        <v>11.0</v>
      </c>
      <c r="C390" s="29">
        <v>13.0</v>
      </c>
      <c r="D390" s="29">
        <v>11.0</v>
      </c>
      <c r="E390" s="49">
        <v>12.0</v>
      </c>
      <c r="F390" s="84">
        <v>6.95</v>
      </c>
      <c r="G390" s="50">
        <v>3.0</v>
      </c>
      <c r="H390" s="29"/>
      <c r="I390" s="51">
        <v>6.0</v>
      </c>
      <c r="J390" s="51">
        <v>6.0</v>
      </c>
      <c r="K390" s="51">
        <v>8.0</v>
      </c>
      <c r="L390" s="51">
        <v>8.0</v>
      </c>
      <c r="M390" s="51">
        <v>8.0</v>
      </c>
      <c r="N390" s="51">
        <v>8.0</v>
      </c>
      <c r="O390" s="51">
        <v>8.0</v>
      </c>
      <c r="P390" s="51">
        <v>8.0</v>
      </c>
      <c r="Q390" s="29"/>
    </row>
    <row r="391" ht="14.25" customHeight="1">
      <c r="A391" s="29">
        <v>384.0</v>
      </c>
      <c r="B391" s="29">
        <v>15.0</v>
      </c>
      <c r="C391" s="29">
        <v>13.0</v>
      </c>
      <c r="D391" s="29">
        <v>12.0</v>
      </c>
      <c r="E391" s="49">
        <v>11.0</v>
      </c>
      <c r="F391" s="84">
        <v>6.47</v>
      </c>
      <c r="G391" s="50">
        <v>3.1</v>
      </c>
      <c r="H391" s="29"/>
      <c r="I391" s="51">
        <v>7.0</v>
      </c>
      <c r="J391" s="51">
        <v>7.0</v>
      </c>
      <c r="K391" s="51">
        <v>8.0</v>
      </c>
      <c r="L391" s="51">
        <v>8.0</v>
      </c>
      <c r="M391" s="51">
        <v>8.0</v>
      </c>
      <c r="N391" s="51">
        <v>8.0</v>
      </c>
      <c r="O391" s="51">
        <v>8.0</v>
      </c>
      <c r="P391" s="51">
        <v>8.0</v>
      </c>
      <c r="Q391" s="29"/>
    </row>
    <row r="392" ht="14.25" customHeight="1">
      <c r="A392" s="29">
        <v>385.0</v>
      </c>
      <c r="B392" s="29">
        <v>7.0</v>
      </c>
      <c r="C392" s="29">
        <v>13.0</v>
      </c>
      <c r="D392" s="29">
        <v>13.0</v>
      </c>
      <c r="E392" s="49">
        <v>10.0</v>
      </c>
      <c r="F392" s="84">
        <v>5.84</v>
      </c>
      <c r="G392" s="50">
        <v>2.2</v>
      </c>
      <c r="H392" s="29"/>
      <c r="I392" s="51">
        <v>7.0</v>
      </c>
      <c r="J392" s="51">
        <v>7.0</v>
      </c>
      <c r="K392" s="51">
        <v>8.0</v>
      </c>
      <c r="L392" s="51">
        <v>8.0</v>
      </c>
      <c r="M392" s="51">
        <v>8.0</v>
      </c>
      <c r="N392" s="51">
        <v>6.0</v>
      </c>
      <c r="O392" s="51">
        <v>8.0</v>
      </c>
      <c r="P392" s="51">
        <v>6.0</v>
      </c>
      <c r="Q392" s="29"/>
    </row>
    <row r="393" ht="14.25" customHeight="1">
      <c r="A393" s="29">
        <v>386.0</v>
      </c>
      <c r="B393" s="29">
        <v>31.0</v>
      </c>
      <c r="C393" s="29">
        <v>13.0</v>
      </c>
      <c r="D393" s="29">
        <v>14.0</v>
      </c>
      <c r="E393" s="70">
        <v>0.0</v>
      </c>
      <c r="F393" s="70">
        <v>0.0</v>
      </c>
      <c r="G393" s="50">
        <v>1.4</v>
      </c>
      <c r="H393" s="29" t="s">
        <v>83</v>
      </c>
      <c r="I393" s="70">
        <v>0.0</v>
      </c>
      <c r="J393" s="70">
        <v>0.0</v>
      </c>
      <c r="K393" s="70">
        <v>0.0</v>
      </c>
      <c r="L393" s="70">
        <v>0.0</v>
      </c>
      <c r="M393" s="70">
        <v>0.0</v>
      </c>
      <c r="N393" s="70">
        <v>0.0</v>
      </c>
      <c r="O393" s="70">
        <v>0.0</v>
      </c>
      <c r="P393" s="70">
        <v>0.0</v>
      </c>
      <c r="Q393" s="29"/>
    </row>
    <row r="394" ht="14.25" customHeight="1">
      <c r="A394" s="29">
        <v>387.0</v>
      </c>
      <c r="B394" s="29">
        <v>5.0</v>
      </c>
      <c r="C394" s="29">
        <v>13.0</v>
      </c>
      <c r="D394" s="29">
        <v>15.0</v>
      </c>
      <c r="E394" s="49">
        <v>11.0</v>
      </c>
      <c r="F394" s="84">
        <v>8.3</v>
      </c>
      <c r="G394" s="50">
        <v>3.5</v>
      </c>
      <c r="H394" s="29"/>
      <c r="I394" s="51">
        <v>6.0</v>
      </c>
      <c r="J394" s="51">
        <v>6.0</v>
      </c>
      <c r="K394" s="51">
        <v>9.0</v>
      </c>
      <c r="L394" s="51">
        <v>8.0</v>
      </c>
      <c r="M394" s="51">
        <v>8.0</v>
      </c>
      <c r="N394" s="51">
        <v>7.0</v>
      </c>
      <c r="O394" s="51">
        <v>8.0</v>
      </c>
      <c r="P394" s="51">
        <v>7.0</v>
      </c>
      <c r="Q394" s="29"/>
    </row>
    <row r="395" ht="14.25" customHeight="1">
      <c r="A395" s="29">
        <v>388.0</v>
      </c>
      <c r="B395" s="29">
        <v>22.0</v>
      </c>
      <c r="C395" s="29">
        <v>13.0</v>
      </c>
      <c r="D395" s="29">
        <v>16.0</v>
      </c>
      <c r="E395" s="49">
        <v>13.0</v>
      </c>
      <c r="F395" s="84">
        <v>7.4</v>
      </c>
      <c r="G395" s="50">
        <v>3.5</v>
      </c>
      <c r="H395" s="29"/>
      <c r="I395" s="51">
        <v>6.0</v>
      </c>
      <c r="J395" s="51">
        <v>6.0</v>
      </c>
      <c r="K395" s="51">
        <v>9.0</v>
      </c>
      <c r="L395" s="51">
        <v>8.0</v>
      </c>
      <c r="M395" s="51">
        <v>7.0</v>
      </c>
      <c r="N395" s="51">
        <v>7.0</v>
      </c>
      <c r="O395" s="51">
        <v>7.0</v>
      </c>
      <c r="P395" s="51">
        <v>7.0</v>
      </c>
      <c r="Q395" s="29"/>
    </row>
    <row r="396" ht="14.25" customHeight="1">
      <c r="A396" s="29">
        <v>389.0</v>
      </c>
      <c r="B396" s="29">
        <v>29.0</v>
      </c>
      <c r="C396" s="29">
        <v>13.0</v>
      </c>
      <c r="D396" s="29">
        <v>17.0</v>
      </c>
      <c r="E396" s="49">
        <v>12.0</v>
      </c>
      <c r="F396" s="84">
        <v>6.75</v>
      </c>
      <c r="G396" s="50">
        <v>3.0</v>
      </c>
      <c r="H396" s="29"/>
      <c r="I396" s="51">
        <v>7.0</v>
      </c>
      <c r="J396" s="51">
        <v>7.0</v>
      </c>
      <c r="K396" s="51">
        <v>7.0</v>
      </c>
      <c r="L396" s="51">
        <v>8.0</v>
      </c>
      <c r="M396" s="51">
        <v>8.0</v>
      </c>
      <c r="N396" s="51">
        <v>8.0</v>
      </c>
      <c r="O396" s="51">
        <v>8.0</v>
      </c>
      <c r="P396" s="51">
        <v>8.0</v>
      </c>
      <c r="Q396" s="29"/>
    </row>
    <row r="397" ht="14.25" customHeight="1">
      <c r="A397" s="29">
        <v>390.0</v>
      </c>
      <c r="B397" s="29">
        <v>26.0</v>
      </c>
      <c r="C397" s="29">
        <v>13.0</v>
      </c>
      <c r="D397" s="29">
        <v>18.0</v>
      </c>
      <c r="E397" s="70">
        <v>0.0</v>
      </c>
      <c r="F397" s="70">
        <v>0.0</v>
      </c>
      <c r="G397" s="50">
        <v>0.0</v>
      </c>
      <c r="H397" s="29" t="s">
        <v>82</v>
      </c>
      <c r="I397" s="70">
        <v>0.0</v>
      </c>
      <c r="J397" s="70">
        <v>0.0</v>
      </c>
      <c r="K397" s="70">
        <v>0.0</v>
      </c>
      <c r="L397" s="70">
        <v>0.0</v>
      </c>
      <c r="M397" s="70">
        <v>0.0</v>
      </c>
      <c r="N397" s="70">
        <v>0.0</v>
      </c>
      <c r="O397" s="70">
        <v>0.0</v>
      </c>
      <c r="P397" s="70">
        <v>0.0</v>
      </c>
      <c r="Q397" s="29"/>
    </row>
    <row r="398" ht="14.25" customHeight="1">
      <c r="A398" s="29">
        <v>391.0</v>
      </c>
      <c r="B398" s="29">
        <v>6.0</v>
      </c>
      <c r="C398" s="29">
        <v>13.0</v>
      </c>
      <c r="D398" s="29">
        <v>19.0</v>
      </c>
      <c r="E398" s="49">
        <v>9.0</v>
      </c>
      <c r="F398" s="84">
        <v>5.54</v>
      </c>
      <c r="G398" s="50">
        <v>2.2</v>
      </c>
      <c r="H398" s="29"/>
      <c r="I398" s="51">
        <v>8.0</v>
      </c>
      <c r="J398" s="51">
        <v>8.0</v>
      </c>
      <c r="K398" s="51">
        <v>8.0</v>
      </c>
      <c r="L398" s="51">
        <v>8.0</v>
      </c>
      <c r="M398" s="51">
        <v>8.0</v>
      </c>
      <c r="N398" s="51">
        <v>8.0</v>
      </c>
      <c r="O398" s="51">
        <v>8.0</v>
      </c>
      <c r="P398" s="51">
        <v>8.0</v>
      </c>
      <c r="Q398" s="29"/>
    </row>
    <row r="399" ht="14.25" customHeight="1">
      <c r="A399" s="29">
        <v>392.0</v>
      </c>
      <c r="B399" s="29">
        <v>16.0</v>
      </c>
      <c r="C399" s="29">
        <v>13.0</v>
      </c>
      <c r="D399" s="29">
        <v>20.0</v>
      </c>
      <c r="E399" s="49">
        <v>10.0</v>
      </c>
      <c r="F399" s="84">
        <v>6.78</v>
      </c>
      <c r="G399" s="50">
        <v>3.0</v>
      </c>
      <c r="H399" s="29"/>
      <c r="I399" s="51">
        <v>7.0</v>
      </c>
      <c r="J399" s="51">
        <v>6.0</v>
      </c>
      <c r="K399" s="51">
        <v>9.0</v>
      </c>
      <c r="L399" s="51">
        <v>8.0</v>
      </c>
      <c r="M399" s="51">
        <v>9.0</v>
      </c>
      <c r="N399" s="51">
        <v>9.0</v>
      </c>
      <c r="O399" s="51">
        <v>9.0</v>
      </c>
      <c r="P399" s="51">
        <v>9.0</v>
      </c>
      <c r="Q399" s="29"/>
    </row>
    <row r="400" ht="14.25" customHeight="1">
      <c r="A400" s="29">
        <v>393.0</v>
      </c>
      <c r="B400" s="29">
        <v>3.0</v>
      </c>
      <c r="C400" s="29">
        <v>13.0</v>
      </c>
      <c r="D400" s="29">
        <v>21.0</v>
      </c>
      <c r="E400" s="49">
        <v>10.0</v>
      </c>
      <c r="F400" s="84">
        <v>6.35</v>
      </c>
      <c r="G400" s="50">
        <v>2.2</v>
      </c>
      <c r="H400" s="29"/>
      <c r="I400" s="51">
        <v>7.0</v>
      </c>
      <c r="J400" s="51">
        <v>7.0</v>
      </c>
      <c r="K400" s="51">
        <v>8.0</v>
      </c>
      <c r="L400" s="51">
        <v>8.0</v>
      </c>
      <c r="M400" s="51">
        <v>8.0</v>
      </c>
      <c r="N400" s="51">
        <v>8.0</v>
      </c>
      <c r="O400" s="51">
        <v>8.0</v>
      </c>
      <c r="P400" s="51">
        <v>8.0</v>
      </c>
      <c r="Q400" s="29"/>
    </row>
    <row r="401" ht="14.25" customHeight="1">
      <c r="A401" s="29">
        <v>394.0</v>
      </c>
      <c r="B401" s="29">
        <v>2.0</v>
      </c>
      <c r="C401" s="29">
        <v>13.0</v>
      </c>
      <c r="D401" s="29">
        <v>22.0</v>
      </c>
      <c r="E401" s="49">
        <v>11.0</v>
      </c>
      <c r="F401" s="84">
        <v>6.91</v>
      </c>
      <c r="G401" s="50">
        <v>2.6</v>
      </c>
      <c r="H401" s="29"/>
      <c r="I401" s="51">
        <v>7.0</v>
      </c>
      <c r="J401" s="51">
        <v>7.0</v>
      </c>
      <c r="K401" s="51">
        <v>9.0</v>
      </c>
      <c r="L401" s="51">
        <v>8.0</v>
      </c>
      <c r="M401" s="51">
        <v>8.0</v>
      </c>
      <c r="N401" s="51">
        <v>8.0</v>
      </c>
      <c r="O401" s="51">
        <v>8.0</v>
      </c>
      <c r="P401" s="51">
        <v>8.0</v>
      </c>
      <c r="Q401" s="29"/>
    </row>
    <row r="402" ht="14.25" customHeight="1">
      <c r="A402" s="29">
        <v>395.0</v>
      </c>
      <c r="B402" s="29">
        <v>28.0</v>
      </c>
      <c r="C402" s="29">
        <v>13.0</v>
      </c>
      <c r="D402" s="29">
        <v>23.0</v>
      </c>
      <c r="E402" s="49">
        <v>7.0</v>
      </c>
      <c r="F402" s="84">
        <v>5.74</v>
      </c>
      <c r="G402" s="50">
        <v>1.4</v>
      </c>
      <c r="H402" s="29"/>
      <c r="I402" s="51">
        <v>9.0</v>
      </c>
      <c r="J402" s="51">
        <v>9.0</v>
      </c>
      <c r="K402" s="51">
        <v>8.0</v>
      </c>
      <c r="L402" s="51">
        <v>10.0</v>
      </c>
      <c r="M402" s="51">
        <v>10.0</v>
      </c>
      <c r="N402" s="51">
        <v>10.0</v>
      </c>
      <c r="O402" s="51">
        <v>10.0</v>
      </c>
      <c r="P402" s="51">
        <v>10.0</v>
      </c>
      <c r="Q402" s="29"/>
    </row>
    <row r="403" ht="14.25" customHeight="1">
      <c r="A403" s="29">
        <v>396.0</v>
      </c>
      <c r="B403" s="29">
        <v>23.0</v>
      </c>
      <c r="C403" s="29">
        <v>13.0</v>
      </c>
      <c r="D403" s="29">
        <v>24.0</v>
      </c>
      <c r="E403" s="49">
        <v>8.0</v>
      </c>
      <c r="F403" s="84">
        <v>6.0</v>
      </c>
      <c r="G403" s="50">
        <v>2.0</v>
      </c>
      <c r="H403" s="29"/>
      <c r="I403" s="51">
        <v>8.0</v>
      </c>
      <c r="J403" s="51">
        <v>8.0</v>
      </c>
      <c r="K403" s="51">
        <v>8.0</v>
      </c>
      <c r="L403" s="51">
        <v>8.0</v>
      </c>
      <c r="M403" s="51">
        <v>8.0</v>
      </c>
      <c r="N403" s="51">
        <v>8.0</v>
      </c>
      <c r="O403" s="51">
        <v>8.0</v>
      </c>
      <c r="P403" s="51">
        <v>8.0</v>
      </c>
      <c r="Q403" s="29"/>
    </row>
    <row r="404" ht="14.25" customHeight="1">
      <c r="A404" s="29">
        <v>397.0</v>
      </c>
      <c r="B404" s="29">
        <v>8.0</v>
      </c>
      <c r="C404" s="29">
        <v>13.0</v>
      </c>
      <c r="D404" s="29">
        <v>25.0</v>
      </c>
      <c r="E404" s="49">
        <v>10.0</v>
      </c>
      <c r="F404" s="84">
        <v>5.92</v>
      </c>
      <c r="G404" s="50">
        <v>2.6</v>
      </c>
      <c r="H404" s="29"/>
      <c r="I404" s="51">
        <v>6.0</v>
      </c>
      <c r="J404" s="51">
        <v>6.0</v>
      </c>
      <c r="K404" s="51">
        <v>8.0</v>
      </c>
      <c r="L404" s="51">
        <v>8.0</v>
      </c>
      <c r="M404" s="51">
        <v>8.0</v>
      </c>
      <c r="N404" s="51">
        <v>7.0</v>
      </c>
      <c r="O404" s="51">
        <v>8.0</v>
      </c>
      <c r="P404" s="51">
        <v>7.0</v>
      </c>
      <c r="Q404" s="29"/>
    </row>
    <row r="405" ht="14.25" customHeight="1">
      <c r="A405" s="29">
        <v>398.0</v>
      </c>
      <c r="B405" s="29">
        <v>14.0</v>
      </c>
      <c r="C405" s="29">
        <v>13.0</v>
      </c>
      <c r="D405" s="29">
        <v>26.0</v>
      </c>
      <c r="E405" s="49">
        <v>13.0</v>
      </c>
      <c r="F405" s="84">
        <v>6.75</v>
      </c>
      <c r="G405" s="50">
        <v>3.0</v>
      </c>
      <c r="H405" s="29"/>
      <c r="I405" s="51">
        <v>7.0</v>
      </c>
      <c r="J405" s="51">
        <v>7.0</v>
      </c>
      <c r="K405" s="51">
        <v>8.0</v>
      </c>
      <c r="L405" s="51">
        <v>8.0</v>
      </c>
      <c r="M405" s="51">
        <v>8.0</v>
      </c>
      <c r="N405" s="51">
        <v>9.0</v>
      </c>
      <c r="O405" s="51">
        <v>8.0</v>
      </c>
      <c r="P405" s="51">
        <v>9.0</v>
      </c>
      <c r="Q405" s="29"/>
    </row>
    <row r="406" ht="14.25" customHeight="1">
      <c r="A406" s="29">
        <v>399.0</v>
      </c>
      <c r="B406" s="29">
        <v>10.0</v>
      </c>
      <c r="C406" s="29">
        <v>13.0</v>
      </c>
      <c r="D406" s="29">
        <v>27.0</v>
      </c>
      <c r="E406" s="70">
        <v>0.0</v>
      </c>
      <c r="F406" s="70">
        <v>0.0</v>
      </c>
      <c r="G406" s="50">
        <v>0.0</v>
      </c>
      <c r="H406" s="29" t="s">
        <v>26</v>
      </c>
      <c r="I406" s="70">
        <v>0.0</v>
      </c>
      <c r="J406" s="70">
        <v>0.0</v>
      </c>
      <c r="K406" s="70">
        <v>0.0</v>
      </c>
      <c r="L406" s="70">
        <v>0.0</v>
      </c>
      <c r="M406" s="70">
        <v>0.0</v>
      </c>
      <c r="N406" s="70">
        <v>0.0</v>
      </c>
      <c r="O406" s="70">
        <v>0.0</v>
      </c>
      <c r="P406" s="70">
        <v>0.0</v>
      </c>
      <c r="Q406" s="29"/>
    </row>
    <row r="407" ht="14.25" customHeight="1">
      <c r="A407" s="29">
        <v>400.0</v>
      </c>
      <c r="B407" s="29">
        <v>4.0</v>
      </c>
      <c r="C407" s="29">
        <v>13.0</v>
      </c>
      <c r="D407" s="29">
        <v>28.0</v>
      </c>
      <c r="E407" s="49">
        <v>11.0</v>
      </c>
      <c r="F407" s="84">
        <v>6.47</v>
      </c>
      <c r="G407" s="50">
        <v>3.0</v>
      </c>
      <c r="H407" s="29"/>
      <c r="I407" s="51">
        <v>7.0</v>
      </c>
      <c r="J407" s="51">
        <v>6.0</v>
      </c>
      <c r="K407" s="51">
        <v>8.0</v>
      </c>
      <c r="L407" s="51">
        <v>8.0</v>
      </c>
      <c r="M407" s="51">
        <v>8.0</v>
      </c>
      <c r="N407" s="51">
        <v>8.0</v>
      </c>
      <c r="O407" s="51">
        <v>8.0</v>
      </c>
      <c r="P407" s="51">
        <v>8.0</v>
      </c>
      <c r="Q407" s="29"/>
    </row>
    <row r="408" ht="14.25" customHeight="1">
      <c r="A408" s="29">
        <v>401.0</v>
      </c>
      <c r="B408" s="29">
        <v>20.0</v>
      </c>
      <c r="C408" s="29">
        <v>13.0</v>
      </c>
      <c r="D408" s="29">
        <v>29.0</v>
      </c>
      <c r="E408" s="49">
        <v>10.0</v>
      </c>
      <c r="F408" s="84">
        <v>6.23</v>
      </c>
      <c r="G408" s="50">
        <v>2.5</v>
      </c>
      <c r="H408" s="29"/>
      <c r="I408" s="51">
        <v>7.0</v>
      </c>
      <c r="J408" s="51">
        <v>7.0</v>
      </c>
      <c r="K408" s="51">
        <v>8.0</v>
      </c>
      <c r="L408" s="51">
        <v>8.0</v>
      </c>
      <c r="M408" s="51">
        <v>8.0</v>
      </c>
      <c r="N408" s="51">
        <v>8.0</v>
      </c>
      <c r="O408" s="51">
        <v>8.0</v>
      </c>
      <c r="P408" s="51">
        <v>8.0</v>
      </c>
      <c r="Q408" s="29"/>
    </row>
    <row r="409" ht="14.25" customHeight="1">
      <c r="A409" s="29">
        <v>402.0</v>
      </c>
      <c r="B409" s="29">
        <v>9.0</v>
      </c>
      <c r="C409" s="29">
        <v>13.0</v>
      </c>
      <c r="D409" s="29">
        <v>30.0</v>
      </c>
      <c r="E409" s="70">
        <v>0.0</v>
      </c>
      <c r="F409" s="70">
        <v>0.0</v>
      </c>
      <c r="G409" s="50">
        <v>0.0</v>
      </c>
      <c r="H409" s="29" t="s">
        <v>26</v>
      </c>
      <c r="I409" s="70">
        <v>0.0</v>
      </c>
      <c r="J409" s="70">
        <v>0.0</v>
      </c>
      <c r="K409" s="70">
        <v>0.0</v>
      </c>
      <c r="L409" s="70">
        <v>0.0</v>
      </c>
      <c r="M409" s="70">
        <v>0.0</v>
      </c>
      <c r="N409" s="70">
        <v>0.0</v>
      </c>
      <c r="O409" s="70">
        <v>0.0</v>
      </c>
      <c r="P409" s="70">
        <v>0.0</v>
      </c>
      <c r="Q409" s="29"/>
    </row>
    <row r="410" ht="14.25" customHeight="1">
      <c r="A410" s="29">
        <v>403.0</v>
      </c>
      <c r="B410" s="29">
        <v>17.0</v>
      </c>
      <c r="C410" s="29">
        <v>13.0</v>
      </c>
      <c r="D410" s="29">
        <v>31.0</v>
      </c>
      <c r="E410" s="49">
        <v>10.0</v>
      </c>
      <c r="F410" s="84">
        <v>6.42</v>
      </c>
      <c r="G410" s="50">
        <v>2.3</v>
      </c>
      <c r="H410" s="29"/>
      <c r="I410" s="51">
        <v>9.0</v>
      </c>
      <c r="J410" s="51">
        <v>9.0</v>
      </c>
      <c r="K410" s="51">
        <v>9.0</v>
      </c>
      <c r="L410" s="51">
        <v>9.0</v>
      </c>
      <c r="M410" s="51">
        <v>8.0</v>
      </c>
      <c r="N410" s="51">
        <v>10.0</v>
      </c>
      <c r="O410" s="51">
        <v>8.0</v>
      </c>
      <c r="P410" s="51">
        <v>10.0</v>
      </c>
      <c r="Q410" s="29"/>
    </row>
    <row r="411" ht="14.25" customHeight="1">
      <c r="A411" s="29">
        <v>404.0</v>
      </c>
      <c r="B411" s="29">
        <v>2.0</v>
      </c>
      <c r="C411" s="29">
        <v>14.0</v>
      </c>
      <c r="D411" s="29">
        <v>1.0</v>
      </c>
      <c r="E411" s="49">
        <v>11.0</v>
      </c>
      <c r="F411" s="84">
        <v>6.75</v>
      </c>
      <c r="G411" s="50">
        <v>2.6</v>
      </c>
      <c r="H411" s="29"/>
      <c r="I411" s="51">
        <v>7.0</v>
      </c>
      <c r="J411" s="51">
        <v>7.0</v>
      </c>
      <c r="K411" s="51">
        <v>9.0</v>
      </c>
      <c r="L411" s="51">
        <v>7.0</v>
      </c>
      <c r="M411" s="51">
        <v>7.0</v>
      </c>
      <c r="N411" s="51">
        <v>8.0</v>
      </c>
      <c r="O411" s="51">
        <v>7.0</v>
      </c>
      <c r="P411" s="51">
        <v>8.0</v>
      </c>
      <c r="Q411" s="29"/>
    </row>
    <row r="412" ht="14.25" customHeight="1">
      <c r="A412" s="29">
        <v>405.0</v>
      </c>
      <c r="B412" s="29">
        <v>7.0</v>
      </c>
      <c r="C412" s="29">
        <v>14.0</v>
      </c>
      <c r="D412" s="29">
        <v>2.0</v>
      </c>
      <c r="E412" s="49">
        <v>12.0</v>
      </c>
      <c r="F412" s="84">
        <v>7.2</v>
      </c>
      <c r="G412" s="50">
        <v>3.3</v>
      </c>
      <c r="H412" s="29"/>
      <c r="I412" s="51">
        <v>6.0</v>
      </c>
      <c r="J412" s="51">
        <v>6.0</v>
      </c>
      <c r="K412" s="51">
        <v>8.0</v>
      </c>
      <c r="L412" s="51">
        <v>8.0</v>
      </c>
      <c r="M412" s="51">
        <v>8.0</v>
      </c>
      <c r="N412" s="51">
        <v>8.0</v>
      </c>
      <c r="O412" s="51">
        <v>8.0</v>
      </c>
      <c r="P412" s="51">
        <v>8.0</v>
      </c>
      <c r="Q412" s="29"/>
    </row>
    <row r="413" ht="14.25" customHeight="1">
      <c r="A413" s="29">
        <v>406.0</v>
      </c>
      <c r="B413" s="29">
        <v>26.0</v>
      </c>
      <c r="C413" s="29">
        <v>14.0</v>
      </c>
      <c r="D413" s="29">
        <v>3.0</v>
      </c>
      <c r="E413" s="49">
        <v>10.0</v>
      </c>
      <c r="F413" s="84">
        <v>6.74</v>
      </c>
      <c r="G413" s="50">
        <v>2.8</v>
      </c>
      <c r="H413" s="29"/>
      <c r="I413" s="51">
        <v>7.0</v>
      </c>
      <c r="J413" s="51">
        <v>7.0</v>
      </c>
      <c r="K413" s="51">
        <v>7.0</v>
      </c>
      <c r="L413" s="51">
        <v>8.0</v>
      </c>
      <c r="M413" s="51">
        <v>8.0</v>
      </c>
      <c r="N413" s="51">
        <v>6.0</v>
      </c>
      <c r="O413" s="51">
        <v>8.0</v>
      </c>
      <c r="P413" s="51">
        <v>6.0</v>
      </c>
      <c r="Q413" s="29"/>
    </row>
    <row r="414" ht="14.25" customHeight="1">
      <c r="A414" s="29">
        <v>407.0</v>
      </c>
      <c r="B414" s="29">
        <v>12.0</v>
      </c>
      <c r="C414" s="29">
        <v>14.0</v>
      </c>
      <c r="D414" s="29">
        <v>4.0</v>
      </c>
      <c r="E414" s="49">
        <v>11.0</v>
      </c>
      <c r="F414" s="84">
        <v>6.72</v>
      </c>
      <c r="G414" s="50">
        <v>3.2</v>
      </c>
      <c r="H414" s="29"/>
      <c r="I414" s="51">
        <v>5.0</v>
      </c>
      <c r="J414" s="51">
        <v>5.0</v>
      </c>
      <c r="K414" s="51">
        <v>9.0</v>
      </c>
      <c r="L414" s="51">
        <v>8.0</v>
      </c>
      <c r="M414" s="51">
        <v>8.0</v>
      </c>
      <c r="N414" s="51">
        <v>8.0</v>
      </c>
      <c r="O414" s="51">
        <v>8.0</v>
      </c>
      <c r="P414" s="51">
        <v>8.0</v>
      </c>
      <c r="Q414" s="29"/>
    </row>
    <row r="415" ht="14.25" customHeight="1">
      <c r="A415" s="29">
        <v>408.0</v>
      </c>
      <c r="B415" s="29">
        <v>27.0</v>
      </c>
      <c r="C415" s="29">
        <v>14.0</v>
      </c>
      <c r="D415" s="29">
        <v>5.0</v>
      </c>
      <c r="E415" s="49">
        <v>7.0</v>
      </c>
      <c r="F415" s="84">
        <v>4.2</v>
      </c>
      <c r="G415" s="50">
        <v>1.9</v>
      </c>
      <c r="H415" s="29"/>
      <c r="I415" s="51">
        <v>5.0</v>
      </c>
      <c r="J415" s="51">
        <v>5.0</v>
      </c>
      <c r="K415" s="51">
        <v>8.0</v>
      </c>
      <c r="L415" s="51">
        <v>8.0</v>
      </c>
      <c r="M415" s="51">
        <v>7.0</v>
      </c>
      <c r="N415" s="51">
        <v>6.0</v>
      </c>
      <c r="O415" s="51">
        <v>7.0</v>
      </c>
      <c r="P415" s="51">
        <v>6.0</v>
      </c>
      <c r="Q415" s="29"/>
    </row>
    <row r="416" ht="14.25" customHeight="1">
      <c r="A416" s="29">
        <v>409.0</v>
      </c>
      <c r="B416" s="29">
        <v>3.0</v>
      </c>
      <c r="C416" s="29">
        <v>14.0</v>
      </c>
      <c r="D416" s="29">
        <v>6.0</v>
      </c>
      <c r="E416" s="49">
        <v>11.0</v>
      </c>
      <c r="F416" s="84">
        <v>7.11</v>
      </c>
      <c r="G416" s="50">
        <v>2.9</v>
      </c>
      <c r="H416" s="29"/>
      <c r="I416" s="51">
        <v>7.0</v>
      </c>
      <c r="J416" s="51">
        <v>8.0</v>
      </c>
      <c r="K416" s="51">
        <v>8.0</v>
      </c>
      <c r="L416" s="51">
        <v>8.0</v>
      </c>
      <c r="M416" s="51">
        <v>7.0</v>
      </c>
      <c r="N416" s="51">
        <v>7.0</v>
      </c>
      <c r="O416" s="51">
        <v>7.0</v>
      </c>
      <c r="P416" s="51">
        <v>7.0</v>
      </c>
      <c r="Q416" s="29"/>
    </row>
    <row r="417" ht="14.25" customHeight="1">
      <c r="A417" s="29">
        <v>410.0</v>
      </c>
      <c r="B417" s="29">
        <v>15.0</v>
      </c>
      <c r="C417" s="29">
        <v>14.0</v>
      </c>
      <c r="D417" s="29">
        <v>7.0</v>
      </c>
      <c r="E417" s="49">
        <v>10.0</v>
      </c>
      <c r="F417" s="84">
        <v>6.17</v>
      </c>
      <c r="G417" s="50">
        <v>2.8</v>
      </c>
      <c r="H417" s="29"/>
      <c r="I417" s="51">
        <v>7.0</v>
      </c>
      <c r="J417" s="51">
        <v>7.0</v>
      </c>
      <c r="K417" s="51">
        <v>8.0</v>
      </c>
      <c r="L417" s="51">
        <v>8.0</v>
      </c>
      <c r="M417" s="51">
        <v>8.0</v>
      </c>
      <c r="N417" s="51">
        <v>8.0</v>
      </c>
      <c r="O417" s="51">
        <v>8.0</v>
      </c>
      <c r="P417" s="51">
        <v>8.0</v>
      </c>
      <c r="Q417" s="29"/>
    </row>
    <row r="418" ht="14.25" customHeight="1">
      <c r="A418" s="29">
        <v>411.0</v>
      </c>
      <c r="B418" s="29">
        <v>31.0</v>
      </c>
      <c r="C418" s="29">
        <v>14.0</v>
      </c>
      <c r="D418" s="29">
        <v>8.0</v>
      </c>
      <c r="E418" s="49">
        <v>10.0</v>
      </c>
      <c r="F418" s="84">
        <v>5.9</v>
      </c>
      <c r="G418" s="50">
        <v>2.6</v>
      </c>
      <c r="H418" s="29"/>
      <c r="I418" s="51">
        <v>6.0</v>
      </c>
      <c r="J418" s="51">
        <v>6.0</v>
      </c>
      <c r="K418" s="51">
        <v>8.0</v>
      </c>
      <c r="L418" s="51">
        <v>7.0</v>
      </c>
      <c r="M418" s="51">
        <v>7.0</v>
      </c>
      <c r="N418" s="51">
        <v>7.0</v>
      </c>
      <c r="O418" s="51">
        <v>7.0</v>
      </c>
      <c r="P418" s="51">
        <v>7.0</v>
      </c>
      <c r="Q418" s="29"/>
    </row>
    <row r="419" ht="14.25" customHeight="1">
      <c r="A419" s="29">
        <v>412.0</v>
      </c>
      <c r="B419" s="29">
        <v>19.0</v>
      </c>
      <c r="C419" s="29">
        <v>14.0</v>
      </c>
      <c r="D419" s="29">
        <v>9.0</v>
      </c>
      <c r="E419" s="49">
        <v>4.0</v>
      </c>
      <c r="F419" s="84">
        <v>3.68</v>
      </c>
      <c r="G419" s="50">
        <v>1.0</v>
      </c>
      <c r="H419" s="29"/>
      <c r="I419" s="51">
        <v>8.0</v>
      </c>
      <c r="J419" s="51">
        <v>8.0</v>
      </c>
      <c r="K419" s="51">
        <v>8.0</v>
      </c>
      <c r="L419" s="51">
        <v>9.0</v>
      </c>
      <c r="M419" s="51">
        <v>9.0</v>
      </c>
      <c r="N419" s="51">
        <v>8.0</v>
      </c>
      <c r="O419" s="51">
        <v>9.0</v>
      </c>
      <c r="P419" s="51">
        <v>8.0</v>
      </c>
      <c r="Q419" s="29"/>
    </row>
    <row r="420" ht="14.25" customHeight="1">
      <c r="A420" s="29">
        <v>413.0</v>
      </c>
      <c r="B420" s="29">
        <v>9.0</v>
      </c>
      <c r="C420" s="29">
        <v>14.0</v>
      </c>
      <c r="D420" s="29">
        <v>10.0</v>
      </c>
      <c r="E420" s="49">
        <v>12.0</v>
      </c>
      <c r="F420" s="84">
        <v>7.0</v>
      </c>
      <c r="G420" s="50">
        <v>3.1</v>
      </c>
      <c r="H420" s="29"/>
      <c r="I420" s="51">
        <v>6.0</v>
      </c>
      <c r="J420" s="51">
        <v>6.0</v>
      </c>
      <c r="K420" s="51">
        <v>8.0</v>
      </c>
      <c r="L420" s="51">
        <v>8.0</v>
      </c>
      <c r="M420" s="51">
        <v>8.0</v>
      </c>
      <c r="N420" s="51">
        <v>8.0</v>
      </c>
      <c r="O420" s="51">
        <v>8.0</v>
      </c>
      <c r="P420" s="51">
        <v>8.0</v>
      </c>
      <c r="Q420" s="29"/>
    </row>
    <row r="421" ht="14.25" customHeight="1">
      <c r="A421" s="29">
        <v>414.0</v>
      </c>
      <c r="B421" s="29">
        <v>20.0</v>
      </c>
      <c r="C421" s="29">
        <v>14.0</v>
      </c>
      <c r="D421" s="29">
        <v>11.0</v>
      </c>
      <c r="E421" s="49">
        <v>11.0</v>
      </c>
      <c r="F421" s="84">
        <v>6.85</v>
      </c>
      <c r="G421" s="50">
        <v>2.6</v>
      </c>
      <c r="H421" s="29"/>
      <c r="I421" s="51">
        <v>7.0</v>
      </c>
      <c r="J421" s="51">
        <v>7.0</v>
      </c>
      <c r="K421" s="51">
        <v>8.0</v>
      </c>
      <c r="L421" s="51">
        <v>8.0</v>
      </c>
      <c r="M421" s="51">
        <v>8.0</v>
      </c>
      <c r="N421" s="51">
        <v>8.0</v>
      </c>
      <c r="O421" s="51">
        <v>8.0</v>
      </c>
      <c r="P421" s="51">
        <v>8.0</v>
      </c>
      <c r="Q421" s="29"/>
    </row>
    <row r="422" ht="14.25" customHeight="1">
      <c r="A422" s="29">
        <v>415.0</v>
      </c>
      <c r="B422" s="29">
        <v>25.0</v>
      </c>
      <c r="C422" s="29">
        <v>14.0</v>
      </c>
      <c r="D422" s="29">
        <v>12.0</v>
      </c>
      <c r="E422" s="49">
        <v>10.0</v>
      </c>
      <c r="F422" s="84">
        <v>5.77</v>
      </c>
      <c r="G422" s="50">
        <v>2.2</v>
      </c>
      <c r="H422" s="29"/>
      <c r="I422" s="51">
        <v>7.0</v>
      </c>
      <c r="J422" s="51">
        <v>7.0</v>
      </c>
      <c r="K422" s="51">
        <v>9.0</v>
      </c>
      <c r="L422" s="51">
        <v>8.0</v>
      </c>
      <c r="M422" s="51">
        <v>8.0</v>
      </c>
      <c r="N422" s="51">
        <v>9.0</v>
      </c>
      <c r="O422" s="51">
        <v>8.0</v>
      </c>
      <c r="P422" s="51">
        <v>9.0</v>
      </c>
      <c r="Q422" s="29"/>
    </row>
    <row r="423" ht="14.25" customHeight="1">
      <c r="A423" s="29">
        <v>416.0</v>
      </c>
      <c r="B423" s="29">
        <v>11.0</v>
      </c>
      <c r="C423" s="29">
        <v>14.0</v>
      </c>
      <c r="D423" s="29">
        <v>13.0</v>
      </c>
      <c r="E423" s="70">
        <v>0.0</v>
      </c>
      <c r="F423" s="70">
        <v>0.0</v>
      </c>
      <c r="G423" s="50">
        <v>3.3</v>
      </c>
      <c r="H423" s="29"/>
      <c r="I423" s="70">
        <v>0.0</v>
      </c>
      <c r="J423" s="70">
        <v>0.0</v>
      </c>
      <c r="K423" s="70">
        <v>0.0</v>
      </c>
      <c r="L423" s="70">
        <v>0.0</v>
      </c>
      <c r="M423" s="70">
        <v>0.0</v>
      </c>
      <c r="N423" s="70">
        <v>0.0</v>
      </c>
      <c r="O423" s="70">
        <v>0.0</v>
      </c>
      <c r="P423" s="70">
        <v>0.0</v>
      </c>
      <c r="Q423" s="29"/>
    </row>
    <row r="424" ht="14.25" customHeight="1">
      <c r="A424" s="29">
        <v>417.0</v>
      </c>
      <c r="B424" s="29">
        <v>4.0</v>
      </c>
      <c r="C424" s="29">
        <v>14.0</v>
      </c>
      <c r="D424" s="29">
        <v>14.0</v>
      </c>
      <c r="E424" s="49">
        <v>14.0</v>
      </c>
      <c r="F424" s="84">
        <v>7.91</v>
      </c>
      <c r="G424" s="50">
        <v>3.6</v>
      </c>
      <c r="H424" s="29"/>
      <c r="I424" s="51">
        <v>6.0</v>
      </c>
      <c r="J424" s="51">
        <v>6.0</v>
      </c>
      <c r="K424" s="51">
        <v>8.0</v>
      </c>
      <c r="L424" s="51">
        <v>8.0</v>
      </c>
      <c r="M424" s="51">
        <v>8.0</v>
      </c>
      <c r="N424" s="51">
        <v>8.0</v>
      </c>
      <c r="O424" s="51">
        <v>8.0</v>
      </c>
      <c r="P424" s="51">
        <v>8.0</v>
      </c>
      <c r="Q424" s="29"/>
    </row>
    <row r="425" ht="14.25" customHeight="1">
      <c r="A425" s="29">
        <v>418.0</v>
      </c>
      <c r="B425" s="29">
        <v>23.0</v>
      </c>
      <c r="C425" s="29">
        <v>14.0</v>
      </c>
      <c r="D425" s="29">
        <v>15.0</v>
      </c>
      <c r="E425" s="49">
        <v>12.0</v>
      </c>
      <c r="F425" s="84">
        <v>8.1</v>
      </c>
      <c r="G425" s="50">
        <v>3.2</v>
      </c>
      <c r="H425" s="29"/>
      <c r="I425" s="51">
        <v>7.0</v>
      </c>
      <c r="J425" s="51">
        <v>7.0</v>
      </c>
      <c r="K425" s="51">
        <v>9.0</v>
      </c>
      <c r="L425" s="51">
        <v>9.0</v>
      </c>
      <c r="M425" s="51">
        <v>9.0</v>
      </c>
      <c r="N425" s="51">
        <v>9.0</v>
      </c>
      <c r="O425" s="51">
        <v>9.0</v>
      </c>
      <c r="P425" s="51">
        <v>9.0</v>
      </c>
      <c r="Q425" s="29"/>
    </row>
    <row r="426" ht="14.25" customHeight="1">
      <c r="A426" s="29">
        <v>419.0</v>
      </c>
      <c r="B426" s="29">
        <v>8.0</v>
      </c>
      <c r="C426" s="29">
        <v>14.0</v>
      </c>
      <c r="D426" s="29">
        <v>16.0</v>
      </c>
      <c r="E426" s="49">
        <v>10.0</v>
      </c>
      <c r="F426" s="84">
        <v>7.37</v>
      </c>
      <c r="G426" s="50">
        <v>3.4</v>
      </c>
      <c r="H426" s="29"/>
      <c r="I426" s="51">
        <v>8.0</v>
      </c>
      <c r="J426" s="51">
        <v>8.0</v>
      </c>
      <c r="K426" s="51">
        <v>8.0</v>
      </c>
      <c r="L426" s="51">
        <v>9.0</v>
      </c>
      <c r="M426" s="51">
        <v>9.0</v>
      </c>
      <c r="N426" s="51">
        <v>9.0</v>
      </c>
      <c r="O426" s="51">
        <v>9.0</v>
      </c>
      <c r="P426" s="51">
        <v>9.0</v>
      </c>
      <c r="Q426" s="29"/>
    </row>
    <row r="427" ht="14.25" customHeight="1">
      <c r="A427" s="29">
        <v>420.0</v>
      </c>
      <c r="B427" s="29">
        <v>28.0</v>
      </c>
      <c r="C427" s="29">
        <v>14.0</v>
      </c>
      <c r="D427" s="29">
        <v>17.0</v>
      </c>
      <c r="E427" s="49">
        <v>10.0</v>
      </c>
      <c r="F427" s="84">
        <v>6.1</v>
      </c>
      <c r="G427" s="50">
        <v>2.6</v>
      </c>
      <c r="H427" s="29"/>
      <c r="I427" s="51">
        <v>8.0</v>
      </c>
      <c r="J427" s="51">
        <v>8.0</v>
      </c>
      <c r="K427" s="51">
        <v>8.0</v>
      </c>
      <c r="L427" s="51">
        <v>8.0</v>
      </c>
      <c r="M427" s="51">
        <v>8.0</v>
      </c>
      <c r="N427" s="51">
        <v>9.0</v>
      </c>
      <c r="O427" s="51">
        <v>8.0</v>
      </c>
      <c r="P427" s="51">
        <v>9.0</v>
      </c>
      <c r="Q427" s="29"/>
    </row>
    <row r="428" ht="14.25" customHeight="1">
      <c r="A428" s="29">
        <v>421.0</v>
      </c>
      <c r="B428" s="29">
        <v>16.0</v>
      </c>
      <c r="C428" s="29">
        <v>14.0</v>
      </c>
      <c r="D428" s="29">
        <v>18.0</v>
      </c>
      <c r="E428" s="49">
        <v>10.0</v>
      </c>
      <c r="F428" s="84">
        <v>6.11</v>
      </c>
      <c r="G428" s="50">
        <v>2.6</v>
      </c>
      <c r="H428" s="29"/>
      <c r="I428" s="51">
        <v>6.0</v>
      </c>
      <c r="J428" s="51">
        <v>5.0</v>
      </c>
      <c r="K428" s="51">
        <v>8.0</v>
      </c>
      <c r="L428" s="51">
        <v>8.0</v>
      </c>
      <c r="M428" s="51">
        <v>8.0</v>
      </c>
      <c r="N428" s="51">
        <v>7.0</v>
      </c>
      <c r="O428" s="51">
        <v>8.0</v>
      </c>
      <c r="P428" s="51">
        <v>7.0</v>
      </c>
      <c r="Q428" s="29"/>
    </row>
    <row r="429" ht="14.25" customHeight="1">
      <c r="A429" s="29">
        <v>422.0</v>
      </c>
      <c r="B429" s="29">
        <v>22.0</v>
      </c>
      <c r="C429" s="29">
        <v>14.0</v>
      </c>
      <c r="D429" s="29">
        <v>19.0</v>
      </c>
      <c r="E429" s="49">
        <v>9.0</v>
      </c>
      <c r="F429" s="84">
        <v>6.5</v>
      </c>
      <c r="G429" s="50">
        <v>2.9</v>
      </c>
      <c r="H429" s="29"/>
      <c r="I429" s="51">
        <v>8.0</v>
      </c>
      <c r="J429" s="51">
        <v>8.0</v>
      </c>
      <c r="K429" s="51">
        <v>8.0</v>
      </c>
      <c r="L429" s="51">
        <v>8.0</v>
      </c>
      <c r="M429" s="51">
        <v>8.0</v>
      </c>
      <c r="N429" s="51">
        <v>8.0</v>
      </c>
      <c r="O429" s="51">
        <v>8.0</v>
      </c>
      <c r="P429" s="51">
        <v>8.0</v>
      </c>
      <c r="Q429" s="29"/>
    </row>
    <row r="430" ht="14.25" customHeight="1">
      <c r="A430" s="29">
        <v>423.0</v>
      </c>
      <c r="B430" s="29">
        <v>1.0</v>
      </c>
      <c r="C430" s="29">
        <v>14.0</v>
      </c>
      <c r="D430" s="29">
        <v>20.0</v>
      </c>
      <c r="E430" s="49">
        <v>10.0</v>
      </c>
      <c r="F430" s="84">
        <v>6.5</v>
      </c>
      <c r="G430" s="50">
        <v>3.1</v>
      </c>
      <c r="H430" s="29"/>
      <c r="I430" s="51">
        <v>8.0</v>
      </c>
      <c r="J430" s="51">
        <v>8.0</v>
      </c>
      <c r="K430" s="51">
        <v>8.0</v>
      </c>
      <c r="L430" s="51">
        <v>8.0</v>
      </c>
      <c r="M430" s="51">
        <v>8.0</v>
      </c>
      <c r="N430" s="51">
        <v>8.0</v>
      </c>
      <c r="O430" s="51">
        <v>8.0</v>
      </c>
      <c r="P430" s="51">
        <v>8.0</v>
      </c>
      <c r="Q430" s="29"/>
    </row>
    <row r="431" ht="14.25" customHeight="1">
      <c r="A431" s="29">
        <v>424.0</v>
      </c>
      <c r="B431" s="29">
        <v>5.0</v>
      </c>
      <c r="C431" s="29">
        <v>14.0</v>
      </c>
      <c r="D431" s="29">
        <v>21.0</v>
      </c>
      <c r="E431" s="49">
        <v>12.0</v>
      </c>
      <c r="F431" s="84">
        <v>7.11</v>
      </c>
      <c r="G431" s="50">
        <v>3.2</v>
      </c>
      <c r="H431" s="29"/>
      <c r="I431" s="51">
        <v>7.0</v>
      </c>
      <c r="J431" s="51">
        <v>7.0</v>
      </c>
      <c r="K431" s="51">
        <v>7.0</v>
      </c>
      <c r="L431" s="51">
        <v>8.0</v>
      </c>
      <c r="M431" s="51">
        <v>8.0</v>
      </c>
      <c r="N431" s="51">
        <v>8.0</v>
      </c>
      <c r="O431" s="51">
        <v>8.0</v>
      </c>
      <c r="P431" s="51">
        <v>8.0</v>
      </c>
      <c r="Q431" s="29"/>
    </row>
    <row r="432" ht="14.25" customHeight="1">
      <c r="A432" s="29">
        <v>425.0</v>
      </c>
      <c r="B432" s="29">
        <v>18.0</v>
      </c>
      <c r="C432" s="29">
        <v>14.0</v>
      </c>
      <c r="D432" s="29">
        <v>22.0</v>
      </c>
      <c r="E432" s="49">
        <v>9.0</v>
      </c>
      <c r="F432" s="84">
        <v>5.71</v>
      </c>
      <c r="G432" s="50">
        <v>2.4</v>
      </c>
      <c r="H432" s="29"/>
      <c r="I432" s="51">
        <v>8.0</v>
      </c>
      <c r="J432" s="51">
        <v>8.0</v>
      </c>
      <c r="K432" s="51">
        <v>8.0</v>
      </c>
      <c r="L432" s="51">
        <v>8.0</v>
      </c>
      <c r="M432" s="51">
        <v>9.0</v>
      </c>
      <c r="N432" s="51">
        <v>8.0</v>
      </c>
      <c r="O432" s="51">
        <v>9.0</v>
      </c>
      <c r="P432" s="51">
        <v>8.0</v>
      </c>
      <c r="Q432" s="29"/>
    </row>
    <row r="433" ht="14.25" customHeight="1">
      <c r="A433" s="29">
        <v>426.0</v>
      </c>
      <c r="B433" s="29">
        <v>30.0</v>
      </c>
      <c r="C433" s="29">
        <v>14.0</v>
      </c>
      <c r="D433" s="29">
        <v>23.0</v>
      </c>
      <c r="E433" s="49">
        <v>11.0</v>
      </c>
      <c r="F433" s="84">
        <v>7.37</v>
      </c>
      <c r="G433" s="50">
        <v>3.1</v>
      </c>
      <c r="H433" s="29"/>
      <c r="I433" s="51">
        <v>6.0</v>
      </c>
      <c r="J433" s="51">
        <v>6.0</v>
      </c>
      <c r="K433" s="51">
        <v>8.0</v>
      </c>
      <c r="L433" s="51">
        <v>8.0</v>
      </c>
      <c r="M433" s="51">
        <v>8.0</v>
      </c>
      <c r="N433" s="51">
        <v>7.0</v>
      </c>
      <c r="O433" s="51">
        <v>8.0</v>
      </c>
      <c r="P433" s="51">
        <v>7.0</v>
      </c>
      <c r="Q433" s="29"/>
    </row>
    <row r="434" ht="14.25" customHeight="1">
      <c r="A434" s="29">
        <v>427.0</v>
      </c>
      <c r="B434" s="29">
        <v>24.0</v>
      </c>
      <c r="C434" s="29">
        <v>14.0</v>
      </c>
      <c r="D434" s="29">
        <v>24.0</v>
      </c>
      <c r="E434" s="49">
        <v>11.0</v>
      </c>
      <c r="F434" s="84">
        <v>6.23</v>
      </c>
      <c r="G434" s="50">
        <v>2.7</v>
      </c>
      <c r="H434" s="29"/>
      <c r="I434" s="51">
        <v>8.0</v>
      </c>
      <c r="J434" s="51">
        <v>8.0</v>
      </c>
      <c r="K434" s="51">
        <v>8.0</v>
      </c>
      <c r="L434" s="51">
        <v>8.0</v>
      </c>
      <c r="M434" s="51">
        <v>8.0</v>
      </c>
      <c r="N434" s="51">
        <v>8.0</v>
      </c>
      <c r="O434" s="51">
        <v>8.0</v>
      </c>
      <c r="P434" s="51">
        <v>8.0</v>
      </c>
      <c r="Q434" s="29"/>
    </row>
    <row r="435" ht="14.25" customHeight="1">
      <c r="A435" s="29">
        <v>428.0</v>
      </c>
      <c r="B435" s="29">
        <v>17.0</v>
      </c>
      <c r="C435" s="29">
        <v>14.0</v>
      </c>
      <c r="D435" s="29">
        <v>25.0</v>
      </c>
      <c r="E435" s="49">
        <v>12.0</v>
      </c>
      <c r="F435" s="84">
        <v>6.58</v>
      </c>
      <c r="G435" s="50">
        <v>2.3</v>
      </c>
      <c r="H435" s="29"/>
      <c r="I435" s="51">
        <v>8.0</v>
      </c>
      <c r="J435" s="51">
        <v>7.0</v>
      </c>
      <c r="K435" s="51">
        <v>8.0</v>
      </c>
      <c r="L435" s="51">
        <v>8.0</v>
      </c>
      <c r="M435" s="51">
        <v>8.0</v>
      </c>
      <c r="N435" s="51">
        <v>9.0</v>
      </c>
      <c r="O435" s="51">
        <v>8.0</v>
      </c>
      <c r="P435" s="51">
        <v>9.0</v>
      </c>
      <c r="Q435" s="29"/>
    </row>
    <row r="436" ht="14.25" customHeight="1">
      <c r="A436" s="29">
        <v>429.0</v>
      </c>
      <c r="B436" s="29">
        <v>29.0</v>
      </c>
      <c r="C436" s="29">
        <v>14.0</v>
      </c>
      <c r="D436" s="29">
        <v>26.0</v>
      </c>
      <c r="E436" s="49">
        <v>10.0</v>
      </c>
      <c r="F436" s="84">
        <v>6.38</v>
      </c>
      <c r="G436" s="50">
        <v>2.5</v>
      </c>
      <c r="H436" s="29"/>
      <c r="I436" s="51">
        <v>7.0</v>
      </c>
      <c r="J436" s="51">
        <v>7.0</v>
      </c>
      <c r="K436" s="51">
        <v>8.0</v>
      </c>
      <c r="L436" s="51">
        <v>8.0</v>
      </c>
      <c r="M436" s="51">
        <v>8.0</v>
      </c>
      <c r="N436" s="51">
        <v>5.0</v>
      </c>
      <c r="O436" s="51">
        <v>8.0</v>
      </c>
      <c r="P436" s="51">
        <v>5.0</v>
      </c>
      <c r="Q436" s="29"/>
    </row>
    <row r="437" ht="14.25" customHeight="1">
      <c r="A437" s="29">
        <v>430.0</v>
      </c>
      <c r="B437" s="29">
        <v>6.0</v>
      </c>
      <c r="C437" s="29">
        <v>14.0</v>
      </c>
      <c r="D437" s="29">
        <v>27.0</v>
      </c>
      <c r="E437" s="49">
        <v>8.0</v>
      </c>
      <c r="F437" s="84">
        <v>5.61</v>
      </c>
      <c r="G437" s="50">
        <v>2.2</v>
      </c>
      <c r="H437" s="29"/>
      <c r="I437" s="51">
        <v>8.0</v>
      </c>
      <c r="J437" s="51">
        <v>8.0</v>
      </c>
      <c r="K437" s="51">
        <v>8.0</v>
      </c>
      <c r="L437" s="51">
        <v>8.0</v>
      </c>
      <c r="M437" s="51">
        <v>8.0</v>
      </c>
      <c r="N437" s="51">
        <v>8.0</v>
      </c>
      <c r="O437" s="51">
        <v>8.0</v>
      </c>
      <c r="P437" s="51">
        <v>8.0</v>
      </c>
      <c r="Q437" s="29"/>
    </row>
    <row r="438" ht="14.25" customHeight="1">
      <c r="A438" s="29">
        <v>431.0</v>
      </c>
      <c r="B438" s="29">
        <v>10.0</v>
      </c>
      <c r="C438" s="29">
        <v>14.0</v>
      </c>
      <c r="D438" s="29">
        <v>28.0</v>
      </c>
      <c r="E438" s="49">
        <v>11.0</v>
      </c>
      <c r="F438" s="84">
        <v>6.65</v>
      </c>
      <c r="G438" s="50">
        <v>3.1</v>
      </c>
      <c r="H438" s="29"/>
      <c r="I438" s="51">
        <v>8.0</v>
      </c>
      <c r="J438" s="51">
        <v>9.0</v>
      </c>
      <c r="K438" s="51">
        <v>8.0</v>
      </c>
      <c r="L438" s="51">
        <v>9.0</v>
      </c>
      <c r="M438" s="51">
        <v>10.0</v>
      </c>
      <c r="N438" s="51">
        <v>10.0</v>
      </c>
      <c r="O438" s="51">
        <v>10.0</v>
      </c>
      <c r="P438" s="51">
        <v>10.0</v>
      </c>
      <c r="Q438" s="29"/>
    </row>
    <row r="439" ht="14.25" customHeight="1">
      <c r="A439" s="29">
        <v>432.0</v>
      </c>
      <c r="B439" s="29">
        <v>21.0</v>
      </c>
      <c r="C439" s="29">
        <v>14.0</v>
      </c>
      <c r="D439" s="29">
        <v>29.0</v>
      </c>
      <c r="E439" s="70">
        <v>0.0</v>
      </c>
      <c r="F439" s="70">
        <v>0.0</v>
      </c>
      <c r="G439" s="50">
        <v>0.0</v>
      </c>
      <c r="H439" s="29" t="s">
        <v>82</v>
      </c>
      <c r="I439" s="70">
        <v>0.0</v>
      </c>
      <c r="J439" s="70">
        <v>0.0</v>
      </c>
      <c r="K439" s="70">
        <v>0.0</v>
      </c>
      <c r="L439" s="70">
        <v>0.0</v>
      </c>
      <c r="M439" s="70">
        <v>0.0</v>
      </c>
      <c r="N439" s="70">
        <v>0.0</v>
      </c>
      <c r="O439" s="70">
        <v>0.0</v>
      </c>
      <c r="P439" s="70">
        <v>0.0</v>
      </c>
      <c r="Q439" s="29"/>
    </row>
    <row r="440" ht="14.25" customHeight="1">
      <c r="A440" s="29">
        <v>433.0</v>
      </c>
      <c r="B440" s="29">
        <v>13.0</v>
      </c>
      <c r="C440" s="29">
        <v>14.0</v>
      </c>
      <c r="D440" s="29">
        <v>30.0</v>
      </c>
      <c r="E440" s="70">
        <v>0.0</v>
      </c>
      <c r="F440" s="70">
        <v>0.0</v>
      </c>
      <c r="G440" s="50">
        <v>0.0</v>
      </c>
      <c r="H440" s="29" t="s">
        <v>26</v>
      </c>
      <c r="I440" s="70">
        <v>0.0</v>
      </c>
      <c r="J440" s="70">
        <v>0.0</v>
      </c>
      <c r="K440" s="70">
        <v>0.0</v>
      </c>
      <c r="L440" s="70">
        <v>0.0</v>
      </c>
      <c r="M440" s="70">
        <v>0.0</v>
      </c>
      <c r="N440" s="70">
        <v>0.0</v>
      </c>
      <c r="O440" s="70">
        <v>0.0</v>
      </c>
      <c r="P440" s="70">
        <v>0.0</v>
      </c>
      <c r="Q440" s="29"/>
    </row>
    <row r="441" ht="14.25" customHeight="1">
      <c r="A441" s="29">
        <v>434.0</v>
      </c>
      <c r="B441" s="29">
        <v>14.0</v>
      </c>
      <c r="C441" s="29">
        <v>14.0</v>
      </c>
      <c r="D441" s="29">
        <v>31.0</v>
      </c>
      <c r="E441" s="49">
        <v>10.0</v>
      </c>
      <c r="F441" s="84">
        <v>6.1</v>
      </c>
      <c r="G441" s="50">
        <v>2.4</v>
      </c>
      <c r="H441" s="29"/>
      <c r="I441" s="51">
        <v>7.0</v>
      </c>
      <c r="J441" s="51">
        <v>7.0</v>
      </c>
      <c r="K441" s="51">
        <v>8.0</v>
      </c>
      <c r="L441" s="51">
        <v>9.0</v>
      </c>
      <c r="M441" s="51">
        <v>9.0</v>
      </c>
      <c r="N441" s="51">
        <v>10.0</v>
      </c>
      <c r="O441" s="51">
        <v>9.0</v>
      </c>
      <c r="P441" s="51">
        <v>10.0</v>
      </c>
      <c r="Q441" s="29"/>
    </row>
    <row r="442" ht="14.25" customHeight="1">
      <c r="A442" s="29">
        <v>435.0</v>
      </c>
      <c r="B442" s="29">
        <v>21.0</v>
      </c>
      <c r="C442" s="29">
        <v>15.0</v>
      </c>
      <c r="D442" s="29">
        <v>1.0</v>
      </c>
      <c r="E442" s="49">
        <v>14.0</v>
      </c>
      <c r="F442" s="84">
        <v>8.52</v>
      </c>
      <c r="G442" s="50">
        <v>2.4</v>
      </c>
      <c r="H442" s="29"/>
      <c r="I442" s="51">
        <v>7.0</v>
      </c>
      <c r="J442" s="51">
        <v>7.0</v>
      </c>
      <c r="K442" s="51">
        <v>9.0</v>
      </c>
      <c r="L442" s="51">
        <v>8.0</v>
      </c>
      <c r="M442" s="51">
        <v>8.0</v>
      </c>
      <c r="N442" s="51">
        <v>9.0</v>
      </c>
      <c r="O442" s="51">
        <v>8.0</v>
      </c>
      <c r="P442" s="51">
        <v>9.0</v>
      </c>
      <c r="Q442" s="29"/>
    </row>
    <row r="443" ht="14.25" customHeight="1">
      <c r="A443" s="29">
        <v>436.0</v>
      </c>
      <c r="B443" s="29">
        <v>20.0</v>
      </c>
      <c r="C443" s="29">
        <v>15.0</v>
      </c>
      <c r="D443" s="29">
        <v>2.0</v>
      </c>
      <c r="E443" s="49">
        <v>13.0</v>
      </c>
      <c r="F443" s="84">
        <v>8.63</v>
      </c>
      <c r="G443" s="50">
        <v>2.2</v>
      </c>
      <c r="H443" s="29"/>
      <c r="I443" s="51">
        <v>5.0</v>
      </c>
      <c r="J443" s="51">
        <v>5.0</v>
      </c>
      <c r="K443" s="51">
        <v>8.0</v>
      </c>
      <c r="L443" s="51">
        <v>8.0</v>
      </c>
      <c r="M443" s="51">
        <v>7.0</v>
      </c>
      <c r="N443" s="51">
        <v>5.0</v>
      </c>
      <c r="O443" s="51">
        <v>7.0</v>
      </c>
      <c r="P443" s="51">
        <v>5.0</v>
      </c>
      <c r="Q443" s="29"/>
    </row>
    <row r="444" ht="14.25" customHeight="1">
      <c r="A444" s="29">
        <v>437.0</v>
      </c>
      <c r="B444" s="29">
        <v>2.0</v>
      </c>
      <c r="C444" s="29">
        <v>15.0</v>
      </c>
      <c r="D444" s="29">
        <v>3.0</v>
      </c>
      <c r="E444" s="70">
        <v>0.0</v>
      </c>
      <c r="F444" s="70">
        <v>0.0</v>
      </c>
      <c r="G444" s="50">
        <v>2.7</v>
      </c>
      <c r="H444" s="29"/>
      <c r="I444" s="70">
        <v>0.0</v>
      </c>
      <c r="J444" s="70">
        <v>0.0</v>
      </c>
      <c r="K444" s="70">
        <v>0.0</v>
      </c>
      <c r="L444" s="70">
        <v>0.0</v>
      </c>
      <c r="M444" s="70">
        <v>0.0</v>
      </c>
      <c r="N444" s="70">
        <v>0.0</v>
      </c>
      <c r="O444" s="70">
        <v>0.0</v>
      </c>
      <c r="P444" s="70">
        <v>0.0</v>
      </c>
      <c r="Q444" s="29"/>
    </row>
    <row r="445" ht="14.25" customHeight="1">
      <c r="A445" s="29">
        <v>438.0</v>
      </c>
      <c r="B445" s="29">
        <v>8.0</v>
      </c>
      <c r="C445" s="29">
        <v>15.0</v>
      </c>
      <c r="D445" s="29">
        <v>4.0</v>
      </c>
      <c r="E445" s="49">
        <v>11.0</v>
      </c>
      <c r="F445" s="84">
        <v>7.83</v>
      </c>
      <c r="G445" s="50">
        <v>2.7</v>
      </c>
      <c r="H445" s="29"/>
      <c r="I445" s="51">
        <v>7.0</v>
      </c>
      <c r="J445" s="51">
        <v>7.0</v>
      </c>
      <c r="K445" s="51">
        <v>8.0</v>
      </c>
      <c r="L445" s="51">
        <v>8.0</v>
      </c>
      <c r="M445" s="51">
        <v>8.0</v>
      </c>
      <c r="N445" s="51">
        <v>8.0</v>
      </c>
      <c r="O445" s="51">
        <v>8.0</v>
      </c>
      <c r="P445" s="51">
        <v>8.0</v>
      </c>
      <c r="Q445" s="29"/>
    </row>
    <row r="446" ht="14.25" customHeight="1">
      <c r="A446" s="29">
        <v>439.0</v>
      </c>
      <c r="B446" s="29">
        <v>31.0</v>
      </c>
      <c r="C446" s="29">
        <v>15.0</v>
      </c>
      <c r="D446" s="29">
        <v>5.0</v>
      </c>
      <c r="E446" s="49">
        <v>12.0</v>
      </c>
      <c r="F446" s="84">
        <v>7.9</v>
      </c>
      <c r="G446" s="50">
        <v>2.7</v>
      </c>
      <c r="H446" s="29"/>
      <c r="I446" s="51">
        <v>5.0</v>
      </c>
      <c r="J446" s="51">
        <v>4.0</v>
      </c>
      <c r="K446" s="51">
        <v>8.0</v>
      </c>
      <c r="L446" s="51">
        <v>7.0</v>
      </c>
      <c r="M446" s="51">
        <v>7.0</v>
      </c>
      <c r="N446" s="51">
        <v>5.0</v>
      </c>
      <c r="O446" s="51">
        <v>7.0</v>
      </c>
      <c r="P446" s="51">
        <v>5.0</v>
      </c>
      <c r="Q446" s="29"/>
    </row>
    <row r="447" ht="14.25" customHeight="1">
      <c r="A447" s="29">
        <v>440.0</v>
      </c>
      <c r="B447" s="29">
        <v>14.0</v>
      </c>
      <c r="C447" s="29">
        <v>15.0</v>
      </c>
      <c r="D447" s="29">
        <v>6.0</v>
      </c>
      <c r="E447" s="49">
        <v>10.0</v>
      </c>
      <c r="F447" s="84">
        <v>7.95</v>
      </c>
      <c r="G447" s="50">
        <v>2.7</v>
      </c>
      <c r="H447" s="29"/>
      <c r="I447" s="51">
        <v>7.0</v>
      </c>
      <c r="J447" s="51">
        <v>7.0</v>
      </c>
      <c r="K447" s="51">
        <v>7.0</v>
      </c>
      <c r="L447" s="51">
        <v>8.0</v>
      </c>
      <c r="M447" s="51">
        <v>8.0</v>
      </c>
      <c r="N447" s="51">
        <v>7.0</v>
      </c>
      <c r="O447" s="51">
        <v>8.0</v>
      </c>
      <c r="P447" s="51">
        <v>7.0</v>
      </c>
      <c r="Q447" s="29"/>
    </row>
    <row r="448" ht="14.25" customHeight="1">
      <c r="A448" s="29">
        <v>441.0</v>
      </c>
      <c r="B448" s="29">
        <v>12.0</v>
      </c>
      <c r="C448" s="29">
        <v>15.0</v>
      </c>
      <c r="D448" s="29">
        <v>7.0</v>
      </c>
      <c r="E448" s="49">
        <v>11.0</v>
      </c>
      <c r="F448" s="84">
        <v>8.53</v>
      </c>
      <c r="G448" s="50">
        <v>3.3</v>
      </c>
      <c r="H448" s="29"/>
      <c r="I448" s="51">
        <v>7.0</v>
      </c>
      <c r="J448" s="51">
        <v>7.0</v>
      </c>
      <c r="K448" s="51">
        <v>8.0</v>
      </c>
      <c r="L448" s="51">
        <v>7.0</v>
      </c>
      <c r="M448" s="51">
        <v>7.0</v>
      </c>
      <c r="N448" s="51">
        <v>7.0</v>
      </c>
      <c r="O448" s="51">
        <v>7.0</v>
      </c>
      <c r="P448" s="51">
        <v>7.0</v>
      </c>
      <c r="Q448" s="29"/>
    </row>
    <row r="449" ht="14.25" customHeight="1">
      <c r="A449" s="29">
        <v>442.0</v>
      </c>
      <c r="B449" s="29">
        <v>9.0</v>
      </c>
      <c r="C449" s="29">
        <v>15.0</v>
      </c>
      <c r="D449" s="29">
        <v>8.0</v>
      </c>
      <c r="E449" s="49">
        <v>10.0</v>
      </c>
      <c r="F449" s="84">
        <v>8.52</v>
      </c>
      <c r="G449" s="50">
        <v>2.2</v>
      </c>
      <c r="H449" s="29"/>
      <c r="I449" s="51">
        <v>8.0</v>
      </c>
      <c r="J449" s="51">
        <v>8.0</v>
      </c>
      <c r="K449" s="51">
        <v>9.0</v>
      </c>
      <c r="L449" s="51">
        <v>8.0</v>
      </c>
      <c r="M449" s="51">
        <v>8.0</v>
      </c>
      <c r="N449" s="51">
        <v>9.0</v>
      </c>
      <c r="O449" s="51">
        <v>8.0</v>
      </c>
      <c r="P449" s="51">
        <v>9.0</v>
      </c>
      <c r="Q449" s="29"/>
    </row>
    <row r="450" ht="14.25" customHeight="1">
      <c r="A450" s="29">
        <v>443.0</v>
      </c>
      <c r="B450" s="29">
        <v>17.0</v>
      </c>
      <c r="C450" s="29">
        <v>15.0</v>
      </c>
      <c r="D450" s="29">
        <v>9.0</v>
      </c>
      <c r="E450" s="49">
        <v>10.0</v>
      </c>
      <c r="F450" s="84">
        <v>7.52</v>
      </c>
      <c r="G450" s="50">
        <v>3.6</v>
      </c>
      <c r="H450" s="29"/>
      <c r="I450" s="51">
        <v>8.0</v>
      </c>
      <c r="J450" s="51">
        <v>8.0</v>
      </c>
      <c r="K450" s="51">
        <v>8.0</v>
      </c>
      <c r="L450" s="51">
        <v>8.0</v>
      </c>
      <c r="M450" s="51">
        <v>8.0</v>
      </c>
      <c r="N450" s="51">
        <v>8.0</v>
      </c>
      <c r="O450" s="51">
        <v>8.0</v>
      </c>
      <c r="P450" s="51">
        <v>8.0</v>
      </c>
      <c r="Q450" s="29"/>
    </row>
    <row r="451" ht="14.25" customHeight="1">
      <c r="A451" s="29">
        <v>444.0</v>
      </c>
      <c r="B451" s="29">
        <v>7.0</v>
      </c>
      <c r="C451" s="29">
        <v>15.0</v>
      </c>
      <c r="D451" s="29">
        <v>10.0</v>
      </c>
      <c r="E451" s="49">
        <v>11.0</v>
      </c>
      <c r="F451" s="84">
        <v>7.7</v>
      </c>
      <c r="G451" s="50">
        <v>2.5</v>
      </c>
      <c r="H451" s="29"/>
      <c r="I451" s="51">
        <v>8.0</v>
      </c>
      <c r="J451" s="51">
        <v>8.0</v>
      </c>
      <c r="K451" s="51">
        <v>9.0</v>
      </c>
      <c r="L451" s="51">
        <v>8.0</v>
      </c>
      <c r="M451" s="51">
        <v>8.0</v>
      </c>
      <c r="N451" s="51">
        <v>8.0</v>
      </c>
      <c r="O451" s="51">
        <v>8.0</v>
      </c>
      <c r="P451" s="51">
        <v>8.0</v>
      </c>
      <c r="Q451" s="29"/>
    </row>
    <row r="452" ht="14.25" customHeight="1">
      <c r="A452" s="29">
        <v>445.0</v>
      </c>
      <c r="B452" s="29">
        <v>23.0</v>
      </c>
      <c r="C452" s="29">
        <v>15.0</v>
      </c>
      <c r="D452" s="29">
        <v>11.0</v>
      </c>
      <c r="E452" s="49">
        <v>11.0</v>
      </c>
      <c r="F452" s="84">
        <v>7.85</v>
      </c>
      <c r="G452" s="50">
        <v>2.6</v>
      </c>
      <c r="H452" s="29"/>
      <c r="I452" s="51">
        <v>7.0</v>
      </c>
      <c r="J452" s="51">
        <v>7.0</v>
      </c>
      <c r="K452" s="51">
        <v>8.0</v>
      </c>
      <c r="L452" s="51">
        <v>8.0</v>
      </c>
      <c r="M452" s="51">
        <v>8.0</v>
      </c>
      <c r="N452" s="51">
        <v>7.0</v>
      </c>
      <c r="O452" s="51">
        <v>8.0</v>
      </c>
      <c r="P452" s="51">
        <v>7.0</v>
      </c>
      <c r="Q452" s="29"/>
    </row>
    <row r="453" ht="14.25" customHeight="1">
      <c r="A453" s="29">
        <v>446.0</v>
      </c>
      <c r="B453" s="29">
        <v>5.0</v>
      </c>
      <c r="C453" s="29">
        <v>15.0</v>
      </c>
      <c r="D453" s="29">
        <v>12.0</v>
      </c>
      <c r="E453" s="49">
        <v>11.0</v>
      </c>
      <c r="F453" s="84">
        <v>9.54</v>
      </c>
      <c r="G453" s="50">
        <v>3.0</v>
      </c>
      <c r="H453" s="29"/>
      <c r="I453" s="51">
        <v>7.0</v>
      </c>
      <c r="J453" s="51">
        <v>7.0</v>
      </c>
      <c r="K453" s="51">
        <v>7.0</v>
      </c>
      <c r="L453" s="51">
        <v>7.0</v>
      </c>
      <c r="M453" s="51">
        <v>7.0</v>
      </c>
      <c r="N453" s="51">
        <v>6.0</v>
      </c>
      <c r="O453" s="51">
        <v>7.0</v>
      </c>
      <c r="P453" s="51">
        <v>6.0</v>
      </c>
      <c r="Q453" s="29"/>
    </row>
    <row r="454" ht="14.25" customHeight="1">
      <c r="A454" s="29">
        <v>447.0</v>
      </c>
      <c r="B454" s="29">
        <v>26.0</v>
      </c>
      <c r="C454" s="29">
        <v>15.0</v>
      </c>
      <c r="D454" s="29">
        <v>13.0</v>
      </c>
      <c r="E454" s="49">
        <v>13.0</v>
      </c>
      <c r="F454" s="84">
        <v>8.1</v>
      </c>
      <c r="G454" s="50">
        <v>2.6</v>
      </c>
      <c r="H454" s="29"/>
      <c r="I454" s="51">
        <v>7.0</v>
      </c>
      <c r="J454" s="51">
        <v>7.0</v>
      </c>
      <c r="K454" s="51">
        <v>7.0</v>
      </c>
      <c r="L454" s="51">
        <v>8.0</v>
      </c>
      <c r="M454" s="51">
        <v>7.0</v>
      </c>
      <c r="N454" s="51">
        <v>7.0</v>
      </c>
      <c r="O454" s="51">
        <v>7.0</v>
      </c>
      <c r="P454" s="51">
        <v>7.0</v>
      </c>
      <c r="Q454" s="29"/>
    </row>
    <row r="455" ht="14.25" customHeight="1">
      <c r="A455" s="29">
        <v>448.0</v>
      </c>
      <c r="B455" s="29">
        <v>28.0</v>
      </c>
      <c r="C455" s="29">
        <v>15.0</v>
      </c>
      <c r="D455" s="29">
        <v>14.0</v>
      </c>
      <c r="E455" s="49">
        <v>13.0</v>
      </c>
      <c r="F455" s="84">
        <v>8.6</v>
      </c>
      <c r="G455" s="50">
        <v>2.1</v>
      </c>
      <c r="H455" s="29"/>
      <c r="I455" s="51">
        <v>7.0</v>
      </c>
      <c r="J455" s="51">
        <v>7.0</v>
      </c>
      <c r="K455" s="51">
        <v>8.0</v>
      </c>
      <c r="L455" s="51">
        <v>8.0</v>
      </c>
      <c r="M455" s="51">
        <v>8.0</v>
      </c>
      <c r="N455" s="51">
        <v>9.0</v>
      </c>
      <c r="O455" s="51">
        <v>8.0</v>
      </c>
      <c r="P455" s="51">
        <v>9.0</v>
      </c>
      <c r="Q455" s="29"/>
    </row>
    <row r="456" ht="14.25" customHeight="1">
      <c r="A456" s="29">
        <v>449.0</v>
      </c>
      <c r="B456" s="29">
        <v>15.0</v>
      </c>
      <c r="C456" s="29">
        <v>15.0</v>
      </c>
      <c r="D456" s="29">
        <v>15.0</v>
      </c>
      <c r="E456" s="49">
        <v>12.0</v>
      </c>
      <c r="F456" s="84">
        <v>8.5</v>
      </c>
      <c r="G456" s="50">
        <v>2.8</v>
      </c>
      <c r="H456" s="29"/>
      <c r="I456" s="51">
        <v>7.0</v>
      </c>
      <c r="J456" s="51">
        <v>7.0</v>
      </c>
      <c r="K456" s="51">
        <v>8.0</v>
      </c>
      <c r="L456" s="51">
        <v>8.0</v>
      </c>
      <c r="M456" s="51">
        <v>8.0</v>
      </c>
      <c r="N456" s="51">
        <v>7.0</v>
      </c>
      <c r="O456" s="51">
        <v>8.0</v>
      </c>
      <c r="P456" s="51">
        <v>7.0</v>
      </c>
      <c r="Q456" s="29"/>
    </row>
    <row r="457" ht="14.25" customHeight="1">
      <c r="A457" s="29">
        <v>450.0</v>
      </c>
      <c r="B457" s="29">
        <v>24.0</v>
      </c>
      <c r="C457" s="29">
        <v>15.0</v>
      </c>
      <c r="D457" s="29">
        <v>16.0</v>
      </c>
      <c r="E457" s="49">
        <v>8.0</v>
      </c>
      <c r="F457" s="84">
        <v>6.84</v>
      </c>
      <c r="G457" s="50">
        <v>2.7</v>
      </c>
      <c r="H457" s="29"/>
      <c r="I457" s="51">
        <v>8.0</v>
      </c>
      <c r="J457" s="51">
        <v>8.0</v>
      </c>
      <c r="K457" s="51">
        <v>8.0</v>
      </c>
      <c r="L457" s="51">
        <v>9.0</v>
      </c>
      <c r="M457" s="51">
        <v>9.0</v>
      </c>
      <c r="N457" s="51">
        <v>9.0</v>
      </c>
      <c r="O457" s="51">
        <v>9.0</v>
      </c>
      <c r="P457" s="51">
        <v>9.0</v>
      </c>
      <c r="Q457" s="29"/>
    </row>
    <row r="458" ht="14.25" customHeight="1">
      <c r="A458" s="29">
        <v>451.0</v>
      </c>
      <c r="B458" s="29">
        <v>25.0</v>
      </c>
      <c r="C458" s="29">
        <v>15.0</v>
      </c>
      <c r="D458" s="29">
        <v>17.0</v>
      </c>
      <c r="E458" s="49">
        <v>10.0</v>
      </c>
      <c r="F458" s="84">
        <v>7.68</v>
      </c>
      <c r="G458" s="50">
        <v>2.4</v>
      </c>
      <c r="H458" s="29"/>
      <c r="I458" s="51">
        <v>8.0</v>
      </c>
      <c r="J458" s="51">
        <v>8.0</v>
      </c>
      <c r="K458" s="51">
        <v>9.0</v>
      </c>
      <c r="L458" s="51">
        <v>8.0</v>
      </c>
      <c r="M458" s="51">
        <v>8.0</v>
      </c>
      <c r="N458" s="51">
        <v>8.0</v>
      </c>
      <c r="O458" s="51">
        <v>8.0</v>
      </c>
      <c r="P458" s="51">
        <v>8.0</v>
      </c>
      <c r="Q458" s="29"/>
    </row>
    <row r="459" ht="14.25" customHeight="1">
      <c r="A459" s="29">
        <v>452.0</v>
      </c>
      <c r="B459" s="29">
        <v>19.0</v>
      </c>
      <c r="C459" s="29">
        <v>15.0</v>
      </c>
      <c r="D459" s="29">
        <v>18.0</v>
      </c>
      <c r="E459" s="49">
        <v>10.0</v>
      </c>
      <c r="F459" s="84">
        <v>7.56</v>
      </c>
      <c r="G459" s="50">
        <v>4.0</v>
      </c>
      <c r="H459" s="29"/>
      <c r="I459" s="51">
        <v>7.0</v>
      </c>
      <c r="J459" s="51">
        <v>7.0</v>
      </c>
      <c r="K459" s="51">
        <v>7.0</v>
      </c>
      <c r="L459" s="51">
        <v>8.0</v>
      </c>
      <c r="M459" s="51">
        <v>8.0</v>
      </c>
      <c r="N459" s="51">
        <v>9.0</v>
      </c>
      <c r="O459" s="51">
        <v>8.0</v>
      </c>
      <c r="P459" s="51">
        <v>9.0</v>
      </c>
      <c r="Q459" s="29"/>
    </row>
    <row r="460" ht="14.25" customHeight="1">
      <c r="A460" s="29">
        <v>453.0</v>
      </c>
      <c r="B460" s="29">
        <v>6.0</v>
      </c>
      <c r="C460" s="29">
        <v>15.0</v>
      </c>
      <c r="D460" s="29">
        <v>19.0</v>
      </c>
      <c r="E460" s="49">
        <v>8.0</v>
      </c>
      <c r="F460" s="84">
        <v>7.0</v>
      </c>
      <c r="G460" s="50">
        <v>3.1</v>
      </c>
      <c r="H460" s="29" t="s">
        <v>54</v>
      </c>
      <c r="I460" s="51">
        <v>8.0</v>
      </c>
      <c r="J460" s="51">
        <v>8.0</v>
      </c>
      <c r="K460" s="51">
        <v>9.0</v>
      </c>
      <c r="L460" s="51">
        <v>9.0</v>
      </c>
      <c r="M460" s="51">
        <v>9.0</v>
      </c>
      <c r="N460" s="51">
        <v>8.0</v>
      </c>
      <c r="O460" s="51">
        <v>9.0</v>
      </c>
      <c r="P460" s="51">
        <v>8.0</v>
      </c>
      <c r="Q460" s="29"/>
    </row>
    <row r="461" ht="14.25" customHeight="1">
      <c r="A461" s="29">
        <v>454.0</v>
      </c>
      <c r="B461" s="29">
        <v>30.0</v>
      </c>
      <c r="C461" s="29">
        <v>15.0</v>
      </c>
      <c r="D461" s="29">
        <v>20.0</v>
      </c>
      <c r="E461" s="49">
        <v>12.0</v>
      </c>
      <c r="F461" s="84">
        <v>8.57</v>
      </c>
      <c r="G461" s="50">
        <v>3.7</v>
      </c>
      <c r="H461" s="29"/>
      <c r="I461" s="51">
        <v>7.0</v>
      </c>
      <c r="J461" s="51">
        <v>7.0</v>
      </c>
      <c r="K461" s="51">
        <v>8.0</v>
      </c>
      <c r="L461" s="51">
        <v>8.0</v>
      </c>
      <c r="M461" s="51">
        <v>8.0</v>
      </c>
      <c r="N461" s="51">
        <v>8.0</v>
      </c>
      <c r="O461" s="51">
        <v>8.0</v>
      </c>
      <c r="P461" s="51">
        <v>8.0</v>
      </c>
      <c r="Q461" s="29"/>
    </row>
    <row r="462" ht="14.25" customHeight="1">
      <c r="A462" s="29">
        <v>455.0</v>
      </c>
      <c r="B462" s="29">
        <v>1.0</v>
      </c>
      <c r="C462" s="29">
        <v>15.0</v>
      </c>
      <c r="D462" s="29">
        <v>21.0</v>
      </c>
      <c r="E462" s="49">
        <v>11.0</v>
      </c>
      <c r="F462" s="84">
        <v>8.0</v>
      </c>
      <c r="G462" s="50">
        <v>3.0</v>
      </c>
      <c r="H462" s="29"/>
      <c r="I462" s="51">
        <v>7.0</v>
      </c>
      <c r="J462" s="51">
        <v>7.0</v>
      </c>
      <c r="K462" s="51">
        <v>9.0</v>
      </c>
      <c r="L462" s="51">
        <v>8.0</v>
      </c>
      <c r="M462" s="51">
        <v>8.0</v>
      </c>
      <c r="N462" s="51">
        <v>8.0</v>
      </c>
      <c r="O462" s="51">
        <v>8.0</v>
      </c>
      <c r="P462" s="51">
        <v>8.0</v>
      </c>
      <c r="Q462" s="29"/>
    </row>
    <row r="463" ht="14.25" customHeight="1">
      <c r="A463" s="29">
        <v>456.0</v>
      </c>
      <c r="B463" s="29">
        <v>18.0</v>
      </c>
      <c r="C463" s="29">
        <v>15.0</v>
      </c>
      <c r="D463" s="29">
        <v>22.0</v>
      </c>
      <c r="E463" s="49">
        <v>10.0</v>
      </c>
      <c r="F463" s="84">
        <v>7.18</v>
      </c>
      <c r="G463" s="50">
        <v>2.6</v>
      </c>
      <c r="H463" s="29"/>
      <c r="I463" s="51">
        <v>8.0</v>
      </c>
      <c r="J463" s="51">
        <v>8.0</v>
      </c>
      <c r="K463" s="51">
        <v>7.0</v>
      </c>
      <c r="L463" s="51">
        <v>8.0</v>
      </c>
      <c r="M463" s="51">
        <v>8.0</v>
      </c>
      <c r="N463" s="51">
        <v>9.0</v>
      </c>
      <c r="O463" s="51">
        <v>8.0</v>
      </c>
      <c r="P463" s="51">
        <v>9.0</v>
      </c>
      <c r="Q463" s="29"/>
    </row>
    <row r="464" ht="14.25" customHeight="1">
      <c r="A464" s="29">
        <v>457.0</v>
      </c>
      <c r="B464" s="29">
        <v>10.0</v>
      </c>
      <c r="C464" s="29">
        <v>15.0</v>
      </c>
      <c r="D464" s="29">
        <v>23.0</v>
      </c>
      <c r="E464" s="49">
        <v>11.0</v>
      </c>
      <c r="F464" s="84">
        <v>7.98</v>
      </c>
      <c r="G464" s="50">
        <v>2.4</v>
      </c>
      <c r="H464" s="29"/>
      <c r="I464" s="51">
        <v>8.0</v>
      </c>
      <c r="J464" s="51">
        <v>8.0</v>
      </c>
      <c r="K464" s="51">
        <v>7.0</v>
      </c>
      <c r="L464" s="51">
        <v>8.0</v>
      </c>
      <c r="M464" s="51">
        <v>7.0</v>
      </c>
      <c r="N464" s="51">
        <v>8.0</v>
      </c>
      <c r="O464" s="51">
        <v>7.0</v>
      </c>
      <c r="P464" s="51">
        <v>8.0</v>
      </c>
      <c r="Q464" s="29"/>
    </row>
    <row r="465" ht="14.25" customHeight="1">
      <c r="A465" s="29">
        <v>458.0</v>
      </c>
      <c r="B465" s="29">
        <v>22.0</v>
      </c>
      <c r="C465" s="29">
        <v>15.0</v>
      </c>
      <c r="D465" s="29">
        <v>24.0</v>
      </c>
      <c r="E465" s="49">
        <v>11.0</v>
      </c>
      <c r="F465" s="84">
        <v>7.53</v>
      </c>
      <c r="G465" s="50">
        <v>2.2</v>
      </c>
      <c r="H465" s="29"/>
      <c r="I465" s="51">
        <v>7.0</v>
      </c>
      <c r="J465" s="51">
        <v>7.0</v>
      </c>
      <c r="K465" s="51">
        <v>8.0</v>
      </c>
      <c r="L465" s="51">
        <v>8.0</v>
      </c>
      <c r="M465" s="51">
        <v>8.0</v>
      </c>
      <c r="N465" s="51">
        <v>7.0</v>
      </c>
      <c r="O465" s="51">
        <v>8.0</v>
      </c>
      <c r="P465" s="51">
        <v>7.0</v>
      </c>
      <c r="Q465" s="29"/>
    </row>
    <row r="466" ht="14.25" customHeight="1">
      <c r="A466" s="29">
        <v>459.0</v>
      </c>
      <c r="B466" s="29">
        <v>3.0</v>
      </c>
      <c r="C466" s="29">
        <v>15.0</v>
      </c>
      <c r="D466" s="29">
        <v>25.0</v>
      </c>
      <c r="E466" s="70">
        <v>0.0</v>
      </c>
      <c r="F466" s="70">
        <v>0.0</v>
      </c>
      <c r="G466" s="50">
        <v>2.7</v>
      </c>
      <c r="H466" s="29"/>
      <c r="I466" s="70">
        <v>0.0</v>
      </c>
      <c r="J466" s="70">
        <v>0.0</v>
      </c>
      <c r="K466" s="70">
        <v>0.0</v>
      </c>
      <c r="L466" s="70">
        <v>0.0</v>
      </c>
      <c r="M466" s="70">
        <v>0.0</v>
      </c>
      <c r="N466" s="70">
        <v>0.0</v>
      </c>
      <c r="O466" s="70">
        <v>0.0</v>
      </c>
      <c r="P466" s="70">
        <v>0.0</v>
      </c>
      <c r="Q466" s="29"/>
    </row>
    <row r="467" ht="14.25" customHeight="1">
      <c r="A467" s="29">
        <v>460.0</v>
      </c>
      <c r="B467" s="29">
        <v>11.0</v>
      </c>
      <c r="C467" s="29">
        <v>15.0</v>
      </c>
      <c r="D467" s="29">
        <v>26.0</v>
      </c>
      <c r="E467" s="49">
        <v>11.0</v>
      </c>
      <c r="F467" s="84">
        <v>7.8</v>
      </c>
      <c r="G467" s="50">
        <v>1.7</v>
      </c>
      <c r="H467" s="29"/>
      <c r="I467" s="51">
        <v>5.0</v>
      </c>
      <c r="J467" s="51">
        <v>5.0</v>
      </c>
      <c r="K467" s="51">
        <v>8.0</v>
      </c>
      <c r="L467" s="51">
        <v>9.0</v>
      </c>
      <c r="M467" s="51">
        <v>9.0</v>
      </c>
      <c r="N467" s="51">
        <v>6.0</v>
      </c>
      <c r="O467" s="51">
        <v>9.0</v>
      </c>
      <c r="P467" s="51">
        <v>6.0</v>
      </c>
      <c r="Q467" s="29"/>
    </row>
    <row r="468" ht="14.25" customHeight="1">
      <c r="A468" s="29">
        <v>461.0</v>
      </c>
      <c r="B468" s="29">
        <v>4.0</v>
      </c>
      <c r="C468" s="29">
        <v>15.0</v>
      </c>
      <c r="D468" s="29">
        <v>27.0</v>
      </c>
      <c r="E468" s="70">
        <v>0.0</v>
      </c>
      <c r="F468" s="70">
        <v>0.0</v>
      </c>
      <c r="G468" s="50">
        <v>2.8</v>
      </c>
      <c r="H468" s="29"/>
      <c r="I468" s="70">
        <v>0.0</v>
      </c>
      <c r="J468" s="70">
        <v>0.0</v>
      </c>
      <c r="K468" s="70">
        <v>0.0</v>
      </c>
      <c r="L468" s="70">
        <v>0.0</v>
      </c>
      <c r="M468" s="70">
        <v>0.0</v>
      </c>
      <c r="N468" s="70">
        <v>0.0</v>
      </c>
      <c r="O468" s="70">
        <v>0.0</v>
      </c>
      <c r="P468" s="70">
        <v>0.0</v>
      </c>
      <c r="Q468" s="29"/>
    </row>
    <row r="469" ht="14.25" customHeight="1">
      <c r="A469" s="29">
        <v>462.0</v>
      </c>
      <c r="B469" s="29">
        <v>29.0</v>
      </c>
      <c r="C469" s="29">
        <v>15.0</v>
      </c>
      <c r="D469" s="29">
        <v>28.0</v>
      </c>
      <c r="E469" s="49">
        <v>10.0</v>
      </c>
      <c r="F469" s="84">
        <v>7.5</v>
      </c>
      <c r="G469" s="50">
        <v>2.8</v>
      </c>
      <c r="H469" s="29"/>
      <c r="I469" s="51">
        <v>6.0</v>
      </c>
      <c r="J469" s="51">
        <v>6.0</v>
      </c>
      <c r="K469" s="51">
        <v>8.0</v>
      </c>
      <c r="L469" s="51">
        <v>8.0</v>
      </c>
      <c r="M469" s="51">
        <v>8.0</v>
      </c>
      <c r="N469" s="51">
        <v>8.0</v>
      </c>
      <c r="O469" s="51">
        <v>8.0</v>
      </c>
      <c r="P469" s="51">
        <v>8.0</v>
      </c>
      <c r="Q469" s="29"/>
    </row>
    <row r="470" ht="14.25" customHeight="1">
      <c r="A470" s="29">
        <v>463.0</v>
      </c>
      <c r="B470" s="29">
        <v>27.0</v>
      </c>
      <c r="C470" s="29">
        <v>15.0</v>
      </c>
      <c r="D470" s="29">
        <v>29.0</v>
      </c>
      <c r="E470" s="49">
        <v>12.0</v>
      </c>
      <c r="F470" s="84">
        <v>8.31</v>
      </c>
      <c r="G470" s="50">
        <v>1.8</v>
      </c>
      <c r="H470" s="29"/>
      <c r="I470" s="51">
        <v>7.0</v>
      </c>
      <c r="J470" s="51">
        <v>7.0</v>
      </c>
      <c r="K470" s="51">
        <v>8.0</v>
      </c>
      <c r="L470" s="51">
        <v>8.0</v>
      </c>
      <c r="M470" s="51">
        <v>8.0</v>
      </c>
      <c r="N470" s="51">
        <v>8.0</v>
      </c>
      <c r="O470" s="51">
        <v>8.0</v>
      </c>
      <c r="P470" s="51">
        <v>8.0</v>
      </c>
      <c r="Q470" s="29"/>
    </row>
    <row r="471" ht="14.25" customHeight="1">
      <c r="A471" s="29">
        <v>464.0</v>
      </c>
      <c r="B471" s="29">
        <v>16.0</v>
      </c>
      <c r="C471" s="29">
        <v>15.0</v>
      </c>
      <c r="D471" s="29">
        <v>30.0</v>
      </c>
      <c r="E471" s="49">
        <v>12.0</v>
      </c>
      <c r="F471" s="84">
        <v>7.97</v>
      </c>
      <c r="G471" s="50">
        <v>1.6</v>
      </c>
      <c r="H471" s="29"/>
      <c r="I471" s="51">
        <v>7.0</v>
      </c>
      <c r="J471" s="51">
        <v>7.0</v>
      </c>
      <c r="K471" s="51">
        <v>8.0</v>
      </c>
      <c r="L471" s="51">
        <v>9.0</v>
      </c>
      <c r="M471" s="51">
        <v>9.0</v>
      </c>
      <c r="N471" s="51">
        <v>8.0</v>
      </c>
      <c r="O471" s="51">
        <v>9.0</v>
      </c>
      <c r="P471" s="51">
        <v>8.0</v>
      </c>
      <c r="Q471" s="29"/>
    </row>
    <row r="472" ht="14.25" customHeight="1">
      <c r="A472" s="29">
        <v>465.0</v>
      </c>
      <c r="B472" s="29">
        <v>13.0</v>
      </c>
      <c r="C472" s="29">
        <v>15.0</v>
      </c>
      <c r="D472" s="29">
        <v>31.0</v>
      </c>
      <c r="E472" s="49">
        <v>11.0</v>
      </c>
      <c r="F472" s="84">
        <v>7.76</v>
      </c>
      <c r="G472" s="50">
        <v>3.2</v>
      </c>
      <c r="H472" s="29"/>
      <c r="I472" s="51">
        <v>7.0</v>
      </c>
      <c r="J472" s="51">
        <v>7.0</v>
      </c>
      <c r="K472" s="51">
        <v>8.0</v>
      </c>
      <c r="L472" s="51">
        <v>8.0</v>
      </c>
      <c r="M472" s="51">
        <v>9.0</v>
      </c>
      <c r="N472" s="51">
        <v>9.0</v>
      </c>
      <c r="O472" s="51">
        <v>9.0</v>
      </c>
      <c r="P472" s="51">
        <v>9.0</v>
      </c>
      <c r="Q472" s="29"/>
    </row>
    <row r="473" ht="14.25" customHeight="1">
      <c r="A473" s="29">
        <v>466.0</v>
      </c>
      <c r="B473" s="29">
        <v>8.0</v>
      </c>
      <c r="C473" s="29">
        <v>16.0</v>
      </c>
      <c r="D473" s="29">
        <v>1.0</v>
      </c>
      <c r="E473" s="49">
        <v>10.0</v>
      </c>
      <c r="F473" s="84">
        <v>6.34</v>
      </c>
      <c r="G473" s="50">
        <v>3.3</v>
      </c>
      <c r="H473" s="29"/>
      <c r="I473" s="51">
        <v>7.0</v>
      </c>
      <c r="J473" s="51">
        <v>7.0</v>
      </c>
      <c r="K473" s="51">
        <v>8.0</v>
      </c>
      <c r="L473" s="51">
        <v>8.0</v>
      </c>
      <c r="M473" s="51">
        <v>8.0</v>
      </c>
      <c r="N473" s="51">
        <v>9.0</v>
      </c>
      <c r="O473" s="51">
        <v>8.0</v>
      </c>
      <c r="P473" s="51">
        <v>9.0</v>
      </c>
      <c r="Q473" s="29"/>
    </row>
    <row r="474" ht="14.25" customHeight="1">
      <c r="A474" s="29">
        <v>467.0</v>
      </c>
      <c r="B474" s="29">
        <v>11.0</v>
      </c>
      <c r="C474" s="29">
        <v>16.0</v>
      </c>
      <c r="D474" s="29">
        <v>2.0</v>
      </c>
      <c r="E474" s="49">
        <v>9.0</v>
      </c>
      <c r="F474" s="84">
        <v>5.63</v>
      </c>
      <c r="G474" s="50">
        <v>3.4</v>
      </c>
      <c r="H474" s="29"/>
      <c r="I474" s="51">
        <v>8.0</v>
      </c>
      <c r="J474" s="51">
        <v>8.0</v>
      </c>
      <c r="K474" s="51">
        <v>8.0</v>
      </c>
      <c r="L474" s="51">
        <v>8.0</v>
      </c>
      <c r="M474" s="51">
        <v>7.0</v>
      </c>
      <c r="N474" s="51">
        <v>8.0</v>
      </c>
      <c r="O474" s="51">
        <v>7.0</v>
      </c>
      <c r="P474" s="51">
        <v>8.0</v>
      </c>
      <c r="Q474" s="29"/>
    </row>
    <row r="475" ht="14.25" customHeight="1">
      <c r="A475" s="29">
        <v>468.0</v>
      </c>
      <c r="B475" s="29">
        <v>31.0</v>
      </c>
      <c r="C475" s="29">
        <v>16.0</v>
      </c>
      <c r="D475" s="29">
        <v>3.0</v>
      </c>
      <c r="E475" s="49">
        <v>11.0</v>
      </c>
      <c r="F475" s="84">
        <v>6.58</v>
      </c>
      <c r="G475" s="50">
        <v>2.8</v>
      </c>
      <c r="H475" s="29"/>
      <c r="I475" s="51">
        <v>7.0</v>
      </c>
      <c r="J475" s="51">
        <v>7.0</v>
      </c>
      <c r="K475" s="51">
        <v>8.0</v>
      </c>
      <c r="L475" s="51">
        <v>8.0</v>
      </c>
      <c r="M475" s="51">
        <v>7.0</v>
      </c>
      <c r="N475" s="51">
        <v>9.0</v>
      </c>
      <c r="O475" s="51">
        <v>7.0</v>
      </c>
      <c r="P475" s="51">
        <v>9.0</v>
      </c>
      <c r="Q475" s="29"/>
    </row>
    <row r="476" ht="14.25" customHeight="1">
      <c r="A476" s="29">
        <v>469.0</v>
      </c>
      <c r="B476" s="29">
        <v>30.0</v>
      </c>
      <c r="C476" s="29">
        <v>16.0</v>
      </c>
      <c r="D476" s="29">
        <v>4.0</v>
      </c>
      <c r="E476" s="70">
        <v>0.0</v>
      </c>
      <c r="F476" s="70">
        <v>0.0</v>
      </c>
      <c r="G476" s="50">
        <v>2.9</v>
      </c>
      <c r="H476" s="29"/>
      <c r="I476" s="70">
        <v>0.0</v>
      </c>
      <c r="J476" s="70">
        <v>0.0</v>
      </c>
      <c r="K476" s="70">
        <v>0.0</v>
      </c>
      <c r="L476" s="70">
        <v>0.0</v>
      </c>
      <c r="M476" s="70">
        <v>0.0</v>
      </c>
      <c r="N476" s="70">
        <v>0.0</v>
      </c>
      <c r="O476" s="70">
        <v>0.0</v>
      </c>
      <c r="P476" s="70">
        <v>0.0</v>
      </c>
      <c r="Q476" s="29"/>
    </row>
    <row r="477" ht="14.25" customHeight="1">
      <c r="A477" s="29">
        <v>470.0</v>
      </c>
      <c r="B477" s="29">
        <v>6.0</v>
      </c>
      <c r="C477" s="29">
        <v>16.0</v>
      </c>
      <c r="D477" s="29">
        <v>5.0</v>
      </c>
      <c r="E477" s="49">
        <v>11.0</v>
      </c>
      <c r="F477" s="84">
        <v>7.29</v>
      </c>
      <c r="G477" s="50">
        <v>3.0</v>
      </c>
      <c r="H477" s="29"/>
      <c r="I477" s="51">
        <v>8.0</v>
      </c>
      <c r="J477" s="51">
        <v>7.0</v>
      </c>
      <c r="K477" s="51">
        <v>8.0</v>
      </c>
      <c r="L477" s="51">
        <v>8.0</v>
      </c>
      <c r="M477" s="51">
        <v>8.0</v>
      </c>
      <c r="N477" s="51">
        <v>8.0</v>
      </c>
      <c r="O477" s="51">
        <v>8.0</v>
      </c>
      <c r="P477" s="51">
        <v>8.0</v>
      </c>
      <c r="Q477" s="29"/>
    </row>
    <row r="478" ht="14.25" customHeight="1">
      <c r="A478" s="29">
        <v>471.0</v>
      </c>
      <c r="B478" s="29">
        <v>3.0</v>
      </c>
      <c r="C478" s="29">
        <v>16.0</v>
      </c>
      <c r="D478" s="29">
        <v>6.0</v>
      </c>
      <c r="E478" s="49">
        <v>10.0</v>
      </c>
      <c r="F478" s="84">
        <v>6.75</v>
      </c>
      <c r="G478" s="50">
        <v>3.3</v>
      </c>
      <c r="H478" s="29" t="s">
        <v>53</v>
      </c>
      <c r="I478" s="51">
        <v>8.0</v>
      </c>
      <c r="J478" s="51">
        <v>8.0</v>
      </c>
      <c r="K478" s="51">
        <v>8.0</v>
      </c>
      <c r="L478" s="51">
        <v>8.0</v>
      </c>
      <c r="M478" s="51">
        <v>8.0</v>
      </c>
      <c r="N478" s="51">
        <v>8.0</v>
      </c>
      <c r="O478" s="51">
        <v>8.0</v>
      </c>
      <c r="P478" s="51">
        <v>8.0</v>
      </c>
      <c r="Q478" s="29"/>
    </row>
    <row r="479" ht="14.25" customHeight="1">
      <c r="A479" s="29">
        <v>472.0</v>
      </c>
      <c r="B479" s="29">
        <v>2.0</v>
      </c>
      <c r="C479" s="29">
        <v>16.0</v>
      </c>
      <c r="D479" s="29">
        <v>7.0</v>
      </c>
      <c r="E479" s="49">
        <v>12.0</v>
      </c>
      <c r="F479" s="84">
        <v>7.81</v>
      </c>
      <c r="G479" s="50">
        <v>2.9</v>
      </c>
      <c r="H479" s="29"/>
      <c r="I479" s="51">
        <v>5.0</v>
      </c>
      <c r="J479" s="51">
        <v>4.0</v>
      </c>
      <c r="K479" s="51">
        <v>9.0</v>
      </c>
      <c r="L479" s="51">
        <v>8.0</v>
      </c>
      <c r="M479" s="51">
        <v>8.0</v>
      </c>
      <c r="N479" s="51">
        <v>6.0</v>
      </c>
      <c r="O479" s="51">
        <v>8.0</v>
      </c>
      <c r="P479" s="51">
        <v>6.0</v>
      </c>
      <c r="Q479" s="29"/>
    </row>
    <row r="480" ht="14.25" customHeight="1">
      <c r="A480" s="29">
        <v>473.0</v>
      </c>
      <c r="B480" s="29">
        <v>10.0</v>
      </c>
      <c r="C480" s="29">
        <v>16.0</v>
      </c>
      <c r="D480" s="29">
        <v>8.0</v>
      </c>
      <c r="E480" s="49">
        <v>10.0</v>
      </c>
      <c r="F480" s="84">
        <v>6.53</v>
      </c>
      <c r="G480" s="50">
        <v>3.0</v>
      </c>
      <c r="H480" s="29"/>
      <c r="I480" s="51">
        <v>7.0</v>
      </c>
      <c r="J480" s="51">
        <v>7.0</v>
      </c>
      <c r="K480" s="51">
        <v>9.0</v>
      </c>
      <c r="L480" s="51">
        <v>8.0</v>
      </c>
      <c r="M480" s="51">
        <v>8.0</v>
      </c>
      <c r="N480" s="51">
        <v>7.0</v>
      </c>
      <c r="O480" s="51">
        <v>8.0</v>
      </c>
      <c r="P480" s="51">
        <v>7.0</v>
      </c>
      <c r="Q480" s="29"/>
    </row>
    <row r="481" ht="14.25" customHeight="1">
      <c r="A481" s="29">
        <v>474.0</v>
      </c>
      <c r="B481" s="29">
        <v>28.0</v>
      </c>
      <c r="C481" s="29">
        <v>16.0</v>
      </c>
      <c r="D481" s="29">
        <v>9.0</v>
      </c>
      <c r="E481" s="49">
        <v>13.0</v>
      </c>
      <c r="F481" s="84">
        <v>9.36</v>
      </c>
      <c r="G481" s="50">
        <v>2.8</v>
      </c>
      <c r="H481" s="29"/>
      <c r="I481" s="51">
        <v>8.0</v>
      </c>
      <c r="J481" s="51">
        <v>8.0</v>
      </c>
      <c r="K481" s="51">
        <v>9.0</v>
      </c>
      <c r="L481" s="51">
        <v>8.0</v>
      </c>
      <c r="M481" s="51">
        <v>9.0</v>
      </c>
      <c r="N481" s="51">
        <v>8.0</v>
      </c>
      <c r="O481" s="51">
        <v>9.0</v>
      </c>
      <c r="P481" s="51">
        <v>8.0</v>
      </c>
      <c r="Q481" s="29"/>
    </row>
    <row r="482" ht="14.25" customHeight="1">
      <c r="A482" s="29">
        <v>475.0</v>
      </c>
      <c r="B482" s="29">
        <v>25.0</v>
      </c>
      <c r="C482" s="29">
        <v>16.0</v>
      </c>
      <c r="D482" s="29">
        <v>10.0</v>
      </c>
      <c r="E482" s="49">
        <v>12.0</v>
      </c>
      <c r="F482" s="84">
        <v>7.58</v>
      </c>
      <c r="G482" s="50">
        <v>3.0</v>
      </c>
      <c r="H482" s="29"/>
      <c r="I482" s="51">
        <v>7.0</v>
      </c>
      <c r="J482" s="51">
        <v>7.0</v>
      </c>
      <c r="K482" s="51">
        <v>8.0</v>
      </c>
      <c r="L482" s="51">
        <v>8.0</v>
      </c>
      <c r="M482" s="51">
        <v>8.0</v>
      </c>
      <c r="N482" s="51">
        <v>8.0</v>
      </c>
      <c r="O482" s="51">
        <v>8.0</v>
      </c>
      <c r="P482" s="51">
        <v>8.0</v>
      </c>
      <c r="Q482" s="29"/>
    </row>
    <row r="483" ht="14.25" customHeight="1">
      <c r="A483" s="29">
        <v>476.0</v>
      </c>
      <c r="B483" s="29">
        <v>13.0</v>
      </c>
      <c r="C483" s="29">
        <v>16.0</v>
      </c>
      <c r="D483" s="29">
        <v>11.0</v>
      </c>
      <c r="E483" s="49">
        <v>10.0</v>
      </c>
      <c r="F483" s="84">
        <v>7.81</v>
      </c>
      <c r="G483" s="50">
        <v>2.8</v>
      </c>
      <c r="H483" s="29"/>
      <c r="I483" s="51">
        <v>6.0</v>
      </c>
      <c r="J483" s="51">
        <v>5.0</v>
      </c>
      <c r="K483" s="51">
        <v>8.0</v>
      </c>
      <c r="L483" s="51">
        <v>8.0</v>
      </c>
      <c r="M483" s="51">
        <v>8.0</v>
      </c>
      <c r="N483" s="51">
        <v>8.0</v>
      </c>
      <c r="O483" s="51">
        <v>8.0</v>
      </c>
      <c r="P483" s="51">
        <v>8.0</v>
      </c>
      <c r="Q483" s="29"/>
    </row>
    <row r="484" ht="14.25" customHeight="1">
      <c r="A484" s="29">
        <v>477.0</v>
      </c>
      <c r="B484" s="29">
        <v>12.0</v>
      </c>
      <c r="C484" s="29">
        <v>16.0</v>
      </c>
      <c r="D484" s="29">
        <v>12.0</v>
      </c>
      <c r="E484" s="49">
        <v>11.0</v>
      </c>
      <c r="F484" s="84">
        <v>8.11</v>
      </c>
      <c r="G484" s="50">
        <v>3.7</v>
      </c>
      <c r="H484" s="29"/>
      <c r="I484" s="51">
        <v>7.0</v>
      </c>
      <c r="J484" s="51">
        <v>7.0</v>
      </c>
      <c r="K484" s="51">
        <v>8.0</v>
      </c>
      <c r="L484" s="51">
        <v>8.0</v>
      </c>
      <c r="M484" s="51">
        <v>8.0</v>
      </c>
      <c r="N484" s="51">
        <v>8.0</v>
      </c>
      <c r="O484" s="51">
        <v>8.0</v>
      </c>
      <c r="P484" s="51">
        <v>8.0</v>
      </c>
      <c r="Q484" s="29"/>
    </row>
    <row r="485" ht="14.25" customHeight="1">
      <c r="A485" s="29">
        <v>478.0</v>
      </c>
      <c r="B485" s="29">
        <v>9.0</v>
      </c>
      <c r="C485" s="29">
        <v>16.0</v>
      </c>
      <c r="D485" s="29">
        <v>13.0</v>
      </c>
      <c r="E485" s="49">
        <v>11.0</v>
      </c>
      <c r="F485" s="84">
        <v>7.21</v>
      </c>
      <c r="G485" s="50">
        <v>3.1</v>
      </c>
      <c r="H485" s="29"/>
      <c r="I485" s="51">
        <v>7.0</v>
      </c>
      <c r="J485" s="51">
        <v>7.0</v>
      </c>
      <c r="K485" s="51">
        <v>8.0</v>
      </c>
      <c r="L485" s="51">
        <v>8.0</v>
      </c>
      <c r="M485" s="51">
        <v>8.0</v>
      </c>
      <c r="N485" s="51">
        <v>8.0</v>
      </c>
      <c r="O485" s="51">
        <v>8.0</v>
      </c>
      <c r="P485" s="51">
        <v>8.0</v>
      </c>
      <c r="Q485" s="29"/>
    </row>
    <row r="486" ht="14.25" customHeight="1">
      <c r="A486" s="29">
        <v>479.0</v>
      </c>
      <c r="B486" s="29">
        <v>27.0</v>
      </c>
      <c r="C486" s="29">
        <v>16.0</v>
      </c>
      <c r="D486" s="29">
        <v>14.0</v>
      </c>
      <c r="E486" s="49">
        <v>7.0</v>
      </c>
      <c r="F486" s="84">
        <v>6.33</v>
      </c>
      <c r="G486" s="50">
        <v>3.5</v>
      </c>
      <c r="H486" s="29"/>
      <c r="I486" s="51">
        <v>8.0</v>
      </c>
      <c r="J486" s="51">
        <v>8.0</v>
      </c>
      <c r="K486" s="51">
        <v>8.0</v>
      </c>
      <c r="L486" s="51">
        <v>8.0</v>
      </c>
      <c r="M486" s="51">
        <v>8.0</v>
      </c>
      <c r="N486" s="51">
        <v>10.0</v>
      </c>
      <c r="O486" s="51">
        <v>8.0</v>
      </c>
      <c r="P486" s="51">
        <v>10.0</v>
      </c>
      <c r="Q486" s="29"/>
    </row>
    <row r="487" ht="14.25" customHeight="1">
      <c r="A487" s="29">
        <v>480.0</v>
      </c>
      <c r="B487" s="29">
        <v>23.0</v>
      </c>
      <c r="C487" s="29">
        <v>16.0</v>
      </c>
      <c r="D487" s="29">
        <v>15.0</v>
      </c>
      <c r="E487" s="49">
        <v>10.0</v>
      </c>
      <c r="F487" s="84">
        <v>8.32</v>
      </c>
      <c r="G487" s="50">
        <v>2.8</v>
      </c>
      <c r="H487" s="29"/>
      <c r="I487" s="51">
        <v>9.0</v>
      </c>
      <c r="J487" s="51">
        <v>9.0</v>
      </c>
      <c r="K487" s="51">
        <v>9.0</v>
      </c>
      <c r="L487" s="51">
        <v>9.0</v>
      </c>
      <c r="M487" s="51">
        <v>9.0</v>
      </c>
      <c r="N487" s="51">
        <v>10.0</v>
      </c>
      <c r="O487" s="51">
        <v>9.0</v>
      </c>
      <c r="P487" s="51">
        <v>10.0</v>
      </c>
      <c r="Q487" s="29"/>
    </row>
    <row r="488" ht="14.25" customHeight="1">
      <c r="A488" s="29">
        <v>481.0</v>
      </c>
      <c r="B488" s="29">
        <v>18.0</v>
      </c>
      <c r="C488" s="29">
        <v>16.0</v>
      </c>
      <c r="D488" s="29">
        <v>16.0</v>
      </c>
      <c r="E488" s="49">
        <v>11.0</v>
      </c>
      <c r="F488" s="84">
        <v>7.3</v>
      </c>
      <c r="G488" s="50">
        <v>2.2</v>
      </c>
      <c r="H488" s="29"/>
      <c r="I488" s="51">
        <v>7.0</v>
      </c>
      <c r="J488" s="51">
        <v>7.0</v>
      </c>
      <c r="K488" s="51">
        <v>8.0</v>
      </c>
      <c r="L488" s="51">
        <v>8.0</v>
      </c>
      <c r="M488" s="51">
        <v>8.0</v>
      </c>
      <c r="N488" s="51">
        <v>7.0</v>
      </c>
      <c r="O488" s="51">
        <v>8.0</v>
      </c>
      <c r="P488" s="51">
        <v>7.0</v>
      </c>
      <c r="Q488" s="29"/>
    </row>
    <row r="489" ht="14.25" customHeight="1">
      <c r="A489" s="29">
        <v>482.0</v>
      </c>
      <c r="B489" s="29">
        <v>22.0</v>
      </c>
      <c r="C489" s="29">
        <v>16.0</v>
      </c>
      <c r="D489" s="29">
        <v>17.0</v>
      </c>
      <c r="E489" s="49">
        <v>10.0</v>
      </c>
      <c r="F489" s="84">
        <v>7.34</v>
      </c>
      <c r="G489" s="50">
        <v>2.7</v>
      </c>
      <c r="H489" s="29"/>
      <c r="I489" s="51">
        <v>6.0</v>
      </c>
      <c r="J489" s="51">
        <v>6.0</v>
      </c>
      <c r="K489" s="51">
        <v>8.0</v>
      </c>
      <c r="L489" s="51">
        <v>8.0</v>
      </c>
      <c r="M489" s="51">
        <v>8.0</v>
      </c>
      <c r="N489" s="51">
        <v>8.0</v>
      </c>
      <c r="O489" s="51">
        <v>8.0</v>
      </c>
      <c r="P489" s="51">
        <v>8.0</v>
      </c>
      <c r="Q489" s="29"/>
    </row>
    <row r="490" ht="14.25" customHeight="1">
      <c r="A490" s="29">
        <v>483.0</v>
      </c>
      <c r="B490" s="29">
        <v>5.0</v>
      </c>
      <c r="C490" s="29">
        <v>16.0</v>
      </c>
      <c r="D490" s="29">
        <v>18.0</v>
      </c>
      <c r="E490" s="49">
        <v>14.0</v>
      </c>
      <c r="F490" s="84">
        <v>9.29</v>
      </c>
      <c r="G490" s="50">
        <v>2.8</v>
      </c>
      <c r="H490" s="29"/>
      <c r="I490" s="51">
        <v>5.0</v>
      </c>
      <c r="J490" s="51">
        <v>5.0</v>
      </c>
      <c r="K490" s="51">
        <v>8.0</v>
      </c>
      <c r="L490" s="51">
        <v>8.0</v>
      </c>
      <c r="M490" s="51">
        <v>8.0</v>
      </c>
      <c r="N490" s="51">
        <v>7.0</v>
      </c>
      <c r="O490" s="51">
        <v>8.0</v>
      </c>
      <c r="P490" s="51">
        <v>7.0</v>
      </c>
      <c r="Q490" s="29"/>
    </row>
    <row r="491" ht="14.25" customHeight="1">
      <c r="A491" s="29">
        <v>484.0</v>
      </c>
      <c r="B491" s="29">
        <v>14.0</v>
      </c>
      <c r="C491" s="29">
        <v>16.0</v>
      </c>
      <c r="D491" s="29">
        <v>19.0</v>
      </c>
      <c r="E491" s="49">
        <v>12.0</v>
      </c>
      <c r="F491" s="84">
        <v>8.29</v>
      </c>
      <c r="G491" s="50">
        <v>2.3</v>
      </c>
      <c r="H491" s="29"/>
      <c r="I491" s="51">
        <v>7.0</v>
      </c>
      <c r="J491" s="51">
        <v>7.0</v>
      </c>
      <c r="K491" s="51">
        <v>8.0</v>
      </c>
      <c r="L491" s="51">
        <v>8.0</v>
      </c>
      <c r="M491" s="51">
        <v>8.0</v>
      </c>
      <c r="N491" s="51">
        <v>7.0</v>
      </c>
      <c r="O491" s="51">
        <v>8.0</v>
      </c>
      <c r="P491" s="51">
        <v>7.0</v>
      </c>
      <c r="Q491" s="29"/>
    </row>
    <row r="492" ht="14.25" customHeight="1">
      <c r="A492" s="29">
        <v>485.0</v>
      </c>
      <c r="B492" s="29">
        <v>21.0</v>
      </c>
      <c r="C492" s="29">
        <v>16.0</v>
      </c>
      <c r="D492" s="29">
        <v>20.0</v>
      </c>
      <c r="E492" s="49">
        <v>10.0</v>
      </c>
      <c r="F492" s="84">
        <v>7.52</v>
      </c>
      <c r="G492" s="50">
        <v>3.3</v>
      </c>
      <c r="H492" s="29"/>
      <c r="I492" s="51">
        <v>8.0</v>
      </c>
      <c r="J492" s="51">
        <v>8.0</v>
      </c>
      <c r="K492" s="51">
        <v>8.0</v>
      </c>
      <c r="L492" s="51">
        <v>8.0</v>
      </c>
      <c r="M492" s="51">
        <v>8.0</v>
      </c>
      <c r="N492" s="51">
        <v>8.0</v>
      </c>
      <c r="O492" s="51">
        <v>8.0</v>
      </c>
      <c r="P492" s="51">
        <v>8.0</v>
      </c>
      <c r="Q492" s="29"/>
    </row>
    <row r="493" ht="14.25" customHeight="1">
      <c r="A493" s="29">
        <v>486.0</v>
      </c>
      <c r="B493" s="29">
        <v>15.0</v>
      </c>
      <c r="C493" s="29">
        <v>16.0</v>
      </c>
      <c r="D493" s="29">
        <v>21.0</v>
      </c>
      <c r="E493" s="49">
        <v>11.0</v>
      </c>
      <c r="F493" s="84">
        <v>7.91</v>
      </c>
      <c r="G493" s="50">
        <v>2.9</v>
      </c>
      <c r="H493" s="29"/>
      <c r="I493" s="51">
        <v>6.0</v>
      </c>
      <c r="J493" s="51">
        <v>6.0</v>
      </c>
      <c r="K493" s="51">
        <v>8.0</v>
      </c>
      <c r="L493" s="51">
        <v>8.0</v>
      </c>
      <c r="M493" s="51">
        <v>9.0</v>
      </c>
      <c r="N493" s="51">
        <v>6.0</v>
      </c>
      <c r="O493" s="51">
        <v>9.0</v>
      </c>
      <c r="P493" s="51">
        <v>6.0</v>
      </c>
      <c r="Q493" s="29"/>
    </row>
    <row r="494" ht="14.25" customHeight="1">
      <c r="A494" s="29">
        <v>487.0</v>
      </c>
      <c r="B494" s="29">
        <v>19.0</v>
      </c>
      <c r="C494" s="29">
        <v>16.0</v>
      </c>
      <c r="D494" s="29">
        <v>22.0</v>
      </c>
      <c r="E494" s="49">
        <v>10.0</v>
      </c>
      <c r="F494" s="84">
        <v>7.54</v>
      </c>
      <c r="G494" s="50">
        <v>2.4</v>
      </c>
      <c r="H494" s="29"/>
      <c r="I494" s="51">
        <v>8.0</v>
      </c>
      <c r="J494" s="51">
        <v>7.0</v>
      </c>
      <c r="K494" s="51">
        <v>9.0</v>
      </c>
      <c r="L494" s="51">
        <v>9.0</v>
      </c>
      <c r="M494" s="51">
        <v>9.0</v>
      </c>
      <c r="N494" s="51">
        <v>8.0</v>
      </c>
      <c r="O494" s="51">
        <v>9.0</v>
      </c>
      <c r="P494" s="51">
        <v>8.0</v>
      </c>
      <c r="Q494" s="29"/>
    </row>
    <row r="495" ht="14.25" customHeight="1">
      <c r="A495" s="29">
        <v>488.0</v>
      </c>
      <c r="B495" s="29">
        <v>24.0</v>
      </c>
      <c r="C495" s="29">
        <v>16.0</v>
      </c>
      <c r="D495" s="29">
        <v>23.0</v>
      </c>
      <c r="E495" s="49">
        <v>10.0</v>
      </c>
      <c r="F495" s="84">
        <v>7.8</v>
      </c>
      <c r="G495" s="50">
        <v>2.5</v>
      </c>
      <c r="H495" s="29"/>
      <c r="I495" s="51">
        <v>7.0</v>
      </c>
      <c r="J495" s="51">
        <v>7.0</v>
      </c>
      <c r="K495" s="51">
        <v>8.0</v>
      </c>
      <c r="L495" s="51">
        <v>7.0</v>
      </c>
      <c r="M495" s="51">
        <v>7.0</v>
      </c>
      <c r="N495" s="51">
        <v>8.0</v>
      </c>
      <c r="O495" s="51">
        <v>7.0</v>
      </c>
      <c r="P495" s="51">
        <v>8.0</v>
      </c>
      <c r="Q495" s="29"/>
    </row>
    <row r="496" ht="14.25" customHeight="1">
      <c r="A496" s="29">
        <v>489.0</v>
      </c>
      <c r="B496" s="29">
        <v>16.0</v>
      </c>
      <c r="C496" s="29">
        <v>16.0</v>
      </c>
      <c r="D496" s="29">
        <v>24.0</v>
      </c>
      <c r="E496" s="49">
        <v>9.0</v>
      </c>
      <c r="F496" s="84">
        <v>6.86</v>
      </c>
      <c r="G496" s="50">
        <v>2.4</v>
      </c>
      <c r="H496" s="29"/>
      <c r="I496" s="51">
        <v>7.0</v>
      </c>
      <c r="J496" s="51">
        <v>6.0</v>
      </c>
      <c r="K496" s="51">
        <v>9.0</v>
      </c>
      <c r="L496" s="51">
        <v>8.0</v>
      </c>
      <c r="M496" s="51">
        <v>9.0</v>
      </c>
      <c r="N496" s="51">
        <v>8.0</v>
      </c>
      <c r="O496" s="51">
        <v>9.0</v>
      </c>
      <c r="P496" s="51">
        <v>8.0</v>
      </c>
      <c r="Q496" s="29"/>
    </row>
    <row r="497" ht="14.25" customHeight="1">
      <c r="A497" s="29">
        <v>490.0</v>
      </c>
      <c r="B497" s="29">
        <v>1.0</v>
      </c>
      <c r="C497" s="29">
        <v>16.0</v>
      </c>
      <c r="D497" s="29">
        <v>25.0</v>
      </c>
      <c r="E497" s="49">
        <v>9.0</v>
      </c>
      <c r="F497" s="84">
        <v>8.01</v>
      </c>
      <c r="G497" s="50">
        <v>0.0</v>
      </c>
      <c r="H497" s="29" t="s">
        <v>82</v>
      </c>
      <c r="I497" s="51">
        <v>8.0</v>
      </c>
      <c r="J497" s="51">
        <v>8.0</v>
      </c>
      <c r="K497" s="51">
        <v>9.0</v>
      </c>
      <c r="L497" s="51">
        <v>8.0</v>
      </c>
      <c r="M497" s="51">
        <v>8.0</v>
      </c>
      <c r="N497" s="51">
        <v>8.0</v>
      </c>
      <c r="O497" s="51">
        <v>8.0</v>
      </c>
      <c r="P497" s="51">
        <v>8.0</v>
      </c>
      <c r="Q497" s="29"/>
    </row>
    <row r="498" ht="14.25" customHeight="1">
      <c r="A498" s="29">
        <v>491.0</v>
      </c>
      <c r="B498" s="29">
        <v>17.0</v>
      </c>
      <c r="C498" s="29">
        <v>16.0</v>
      </c>
      <c r="D498" s="29">
        <v>26.0</v>
      </c>
      <c r="E498" s="49">
        <v>7.0</v>
      </c>
      <c r="F498" s="84">
        <v>6.46</v>
      </c>
      <c r="G498" s="50">
        <v>3.2</v>
      </c>
      <c r="H498" s="29"/>
      <c r="I498" s="51">
        <v>8.0</v>
      </c>
      <c r="J498" s="51">
        <v>8.0</v>
      </c>
      <c r="K498" s="51">
        <v>9.0</v>
      </c>
      <c r="L498" s="51">
        <v>9.0</v>
      </c>
      <c r="M498" s="51">
        <v>9.0</v>
      </c>
      <c r="N498" s="51">
        <v>8.0</v>
      </c>
      <c r="O498" s="51">
        <v>9.0</v>
      </c>
      <c r="P498" s="51">
        <v>8.0</v>
      </c>
      <c r="Q498" s="29"/>
    </row>
    <row r="499" ht="14.25" customHeight="1">
      <c r="A499" s="29">
        <v>492.0</v>
      </c>
      <c r="B499" s="29">
        <v>29.0</v>
      </c>
      <c r="C499" s="29">
        <v>16.0</v>
      </c>
      <c r="D499" s="29">
        <v>27.0</v>
      </c>
      <c r="E499" s="49">
        <v>10.0</v>
      </c>
      <c r="F499" s="84">
        <v>7.92</v>
      </c>
      <c r="G499" s="50">
        <v>0.0</v>
      </c>
      <c r="H499" s="29" t="s">
        <v>82</v>
      </c>
      <c r="I499" s="51">
        <v>7.0</v>
      </c>
      <c r="J499" s="51">
        <v>7.0</v>
      </c>
      <c r="K499" s="51">
        <v>8.0</v>
      </c>
      <c r="L499" s="51">
        <v>8.0</v>
      </c>
      <c r="M499" s="51">
        <v>8.0</v>
      </c>
      <c r="N499" s="51">
        <v>8.0</v>
      </c>
      <c r="O499" s="51">
        <v>8.0</v>
      </c>
      <c r="P499" s="51">
        <v>8.0</v>
      </c>
      <c r="Q499" s="29"/>
    </row>
    <row r="500" ht="14.25" customHeight="1">
      <c r="A500" s="29">
        <v>493.0</v>
      </c>
      <c r="B500" s="29">
        <v>4.0</v>
      </c>
      <c r="C500" s="29">
        <v>16.0</v>
      </c>
      <c r="D500" s="29">
        <v>28.0</v>
      </c>
      <c r="E500" s="49">
        <v>12.0</v>
      </c>
      <c r="F500" s="84">
        <v>8.02</v>
      </c>
      <c r="G500" s="50">
        <v>2.5</v>
      </c>
      <c r="H500" s="29" t="s">
        <v>54</v>
      </c>
      <c r="I500" s="51">
        <v>7.0</v>
      </c>
      <c r="J500" s="51">
        <v>7.0</v>
      </c>
      <c r="K500" s="51">
        <v>8.0</v>
      </c>
      <c r="L500" s="51">
        <v>8.0</v>
      </c>
      <c r="M500" s="51">
        <v>8.0</v>
      </c>
      <c r="N500" s="51">
        <v>8.0</v>
      </c>
      <c r="O500" s="51">
        <v>8.0</v>
      </c>
      <c r="P500" s="51">
        <v>8.0</v>
      </c>
      <c r="Q500" s="29"/>
    </row>
    <row r="501" ht="14.25" customHeight="1">
      <c r="A501" s="29">
        <v>494.0</v>
      </c>
      <c r="B501" s="29">
        <v>7.0</v>
      </c>
      <c r="C501" s="29">
        <v>16.0</v>
      </c>
      <c r="D501" s="29">
        <v>29.0</v>
      </c>
      <c r="E501" s="49">
        <v>6.0</v>
      </c>
      <c r="F501" s="84">
        <v>5.71</v>
      </c>
      <c r="G501" s="50">
        <v>3.1</v>
      </c>
      <c r="H501" s="29"/>
      <c r="I501" s="51">
        <v>9.0</v>
      </c>
      <c r="J501" s="51">
        <v>9.0</v>
      </c>
      <c r="K501" s="51">
        <v>9.0</v>
      </c>
      <c r="L501" s="51">
        <v>9.0</v>
      </c>
      <c r="M501" s="51">
        <v>9.0</v>
      </c>
      <c r="N501" s="51">
        <v>10.0</v>
      </c>
      <c r="O501" s="51">
        <v>9.0</v>
      </c>
      <c r="P501" s="51">
        <v>10.0</v>
      </c>
      <c r="Q501" s="29"/>
    </row>
    <row r="502" ht="14.25" customHeight="1">
      <c r="A502" s="29">
        <v>495.0</v>
      </c>
      <c r="B502" s="29">
        <v>20.0</v>
      </c>
      <c r="C502" s="29">
        <v>16.0</v>
      </c>
      <c r="D502" s="29">
        <v>30.0</v>
      </c>
      <c r="E502" s="49">
        <v>7.0</v>
      </c>
      <c r="F502" s="84">
        <v>6.26</v>
      </c>
      <c r="G502" s="50">
        <v>3.2</v>
      </c>
      <c r="H502" s="29"/>
      <c r="I502" s="51">
        <v>8.0</v>
      </c>
      <c r="J502" s="51">
        <v>8.0</v>
      </c>
      <c r="K502" s="51">
        <v>9.0</v>
      </c>
      <c r="L502" s="51">
        <v>9.0</v>
      </c>
      <c r="M502" s="51">
        <v>9.0</v>
      </c>
      <c r="N502" s="51">
        <v>8.0</v>
      </c>
      <c r="O502" s="51">
        <v>9.0</v>
      </c>
      <c r="P502" s="51">
        <v>8.0</v>
      </c>
      <c r="Q502" s="29"/>
    </row>
    <row r="503" ht="14.25" customHeight="1">
      <c r="A503" s="29">
        <v>496.0</v>
      </c>
      <c r="B503" s="29">
        <v>26.0</v>
      </c>
      <c r="C503" s="29">
        <v>16.0</v>
      </c>
      <c r="D503" s="29">
        <v>31.0</v>
      </c>
      <c r="E503" s="49">
        <v>12.0</v>
      </c>
      <c r="F503" s="84">
        <v>7.84</v>
      </c>
      <c r="G503" s="50">
        <v>2.9</v>
      </c>
      <c r="H503" s="29"/>
      <c r="I503" s="51">
        <v>7.0</v>
      </c>
      <c r="J503" s="51">
        <v>7.0</v>
      </c>
      <c r="K503" s="51">
        <v>8.0</v>
      </c>
      <c r="L503" s="51">
        <v>8.0</v>
      </c>
      <c r="M503" s="51">
        <v>8.0</v>
      </c>
      <c r="N503" s="51">
        <v>9.0</v>
      </c>
      <c r="O503" s="51">
        <v>8.0</v>
      </c>
      <c r="P503" s="51">
        <v>9.0</v>
      </c>
      <c r="Q503" s="29"/>
    </row>
    <row r="504" ht="14.25" customHeight="1">
      <c r="A504" s="29">
        <v>497.0</v>
      </c>
      <c r="B504" s="29">
        <v>31.0</v>
      </c>
      <c r="C504" s="29">
        <v>17.0</v>
      </c>
      <c r="D504" s="29">
        <v>1.0</v>
      </c>
      <c r="E504" s="49">
        <v>8.0</v>
      </c>
      <c r="F504" s="84">
        <v>5.71</v>
      </c>
      <c r="G504" s="50">
        <v>1.9</v>
      </c>
      <c r="H504" s="29"/>
      <c r="I504" s="51">
        <v>8.0</v>
      </c>
      <c r="J504" s="51">
        <v>8.0</v>
      </c>
      <c r="K504" s="51">
        <v>8.0</v>
      </c>
      <c r="L504" s="51">
        <v>8.0</v>
      </c>
      <c r="M504" s="51">
        <v>8.0</v>
      </c>
      <c r="N504" s="51">
        <v>7.0</v>
      </c>
      <c r="O504" s="51">
        <v>8.0</v>
      </c>
      <c r="P504" s="51">
        <v>7.0</v>
      </c>
      <c r="Q504" s="29"/>
    </row>
    <row r="505" ht="14.25" customHeight="1">
      <c r="A505" s="29">
        <v>498.0</v>
      </c>
      <c r="B505" s="29">
        <v>14.0</v>
      </c>
      <c r="C505" s="29">
        <v>17.0</v>
      </c>
      <c r="D505" s="29">
        <v>2.0</v>
      </c>
      <c r="E505" s="49">
        <v>9.0</v>
      </c>
      <c r="F505" s="84">
        <v>6.35</v>
      </c>
      <c r="G505" s="50">
        <v>2.5</v>
      </c>
      <c r="H505" s="29"/>
      <c r="I505" s="51">
        <v>8.0</v>
      </c>
      <c r="J505" s="51">
        <v>8.0</v>
      </c>
      <c r="K505" s="51">
        <v>9.0</v>
      </c>
      <c r="L505" s="51">
        <v>8.0</v>
      </c>
      <c r="M505" s="51">
        <v>9.0</v>
      </c>
      <c r="N505" s="51">
        <v>7.0</v>
      </c>
      <c r="O505" s="51">
        <v>9.0</v>
      </c>
      <c r="P505" s="51">
        <v>7.0</v>
      </c>
      <c r="Q505" s="29"/>
    </row>
    <row r="506" ht="14.25" customHeight="1">
      <c r="A506" s="29">
        <v>499.0</v>
      </c>
      <c r="B506" s="29">
        <v>15.0</v>
      </c>
      <c r="C506" s="29">
        <v>17.0</v>
      </c>
      <c r="D506" s="29">
        <v>3.0</v>
      </c>
      <c r="E506" s="49">
        <v>10.0</v>
      </c>
      <c r="F506" s="84">
        <v>6.56</v>
      </c>
      <c r="G506" s="50">
        <v>2.8</v>
      </c>
      <c r="H506" s="29"/>
      <c r="I506" s="51">
        <v>8.0</v>
      </c>
      <c r="J506" s="51">
        <v>8.0</v>
      </c>
      <c r="K506" s="51">
        <v>8.0</v>
      </c>
      <c r="L506" s="51">
        <v>9.0</v>
      </c>
      <c r="M506" s="51">
        <v>9.0</v>
      </c>
      <c r="N506" s="51">
        <v>8.0</v>
      </c>
      <c r="O506" s="51">
        <v>9.0</v>
      </c>
      <c r="P506" s="51">
        <v>8.0</v>
      </c>
      <c r="Q506" s="29"/>
    </row>
    <row r="507" ht="14.25" customHeight="1">
      <c r="A507" s="29">
        <v>500.0</v>
      </c>
      <c r="B507" s="29">
        <v>2.0</v>
      </c>
      <c r="C507" s="29">
        <v>17.0</v>
      </c>
      <c r="D507" s="29">
        <v>4.0</v>
      </c>
      <c r="E507" s="49">
        <v>13.0</v>
      </c>
      <c r="F507" s="84">
        <v>7.34</v>
      </c>
      <c r="G507" s="50">
        <v>3.1</v>
      </c>
      <c r="H507" s="29"/>
      <c r="I507" s="51">
        <v>8.0</v>
      </c>
      <c r="J507" s="51">
        <v>7.0</v>
      </c>
      <c r="K507" s="51">
        <v>8.0</v>
      </c>
      <c r="L507" s="51">
        <v>8.0</v>
      </c>
      <c r="M507" s="51">
        <v>8.0</v>
      </c>
      <c r="N507" s="51">
        <v>8.0</v>
      </c>
      <c r="O507" s="51">
        <v>8.0</v>
      </c>
      <c r="P507" s="51">
        <v>8.0</v>
      </c>
      <c r="Q507" s="29"/>
    </row>
    <row r="508" ht="14.25" customHeight="1">
      <c r="A508" s="29">
        <v>501.0</v>
      </c>
      <c r="B508" s="29">
        <v>9.0</v>
      </c>
      <c r="C508" s="29">
        <v>17.0</v>
      </c>
      <c r="D508" s="29">
        <v>5.0</v>
      </c>
      <c r="E508" s="49">
        <v>9.0</v>
      </c>
      <c r="F508" s="84">
        <v>6.47</v>
      </c>
      <c r="G508" s="50">
        <v>2.4</v>
      </c>
      <c r="H508" s="29"/>
      <c r="I508" s="51">
        <v>7.0</v>
      </c>
      <c r="J508" s="51">
        <v>7.0</v>
      </c>
      <c r="K508" s="51">
        <v>9.0</v>
      </c>
      <c r="L508" s="51">
        <v>9.0</v>
      </c>
      <c r="M508" s="51">
        <v>9.0</v>
      </c>
      <c r="N508" s="51">
        <v>8.0</v>
      </c>
      <c r="O508" s="51">
        <v>9.0</v>
      </c>
      <c r="P508" s="51">
        <v>8.0</v>
      </c>
      <c r="Q508" s="29"/>
    </row>
    <row r="509" ht="14.25" customHeight="1">
      <c r="A509" s="29">
        <v>502.0</v>
      </c>
      <c r="B509" s="29">
        <v>17.0</v>
      </c>
      <c r="C509" s="29">
        <v>17.0</v>
      </c>
      <c r="D509" s="29">
        <v>6.0</v>
      </c>
      <c r="E509" s="49">
        <v>10.0</v>
      </c>
      <c r="F509" s="84">
        <v>6.0</v>
      </c>
      <c r="G509" s="50">
        <v>2.4</v>
      </c>
      <c r="H509" s="29"/>
      <c r="I509" s="51">
        <v>8.0</v>
      </c>
      <c r="J509" s="51">
        <v>8.0</v>
      </c>
      <c r="K509" s="51">
        <v>8.0</v>
      </c>
      <c r="L509" s="51">
        <v>8.0</v>
      </c>
      <c r="M509" s="51">
        <v>8.0</v>
      </c>
      <c r="N509" s="51">
        <v>8.0</v>
      </c>
      <c r="O509" s="51">
        <v>8.0</v>
      </c>
      <c r="P509" s="51">
        <v>8.0</v>
      </c>
      <c r="Q509" s="29"/>
    </row>
    <row r="510" ht="14.25" customHeight="1">
      <c r="A510" s="29">
        <v>503.0</v>
      </c>
      <c r="B510" s="29">
        <v>23.0</v>
      </c>
      <c r="C510" s="29">
        <v>17.0</v>
      </c>
      <c r="D510" s="29">
        <v>7.0</v>
      </c>
      <c r="E510" s="49">
        <v>10.0</v>
      </c>
      <c r="F510" s="84">
        <v>6.53</v>
      </c>
      <c r="G510" s="50">
        <v>1.8</v>
      </c>
      <c r="H510" s="29"/>
      <c r="I510" s="51">
        <v>8.0</v>
      </c>
      <c r="J510" s="51">
        <v>8.0</v>
      </c>
      <c r="K510" s="51">
        <v>9.0</v>
      </c>
      <c r="L510" s="51">
        <v>8.0</v>
      </c>
      <c r="M510" s="51">
        <v>8.0</v>
      </c>
      <c r="N510" s="51">
        <v>9.0</v>
      </c>
      <c r="O510" s="51">
        <v>8.0</v>
      </c>
      <c r="P510" s="51">
        <v>9.0</v>
      </c>
      <c r="Q510" s="29"/>
    </row>
    <row r="511" ht="14.25" customHeight="1">
      <c r="A511" s="29">
        <v>504.0</v>
      </c>
      <c r="B511" s="29">
        <v>26.0</v>
      </c>
      <c r="C511" s="29">
        <v>17.0</v>
      </c>
      <c r="D511" s="29">
        <v>8.0</v>
      </c>
      <c r="E511" s="49">
        <v>8.0</v>
      </c>
      <c r="F511" s="84">
        <v>5.98</v>
      </c>
      <c r="G511" s="50">
        <v>2.1</v>
      </c>
      <c r="H511" s="29"/>
      <c r="I511" s="51">
        <v>8.0</v>
      </c>
      <c r="J511" s="51">
        <v>8.0</v>
      </c>
      <c r="K511" s="51">
        <v>8.0</v>
      </c>
      <c r="L511" s="51">
        <v>8.0</v>
      </c>
      <c r="M511" s="51">
        <v>8.0</v>
      </c>
      <c r="N511" s="51">
        <v>9.0</v>
      </c>
      <c r="O511" s="51">
        <v>8.0</v>
      </c>
      <c r="P511" s="51">
        <v>9.0</v>
      </c>
      <c r="Q511" s="29"/>
    </row>
    <row r="512" ht="14.25" customHeight="1">
      <c r="A512" s="29">
        <v>505.0</v>
      </c>
      <c r="B512" s="29">
        <v>27.0</v>
      </c>
      <c r="C512" s="29">
        <v>17.0</v>
      </c>
      <c r="D512" s="29">
        <v>9.0</v>
      </c>
      <c r="E512" s="49">
        <v>9.0</v>
      </c>
      <c r="F512" s="84">
        <v>7.03</v>
      </c>
      <c r="G512" s="50">
        <v>2.5</v>
      </c>
      <c r="H512" s="29"/>
      <c r="I512" s="51">
        <v>8.0</v>
      </c>
      <c r="J512" s="51">
        <v>8.0</v>
      </c>
      <c r="K512" s="51">
        <v>8.0</v>
      </c>
      <c r="L512" s="51">
        <v>8.0</v>
      </c>
      <c r="M512" s="51">
        <v>8.0</v>
      </c>
      <c r="N512" s="51">
        <v>8.0</v>
      </c>
      <c r="O512" s="51">
        <v>8.0</v>
      </c>
      <c r="P512" s="51">
        <v>8.0</v>
      </c>
      <c r="Q512" s="29"/>
    </row>
    <row r="513" ht="14.25" customHeight="1">
      <c r="A513" s="29">
        <v>506.0</v>
      </c>
      <c r="B513" s="29">
        <v>1.0</v>
      </c>
      <c r="C513" s="29">
        <v>17.0</v>
      </c>
      <c r="D513" s="29">
        <v>10.0</v>
      </c>
      <c r="E513" s="49">
        <v>10.0</v>
      </c>
      <c r="F513" s="84">
        <v>5.92</v>
      </c>
      <c r="G513" s="50">
        <v>2.4</v>
      </c>
      <c r="H513" s="29"/>
      <c r="I513" s="51">
        <v>8.0</v>
      </c>
      <c r="J513" s="51">
        <v>8.0</v>
      </c>
      <c r="K513" s="51">
        <v>8.0</v>
      </c>
      <c r="L513" s="51">
        <v>8.0</v>
      </c>
      <c r="M513" s="51">
        <v>8.0</v>
      </c>
      <c r="N513" s="51">
        <v>8.0</v>
      </c>
      <c r="O513" s="51">
        <v>8.0</v>
      </c>
      <c r="P513" s="51">
        <v>8.0</v>
      </c>
      <c r="Q513" s="29"/>
    </row>
    <row r="514" ht="14.25" customHeight="1">
      <c r="A514" s="29">
        <v>507.0</v>
      </c>
      <c r="B514" s="29">
        <v>24.0</v>
      </c>
      <c r="C514" s="29">
        <v>17.0</v>
      </c>
      <c r="D514" s="29">
        <v>11.0</v>
      </c>
      <c r="E514" s="49">
        <v>11.0</v>
      </c>
      <c r="F514" s="84">
        <v>6.58</v>
      </c>
      <c r="G514" s="50">
        <v>2.6</v>
      </c>
      <c r="H514" s="29"/>
      <c r="I514" s="51">
        <v>8.0</v>
      </c>
      <c r="J514" s="51">
        <v>8.0</v>
      </c>
      <c r="K514" s="51">
        <v>8.0</v>
      </c>
      <c r="L514" s="51">
        <v>8.0</v>
      </c>
      <c r="M514" s="51">
        <v>8.0</v>
      </c>
      <c r="N514" s="51">
        <v>8.0</v>
      </c>
      <c r="O514" s="51">
        <v>8.0</v>
      </c>
      <c r="P514" s="51">
        <v>8.0</v>
      </c>
      <c r="Q514" s="29"/>
    </row>
    <row r="515" ht="14.25" customHeight="1">
      <c r="A515" s="29">
        <v>508.0</v>
      </c>
      <c r="B515" s="29">
        <v>10.0</v>
      </c>
      <c r="C515" s="29">
        <v>17.0</v>
      </c>
      <c r="D515" s="29">
        <v>12.0</v>
      </c>
      <c r="E515" s="49">
        <v>11.0</v>
      </c>
      <c r="F515" s="84">
        <v>6.56</v>
      </c>
      <c r="G515" s="50">
        <v>2.7</v>
      </c>
      <c r="H515" s="29"/>
      <c r="I515" s="51">
        <v>8.0</v>
      </c>
      <c r="J515" s="51">
        <v>7.0</v>
      </c>
      <c r="K515" s="51">
        <v>8.0</v>
      </c>
      <c r="L515" s="51">
        <v>8.0</v>
      </c>
      <c r="M515" s="51">
        <v>8.0</v>
      </c>
      <c r="N515" s="51">
        <v>8.0</v>
      </c>
      <c r="O515" s="51">
        <v>8.0</v>
      </c>
      <c r="P515" s="51">
        <v>8.0</v>
      </c>
      <c r="Q515" s="29"/>
    </row>
    <row r="516" ht="14.25" customHeight="1">
      <c r="A516" s="29">
        <v>509.0</v>
      </c>
      <c r="B516" s="29">
        <v>13.0</v>
      </c>
      <c r="C516" s="29">
        <v>17.0</v>
      </c>
      <c r="D516" s="29">
        <v>13.0</v>
      </c>
      <c r="E516" s="49">
        <v>9.0</v>
      </c>
      <c r="F516" s="84">
        <v>5.21</v>
      </c>
      <c r="G516" s="50">
        <v>2.1</v>
      </c>
      <c r="H516" s="29"/>
      <c r="I516" s="51">
        <v>8.0</v>
      </c>
      <c r="J516" s="51">
        <v>8.0</v>
      </c>
      <c r="K516" s="51">
        <v>7.0</v>
      </c>
      <c r="L516" s="51">
        <v>8.0</v>
      </c>
      <c r="M516" s="51">
        <v>8.0</v>
      </c>
      <c r="N516" s="51">
        <v>8.0</v>
      </c>
      <c r="O516" s="51">
        <v>8.0</v>
      </c>
      <c r="P516" s="51">
        <v>8.0</v>
      </c>
      <c r="Q516" s="29"/>
    </row>
    <row r="517" ht="14.25" customHeight="1">
      <c r="A517" s="29">
        <v>510.0</v>
      </c>
      <c r="B517" s="29">
        <v>12.0</v>
      </c>
      <c r="C517" s="29">
        <v>17.0</v>
      </c>
      <c r="D517" s="29">
        <v>14.0</v>
      </c>
      <c r="E517" s="49">
        <v>11.0</v>
      </c>
      <c r="F517" s="84">
        <v>6.92</v>
      </c>
      <c r="G517" s="50">
        <v>2.8</v>
      </c>
      <c r="H517" s="29"/>
      <c r="I517" s="51">
        <v>8.0</v>
      </c>
      <c r="J517" s="51">
        <v>8.0</v>
      </c>
      <c r="K517" s="51">
        <v>9.0</v>
      </c>
      <c r="L517" s="51">
        <v>9.0</v>
      </c>
      <c r="M517" s="51">
        <v>9.0</v>
      </c>
      <c r="N517" s="51">
        <v>9.0</v>
      </c>
      <c r="O517" s="51">
        <v>9.0</v>
      </c>
      <c r="P517" s="51">
        <v>9.0</v>
      </c>
      <c r="Q517" s="29"/>
    </row>
    <row r="518" ht="14.25" customHeight="1">
      <c r="A518" s="29">
        <v>511.0</v>
      </c>
      <c r="B518" s="29">
        <v>25.0</v>
      </c>
      <c r="C518" s="29">
        <v>17.0</v>
      </c>
      <c r="D518" s="29">
        <v>15.0</v>
      </c>
      <c r="E518" s="49">
        <v>9.0</v>
      </c>
      <c r="F518" s="84">
        <v>6.47</v>
      </c>
      <c r="G518" s="50">
        <v>2.6</v>
      </c>
      <c r="H518" s="29"/>
      <c r="I518" s="51">
        <v>7.0</v>
      </c>
      <c r="J518" s="51">
        <v>6.0</v>
      </c>
      <c r="K518" s="51">
        <v>8.0</v>
      </c>
      <c r="L518" s="51">
        <v>8.0</v>
      </c>
      <c r="M518" s="51">
        <v>8.0</v>
      </c>
      <c r="N518" s="51">
        <v>8.0</v>
      </c>
      <c r="O518" s="51">
        <v>8.0</v>
      </c>
      <c r="P518" s="51">
        <v>8.0</v>
      </c>
      <c r="Q518" s="29"/>
    </row>
    <row r="519" ht="14.25" customHeight="1">
      <c r="A519" s="29">
        <v>512.0</v>
      </c>
      <c r="B519" s="29">
        <v>20.0</v>
      </c>
      <c r="C519" s="29">
        <v>17.0</v>
      </c>
      <c r="D519" s="29">
        <v>16.0</v>
      </c>
      <c r="E519" s="49">
        <v>10.0</v>
      </c>
      <c r="F519" s="84">
        <v>7.06</v>
      </c>
      <c r="G519" s="50">
        <v>2.9</v>
      </c>
      <c r="H519" s="29"/>
      <c r="I519" s="51">
        <v>6.0</v>
      </c>
      <c r="J519" s="51">
        <v>6.0</v>
      </c>
      <c r="K519" s="51">
        <v>8.0</v>
      </c>
      <c r="L519" s="51">
        <v>8.0</v>
      </c>
      <c r="M519" s="51">
        <v>8.0</v>
      </c>
      <c r="N519" s="51">
        <v>5.0</v>
      </c>
      <c r="O519" s="51">
        <v>8.0</v>
      </c>
      <c r="P519" s="51">
        <v>5.0</v>
      </c>
      <c r="Q519" s="29"/>
    </row>
    <row r="520" ht="14.25" customHeight="1">
      <c r="A520" s="29">
        <v>513.0</v>
      </c>
      <c r="B520" s="29">
        <v>30.0</v>
      </c>
      <c r="C520" s="29">
        <v>17.0</v>
      </c>
      <c r="D520" s="29">
        <v>17.0</v>
      </c>
      <c r="E520" s="49">
        <v>11.0</v>
      </c>
      <c r="F520" s="84">
        <v>6.88</v>
      </c>
      <c r="G520" s="50">
        <v>2.7</v>
      </c>
      <c r="H520" s="29"/>
      <c r="I520" s="51">
        <v>7.0</v>
      </c>
      <c r="J520" s="51">
        <v>7.0</v>
      </c>
      <c r="K520" s="51">
        <v>9.0</v>
      </c>
      <c r="L520" s="51">
        <v>8.0</v>
      </c>
      <c r="M520" s="51">
        <v>8.0</v>
      </c>
      <c r="N520" s="51">
        <v>7.0</v>
      </c>
      <c r="O520" s="51">
        <v>8.0</v>
      </c>
      <c r="P520" s="51">
        <v>7.0</v>
      </c>
      <c r="Q520" s="29"/>
    </row>
    <row r="521" ht="14.25" customHeight="1">
      <c r="A521" s="29">
        <v>514.0</v>
      </c>
      <c r="B521" s="29">
        <v>6.0</v>
      </c>
      <c r="C521" s="29">
        <v>17.0</v>
      </c>
      <c r="D521" s="29">
        <v>18.0</v>
      </c>
      <c r="E521" s="49">
        <v>10.0</v>
      </c>
      <c r="F521" s="84">
        <v>6.14</v>
      </c>
      <c r="G521" s="50">
        <v>2.8</v>
      </c>
      <c r="H521" s="29"/>
      <c r="I521" s="51">
        <v>8.0</v>
      </c>
      <c r="J521" s="51">
        <v>7.0</v>
      </c>
      <c r="K521" s="51">
        <v>8.0</v>
      </c>
      <c r="L521" s="51">
        <v>8.0</v>
      </c>
      <c r="M521" s="51">
        <v>8.0</v>
      </c>
      <c r="N521" s="51">
        <v>7.0</v>
      </c>
      <c r="O521" s="51">
        <v>8.0</v>
      </c>
      <c r="P521" s="51">
        <v>7.0</v>
      </c>
      <c r="Q521" s="29"/>
    </row>
    <row r="522" ht="14.25" customHeight="1">
      <c r="A522" s="29">
        <v>515.0</v>
      </c>
      <c r="B522" s="29">
        <v>4.0</v>
      </c>
      <c r="C522" s="29">
        <v>17.0</v>
      </c>
      <c r="D522" s="29">
        <v>19.0</v>
      </c>
      <c r="E522" s="49">
        <v>9.0</v>
      </c>
      <c r="F522" s="84">
        <v>6.59</v>
      </c>
      <c r="G522" s="50">
        <v>2.4</v>
      </c>
      <c r="H522" s="29"/>
      <c r="I522" s="51">
        <v>7.0</v>
      </c>
      <c r="J522" s="51">
        <v>7.0</v>
      </c>
      <c r="K522" s="51">
        <v>8.0</v>
      </c>
      <c r="L522" s="51">
        <v>8.0</v>
      </c>
      <c r="M522" s="51">
        <v>8.0</v>
      </c>
      <c r="N522" s="51">
        <v>7.0</v>
      </c>
      <c r="O522" s="51">
        <v>8.0</v>
      </c>
      <c r="P522" s="51">
        <v>7.0</v>
      </c>
      <c r="Q522" s="29"/>
    </row>
    <row r="523" ht="14.25" customHeight="1">
      <c r="A523" s="29">
        <v>516.0</v>
      </c>
      <c r="B523" s="29">
        <v>28.0</v>
      </c>
      <c r="C523" s="29">
        <v>17.0</v>
      </c>
      <c r="D523" s="29">
        <v>20.0</v>
      </c>
      <c r="E523" s="49">
        <v>10.0</v>
      </c>
      <c r="F523" s="84">
        <v>5.99</v>
      </c>
      <c r="G523" s="50">
        <v>2.5</v>
      </c>
      <c r="H523" s="29"/>
      <c r="I523" s="51">
        <v>8.0</v>
      </c>
      <c r="J523" s="51">
        <v>8.0</v>
      </c>
      <c r="K523" s="51">
        <v>8.0</v>
      </c>
      <c r="L523" s="51">
        <v>8.0</v>
      </c>
      <c r="M523" s="51">
        <v>8.0</v>
      </c>
      <c r="N523" s="51">
        <v>7.0</v>
      </c>
      <c r="O523" s="51">
        <v>8.0</v>
      </c>
      <c r="P523" s="51">
        <v>7.0</v>
      </c>
      <c r="Q523" s="29"/>
    </row>
    <row r="524" ht="14.25" customHeight="1">
      <c r="A524" s="29">
        <v>517.0</v>
      </c>
      <c r="B524" s="29">
        <v>29.0</v>
      </c>
      <c r="C524" s="29">
        <v>17.0</v>
      </c>
      <c r="D524" s="29">
        <v>21.0</v>
      </c>
      <c r="E524" s="49">
        <v>9.0</v>
      </c>
      <c r="F524" s="84">
        <v>5.21</v>
      </c>
      <c r="G524" s="50">
        <v>2.5</v>
      </c>
      <c r="H524" s="29"/>
      <c r="I524" s="51">
        <v>5.0</v>
      </c>
      <c r="J524" s="51">
        <v>4.0</v>
      </c>
      <c r="K524" s="51">
        <v>9.0</v>
      </c>
      <c r="L524" s="51">
        <v>9.0</v>
      </c>
      <c r="M524" s="51">
        <v>9.0</v>
      </c>
      <c r="N524" s="51">
        <v>7.0</v>
      </c>
      <c r="O524" s="51">
        <v>9.0</v>
      </c>
      <c r="P524" s="51">
        <v>7.0</v>
      </c>
      <c r="Q524" s="29"/>
    </row>
    <row r="525" ht="14.25" customHeight="1">
      <c r="A525" s="29">
        <v>518.0</v>
      </c>
      <c r="B525" s="29">
        <v>3.0</v>
      </c>
      <c r="C525" s="29">
        <v>17.0</v>
      </c>
      <c r="D525" s="29">
        <v>22.0</v>
      </c>
      <c r="E525" s="49">
        <v>10.0</v>
      </c>
      <c r="F525" s="84">
        <v>6.5</v>
      </c>
      <c r="G525" s="50">
        <v>2.7</v>
      </c>
      <c r="H525" s="29"/>
      <c r="I525" s="51">
        <v>7.0</v>
      </c>
      <c r="J525" s="51">
        <v>7.0</v>
      </c>
      <c r="K525" s="51">
        <v>8.0</v>
      </c>
      <c r="L525" s="51">
        <v>9.0</v>
      </c>
      <c r="M525" s="51">
        <v>9.0</v>
      </c>
      <c r="N525" s="51">
        <v>9.0</v>
      </c>
      <c r="O525" s="51">
        <v>9.0</v>
      </c>
      <c r="P525" s="51">
        <v>9.0</v>
      </c>
      <c r="Q525" s="29"/>
    </row>
    <row r="526" ht="14.25" customHeight="1">
      <c r="A526" s="29">
        <v>519.0</v>
      </c>
      <c r="B526" s="29">
        <v>8.0</v>
      </c>
      <c r="C526" s="29">
        <v>17.0</v>
      </c>
      <c r="D526" s="29">
        <v>23.0</v>
      </c>
      <c r="E526" s="49">
        <v>6.0</v>
      </c>
      <c r="F526" s="84">
        <v>5.35</v>
      </c>
      <c r="G526" s="50">
        <v>1.5</v>
      </c>
      <c r="H526" s="29"/>
      <c r="I526" s="51">
        <v>8.0</v>
      </c>
      <c r="J526" s="51">
        <v>8.0</v>
      </c>
      <c r="K526" s="51">
        <v>9.0</v>
      </c>
      <c r="L526" s="51">
        <v>8.0</v>
      </c>
      <c r="M526" s="51">
        <v>8.0</v>
      </c>
      <c r="N526" s="51">
        <v>8.0</v>
      </c>
      <c r="O526" s="51">
        <v>8.0</v>
      </c>
      <c r="P526" s="51">
        <v>8.0</v>
      </c>
      <c r="Q526" s="29"/>
    </row>
    <row r="527" ht="14.25" customHeight="1">
      <c r="A527" s="29">
        <v>520.0</v>
      </c>
      <c r="B527" s="29">
        <v>19.0</v>
      </c>
      <c r="C527" s="29">
        <v>17.0</v>
      </c>
      <c r="D527" s="29">
        <v>24.0</v>
      </c>
      <c r="E527" s="49">
        <v>10.0</v>
      </c>
      <c r="F527" s="84">
        <v>5.9</v>
      </c>
      <c r="G527" s="50">
        <v>2.3</v>
      </c>
      <c r="H527" s="29" t="s">
        <v>54</v>
      </c>
      <c r="I527" s="51">
        <v>8.0</v>
      </c>
      <c r="J527" s="51">
        <v>8.0</v>
      </c>
      <c r="K527" s="51">
        <v>8.0</v>
      </c>
      <c r="L527" s="51">
        <v>8.0</v>
      </c>
      <c r="M527" s="51">
        <v>8.0</v>
      </c>
      <c r="N527" s="51">
        <v>9.0</v>
      </c>
      <c r="O527" s="51">
        <v>8.0</v>
      </c>
      <c r="P527" s="51">
        <v>9.0</v>
      </c>
      <c r="Q527" s="29"/>
    </row>
    <row r="528" ht="14.25" customHeight="1">
      <c r="A528" s="29">
        <v>521.0</v>
      </c>
      <c r="B528" s="29">
        <v>22.0</v>
      </c>
      <c r="C528" s="29">
        <v>17.0</v>
      </c>
      <c r="D528" s="29">
        <v>25.0</v>
      </c>
      <c r="E528" s="49">
        <v>11.0</v>
      </c>
      <c r="F528" s="84">
        <v>5.78</v>
      </c>
      <c r="G528" s="50">
        <v>2.8</v>
      </c>
      <c r="H528" s="29"/>
      <c r="I528" s="51">
        <v>6.0</v>
      </c>
      <c r="J528" s="51">
        <v>6.0</v>
      </c>
      <c r="K528" s="51">
        <v>8.0</v>
      </c>
      <c r="L528" s="51">
        <v>7.0</v>
      </c>
      <c r="M528" s="51">
        <v>7.0</v>
      </c>
      <c r="N528" s="51">
        <v>7.0</v>
      </c>
      <c r="O528" s="51">
        <v>7.0</v>
      </c>
      <c r="P528" s="51">
        <v>7.0</v>
      </c>
      <c r="Q528" s="29"/>
    </row>
    <row r="529" ht="14.25" customHeight="1">
      <c r="A529" s="29">
        <v>522.0</v>
      </c>
      <c r="B529" s="29">
        <v>11.0</v>
      </c>
      <c r="C529" s="29">
        <v>17.0</v>
      </c>
      <c r="D529" s="29">
        <v>26.0</v>
      </c>
      <c r="E529" s="49">
        <v>10.0</v>
      </c>
      <c r="F529" s="84">
        <v>5.66</v>
      </c>
      <c r="G529" s="50">
        <v>2.7</v>
      </c>
      <c r="H529" s="29"/>
      <c r="I529" s="51">
        <v>7.0</v>
      </c>
      <c r="J529" s="51">
        <v>7.0</v>
      </c>
      <c r="K529" s="51">
        <v>8.0</v>
      </c>
      <c r="L529" s="51">
        <v>8.0</v>
      </c>
      <c r="M529" s="51">
        <v>8.0</v>
      </c>
      <c r="N529" s="51">
        <v>8.0</v>
      </c>
      <c r="O529" s="51">
        <v>8.0</v>
      </c>
      <c r="P529" s="51">
        <v>8.0</v>
      </c>
      <c r="Q529" s="29"/>
    </row>
    <row r="530" ht="14.25" customHeight="1">
      <c r="A530" s="29">
        <v>523.0</v>
      </c>
      <c r="B530" s="29">
        <v>18.0</v>
      </c>
      <c r="C530" s="29">
        <v>17.0</v>
      </c>
      <c r="D530" s="29">
        <v>27.0</v>
      </c>
      <c r="E530" s="49">
        <v>13.0</v>
      </c>
      <c r="F530" s="84">
        <v>7.16</v>
      </c>
      <c r="G530" s="50">
        <v>3.2</v>
      </c>
      <c r="H530" s="29"/>
      <c r="I530" s="51">
        <v>7.0</v>
      </c>
      <c r="J530" s="51">
        <v>7.0</v>
      </c>
      <c r="K530" s="51">
        <v>8.0</v>
      </c>
      <c r="L530" s="51">
        <v>8.0</v>
      </c>
      <c r="M530" s="51">
        <v>8.0</v>
      </c>
      <c r="N530" s="51">
        <v>6.0</v>
      </c>
      <c r="O530" s="51">
        <v>8.0</v>
      </c>
      <c r="P530" s="51">
        <v>6.0</v>
      </c>
      <c r="Q530" s="29"/>
    </row>
    <row r="531" ht="14.25" customHeight="1">
      <c r="A531" s="29">
        <v>524.0</v>
      </c>
      <c r="B531" s="29">
        <v>21.0</v>
      </c>
      <c r="C531" s="29">
        <v>17.0</v>
      </c>
      <c r="D531" s="29">
        <v>28.0</v>
      </c>
      <c r="E531" s="49">
        <v>12.0</v>
      </c>
      <c r="F531" s="84">
        <v>6.51</v>
      </c>
      <c r="G531" s="50">
        <v>2.6</v>
      </c>
      <c r="H531" s="29"/>
      <c r="I531" s="51">
        <v>8.0</v>
      </c>
      <c r="J531" s="51">
        <v>8.0</v>
      </c>
      <c r="K531" s="51">
        <v>8.0</v>
      </c>
      <c r="L531" s="51">
        <v>8.0</v>
      </c>
      <c r="M531" s="51">
        <v>8.0</v>
      </c>
      <c r="N531" s="51">
        <v>8.0</v>
      </c>
      <c r="O531" s="51">
        <v>8.0</v>
      </c>
      <c r="P531" s="51">
        <v>8.0</v>
      </c>
      <c r="Q531" s="29"/>
    </row>
    <row r="532" ht="14.25" customHeight="1">
      <c r="A532" s="29">
        <v>525.0</v>
      </c>
      <c r="B532" s="29">
        <v>5.0</v>
      </c>
      <c r="C532" s="29">
        <v>17.0</v>
      </c>
      <c r="D532" s="29">
        <v>29.0</v>
      </c>
      <c r="E532" s="49">
        <v>11.0</v>
      </c>
      <c r="F532" s="84">
        <v>7.18</v>
      </c>
      <c r="G532" s="50">
        <v>2.9</v>
      </c>
      <c r="H532" s="29"/>
      <c r="I532" s="51">
        <v>6.0</v>
      </c>
      <c r="J532" s="51">
        <v>6.0</v>
      </c>
      <c r="K532" s="51">
        <v>9.0</v>
      </c>
      <c r="L532" s="51">
        <v>8.0</v>
      </c>
      <c r="M532" s="51">
        <v>8.0</v>
      </c>
      <c r="N532" s="51">
        <v>6.0</v>
      </c>
      <c r="O532" s="51">
        <v>8.0</v>
      </c>
      <c r="P532" s="51">
        <v>6.0</v>
      </c>
      <c r="Q532" s="29"/>
    </row>
    <row r="533" ht="14.25" customHeight="1">
      <c r="A533" s="29">
        <v>526.0</v>
      </c>
      <c r="B533" s="29">
        <v>7.0</v>
      </c>
      <c r="C533" s="29">
        <v>17.0</v>
      </c>
      <c r="D533" s="29">
        <v>30.0</v>
      </c>
      <c r="E533" s="49">
        <v>13.0</v>
      </c>
      <c r="F533" s="84">
        <v>6.9</v>
      </c>
      <c r="G533" s="50">
        <v>3.1</v>
      </c>
      <c r="H533" s="29"/>
      <c r="I533" s="51">
        <v>7.0</v>
      </c>
      <c r="J533" s="51">
        <v>7.0</v>
      </c>
      <c r="K533" s="51">
        <v>8.0</v>
      </c>
      <c r="L533" s="51">
        <v>8.0</v>
      </c>
      <c r="M533" s="51">
        <v>8.0</v>
      </c>
      <c r="N533" s="51">
        <v>8.0</v>
      </c>
      <c r="O533" s="51">
        <v>8.0</v>
      </c>
      <c r="P533" s="51">
        <v>8.0</v>
      </c>
      <c r="Q533" s="29"/>
    </row>
    <row r="534" ht="14.25" customHeight="1">
      <c r="A534" s="29">
        <v>527.0</v>
      </c>
      <c r="B534" s="29">
        <v>16.0</v>
      </c>
      <c r="C534" s="29">
        <v>17.0</v>
      </c>
      <c r="D534" s="29">
        <v>31.0</v>
      </c>
      <c r="E534" s="49">
        <v>9.0</v>
      </c>
      <c r="F534" s="84">
        <v>5.45</v>
      </c>
      <c r="G534" s="50">
        <v>2.4</v>
      </c>
      <c r="H534" s="29"/>
      <c r="I534" s="51">
        <v>6.0</v>
      </c>
      <c r="J534" s="51">
        <v>6.0</v>
      </c>
      <c r="K534" s="51">
        <v>8.0</v>
      </c>
      <c r="L534" s="51">
        <v>8.0</v>
      </c>
      <c r="M534" s="51">
        <v>8.0</v>
      </c>
      <c r="N534" s="51">
        <v>8.0</v>
      </c>
      <c r="O534" s="51">
        <v>8.0</v>
      </c>
      <c r="P534" s="51">
        <v>8.0</v>
      </c>
      <c r="Q534" s="29"/>
    </row>
    <row r="535" ht="14.25" customHeight="1">
      <c r="A535" s="29">
        <v>528.0</v>
      </c>
      <c r="B535" s="29">
        <v>2.0</v>
      </c>
      <c r="C535" s="29">
        <v>18.0</v>
      </c>
      <c r="D535" s="29">
        <v>1.0</v>
      </c>
      <c r="E535" s="49">
        <v>12.0</v>
      </c>
      <c r="F535" s="84">
        <v>7.19</v>
      </c>
      <c r="G535" s="50">
        <v>3.2</v>
      </c>
      <c r="H535" s="29" t="s">
        <v>54</v>
      </c>
      <c r="I535" s="51">
        <v>6.0</v>
      </c>
      <c r="J535" s="51">
        <v>6.0</v>
      </c>
      <c r="K535" s="51">
        <v>8.0</v>
      </c>
      <c r="L535" s="51">
        <v>8.0</v>
      </c>
      <c r="M535" s="51">
        <v>8.0</v>
      </c>
      <c r="N535" s="51">
        <v>7.0</v>
      </c>
      <c r="O535" s="51">
        <v>8.0</v>
      </c>
      <c r="P535" s="51">
        <v>7.0</v>
      </c>
      <c r="Q535" s="29"/>
    </row>
    <row r="536" ht="14.25" customHeight="1">
      <c r="A536" s="29">
        <v>529.0</v>
      </c>
      <c r="B536" s="29">
        <v>19.0</v>
      </c>
      <c r="C536" s="29">
        <v>18.0</v>
      </c>
      <c r="D536" s="29">
        <v>2.0</v>
      </c>
      <c r="E536" s="49">
        <v>11.0</v>
      </c>
      <c r="F536" s="84">
        <v>7.14</v>
      </c>
      <c r="G536" s="50">
        <v>2.9</v>
      </c>
      <c r="H536" s="29"/>
      <c r="I536" s="51">
        <v>6.0</v>
      </c>
      <c r="J536" s="51">
        <v>6.0</v>
      </c>
      <c r="K536" s="51">
        <v>8.0</v>
      </c>
      <c r="L536" s="51">
        <v>8.0</v>
      </c>
      <c r="M536" s="51">
        <v>8.0</v>
      </c>
      <c r="N536" s="51">
        <v>7.0</v>
      </c>
      <c r="O536" s="51">
        <v>8.0</v>
      </c>
      <c r="P536" s="51">
        <v>7.0</v>
      </c>
      <c r="Q536" s="29"/>
    </row>
    <row r="537" ht="14.25" customHeight="1">
      <c r="A537" s="29">
        <v>530.0</v>
      </c>
      <c r="B537" s="29">
        <v>7.0</v>
      </c>
      <c r="C537" s="29">
        <v>18.0</v>
      </c>
      <c r="D537" s="29">
        <v>3.0</v>
      </c>
      <c r="E537" s="49">
        <v>11.0</v>
      </c>
      <c r="F537" s="84">
        <v>6.75</v>
      </c>
      <c r="G537" s="50">
        <v>3.0</v>
      </c>
      <c r="H537" s="29"/>
      <c r="I537" s="51">
        <v>6.0</v>
      </c>
      <c r="J537" s="51">
        <v>6.0</v>
      </c>
      <c r="K537" s="51">
        <v>8.0</v>
      </c>
      <c r="L537" s="51">
        <v>8.0</v>
      </c>
      <c r="M537" s="51">
        <v>8.0</v>
      </c>
      <c r="N537" s="51">
        <v>6.0</v>
      </c>
      <c r="O537" s="51">
        <v>8.0</v>
      </c>
      <c r="P537" s="51">
        <v>6.0</v>
      </c>
      <c r="Q537" s="29"/>
    </row>
    <row r="538" ht="14.25" customHeight="1">
      <c r="A538" s="29">
        <v>531.0</v>
      </c>
      <c r="B538" s="29">
        <v>9.0</v>
      </c>
      <c r="C538" s="29">
        <v>18.0</v>
      </c>
      <c r="D538" s="29">
        <v>4.0</v>
      </c>
      <c r="E538" s="49">
        <v>10.0</v>
      </c>
      <c r="F538" s="84">
        <v>5.91</v>
      </c>
      <c r="G538" s="50">
        <v>2.7</v>
      </c>
      <c r="H538" s="29"/>
      <c r="I538" s="51">
        <v>7.0</v>
      </c>
      <c r="J538" s="51">
        <v>6.0</v>
      </c>
      <c r="K538" s="51">
        <v>8.0</v>
      </c>
      <c r="L538" s="51">
        <v>8.0</v>
      </c>
      <c r="M538" s="51">
        <v>8.0</v>
      </c>
      <c r="N538" s="51">
        <v>7.0</v>
      </c>
      <c r="O538" s="51">
        <v>8.0</v>
      </c>
      <c r="P538" s="51">
        <v>7.0</v>
      </c>
      <c r="Q538" s="29"/>
    </row>
    <row r="539" ht="14.25" customHeight="1">
      <c r="A539" s="29">
        <v>532.0</v>
      </c>
      <c r="B539" s="29">
        <v>11.0</v>
      </c>
      <c r="C539" s="29">
        <v>18.0</v>
      </c>
      <c r="D539" s="29">
        <v>5.0</v>
      </c>
      <c r="E539" s="49">
        <v>12.0</v>
      </c>
      <c r="F539" s="84">
        <v>6.38</v>
      </c>
      <c r="G539" s="50">
        <v>2.8</v>
      </c>
      <c r="H539" s="29"/>
      <c r="I539" s="51">
        <v>7.0</v>
      </c>
      <c r="J539" s="51">
        <v>7.0</v>
      </c>
      <c r="K539" s="51">
        <v>8.0</v>
      </c>
      <c r="L539" s="51">
        <v>8.0</v>
      </c>
      <c r="M539" s="51">
        <v>9.0</v>
      </c>
      <c r="N539" s="51">
        <v>7.0</v>
      </c>
      <c r="O539" s="51">
        <v>9.0</v>
      </c>
      <c r="P539" s="51">
        <v>7.0</v>
      </c>
      <c r="Q539" s="29"/>
    </row>
    <row r="540" ht="14.25" customHeight="1">
      <c r="A540" s="29">
        <v>533.0</v>
      </c>
      <c r="B540" s="29">
        <v>22.0</v>
      </c>
      <c r="C540" s="29">
        <v>18.0</v>
      </c>
      <c r="D540" s="29">
        <v>6.0</v>
      </c>
      <c r="E540" s="49">
        <v>10.0</v>
      </c>
      <c r="F540" s="84">
        <v>6.51</v>
      </c>
      <c r="G540" s="50">
        <v>2.7</v>
      </c>
      <c r="H540" s="29"/>
      <c r="I540" s="51">
        <v>7.0</v>
      </c>
      <c r="J540" s="51">
        <v>7.0</v>
      </c>
      <c r="K540" s="51">
        <v>8.0</v>
      </c>
      <c r="L540" s="51">
        <v>8.0</v>
      </c>
      <c r="M540" s="51">
        <v>8.0</v>
      </c>
      <c r="N540" s="51">
        <v>7.0</v>
      </c>
      <c r="O540" s="51">
        <v>8.0</v>
      </c>
      <c r="P540" s="51">
        <v>7.0</v>
      </c>
      <c r="Q540" s="29"/>
    </row>
    <row r="541" ht="14.25" customHeight="1">
      <c r="A541" s="29">
        <v>534.0</v>
      </c>
      <c r="B541" s="29">
        <v>3.0</v>
      </c>
      <c r="C541" s="29">
        <v>18.0</v>
      </c>
      <c r="D541" s="29">
        <v>7.0</v>
      </c>
      <c r="E541" s="49">
        <v>11.0</v>
      </c>
      <c r="F541" s="84">
        <v>6.35</v>
      </c>
      <c r="G541" s="50">
        <v>2.5</v>
      </c>
      <c r="H541" s="29"/>
      <c r="I541" s="51">
        <v>7.0</v>
      </c>
      <c r="J541" s="51">
        <v>6.0</v>
      </c>
      <c r="K541" s="51">
        <v>8.0</v>
      </c>
      <c r="L541" s="51">
        <v>8.0</v>
      </c>
      <c r="M541" s="51">
        <v>8.0</v>
      </c>
      <c r="N541" s="51">
        <v>8.0</v>
      </c>
      <c r="O541" s="51">
        <v>8.0</v>
      </c>
      <c r="P541" s="51">
        <v>8.0</v>
      </c>
      <c r="Q541" s="29"/>
    </row>
    <row r="542" ht="14.25" customHeight="1">
      <c r="A542" s="29">
        <v>535.0</v>
      </c>
      <c r="B542" s="29">
        <v>13.0</v>
      </c>
      <c r="C542" s="29">
        <v>18.0</v>
      </c>
      <c r="D542" s="29">
        <v>8.0</v>
      </c>
      <c r="E542" s="49">
        <v>12.0</v>
      </c>
      <c r="F542" s="84">
        <v>8.23</v>
      </c>
      <c r="G542" s="50">
        <v>3.2</v>
      </c>
      <c r="H542" s="29"/>
      <c r="I542" s="51">
        <v>7.0</v>
      </c>
      <c r="J542" s="51">
        <v>7.0</v>
      </c>
      <c r="K542" s="51">
        <v>9.0</v>
      </c>
      <c r="L542" s="51">
        <v>9.0</v>
      </c>
      <c r="M542" s="51">
        <v>9.0</v>
      </c>
      <c r="N542" s="51">
        <v>7.0</v>
      </c>
      <c r="O542" s="51">
        <v>9.0</v>
      </c>
      <c r="P542" s="51">
        <v>7.0</v>
      </c>
      <c r="Q542" s="29"/>
    </row>
    <row r="543" ht="14.25" customHeight="1">
      <c r="A543" s="29">
        <v>536.0</v>
      </c>
      <c r="B543" s="29">
        <v>31.0</v>
      </c>
      <c r="C543" s="29">
        <v>18.0</v>
      </c>
      <c r="D543" s="29">
        <v>9.0</v>
      </c>
      <c r="E543" s="49">
        <v>9.0</v>
      </c>
      <c r="F543" s="84">
        <v>5.7</v>
      </c>
      <c r="G543" s="50">
        <v>2.2</v>
      </c>
      <c r="H543" s="29"/>
      <c r="I543" s="51">
        <v>7.0</v>
      </c>
      <c r="J543" s="51">
        <v>7.0</v>
      </c>
      <c r="K543" s="51">
        <v>9.0</v>
      </c>
      <c r="L543" s="51">
        <v>8.0</v>
      </c>
      <c r="M543" s="51">
        <v>9.0</v>
      </c>
      <c r="N543" s="51">
        <v>7.0</v>
      </c>
      <c r="O543" s="51">
        <v>9.0</v>
      </c>
      <c r="P543" s="51">
        <v>7.0</v>
      </c>
      <c r="Q543" s="29"/>
    </row>
    <row r="544" ht="14.25" customHeight="1">
      <c r="A544" s="29">
        <v>537.0</v>
      </c>
      <c r="B544" s="29">
        <v>24.0</v>
      </c>
      <c r="C544" s="29">
        <v>18.0</v>
      </c>
      <c r="D544" s="29">
        <v>10.0</v>
      </c>
      <c r="E544" s="49">
        <v>9.0</v>
      </c>
      <c r="F544" s="84">
        <v>5.86</v>
      </c>
      <c r="G544" s="50">
        <v>1.8</v>
      </c>
      <c r="H544" s="29"/>
      <c r="I544" s="51">
        <v>9.0</v>
      </c>
      <c r="J544" s="51">
        <v>9.0</v>
      </c>
      <c r="K544" s="51">
        <v>9.0</v>
      </c>
      <c r="L544" s="51">
        <v>8.0</v>
      </c>
      <c r="M544" s="51">
        <v>8.0</v>
      </c>
      <c r="N544" s="51">
        <v>9.0</v>
      </c>
      <c r="O544" s="51">
        <v>8.0</v>
      </c>
      <c r="P544" s="51">
        <v>9.0</v>
      </c>
      <c r="Q544" s="29"/>
    </row>
    <row r="545" ht="14.25" customHeight="1">
      <c r="A545" s="29">
        <v>538.0</v>
      </c>
      <c r="B545" s="29">
        <v>6.0</v>
      </c>
      <c r="C545" s="29">
        <v>18.0</v>
      </c>
      <c r="D545" s="29">
        <v>11.0</v>
      </c>
      <c r="E545" s="49">
        <v>5.0</v>
      </c>
      <c r="F545" s="84">
        <v>3.76</v>
      </c>
      <c r="G545" s="50">
        <v>1.5</v>
      </c>
      <c r="H545" s="29"/>
      <c r="I545" s="51">
        <v>8.0</v>
      </c>
      <c r="J545" s="51">
        <v>8.0</v>
      </c>
      <c r="K545" s="51">
        <v>8.0</v>
      </c>
      <c r="L545" s="51">
        <v>8.0</v>
      </c>
      <c r="M545" s="51">
        <v>8.0</v>
      </c>
      <c r="N545" s="51">
        <v>6.0</v>
      </c>
      <c r="O545" s="51">
        <v>8.0</v>
      </c>
      <c r="P545" s="51">
        <v>6.0</v>
      </c>
      <c r="Q545" s="29"/>
    </row>
    <row r="546" ht="14.25" customHeight="1">
      <c r="A546" s="29">
        <v>539.0</v>
      </c>
      <c r="B546" s="29">
        <v>21.0</v>
      </c>
      <c r="C546" s="29">
        <v>18.0</v>
      </c>
      <c r="D546" s="29">
        <v>12.0</v>
      </c>
      <c r="E546" s="49">
        <v>10.0</v>
      </c>
      <c r="F546" s="84">
        <v>7.95</v>
      </c>
      <c r="G546" s="50">
        <v>2.9</v>
      </c>
      <c r="H546" s="29"/>
      <c r="I546" s="51">
        <v>7.0</v>
      </c>
      <c r="J546" s="51">
        <v>7.0</v>
      </c>
      <c r="K546" s="51">
        <v>9.0</v>
      </c>
      <c r="L546" s="51">
        <v>8.0</v>
      </c>
      <c r="M546" s="51">
        <v>9.0</v>
      </c>
      <c r="N546" s="51">
        <v>8.0</v>
      </c>
      <c r="O546" s="51">
        <v>9.0</v>
      </c>
      <c r="P546" s="51">
        <v>8.0</v>
      </c>
      <c r="Q546" s="29"/>
    </row>
    <row r="547" ht="14.25" customHeight="1">
      <c r="A547" s="29">
        <v>540.0</v>
      </c>
      <c r="B547" s="29">
        <v>29.0</v>
      </c>
      <c r="C547" s="29">
        <v>18.0</v>
      </c>
      <c r="D547" s="29">
        <v>13.0</v>
      </c>
      <c r="E547" s="49">
        <v>9.0</v>
      </c>
      <c r="F547" s="84">
        <v>6.41</v>
      </c>
      <c r="G547" s="50">
        <v>2.1</v>
      </c>
      <c r="H547" s="29"/>
      <c r="I547" s="51">
        <v>8.0</v>
      </c>
      <c r="J547" s="51">
        <v>8.0</v>
      </c>
      <c r="K547" s="51">
        <v>8.0</v>
      </c>
      <c r="L547" s="51">
        <v>8.0</v>
      </c>
      <c r="M547" s="51">
        <v>8.0</v>
      </c>
      <c r="N547" s="51">
        <v>7.0</v>
      </c>
      <c r="O547" s="51">
        <v>8.0</v>
      </c>
      <c r="P547" s="51">
        <v>7.0</v>
      </c>
      <c r="Q547" s="29"/>
    </row>
    <row r="548" ht="14.25" customHeight="1">
      <c r="A548" s="29">
        <v>541.0</v>
      </c>
      <c r="B548" s="29">
        <v>28.0</v>
      </c>
      <c r="C548" s="29">
        <v>18.0</v>
      </c>
      <c r="D548" s="29">
        <v>14.0</v>
      </c>
      <c r="E548" s="49">
        <v>10.0</v>
      </c>
      <c r="F548" s="84">
        <v>6.93</v>
      </c>
      <c r="G548" s="50">
        <v>2.6</v>
      </c>
      <c r="H548" s="29"/>
      <c r="I548" s="51">
        <v>8.0</v>
      </c>
      <c r="J548" s="51">
        <v>8.0</v>
      </c>
      <c r="K548" s="51">
        <v>8.0</v>
      </c>
      <c r="L548" s="51">
        <v>8.0</v>
      </c>
      <c r="M548" s="51">
        <v>8.0</v>
      </c>
      <c r="N548" s="51">
        <v>8.0</v>
      </c>
      <c r="O548" s="51">
        <v>8.0</v>
      </c>
      <c r="P548" s="51">
        <v>8.0</v>
      </c>
      <c r="Q548" s="29"/>
    </row>
    <row r="549" ht="14.25" customHeight="1">
      <c r="A549" s="29">
        <v>542.0</v>
      </c>
      <c r="B549" s="29">
        <v>25.0</v>
      </c>
      <c r="C549" s="29">
        <v>18.0</v>
      </c>
      <c r="D549" s="29">
        <v>15.0</v>
      </c>
      <c r="E549" s="49">
        <v>11.0</v>
      </c>
      <c r="F549" s="84">
        <v>6.29</v>
      </c>
      <c r="G549" s="50">
        <v>2.5</v>
      </c>
      <c r="H549" s="29"/>
      <c r="I549" s="51">
        <v>7.0</v>
      </c>
      <c r="J549" s="51">
        <v>7.0</v>
      </c>
      <c r="K549" s="51">
        <v>8.0</v>
      </c>
      <c r="L549" s="51">
        <v>8.0</v>
      </c>
      <c r="M549" s="51">
        <v>8.0</v>
      </c>
      <c r="N549" s="51">
        <v>8.0</v>
      </c>
      <c r="O549" s="51">
        <v>8.0</v>
      </c>
      <c r="P549" s="51">
        <v>8.0</v>
      </c>
      <c r="Q549" s="29"/>
    </row>
    <row r="550" ht="14.25" customHeight="1">
      <c r="A550" s="29">
        <v>543.0</v>
      </c>
      <c r="B550" s="29">
        <v>10.0</v>
      </c>
      <c r="C550" s="29">
        <v>18.0</v>
      </c>
      <c r="D550" s="29">
        <v>16.0</v>
      </c>
      <c r="E550" s="49">
        <v>12.0</v>
      </c>
      <c r="F550" s="84">
        <v>7.15</v>
      </c>
      <c r="G550" s="50">
        <v>3.1</v>
      </c>
      <c r="H550" s="29"/>
      <c r="I550" s="51">
        <v>8.0</v>
      </c>
      <c r="J550" s="51">
        <v>8.0</v>
      </c>
      <c r="K550" s="51">
        <v>8.0</v>
      </c>
      <c r="L550" s="51">
        <v>8.0</v>
      </c>
      <c r="M550" s="51">
        <v>8.0</v>
      </c>
      <c r="N550" s="51">
        <v>9.0</v>
      </c>
      <c r="O550" s="51">
        <v>8.0</v>
      </c>
      <c r="P550" s="51">
        <v>9.0</v>
      </c>
      <c r="Q550" s="29"/>
    </row>
    <row r="551" ht="14.25" customHeight="1">
      <c r="A551" s="29">
        <v>544.0</v>
      </c>
      <c r="B551" s="29">
        <v>1.0</v>
      </c>
      <c r="C551" s="29">
        <v>18.0</v>
      </c>
      <c r="D551" s="29">
        <v>17.0</v>
      </c>
      <c r="E551" s="49">
        <v>11.0</v>
      </c>
      <c r="F551" s="84">
        <v>6.8</v>
      </c>
      <c r="G551" s="50">
        <v>3.2</v>
      </c>
      <c r="H551" s="29"/>
      <c r="I551" s="51">
        <v>7.0</v>
      </c>
      <c r="J551" s="51">
        <v>7.0</v>
      </c>
      <c r="K551" s="51">
        <v>8.0</v>
      </c>
      <c r="L551" s="51">
        <v>8.0</v>
      </c>
      <c r="M551" s="51">
        <v>9.0</v>
      </c>
      <c r="N551" s="51">
        <v>8.0</v>
      </c>
      <c r="O551" s="51">
        <v>9.0</v>
      </c>
      <c r="P551" s="51">
        <v>8.0</v>
      </c>
      <c r="Q551" s="29"/>
    </row>
    <row r="552" ht="14.25" customHeight="1">
      <c r="A552" s="29">
        <v>545.0</v>
      </c>
      <c r="B552" s="29">
        <v>17.0</v>
      </c>
      <c r="C552" s="29">
        <v>18.0</v>
      </c>
      <c r="D552" s="29">
        <v>18.0</v>
      </c>
      <c r="E552" s="49">
        <v>11.0</v>
      </c>
      <c r="F552" s="84">
        <v>6.58</v>
      </c>
      <c r="G552" s="50">
        <v>2.4</v>
      </c>
      <c r="H552" s="29"/>
      <c r="I552" s="51">
        <v>8.0</v>
      </c>
      <c r="J552" s="51">
        <v>8.0</v>
      </c>
      <c r="K552" s="51">
        <v>8.0</v>
      </c>
      <c r="L552" s="51">
        <v>8.0</v>
      </c>
      <c r="M552" s="51">
        <v>8.0</v>
      </c>
      <c r="N552" s="51">
        <v>9.0</v>
      </c>
      <c r="O552" s="51">
        <v>8.0</v>
      </c>
      <c r="P552" s="51">
        <v>9.0</v>
      </c>
      <c r="Q552" s="29"/>
    </row>
    <row r="553" ht="14.25" customHeight="1">
      <c r="A553" s="29">
        <v>546.0</v>
      </c>
      <c r="B553" s="29">
        <v>15.0</v>
      </c>
      <c r="C553" s="29">
        <v>18.0</v>
      </c>
      <c r="D553" s="29">
        <v>19.0</v>
      </c>
      <c r="E553" s="49">
        <v>12.0</v>
      </c>
      <c r="F553" s="84">
        <v>6.91</v>
      </c>
      <c r="G553" s="50">
        <v>2.7</v>
      </c>
      <c r="H553" s="29"/>
      <c r="I553" s="51">
        <v>8.0</v>
      </c>
      <c r="J553" s="51">
        <v>8.0</v>
      </c>
      <c r="K553" s="51">
        <v>8.0</v>
      </c>
      <c r="L553" s="51">
        <v>8.0</v>
      </c>
      <c r="M553" s="51">
        <v>8.0</v>
      </c>
      <c r="N553" s="51">
        <v>9.0</v>
      </c>
      <c r="O553" s="51">
        <v>8.0</v>
      </c>
      <c r="P553" s="51">
        <v>9.0</v>
      </c>
      <c r="Q553" s="29"/>
    </row>
    <row r="554" ht="14.25" customHeight="1">
      <c r="A554" s="29">
        <v>547.0</v>
      </c>
      <c r="B554" s="29">
        <v>4.0</v>
      </c>
      <c r="C554" s="29">
        <v>18.0</v>
      </c>
      <c r="D554" s="29">
        <v>20.0</v>
      </c>
      <c r="E554" s="49">
        <v>10.0</v>
      </c>
      <c r="F554" s="84">
        <v>6.75</v>
      </c>
      <c r="G554" s="50">
        <v>2.6</v>
      </c>
      <c r="H554" s="29"/>
      <c r="I554" s="51">
        <v>8.0</v>
      </c>
      <c r="J554" s="51">
        <v>8.0</v>
      </c>
      <c r="K554" s="51">
        <v>8.0</v>
      </c>
      <c r="L554" s="51">
        <v>8.0</v>
      </c>
      <c r="M554" s="51">
        <v>8.0</v>
      </c>
      <c r="N554" s="51">
        <v>8.0</v>
      </c>
      <c r="O554" s="51">
        <v>8.0</v>
      </c>
      <c r="P554" s="51">
        <v>8.0</v>
      </c>
      <c r="Q554" s="29"/>
    </row>
    <row r="555" ht="14.25" customHeight="1">
      <c r="A555" s="29">
        <v>548.0</v>
      </c>
      <c r="B555" s="29">
        <v>14.0</v>
      </c>
      <c r="C555" s="29">
        <v>18.0</v>
      </c>
      <c r="D555" s="29">
        <v>21.0</v>
      </c>
      <c r="E555" s="49">
        <v>10.0</v>
      </c>
      <c r="F555" s="84">
        <v>5.65</v>
      </c>
      <c r="G555" s="50">
        <v>2.4</v>
      </c>
      <c r="H555" s="29"/>
      <c r="I555" s="51">
        <v>7.0</v>
      </c>
      <c r="J555" s="51">
        <v>7.0</v>
      </c>
      <c r="K555" s="51">
        <v>8.0</v>
      </c>
      <c r="L555" s="51">
        <v>8.0</v>
      </c>
      <c r="M555" s="51">
        <v>8.0</v>
      </c>
      <c r="N555" s="51">
        <v>7.0</v>
      </c>
      <c r="O555" s="51">
        <v>8.0</v>
      </c>
      <c r="P555" s="51">
        <v>7.0</v>
      </c>
      <c r="Q555" s="29"/>
    </row>
    <row r="556" ht="14.25" customHeight="1">
      <c r="A556" s="29">
        <v>549.0</v>
      </c>
      <c r="B556" s="29">
        <v>23.0</v>
      </c>
      <c r="C556" s="29">
        <v>18.0</v>
      </c>
      <c r="D556" s="29">
        <v>22.0</v>
      </c>
      <c r="E556" s="49">
        <v>9.0</v>
      </c>
      <c r="F556" s="84">
        <v>5.57</v>
      </c>
      <c r="G556" s="50">
        <v>2.1</v>
      </c>
      <c r="H556" s="29"/>
      <c r="I556" s="51">
        <v>7.0</v>
      </c>
      <c r="J556" s="51">
        <v>7.0</v>
      </c>
      <c r="K556" s="51">
        <v>8.0</v>
      </c>
      <c r="L556" s="51">
        <v>8.0</v>
      </c>
      <c r="M556" s="51">
        <v>8.0</v>
      </c>
      <c r="N556" s="51">
        <v>8.0</v>
      </c>
      <c r="O556" s="51">
        <v>8.0</v>
      </c>
      <c r="P556" s="51">
        <v>8.0</v>
      </c>
      <c r="Q556" s="29"/>
    </row>
    <row r="557" ht="14.25" customHeight="1">
      <c r="A557" s="29">
        <v>550.0</v>
      </c>
      <c r="B557" s="29">
        <v>27.0</v>
      </c>
      <c r="C557" s="29">
        <v>18.0</v>
      </c>
      <c r="D557" s="29">
        <v>23.0</v>
      </c>
      <c r="E557" s="49">
        <v>10.0</v>
      </c>
      <c r="F557" s="84">
        <v>6.56</v>
      </c>
      <c r="G557" s="50">
        <v>2.7</v>
      </c>
      <c r="H557" s="29"/>
      <c r="I557" s="51">
        <v>8.0</v>
      </c>
      <c r="J557" s="51">
        <v>7.0</v>
      </c>
      <c r="K557" s="51">
        <v>8.0</v>
      </c>
      <c r="L557" s="51">
        <v>9.0</v>
      </c>
      <c r="M557" s="51">
        <v>8.0</v>
      </c>
      <c r="N557" s="51">
        <v>9.0</v>
      </c>
      <c r="O557" s="51">
        <v>8.0</v>
      </c>
      <c r="P557" s="51">
        <v>9.0</v>
      </c>
      <c r="Q557" s="29"/>
    </row>
    <row r="558" ht="14.25" customHeight="1">
      <c r="A558" s="29">
        <v>551.0</v>
      </c>
      <c r="B558" s="29">
        <v>30.0</v>
      </c>
      <c r="C558" s="29">
        <v>18.0</v>
      </c>
      <c r="D558" s="29">
        <v>24.0</v>
      </c>
      <c r="E558" s="49">
        <v>11.0</v>
      </c>
      <c r="F558" s="84">
        <v>7.38</v>
      </c>
      <c r="G558" s="50">
        <v>3.0</v>
      </c>
      <c r="H558" s="29"/>
      <c r="I558" s="51">
        <v>8.0</v>
      </c>
      <c r="J558" s="51">
        <v>8.0</v>
      </c>
      <c r="K558" s="51">
        <v>9.0</v>
      </c>
      <c r="L558" s="51">
        <v>9.0</v>
      </c>
      <c r="M558" s="51">
        <v>8.0</v>
      </c>
      <c r="N558" s="51">
        <v>9.0</v>
      </c>
      <c r="O558" s="51">
        <v>8.0</v>
      </c>
      <c r="P558" s="51">
        <v>9.0</v>
      </c>
      <c r="Q558" s="29"/>
    </row>
    <row r="559" ht="14.25" customHeight="1">
      <c r="A559" s="29">
        <v>552.0</v>
      </c>
      <c r="B559" s="29">
        <v>26.0</v>
      </c>
      <c r="C559" s="29">
        <v>18.0</v>
      </c>
      <c r="D559" s="29">
        <v>25.0</v>
      </c>
      <c r="E559" s="49">
        <v>11.0</v>
      </c>
      <c r="F559" s="84">
        <v>6.8</v>
      </c>
      <c r="G559" s="50">
        <v>2.8</v>
      </c>
      <c r="H559" s="29"/>
      <c r="I559" s="51">
        <v>7.0</v>
      </c>
      <c r="J559" s="51">
        <v>7.0</v>
      </c>
      <c r="K559" s="51">
        <v>8.0</v>
      </c>
      <c r="L559" s="51">
        <v>8.0</v>
      </c>
      <c r="M559" s="51">
        <v>8.0</v>
      </c>
      <c r="N559" s="51">
        <v>7.0</v>
      </c>
      <c r="O559" s="51">
        <v>8.0</v>
      </c>
      <c r="P559" s="51">
        <v>7.0</v>
      </c>
      <c r="Q559" s="29"/>
    </row>
    <row r="560" ht="14.25" customHeight="1">
      <c r="A560" s="29">
        <v>553.0</v>
      </c>
      <c r="B560" s="29">
        <v>5.0</v>
      </c>
      <c r="C560" s="29">
        <v>18.0</v>
      </c>
      <c r="D560" s="29">
        <v>26.0</v>
      </c>
      <c r="E560" s="49">
        <v>12.0</v>
      </c>
      <c r="F560" s="84">
        <v>6.96</v>
      </c>
      <c r="G560" s="50">
        <v>3.3</v>
      </c>
      <c r="H560" s="29"/>
      <c r="I560" s="51">
        <v>7.0</v>
      </c>
      <c r="J560" s="51">
        <v>7.0</v>
      </c>
      <c r="K560" s="51">
        <v>9.0</v>
      </c>
      <c r="L560" s="51">
        <v>8.0</v>
      </c>
      <c r="M560" s="51">
        <v>7.0</v>
      </c>
      <c r="N560" s="51">
        <v>7.0</v>
      </c>
      <c r="O560" s="51">
        <v>7.0</v>
      </c>
      <c r="P560" s="51">
        <v>7.0</v>
      </c>
      <c r="Q560" s="29"/>
    </row>
    <row r="561" ht="14.25" customHeight="1">
      <c r="A561" s="29">
        <v>554.0</v>
      </c>
      <c r="B561" s="29">
        <v>16.0</v>
      </c>
      <c r="C561" s="29">
        <v>18.0</v>
      </c>
      <c r="D561" s="29">
        <v>27.0</v>
      </c>
      <c r="E561" s="49">
        <v>9.0</v>
      </c>
      <c r="F561" s="84">
        <v>5.7</v>
      </c>
      <c r="G561" s="50">
        <v>2.2</v>
      </c>
      <c r="H561" s="29"/>
      <c r="I561" s="51">
        <v>8.0</v>
      </c>
      <c r="J561" s="51">
        <v>7.0</v>
      </c>
      <c r="K561" s="51">
        <v>8.0</v>
      </c>
      <c r="L561" s="51">
        <v>8.0</v>
      </c>
      <c r="M561" s="51">
        <v>9.0</v>
      </c>
      <c r="N561" s="51">
        <v>8.0</v>
      </c>
      <c r="O561" s="51">
        <v>9.0</v>
      </c>
      <c r="P561" s="51">
        <v>8.0</v>
      </c>
      <c r="Q561" s="29"/>
    </row>
    <row r="562" ht="14.25" customHeight="1">
      <c r="A562" s="29">
        <v>555.0</v>
      </c>
      <c r="B562" s="29">
        <v>20.0</v>
      </c>
      <c r="C562" s="29">
        <v>18.0</v>
      </c>
      <c r="D562" s="29">
        <v>28.0</v>
      </c>
      <c r="E562" s="49">
        <v>7.0</v>
      </c>
      <c r="F562" s="84">
        <v>4.9</v>
      </c>
      <c r="G562" s="50">
        <v>2.1</v>
      </c>
      <c r="H562" s="29"/>
      <c r="I562" s="51">
        <v>7.0</v>
      </c>
      <c r="J562" s="51">
        <v>7.0</v>
      </c>
      <c r="K562" s="51">
        <v>8.0</v>
      </c>
      <c r="L562" s="51">
        <v>8.0</v>
      </c>
      <c r="M562" s="51">
        <v>9.0</v>
      </c>
      <c r="N562" s="51">
        <v>6.0</v>
      </c>
      <c r="O562" s="51">
        <v>9.0</v>
      </c>
      <c r="P562" s="51">
        <v>6.0</v>
      </c>
      <c r="Q562" s="29"/>
    </row>
    <row r="563" ht="14.25" customHeight="1">
      <c r="A563" s="29">
        <v>556.0</v>
      </c>
      <c r="B563" s="29">
        <v>12.0</v>
      </c>
      <c r="C563" s="29">
        <v>18.0</v>
      </c>
      <c r="D563" s="29">
        <v>29.0</v>
      </c>
      <c r="E563" s="49">
        <v>11.0</v>
      </c>
      <c r="F563" s="84">
        <v>6.95</v>
      </c>
      <c r="G563" s="50">
        <v>2.8</v>
      </c>
      <c r="H563" s="29"/>
      <c r="I563" s="51">
        <v>8.0</v>
      </c>
      <c r="J563" s="51">
        <v>8.0</v>
      </c>
      <c r="K563" s="51">
        <v>8.0</v>
      </c>
      <c r="L563" s="51">
        <v>8.0</v>
      </c>
      <c r="M563" s="51">
        <v>9.0</v>
      </c>
      <c r="N563" s="51">
        <v>9.0</v>
      </c>
      <c r="O563" s="51">
        <v>9.0</v>
      </c>
      <c r="P563" s="51">
        <v>9.0</v>
      </c>
      <c r="Q563" s="29"/>
    </row>
    <row r="564" ht="14.25" customHeight="1">
      <c r="A564" s="29">
        <v>557.0</v>
      </c>
      <c r="B564" s="29">
        <v>18.0</v>
      </c>
      <c r="C564" s="29">
        <v>18.0</v>
      </c>
      <c r="D564" s="29">
        <v>30.0</v>
      </c>
      <c r="E564" s="49">
        <v>9.0</v>
      </c>
      <c r="F564" s="84">
        <v>6.21</v>
      </c>
      <c r="G564" s="50">
        <v>2.6</v>
      </c>
      <c r="H564" s="29"/>
      <c r="I564" s="51">
        <v>8.0</v>
      </c>
      <c r="J564" s="51">
        <v>7.0</v>
      </c>
      <c r="K564" s="51">
        <v>8.0</v>
      </c>
      <c r="L564" s="51">
        <v>8.0</v>
      </c>
      <c r="M564" s="51">
        <v>8.0</v>
      </c>
      <c r="N564" s="51">
        <v>8.0</v>
      </c>
      <c r="O564" s="51">
        <v>8.0</v>
      </c>
      <c r="P564" s="51">
        <v>8.0</v>
      </c>
      <c r="Q564" s="29"/>
    </row>
    <row r="565" ht="14.25" customHeight="1">
      <c r="A565" s="29">
        <v>558.0</v>
      </c>
      <c r="B565" s="29">
        <v>8.0</v>
      </c>
      <c r="C565" s="29">
        <v>18.0</v>
      </c>
      <c r="D565" s="29">
        <v>31.0</v>
      </c>
      <c r="E565" s="49">
        <v>9.0</v>
      </c>
      <c r="F565" s="84">
        <v>7.21</v>
      </c>
      <c r="G565" s="50">
        <v>3.3</v>
      </c>
      <c r="H565" s="29"/>
      <c r="I565" s="51">
        <v>9.0</v>
      </c>
      <c r="J565" s="51">
        <v>9.0</v>
      </c>
      <c r="K565" s="51">
        <v>9.0</v>
      </c>
      <c r="L565" s="51">
        <v>9.0</v>
      </c>
      <c r="M565" s="51">
        <v>9.0</v>
      </c>
      <c r="N565" s="51">
        <v>9.0</v>
      </c>
      <c r="O565" s="51">
        <v>9.0</v>
      </c>
      <c r="P565" s="51">
        <v>9.0</v>
      </c>
      <c r="Q565" s="29"/>
    </row>
    <row r="566" ht="14.25" customHeight="1">
      <c r="A566" s="29">
        <v>559.0</v>
      </c>
      <c r="B566" s="29">
        <v>17.0</v>
      </c>
      <c r="C566" s="29">
        <v>19.0</v>
      </c>
      <c r="D566" s="29">
        <v>1.0</v>
      </c>
      <c r="E566" s="49">
        <v>11.0</v>
      </c>
      <c r="F566" s="84">
        <v>7.22</v>
      </c>
      <c r="G566" s="50">
        <v>2.7</v>
      </c>
      <c r="H566" s="29"/>
      <c r="I566" s="51">
        <v>6.0</v>
      </c>
      <c r="J566" s="51">
        <v>6.0</v>
      </c>
      <c r="K566" s="51">
        <v>8.0</v>
      </c>
      <c r="L566" s="51">
        <v>8.0</v>
      </c>
      <c r="M566" s="51">
        <v>8.0</v>
      </c>
      <c r="N566" s="51">
        <v>7.0</v>
      </c>
      <c r="O566" s="51">
        <v>8.0</v>
      </c>
      <c r="P566" s="51">
        <v>7.0</v>
      </c>
      <c r="Q566" s="29"/>
    </row>
    <row r="567" ht="14.25" customHeight="1">
      <c r="A567" s="29">
        <v>560.0</v>
      </c>
      <c r="B567" s="29">
        <v>24.0</v>
      </c>
      <c r="C567" s="29">
        <v>19.0</v>
      </c>
      <c r="D567" s="29">
        <v>2.0</v>
      </c>
      <c r="E567" s="49">
        <v>11.0</v>
      </c>
      <c r="F567" s="84">
        <v>7.29</v>
      </c>
      <c r="G567" s="50">
        <v>3.3</v>
      </c>
      <c r="H567" s="29"/>
      <c r="I567" s="51">
        <v>7.0</v>
      </c>
      <c r="J567" s="51">
        <v>7.0</v>
      </c>
      <c r="K567" s="51">
        <v>8.0</v>
      </c>
      <c r="L567" s="51">
        <v>9.0</v>
      </c>
      <c r="M567" s="51">
        <v>9.0</v>
      </c>
      <c r="N567" s="51">
        <v>8.0</v>
      </c>
      <c r="O567" s="51">
        <v>9.0</v>
      </c>
      <c r="P567" s="51">
        <v>8.0</v>
      </c>
      <c r="Q567" s="29"/>
    </row>
    <row r="568" ht="14.25" customHeight="1">
      <c r="A568" s="29">
        <v>561.0</v>
      </c>
      <c r="B568" s="29">
        <v>12.0</v>
      </c>
      <c r="C568" s="29">
        <v>19.0</v>
      </c>
      <c r="D568" s="29">
        <v>3.0</v>
      </c>
      <c r="E568" s="49">
        <v>10.0</v>
      </c>
      <c r="F568" s="84">
        <v>7.23</v>
      </c>
      <c r="G568" s="50">
        <v>2.9</v>
      </c>
      <c r="H568" s="29"/>
      <c r="I568" s="51">
        <v>7.0</v>
      </c>
      <c r="J568" s="51">
        <v>7.0</v>
      </c>
      <c r="K568" s="51">
        <v>8.0</v>
      </c>
      <c r="L568" s="51">
        <v>8.0</v>
      </c>
      <c r="M568" s="51">
        <v>8.0</v>
      </c>
      <c r="N568" s="51">
        <v>8.0</v>
      </c>
      <c r="O568" s="51">
        <v>8.0</v>
      </c>
      <c r="P568" s="51">
        <v>8.0</v>
      </c>
      <c r="Q568" s="29"/>
    </row>
    <row r="569" ht="14.25" customHeight="1">
      <c r="A569" s="29">
        <v>562.0</v>
      </c>
      <c r="B569" s="29">
        <v>30.0</v>
      </c>
      <c r="C569" s="29">
        <v>19.0</v>
      </c>
      <c r="D569" s="29">
        <v>4.0</v>
      </c>
      <c r="E569" s="49">
        <v>10.0</v>
      </c>
      <c r="F569" s="84">
        <v>7.13</v>
      </c>
      <c r="G569" s="50">
        <v>3.2</v>
      </c>
      <c r="H569" s="29"/>
      <c r="I569" s="51">
        <v>8.0</v>
      </c>
      <c r="J569" s="51">
        <v>7.0</v>
      </c>
      <c r="K569" s="51">
        <v>8.0</v>
      </c>
      <c r="L569" s="51">
        <v>8.0</v>
      </c>
      <c r="M569" s="51">
        <v>8.0</v>
      </c>
      <c r="N569" s="51">
        <v>9.0</v>
      </c>
      <c r="O569" s="51">
        <v>8.0</v>
      </c>
      <c r="P569" s="51">
        <v>9.0</v>
      </c>
      <c r="Q569" s="29"/>
    </row>
    <row r="570" ht="14.25" customHeight="1">
      <c r="A570" s="29">
        <v>563.0</v>
      </c>
      <c r="B570" s="29">
        <v>29.0</v>
      </c>
      <c r="C570" s="29">
        <v>19.0</v>
      </c>
      <c r="D570" s="29">
        <v>5.0</v>
      </c>
      <c r="E570" s="49">
        <v>10.0</v>
      </c>
      <c r="F570" s="84">
        <v>6.17</v>
      </c>
      <c r="G570" s="50">
        <v>2.7</v>
      </c>
      <c r="H570" s="29"/>
      <c r="I570" s="51">
        <v>7.0</v>
      </c>
      <c r="J570" s="51">
        <v>6.0</v>
      </c>
      <c r="K570" s="51">
        <v>8.0</v>
      </c>
      <c r="L570" s="51">
        <v>8.0</v>
      </c>
      <c r="M570" s="51">
        <v>8.0</v>
      </c>
      <c r="N570" s="51">
        <v>8.0</v>
      </c>
      <c r="O570" s="51">
        <v>8.0</v>
      </c>
      <c r="P570" s="51">
        <v>8.0</v>
      </c>
      <c r="Q570" s="29"/>
    </row>
    <row r="571" ht="14.25" customHeight="1">
      <c r="A571" s="29">
        <v>564.0</v>
      </c>
      <c r="B571" s="29">
        <v>23.0</v>
      </c>
      <c r="C571" s="29">
        <v>19.0</v>
      </c>
      <c r="D571" s="29">
        <v>6.0</v>
      </c>
      <c r="E571" s="49">
        <v>13.0</v>
      </c>
      <c r="F571" s="84">
        <v>7.75</v>
      </c>
      <c r="G571" s="50">
        <v>3.2</v>
      </c>
      <c r="H571" s="29"/>
      <c r="I571" s="51">
        <v>7.0</v>
      </c>
      <c r="J571" s="51">
        <v>7.0</v>
      </c>
      <c r="K571" s="51">
        <v>8.0</v>
      </c>
      <c r="L571" s="51">
        <v>8.0</v>
      </c>
      <c r="M571" s="51">
        <v>8.0</v>
      </c>
      <c r="N571" s="51">
        <v>8.0</v>
      </c>
      <c r="O571" s="51">
        <v>8.0</v>
      </c>
      <c r="P571" s="51">
        <v>8.0</v>
      </c>
      <c r="Q571" s="29"/>
    </row>
    <row r="572" ht="14.25" customHeight="1">
      <c r="A572" s="29">
        <v>565.0</v>
      </c>
      <c r="B572" s="29">
        <v>16.0</v>
      </c>
      <c r="C572" s="29">
        <v>19.0</v>
      </c>
      <c r="D572" s="29">
        <v>7.0</v>
      </c>
      <c r="E572" s="49">
        <v>11.0</v>
      </c>
      <c r="F572" s="84">
        <v>6.43</v>
      </c>
      <c r="G572" s="50">
        <v>2.7</v>
      </c>
      <c r="H572" s="29"/>
      <c r="I572" s="51">
        <v>8.0</v>
      </c>
      <c r="J572" s="51">
        <v>7.0</v>
      </c>
      <c r="K572" s="51">
        <v>8.0</v>
      </c>
      <c r="L572" s="51">
        <v>8.0</v>
      </c>
      <c r="M572" s="51">
        <v>8.0</v>
      </c>
      <c r="N572" s="51">
        <v>8.0</v>
      </c>
      <c r="O572" s="51">
        <v>8.0</v>
      </c>
      <c r="P572" s="51">
        <v>8.0</v>
      </c>
      <c r="Q572" s="29"/>
    </row>
    <row r="573" ht="14.25" customHeight="1">
      <c r="A573" s="29">
        <v>566.0</v>
      </c>
      <c r="B573" s="29">
        <v>21.0</v>
      </c>
      <c r="C573" s="29">
        <v>19.0</v>
      </c>
      <c r="D573" s="29">
        <v>8.0</v>
      </c>
      <c r="E573" s="49">
        <v>1.0</v>
      </c>
      <c r="F573" s="84">
        <v>2.0</v>
      </c>
      <c r="G573" s="50">
        <v>0.8</v>
      </c>
      <c r="H573" s="29"/>
      <c r="I573" s="51">
        <v>8.0</v>
      </c>
      <c r="J573" s="51">
        <v>8.0</v>
      </c>
      <c r="K573" s="51">
        <v>8.0</v>
      </c>
      <c r="L573" s="51">
        <v>8.0</v>
      </c>
      <c r="M573" s="51">
        <v>8.0</v>
      </c>
      <c r="N573" s="51">
        <v>8.0</v>
      </c>
      <c r="O573" s="51">
        <v>8.0</v>
      </c>
      <c r="P573" s="51">
        <v>8.0</v>
      </c>
      <c r="Q573" s="29"/>
    </row>
    <row r="574" ht="14.25" customHeight="1">
      <c r="A574" s="29">
        <v>567.0</v>
      </c>
      <c r="B574" s="29">
        <v>8.0</v>
      </c>
      <c r="C574" s="29">
        <v>19.0</v>
      </c>
      <c r="D574" s="29">
        <v>9.0</v>
      </c>
      <c r="E574" s="49">
        <v>9.0</v>
      </c>
      <c r="F574" s="84">
        <v>6.45</v>
      </c>
      <c r="G574" s="50">
        <v>2.5</v>
      </c>
      <c r="H574" s="29"/>
      <c r="I574" s="51">
        <v>8.0</v>
      </c>
      <c r="J574" s="51">
        <v>7.0</v>
      </c>
      <c r="K574" s="51">
        <v>8.0</v>
      </c>
      <c r="L574" s="51">
        <v>8.0</v>
      </c>
      <c r="M574" s="51">
        <v>8.0</v>
      </c>
      <c r="N574" s="51">
        <v>8.0</v>
      </c>
      <c r="O574" s="51">
        <v>8.0</v>
      </c>
      <c r="P574" s="51">
        <v>8.0</v>
      </c>
      <c r="Q574" s="29"/>
    </row>
    <row r="575" ht="14.25" customHeight="1">
      <c r="A575" s="29">
        <v>568.0</v>
      </c>
      <c r="B575" s="29">
        <v>10.0</v>
      </c>
      <c r="C575" s="29">
        <v>19.0</v>
      </c>
      <c r="D575" s="29">
        <v>10.0</v>
      </c>
      <c r="E575" s="49">
        <v>9.0</v>
      </c>
      <c r="F575" s="84">
        <v>6.25</v>
      </c>
      <c r="G575" s="50">
        <v>2.6</v>
      </c>
      <c r="H575" s="29"/>
      <c r="I575" s="51">
        <v>9.0</v>
      </c>
      <c r="J575" s="51">
        <v>9.0</v>
      </c>
      <c r="K575" s="51">
        <v>8.0</v>
      </c>
      <c r="L575" s="51">
        <v>8.0</v>
      </c>
      <c r="M575" s="51">
        <v>9.0</v>
      </c>
      <c r="N575" s="51">
        <v>8.0</v>
      </c>
      <c r="O575" s="51">
        <v>9.0</v>
      </c>
      <c r="P575" s="51">
        <v>8.0</v>
      </c>
      <c r="Q575" s="29"/>
    </row>
    <row r="576" ht="14.25" customHeight="1">
      <c r="A576" s="29">
        <v>569.0</v>
      </c>
      <c r="B576" s="29">
        <v>14.0</v>
      </c>
      <c r="C576" s="29">
        <v>19.0</v>
      </c>
      <c r="D576" s="29">
        <v>11.0</v>
      </c>
      <c r="E576" s="49">
        <v>11.0</v>
      </c>
      <c r="F576" s="84">
        <v>7.4</v>
      </c>
      <c r="G576" s="50">
        <v>3.0</v>
      </c>
      <c r="H576" s="29"/>
      <c r="I576" s="51">
        <v>6.0</v>
      </c>
      <c r="J576" s="51">
        <v>6.0</v>
      </c>
      <c r="K576" s="51">
        <v>9.0</v>
      </c>
      <c r="L576" s="51">
        <v>8.0</v>
      </c>
      <c r="M576" s="51">
        <v>8.0</v>
      </c>
      <c r="N576" s="51">
        <v>8.0</v>
      </c>
      <c r="O576" s="51">
        <v>8.0</v>
      </c>
      <c r="P576" s="51">
        <v>8.0</v>
      </c>
      <c r="Q576" s="29"/>
    </row>
    <row r="577" ht="14.25" customHeight="1">
      <c r="A577" s="29">
        <v>570.0</v>
      </c>
      <c r="B577" s="29">
        <v>31.0</v>
      </c>
      <c r="C577" s="29">
        <v>19.0</v>
      </c>
      <c r="D577" s="29">
        <v>12.0</v>
      </c>
      <c r="E577" s="49">
        <v>9.0</v>
      </c>
      <c r="F577" s="84">
        <v>5.7</v>
      </c>
      <c r="G577" s="50">
        <v>2.7</v>
      </c>
      <c r="H577" s="29"/>
      <c r="I577" s="51">
        <v>7.0</v>
      </c>
      <c r="J577" s="51">
        <v>6.0</v>
      </c>
      <c r="K577" s="51">
        <v>8.0</v>
      </c>
      <c r="L577" s="51">
        <v>8.0</v>
      </c>
      <c r="M577" s="51">
        <v>9.0</v>
      </c>
      <c r="N577" s="51">
        <v>8.0</v>
      </c>
      <c r="O577" s="51">
        <v>9.0</v>
      </c>
      <c r="P577" s="51">
        <v>8.0</v>
      </c>
      <c r="Q577" s="29"/>
    </row>
    <row r="578" ht="14.25" customHeight="1">
      <c r="A578" s="29">
        <v>571.0</v>
      </c>
      <c r="B578" s="29">
        <v>4.0</v>
      </c>
      <c r="C578" s="29">
        <v>19.0</v>
      </c>
      <c r="D578" s="29">
        <v>13.0</v>
      </c>
      <c r="E578" s="49">
        <v>9.0</v>
      </c>
      <c r="F578" s="84">
        <v>7.16</v>
      </c>
      <c r="G578" s="50">
        <v>2.9</v>
      </c>
      <c r="H578" s="29" t="s">
        <v>84</v>
      </c>
      <c r="I578" s="51">
        <v>6.0</v>
      </c>
      <c r="J578" s="51">
        <v>5.0</v>
      </c>
      <c r="K578" s="51">
        <v>8.0</v>
      </c>
      <c r="L578" s="51">
        <v>8.0</v>
      </c>
      <c r="M578" s="51">
        <v>9.0</v>
      </c>
      <c r="N578" s="51">
        <v>5.0</v>
      </c>
      <c r="O578" s="51">
        <v>9.0</v>
      </c>
      <c r="P578" s="51">
        <v>5.0</v>
      </c>
      <c r="Q578" s="29"/>
    </row>
    <row r="579" ht="14.25" customHeight="1">
      <c r="A579" s="29">
        <v>572.0</v>
      </c>
      <c r="B579" s="29">
        <v>19.0</v>
      </c>
      <c r="C579" s="29">
        <v>19.0</v>
      </c>
      <c r="D579" s="29">
        <v>14.0</v>
      </c>
      <c r="E579" s="49">
        <v>9.0</v>
      </c>
      <c r="F579" s="84">
        <v>7.22</v>
      </c>
      <c r="G579" s="50">
        <v>2.9</v>
      </c>
      <c r="H579" s="29"/>
      <c r="I579" s="51">
        <v>8.0</v>
      </c>
      <c r="J579" s="51">
        <v>8.0</v>
      </c>
      <c r="K579" s="51">
        <v>8.0</v>
      </c>
      <c r="L579" s="51">
        <v>9.0</v>
      </c>
      <c r="M579" s="51">
        <v>9.0</v>
      </c>
      <c r="N579" s="51">
        <v>8.0</v>
      </c>
      <c r="O579" s="51">
        <v>9.0</v>
      </c>
      <c r="P579" s="51">
        <v>8.0</v>
      </c>
      <c r="Q579" s="29"/>
    </row>
    <row r="580" ht="14.25" customHeight="1">
      <c r="A580" s="29">
        <v>573.0</v>
      </c>
      <c r="B580" s="29">
        <v>15.0</v>
      </c>
      <c r="C580" s="29">
        <v>19.0</v>
      </c>
      <c r="D580" s="29">
        <v>15.0</v>
      </c>
      <c r="E580" s="49">
        <v>9.0</v>
      </c>
      <c r="F580" s="84">
        <v>6.4</v>
      </c>
      <c r="G580" s="50">
        <v>2.5</v>
      </c>
      <c r="H580" s="29"/>
      <c r="I580" s="51">
        <v>7.0</v>
      </c>
      <c r="J580" s="51">
        <v>7.0</v>
      </c>
      <c r="K580" s="51">
        <v>8.0</v>
      </c>
      <c r="L580" s="51">
        <v>8.0</v>
      </c>
      <c r="M580" s="51">
        <v>8.0</v>
      </c>
      <c r="N580" s="51">
        <v>8.0</v>
      </c>
      <c r="O580" s="51">
        <v>8.0</v>
      </c>
      <c r="P580" s="51">
        <v>8.0</v>
      </c>
      <c r="Q580" s="29"/>
    </row>
    <row r="581" ht="14.25" customHeight="1">
      <c r="A581" s="29">
        <v>574.0</v>
      </c>
      <c r="B581" s="29">
        <v>11.0</v>
      </c>
      <c r="C581" s="29">
        <v>19.0</v>
      </c>
      <c r="D581" s="29">
        <v>16.0</v>
      </c>
      <c r="E581" s="49">
        <v>10.0</v>
      </c>
      <c r="F581" s="84">
        <v>6.6</v>
      </c>
      <c r="G581" s="50">
        <v>2.5</v>
      </c>
      <c r="H581" s="29" t="s">
        <v>54</v>
      </c>
      <c r="I581" s="51">
        <v>7.0</v>
      </c>
      <c r="J581" s="51">
        <v>7.0</v>
      </c>
      <c r="K581" s="51">
        <v>9.0</v>
      </c>
      <c r="L581" s="51">
        <v>9.0</v>
      </c>
      <c r="M581" s="51">
        <v>9.0</v>
      </c>
      <c r="N581" s="51">
        <v>8.0</v>
      </c>
      <c r="O581" s="51">
        <v>9.0</v>
      </c>
      <c r="P581" s="51">
        <v>8.0</v>
      </c>
      <c r="Q581" s="29"/>
    </row>
    <row r="582" ht="14.25" customHeight="1">
      <c r="A582" s="29">
        <v>575.0</v>
      </c>
      <c r="B582" s="29">
        <v>27.0</v>
      </c>
      <c r="C582" s="29">
        <v>19.0</v>
      </c>
      <c r="D582" s="29">
        <v>17.0</v>
      </c>
      <c r="E582" s="49">
        <v>8.0</v>
      </c>
      <c r="F582" s="84">
        <v>5.96</v>
      </c>
      <c r="G582" s="50">
        <v>2.1</v>
      </c>
      <c r="H582" s="29"/>
      <c r="I582" s="51">
        <v>8.0</v>
      </c>
      <c r="J582" s="51">
        <v>8.0</v>
      </c>
      <c r="K582" s="51">
        <v>9.0</v>
      </c>
      <c r="L582" s="51">
        <v>9.0</v>
      </c>
      <c r="M582" s="51">
        <v>9.0</v>
      </c>
      <c r="N582" s="51">
        <v>8.0</v>
      </c>
      <c r="O582" s="51">
        <v>9.0</v>
      </c>
      <c r="P582" s="51">
        <v>8.0</v>
      </c>
      <c r="Q582" s="29"/>
    </row>
    <row r="583" ht="14.25" customHeight="1">
      <c r="A583" s="29">
        <v>576.0</v>
      </c>
      <c r="B583" s="29">
        <v>6.0</v>
      </c>
      <c r="C583" s="29">
        <v>19.0</v>
      </c>
      <c r="D583" s="29">
        <v>18.0</v>
      </c>
      <c r="E583" s="49">
        <v>9.0</v>
      </c>
      <c r="F583" s="84">
        <v>7.0</v>
      </c>
      <c r="G583" s="50">
        <v>2.8</v>
      </c>
      <c r="H583" s="29"/>
      <c r="I583" s="51">
        <v>9.0</v>
      </c>
      <c r="J583" s="51">
        <v>8.0</v>
      </c>
      <c r="K583" s="51">
        <v>9.0</v>
      </c>
      <c r="L583" s="51">
        <v>9.0</v>
      </c>
      <c r="M583" s="51">
        <v>9.0</v>
      </c>
      <c r="N583" s="51">
        <v>8.0</v>
      </c>
      <c r="O583" s="51">
        <v>9.0</v>
      </c>
      <c r="P583" s="51">
        <v>8.0</v>
      </c>
      <c r="Q583" s="29"/>
    </row>
    <row r="584" ht="14.25" customHeight="1">
      <c r="A584" s="29">
        <v>577.0</v>
      </c>
      <c r="B584" s="29">
        <v>25.0</v>
      </c>
      <c r="C584" s="29">
        <v>19.0</v>
      </c>
      <c r="D584" s="29">
        <v>19.0</v>
      </c>
      <c r="E584" s="49">
        <v>9.0</v>
      </c>
      <c r="F584" s="84">
        <v>6.25</v>
      </c>
      <c r="G584" s="50">
        <v>2.1</v>
      </c>
      <c r="H584" s="29"/>
      <c r="I584" s="51">
        <v>8.0</v>
      </c>
      <c r="J584" s="51">
        <v>8.0</v>
      </c>
      <c r="K584" s="51">
        <v>9.0</v>
      </c>
      <c r="L584" s="51">
        <v>9.0</v>
      </c>
      <c r="M584" s="51">
        <v>9.0</v>
      </c>
      <c r="N584" s="51">
        <v>8.0</v>
      </c>
      <c r="O584" s="51">
        <v>9.0</v>
      </c>
      <c r="P584" s="51">
        <v>8.0</v>
      </c>
      <c r="Q584" s="29"/>
    </row>
    <row r="585" ht="14.25" customHeight="1">
      <c r="A585" s="29">
        <v>578.0</v>
      </c>
      <c r="B585" s="29">
        <v>28.0</v>
      </c>
      <c r="C585" s="29">
        <v>19.0</v>
      </c>
      <c r="D585" s="29">
        <v>20.0</v>
      </c>
      <c r="E585" s="49">
        <v>10.0</v>
      </c>
      <c r="F585" s="84">
        <v>7.03</v>
      </c>
      <c r="G585" s="50">
        <v>2.9</v>
      </c>
      <c r="H585" s="29"/>
      <c r="I585" s="51">
        <v>8.0</v>
      </c>
      <c r="J585" s="51">
        <v>8.0</v>
      </c>
      <c r="K585" s="51">
        <v>8.0</v>
      </c>
      <c r="L585" s="51">
        <v>8.0</v>
      </c>
      <c r="M585" s="51">
        <v>8.0</v>
      </c>
      <c r="N585" s="51">
        <v>9.0</v>
      </c>
      <c r="O585" s="51">
        <v>8.0</v>
      </c>
      <c r="P585" s="51">
        <v>9.0</v>
      </c>
      <c r="Q585" s="29"/>
    </row>
    <row r="586" ht="14.25" customHeight="1">
      <c r="A586" s="29">
        <v>579.0</v>
      </c>
      <c r="B586" s="29">
        <v>5.0</v>
      </c>
      <c r="C586" s="29">
        <v>19.0</v>
      </c>
      <c r="D586" s="29">
        <v>21.0</v>
      </c>
      <c r="E586" s="49">
        <v>8.0</v>
      </c>
      <c r="F586" s="84">
        <v>5.07</v>
      </c>
      <c r="G586" s="50">
        <v>2.0</v>
      </c>
      <c r="H586" s="29"/>
      <c r="I586" s="51">
        <v>6.0</v>
      </c>
      <c r="J586" s="51">
        <v>6.0</v>
      </c>
      <c r="K586" s="51">
        <v>8.0</v>
      </c>
      <c r="L586" s="51">
        <v>7.0</v>
      </c>
      <c r="M586" s="51">
        <v>8.0</v>
      </c>
      <c r="N586" s="51">
        <v>6.0</v>
      </c>
      <c r="O586" s="51">
        <v>8.0</v>
      </c>
      <c r="P586" s="51">
        <v>6.0</v>
      </c>
      <c r="Q586" s="29"/>
    </row>
    <row r="587" ht="14.25" customHeight="1">
      <c r="A587" s="29">
        <v>580.0</v>
      </c>
      <c r="B587" s="29">
        <v>3.0</v>
      </c>
      <c r="C587" s="29">
        <v>19.0</v>
      </c>
      <c r="D587" s="29">
        <v>22.0</v>
      </c>
      <c r="E587" s="49">
        <v>10.0</v>
      </c>
      <c r="F587" s="84">
        <v>6.87</v>
      </c>
      <c r="G587" s="50">
        <v>2.9</v>
      </c>
      <c r="H587" s="29"/>
      <c r="I587" s="51">
        <v>7.0</v>
      </c>
      <c r="J587" s="51">
        <v>7.0</v>
      </c>
      <c r="K587" s="51">
        <v>7.0</v>
      </c>
      <c r="L587" s="51">
        <v>8.0</v>
      </c>
      <c r="M587" s="51">
        <v>8.0</v>
      </c>
      <c r="N587" s="51">
        <v>8.0</v>
      </c>
      <c r="O587" s="51">
        <v>8.0</v>
      </c>
      <c r="P587" s="51">
        <v>8.0</v>
      </c>
      <c r="Q587" s="29"/>
    </row>
    <row r="588" ht="14.25" customHeight="1">
      <c r="A588" s="29">
        <v>581.0</v>
      </c>
      <c r="B588" s="29">
        <v>20.0</v>
      </c>
      <c r="C588" s="29">
        <v>19.0</v>
      </c>
      <c r="D588" s="29">
        <v>23.0</v>
      </c>
      <c r="E588" s="49">
        <v>10.0</v>
      </c>
      <c r="F588" s="84">
        <v>6.68</v>
      </c>
      <c r="G588" s="50">
        <v>3.0</v>
      </c>
      <c r="H588" s="29"/>
      <c r="I588" s="51">
        <v>8.0</v>
      </c>
      <c r="J588" s="51">
        <v>7.0</v>
      </c>
      <c r="K588" s="51">
        <v>8.0</v>
      </c>
      <c r="L588" s="51">
        <v>8.0</v>
      </c>
      <c r="M588" s="51">
        <v>8.0</v>
      </c>
      <c r="N588" s="51">
        <v>9.0</v>
      </c>
      <c r="O588" s="51">
        <v>8.0</v>
      </c>
      <c r="P588" s="51">
        <v>9.0</v>
      </c>
      <c r="Q588" s="29"/>
    </row>
    <row r="589" ht="14.25" customHeight="1">
      <c r="A589" s="29">
        <v>582.0</v>
      </c>
      <c r="B589" s="29">
        <v>18.0</v>
      </c>
      <c r="C589" s="29">
        <v>19.0</v>
      </c>
      <c r="D589" s="29">
        <v>24.0</v>
      </c>
      <c r="E589" s="49">
        <v>8.0</v>
      </c>
      <c r="F589" s="84">
        <v>4.87</v>
      </c>
      <c r="G589" s="50">
        <v>2.2</v>
      </c>
      <c r="H589" s="29"/>
      <c r="I589" s="51">
        <v>6.0</v>
      </c>
      <c r="J589" s="51">
        <v>6.0</v>
      </c>
      <c r="K589" s="51">
        <v>8.0</v>
      </c>
      <c r="L589" s="51">
        <v>7.0</v>
      </c>
      <c r="M589" s="51">
        <v>7.0</v>
      </c>
      <c r="N589" s="51">
        <v>5.0</v>
      </c>
      <c r="O589" s="51">
        <v>7.0</v>
      </c>
      <c r="P589" s="51">
        <v>5.0</v>
      </c>
      <c r="Q589" s="29"/>
    </row>
    <row r="590" ht="14.25" customHeight="1">
      <c r="A590" s="29">
        <v>583.0</v>
      </c>
      <c r="B590" s="29">
        <v>26.0</v>
      </c>
      <c r="C590" s="29">
        <v>19.0</v>
      </c>
      <c r="D590" s="29">
        <v>25.0</v>
      </c>
      <c r="E590" s="49">
        <v>9.0</v>
      </c>
      <c r="F590" s="84">
        <v>6.07</v>
      </c>
      <c r="G590" s="50">
        <v>2.6</v>
      </c>
      <c r="H590" s="29"/>
      <c r="I590" s="51">
        <v>8.0</v>
      </c>
      <c r="J590" s="51">
        <v>7.0</v>
      </c>
      <c r="K590" s="51">
        <v>8.0</v>
      </c>
      <c r="L590" s="51">
        <v>8.0</v>
      </c>
      <c r="M590" s="51">
        <v>8.0</v>
      </c>
      <c r="N590" s="51">
        <v>8.0</v>
      </c>
      <c r="O590" s="51">
        <v>8.0</v>
      </c>
      <c r="P590" s="51">
        <v>8.0</v>
      </c>
      <c r="Q590" s="29"/>
    </row>
    <row r="591" ht="14.25" customHeight="1">
      <c r="A591" s="29">
        <v>584.0</v>
      </c>
      <c r="B591" s="29">
        <v>9.0</v>
      </c>
      <c r="C591" s="29">
        <v>19.0</v>
      </c>
      <c r="D591" s="29">
        <v>26.0</v>
      </c>
      <c r="E591" s="49">
        <v>8.0</v>
      </c>
      <c r="F591" s="84">
        <v>5.92</v>
      </c>
      <c r="G591" s="50">
        <v>2.4</v>
      </c>
      <c r="H591" s="29"/>
      <c r="I591" s="51">
        <v>8.0</v>
      </c>
      <c r="J591" s="51">
        <v>8.0</v>
      </c>
      <c r="K591" s="51">
        <v>9.0</v>
      </c>
      <c r="L591" s="51">
        <v>8.0</v>
      </c>
      <c r="M591" s="51">
        <v>9.0</v>
      </c>
      <c r="N591" s="51">
        <v>8.0</v>
      </c>
      <c r="O591" s="51">
        <v>9.0</v>
      </c>
      <c r="P591" s="51">
        <v>8.0</v>
      </c>
      <c r="Q591" s="29"/>
    </row>
    <row r="592" ht="14.25" customHeight="1">
      <c r="A592" s="29">
        <v>585.0</v>
      </c>
      <c r="B592" s="29">
        <v>2.0</v>
      </c>
      <c r="C592" s="29">
        <v>19.0</v>
      </c>
      <c r="D592" s="29">
        <v>27.0</v>
      </c>
      <c r="E592" s="49">
        <v>10.0</v>
      </c>
      <c r="F592" s="84">
        <v>6.48</v>
      </c>
      <c r="G592" s="50">
        <v>2.8</v>
      </c>
      <c r="H592" s="29"/>
      <c r="I592" s="51">
        <v>7.0</v>
      </c>
      <c r="J592" s="51">
        <v>7.0</v>
      </c>
      <c r="K592" s="51">
        <v>9.0</v>
      </c>
      <c r="L592" s="51">
        <v>9.0</v>
      </c>
      <c r="M592" s="51">
        <v>9.0</v>
      </c>
      <c r="N592" s="51">
        <v>8.0</v>
      </c>
      <c r="O592" s="51">
        <v>9.0</v>
      </c>
      <c r="P592" s="51">
        <v>8.0</v>
      </c>
      <c r="Q592" s="29"/>
    </row>
    <row r="593" ht="14.25" customHeight="1">
      <c r="A593" s="29">
        <v>586.0</v>
      </c>
      <c r="B593" s="29">
        <v>7.0</v>
      </c>
      <c r="C593" s="29">
        <v>19.0</v>
      </c>
      <c r="D593" s="29">
        <v>28.0</v>
      </c>
      <c r="E593" s="49">
        <v>8.0</v>
      </c>
      <c r="F593" s="84">
        <v>5.23</v>
      </c>
      <c r="G593" s="50">
        <v>2.1</v>
      </c>
      <c r="H593" s="29"/>
      <c r="I593" s="51">
        <v>8.0</v>
      </c>
      <c r="J593" s="51">
        <v>8.0</v>
      </c>
      <c r="K593" s="51">
        <v>8.0</v>
      </c>
      <c r="L593" s="51">
        <v>8.0</v>
      </c>
      <c r="M593" s="51">
        <v>8.0</v>
      </c>
      <c r="N593" s="51">
        <v>7.0</v>
      </c>
      <c r="O593" s="51">
        <v>8.0</v>
      </c>
      <c r="P593" s="51">
        <v>7.0</v>
      </c>
      <c r="Q593" s="29"/>
    </row>
    <row r="594" ht="14.25" customHeight="1">
      <c r="A594" s="29">
        <v>587.0</v>
      </c>
      <c r="B594" s="29">
        <v>1.0</v>
      </c>
      <c r="C594" s="29">
        <v>19.0</v>
      </c>
      <c r="D594" s="29">
        <v>29.0</v>
      </c>
      <c r="E594" s="49">
        <v>10.0</v>
      </c>
      <c r="F594" s="84">
        <v>6.41</v>
      </c>
      <c r="G594" s="50">
        <v>2.7</v>
      </c>
      <c r="H594" s="29"/>
      <c r="I594" s="51">
        <v>7.0</v>
      </c>
      <c r="J594" s="51">
        <v>7.0</v>
      </c>
      <c r="K594" s="51">
        <v>8.0</v>
      </c>
      <c r="L594" s="51">
        <v>8.0</v>
      </c>
      <c r="M594" s="51">
        <v>8.0</v>
      </c>
      <c r="N594" s="51">
        <v>8.0</v>
      </c>
      <c r="O594" s="51">
        <v>8.0</v>
      </c>
      <c r="P594" s="51">
        <v>8.0</v>
      </c>
      <c r="Q594" s="29"/>
    </row>
    <row r="595" ht="14.25" customHeight="1">
      <c r="A595" s="29">
        <v>588.0</v>
      </c>
      <c r="B595" s="29">
        <v>13.0</v>
      </c>
      <c r="C595" s="29">
        <v>19.0</v>
      </c>
      <c r="D595" s="29">
        <v>30.0</v>
      </c>
      <c r="E595" s="49">
        <v>10.0</v>
      </c>
      <c r="F595" s="84">
        <v>6.16</v>
      </c>
      <c r="G595" s="50">
        <v>2.8</v>
      </c>
      <c r="H595" s="29"/>
      <c r="I595" s="51">
        <v>7.0</v>
      </c>
      <c r="J595" s="51">
        <v>7.0</v>
      </c>
      <c r="K595" s="51">
        <v>8.0</v>
      </c>
      <c r="L595" s="51">
        <v>9.0</v>
      </c>
      <c r="M595" s="51">
        <v>9.0</v>
      </c>
      <c r="N595" s="51">
        <v>8.0</v>
      </c>
      <c r="O595" s="51">
        <v>9.0</v>
      </c>
      <c r="P595" s="51">
        <v>8.0</v>
      </c>
      <c r="Q595" s="29"/>
    </row>
    <row r="596" ht="14.25" customHeight="1">
      <c r="A596" s="29">
        <v>589.0</v>
      </c>
      <c r="B596" s="29">
        <v>22.0</v>
      </c>
      <c r="C596" s="29">
        <v>19.0</v>
      </c>
      <c r="D596" s="29">
        <v>31.0</v>
      </c>
      <c r="E596" s="49">
        <v>10.0</v>
      </c>
      <c r="F596" s="84">
        <v>6.19</v>
      </c>
      <c r="G596" s="50">
        <v>2.7</v>
      </c>
      <c r="H596" s="29"/>
      <c r="I596" s="51">
        <v>8.0</v>
      </c>
      <c r="J596" s="51">
        <v>8.0</v>
      </c>
      <c r="K596" s="51">
        <v>8.0</v>
      </c>
      <c r="L596" s="51">
        <v>8.0</v>
      </c>
      <c r="M596" s="51">
        <v>8.0</v>
      </c>
      <c r="N596" s="51">
        <v>8.0</v>
      </c>
      <c r="O596" s="51">
        <v>8.0</v>
      </c>
      <c r="P596" s="51">
        <v>8.0</v>
      </c>
      <c r="Q596" s="29"/>
    </row>
    <row r="597" ht="14.25" customHeight="1">
      <c r="A597" s="29">
        <v>590.0</v>
      </c>
      <c r="B597" s="29">
        <v>12.0</v>
      </c>
      <c r="C597" s="29">
        <v>20.0</v>
      </c>
      <c r="D597" s="29">
        <v>1.0</v>
      </c>
      <c r="E597" s="49">
        <v>10.0</v>
      </c>
      <c r="F597" s="84">
        <v>7.0</v>
      </c>
      <c r="G597" s="50">
        <v>2.3</v>
      </c>
      <c r="H597" s="29"/>
      <c r="I597" s="51">
        <v>8.0</v>
      </c>
      <c r="J597" s="51">
        <v>8.0</v>
      </c>
      <c r="K597" s="51">
        <v>8.0</v>
      </c>
      <c r="L597" s="51">
        <v>8.0</v>
      </c>
      <c r="M597" s="51">
        <v>8.0</v>
      </c>
      <c r="N597" s="51">
        <v>9.0</v>
      </c>
      <c r="O597" s="51">
        <v>8.0</v>
      </c>
      <c r="P597" s="51">
        <v>9.0</v>
      </c>
      <c r="Q597" s="29"/>
    </row>
    <row r="598" ht="14.25" customHeight="1">
      <c r="A598" s="29">
        <v>591.0</v>
      </c>
      <c r="B598" s="29">
        <v>10.0</v>
      </c>
      <c r="C598" s="29">
        <v>20.0</v>
      </c>
      <c r="D598" s="29">
        <v>2.0</v>
      </c>
      <c r="E598" s="49">
        <v>9.0</v>
      </c>
      <c r="F598" s="84">
        <v>5.68</v>
      </c>
      <c r="G598" s="50">
        <v>2.2</v>
      </c>
      <c r="H598" s="29"/>
      <c r="I598" s="51">
        <v>8.0</v>
      </c>
      <c r="J598" s="51">
        <v>8.0</v>
      </c>
      <c r="K598" s="51">
        <v>8.0</v>
      </c>
      <c r="L598" s="51">
        <v>8.0</v>
      </c>
      <c r="M598" s="51">
        <v>9.0</v>
      </c>
      <c r="N598" s="51">
        <v>8.0</v>
      </c>
      <c r="O598" s="51">
        <v>9.0</v>
      </c>
      <c r="P598" s="51">
        <v>8.0</v>
      </c>
      <c r="Q598" s="29"/>
    </row>
    <row r="599" ht="14.25" customHeight="1">
      <c r="A599" s="29">
        <v>592.0</v>
      </c>
      <c r="B599" s="29">
        <v>18.0</v>
      </c>
      <c r="C599" s="29">
        <v>20.0</v>
      </c>
      <c r="D599" s="29">
        <v>3.0</v>
      </c>
      <c r="E599" s="49">
        <v>12.0</v>
      </c>
      <c r="F599" s="84">
        <v>7.83</v>
      </c>
      <c r="G599" s="50">
        <v>3.3</v>
      </c>
      <c r="H599" s="29"/>
      <c r="I599" s="51">
        <v>8.0</v>
      </c>
      <c r="J599" s="51">
        <v>8.0</v>
      </c>
      <c r="K599" s="51">
        <v>8.0</v>
      </c>
      <c r="L599" s="51">
        <v>9.0</v>
      </c>
      <c r="M599" s="51">
        <v>9.0</v>
      </c>
      <c r="N599" s="51">
        <v>8.0</v>
      </c>
      <c r="O599" s="51">
        <v>9.0</v>
      </c>
      <c r="P599" s="51">
        <v>8.0</v>
      </c>
      <c r="Q599" s="29"/>
    </row>
    <row r="600" ht="14.25" customHeight="1">
      <c r="A600" s="29">
        <v>593.0</v>
      </c>
      <c r="B600" s="29">
        <v>29.0</v>
      </c>
      <c r="C600" s="29">
        <v>20.0</v>
      </c>
      <c r="D600" s="29">
        <v>4.0</v>
      </c>
      <c r="E600" s="49">
        <v>11.0</v>
      </c>
      <c r="F600" s="84">
        <v>7.43</v>
      </c>
      <c r="G600" s="50">
        <v>3.2</v>
      </c>
      <c r="H600" s="29"/>
      <c r="I600" s="51">
        <v>8.0</v>
      </c>
      <c r="J600" s="51">
        <v>8.0</v>
      </c>
      <c r="K600" s="51">
        <v>8.0</v>
      </c>
      <c r="L600" s="51">
        <v>8.0</v>
      </c>
      <c r="M600" s="51">
        <v>8.0</v>
      </c>
      <c r="N600" s="51">
        <v>9.0</v>
      </c>
      <c r="O600" s="51">
        <v>8.0</v>
      </c>
      <c r="P600" s="51">
        <v>9.0</v>
      </c>
      <c r="Q600" s="29"/>
    </row>
    <row r="601" ht="14.25" customHeight="1">
      <c r="A601" s="29">
        <v>594.0</v>
      </c>
      <c r="B601" s="29">
        <v>4.0</v>
      </c>
      <c r="C601" s="29">
        <v>20.0</v>
      </c>
      <c r="D601" s="29">
        <v>5.0</v>
      </c>
      <c r="E601" s="49">
        <v>10.0</v>
      </c>
      <c r="F601" s="84">
        <v>6.91</v>
      </c>
      <c r="G601" s="50">
        <v>2.5</v>
      </c>
      <c r="H601" s="29"/>
      <c r="I601" s="51">
        <v>7.0</v>
      </c>
      <c r="J601" s="51">
        <v>7.0</v>
      </c>
      <c r="K601" s="51">
        <v>8.0</v>
      </c>
      <c r="L601" s="51">
        <v>8.0</v>
      </c>
      <c r="M601" s="51">
        <v>8.0</v>
      </c>
      <c r="N601" s="51">
        <v>8.0</v>
      </c>
      <c r="O601" s="51">
        <v>8.0</v>
      </c>
      <c r="P601" s="51">
        <v>8.0</v>
      </c>
      <c r="Q601" s="29"/>
    </row>
    <row r="602" ht="14.25" customHeight="1">
      <c r="A602" s="29">
        <v>595.0</v>
      </c>
      <c r="B602" s="29">
        <v>19.0</v>
      </c>
      <c r="C602" s="29">
        <v>20.0</v>
      </c>
      <c r="D602" s="29">
        <v>6.0</v>
      </c>
      <c r="E602" s="49">
        <v>8.0</v>
      </c>
      <c r="F602" s="84">
        <v>7.0</v>
      </c>
      <c r="G602" s="50">
        <v>2.5</v>
      </c>
      <c r="H602" s="29"/>
      <c r="I602" s="51">
        <v>7.0</v>
      </c>
      <c r="J602" s="51">
        <v>7.0</v>
      </c>
      <c r="K602" s="51">
        <v>8.0</v>
      </c>
      <c r="L602" s="51">
        <v>8.0</v>
      </c>
      <c r="M602" s="51">
        <v>8.0</v>
      </c>
      <c r="N602" s="51">
        <v>7.0</v>
      </c>
      <c r="O602" s="51">
        <v>8.0</v>
      </c>
      <c r="P602" s="51">
        <v>7.0</v>
      </c>
      <c r="Q602" s="29"/>
    </row>
    <row r="603" ht="14.25" customHeight="1">
      <c r="A603" s="29">
        <v>596.0</v>
      </c>
      <c r="B603" s="29">
        <v>14.0</v>
      </c>
      <c r="C603" s="29">
        <v>20.0</v>
      </c>
      <c r="D603" s="29">
        <v>7.0</v>
      </c>
      <c r="E603" s="49">
        <v>11.0</v>
      </c>
      <c r="F603" s="84">
        <v>7.08</v>
      </c>
      <c r="G603" s="50">
        <v>3.0</v>
      </c>
      <c r="H603" s="29"/>
      <c r="I603" s="51">
        <v>7.0</v>
      </c>
      <c r="J603" s="51">
        <v>7.0</v>
      </c>
      <c r="K603" s="51">
        <v>8.0</v>
      </c>
      <c r="L603" s="51">
        <v>8.0</v>
      </c>
      <c r="M603" s="51">
        <v>9.0</v>
      </c>
      <c r="N603" s="51">
        <v>8.0</v>
      </c>
      <c r="O603" s="51">
        <v>9.0</v>
      </c>
      <c r="P603" s="51">
        <v>8.0</v>
      </c>
      <c r="Q603" s="29"/>
    </row>
    <row r="604" ht="14.25" customHeight="1">
      <c r="A604" s="29">
        <v>597.0</v>
      </c>
      <c r="B604" s="29">
        <v>11.0</v>
      </c>
      <c r="C604" s="29">
        <v>20.0</v>
      </c>
      <c r="D604" s="29">
        <v>8.0</v>
      </c>
      <c r="E604" s="49">
        <v>11.0</v>
      </c>
      <c r="F604" s="84">
        <v>7.24</v>
      </c>
      <c r="G604" s="50">
        <v>3.3</v>
      </c>
      <c r="H604" s="29"/>
      <c r="I604" s="51">
        <v>6.0</v>
      </c>
      <c r="J604" s="51">
        <v>6.0</v>
      </c>
      <c r="K604" s="51">
        <v>8.0</v>
      </c>
      <c r="L604" s="51">
        <v>8.0</v>
      </c>
      <c r="M604" s="51">
        <v>8.0</v>
      </c>
      <c r="N604" s="51">
        <v>8.0</v>
      </c>
      <c r="O604" s="51">
        <v>8.0</v>
      </c>
      <c r="P604" s="51">
        <v>8.0</v>
      </c>
      <c r="Q604" s="29"/>
    </row>
    <row r="605" ht="14.25" customHeight="1">
      <c r="A605" s="29">
        <v>598.0</v>
      </c>
      <c r="B605" s="29">
        <v>30.0</v>
      </c>
      <c r="C605" s="29">
        <v>20.0</v>
      </c>
      <c r="D605" s="29">
        <v>9.0</v>
      </c>
      <c r="E605" s="49">
        <v>10.0</v>
      </c>
      <c r="F605" s="84">
        <v>6.15</v>
      </c>
      <c r="G605" s="50">
        <v>2.4</v>
      </c>
      <c r="H605" s="29"/>
      <c r="I605" s="51">
        <v>8.0</v>
      </c>
      <c r="J605" s="51">
        <v>8.0</v>
      </c>
      <c r="K605" s="51">
        <v>8.0</v>
      </c>
      <c r="L605" s="51">
        <v>8.0</v>
      </c>
      <c r="M605" s="51">
        <v>8.0</v>
      </c>
      <c r="N605" s="51">
        <v>9.0</v>
      </c>
      <c r="O605" s="51">
        <v>8.0</v>
      </c>
      <c r="P605" s="51">
        <v>9.0</v>
      </c>
      <c r="Q605" s="29"/>
    </row>
    <row r="606" ht="14.25" customHeight="1">
      <c r="A606" s="29">
        <v>599.0</v>
      </c>
      <c r="B606" s="29">
        <v>20.0</v>
      </c>
      <c r="C606" s="29">
        <v>20.0</v>
      </c>
      <c r="D606" s="29">
        <v>10.0</v>
      </c>
      <c r="E606" s="49">
        <v>11.0</v>
      </c>
      <c r="F606" s="84">
        <v>6.9</v>
      </c>
      <c r="G606" s="50">
        <v>3.2</v>
      </c>
      <c r="H606" s="29" t="s">
        <v>54</v>
      </c>
      <c r="I606" s="51">
        <v>7.0</v>
      </c>
      <c r="J606" s="51">
        <v>7.0</v>
      </c>
      <c r="K606" s="51">
        <v>8.0</v>
      </c>
      <c r="L606" s="51">
        <v>9.0</v>
      </c>
      <c r="M606" s="51">
        <v>9.0</v>
      </c>
      <c r="N606" s="51">
        <v>8.0</v>
      </c>
      <c r="O606" s="51">
        <v>9.0</v>
      </c>
      <c r="P606" s="51">
        <v>8.0</v>
      </c>
      <c r="Q606" s="29"/>
    </row>
    <row r="607" ht="14.25" customHeight="1">
      <c r="A607" s="29">
        <v>600.0</v>
      </c>
      <c r="B607" s="29">
        <v>9.0</v>
      </c>
      <c r="C607" s="29">
        <v>20.0</v>
      </c>
      <c r="D607" s="29">
        <v>11.0</v>
      </c>
      <c r="E607" s="49">
        <v>10.0</v>
      </c>
      <c r="F607" s="84">
        <v>6.93</v>
      </c>
      <c r="G607" s="50">
        <v>2.7</v>
      </c>
      <c r="H607" s="29"/>
      <c r="I607" s="51">
        <v>7.0</v>
      </c>
      <c r="J607" s="51">
        <v>7.0</v>
      </c>
      <c r="K607" s="51">
        <v>8.0</v>
      </c>
      <c r="L607" s="51">
        <v>8.0</v>
      </c>
      <c r="M607" s="51">
        <v>8.0</v>
      </c>
      <c r="N607" s="51">
        <v>8.0</v>
      </c>
      <c r="O607" s="51">
        <v>8.0</v>
      </c>
      <c r="P607" s="51">
        <v>8.0</v>
      </c>
      <c r="Q607" s="29"/>
    </row>
    <row r="608" ht="14.25" customHeight="1">
      <c r="A608" s="29">
        <v>601.0</v>
      </c>
      <c r="B608" s="29">
        <v>17.0</v>
      </c>
      <c r="C608" s="29">
        <v>20.0</v>
      </c>
      <c r="D608" s="29">
        <v>12.0</v>
      </c>
      <c r="E608" s="49">
        <v>12.0</v>
      </c>
      <c r="F608" s="84">
        <v>7.18</v>
      </c>
      <c r="G608" s="50">
        <v>3.1</v>
      </c>
      <c r="H608" s="29"/>
      <c r="I608" s="51">
        <v>8.0</v>
      </c>
      <c r="J608" s="51">
        <v>7.0</v>
      </c>
      <c r="K608" s="51">
        <v>9.0</v>
      </c>
      <c r="L608" s="51">
        <v>9.0</v>
      </c>
      <c r="M608" s="51">
        <v>9.0</v>
      </c>
      <c r="N608" s="51">
        <v>8.0</v>
      </c>
      <c r="O608" s="51">
        <v>9.0</v>
      </c>
      <c r="P608" s="51">
        <v>8.0</v>
      </c>
      <c r="Q608" s="29"/>
    </row>
    <row r="609" ht="14.25" customHeight="1">
      <c r="A609" s="29">
        <v>602.0</v>
      </c>
      <c r="B609" s="29">
        <v>13.0</v>
      </c>
      <c r="C609" s="29">
        <v>20.0</v>
      </c>
      <c r="D609" s="29">
        <v>13.0</v>
      </c>
      <c r="E609" s="49">
        <v>10.0</v>
      </c>
      <c r="F609" s="84">
        <v>7.23</v>
      </c>
      <c r="G609" s="50">
        <v>2.9</v>
      </c>
      <c r="H609" s="29"/>
      <c r="I609" s="51">
        <v>8.0</v>
      </c>
      <c r="J609" s="51">
        <v>8.0</v>
      </c>
      <c r="K609" s="51">
        <v>8.0</v>
      </c>
      <c r="L609" s="51">
        <v>8.0</v>
      </c>
      <c r="M609" s="51">
        <v>8.0</v>
      </c>
      <c r="N609" s="51">
        <v>8.0</v>
      </c>
      <c r="O609" s="51">
        <v>8.0</v>
      </c>
      <c r="P609" s="51">
        <v>8.0</v>
      </c>
      <c r="Q609" s="29"/>
    </row>
    <row r="610" ht="14.25" customHeight="1">
      <c r="A610" s="29">
        <v>603.0</v>
      </c>
      <c r="B610" s="29">
        <v>1.0</v>
      </c>
      <c r="C610" s="29">
        <v>20.0</v>
      </c>
      <c r="D610" s="29">
        <v>14.0</v>
      </c>
      <c r="E610" s="49">
        <v>11.0</v>
      </c>
      <c r="F610" s="84">
        <v>7.03</v>
      </c>
      <c r="G610" s="50">
        <v>3.2</v>
      </c>
      <c r="H610" s="29"/>
      <c r="I610" s="51">
        <v>7.0</v>
      </c>
      <c r="J610" s="51">
        <v>7.0</v>
      </c>
      <c r="K610" s="51">
        <v>8.0</v>
      </c>
      <c r="L610" s="51">
        <v>9.0</v>
      </c>
      <c r="M610" s="51">
        <v>9.0</v>
      </c>
      <c r="N610" s="51">
        <v>9.0</v>
      </c>
      <c r="O610" s="51">
        <v>9.0</v>
      </c>
      <c r="P610" s="51">
        <v>9.0</v>
      </c>
      <c r="Q610" s="29"/>
    </row>
    <row r="611" ht="14.25" customHeight="1">
      <c r="A611" s="29">
        <v>604.0</v>
      </c>
      <c r="B611" s="29">
        <v>31.0</v>
      </c>
      <c r="C611" s="29">
        <v>20.0</v>
      </c>
      <c r="D611" s="29">
        <v>15.0</v>
      </c>
      <c r="E611" s="49">
        <v>9.0</v>
      </c>
      <c r="F611" s="84">
        <v>6.1</v>
      </c>
      <c r="G611" s="50">
        <v>2.4</v>
      </c>
      <c r="H611" s="29"/>
      <c r="I611" s="51">
        <v>8.0</v>
      </c>
      <c r="J611" s="51">
        <v>7.0</v>
      </c>
      <c r="K611" s="51">
        <v>8.0</v>
      </c>
      <c r="L611" s="51">
        <v>8.0</v>
      </c>
      <c r="M611" s="51">
        <v>8.0</v>
      </c>
      <c r="N611" s="51">
        <v>7.0</v>
      </c>
      <c r="O611" s="51">
        <v>8.0</v>
      </c>
      <c r="P611" s="51">
        <v>7.0</v>
      </c>
      <c r="Q611" s="29"/>
    </row>
    <row r="612" ht="14.25" customHeight="1">
      <c r="A612" s="29">
        <v>605.0</v>
      </c>
      <c r="B612" s="29">
        <v>22.0</v>
      </c>
      <c r="C612" s="29">
        <v>20.0</v>
      </c>
      <c r="D612" s="29">
        <v>16.0</v>
      </c>
      <c r="E612" s="49">
        <v>9.0</v>
      </c>
      <c r="F612" s="84">
        <v>5.75</v>
      </c>
      <c r="G612" s="50">
        <v>2.3</v>
      </c>
      <c r="H612" s="29"/>
      <c r="I612" s="51">
        <v>8.0</v>
      </c>
      <c r="J612" s="51">
        <v>7.0</v>
      </c>
      <c r="K612" s="51">
        <v>8.0</v>
      </c>
      <c r="L612" s="51">
        <v>8.0</v>
      </c>
      <c r="M612" s="51">
        <v>8.0</v>
      </c>
      <c r="N612" s="51">
        <v>8.0</v>
      </c>
      <c r="O612" s="51">
        <v>8.0</v>
      </c>
      <c r="P612" s="51">
        <v>8.0</v>
      </c>
      <c r="Q612" s="29"/>
    </row>
    <row r="613" ht="14.25" customHeight="1">
      <c r="A613" s="29">
        <v>606.0</v>
      </c>
      <c r="B613" s="29">
        <v>3.0</v>
      </c>
      <c r="C613" s="29">
        <v>20.0</v>
      </c>
      <c r="D613" s="29">
        <v>17.0</v>
      </c>
      <c r="E613" s="49">
        <v>11.0</v>
      </c>
      <c r="F613" s="84">
        <v>6.9</v>
      </c>
      <c r="G613" s="50">
        <v>2.8</v>
      </c>
      <c r="H613" s="29"/>
      <c r="I613" s="51">
        <v>8.0</v>
      </c>
      <c r="J613" s="51">
        <v>8.0</v>
      </c>
      <c r="K613" s="51">
        <v>8.0</v>
      </c>
      <c r="L613" s="51">
        <v>8.0</v>
      </c>
      <c r="M613" s="51">
        <v>8.0</v>
      </c>
      <c r="N613" s="51">
        <v>8.0</v>
      </c>
      <c r="O613" s="51">
        <v>8.0</v>
      </c>
      <c r="P613" s="51">
        <v>8.0</v>
      </c>
      <c r="Q613" s="29"/>
    </row>
    <row r="614" ht="14.25" customHeight="1">
      <c r="A614" s="29">
        <v>607.0</v>
      </c>
      <c r="B614" s="29">
        <v>5.0</v>
      </c>
      <c r="C614" s="29">
        <v>20.0</v>
      </c>
      <c r="D614" s="29">
        <v>18.0</v>
      </c>
      <c r="E614" s="49">
        <v>11.0</v>
      </c>
      <c r="F614" s="84">
        <v>8.0</v>
      </c>
      <c r="G614" s="50">
        <v>3.4</v>
      </c>
      <c r="H614" s="29"/>
      <c r="I614" s="51">
        <v>7.0</v>
      </c>
      <c r="J614" s="51">
        <v>7.0</v>
      </c>
      <c r="K614" s="51">
        <v>8.0</v>
      </c>
      <c r="L614" s="51">
        <v>9.0</v>
      </c>
      <c r="M614" s="51">
        <v>9.0</v>
      </c>
      <c r="N614" s="51">
        <v>8.0</v>
      </c>
      <c r="O614" s="51">
        <v>9.0</v>
      </c>
      <c r="P614" s="51">
        <v>8.0</v>
      </c>
      <c r="Q614" s="29"/>
    </row>
    <row r="615" ht="14.25" customHeight="1">
      <c r="A615" s="29">
        <v>608.0</v>
      </c>
      <c r="B615" s="29">
        <v>2.0</v>
      </c>
      <c r="C615" s="29">
        <v>20.0</v>
      </c>
      <c r="D615" s="29">
        <v>19.0</v>
      </c>
      <c r="E615" s="49">
        <v>11.0</v>
      </c>
      <c r="F615" s="84">
        <v>6.75</v>
      </c>
      <c r="G615" s="50">
        <v>2.8</v>
      </c>
      <c r="H615" s="29"/>
      <c r="I615" s="51">
        <v>8.0</v>
      </c>
      <c r="J615" s="51">
        <v>8.0</v>
      </c>
      <c r="K615" s="51">
        <v>9.0</v>
      </c>
      <c r="L615" s="51">
        <v>9.0</v>
      </c>
      <c r="M615" s="51">
        <v>9.0</v>
      </c>
      <c r="N615" s="51">
        <v>8.0</v>
      </c>
      <c r="O615" s="51">
        <v>9.0</v>
      </c>
      <c r="P615" s="51">
        <v>8.0</v>
      </c>
      <c r="Q615" s="29"/>
    </row>
    <row r="616" ht="14.25" customHeight="1">
      <c r="A616" s="29">
        <v>609.0</v>
      </c>
      <c r="B616" s="29">
        <v>15.0</v>
      </c>
      <c r="C616" s="29">
        <v>20.0</v>
      </c>
      <c r="D616" s="29">
        <v>20.0</v>
      </c>
      <c r="E616" s="49">
        <v>10.0</v>
      </c>
      <c r="F616" s="84">
        <v>7.05</v>
      </c>
      <c r="G616" s="50">
        <v>2.8</v>
      </c>
      <c r="H616" s="29" t="s">
        <v>54</v>
      </c>
      <c r="I616" s="51">
        <v>8.0</v>
      </c>
      <c r="J616" s="51">
        <v>8.0</v>
      </c>
      <c r="K616" s="51">
        <v>8.0</v>
      </c>
      <c r="L616" s="51">
        <v>9.0</v>
      </c>
      <c r="M616" s="51">
        <v>9.0</v>
      </c>
      <c r="N616" s="51">
        <v>8.0</v>
      </c>
      <c r="O616" s="51">
        <v>9.0</v>
      </c>
      <c r="P616" s="51">
        <v>8.0</v>
      </c>
      <c r="Q616" s="29"/>
    </row>
    <row r="617" ht="14.25" customHeight="1">
      <c r="A617" s="29">
        <v>610.0</v>
      </c>
      <c r="B617" s="29">
        <v>23.0</v>
      </c>
      <c r="C617" s="29">
        <v>20.0</v>
      </c>
      <c r="D617" s="29">
        <v>21.0</v>
      </c>
      <c r="E617" s="49">
        <v>8.0</v>
      </c>
      <c r="F617" s="84">
        <v>5.6</v>
      </c>
      <c r="G617" s="50">
        <v>2.0</v>
      </c>
      <c r="H617" s="29"/>
      <c r="I617" s="51">
        <v>8.0</v>
      </c>
      <c r="J617" s="51">
        <v>8.0</v>
      </c>
      <c r="K617" s="51">
        <v>8.0</v>
      </c>
      <c r="L617" s="51">
        <v>8.0</v>
      </c>
      <c r="M617" s="51">
        <v>9.0</v>
      </c>
      <c r="N617" s="51">
        <v>7.0</v>
      </c>
      <c r="O617" s="51">
        <v>9.0</v>
      </c>
      <c r="P617" s="51">
        <v>7.0</v>
      </c>
      <c r="Q617" s="29"/>
    </row>
    <row r="618" ht="14.25" customHeight="1">
      <c r="A618" s="29">
        <v>611.0</v>
      </c>
      <c r="B618" s="29">
        <v>16.0</v>
      </c>
      <c r="C618" s="29">
        <v>20.0</v>
      </c>
      <c r="D618" s="29">
        <v>22.0</v>
      </c>
      <c r="E618" s="49">
        <v>10.0</v>
      </c>
      <c r="F618" s="84">
        <v>6.35</v>
      </c>
      <c r="G618" s="50">
        <v>2.6</v>
      </c>
      <c r="H618" s="29"/>
      <c r="I618" s="51">
        <v>7.0</v>
      </c>
      <c r="J618" s="51">
        <v>7.0</v>
      </c>
      <c r="K618" s="51">
        <v>8.0</v>
      </c>
      <c r="L618" s="51">
        <v>8.0</v>
      </c>
      <c r="M618" s="51">
        <v>8.0</v>
      </c>
      <c r="N618" s="51">
        <v>8.0</v>
      </c>
      <c r="O618" s="51">
        <v>8.0</v>
      </c>
      <c r="P618" s="51">
        <v>8.0</v>
      </c>
      <c r="Q618" s="29"/>
    </row>
    <row r="619" ht="14.25" customHeight="1">
      <c r="A619" s="29">
        <v>612.0</v>
      </c>
      <c r="B619" s="29">
        <v>24.0</v>
      </c>
      <c r="C619" s="29">
        <v>20.0</v>
      </c>
      <c r="D619" s="29">
        <v>23.0</v>
      </c>
      <c r="E619" s="49">
        <v>10.0</v>
      </c>
      <c r="F619" s="84">
        <v>6.0</v>
      </c>
      <c r="G619" s="50">
        <v>2.6</v>
      </c>
      <c r="H619" s="29"/>
      <c r="I619" s="51">
        <v>7.0</v>
      </c>
      <c r="J619" s="51">
        <v>7.0</v>
      </c>
      <c r="K619" s="51">
        <v>8.0</v>
      </c>
      <c r="L619" s="51">
        <v>8.0</v>
      </c>
      <c r="M619" s="51">
        <v>9.0</v>
      </c>
      <c r="N619" s="51">
        <v>8.0</v>
      </c>
      <c r="O619" s="51">
        <v>9.0</v>
      </c>
      <c r="P619" s="51">
        <v>8.0</v>
      </c>
      <c r="Q619" s="29"/>
    </row>
    <row r="620" ht="14.25" customHeight="1">
      <c r="A620" s="29">
        <v>613.0</v>
      </c>
      <c r="B620" s="29">
        <v>6.0</v>
      </c>
      <c r="C620" s="29">
        <v>20.0</v>
      </c>
      <c r="D620" s="29">
        <v>24.0</v>
      </c>
      <c r="E620" s="49">
        <v>12.0</v>
      </c>
      <c r="F620" s="84">
        <v>6.93</v>
      </c>
      <c r="G620" s="50">
        <v>3.2</v>
      </c>
      <c r="H620" s="29"/>
      <c r="I620" s="51">
        <v>7.0</v>
      </c>
      <c r="J620" s="51">
        <v>7.0</v>
      </c>
      <c r="K620" s="51">
        <v>8.0</v>
      </c>
      <c r="L620" s="51">
        <v>8.0</v>
      </c>
      <c r="M620" s="51">
        <v>8.0</v>
      </c>
      <c r="N620" s="51">
        <v>8.0</v>
      </c>
      <c r="O620" s="51">
        <v>8.0</v>
      </c>
      <c r="P620" s="51">
        <v>8.0</v>
      </c>
      <c r="Q620" s="29"/>
    </row>
    <row r="621" ht="14.25" customHeight="1">
      <c r="A621" s="29">
        <v>614.0</v>
      </c>
      <c r="B621" s="29">
        <v>28.0</v>
      </c>
      <c r="C621" s="29">
        <v>20.0</v>
      </c>
      <c r="D621" s="29">
        <v>25.0</v>
      </c>
      <c r="E621" s="49">
        <v>11.0</v>
      </c>
      <c r="F621" s="84">
        <v>8.1</v>
      </c>
      <c r="G621" s="50">
        <v>3.9</v>
      </c>
      <c r="H621" s="29"/>
      <c r="I621" s="51">
        <v>7.0</v>
      </c>
      <c r="J621" s="51">
        <v>7.0</v>
      </c>
      <c r="K621" s="51">
        <v>9.0</v>
      </c>
      <c r="L621" s="51">
        <v>8.0</v>
      </c>
      <c r="M621" s="51">
        <v>8.0</v>
      </c>
      <c r="N621" s="51">
        <v>7.0</v>
      </c>
      <c r="O621" s="51">
        <v>8.0</v>
      </c>
      <c r="P621" s="51">
        <v>7.0</v>
      </c>
      <c r="Q621" s="29"/>
    </row>
    <row r="622" ht="14.25" customHeight="1">
      <c r="A622" s="29">
        <v>615.0</v>
      </c>
      <c r="B622" s="29">
        <v>27.0</v>
      </c>
      <c r="C622" s="29">
        <v>20.0</v>
      </c>
      <c r="D622" s="29">
        <v>26.0</v>
      </c>
      <c r="E622" s="49">
        <v>10.0</v>
      </c>
      <c r="F622" s="84">
        <v>5.98</v>
      </c>
      <c r="G622" s="50">
        <v>2.6</v>
      </c>
      <c r="H622" s="29"/>
      <c r="I622" s="51">
        <v>7.0</v>
      </c>
      <c r="J622" s="51">
        <v>7.0</v>
      </c>
      <c r="K622" s="51">
        <v>8.0</v>
      </c>
      <c r="L622" s="51">
        <v>8.0</v>
      </c>
      <c r="M622" s="51">
        <v>8.0</v>
      </c>
      <c r="N622" s="51">
        <v>8.0</v>
      </c>
      <c r="O622" s="51">
        <v>8.0</v>
      </c>
      <c r="P622" s="51">
        <v>8.0</v>
      </c>
      <c r="Q622" s="29"/>
    </row>
    <row r="623" ht="14.25" customHeight="1">
      <c r="A623" s="29">
        <v>616.0</v>
      </c>
      <c r="B623" s="29">
        <v>21.0</v>
      </c>
      <c r="C623" s="29">
        <v>20.0</v>
      </c>
      <c r="D623" s="29">
        <v>27.0</v>
      </c>
      <c r="E623" s="49">
        <v>10.0</v>
      </c>
      <c r="F623" s="84">
        <v>6.19</v>
      </c>
      <c r="G623" s="50">
        <v>2.3</v>
      </c>
      <c r="H623" s="29"/>
      <c r="I623" s="51">
        <v>9.0</v>
      </c>
      <c r="J623" s="51">
        <v>9.0</v>
      </c>
      <c r="K623" s="51">
        <v>9.0</v>
      </c>
      <c r="L623" s="51">
        <v>9.0</v>
      </c>
      <c r="M623" s="51">
        <v>9.0</v>
      </c>
      <c r="N623" s="51">
        <v>9.0</v>
      </c>
      <c r="O623" s="51">
        <v>9.0</v>
      </c>
      <c r="P623" s="51">
        <v>9.0</v>
      </c>
      <c r="Q623" s="29"/>
    </row>
    <row r="624" ht="14.25" customHeight="1">
      <c r="A624" s="29">
        <v>617.0</v>
      </c>
      <c r="B624" s="29">
        <v>8.0</v>
      </c>
      <c r="C624" s="29">
        <v>20.0</v>
      </c>
      <c r="D624" s="29">
        <v>28.0</v>
      </c>
      <c r="E624" s="49">
        <v>9.0</v>
      </c>
      <c r="F624" s="84">
        <v>6.08</v>
      </c>
      <c r="G624" s="50">
        <v>2.7</v>
      </c>
      <c r="H624" s="29"/>
      <c r="I624" s="51">
        <v>8.0</v>
      </c>
      <c r="J624" s="51">
        <v>8.0</v>
      </c>
      <c r="K624" s="51">
        <v>8.0</v>
      </c>
      <c r="L624" s="51">
        <v>8.0</v>
      </c>
      <c r="M624" s="51">
        <v>8.0</v>
      </c>
      <c r="N624" s="51">
        <v>9.0</v>
      </c>
      <c r="O624" s="51">
        <v>8.0</v>
      </c>
      <c r="P624" s="51">
        <v>9.0</v>
      </c>
      <c r="Q624" s="29"/>
    </row>
    <row r="625" ht="14.25" customHeight="1">
      <c r="A625" s="29">
        <v>618.0</v>
      </c>
      <c r="B625" s="29">
        <v>7.0</v>
      </c>
      <c r="C625" s="29">
        <v>20.0</v>
      </c>
      <c r="D625" s="29">
        <v>29.0</v>
      </c>
      <c r="E625" s="49">
        <v>9.0</v>
      </c>
      <c r="F625" s="84">
        <v>5.75</v>
      </c>
      <c r="G625" s="50">
        <v>2.4</v>
      </c>
      <c r="H625" s="29"/>
      <c r="I625" s="51">
        <v>7.0</v>
      </c>
      <c r="J625" s="51">
        <v>7.0</v>
      </c>
      <c r="K625" s="51">
        <v>8.0</v>
      </c>
      <c r="L625" s="51">
        <v>8.0</v>
      </c>
      <c r="M625" s="51">
        <v>8.0</v>
      </c>
      <c r="N625" s="51">
        <v>8.0</v>
      </c>
      <c r="O625" s="51">
        <v>8.0</v>
      </c>
      <c r="P625" s="51">
        <v>8.0</v>
      </c>
      <c r="Q625" s="29"/>
    </row>
    <row r="626" ht="14.25" customHeight="1">
      <c r="A626" s="29">
        <v>619.0</v>
      </c>
      <c r="B626" s="29">
        <v>26.0</v>
      </c>
      <c r="C626" s="29">
        <v>20.0</v>
      </c>
      <c r="D626" s="29">
        <v>30.0</v>
      </c>
      <c r="E626" s="49">
        <v>8.0</v>
      </c>
      <c r="F626" s="84">
        <v>5.84</v>
      </c>
      <c r="G626" s="50">
        <v>2.0</v>
      </c>
      <c r="H626" s="29"/>
      <c r="I626" s="51">
        <v>8.0</v>
      </c>
      <c r="J626" s="51">
        <v>7.0</v>
      </c>
      <c r="K626" s="51">
        <v>8.0</v>
      </c>
      <c r="L626" s="51">
        <v>8.0</v>
      </c>
      <c r="M626" s="51">
        <v>9.0</v>
      </c>
      <c r="N626" s="51">
        <v>8.0</v>
      </c>
      <c r="O626" s="51">
        <v>9.0</v>
      </c>
      <c r="P626" s="51">
        <v>8.0</v>
      </c>
      <c r="Q626" s="29"/>
    </row>
    <row r="627" ht="14.25" customHeight="1">
      <c r="A627" s="29">
        <v>620.0</v>
      </c>
      <c r="B627" s="29">
        <v>25.0</v>
      </c>
      <c r="C627" s="29">
        <v>20.0</v>
      </c>
      <c r="D627" s="29">
        <v>31.0</v>
      </c>
      <c r="E627" s="49">
        <v>11.0</v>
      </c>
      <c r="F627" s="84">
        <v>6.48</v>
      </c>
      <c r="G627" s="50">
        <v>2.7</v>
      </c>
      <c r="H627" s="29"/>
      <c r="I627" s="51">
        <v>7.0</v>
      </c>
      <c r="J627" s="51">
        <v>7.0</v>
      </c>
      <c r="K627" s="51">
        <v>8.0</v>
      </c>
      <c r="L627" s="51">
        <v>8.0</v>
      </c>
      <c r="M627" s="51">
        <v>8.0</v>
      </c>
      <c r="N627" s="51">
        <v>8.0</v>
      </c>
      <c r="O627" s="51">
        <v>8.0</v>
      </c>
      <c r="P627" s="51">
        <v>8.0</v>
      </c>
      <c r="Q627" s="29"/>
    </row>
    <row r="628" ht="14.25" customHeight="1">
      <c r="A628" s="29">
        <v>621.0</v>
      </c>
      <c r="B628" s="29">
        <v>2.0</v>
      </c>
      <c r="C628" s="29">
        <v>21.0</v>
      </c>
      <c r="D628" s="29">
        <v>1.0</v>
      </c>
      <c r="E628" s="49">
        <v>10.0</v>
      </c>
      <c r="F628" s="84">
        <v>6.74</v>
      </c>
      <c r="G628" s="50">
        <v>2.6</v>
      </c>
      <c r="H628" s="29"/>
      <c r="I628" s="51">
        <v>6.0</v>
      </c>
      <c r="J628" s="51">
        <v>6.0</v>
      </c>
      <c r="K628" s="51">
        <v>8.0</v>
      </c>
      <c r="L628" s="51">
        <v>8.0</v>
      </c>
      <c r="M628" s="51">
        <v>8.0</v>
      </c>
      <c r="N628" s="51">
        <v>7.0</v>
      </c>
      <c r="O628" s="51">
        <v>8.0</v>
      </c>
      <c r="P628" s="51">
        <v>7.0</v>
      </c>
      <c r="Q628" s="29"/>
    </row>
    <row r="629" ht="14.25" customHeight="1">
      <c r="A629" s="29">
        <v>622.0</v>
      </c>
      <c r="B629" s="29">
        <v>15.0</v>
      </c>
      <c r="C629" s="29">
        <v>21.0</v>
      </c>
      <c r="D629" s="29">
        <v>2.0</v>
      </c>
      <c r="E629" s="49">
        <v>11.0</v>
      </c>
      <c r="F629" s="84">
        <v>6.83</v>
      </c>
      <c r="G629" s="50">
        <v>3.2</v>
      </c>
      <c r="H629" s="29"/>
      <c r="I629" s="51">
        <v>5.0</v>
      </c>
      <c r="J629" s="51">
        <v>5.0</v>
      </c>
      <c r="K629" s="51">
        <v>9.0</v>
      </c>
      <c r="L629" s="51">
        <v>9.0</v>
      </c>
      <c r="M629" s="51">
        <v>9.0</v>
      </c>
      <c r="N629" s="51">
        <v>7.0</v>
      </c>
      <c r="O629" s="51">
        <v>9.0</v>
      </c>
      <c r="P629" s="51">
        <v>7.0</v>
      </c>
      <c r="Q629" s="29"/>
    </row>
    <row r="630" ht="14.25" customHeight="1">
      <c r="A630" s="29">
        <v>623.0</v>
      </c>
      <c r="B630" s="29">
        <v>16.0</v>
      </c>
      <c r="C630" s="29">
        <v>21.0</v>
      </c>
      <c r="D630" s="29">
        <v>3.0</v>
      </c>
      <c r="E630" s="49">
        <v>12.0</v>
      </c>
      <c r="F630" s="84">
        <v>7.27</v>
      </c>
      <c r="G630" s="50">
        <v>3.5</v>
      </c>
      <c r="H630" s="29"/>
      <c r="I630" s="51">
        <v>4.0</v>
      </c>
      <c r="J630" s="51">
        <v>4.0</v>
      </c>
      <c r="K630" s="51">
        <v>8.0</v>
      </c>
      <c r="L630" s="51">
        <v>8.0</v>
      </c>
      <c r="M630" s="51">
        <v>8.0</v>
      </c>
      <c r="N630" s="51">
        <v>8.0</v>
      </c>
      <c r="O630" s="51">
        <v>8.0</v>
      </c>
      <c r="P630" s="51">
        <v>8.0</v>
      </c>
      <c r="Q630" s="29"/>
    </row>
    <row r="631" ht="14.25" customHeight="1">
      <c r="A631" s="29">
        <v>624.0</v>
      </c>
      <c r="B631" s="29">
        <v>6.0</v>
      </c>
      <c r="C631" s="29">
        <v>21.0</v>
      </c>
      <c r="D631" s="29">
        <v>4.0</v>
      </c>
      <c r="E631" s="49">
        <v>14.0</v>
      </c>
      <c r="F631" s="84">
        <v>8.62</v>
      </c>
      <c r="G631" s="50">
        <v>4.5</v>
      </c>
      <c r="H631" s="29"/>
      <c r="I631" s="51">
        <v>7.0</v>
      </c>
      <c r="J631" s="51">
        <v>7.0</v>
      </c>
      <c r="K631" s="51">
        <v>8.0</v>
      </c>
      <c r="L631" s="51">
        <v>8.0</v>
      </c>
      <c r="M631" s="51">
        <v>9.0</v>
      </c>
      <c r="N631" s="51">
        <v>8.0</v>
      </c>
      <c r="O631" s="51">
        <v>9.0</v>
      </c>
      <c r="P631" s="51">
        <v>8.0</v>
      </c>
      <c r="Q631" s="29"/>
    </row>
    <row r="632" ht="14.25" customHeight="1">
      <c r="A632" s="29">
        <v>625.0</v>
      </c>
      <c r="B632" s="29">
        <v>21.0</v>
      </c>
      <c r="C632" s="29">
        <v>21.0</v>
      </c>
      <c r="D632" s="29">
        <v>5.0</v>
      </c>
      <c r="E632" s="49">
        <v>8.0</v>
      </c>
      <c r="F632" s="84">
        <v>7.65</v>
      </c>
      <c r="G632" s="50">
        <v>2.5</v>
      </c>
      <c r="H632" s="29"/>
      <c r="I632" s="51">
        <v>8.0</v>
      </c>
      <c r="J632" s="51">
        <v>8.0</v>
      </c>
      <c r="K632" s="51">
        <v>8.0</v>
      </c>
      <c r="L632" s="51">
        <v>8.0</v>
      </c>
      <c r="M632" s="51">
        <v>8.0</v>
      </c>
      <c r="N632" s="51">
        <v>8.0</v>
      </c>
      <c r="O632" s="51">
        <v>8.0</v>
      </c>
      <c r="P632" s="51">
        <v>8.0</v>
      </c>
      <c r="Q632" s="29"/>
    </row>
    <row r="633" ht="14.25" customHeight="1">
      <c r="A633" s="29">
        <v>626.0</v>
      </c>
      <c r="B633" s="29">
        <v>11.0</v>
      </c>
      <c r="C633" s="29">
        <v>21.0</v>
      </c>
      <c r="D633" s="29">
        <v>6.0</v>
      </c>
      <c r="E633" s="49">
        <v>11.0</v>
      </c>
      <c r="F633" s="84">
        <v>7.0</v>
      </c>
      <c r="G633" s="50">
        <v>3.2</v>
      </c>
      <c r="H633" s="29"/>
      <c r="I633" s="51">
        <v>7.0</v>
      </c>
      <c r="J633" s="51">
        <v>7.0</v>
      </c>
      <c r="K633" s="51">
        <v>8.0</v>
      </c>
      <c r="L633" s="51">
        <v>8.0</v>
      </c>
      <c r="M633" s="51">
        <v>8.0</v>
      </c>
      <c r="N633" s="51">
        <v>8.0</v>
      </c>
      <c r="O633" s="51">
        <v>8.0</v>
      </c>
      <c r="P633" s="51">
        <v>8.0</v>
      </c>
      <c r="Q633" s="29"/>
    </row>
    <row r="634" ht="14.25" customHeight="1">
      <c r="A634" s="29">
        <v>627.0</v>
      </c>
      <c r="B634" s="29">
        <v>22.0</v>
      </c>
      <c r="C634" s="29">
        <v>21.0</v>
      </c>
      <c r="D634" s="29">
        <v>7.0</v>
      </c>
      <c r="E634" s="49">
        <v>9.0</v>
      </c>
      <c r="F634" s="84">
        <v>6.97</v>
      </c>
      <c r="G634" s="50">
        <v>2.3</v>
      </c>
      <c r="H634" s="29"/>
      <c r="I634" s="51">
        <v>8.0</v>
      </c>
      <c r="J634" s="51">
        <v>8.0</v>
      </c>
      <c r="K634" s="51">
        <v>8.0</v>
      </c>
      <c r="L634" s="51">
        <v>8.0</v>
      </c>
      <c r="M634" s="51">
        <v>8.0</v>
      </c>
      <c r="N634" s="51">
        <v>8.0</v>
      </c>
      <c r="O634" s="51">
        <v>8.0</v>
      </c>
      <c r="P634" s="51">
        <v>8.0</v>
      </c>
      <c r="Q634" s="29"/>
    </row>
    <row r="635" ht="14.25" customHeight="1">
      <c r="A635" s="29">
        <v>628.0</v>
      </c>
      <c r="B635" s="29">
        <v>23.0</v>
      </c>
      <c r="C635" s="29">
        <v>21.0</v>
      </c>
      <c r="D635" s="29">
        <v>8.0</v>
      </c>
      <c r="E635" s="49">
        <v>10.0</v>
      </c>
      <c r="F635" s="84">
        <v>5.75</v>
      </c>
      <c r="G635" s="50">
        <v>2.6</v>
      </c>
      <c r="H635" s="29"/>
      <c r="I635" s="51">
        <v>8.0</v>
      </c>
      <c r="J635" s="51">
        <v>7.0</v>
      </c>
      <c r="K635" s="51">
        <v>7.0</v>
      </c>
      <c r="L635" s="51">
        <v>8.0</v>
      </c>
      <c r="M635" s="51">
        <v>7.0</v>
      </c>
      <c r="N635" s="51">
        <v>8.0</v>
      </c>
      <c r="O635" s="51">
        <v>7.0</v>
      </c>
      <c r="P635" s="51">
        <v>8.0</v>
      </c>
      <c r="Q635" s="29"/>
    </row>
    <row r="636" ht="14.25" customHeight="1">
      <c r="A636" s="29">
        <v>629.0</v>
      </c>
      <c r="B636" s="29">
        <v>3.0</v>
      </c>
      <c r="C636" s="29">
        <v>21.0</v>
      </c>
      <c r="D636" s="29">
        <v>9.0</v>
      </c>
      <c r="E636" s="49">
        <v>11.0</v>
      </c>
      <c r="F636" s="84">
        <v>6.84</v>
      </c>
      <c r="G636" s="50">
        <v>2.9</v>
      </c>
      <c r="H636" s="29"/>
      <c r="I636" s="51">
        <v>7.0</v>
      </c>
      <c r="J636" s="51">
        <v>7.0</v>
      </c>
      <c r="K636" s="51">
        <v>8.0</v>
      </c>
      <c r="L636" s="51">
        <v>8.0</v>
      </c>
      <c r="M636" s="51">
        <v>8.0</v>
      </c>
      <c r="N636" s="51">
        <v>8.0</v>
      </c>
      <c r="O636" s="51">
        <v>8.0</v>
      </c>
      <c r="P636" s="51">
        <v>8.0</v>
      </c>
      <c r="Q636" s="29"/>
    </row>
    <row r="637" ht="14.25" customHeight="1">
      <c r="A637" s="29">
        <v>630.0</v>
      </c>
      <c r="B637" s="29">
        <v>14.0</v>
      </c>
      <c r="C637" s="29">
        <v>21.0</v>
      </c>
      <c r="D637" s="29">
        <v>10.0</v>
      </c>
      <c r="E637" s="49">
        <v>10.0</v>
      </c>
      <c r="F637" s="84">
        <v>6.45</v>
      </c>
      <c r="G637" s="50">
        <v>3.0</v>
      </c>
      <c r="H637" s="29"/>
      <c r="I637" s="51">
        <v>7.0</v>
      </c>
      <c r="J637" s="51">
        <v>7.0</v>
      </c>
      <c r="K637" s="51">
        <v>8.0</v>
      </c>
      <c r="L637" s="51">
        <v>8.0</v>
      </c>
      <c r="M637" s="51">
        <v>8.0</v>
      </c>
      <c r="N637" s="51">
        <v>8.0</v>
      </c>
      <c r="O637" s="51">
        <v>8.0</v>
      </c>
      <c r="P637" s="51">
        <v>8.0</v>
      </c>
      <c r="Q637" s="29"/>
    </row>
    <row r="638" ht="14.25" customHeight="1">
      <c r="A638" s="29">
        <v>631.0</v>
      </c>
      <c r="B638" s="29">
        <v>27.0</v>
      </c>
      <c r="C638" s="29">
        <v>21.0</v>
      </c>
      <c r="D638" s="29">
        <v>11.0</v>
      </c>
      <c r="E638" s="49">
        <v>8.0</v>
      </c>
      <c r="F638" s="84">
        <v>6.01</v>
      </c>
      <c r="G638" s="50">
        <v>2.4</v>
      </c>
      <c r="H638" s="29"/>
      <c r="I638" s="51">
        <v>6.0</v>
      </c>
      <c r="J638" s="51">
        <v>6.0</v>
      </c>
      <c r="K638" s="51">
        <v>8.0</v>
      </c>
      <c r="L638" s="51">
        <v>8.0</v>
      </c>
      <c r="M638" s="51">
        <v>8.0</v>
      </c>
      <c r="N638" s="51">
        <v>7.0</v>
      </c>
      <c r="O638" s="51">
        <v>8.0</v>
      </c>
      <c r="P638" s="51">
        <v>7.0</v>
      </c>
      <c r="Q638" s="29"/>
    </row>
    <row r="639" ht="14.25" customHeight="1">
      <c r="A639" s="29">
        <v>632.0</v>
      </c>
      <c r="B639" s="29">
        <v>30.0</v>
      </c>
      <c r="C639" s="29">
        <v>21.0</v>
      </c>
      <c r="D639" s="29">
        <v>12.0</v>
      </c>
      <c r="E639" s="49">
        <v>10.0</v>
      </c>
      <c r="F639" s="84">
        <v>6.17</v>
      </c>
      <c r="G639" s="50">
        <v>2.3</v>
      </c>
      <c r="H639" s="29" t="s">
        <v>54</v>
      </c>
      <c r="I639" s="51">
        <v>8.0</v>
      </c>
      <c r="J639" s="51">
        <v>8.0</v>
      </c>
      <c r="K639" s="51">
        <v>8.0</v>
      </c>
      <c r="L639" s="51">
        <v>8.0</v>
      </c>
      <c r="M639" s="51">
        <v>8.0</v>
      </c>
      <c r="N639" s="51">
        <v>8.0</v>
      </c>
      <c r="O639" s="51">
        <v>8.0</v>
      </c>
      <c r="P639" s="51">
        <v>8.0</v>
      </c>
      <c r="Q639" s="29"/>
    </row>
    <row r="640" ht="14.25" customHeight="1">
      <c r="A640" s="29">
        <v>633.0</v>
      </c>
      <c r="B640" s="29">
        <v>17.0</v>
      </c>
      <c r="C640" s="29">
        <v>21.0</v>
      </c>
      <c r="D640" s="29">
        <v>13.0</v>
      </c>
      <c r="E640" s="49">
        <v>8.0</v>
      </c>
      <c r="F640" s="84">
        <v>6.13</v>
      </c>
      <c r="G640" s="50">
        <v>2.2</v>
      </c>
      <c r="H640" s="29"/>
      <c r="I640" s="51">
        <v>8.0</v>
      </c>
      <c r="J640" s="51">
        <v>8.0</v>
      </c>
      <c r="K640" s="51">
        <v>8.0</v>
      </c>
      <c r="L640" s="51">
        <v>9.0</v>
      </c>
      <c r="M640" s="51">
        <v>9.0</v>
      </c>
      <c r="N640" s="51">
        <v>8.0</v>
      </c>
      <c r="O640" s="51">
        <v>9.0</v>
      </c>
      <c r="P640" s="51">
        <v>8.0</v>
      </c>
      <c r="Q640" s="29"/>
    </row>
    <row r="641" ht="14.25" customHeight="1">
      <c r="A641" s="29">
        <v>634.0</v>
      </c>
      <c r="B641" s="29">
        <v>9.0</v>
      </c>
      <c r="C641" s="29">
        <v>21.0</v>
      </c>
      <c r="D641" s="29">
        <v>14.0</v>
      </c>
      <c r="E641" s="49">
        <v>10.0</v>
      </c>
      <c r="F641" s="84">
        <v>6.37</v>
      </c>
      <c r="G641" s="50">
        <v>2.7</v>
      </c>
      <c r="H641" s="29"/>
      <c r="I641" s="51">
        <v>8.0</v>
      </c>
      <c r="J641" s="51">
        <v>8.0</v>
      </c>
      <c r="K641" s="51">
        <v>8.0</v>
      </c>
      <c r="L641" s="51">
        <v>8.0</v>
      </c>
      <c r="M641" s="51">
        <v>8.0</v>
      </c>
      <c r="N641" s="51">
        <v>8.0</v>
      </c>
      <c r="O641" s="51">
        <v>8.0</v>
      </c>
      <c r="P641" s="51">
        <v>8.0</v>
      </c>
      <c r="Q641" s="29"/>
    </row>
    <row r="642" ht="14.25" customHeight="1">
      <c r="A642" s="29">
        <v>635.0</v>
      </c>
      <c r="B642" s="29">
        <v>18.0</v>
      </c>
      <c r="C642" s="29">
        <v>21.0</v>
      </c>
      <c r="D642" s="29">
        <v>15.0</v>
      </c>
      <c r="E642" s="49">
        <v>8.0</v>
      </c>
      <c r="F642" s="84">
        <v>5.67</v>
      </c>
      <c r="G642" s="50">
        <v>2.2</v>
      </c>
      <c r="H642" s="29"/>
      <c r="I642" s="51">
        <v>8.0</v>
      </c>
      <c r="J642" s="51">
        <v>8.0</v>
      </c>
      <c r="K642" s="51">
        <v>8.0</v>
      </c>
      <c r="L642" s="51">
        <v>8.0</v>
      </c>
      <c r="M642" s="51">
        <v>8.0</v>
      </c>
      <c r="N642" s="51">
        <v>8.0</v>
      </c>
      <c r="O642" s="51">
        <v>8.0</v>
      </c>
      <c r="P642" s="51">
        <v>8.0</v>
      </c>
      <c r="Q642" s="29"/>
    </row>
    <row r="643" ht="14.25" customHeight="1">
      <c r="A643" s="29">
        <v>636.0</v>
      </c>
      <c r="B643" s="29">
        <v>8.0</v>
      </c>
      <c r="C643" s="29">
        <v>21.0</v>
      </c>
      <c r="D643" s="29">
        <v>16.0</v>
      </c>
      <c r="E643" s="49">
        <v>10.0</v>
      </c>
      <c r="F643" s="84">
        <v>7.36</v>
      </c>
      <c r="G643" s="50">
        <v>3.0</v>
      </c>
      <c r="H643" s="29"/>
      <c r="I643" s="51">
        <v>8.0</v>
      </c>
      <c r="J643" s="51">
        <v>8.0</v>
      </c>
      <c r="K643" s="51">
        <v>8.0</v>
      </c>
      <c r="L643" s="51">
        <v>9.0</v>
      </c>
      <c r="M643" s="51">
        <v>8.0</v>
      </c>
      <c r="N643" s="51">
        <v>9.0</v>
      </c>
      <c r="O643" s="51">
        <v>8.0</v>
      </c>
      <c r="P643" s="51">
        <v>9.0</v>
      </c>
      <c r="Q643" s="29"/>
    </row>
    <row r="644" ht="14.25" customHeight="1">
      <c r="A644" s="29">
        <v>637.0</v>
      </c>
      <c r="B644" s="29">
        <v>31.0</v>
      </c>
      <c r="C644" s="29">
        <v>21.0</v>
      </c>
      <c r="D644" s="29">
        <v>17.0</v>
      </c>
      <c r="E644" s="49">
        <v>11.0</v>
      </c>
      <c r="F644" s="84">
        <v>6.41</v>
      </c>
      <c r="G644" s="50">
        <v>2.5</v>
      </c>
      <c r="H644" s="29"/>
      <c r="I644" s="51">
        <v>8.0</v>
      </c>
      <c r="J644" s="51">
        <v>8.0</v>
      </c>
      <c r="K644" s="51">
        <v>8.0</v>
      </c>
      <c r="L644" s="51">
        <v>8.0</v>
      </c>
      <c r="M644" s="51">
        <v>8.0</v>
      </c>
      <c r="N644" s="51">
        <v>9.0</v>
      </c>
      <c r="O644" s="51">
        <v>8.0</v>
      </c>
      <c r="P644" s="51">
        <v>9.0</v>
      </c>
      <c r="Q644" s="29"/>
    </row>
    <row r="645" ht="14.25" customHeight="1">
      <c r="A645" s="29">
        <v>638.0</v>
      </c>
      <c r="B645" s="29">
        <v>12.0</v>
      </c>
      <c r="C645" s="29">
        <v>21.0</v>
      </c>
      <c r="D645" s="29">
        <v>18.0</v>
      </c>
      <c r="E645" s="49">
        <v>4.0</v>
      </c>
      <c r="F645" s="84">
        <v>4.35</v>
      </c>
      <c r="G645" s="50">
        <v>1.1</v>
      </c>
      <c r="H645" s="29"/>
      <c r="I645" s="51">
        <v>9.0</v>
      </c>
      <c r="J645" s="51">
        <v>9.0</v>
      </c>
      <c r="K645" s="51">
        <v>9.0</v>
      </c>
      <c r="L645" s="51">
        <v>9.0</v>
      </c>
      <c r="M645" s="51">
        <v>9.0</v>
      </c>
      <c r="N645" s="51">
        <v>8.0</v>
      </c>
      <c r="O645" s="51">
        <v>9.0</v>
      </c>
      <c r="P645" s="51">
        <v>8.0</v>
      </c>
      <c r="Q645" s="29"/>
    </row>
    <row r="646" ht="14.25" customHeight="1">
      <c r="A646" s="29">
        <v>639.0</v>
      </c>
      <c r="B646" s="29">
        <v>4.0</v>
      </c>
      <c r="C646" s="29">
        <v>21.0</v>
      </c>
      <c r="D646" s="29">
        <v>19.0</v>
      </c>
      <c r="E646" s="49">
        <v>10.0</v>
      </c>
      <c r="F646" s="84">
        <v>7.38</v>
      </c>
      <c r="G646" s="50">
        <v>2.8</v>
      </c>
      <c r="H646" s="29" t="s">
        <v>54</v>
      </c>
      <c r="I646" s="51">
        <v>8.0</v>
      </c>
      <c r="J646" s="51">
        <v>8.0</v>
      </c>
      <c r="K646" s="51">
        <v>8.0</v>
      </c>
      <c r="L646" s="51">
        <v>8.0</v>
      </c>
      <c r="M646" s="51">
        <v>8.0</v>
      </c>
      <c r="N646" s="51">
        <v>8.0</v>
      </c>
      <c r="O646" s="51">
        <v>8.0</v>
      </c>
      <c r="P646" s="51">
        <v>8.0</v>
      </c>
      <c r="Q646" s="29"/>
    </row>
    <row r="647" ht="14.25" customHeight="1">
      <c r="A647" s="29">
        <v>640.0</v>
      </c>
      <c r="B647" s="29">
        <v>13.0</v>
      </c>
      <c r="C647" s="29">
        <v>21.0</v>
      </c>
      <c r="D647" s="29">
        <v>20.0</v>
      </c>
      <c r="E647" s="49">
        <v>9.0</v>
      </c>
      <c r="F647" s="84">
        <v>6.78</v>
      </c>
      <c r="G647" s="50">
        <v>2.5</v>
      </c>
      <c r="H647" s="29"/>
      <c r="I647" s="51">
        <v>8.0</v>
      </c>
      <c r="J647" s="51">
        <v>7.0</v>
      </c>
      <c r="K647" s="51">
        <v>8.0</v>
      </c>
      <c r="L647" s="51">
        <v>8.0</v>
      </c>
      <c r="M647" s="51">
        <v>9.0</v>
      </c>
      <c r="N647" s="51">
        <v>8.0</v>
      </c>
      <c r="O647" s="51">
        <v>9.0</v>
      </c>
      <c r="P647" s="51">
        <v>8.0</v>
      </c>
      <c r="Q647" s="29"/>
    </row>
    <row r="648" ht="14.25" customHeight="1">
      <c r="A648" s="29">
        <v>641.0</v>
      </c>
      <c r="B648" s="29">
        <v>19.0</v>
      </c>
      <c r="C648" s="29">
        <v>21.0</v>
      </c>
      <c r="D648" s="29">
        <v>21.0</v>
      </c>
      <c r="E648" s="49">
        <v>10.0</v>
      </c>
      <c r="F648" s="84">
        <v>6.26</v>
      </c>
      <c r="G648" s="50">
        <v>2.3</v>
      </c>
      <c r="H648" s="29"/>
      <c r="I648" s="51">
        <v>8.0</v>
      </c>
      <c r="J648" s="51">
        <v>8.0</v>
      </c>
      <c r="K648" s="51">
        <v>8.0</v>
      </c>
      <c r="L648" s="51">
        <v>8.0</v>
      </c>
      <c r="M648" s="51">
        <v>8.0</v>
      </c>
      <c r="N648" s="51">
        <v>8.0</v>
      </c>
      <c r="O648" s="51">
        <v>8.0</v>
      </c>
      <c r="P648" s="51">
        <v>8.0</v>
      </c>
      <c r="Q648" s="29"/>
    </row>
    <row r="649" ht="14.25" customHeight="1">
      <c r="A649" s="29">
        <v>642.0</v>
      </c>
      <c r="B649" s="29">
        <v>25.0</v>
      </c>
      <c r="C649" s="29">
        <v>21.0</v>
      </c>
      <c r="D649" s="29">
        <v>22.0</v>
      </c>
      <c r="E649" s="49">
        <v>11.0</v>
      </c>
      <c r="F649" s="84">
        <v>6.98</v>
      </c>
      <c r="G649" s="50">
        <v>3.1</v>
      </c>
      <c r="H649" s="29"/>
      <c r="I649" s="51">
        <v>8.0</v>
      </c>
      <c r="J649" s="51">
        <v>7.0</v>
      </c>
      <c r="K649" s="51">
        <v>8.0</v>
      </c>
      <c r="L649" s="51">
        <v>8.0</v>
      </c>
      <c r="M649" s="51">
        <v>8.0</v>
      </c>
      <c r="N649" s="51">
        <v>8.0</v>
      </c>
      <c r="O649" s="51">
        <v>8.0</v>
      </c>
      <c r="P649" s="51">
        <v>8.0</v>
      </c>
      <c r="Q649" s="29"/>
    </row>
    <row r="650" ht="14.25" customHeight="1">
      <c r="A650" s="29">
        <v>643.0</v>
      </c>
      <c r="B650" s="29">
        <v>5.0</v>
      </c>
      <c r="C650" s="29">
        <v>21.0</v>
      </c>
      <c r="D650" s="29">
        <v>23.0</v>
      </c>
      <c r="E650" s="49">
        <v>8.0</v>
      </c>
      <c r="F650" s="84">
        <v>5.76</v>
      </c>
      <c r="G650" s="50">
        <v>2.9</v>
      </c>
      <c r="H650" s="29"/>
      <c r="I650" s="51">
        <v>7.0</v>
      </c>
      <c r="J650" s="51">
        <v>7.0</v>
      </c>
      <c r="K650" s="51">
        <v>8.0</v>
      </c>
      <c r="L650" s="51">
        <v>8.0</v>
      </c>
      <c r="M650" s="51">
        <v>8.0</v>
      </c>
      <c r="N650" s="51">
        <v>8.0</v>
      </c>
      <c r="O650" s="51">
        <v>8.0</v>
      </c>
      <c r="P650" s="51">
        <v>8.0</v>
      </c>
      <c r="Q650" s="29"/>
    </row>
    <row r="651" ht="14.25" customHeight="1">
      <c r="A651" s="29">
        <v>644.0</v>
      </c>
      <c r="B651" s="29">
        <v>24.0</v>
      </c>
      <c r="C651" s="29">
        <v>21.0</v>
      </c>
      <c r="D651" s="29">
        <v>24.0</v>
      </c>
      <c r="E651" s="49">
        <v>12.0</v>
      </c>
      <c r="F651" s="84">
        <v>7.91</v>
      </c>
      <c r="G651" s="50">
        <v>3.1</v>
      </c>
      <c r="H651" s="29"/>
      <c r="I651" s="51">
        <v>8.0</v>
      </c>
      <c r="J651" s="51">
        <v>7.0</v>
      </c>
      <c r="K651" s="51">
        <v>8.0</v>
      </c>
      <c r="L651" s="51">
        <v>8.0</v>
      </c>
      <c r="M651" s="51">
        <v>8.0</v>
      </c>
      <c r="N651" s="51">
        <v>9.0</v>
      </c>
      <c r="O651" s="51">
        <v>8.0</v>
      </c>
      <c r="P651" s="51">
        <v>9.0</v>
      </c>
      <c r="Q651" s="29"/>
    </row>
    <row r="652" ht="14.25" customHeight="1">
      <c r="A652" s="29">
        <v>645.0</v>
      </c>
      <c r="B652" s="29">
        <v>29.0</v>
      </c>
      <c r="C652" s="29">
        <v>21.0</v>
      </c>
      <c r="D652" s="29">
        <v>25.0</v>
      </c>
      <c r="E652" s="49">
        <v>11.0</v>
      </c>
      <c r="F652" s="84">
        <v>7.39</v>
      </c>
      <c r="G652" s="50">
        <v>2.9</v>
      </c>
      <c r="H652" s="29"/>
      <c r="I652" s="51">
        <v>8.0</v>
      </c>
      <c r="J652" s="51">
        <v>8.0</v>
      </c>
      <c r="K652" s="51">
        <v>8.0</v>
      </c>
      <c r="L652" s="51">
        <v>8.0</v>
      </c>
      <c r="M652" s="51">
        <v>8.0</v>
      </c>
      <c r="N652" s="51">
        <v>9.0</v>
      </c>
      <c r="O652" s="51">
        <v>8.0</v>
      </c>
      <c r="P652" s="51">
        <v>9.0</v>
      </c>
      <c r="Q652" s="29"/>
    </row>
    <row r="653" ht="14.25" customHeight="1">
      <c r="A653" s="29">
        <v>646.0</v>
      </c>
      <c r="B653" s="29">
        <v>28.0</v>
      </c>
      <c r="C653" s="29">
        <v>21.0</v>
      </c>
      <c r="D653" s="29">
        <v>26.0</v>
      </c>
      <c r="E653" s="49">
        <v>10.0</v>
      </c>
      <c r="F653" s="84">
        <v>6.15</v>
      </c>
      <c r="G653" s="50">
        <v>2.6</v>
      </c>
      <c r="H653" s="29"/>
      <c r="I653" s="51">
        <v>8.0</v>
      </c>
      <c r="J653" s="51">
        <v>8.0</v>
      </c>
      <c r="K653" s="51">
        <v>8.0</v>
      </c>
      <c r="L653" s="51">
        <v>8.0</v>
      </c>
      <c r="M653" s="51">
        <v>8.0</v>
      </c>
      <c r="N653" s="51">
        <v>8.0</v>
      </c>
      <c r="O653" s="51">
        <v>8.0</v>
      </c>
      <c r="P653" s="51">
        <v>8.0</v>
      </c>
      <c r="Q653" s="29"/>
    </row>
    <row r="654" ht="14.25" customHeight="1">
      <c r="A654" s="29">
        <v>647.0</v>
      </c>
      <c r="B654" s="29">
        <v>7.0</v>
      </c>
      <c r="C654" s="29">
        <v>21.0</v>
      </c>
      <c r="D654" s="29">
        <v>27.0</v>
      </c>
      <c r="E654" s="49">
        <v>10.0</v>
      </c>
      <c r="F654" s="84">
        <v>5.79</v>
      </c>
      <c r="G654" s="50">
        <v>2.6</v>
      </c>
      <c r="H654" s="29"/>
      <c r="I654" s="51">
        <v>7.0</v>
      </c>
      <c r="J654" s="51">
        <v>7.0</v>
      </c>
      <c r="K654" s="51">
        <v>8.0</v>
      </c>
      <c r="L654" s="51">
        <v>8.0</v>
      </c>
      <c r="M654" s="51">
        <v>8.0</v>
      </c>
      <c r="N654" s="51">
        <v>8.0</v>
      </c>
      <c r="O654" s="51">
        <v>8.0</v>
      </c>
      <c r="P654" s="51">
        <v>8.0</v>
      </c>
      <c r="Q654" s="29"/>
    </row>
    <row r="655" ht="14.25" customHeight="1">
      <c r="A655" s="29">
        <v>648.0</v>
      </c>
      <c r="B655" s="29">
        <v>1.0</v>
      </c>
      <c r="C655" s="29">
        <v>21.0</v>
      </c>
      <c r="D655" s="29">
        <v>28.0</v>
      </c>
      <c r="E655" s="49">
        <v>10.0</v>
      </c>
      <c r="F655" s="84">
        <v>7.03</v>
      </c>
      <c r="G655" s="50">
        <v>2.7</v>
      </c>
      <c r="H655" s="29"/>
      <c r="I655" s="51">
        <v>7.0</v>
      </c>
      <c r="J655" s="51">
        <v>7.0</v>
      </c>
      <c r="K655" s="51">
        <v>8.0</v>
      </c>
      <c r="L655" s="51">
        <v>8.0</v>
      </c>
      <c r="M655" s="51">
        <v>8.0</v>
      </c>
      <c r="N655" s="51">
        <v>8.0</v>
      </c>
      <c r="O655" s="51">
        <v>8.0</v>
      </c>
      <c r="P655" s="51">
        <v>8.0</v>
      </c>
      <c r="Q655" s="29"/>
    </row>
    <row r="656" ht="14.25" customHeight="1">
      <c r="A656" s="29">
        <v>649.0</v>
      </c>
      <c r="B656" s="29">
        <v>20.0</v>
      </c>
      <c r="C656" s="29">
        <v>21.0</v>
      </c>
      <c r="D656" s="29">
        <v>29.0</v>
      </c>
      <c r="E656" s="49">
        <v>11.0</v>
      </c>
      <c r="F656" s="84">
        <v>7.04</v>
      </c>
      <c r="G656" s="50">
        <v>3.1</v>
      </c>
      <c r="H656" s="29"/>
      <c r="I656" s="51">
        <v>6.0</v>
      </c>
      <c r="J656" s="51">
        <v>6.0</v>
      </c>
      <c r="K656" s="51">
        <v>9.0</v>
      </c>
      <c r="L656" s="51">
        <v>8.0</v>
      </c>
      <c r="M656" s="51">
        <v>8.0</v>
      </c>
      <c r="N656" s="51">
        <v>8.0</v>
      </c>
      <c r="O656" s="51">
        <v>8.0</v>
      </c>
      <c r="P656" s="51">
        <v>8.0</v>
      </c>
      <c r="Q656" s="29"/>
    </row>
    <row r="657" ht="14.25" customHeight="1">
      <c r="A657" s="29">
        <v>650.0</v>
      </c>
      <c r="B657" s="29">
        <v>10.0</v>
      </c>
      <c r="C657" s="29">
        <v>21.0</v>
      </c>
      <c r="D657" s="29">
        <v>30.0</v>
      </c>
      <c r="E657" s="49">
        <v>10.0</v>
      </c>
      <c r="F657" s="84">
        <v>6.55</v>
      </c>
      <c r="G657" s="50">
        <v>2.8</v>
      </c>
      <c r="H657" s="29"/>
      <c r="I657" s="51">
        <v>8.0</v>
      </c>
      <c r="J657" s="51">
        <v>8.0</v>
      </c>
      <c r="K657" s="51">
        <v>8.0</v>
      </c>
      <c r="L657" s="51">
        <v>8.0</v>
      </c>
      <c r="M657" s="51">
        <v>8.0</v>
      </c>
      <c r="N657" s="51">
        <v>8.0</v>
      </c>
      <c r="O657" s="51">
        <v>8.0</v>
      </c>
      <c r="P657" s="51">
        <v>8.0</v>
      </c>
      <c r="Q657" s="29"/>
    </row>
    <row r="658" ht="14.25" customHeight="1">
      <c r="A658" s="29">
        <v>651.0</v>
      </c>
      <c r="B658" s="29">
        <v>26.0</v>
      </c>
      <c r="C658" s="29">
        <v>21.0</v>
      </c>
      <c r="D658" s="29">
        <v>31.0</v>
      </c>
      <c r="E658" s="49">
        <v>8.0</v>
      </c>
      <c r="F658" s="84">
        <v>5.19</v>
      </c>
      <c r="G658" s="50">
        <v>2.5</v>
      </c>
      <c r="H658" s="29"/>
      <c r="I658" s="51">
        <v>8.0</v>
      </c>
      <c r="J658" s="51">
        <v>8.0</v>
      </c>
      <c r="K658" s="51">
        <v>8.0</v>
      </c>
      <c r="L658" s="51">
        <v>8.0</v>
      </c>
      <c r="M658" s="51">
        <v>8.0</v>
      </c>
      <c r="N658" s="51">
        <v>3.0</v>
      </c>
      <c r="O658" s="51">
        <v>8.0</v>
      </c>
      <c r="P658" s="51">
        <v>3.0</v>
      </c>
      <c r="Q658" s="29"/>
    </row>
    <row r="659" ht="14.25" customHeight="1">
      <c r="A659" s="29">
        <v>652.0</v>
      </c>
      <c r="B659" s="29">
        <v>3.0</v>
      </c>
      <c r="C659" s="29">
        <v>22.0</v>
      </c>
      <c r="D659" s="29">
        <v>1.0</v>
      </c>
      <c r="E659" s="49">
        <v>9.0</v>
      </c>
      <c r="F659" s="84">
        <v>6.42</v>
      </c>
      <c r="G659" s="50">
        <v>2.2</v>
      </c>
      <c r="H659" s="29"/>
      <c r="I659" s="51">
        <v>8.0</v>
      </c>
      <c r="J659" s="51">
        <v>8.0</v>
      </c>
      <c r="K659" s="51">
        <v>8.0</v>
      </c>
      <c r="L659" s="51">
        <v>8.0</v>
      </c>
      <c r="M659" s="51">
        <v>8.0</v>
      </c>
      <c r="N659" s="51">
        <v>8.0</v>
      </c>
      <c r="O659" s="51">
        <v>8.0</v>
      </c>
      <c r="P659" s="51">
        <v>8.0</v>
      </c>
      <c r="Q659" s="29"/>
    </row>
    <row r="660" ht="14.25" customHeight="1">
      <c r="A660" s="29">
        <v>653.0</v>
      </c>
      <c r="B660" s="29">
        <v>24.0</v>
      </c>
      <c r="C660" s="29">
        <v>22.0</v>
      </c>
      <c r="D660" s="29">
        <v>2.0</v>
      </c>
      <c r="E660" s="49">
        <v>8.0</v>
      </c>
      <c r="F660" s="84">
        <v>5.81</v>
      </c>
      <c r="G660" s="50">
        <v>1.8</v>
      </c>
      <c r="H660" s="29"/>
      <c r="I660" s="51">
        <v>8.0</v>
      </c>
      <c r="J660" s="51">
        <v>8.0</v>
      </c>
      <c r="K660" s="51">
        <v>9.0</v>
      </c>
      <c r="L660" s="51">
        <v>9.0</v>
      </c>
      <c r="M660" s="51">
        <v>9.0</v>
      </c>
      <c r="N660" s="51">
        <v>8.0</v>
      </c>
      <c r="O660" s="51">
        <v>9.0</v>
      </c>
      <c r="P660" s="51">
        <v>8.0</v>
      </c>
      <c r="Q660" s="29"/>
    </row>
    <row r="661" ht="14.25" customHeight="1">
      <c r="A661" s="29">
        <v>654.0</v>
      </c>
      <c r="B661" s="29">
        <v>12.0</v>
      </c>
      <c r="C661" s="29">
        <v>22.0</v>
      </c>
      <c r="D661" s="29">
        <v>3.0</v>
      </c>
      <c r="E661" s="49">
        <v>10.0</v>
      </c>
      <c r="F661" s="84">
        <v>6.7</v>
      </c>
      <c r="G661" s="50">
        <v>2.7</v>
      </c>
      <c r="H661" s="29"/>
      <c r="I661" s="51">
        <v>7.0</v>
      </c>
      <c r="J661" s="51">
        <v>7.0</v>
      </c>
      <c r="K661" s="51">
        <v>8.0</v>
      </c>
      <c r="L661" s="51">
        <v>8.0</v>
      </c>
      <c r="M661" s="51">
        <v>8.0</v>
      </c>
      <c r="N661" s="51">
        <v>8.0</v>
      </c>
      <c r="O661" s="51">
        <v>8.0</v>
      </c>
      <c r="P661" s="51">
        <v>8.0</v>
      </c>
      <c r="Q661" s="29"/>
    </row>
    <row r="662" ht="14.25" customHeight="1">
      <c r="A662" s="29">
        <v>655.0</v>
      </c>
      <c r="B662" s="29">
        <v>2.0</v>
      </c>
      <c r="C662" s="29">
        <v>22.0</v>
      </c>
      <c r="D662" s="29">
        <v>4.0</v>
      </c>
      <c r="E662" s="49">
        <v>10.0</v>
      </c>
      <c r="F662" s="84">
        <v>6.74</v>
      </c>
      <c r="G662" s="50">
        <v>2.7</v>
      </c>
      <c r="H662" s="29"/>
      <c r="I662" s="51">
        <v>6.0</v>
      </c>
      <c r="J662" s="51">
        <v>6.0</v>
      </c>
      <c r="K662" s="51">
        <v>8.0</v>
      </c>
      <c r="L662" s="51">
        <v>8.0</v>
      </c>
      <c r="M662" s="51">
        <v>9.0</v>
      </c>
      <c r="N662" s="51">
        <v>8.0</v>
      </c>
      <c r="O662" s="51">
        <v>9.0</v>
      </c>
      <c r="P662" s="51">
        <v>8.0</v>
      </c>
      <c r="Q662" s="29"/>
    </row>
    <row r="663" ht="14.25" customHeight="1">
      <c r="A663" s="29">
        <v>656.0</v>
      </c>
      <c r="B663" s="29">
        <v>21.0</v>
      </c>
      <c r="C663" s="29">
        <v>22.0</v>
      </c>
      <c r="D663" s="29">
        <v>5.0</v>
      </c>
      <c r="E663" s="49">
        <v>10.0</v>
      </c>
      <c r="F663" s="84">
        <v>6.77</v>
      </c>
      <c r="G663" s="50">
        <v>2.9</v>
      </c>
      <c r="H663" s="29"/>
      <c r="I663" s="51">
        <v>7.0</v>
      </c>
      <c r="J663" s="51">
        <v>7.0</v>
      </c>
      <c r="K663" s="51">
        <v>8.0</v>
      </c>
      <c r="L663" s="51">
        <v>9.0</v>
      </c>
      <c r="M663" s="51">
        <v>9.0</v>
      </c>
      <c r="N663" s="51">
        <v>8.0</v>
      </c>
      <c r="O663" s="51">
        <v>9.0</v>
      </c>
      <c r="P663" s="51">
        <v>8.0</v>
      </c>
      <c r="Q663" s="29"/>
    </row>
    <row r="664" ht="14.25" customHeight="1">
      <c r="A664" s="29">
        <v>657.0</v>
      </c>
      <c r="B664" s="29">
        <v>10.0</v>
      </c>
      <c r="C664" s="29">
        <v>22.0</v>
      </c>
      <c r="D664" s="29">
        <v>6.0</v>
      </c>
      <c r="E664" s="49">
        <v>12.0</v>
      </c>
      <c r="F664" s="84">
        <v>7.71</v>
      </c>
      <c r="G664" s="50">
        <v>3.4</v>
      </c>
      <c r="H664" s="29"/>
      <c r="I664" s="51">
        <v>9.0</v>
      </c>
      <c r="J664" s="51">
        <v>9.0</v>
      </c>
      <c r="K664" s="51">
        <v>9.0</v>
      </c>
      <c r="L664" s="51">
        <v>9.0</v>
      </c>
      <c r="M664" s="51">
        <v>9.0</v>
      </c>
      <c r="N664" s="51">
        <v>10.0</v>
      </c>
      <c r="O664" s="51">
        <v>9.0</v>
      </c>
      <c r="P664" s="51">
        <v>10.0</v>
      </c>
      <c r="Q664" s="29"/>
    </row>
    <row r="665" ht="14.25" customHeight="1">
      <c r="A665" s="29">
        <v>658.0</v>
      </c>
      <c r="B665" s="29">
        <v>26.0</v>
      </c>
      <c r="C665" s="29">
        <v>22.0</v>
      </c>
      <c r="D665" s="29">
        <v>7.0</v>
      </c>
      <c r="E665" s="49">
        <v>8.0</v>
      </c>
      <c r="F665" s="84">
        <v>5.7</v>
      </c>
      <c r="G665" s="50">
        <v>2.1</v>
      </c>
      <c r="H665" s="29"/>
      <c r="I665" s="51">
        <v>8.0</v>
      </c>
      <c r="J665" s="51">
        <v>8.0</v>
      </c>
      <c r="K665" s="51">
        <v>8.0</v>
      </c>
      <c r="L665" s="51">
        <v>8.0</v>
      </c>
      <c r="M665" s="51">
        <v>8.0</v>
      </c>
      <c r="N665" s="51">
        <v>7.0</v>
      </c>
      <c r="O665" s="51">
        <v>8.0</v>
      </c>
      <c r="P665" s="51">
        <v>7.0</v>
      </c>
      <c r="Q665" s="29"/>
    </row>
    <row r="666" ht="14.25" customHeight="1">
      <c r="A666" s="29">
        <v>659.0</v>
      </c>
      <c r="B666" s="29">
        <v>22.0</v>
      </c>
      <c r="C666" s="29">
        <v>22.0</v>
      </c>
      <c r="D666" s="29">
        <v>8.0</v>
      </c>
      <c r="E666" s="49">
        <v>11.0</v>
      </c>
      <c r="F666" s="84">
        <v>7.26</v>
      </c>
      <c r="G666" s="50">
        <v>3.1</v>
      </c>
      <c r="H666" s="29"/>
      <c r="I666" s="51">
        <v>8.0</v>
      </c>
      <c r="J666" s="51">
        <v>8.0</v>
      </c>
      <c r="K666" s="51">
        <v>8.0</v>
      </c>
      <c r="L666" s="51">
        <v>9.0</v>
      </c>
      <c r="M666" s="51">
        <v>9.0</v>
      </c>
      <c r="N666" s="51">
        <v>9.0</v>
      </c>
      <c r="O666" s="51">
        <v>9.0</v>
      </c>
      <c r="P666" s="51">
        <v>9.0</v>
      </c>
      <c r="Q666" s="29"/>
    </row>
    <row r="667" ht="14.25" customHeight="1">
      <c r="A667" s="29">
        <v>660.0</v>
      </c>
      <c r="B667" s="29">
        <v>23.0</v>
      </c>
      <c r="C667" s="29">
        <v>22.0</v>
      </c>
      <c r="D667" s="29">
        <v>9.0</v>
      </c>
      <c r="E667" s="49">
        <v>0.0</v>
      </c>
      <c r="F667" s="84">
        <v>0.0</v>
      </c>
      <c r="G667" s="50">
        <v>0.0</v>
      </c>
      <c r="H667" s="29" t="s">
        <v>82</v>
      </c>
      <c r="I667" s="51">
        <v>0.0</v>
      </c>
      <c r="J667" s="51">
        <v>0.0</v>
      </c>
      <c r="K667" s="51">
        <v>0.0</v>
      </c>
      <c r="L667" s="51">
        <v>0.0</v>
      </c>
      <c r="M667" s="51">
        <v>0.0</v>
      </c>
      <c r="N667" s="51">
        <v>0.0</v>
      </c>
      <c r="O667" s="51">
        <v>0.0</v>
      </c>
      <c r="P667" s="51">
        <v>0.0</v>
      </c>
      <c r="Q667" s="29"/>
    </row>
    <row r="668" ht="14.25" customHeight="1">
      <c r="A668" s="29">
        <v>661.0</v>
      </c>
      <c r="B668" s="29">
        <v>30.0</v>
      </c>
      <c r="C668" s="29">
        <v>22.0</v>
      </c>
      <c r="D668" s="29">
        <v>10.0</v>
      </c>
      <c r="E668" s="49">
        <v>10.0</v>
      </c>
      <c r="F668" s="84">
        <v>6.7</v>
      </c>
      <c r="G668" s="50">
        <v>2.5</v>
      </c>
      <c r="H668" s="29"/>
      <c r="I668" s="51">
        <v>8.0</v>
      </c>
      <c r="J668" s="51">
        <v>8.0</v>
      </c>
      <c r="K668" s="51">
        <v>9.0</v>
      </c>
      <c r="L668" s="51">
        <v>8.0</v>
      </c>
      <c r="M668" s="51">
        <v>8.0</v>
      </c>
      <c r="N668" s="51">
        <v>8.0</v>
      </c>
      <c r="O668" s="51">
        <v>8.0</v>
      </c>
      <c r="P668" s="51">
        <v>8.0</v>
      </c>
      <c r="Q668" s="29"/>
    </row>
    <row r="669" ht="14.25" customHeight="1">
      <c r="A669" s="29">
        <v>662.0</v>
      </c>
      <c r="B669" s="29">
        <v>14.0</v>
      </c>
      <c r="C669" s="29">
        <v>22.0</v>
      </c>
      <c r="D669" s="29">
        <v>11.0</v>
      </c>
      <c r="E669" s="49">
        <v>10.0</v>
      </c>
      <c r="F669" s="84">
        <v>6.74</v>
      </c>
      <c r="G669" s="50">
        <v>2.7</v>
      </c>
      <c r="H669" s="29"/>
      <c r="I669" s="51">
        <v>8.0</v>
      </c>
      <c r="J669" s="51">
        <v>7.0</v>
      </c>
      <c r="K669" s="51">
        <v>8.0</v>
      </c>
      <c r="L669" s="51">
        <v>8.0</v>
      </c>
      <c r="M669" s="51">
        <v>9.0</v>
      </c>
      <c r="N669" s="51">
        <v>8.0</v>
      </c>
      <c r="O669" s="51">
        <v>9.0</v>
      </c>
      <c r="P669" s="51">
        <v>8.0</v>
      </c>
      <c r="Q669" s="29"/>
    </row>
    <row r="670" ht="14.25" customHeight="1">
      <c r="A670" s="29">
        <v>663.0</v>
      </c>
      <c r="B670" s="29">
        <v>15.0</v>
      </c>
      <c r="C670" s="29">
        <v>22.0</v>
      </c>
      <c r="D670" s="29">
        <v>12.0</v>
      </c>
      <c r="E670" s="49">
        <v>10.0</v>
      </c>
      <c r="F670" s="84">
        <v>7.7</v>
      </c>
      <c r="G670" s="50">
        <v>3.3</v>
      </c>
      <c r="H670" s="29"/>
      <c r="I670" s="51">
        <v>6.0</v>
      </c>
      <c r="J670" s="51">
        <v>6.0</v>
      </c>
      <c r="K670" s="51">
        <v>8.0</v>
      </c>
      <c r="L670" s="51">
        <v>8.0</v>
      </c>
      <c r="M670" s="51">
        <v>8.0</v>
      </c>
      <c r="N670" s="51">
        <v>8.0</v>
      </c>
      <c r="O670" s="51">
        <v>8.0</v>
      </c>
      <c r="P670" s="51">
        <v>8.0</v>
      </c>
      <c r="Q670" s="29"/>
    </row>
    <row r="671" ht="14.25" customHeight="1">
      <c r="A671" s="29">
        <v>664.0</v>
      </c>
      <c r="B671" s="29">
        <v>5.0</v>
      </c>
      <c r="C671" s="29">
        <v>22.0</v>
      </c>
      <c r="D671" s="29">
        <v>13.0</v>
      </c>
      <c r="E671" s="49">
        <v>0.0</v>
      </c>
      <c r="F671" s="84">
        <v>0.0</v>
      </c>
      <c r="G671" s="50">
        <v>0.0</v>
      </c>
      <c r="H671" s="29" t="s">
        <v>26</v>
      </c>
      <c r="I671" s="51">
        <v>0.0</v>
      </c>
      <c r="J671" s="51">
        <v>0.0</v>
      </c>
      <c r="K671" s="51">
        <v>0.0</v>
      </c>
      <c r="L671" s="51">
        <v>0.0</v>
      </c>
      <c r="M671" s="51">
        <v>0.0</v>
      </c>
      <c r="N671" s="51">
        <v>0.0</v>
      </c>
      <c r="O671" s="51">
        <v>0.0</v>
      </c>
      <c r="P671" s="51">
        <v>0.0</v>
      </c>
      <c r="Q671" s="29"/>
    </row>
    <row r="672" ht="14.25" customHeight="1">
      <c r="A672" s="29">
        <v>665.0</v>
      </c>
      <c r="B672" s="29">
        <v>17.0</v>
      </c>
      <c r="C672" s="29">
        <v>22.0</v>
      </c>
      <c r="D672" s="29">
        <v>14.0</v>
      </c>
      <c r="E672" s="49">
        <v>12.0</v>
      </c>
      <c r="F672" s="84">
        <v>7.43</v>
      </c>
      <c r="G672" s="50">
        <v>3.1</v>
      </c>
      <c r="H672" s="29"/>
      <c r="I672" s="51">
        <v>8.0</v>
      </c>
      <c r="J672" s="51">
        <v>8.0</v>
      </c>
      <c r="K672" s="51">
        <v>8.0</v>
      </c>
      <c r="L672" s="51">
        <v>9.0</v>
      </c>
      <c r="M672" s="51">
        <v>9.0</v>
      </c>
      <c r="N672" s="51">
        <v>10.0</v>
      </c>
      <c r="O672" s="51">
        <v>9.0</v>
      </c>
      <c r="P672" s="51">
        <v>10.0</v>
      </c>
      <c r="Q672" s="29"/>
    </row>
    <row r="673" ht="14.25" customHeight="1">
      <c r="A673" s="29">
        <v>666.0</v>
      </c>
      <c r="B673" s="29">
        <v>8.0</v>
      </c>
      <c r="C673" s="29">
        <v>22.0</v>
      </c>
      <c r="D673" s="29">
        <v>15.0</v>
      </c>
      <c r="E673" s="49">
        <v>13.0</v>
      </c>
      <c r="F673" s="84">
        <v>7.36</v>
      </c>
      <c r="G673" s="50">
        <v>3.4</v>
      </c>
      <c r="H673" s="29"/>
      <c r="I673" s="51">
        <v>7.0</v>
      </c>
      <c r="J673" s="51">
        <v>7.0</v>
      </c>
      <c r="K673" s="51">
        <v>8.0</v>
      </c>
      <c r="L673" s="51">
        <v>8.0</v>
      </c>
      <c r="M673" s="51">
        <v>8.0</v>
      </c>
      <c r="N673" s="51">
        <v>8.0</v>
      </c>
      <c r="O673" s="51">
        <v>8.0</v>
      </c>
      <c r="P673" s="51">
        <v>8.0</v>
      </c>
      <c r="Q673" s="29"/>
    </row>
    <row r="674" ht="14.25" customHeight="1">
      <c r="A674" s="29">
        <v>667.0</v>
      </c>
      <c r="B674" s="29">
        <v>9.0</v>
      </c>
      <c r="C674" s="29">
        <v>22.0</v>
      </c>
      <c r="D674" s="29">
        <v>16.0</v>
      </c>
      <c r="E674" s="49">
        <v>8.0</v>
      </c>
      <c r="F674" s="84">
        <v>5.4</v>
      </c>
      <c r="G674" s="50">
        <v>2.0</v>
      </c>
      <c r="H674" s="29"/>
      <c r="I674" s="51">
        <v>8.0</v>
      </c>
      <c r="J674" s="51">
        <v>8.0</v>
      </c>
      <c r="K674" s="51">
        <v>8.0</v>
      </c>
      <c r="L674" s="51">
        <v>8.0</v>
      </c>
      <c r="M674" s="51">
        <v>8.0</v>
      </c>
      <c r="N674" s="51">
        <v>8.0</v>
      </c>
      <c r="O674" s="51">
        <v>8.0</v>
      </c>
      <c r="P674" s="51">
        <v>8.0</v>
      </c>
      <c r="Q674" s="29"/>
    </row>
    <row r="675" ht="14.25" customHeight="1">
      <c r="A675" s="29">
        <v>668.0</v>
      </c>
      <c r="B675" s="29">
        <v>28.0</v>
      </c>
      <c r="C675" s="29">
        <v>22.0</v>
      </c>
      <c r="D675" s="29">
        <v>17.0</v>
      </c>
      <c r="E675" s="49">
        <v>10.0</v>
      </c>
      <c r="F675" s="84">
        <v>6.74</v>
      </c>
      <c r="G675" s="50">
        <v>2.6</v>
      </c>
      <c r="H675" s="29"/>
      <c r="I675" s="51">
        <v>8.0</v>
      </c>
      <c r="J675" s="51">
        <v>8.0</v>
      </c>
      <c r="K675" s="51">
        <v>8.0</v>
      </c>
      <c r="L675" s="51">
        <v>9.0</v>
      </c>
      <c r="M675" s="51">
        <v>9.0</v>
      </c>
      <c r="N675" s="51">
        <v>8.0</v>
      </c>
      <c r="O675" s="51">
        <v>9.0</v>
      </c>
      <c r="P675" s="51">
        <v>8.0</v>
      </c>
      <c r="Q675" s="29"/>
    </row>
    <row r="676" ht="14.25" customHeight="1">
      <c r="A676" s="29">
        <v>669.0</v>
      </c>
      <c r="B676" s="29">
        <v>1.0</v>
      </c>
      <c r="C676" s="29">
        <v>22.0</v>
      </c>
      <c r="D676" s="29">
        <v>18.0</v>
      </c>
      <c r="E676" s="49">
        <v>10.0</v>
      </c>
      <c r="F676" s="84">
        <v>7.55</v>
      </c>
      <c r="G676" s="50">
        <v>3.0</v>
      </c>
      <c r="H676" s="29"/>
      <c r="I676" s="51">
        <v>7.0</v>
      </c>
      <c r="J676" s="51">
        <v>7.0</v>
      </c>
      <c r="K676" s="51">
        <v>8.0</v>
      </c>
      <c r="L676" s="51">
        <v>8.0</v>
      </c>
      <c r="M676" s="51">
        <v>9.0</v>
      </c>
      <c r="N676" s="51">
        <v>8.0</v>
      </c>
      <c r="O676" s="51">
        <v>9.0</v>
      </c>
      <c r="P676" s="51">
        <v>8.0</v>
      </c>
      <c r="Q676" s="29"/>
    </row>
    <row r="677" ht="14.25" customHeight="1">
      <c r="A677" s="29">
        <v>670.0</v>
      </c>
      <c r="B677" s="29">
        <v>19.0</v>
      </c>
      <c r="C677" s="29">
        <v>22.0</v>
      </c>
      <c r="D677" s="29">
        <v>19.0</v>
      </c>
      <c r="E677" s="49">
        <v>10.0</v>
      </c>
      <c r="F677" s="84">
        <v>6.74</v>
      </c>
      <c r="G677" s="50">
        <v>2.8</v>
      </c>
      <c r="H677" s="29"/>
      <c r="I677" s="51">
        <v>8.0</v>
      </c>
      <c r="J677" s="51">
        <v>8.0</v>
      </c>
      <c r="K677" s="51">
        <v>8.0</v>
      </c>
      <c r="L677" s="51">
        <v>9.0</v>
      </c>
      <c r="M677" s="51">
        <v>9.0</v>
      </c>
      <c r="N677" s="51">
        <v>9.0</v>
      </c>
      <c r="O677" s="51">
        <v>9.0</v>
      </c>
      <c r="P677" s="51">
        <v>9.0</v>
      </c>
      <c r="Q677" s="29"/>
    </row>
    <row r="678" ht="14.25" customHeight="1">
      <c r="A678" s="29">
        <v>671.0</v>
      </c>
      <c r="B678" s="29">
        <v>4.0</v>
      </c>
      <c r="C678" s="29">
        <v>22.0</v>
      </c>
      <c r="D678" s="29">
        <v>20.0</v>
      </c>
      <c r="E678" s="49">
        <v>11.0</v>
      </c>
      <c r="F678" s="84">
        <v>7.05</v>
      </c>
      <c r="G678" s="50">
        <v>2.7</v>
      </c>
      <c r="H678" s="29"/>
      <c r="I678" s="51">
        <v>8.0</v>
      </c>
      <c r="J678" s="51">
        <v>8.0</v>
      </c>
      <c r="K678" s="51">
        <v>9.0</v>
      </c>
      <c r="L678" s="51">
        <v>9.0</v>
      </c>
      <c r="M678" s="51">
        <v>9.0</v>
      </c>
      <c r="N678" s="51">
        <v>10.0</v>
      </c>
      <c r="O678" s="51">
        <v>9.0</v>
      </c>
      <c r="P678" s="51">
        <v>10.0</v>
      </c>
      <c r="Q678" s="29"/>
    </row>
    <row r="679" ht="14.25" customHeight="1">
      <c r="A679" s="29">
        <v>672.0</v>
      </c>
      <c r="B679" s="29">
        <v>6.0</v>
      </c>
      <c r="C679" s="29">
        <v>22.0</v>
      </c>
      <c r="D679" s="29">
        <v>21.0</v>
      </c>
      <c r="E679" s="49">
        <v>13.0</v>
      </c>
      <c r="F679" s="84">
        <v>7.13</v>
      </c>
      <c r="G679" s="50">
        <v>3.2</v>
      </c>
      <c r="H679" s="29"/>
      <c r="I679" s="51">
        <v>5.0</v>
      </c>
      <c r="J679" s="51">
        <v>5.0</v>
      </c>
      <c r="K679" s="51">
        <v>8.0</v>
      </c>
      <c r="L679" s="51">
        <v>8.0</v>
      </c>
      <c r="M679" s="51">
        <v>9.0</v>
      </c>
      <c r="N679" s="51">
        <v>6.0</v>
      </c>
      <c r="O679" s="51">
        <v>9.0</v>
      </c>
      <c r="P679" s="51">
        <v>6.0</v>
      </c>
      <c r="Q679" s="29"/>
    </row>
    <row r="680" ht="14.25" customHeight="1">
      <c r="A680" s="29">
        <v>673.0</v>
      </c>
      <c r="B680" s="29">
        <v>31.0</v>
      </c>
      <c r="C680" s="29">
        <v>22.0</v>
      </c>
      <c r="D680" s="29">
        <v>22.0</v>
      </c>
      <c r="E680" s="49">
        <v>11.0</v>
      </c>
      <c r="F680" s="84">
        <v>7.95</v>
      </c>
      <c r="G680" s="50">
        <v>3.6</v>
      </c>
      <c r="H680" s="29"/>
      <c r="I680" s="51">
        <v>7.0</v>
      </c>
      <c r="J680" s="51">
        <v>7.0</v>
      </c>
      <c r="K680" s="51">
        <v>8.0</v>
      </c>
      <c r="L680" s="51">
        <v>8.0</v>
      </c>
      <c r="M680" s="51">
        <v>8.0</v>
      </c>
      <c r="N680" s="51">
        <v>8.0</v>
      </c>
      <c r="O680" s="51">
        <v>8.0</v>
      </c>
      <c r="P680" s="51">
        <v>8.0</v>
      </c>
      <c r="Q680" s="29"/>
    </row>
    <row r="681" ht="14.25" customHeight="1">
      <c r="A681" s="29">
        <v>674.0</v>
      </c>
      <c r="B681" s="29">
        <v>16.0</v>
      </c>
      <c r="C681" s="29">
        <v>22.0</v>
      </c>
      <c r="D681" s="29">
        <v>23.0</v>
      </c>
      <c r="E681" s="49">
        <v>12.0</v>
      </c>
      <c r="F681" s="84">
        <v>6.87</v>
      </c>
      <c r="G681" s="50">
        <v>2.8</v>
      </c>
      <c r="H681" s="29"/>
      <c r="I681" s="51">
        <v>7.0</v>
      </c>
      <c r="J681" s="51">
        <v>7.0</v>
      </c>
      <c r="K681" s="51">
        <v>8.0</v>
      </c>
      <c r="L681" s="51">
        <v>8.0</v>
      </c>
      <c r="M681" s="51">
        <v>8.0</v>
      </c>
      <c r="N681" s="51">
        <v>8.0</v>
      </c>
      <c r="O681" s="51">
        <v>8.0</v>
      </c>
      <c r="P681" s="51">
        <v>8.0</v>
      </c>
      <c r="Q681" s="29"/>
    </row>
    <row r="682" ht="14.25" customHeight="1">
      <c r="A682" s="29">
        <v>675.0</v>
      </c>
      <c r="B682" s="29">
        <v>29.0</v>
      </c>
      <c r="C682" s="29">
        <v>22.0</v>
      </c>
      <c r="D682" s="29">
        <v>24.0</v>
      </c>
      <c r="E682" s="49">
        <v>12.0</v>
      </c>
      <c r="F682" s="84">
        <v>7.47</v>
      </c>
      <c r="G682" s="50">
        <v>3.1</v>
      </c>
      <c r="H682" s="29"/>
      <c r="I682" s="51">
        <v>7.0</v>
      </c>
      <c r="J682" s="51">
        <v>7.0</v>
      </c>
      <c r="K682" s="51">
        <v>8.0</v>
      </c>
      <c r="L682" s="51">
        <v>8.0</v>
      </c>
      <c r="M682" s="51">
        <v>8.0</v>
      </c>
      <c r="N682" s="51">
        <v>8.0</v>
      </c>
      <c r="O682" s="51">
        <v>8.0</v>
      </c>
      <c r="P682" s="51">
        <v>8.0</v>
      </c>
      <c r="Q682" s="29"/>
    </row>
    <row r="683" ht="14.25" customHeight="1">
      <c r="A683" s="29">
        <v>676.0</v>
      </c>
      <c r="B683" s="29">
        <v>7.0</v>
      </c>
      <c r="C683" s="29">
        <v>22.0</v>
      </c>
      <c r="D683" s="29">
        <v>25.0</v>
      </c>
      <c r="E683" s="49">
        <v>10.0</v>
      </c>
      <c r="F683" s="84">
        <v>5.87</v>
      </c>
      <c r="G683" s="50">
        <v>2.5</v>
      </c>
      <c r="H683" s="29"/>
      <c r="I683" s="51">
        <v>8.0</v>
      </c>
      <c r="J683" s="51">
        <v>8.0</v>
      </c>
      <c r="K683" s="51">
        <v>8.0</v>
      </c>
      <c r="L683" s="51">
        <v>8.0</v>
      </c>
      <c r="M683" s="51">
        <v>8.0</v>
      </c>
      <c r="N683" s="51">
        <v>8.0</v>
      </c>
      <c r="O683" s="51">
        <v>8.0</v>
      </c>
      <c r="P683" s="51">
        <v>8.0</v>
      </c>
      <c r="Q683" s="29"/>
    </row>
    <row r="684" ht="14.25" customHeight="1">
      <c r="A684" s="29">
        <v>677.0</v>
      </c>
      <c r="B684" s="29">
        <v>20.0</v>
      </c>
      <c r="C684" s="29">
        <v>22.0</v>
      </c>
      <c r="D684" s="29">
        <v>26.0</v>
      </c>
      <c r="E684" s="49">
        <v>10.0</v>
      </c>
      <c r="F684" s="84">
        <v>7.45</v>
      </c>
      <c r="G684" s="50">
        <v>2.7</v>
      </c>
      <c r="H684" s="29"/>
      <c r="I684" s="51">
        <v>6.0</v>
      </c>
      <c r="J684" s="51">
        <v>6.0</v>
      </c>
      <c r="K684" s="51">
        <v>8.0</v>
      </c>
      <c r="L684" s="51">
        <v>8.0</v>
      </c>
      <c r="M684" s="51">
        <v>8.0</v>
      </c>
      <c r="N684" s="51">
        <v>8.0</v>
      </c>
      <c r="O684" s="51">
        <v>8.0</v>
      </c>
      <c r="P684" s="51">
        <v>8.0</v>
      </c>
      <c r="Q684" s="29"/>
    </row>
    <row r="685" ht="14.25" customHeight="1">
      <c r="A685" s="29">
        <v>678.0</v>
      </c>
      <c r="B685" s="29">
        <v>11.0</v>
      </c>
      <c r="C685" s="29">
        <v>22.0</v>
      </c>
      <c r="D685" s="29">
        <v>27.0</v>
      </c>
      <c r="E685" s="49">
        <v>11.0</v>
      </c>
      <c r="F685" s="84">
        <v>6.38</v>
      </c>
      <c r="G685" s="50">
        <v>3.1</v>
      </c>
      <c r="H685" s="29"/>
      <c r="I685" s="51">
        <v>7.0</v>
      </c>
      <c r="J685" s="51">
        <v>7.0</v>
      </c>
      <c r="K685" s="51">
        <v>8.0</v>
      </c>
      <c r="L685" s="51">
        <v>9.0</v>
      </c>
      <c r="M685" s="51">
        <v>9.0</v>
      </c>
      <c r="N685" s="51">
        <v>9.0</v>
      </c>
      <c r="O685" s="51">
        <v>9.0</v>
      </c>
      <c r="P685" s="51">
        <v>9.0</v>
      </c>
      <c r="Q685" s="29"/>
    </row>
    <row r="686" ht="14.25" customHeight="1">
      <c r="A686" s="29">
        <v>679.0</v>
      </c>
      <c r="B686" s="29">
        <v>18.0</v>
      </c>
      <c r="C686" s="29">
        <v>22.0</v>
      </c>
      <c r="D686" s="29">
        <v>28.0</v>
      </c>
      <c r="E686" s="49">
        <v>8.0</v>
      </c>
      <c r="F686" s="84">
        <v>4.75</v>
      </c>
      <c r="G686" s="50">
        <v>2.0</v>
      </c>
      <c r="H686" s="29"/>
      <c r="I686" s="51">
        <v>7.0</v>
      </c>
      <c r="J686" s="51">
        <v>7.0</v>
      </c>
      <c r="K686" s="51">
        <v>7.0</v>
      </c>
      <c r="L686" s="51">
        <v>8.0</v>
      </c>
      <c r="M686" s="51">
        <v>8.0</v>
      </c>
      <c r="N686" s="51">
        <v>7.0</v>
      </c>
      <c r="O686" s="51">
        <v>8.0</v>
      </c>
      <c r="P686" s="51">
        <v>7.0</v>
      </c>
      <c r="Q686" s="29"/>
    </row>
    <row r="687" ht="14.25" customHeight="1">
      <c r="A687" s="29">
        <v>680.0</v>
      </c>
      <c r="B687" s="29">
        <v>13.0</v>
      </c>
      <c r="C687" s="29">
        <v>22.0</v>
      </c>
      <c r="D687" s="29">
        <v>29.0</v>
      </c>
      <c r="E687" s="49">
        <v>8.0</v>
      </c>
      <c r="F687" s="84">
        <v>5.59</v>
      </c>
      <c r="G687" s="50">
        <v>2.1</v>
      </c>
      <c r="H687" s="29"/>
      <c r="I687" s="51">
        <v>6.0</v>
      </c>
      <c r="J687" s="51">
        <v>6.0</v>
      </c>
      <c r="K687" s="51">
        <v>8.0</v>
      </c>
      <c r="L687" s="51">
        <v>8.0</v>
      </c>
      <c r="M687" s="51">
        <v>8.0</v>
      </c>
      <c r="N687" s="51">
        <v>8.0</v>
      </c>
      <c r="O687" s="51">
        <v>8.0</v>
      </c>
      <c r="P687" s="51">
        <v>8.0</v>
      </c>
      <c r="Q687" s="29"/>
    </row>
    <row r="688" ht="14.25" customHeight="1">
      <c r="A688" s="29">
        <v>681.0</v>
      </c>
      <c r="B688" s="29">
        <v>27.0</v>
      </c>
      <c r="C688" s="29">
        <v>22.0</v>
      </c>
      <c r="D688" s="29">
        <v>30.0</v>
      </c>
      <c r="E688" s="49">
        <v>8.0</v>
      </c>
      <c r="F688" s="84">
        <v>6.15</v>
      </c>
      <c r="G688" s="50">
        <v>2.2</v>
      </c>
      <c r="H688" s="29"/>
      <c r="I688" s="51">
        <v>8.0</v>
      </c>
      <c r="J688" s="51">
        <v>8.0</v>
      </c>
      <c r="K688" s="51">
        <v>8.0</v>
      </c>
      <c r="L688" s="51">
        <v>8.0</v>
      </c>
      <c r="M688" s="51">
        <v>8.0</v>
      </c>
      <c r="N688" s="51">
        <v>8.0</v>
      </c>
      <c r="O688" s="51">
        <v>8.0</v>
      </c>
      <c r="P688" s="51">
        <v>8.0</v>
      </c>
      <c r="Q688" s="29"/>
    </row>
    <row r="689" ht="14.25" customHeight="1">
      <c r="A689" s="29">
        <v>682.0</v>
      </c>
      <c r="B689" s="29">
        <v>25.0</v>
      </c>
      <c r="C689" s="29">
        <v>22.0</v>
      </c>
      <c r="D689" s="29">
        <v>31.0</v>
      </c>
      <c r="E689" s="49">
        <v>11.0</v>
      </c>
      <c r="F689" s="84">
        <v>6.39</v>
      </c>
      <c r="G689" s="50">
        <v>2.6</v>
      </c>
      <c r="H689" s="29"/>
      <c r="I689" s="51">
        <v>8.0</v>
      </c>
      <c r="J689" s="51">
        <v>8.0</v>
      </c>
      <c r="K689" s="51">
        <v>8.0</v>
      </c>
      <c r="L689" s="51">
        <v>8.0</v>
      </c>
      <c r="M689" s="51">
        <v>8.0</v>
      </c>
      <c r="N689" s="51">
        <v>8.0</v>
      </c>
      <c r="O689" s="51">
        <v>8.0</v>
      </c>
      <c r="P689" s="51">
        <v>8.0</v>
      </c>
      <c r="Q689" s="29"/>
    </row>
    <row r="690" ht="14.25" customHeight="1">
      <c r="A690" s="29">
        <v>683.0</v>
      </c>
      <c r="B690" s="29">
        <v>2.0</v>
      </c>
      <c r="C690" s="57">
        <v>23.0</v>
      </c>
      <c r="D690" s="29">
        <v>1.0</v>
      </c>
      <c r="E690" s="49">
        <v>9.0</v>
      </c>
      <c r="F690" s="84">
        <v>5.75</v>
      </c>
      <c r="G690" s="50">
        <v>2.2</v>
      </c>
      <c r="H690" s="29"/>
      <c r="I690" s="51">
        <v>7.0</v>
      </c>
      <c r="J690" s="51">
        <v>7.0</v>
      </c>
      <c r="K690" s="51">
        <v>9.0</v>
      </c>
      <c r="L690" s="51">
        <v>7.0</v>
      </c>
      <c r="M690" s="51">
        <v>8.0</v>
      </c>
      <c r="N690" s="51">
        <v>7.0</v>
      </c>
      <c r="O690" s="51">
        <v>8.0</v>
      </c>
      <c r="P690" s="51">
        <v>7.0</v>
      </c>
      <c r="Q690" s="29"/>
    </row>
    <row r="691" ht="14.25" customHeight="1">
      <c r="A691" s="29">
        <v>684.0</v>
      </c>
      <c r="B691" s="29">
        <v>6.0</v>
      </c>
      <c r="C691" s="29">
        <v>23.0</v>
      </c>
      <c r="D691" s="29">
        <v>2.0</v>
      </c>
      <c r="E691" s="49">
        <v>7.0</v>
      </c>
      <c r="F691" s="84">
        <v>5.14</v>
      </c>
      <c r="G691" s="50">
        <v>2.8</v>
      </c>
      <c r="H691" s="29"/>
      <c r="I691" s="51">
        <v>8.0</v>
      </c>
      <c r="J691" s="51">
        <v>8.0</v>
      </c>
      <c r="K691" s="51">
        <v>8.0</v>
      </c>
      <c r="L691" s="51">
        <v>8.0</v>
      </c>
      <c r="M691" s="51">
        <v>8.0</v>
      </c>
      <c r="N691" s="51">
        <v>8.0</v>
      </c>
      <c r="O691" s="51">
        <v>8.0</v>
      </c>
      <c r="P691" s="51">
        <v>8.0</v>
      </c>
      <c r="Q691" s="29"/>
    </row>
    <row r="692" ht="14.25" customHeight="1">
      <c r="A692" s="29">
        <v>685.0</v>
      </c>
      <c r="B692" s="29">
        <v>26.0</v>
      </c>
      <c r="C692" s="29">
        <v>23.0</v>
      </c>
      <c r="D692" s="29">
        <v>3.0</v>
      </c>
      <c r="E692" s="49">
        <v>9.0</v>
      </c>
      <c r="F692" s="84">
        <v>6.39</v>
      </c>
      <c r="G692" s="50">
        <v>2.0</v>
      </c>
      <c r="H692" s="29"/>
      <c r="I692" s="51">
        <v>7.0</v>
      </c>
      <c r="J692" s="51">
        <v>7.0</v>
      </c>
      <c r="K692" s="51">
        <v>8.0</v>
      </c>
      <c r="L692" s="51">
        <v>8.0</v>
      </c>
      <c r="M692" s="51">
        <v>7.0</v>
      </c>
      <c r="N692" s="51">
        <v>9.0</v>
      </c>
      <c r="O692" s="51">
        <v>7.0</v>
      </c>
      <c r="P692" s="51">
        <v>9.0</v>
      </c>
      <c r="Q692" s="29"/>
    </row>
    <row r="693" ht="14.25" customHeight="1">
      <c r="A693" s="29">
        <v>686.0</v>
      </c>
      <c r="B693" s="29">
        <v>21.0</v>
      </c>
      <c r="C693" s="29">
        <v>23.0</v>
      </c>
      <c r="D693" s="29">
        <v>4.0</v>
      </c>
      <c r="E693" s="49">
        <v>11.0</v>
      </c>
      <c r="F693" s="84">
        <v>7.65</v>
      </c>
      <c r="G693" s="50">
        <v>2.7</v>
      </c>
      <c r="H693" s="29" t="s">
        <v>54</v>
      </c>
      <c r="I693" s="51">
        <v>7.0</v>
      </c>
      <c r="J693" s="51">
        <v>7.0</v>
      </c>
      <c r="K693" s="51">
        <v>8.0</v>
      </c>
      <c r="L693" s="51">
        <v>8.0</v>
      </c>
      <c r="M693" s="51">
        <v>9.0</v>
      </c>
      <c r="N693" s="51">
        <v>8.0</v>
      </c>
      <c r="O693" s="51">
        <v>9.0</v>
      </c>
      <c r="P693" s="51">
        <v>8.0</v>
      </c>
      <c r="Q693" s="29"/>
    </row>
    <row r="694" ht="14.25" customHeight="1">
      <c r="A694" s="29">
        <v>687.0</v>
      </c>
      <c r="B694" s="29">
        <v>17.0</v>
      </c>
      <c r="C694" s="29">
        <v>23.0</v>
      </c>
      <c r="D694" s="29">
        <v>5.0</v>
      </c>
      <c r="E694" s="49">
        <v>11.0</v>
      </c>
      <c r="F694" s="84">
        <v>6.94</v>
      </c>
      <c r="G694" s="50">
        <v>2.5</v>
      </c>
      <c r="H694" s="29"/>
      <c r="I694" s="51">
        <v>8.0</v>
      </c>
      <c r="J694" s="51">
        <v>8.0</v>
      </c>
      <c r="K694" s="51">
        <v>8.0</v>
      </c>
      <c r="L694" s="51">
        <v>8.0</v>
      </c>
      <c r="M694" s="51">
        <v>8.0</v>
      </c>
      <c r="N694" s="51">
        <v>8.0</v>
      </c>
      <c r="O694" s="51">
        <v>8.0</v>
      </c>
      <c r="P694" s="51">
        <v>8.0</v>
      </c>
      <c r="Q694" s="29"/>
    </row>
    <row r="695" ht="14.25" customHeight="1">
      <c r="A695" s="29">
        <v>688.0</v>
      </c>
      <c r="B695" s="29">
        <v>15.0</v>
      </c>
      <c r="C695" s="29">
        <v>23.0</v>
      </c>
      <c r="D695" s="29">
        <v>6.0</v>
      </c>
      <c r="E695" s="49">
        <v>8.0</v>
      </c>
      <c r="F695" s="84">
        <v>5.96</v>
      </c>
      <c r="G695" s="50">
        <v>3.0</v>
      </c>
      <c r="H695" s="29"/>
      <c r="I695" s="51">
        <v>8.0</v>
      </c>
      <c r="J695" s="51">
        <v>8.0</v>
      </c>
      <c r="K695" s="51">
        <v>8.0</v>
      </c>
      <c r="L695" s="51">
        <v>8.0</v>
      </c>
      <c r="M695" s="51">
        <v>8.0</v>
      </c>
      <c r="N695" s="51">
        <v>8.0</v>
      </c>
      <c r="O695" s="51">
        <v>8.0</v>
      </c>
      <c r="P695" s="51">
        <v>8.0</v>
      </c>
      <c r="Q695" s="29"/>
    </row>
    <row r="696" ht="14.25" customHeight="1">
      <c r="A696" s="29">
        <v>689.0</v>
      </c>
      <c r="B696" s="29">
        <v>14.0</v>
      </c>
      <c r="C696" s="29">
        <v>23.0</v>
      </c>
      <c r="D696" s="29">
        <v>7.0</v>
      </c>
      <c r="E696" s="49">
        <v>10.0</v>
      </c>
      <c r="F696" s="84">
        <v>7.04</v>
      </c>
      <c r="G696" s="50">
        <v>2.6</v>
      </c>
      <c r="H696" s="29" t="s">
        <v>54</v>
      </c>
      <c r="I696" s="51">
        <v>8.0</v>
      </c>
      <c r="J696" s="51">
        <v>8.0</v>
      </c>
      <c r="K696" s="51">
        <v>8.0</v>
      </c>
      <c r="L696" s="51">
        <v>8.0</v>
      </c>
      <c r="M696" s="51">
        <v>8.0</v>
      </c>
      <c r="N696" s="51">
        <v>10.0</v>
      </c>
      <c r="O696" s="51">
        <v>8.0</v>
      </c>
      <c r="P696" s="51">
        <v>10.0</v>
      </c>
      <c r="Q696" s="29"/>
    </row>
    <row r="697" ht="14.25" customHeight="1">
      <c r="A697" s="29">
        <v>690.0</v>
      </c>
      <c r="B697" s="29">
        <v>10.0</v>
      </c>
      <c r="C697" s="29">
        <v>23.0</v>
      </c>
      <c r="D697" s="29">
        <v>8.0</v>
      </c>
      <c r="E697" s="49">
        <v>11.0</v>
      </c>
      <c r="F697" s="84">
        <v>6.94</v>
      </c>
      <c r="G697" s="50">
        <v>2.7</v>
      </c>
      <c r="H697" s="29"/>
      <c r="I697" s="51">
        <v>8.0</v>
      </c>
      <c r="J697" s="51">
        <v>8.0</v>
      </c>
      <c r="K697" s="51">
        <v>8.0</v>
      </c>
      <c r="L697" s="51">
        <v>8.0</v>
      </c>
      <c r="M697" s="51">
        <v>8.0</v>
      </c>
      <c r="N697" s="51">
        <v>8.0</v>
      </c>
      <c r="O697" s="51">
        <v>8.0</v>
      </c>
      <c r="P697" s="51">
        <v>8.0</v>
      </c>
      <c r="Q697" s="29"/>
    </row>
    <row r="698" ht="14.25" customHeight="1">
      <c r="A698" s="29">
        <v>691.0</v>
      </c>
      <c r="B698" s="29">
        <v>30.0</v>
      </c>
      <c r="C698" s="29">
        <v>23.0</v>
      </c>
      <c r="D698" s="29">
        <v>9.0</v>
      </c>
      <c r="E698" s="49">
        <v>9.0</v>
      </c>
      <c r="F698" s="84">
        <v>7.05</v>
      </c>
      <c r="G698" s="50">
        <v>2.4</v>
      </c>
      <c r="H698" s="29"/>
      <c r="I698" s="51">
        <v>8.0</v>
      </c>
      <c r="J698" s="51">
        <v>8.0</v>
      </c>
      <c r="K698" s="51">
        <v>8.0</v>
      </c>
      <c r="L698" s="51">
        <v>8.0</v>
      </c>
      <c r="M698" s="51">
        <v>8.0</v>
      </c>
      <c r="N698" s="51">
        <v>8.0</v>
      </c>
      <c r="O698" s="51">
        <v>8.0</v>
      </c>
      <c r="P698" s="51">
        <v>8.0</v>
      </c>
      <c r="Q698" s="29"/>
    </row>
    <row r="699" ht="14.25" customHeight="1">
      <c r="A699" s="29">
        <v>692.0</v>
      </c>
      <c r="B699" s="29">
        <v>27.0</v>
      </c>
      <c r="C699" s="29">
        <v>23.0</v>
      </c>
      <c r="D699" s="29">
        <v>10.0</v>
      </c>
      <c r="E699" s="49">
        <v>9.0</v>
      </c>
      <c r="F699" s="84">
        <v>6.66</v>
      </c>
      <c r="G699" s="50">
        <v>2.4</v>
      </c>
      <c r="H699" s="29"/>
      <c r="I699" s="51">
        <v>8.0</v>
      </c>
      <c r="J699" s="51">
        <v>8.0</v>
      </c>
      <c r="K699" s="51">
        <v>9.0</v>
      </c>
      <c r="L699" s="51">
        <v>7.0</v>
      </c>
      <c r="M699" s="51">
        <v>9.0</v>
      </c>
      <c r="N699" s="51">
        <v>7.0</v>
      </c>
      <c r="O699" s="51">
        <v>9.0</v>
      </c>
      <c r="P699" s="51">
        <v>7.0</v>
      </c>
      <c r="Q699" s="29"/>
    </row>
    <row r="700" ht="14.25" customHeight="1">
      <c r="A700" s="29">
        <v>693.0</v>
      </c>
      <c r="B700" s="29">
        <v>1.0</v>
      </c>
      <c r="C700" s="29">
        <v>23.0</v>
      </c>
      <c r="D700" s="29">
        <v>11.0</v>
      </c>
      <c r="E700" s="49">
        <v>11.0</v>
      </c>
      <c r="F700" s="84">
        <v>7.71</v>
      </c>
      <c r="G700" s="50">
        <v>2.9</v>
      </c>
      <c r="H700" s="29"/>
      <c r="I700" s="51">
        <v>8.0</v>
      </c>
      <c r="J700" s="51">
        <v>8.0</v>
      </c>
      <c r="K700" s="51">
        <v>9.0</v>
      </c>
      <c r="L700" s="51">
        <v>8.0</v>
      </c>
      <c r="M700" s="51">
        <v>8.0</v>
      </c>
      <c r="N700" s="51">
        <v>8.0</v>
      </c>
      <c r="O700" s="51">
        <v>8.0</v>
      </c>
      <c r="P700" s="51">
        <v>8.0</v>
      </c>
      <c r="Q700" s="29"/>
    </row>
    <row r="701" ht="14.25" customHeight="1">
      <c r="A701" s="29">
        <v>694.0</v>
      </c>
      <c r="B701" s="29">
        <v>16.0</v>
      </c>
      <c r="C701" s="29">
        <v>23.0</v>
      </c>
      <c r="D701" s="29">
        <v>12.0</v>
      </c>
      <c r="E701" s="49">
        <v>0.0</v>
      </c>
      <c r="F701" s="84">
        <v>0.0</v>
      </c>
      <c r="G701" s="50">
        <v>3.4</v>
      </c>
      <c r="H701" s="29" t="s">
        <v>54</v>
      </c>
      <c r="I701" s="51">
        <v>0.0</v>
      </c>
      <c r="J701" s="51">
        <v>0.0</v>
      </c>
      <c r="K701" s="51">
        <v>0.0</v>
      </c>
      <c r="L701" s="51">
        <v>0.0</v>
      </c>
      <c r="M701" s="51">
        <v>0.0</v>
      </c>
      <c r="N701" s="51">
        <v>0.0</v>
      </c>
      <c r="O701" s="51">
        <v>0.0</v>
      </c>
      <c r="P701" s="51">
        <v>0.0</v>
      </c>
      <c r="Q701" s="29"/>
    </row>
    <row r="702" ht="14.25" customHeight="1">
      <c r="A702" s="29">
        <v>695.0</v>
      </c>
      <c r="B702" s="29">
        <v>13.0</v>
      </c>
      <c r="C702" s="29">
        <v>23.0</v>
      </c>
      <c r="D702" s="29">
        <v>13.0</v>
      </c>
      <c r="E702" s="49">
        <v>12.0</v>
      </c>
      <c r="F702" s="84">
        <v>7.76</v>
      </c>
      <c r="G702" s="50">
        <v>3.1</v>
      </c>
      <c r="H702" s="29"/>
      <c r="I702" s="51">
        <v>7.0</v>
      </c>
      <c r="J702" s="51">
        <v>7.0</v>
      </c>
      <c r="K702" s="51">
        <v>8.0</v>
      </c>
      <c r="L702" s="51">
        <v>8.0</v>
      </c>
      <c r="M702" s="51">
        <v>8.0</v>
      </c>
      <c r="N702" s="51">
        <v>8.0</v>
      </c>
      <c r="O702" s="51">
        <v>8.0</v>
      </c>
      <c r="P702" s="51">
        <v>8.0</v>
      </c>
      <c r="Q702" s="29"/>
    </row>
    <row r="703" ht="14.25" customHeight="1">
      <c r="A703" s="29">
        <v>696.0</v>
      </c>
      <c r="B703" s="29">
        <v>5.0</v>
      </c>
      <c r="C703" s="29">
        <v>23.0</v>
      </c>
      <c r="D703" s="29">
        <v>14.0</v>
      </c>
      <c r="E703" s="49">
        <v>9.0</v>
      </c>
      <c r="F703" s="84">
        <v>6.55</v>
      </c>
      <c r="G703" s="50">
        <v>2.1</v>
      </c>
      <c r="H703" s="29" t="s">
        <v>54</v>
      </c>
      <c r="I703" s="51">
        <v>7.0</v>
      </c>
      <c r="J703" s="51">
        <v>7.0</v>
      </c>
      <c r="K703" s="51">
        <v>8.0</v>
      </c>
      <c r="L703" s="51">
        <v>8.0</v>
      </c>
      <c r="M703" s="51">
        <v>9.0</v>
      </c>
      <c r="N703" s="51">
        <v>5.0</v>
      </c>
      <c r="O703" s="51">
        <v>9.0</v>
      </c>
      <c r="P703" s="51">
        <v>5.0</v>
      </c>
      <c r="Q703" s="29"/>
    </row>
    <row r="704" ht="14.25" customHeight="1">
      <c r="A704" s="29">
        <v>697.0</v>
      </c>
      <c r="B704" s="29">
        <v>3.0</v>
      </c>
      <c r="C704" s="29">
        <v>23.0</v>
      </c>
      <c r="D704" s="29">
        <v>15.0</v>
      </c>
      <c r="E704" s="49">
        <v>10.0</v>
      </c>
      <c r="F704" s="84">
        <v>7.32</v>
      </c>
      <c r="G704" s="50">
        <v>2.2</v>
      </c>
      <c r="H704" s="29"/>
      <c r="I704" s="51">
        <v>8.0</v>
      </c>
      <c r="J704" s="51">
        <v>8.0</v>
      </c>
      <c r="K704" s="51">
        <v>8.0</v>
      </c>
      <c r="L704" s="51">
        <v>8.0</v>
      </c>
      <c r="M704" s="51">
        <v>9.0</v>
      </c>
      <c r="N704" s="51">
        <v>8.0</v>
      </c>
      <c r="O704" s="51">
        <v>9.0</v>
      </c>
      <c r="P704" s="51">
        <v>8.0</v>
      </c>
      <c r="Q704" s="29"/>
    </row>
    <row r="705" ht="14.25" customHeight="1">
      <c r="A705" s="29">
        <v>698.0</v>
      </c>
      <c r="B705" s="29">
        <v>19.0</v>
      </c>
      <c r="C705" s="29">
        <v>23.0</v>
      </c>
      <c r="D705" s="29">
        <v>16.0</v>
      </c>
      <c r="E705" s="49">
        <v>10.0</v>
      </c>
      <c r="F705" s="84">
        <v>6.74</v>
      </c>
      <c r="G705" s="50">
        <v>2.2</v>
      </c>
      <c r="H705" s="29"/>
      <c r="I705" s="51">
        <v>8.0</v>
      </c>
      <c r="J705" s="51">
        <v>8.0</v>
      </c>
      <c r="K705" s="51">
        <v>8.0</v>
      </c>
      <c r="L705" s="51">
        <v>9.0</v>
      </c>
      <c r="M705" s="51">
        <v>9.0</v>
      </c>
      <c r="N705" s="51">
        <v>9.0</v>
      </c>
      <c r="O705" s="51">
        <v>9.0</v>
      </c>
      <c r="P705" s="51">
        <v>9.0</v>
      </c>
      <c r="Q705" s="29"/>
    </row>
    <row r="706" ht="14.25" customHeight="1">
      <c r="A706" s="29">
        <v>699.0</v>
      </c>
      <c r="B706" s="29">
        <v>23.0</v>
      </c>
      <c r="C706" s="29">
        <v>23.0</v>
      </c>
      <c r="D706" s="29">
        <v>17.0</v>
      </c>
      <c r="E706" s="49">
        <v>9.0</v>
      </c>
      <c r="F706" s="84">
        <v>6.07</v>
      </c>
      <c r="G706" s="50">
        <v>2.5</v>
      </c>
      <c r="H706" s="29"/>
      <c r="I706" s="51">
        <v>8.0</v>
      </c>
      <c r="J706" s="51">
        <v>8.0</v>
      </c>
      <c r="K706" s="51">
        <v>9.0</v>
      </c>
      <c r="L706" s="51">
        <v>9.0</v>
      </c>
      <c r="M706" s="51">
        <v>9.0</v>
      </c>
      <c r="N706" s="51">
        <v>8.0</v>
      </c>
      <c r="O706" s="51">
        <v>9.0</v>
      </c>
      <c r="P706" s="51">
        <v>8.0</v>
      </c>
      <c r="Q706" s="29"/>
    </row>
    <row r="707" ht="14.25" customHeight="1">
      <c r="A707" s="29">
        <v>700.0</v>
      </c>
      <c r="B707" s="29">
        <v>29.0</v>
      </c>
      <c r="C707" s="29">
        <v>23.0</v>
      </c>
      <c r="D707" s="29">
        <v>18.0</v>
      </c>
      <c r="E707" s="49">
        <v>11.0</v>
      </c>
      <c r="F707" s="84">
        <v>7.51</v>
      </c>
      <c r="G707" s="50">
        <v>2.4</v>
      </c>
      <c r="H707" s="29"/>
      <c r="I707" s="51">
        <v>8.0</v>
      </c>
      <c r="J707" s="51">
        <v>8.0</v>
      </c>
      <c r="K707" s="51">
        <v>8.0</v>
      </c>
      <c r="L707" s="51">
        <v>9.0</v>
      </c>
      <c r="M707" s="51">
        <v>8.0</v>
      </c>
      <c r="N707" s="51">
        <v>8.0</v>
      </c>
      <c r="O707" s="51">
        <v>8.0</v>
      </c>
      <c r="P707" s="51">
        <v>8.0</v>
      </c>
      <c r="Q707" s="29"/>
    </row>
    <row r="708" ht="14.25" customHeight="1">
      <c r="A708" s="29">
        <v>701.0</v>
      </c>
      <c r="B708" s="29">
        <v>31.0</v>
      </c>
      <c r="C708" s="29">
        <v>23.0</v>
      </c>
      <c r="D708" s="29">
        <v>19.0</v>
      </c>
      <c r="E708" s="49">
        <v>10.0</v>
      </c>
      <c r="F708" s="84">
        <v>7.24</v>
      </c>
      <c r="G708" s="50">
        <v>1.9</v>
      </c>
      <c r="H708" s="29"/>
      <c r="I708" s="51">
        <v>8.0</v>
      </c>
      <c r="J708" s="51">
        <v>7.0</v>
      </c>
      <c r="K708" s="51">
        <v>8.0</v>
      </c>
      <c r="L708" s="51">
        <v>8.0</v>
      </c>
      <c r="M708" s="51">
        <v>8.0</v>
      </c>
      <c r="N708" s="51">
        <v>8.0</v>
      </c>
      <c r="O708" s="51">
        <v>8.0</v>
      </c>
      <c r="P708" s="51">
        <v>8.0</v>
      </c>
      <c r="Q708" s="29"/>
    </row>
    <row r="709" ht="14.25" customHeight="1">
      <c r="A709" s="29">
        <v>702.0</v>
      </c>
      <c r="B709" s="29">
        <v>12.0</v>
      </c>
      <c r="C709" s="29">
        <v>23.0</v>
      </c>
      <c r="D709" s="29">
        <v>20.0</v>
      </c>
      <c r="E709" s="49">
        <v>10.0</v>
      </c>
      <c r="F709" s="84">
        <v>7.43</v>
      </c>
      <c r="G709" s="50">
        <v>2.2</v>
      </c>
      <c r="H709" s="29"/>
      <c r="I709" s="51">
        <v>7.0</v>
      </c>
      <c r="J709" s="51">
        <v>7.0</v>
      </c>
      <c r="K709" s="51">
        <v>9.0</v>
      </c>
      <c r="L709" s="51">
        <v>8.0</v>
      </c>
      <c r="M709" s="51">
        <v>8.0</v>
      </c>
      <c r="N709" s="51">
        <v>8.0</v>
      </c>
      <c r="O709" s="51">
        <v>8.0</v>
      </c>
      <c r="P709" s="51">
        <v>8.0</v>
      </c>
      <c r="Q709" s="29"/>
    </row>
    <row r="710" ht="14.25" customHeight="1">
      <c r="A710" s="29">
        <v>703.0</v>
      </c>
      <c r="B710" s="29">
        <v>20.0</v>
      </c>
      <c r="C710" s="29">
        <v>23.0</v>
      </c>
      <c r="D710" s="29">
        <v>21.0</v>
      </c>
      <c r="E710" s="49">
        <v>10.0</v>
      </c>
      <c r="F710" s="84">
        <v>7.72</v>
      </c>
      <c r="G710" s="50">
        <v>2.5</v>
      </c>
      <c r="H710" s="29"/>
      <c r="I710" s="51">
        <v>6.0</v>
      </c>
      <c r="J710" s="51">
        <v>6.0</v>
      </c>
      <c r="K710" s="29"/>
      <c r="L710" s="51">
        <v>8.0</v>
      </c>
      <c r="M710" s="51">
        <v>8.0</v>
      </c>
      <c r="N710" s="51">
        <v>7.0</v>
      </c>
      <c r="O710" s="51">
        <v>8.0</v>
      </c>
      <c r="P710" s="51">
        <v>7.0</v>
      </c>
      <c r="Q710" s="29"/>
    </row>
    <row r="711" ht="14.25" customHeight="1">
      <c r="A711" s="29">
        <v>704.0</v>
      </c>
      <c r="B711" s="29">
        <v>11.0</v>
      </c>
      <c r="C711" s="29">
        <v>23.0</v>
      </c>
      <c r="D711" s="29">
        <v>22.0</v>
      </c>
      <c r="E711" s="49">
        <v>7.0</v>
      </c>
      <c r="F711" s="84">
        <v>5.75</v>
      </c>
      <c r="G711" s="50">
        <v>2.5</v>
      </c>
      <c r="H711" s="29"/>
      <c r="I711" s="51">
        <v>9.0</v>
      </c>
      <c r="J711" s="51">
        <v>9.0</v>
      </c>
      <c r="K711" s="51">
        <v>9.0</v>
      </c>
      <c r="L711" s="51">
        <v>9.0</v>
      </c>
      <c r="M711" s="51">
        <v>9.0</v>
      </c>
      <c r="N711" s="51">
        <v>8.0</v>
      </c>
      <c r="O711" s="51">
        <v>9.0</v>
      </c>
      <c r="P711" s="51">
        <v>8.0</v>
      </c>
      <c r="Q711" s="29"/>
    </row>
    <row r="712" ht="14.25" customHeight="1">
      <c r="A712" s="29">
        <v>705.0</v>
      </c>
      <c r="B712" s="29">
        <v>22.0</v>
      </c>
      <c r="C712" s="29">
        <v>23.0</v>
      </c>
      <c r="D712" s="29">
        <v>23.0</v>
      </c>
      <c r="E712" s="49">
        <v>9.0</v>
      </c>
      <c r="F712" s="84">
        <v>6.65</v>
      </c>
      <c r="G712" s="50">
        <v>2.8</v>
      </c>
      <c r="H712" s="29"/>
      <c r="I712" s="51">
        <v>8.0</v>
      </c>
      <c r="J712" s="51">
        <v>8.0</v>
      </c>
      <c r="K712" s="51">
        <v>9.0</v>
      </c>
      <c r="L712" s="51">
        <v>8.0</v>
      </c>
      <c r="M712" s="51">
        <v>9.0</v>
      </c>
      <c r="N712" s="51">
        <v>7.0</v>
      </c>
      <c r="O712" s="51">
        <v>9.0</v>
      </c>
      <c r="P712" s="51">
        <v>7.0</v>
      </c>
      <c r="Q712" s="29"/>
    </row>
    <row r="713" ht="14.25" customHeight="1">
      <c r="A713" s="29">
        <v>706.0</v>
      </c>
      <c r="B713" s="29">
        <v>25.0</v>
      </c>
      <c r="C713" s="29">
        <v>23.0</v>
      </c>
      <c r="D713" s="29">
        <v>24.0</v>
      </c>
      <c r="E713" s="49">
        <v>12.0</v>
      </c>
      <c r="F713" s="84">
        <v>6.88</v>
      </c>
      <c r="G713" s="50">
        <v>2.7</v>
      </c>
      <c r="H713" s="29"/>
      <c r="I713" s="51">
        <v>8.0</v>
      </c>
      <c r="J713" s="51">
        <v>8.0</v>
      </c>
      <c r="K713" s="51">
        <v>9.0</v>
      </c>
      <c r="L713" s="51">
        <v>8.0</v>
      </c>
      <c r="M713" s="51">
        <v>8.0</v>
      </c>
      <c r="N713" s="51">
        <v>8.0</v>
      </c>
      <c r="O713" s="51">
        <v>8.0</v>
      </c>
      <c r="P713" s="51">
        <v>8.0</v>
      </c>
      <c r="Q713" s="29"/>
    </row>
    <row r="714" ht="14.25" customHeight="1">
      <c r="A714" s="29">
        <v>707.0</v>
      </c>
      <c r="B714" s="29">
        <v>24.0</v>
      </c>
      <c r="C714" s="29">
        <v>23.0</v>
      </c>
      <c r="D714" s="29">
        <v>25.0</v>
      </c>
      <c r="E714" s="49">
        <v>11.0</v>
      </c>
      <c r="F714" s="84">
        <v>7.67</v>
      </c>
      <c r="G714" s="50">
        <v>2.7</v>
      </c>
      <c r="H714" s="29"/>
      <c r="I714" s="51">
        <v>8.0</v>
      </c>
      <c r="J714" s="51">
        <v>7.0</v>
      </c>
      <c r="K714" s="51">
        <v>8.0</v>
      </c>
      <c r="L714" s="51">
        <v>8.0</v>
      </c>
      <c r="M714" s="51">
        <v>9.0</v>
      </c>
      <c r="N714" s="51">
        <v>8.0</v>
      </c>
      <c r="O714" s="51">
        <v>9.0</v>
      </c>
      <c r="P714" s="51">
        <v>8.0</v>
      </c>
      <c r="Q714" s="29"/>
    </row>
    <row r="715" ht="14.25" customHeight="1">
      <c r="A715" s="29">
        <v>708.0</v>
      </c>
      <c r="B715" s="29">
        <v>28.0</v>
      </c>
      <c r="C715" s="29">
        <v>23.0</v>
      </c>
      <c r="D715" s="29">
        <v>26.0</v>
      </c>
      <c r="E715" s="49">
        <v>11.0</v>
      </c>
      <c r="F715" s="84">
        <v>6.96</v>
      </c>
      <c r="G715" s="50">
        <v>2.6</v>
      </c>
      <c r="H715" s="29"/>
      <c r="I715" s="51">
        <v>8.0</v>
      </c>
      <c r="J715" s="51">
        <v>8.0</v>
      </c>
      <c r="K715" s="51">
        <v>9.0</v>
      </c>
      <c r="L715" s="51">
        <v>9.0</v>
      </c>
      <c r="M715" s="51">
        <v>9.0</v>
      </c>
      <c r="N715" s="51">
        <v>8.0</v>
      </c>
      <c r="O715" s="51">
        <v>9.0</v>
      </c>
      <c r="P715" s="51">
        <v>8.0</v>
      </c>
      <c r="Q715" s="29"/>
    </row>
    <row r="716" ht="14.25" customHeight="1">
      <c r="A716" s="29">
        <v>709.0</v>
      </c>
      <c r="B716" s="29">
        <v>18.0</v>
      </c>
      <c r="C716" s="29">
        <v>23.0</v>
      </c>
      <c r="D716" s="29">
        <v>27.0</v>
      </c>
      <c r="E716" s="49">
        <v>10.0</v>
      </c>
      <c r="F716" s="84">
        <v>6.58</v>
      </c>
      <c r="G716" s="50">
        <v>2.8</v>
      </c>
      <c r="H716" s="29"/>
      <c r="I716" s="51">
        <v>9.0</v>
      </c>
      <c r="J716" s="51">
        <v>9.0</v>
      </c>
      <c r="K716" s="51">
        <v>8.0</v>
      </c>
      <c r="L716" s="51">
        <v>8.0</v>
      </c>
      <c r="M716" s="51">
        <v>8.0</v>
      </c>
      <c r="N716" s="51">
        <v>8.0</v>
      </c>
      <c r="O716" s="51">
        <v>8.0</v>
      </c>
      <c r="P716" s="51">
        <v>8.0</v>
      </c>
      <c r="Q716" s="29"/>
    </row>
    <row r="717" ht="14.25" customHeight="1">
      <c r="A717" s="29">
        <v>710.0</v>
      </c>
      <c r="B717" s="29">
        <v>9.0</v>
      </c>
      <c r="C717" s="29">
        <v>23.0</v>
      </c>
      <c r="D717" s="29">
        <v>28.0</v>
      </c>
      <c r="E717" s="49">
        <v>9.0</v>
      </c>
      <c r="F717" s="84">
        <v>5.98</v>
      </c>
      <c r="G717" s="50">
        <v>2.8</v>
      </c>
      <c r="H717" s="29"/>
      <c r="I717" s="51">
        <v>8.0</v>
      </c>
      <c r="J717" s="51">
        <v>8.0</v>
      </c>
      <c r="K717" s="51">
        <v>8.0</v>
      </c>
      <c r="L717" s="51">
        <v>8.0</v>
      </c>
      <c r="M717" s="51">
        <v>8.0</v>
      </c>
      <c r="N717" s="51">
        <v>8.0</v>
      </c>
      <c r="O717" s="51">
        <v>8.0</v>
      </c>
      <c r="P717" s="51">
        <v>8.0</v>
      </c>
      <c r="Q717" s="29"/>
    </row>
    <row r="718" ht="14.25" customHeight="1">
      <c r="A718" s="29">
        <v>711.0</v>
      </c>
      <c r="B718" s="29">
        <v>4.0</v>
      </c>
      <c r="C718" s="29">
        <v>23.0</v>
      </c>
      <c r="D718" s="29">
        <v>29.0</v>
      </c>
      <c r="E718" s="49">
        <v>10.0</v>
      </c>
      <c r="F718" s="84">
        <v>6.07</v>
      </c>
      <c r="G718" s="50">
        <v>2.6</v>
      </c>
      <c r="H718" s="29"/>
      <c r="I718" s="51">
        <v>7.0</v>
      </c>
      <c r="J718" s="51">
        <v>7.0</v>
      </c>
      <c r="K718" s="51">
        <v>8.0</v>
      </c>
      <c r="L718" s="51">
        <v>8.0</v>
      </c>
      <c r="M718" s="51">
        <v>8.0</v>
      </c>
      <c r="N718" s="51">
        <v>8.0</v>
      </c>
      <c r="O718" s="51">
        <v>8.0</v>
      </c>
      <c r="P718" s="51">
        <v>8.0</v>
      </c>
      <c r="Q718" s="29"/>
    </row>
    <row r="719" ht="14.25" customHeight="1">
      <c r="A719" s="29">
        <v>712.0</v>
      </c>
      <c r="B719" s="29">
        <v>8.0</v>
      </c>
      <c r="C719" s="29">
        <v>23.0</v>
      </c>
      <c r="D719" s="29">
        <v>30.0</v>
      </c>
      <c r="E719" s="49">
        <v>10.0</v>
      </c>
      <c r="F719" s="84">
        <v>6.69</v>
      </c>
      <c r="G719" s="50">
        <v>2.6</v>
      </c>
      <c r="H719" s="29"/>
      <c r="I719" s="51">
        <v>8.0</v>
      </c>
      <c r="J719" s="51">
        <v>8.0</v>
      </c>
      <c r="K719" s="51">
        <v>8.0</v>
      </c>
      <c r="L719" s="51">
        <v>7.0</v>
      </c>
      <c r="M719" s="51">
        <v>8.0</v>
      </c>
      <c r="N719" s="51">
        <v>8.0</v>
      </c>
      <c r="O719" s="51">
        <v>8.0</v>
      </c>
      <c r="P719" s="51">
        <v>8.0</v>
      </c>
      <c r="Q719" s="29"/>
    </row>
    <row r="720" ht="14.25" customHeight="1">
      <c r="A720" s="29">
        <v>713.0</v>
      </c>
      <c r="B720" s="29">
        <v>7.0</v>
      </c>
      <c r="C720" s="29">
        <v>23.0</v>
      </c>
      <c r="D720" s="29">
        <v>31.0</v>
      </c>
      <c r="E720" s="49">
        <v>10.0</v>
      </c>
      <c r="F720" s="84">
        <v>6.23</v>
      </c>
      <c r="G720" s="50">
        <v>2.2</v>
      </c>
      <c r="H720" s="29"/>
      <c r="I720" s="51">
        <v>9.0</v>
      </c>
      <c r="J720" s="51">
        <v>9.0</v>
      </c>
      <c r="K720" s="51">
        <v>9.0</v>
      </c>
      <c r="L720" s="51">
        <v>9.0</v>
      </c>
      <c r="M720" s="51">
        <v>8.0</v>
      </c>
      <c r="N720" s="51">
        <v>8.0</v>
      </c>
      <c r="O720" s="51">
        <v>8.0</v>
      </c>
      <c r="P720" s="51">
        <v>8.0</v>
      </c>
      <c r="Q720" s="29"/>
    </row>
    <row r="721" ht="14.25" customHeight="1">
      <c r="A721" s="29">
        <v>714.0</v>
      </c>
      <c r="B721" s="29">
        <v>29.0</v>
      </c>
      <c r="C721" s="57">
        <v>24.0</v>
      </c>
      <c r="D721" s="29">
        <v>1.0</v>
      </c>
      <c r="E721" s="49">
        <v>8.0</v>
      </c>
      <c r="F721" s="84">
        <v>5.87</v>
      </c>
      <c r="G721" s="50">
        <v>2.6</v>
      </c>
      <c r="H721" s="29"/>
      <c r="I721" s="51">
        <v>7.0</v>
      </c>
      <c r="J721" s="51">
        <v>7.0</v>
      </c>
      <c r="K721" s="51">
        <v>9.0</v>
      </c>
      <c r="L721" s="51">
        <v>9.0</v>
      </c>
      <c r="M721" s="51">
        <v>9.0</v>
      </c>
      <c r="N721" s="51">
        <v>8.0</v>
      </c>
      <c r="O721" s="51">
        <v>9.0</v>
      </c>
      <c r="P721" s="51">
        <v>8.0</v>
      </c>
      <c r="Q721" s="29"/>
    </row>
    <row r="722" ht="14.25" customHeight="1">
      <c r="A722" s="29">
        <v>715.0</v>
      </c>
      <c r="B722" s="29">
        <v>13.0</v>
      </c>
      <c r="C722" s="29">
        <v>24.0</v>
      </c>
      <c r="D722" s="29">
        <v>2.0</v>
      </c>
      <c r="E722" s="49">
        <v>10.0</v>
      </c>
      <c r="F722" s="84">
        <v>7.38</v>
      </c>
      <c r="G722" s="50">
        <v>1.4</v>
      </c>
      <c r="H722" s="29"/>
      <c r="I722" s="51">
        <v>7.0</v>
      </c>
      <c r="J722" s="51">
        <v>7.0</v>
      </c>
      <c r="K722" s="51">
        <v>9.0</v>
      </c>
      <c r="L722" s="51">
        <v>9.0</v>
      </c>
      <c r="M722" s="51">
        <v>9.0</v>
      </c>
      <c r="N722" s="51">
        <v>8.0</v>
      </c>
      <c r="O722" s="51">
        <v>9.0</v>
      </c>
      <c r="P722" s="51">
        <v>8.0</v>
      </c>
      <c r="Q722" s="29"/>
    </row>
    <row r="723" ht="14.25" customHeight="1">
      <c r="A723" s="29">
        <v>716.0</v>
      </c>
      <c r="B723" s="29">
        <v>2.0</v>
      </c>
      <c r="C723" s="29">
        <v>24.0</v>
      </c>
      <c r="D723" s="29">
        <v>3.0</v>
      </c>
      <c r="E723" s="49">
        <v>10.0</v>
      </c>
      <c r="F723" s="84">
        <v>6.58</v>
      </c>
      <c r="G723" s="50">
        <v>2.5</v>
      </c>
      <c r="H723" s="29"/>
      <c r="I723" s="51">
        <v>7.0</v>
      </c>
      <c r="J723" s="51">
        <v>7.0</v>
      </c>
      <c r="K723" s="51">
        <v>9.0</v>
      </c>
      <c r="L723" s="51">
        <v>8.0</v>
      </c>
      <c r="M723" s="51">
        <v>8.0</v>
      </c>
      <c r="N723" s="51">
        <v>8.0</v>
      </c>
      <c r="O723" s="51">
        <v>8.0</v>
      </c>
      <c r="P723" s="51">
        <v>8.0</v>
      </c>
      <c r="Q723" s="29"/>
    </row>
    <row r="724" ht="14.25" customHeight="1">
      <c r="A724" s="29">
        <v>717.0</v>
      </c>
      <c r="B724" s="29">
        <v>26.0</v>
      </c>
      <c r="C724" s="29">
        <v>24.0</v>
      </c>
      <c r="D724" s="29">
        <v>4.0</v>
      </c>
      <c r="E724" s="49">
        <v>10.0</v>
      </c>
      <c r="F724" s="84">
        <v>6.21</v>
      </c>
      <c r="G724" s="50">
        <v>3.3</v>
      </c>
      <c r="H724" s="29"/>
      <c r="I724" s="51">
        <v>8.0</v>
      </c>
      <c r="J724" s="51">
        <v>8.0</v>
      </c>
      <c r="K724" s="51">
        <v>9.0</v>
      </c>
      <c r="L724" s="51">
        <v>8.0</v>
      </c>
      <c r="M724" s="51">
        <v>9.0</v>
      </c>
      <c r="N724" s="51">
        <v>8.0</v>
      </c>
      <c r="O724" s="51">
        <v>9.0</v>
      </c>
      <c r="P724" s="51">
        <v>8.0</v>
      </c>
      <c r="Q724" s="29"/>
    </row>
    <row r="725" ht="14.25" customHeight="1">
      <c r="A725" s="29">
        <v>718.0</v>
      </c>
      <c r="B725" s="29">
        <v>3.0</v>
      </c>
      <c r="C725" s="29">
        <v>24.0</v>
      </c>
      <c r="D725" s="29">
        <v>5.0</v>
      </c>
      <c r="E725" s="49">
        <v>9.0</v>
      </c>
      <c r="F725" s="84">
        <v>6.24</v>
      </c>
      <c r="G725" s="50">
        <v>3.1</v>
      </c>
      <c r="H725" s="29"/>
      <c r="I725" s="51">
        <v>8.0</v>
      </c>
      <c r="J725" s="51">
        <v>8.0</v>
      </c>
      <c r="K725" s="51">
        <v>9.0</v>
      </c>
      <c r="L725" s="51">
        <v>9.0</v>
      </c>
      <c r="M725" s="51">
        <v>9.0</v>
      </c>
      <c r="N725" s="51">
        <v>8.0</v>
      </c>
      <c r="O725" s="51">
        <v>9.0</v>
      </c>
      <c r="P725" s="51">
        <v>8.0</v>
      </c>
      <c r="Q725" s="29"/>
    </row>
    <row r="726" ht="14.25" customHeight="1">
      <c r="A726" s="29">
        <v>719.0</v>
      </c>
      <c r="B726" s="29">
        <v>17.0</v>
      </c>
      <c r="C726" s="29">
        <v>24.0</v>
      </c>
      <c r="D726" s="29">
        <v>6.0</v>
      </c>
      <c r="E726" s="49">
        <v>12.0</v>
      </c>
      <c r="F726" s="84">
        <v>7.07</v>
      </c>
      <c r="G726" s="50">
        <v>2.1</v>
      </c>
      <c r="H726" s="29"/>
      <c r="I726" s="51">
        <v>7.0</v>
      </c>
      <c r="J726" s="51">
        <v>7.0</v>
      </c>
      <c r="K726" s="51">
        <v>9.0</v>
      </c>
      <c r="L726" s="51">
        <v>8.0</v>
      </c>
      <c r="M726" s="51">
        <v>8.0</v>
      </c>
      <c r="N726" s="51">
        <v>8.0</v>
      </c>
      <c r="O726" s="51">
        <v>8.0</v>
      </c>
      <c r="P726" s="51">
        <v>8.0</v>
      </c>
      <c r="Q726" s="29"/>
    </row>
    <row r="727" ht="14.25" customHeight="1">
      <c r="A727" s="29">
        <v>720.0</v>
      </c>
      <c r="B727" s="29">
        <v>24.0</v>
      </c>
      <c r="C727" s="29">
        <v>24.0</v>
      </c>
      <c r="D727" s="29">
        <v>7.0</v>
      </c>
      <c r="E727" s="49">
        <v>10.0</v>
      </c>
      <c r="F727" s="84">
        <v>6.47</v>
      </c>
      <c r="G727" s="50">
        <v>2.7</v>
      </c>
      <c r="H727" s="29"/>
      <c r="I727" s="51">
        <v>8.0</v>
      </c>
      <c r="J727" s="51">
        <v>8.0</v>
      </c>
      <c r="K727" s="51">
        <v>9.0</v>
      </c>
      <c r="L727" s="51">
        <v>9.0</v>
      </c>
      <c r="M727" s="51">
        <v>9.0</v>
      </c>
      <c r="N727" s="51">
        <v>9.0</v>
      </c>
      <c r="O727" s="51">
        <v>9.0</v>
      </c>
      <c r="P727" s="51">
        <v>9.0</v>
      </c>
      <c r="Q727" s="29"/>
    </row>
    <row r="728" ht="14.25" customHeight="1">
      <c r="A728" s="29">
        <v>721.0</v>
      </c>
      <c r="B728" s="29">
        <v>11.0</v>
      </c>
      <c r="C728" s="29">
        <v>24.0</v>
      </c>
      <c r="D728" s="29">
        <v>8.0</v>
      </c>
      <c r="E728" s="49">
        <v>10.0</v>
      </c>
      <c r="F728" s="84">
        <v>6.87</v>
      </c>
      <c r="G728" s="50">
        <v>2.9</v>
      </c>
      <c r="H728" s="29"/>
      <c r="I728" s="51">
        <v>8.0</v>
      </c>
      <c r="J728" s="51">
        <v>8.0</v>
      </c>
      <c r="K728" s="51">
        <v>9.0</v>
      </c>
      <c r="L728" s="51">
        <v>8.0</v>
      </c>
      <c r="M728" s="51">
        <v>9.0</v>
      </c>
      <c r="N728" s="51">
        <v>8.0</v>
      </c>
      <c r="O728" s="51">
        <v>9.0</v>
      </c>
      <c r="P728" s="51">
        <v>8.0</v>
      </c>
      <c r="Q728" s="29"/>
    </row>
    <row r="729" ht="14.25" customHeight="1">
      <c r="A729" s="29">
        <v>722.0</v>
      </c>
      <c r="B729" s="29">
        <v>9.0</v>
      </c>
      <c r="C729" s="29">
        <v>24.0</v>
      </c>
      <c r="D729" s="29">
        <v>9.0</v>
      </c>
      <c r="E729" s="49">
        <v>9.0</v>
      </c>
      <c r="F729" s="84">
        <v>6.74</v>
      </c>
      <c r="G729" s="50">
        <v>2.6</v>
      </c>
      <c r="H729" s="29"/>
      <c r="I729" s="51">
        <v>8.0</v>
      </c>
      <c r="J729" s="51">
        <v>8.0</v>
      </c>
      <c r="K729" s="51">
        <v>9.0</v>
      </c>
      <c r="L729" s="51">
        <v>8.0</v>
      </c>
      <c r="M729" s="51">
        <v>8.0</v>
      </c>
      <c r="N729" s="51">
        <v>8.0</v>
      </c>
      <c r="O729" s="51">
        <v>8.0</v>
      </c>
      <c r="P729" s="51">
        <v>8.0</v>
      </c>
      <c r="Q729" s="29"/>
    </row>
    <row r="730" ht="14.25" customHeight="1">
      <c r="A730" s="29">
        <v>723.0</v>
      </c>
      <c r="B730" s="29">
        <v>14.0</v>
      </c>
      <c r="C730" s="29">
        <v>24.0</v>
      </c>
      <c r="D730" s="29">
        <v>10.0</v>
      </c>
      <c r="E730" s="49">
        <v>8.0</v>
      </c>
      <c r="F730" s="84">
        <v>5.95</v>
      </c>
      <c r="G730" s="50">
        <v>2.4</v>
      </c>
      <c r="H730" s="29"/>
      <c r="I730" s="51">
        <v>7.0</v>
      </c>
      <c r="J730" s="51">
        <v>7.0</v>
      </c>
      <c r="K730" s="51">
        <v>8.0</v>
      </c>
      <c r="L730" s="51">
        <v>8.0</v>
      </c>
      <c r="M730" s="51">
        <v>8.0</v>
      </c>
      <c r="N730" s="51">
        <v>7.0</v>
      </c>
      <c r="O730" s="51">
        <v>8.0</v>
      </c>
      <c r="P730" s="51">
        <v>7.0</v>
      </c>
      <c r="Q730" s="29"/>
    </row>
    <row r="731" ht="14.25" customHeight="1">
      <c r="A731" s="29">
        <v>724.0</v>
      </c>
      <c r="B731" s="29">
        <v>28.0</v>
      </c>
      <c r="C731" s="29">
        <v>24.0</v>
      </c>
      <c r="D731" s="29">
        <v>11.0</v>
      </c>
      <c r="E731" s="49">
        <v>9.0</v>
      </c>
      <c r="F731" s="84">
        <v>6.36</v>
      </c>
      <c r="G731" s="50">
        <v>3.2</v>
      </c>
      <c r="H731" s="29"/>
      <c r="I731" s="51">
        <v>6.0</v>
      </c>
      <c r="J731" s="51">
        <v>6.0</v>
      </c>
      <c r="K731" s="51">
        <v>9.0</v>
      </c>
      <c r="L731" s="51">
        <v>8.0</v>
      </c>
      <c r="M731" s="51">
        <v>8.0</v>
      </c>
      <c r="N731" s="51">
        <v>8.0</v>
      </c>
      <c r="O731" s="51">
        <v>8.0</v>
      </c>
      <c r="P731" s="51">
        <v>8.0</v>
      </c>
      <c r="Q731" s="29"/>
    </row>
    <row r="732" ht="14.25" customHeight="1">
      <c r="A732" s="29">
        <v>725.0</v>
      </c>
      <c r="B732" s="29">
        <v>19.0</v>
      </c>
      <c r="C732" s="29">
        <v>24.0</v>
      </c>
      <c r="D732" s="29">
        <v>12.0</v>
      </c>
      <c r="E732" s="49">
        <v>12.0</v>
      </c>
      <c r="F732" s="84">
        <v>7.66</v>
      </c>
      <c r="G732" s="50">
        <v>0.0</v>
      </c>
      <c r="H732" s="29" t="s">
        <v>82</v>
      </c>
      <c r="I732" s="51">
        <v>7.0</v>
      </c>
      <c r="J732" s="51">
        <v>7.0</v>
      </c>
      <c r="K732" s="51">
        <v>8.0</v>
      </c>
      <c r="L732" s="51">
        <v>8.0</v>
      </c>
      <c r="M732" s="51">
        <v>8.0</v>
      </c>
      <c r="N732" s="51">
        <v>8.0</v>
      </c>
      <c r="O732" s="51">
        <v>8.0</v>
      </c>
      <c r="P732" s="51">
        <v>8.0</v>
      </c>
      <c r="Q732" s="29"/>
    </row>
    <row r="733" ht="14.25" customHeight="1">
      <c r="A733" s="29">
        <v>726.0</v>
      </c>
      <c r="B733" s="29">
        <v>4.0</v>
      </c>
      <c r="C733" s="29">
        <v>24.0</v>
      </c>
      <c r="D733" s="29">
        <v>13.0</v>
      </c>
      <c r="E733" s="49">
        <v>11.0</v>
      </c>
      <c r="F733" s="84">
        <v>6.95</v>
      </c>
      <c r="G733" s="50">
        <v>3.0</v>
      </c>
      <c r="H733" s="29"/>
      <c r="I733" s="51">
        <v>7.0</v>
      </c>
      <c r="J733" s="51">
        <v>7.0</v>
      </c>
      <c r="K733" s="51">
        <v>8.0</v>
      </c>
      <c r="L733" s="51">
        <v>8.0</v>
      </c>
      <c r="M733" s="51">
        <v>8.0</v>
      </c>
      <c r="N733" s="51">
        <v>8.0</v>
      </c>
      <c r="O733" s="51">
        <v>8.0</v>
      </c>
      <c r="P733" s="51">
        <v>8.0</v>
      </c>
      <c r="Q733" s="29"/>
    </row>
    <row r="734" ht="14.25" customHeight="1">
      <c r="A734" s="29">
        <v>727.0</v>
      </c>
      <c r="B734" s="29">
        <v>21.0</v>
      </c>
      <c r="C734" s="29">
        <v>24.0</v>
      </c>
      <c r="D734" s="29">
        <v>14.0</v>
      </c>
      <c r="E734" s="49">
        <v>8.0</v>
      </c>
      <c r="F734" s="84">
        <v>6.45</v>
      </c>
      <c r="G734" s="50">
        <v>2.7</v>
      </c>
      <c r="H734" s="29"/>
      <c r="I734" s="51">
        <v>9.0</v>
      </c>
      <c r="J734" s="51">
        <v>9.0</v>
      </c>
      <c r="K734" s="51">
        <v>9.0</v>
      </c>
      <c r="L734" s="51">
        <v>8.0</v>
      </c>
      <c r="M734" s="51">
        <v>8.0</v>
      </c>
      <c r="N734" s="51">
        <v>8.0</v>
      </c>
      <c r="O734" s="51">
        <v>8.0</v>
      </c>
      <c r="P734" s="51">
        <v>8.0</v>
      </c>
      <c r="Q734" s="29"/>
    </row>
    <row r="735" ht="14.25" customHeight="1">
      <c r="A735" s="29">
        <v>728.0</v>
      </c>
      <c r="B735" s="29">
        <v>5.0</v>
      </c>
      <c r="C735" s="29">
        <v>24.0</v>
      </c>
      <c r="D735" s="29">
        <v>15.0</v>
      </c>
      <c r="E735" s="49">
        <v>9.0</v>
      </c>
      <c r="F735" s="84">
        <v>6.57</v>
      </c>
      <c r="G735" s="50">
        <v>2.6</v>
      </c>
      <c r="H735" s="29"/>
      <c r="I735" s="51">
        <v>7.0</v>
      </c>
      <c r="J735" s="51">
        <v>7.0</v>
      </c>
      <c r="K735" s="51">
        <v>9.0</v>
      </c>
      <c r="L735" s="51">
        <v>8.0</v>
      </c>
      <c r="M735" s="51">
        <v>8.0</v>
      </c>
      <c r="N735" s="51">
        <v>8.0</v>
      </c>
      <c r="O735" s="51">
        <v>8.0</v>
      </c>
      <c r="P735" s="51">
        <v>8.0</v>
      </c>
      <c r="Q735" s="29"/>
    </row>
    <row r="736" ht="14.25" customHeight="1">
      <c r="A736" s="29">
        <v>729.0</v>
      </c>
      <c r="B736" s="29">
        <v>22.0</v>
      </c>
      <c r="C736" s="29">
        <v>24.0</v>
      </c>
      <c r="D736" s="29">
        <v>16.0</v>
      </c>
      <c r="E736" s="49">
        <v>10.0</v>
      </c>
      <c r="F736" s="84">
        <v>5.72</v>
      </c>
      <c r="G736" s="50">
        <v>2.7</v>
      </c>
      <c r="H736" s="29"/>
      <c r="I736" s="51">
        <v>8.0</v>
      </c>
      <c r="J736" s="51">
        <v>8.0</v>
      </c>
      <c r="K736" s="51">
        <v>8.0</v>
      </c>
      <c r="L736" s="51">
        <v>8.0</v>
      </c>
      <c r="M736" s="51">
        <v>8.0</v>
      </c>
      <c r="N736" s="51">
        <v>8.0</v>
      </c>
      <c r="O736" s="51">
        <v>8.0</v>
      </c>
      <c r="P736" s="51">
        <v>8.0</v>
      </c>
      <c r="Q736" s="29"/>
    </row>
    <row r="737" ht="14.25" customHeight="1">
      <c r="A737" s="29">
        <v>730.0</v>
      </c>
      <c r="B737" s="29">
        <v>16.0</v>
      </c>
      <c r="C737" s="29">
        <v>24.0</v>
      </c>
      <c r="D737" s="29">
        <v>17.0</v>
      </c>
      <c r="E737" s="49">
        <v>10.0</v>
      </c>
      <c r="F737" s="84">
        <v>6.53</v>
      </c>
      <c r="G737" s="50">
        <v>2.4</v>
      </c>
      <c r="H737" s="29"/>
      <c r="I737" s="51">
        <v>8.0</v>
      </c>
      <c r="J737" s="51">
        <v>7.0</v>
      </c>
      <c r="K737" s="51">
        <v>8.0</v>
      </c>
      <c r="L737" s="51">
        <v>8.0</v>
      </c>
      <c r="M737" s="51">
        <v>9.0</v>
      </c>
      <c r="N737" s="51">
        <v>8.0</v>
      </c>
      <c r="O737" s="51">
        <v>9.0</v>
      </c>
      <c r="P737" s="51">
        <v>8.0</v>
      </c>
      <c r="Q737" s="29"/>
    </row>
    <row r="738" ht="14.25" customHeight="1">
      <c r="A738" s="29">
        <v>731.0</v>
      </c>
      <c r="B738" s="29">
        <v>6.0</v>
      </c>
      <c r="C738" s="29">
        <v>24.0</v>
      </c>
      <c r="D738" s="29">
        <v>18.0</v>
      </c>
      <c r="E738" s="49">
        <v>9.0</v>
      </c>
      <c r="F738" s="84">
        <v>6.05</v>
      </c>
      <c r="G738" s="50">
        <v>3.0</v>
      </c>
      <c r="H738" s="29"/>
      <c r="I738" s="51">
        <v>9.0</v>
      </c>
      <c r="J738" s="51">
        <v>9.0</v>
      </c>
      <c r="K738" s="51">
        <v>9.0</v>
      </c>
      <c r="L738" s="51">
        <v>8.0</v>
      </c>
      <c r="M738" s="51">
        <v>8.0</v>
      </c>
      <c r="N738" s="51">
        <v>8.0</v>
      </c>
      <c r="O738" s="51">
        <v>8.0</v>
      </c>
      <c r="P738" s="51">
        <v>8.0</v>
      </c>
      <c r="Q738" s="29"/>
    </row>
    <row r="739" ht="14.25" customHeight="1">
      <c r="A739" s="29">
        <v>732.0</v>
      </c>
      <c r="B739" s="29">
        <v>7.0</v>
      </c>
      <c r="C739" s="29">
        <v>24.0</v>
      </c>
      <c r="D739" s="29">
        <v>19.0</v>
      </c>
      <c r="E739" s="49">
        <v>7.0</v>
      </c>
      <c r="F739" s="84">
        <v>5.66</v>
      </c>
      <c r="G739" s="50">
        <v>2.6</v>
      </c>
      <c r="H739" s="29"/>
      <c r="I739" s="51">
        <v>9.0</v>
      </c>
      <c r="J739" s="51">
        <v>9.0</v>
      </c>
      <c r="K739" s="51">
        <v>9.0</v>
      </c>
      <c r="L739" s="51">
        <v>9.0</v>
      </c>
      <c r="M739" s="51">
        <v>8.0</v>
      </c>
      <c r="N739" s="51">
        <v>8.0</v>
      </c>
      <c r="O739" s="51">
        <v>8.0</v>
      </c>
      <c r="P739" s="51">
        <v>8.0</v>
      </c>
      <c r="Q739" s="29"/>
    </row>
    <row r="740" ht="14.25" customHeight="1">
      <c r="A740" s="29">
        <v>733.0</v>
      </c>
      <c r="B740" s="29">
        <v>15.0</v>
      </c>
      <c r="C740" s="29">
        <v>24.0</v>
      </c>
      <c r="D740" s="29">
        <v>20.0</v>
      </c>
      <c r="E740" s="49">
        <v>9.0</v>
      </c>
      <c r="F740" s="84">
        <v>6.34</v>
      </c>
      <c r="G740" s="50">
        <v>3.0</v>
      </c>
      <c r="H740" s="29"/>
      <c r="I740" s="51">
        <v>9.0</v>
      </c>
      <c r="J740" s="51">
        <v>9.0</v>
      </c>
      <c r="K740" s="51">
        <v>9.0</v>
      </c>
      <c r="L740" s="51">
        <v>9.0</v>
      </c>
      <c r="M740" s="51">
        <v>9.0</v>
      </c>
      <c r="N740" s="51">
        <v>9.0</v>
      </c>
      <c r="O740" s="51">
        <v>9.0</v>
      </c>
      <c r="P740" s="51">
        <v>9.0</v>
      </c>
      <c r="Q740" s="29"/>
    </row>
    <row r="741" ht="14.25" customHeight="1">
      <c r="A741" s="29">
        <v>734.0</v>
      </c>
      <c r="B741" s="29">
        <v>30.0</v>
      </c>
      <c r="C741" s="29">
        <v>24.0</v>
      </c>
      <c r="D741" s="29">
        <v>21.0</v>
      </c>
      <c r="E741" s="49">
        <v>9.0</v>
      </c>
      <c r="F741" s="84">
        <v>7.01</v>
      </c>
      <c r="G741" s="50">
        <v>2.9</v>
      </c>
      <c r="H741" s="29"/>
      <c r="I741" s="51">
        <v>8.0</v>
      </c>
      <c r="J741" s="51">
        <v>8.0</v>
      </c>
      <c r="K741" s="51">
        <v>8.0</v>
      </c>
      <c r="L741" s="51">
        <v>8.0</v>
      </c>
      <c r="M741" s="51">
        <v>8.0</v>
      </c>
      <c r="N741" s="51">
        <v>8.0</v>
      </c>
      <c r="O741" s="51">
        <v>8.0</v>
      </c>
      <c r="P741" s="51">
        <v>8.0</v>
      </c>
      <c r="Q741" s="29"/>
    </row>
    <row r="742" ht="14.25" customHeight="1">
      <c r="A742" s="29">
        <v>735.0</v>
      </c>
      <c r="B742" s="29">
        <v>20.0</v>
      </c>
      <c r="C742" s="29">
        <v>24.0</v>
      </c>
      <c r="D742" s="29">
        <v>22.0</v>
      </c>
      <c r="E742" s="49">
        <v>10.0</v>
      </c>
      <c r="F742" s="84">
        <v>6.54</v>
      </c>
      <c r="G742" s="50">
        <v>2.1</v>
      </c>
      <c r="H742" s="29"/>
      <c r="I742" s="51">
        <v>8.0</v>
      </c>
      <c r="J742" s="51">
        <v>8.0</v>
      </c>
      <c r="K742" s="51">
        <v>8.0</v>
      </c>
      <c r="L742" s="51">
        <v>8.0</v>
      </c>
      <c r="M742" s="51">
        <v>9.0</v>
      </c>
      <c r="N742" s="51">
        <v>8.0</v>
      </c>
      <c r="O742" s="51">
        <v>9.0</v>
      </c>
      <c r="P742" s="51">
        <v>8.0</v>
      </c>
      <c r="Q742" s="29"/>
    </row>
    <row r="743" ht="14.25" customHeight="1">
      <c r="A743" s="29">
        <v>736.0</v>
      </c>
      <c r="B743" s="29">
        <v>31.0</v>
      </c>
      <c r="C743" s="29">
        <v>24.0</v>
      </c>
      <c r="D743" s="29">
        <v>23.0</v>
      </c>
      <c r="E743" s="49">
        <v>10.0</v>
      </c>
      <c r="F743" s="84">
        <v>7.41</v>
      </c>
      <c r="G743" s="50">
        <v>2.3</v>
      </c>
      <c r="H743" s="29"/>
      <c r="I743" s="51">
        <v>7.0</v>
      </c>
      <c r="J743" s="51">
        <v>7.0</v>
      </c>
      <c r="K743" s="51">
        <v>8.0</v>
      </c>
      <c r="L743" s="51">
        <v>8.0</v>
      </c>
      <c r="M743" s="51">
        <v>8.0</v>
      </c>
      <c r="N743" s="51">
        <v>8.0</v>
      </c>
      <c r="O743" s="51">
        <v>8.0</v>
      </c>
      <c r="P743" s="51">
        <v>8.0</v>
      </c>
      <c r="Q743" s="29"/>
    </row>
    <row r="744" ht="14.25" customHeight="1">
      <c r="A744" s="29">
        <v>737.0</v>
      </c>
      <c r="B744" s="29">
        <v>1.0</v>
      </c>
      <c r="C744" s="29">
        <v>24.0</v>
      </c>
      <c r="D744" s="29">
        <v>24.0</v>
      </c>
      <c r="E744" s="49">
        <v>10.0</v>
      </c>
      <c r="F744" s="84">
        <v>7.14</v>
      </c>
      <c r="G744" s="50">
        <v>3.0</v>
      </c>
      <c r="H744" s="29"/>
      <c r="I744" s="51">
        <v>7.0</v>
      </c>
      <c r="J744" s="51">
        <v>7.0</v>
      </c>
      <c r="K744" s="51">
        <v>8.0</v>
      </c>
      <c r="L744" s="51">
        <v>8.0</v>
      </c>
      <c r="M744" s="51">
        <v>8.0</v>
      </c>
      <c r="N744" s="51">
        <v>8.0</v>
      </c>
      <c r="O744" s="51">
        <v>8.0</v>
      </c>
      <c r="P744" s="51">
        <v>8.0</v>
      </c>
      <c r="Q744" s="29"/>
    </row>
    <row r="745" ht="14.25" customHeight="1">
      <c r="A745" s="29">
        <v>738.0</v>
      </c>
      <c r="B745" s="29">
        <v>12.0</v>
      </c>
      <c r="C745" s="29">
        <v>24.0</v>
      </c>
      <c r="D745" s="29">
        <v>25.0</v>
      </c>
      <c r="E745" s="49">
        <v>10.0</v>
      </c>
      <c r="F745" s="84">
        <v>6.11</v>
      </c>
      <c r="G745" s="50">
        <v>3.5</v>
      </c>
      <c r="H745" s="29"/>
      <c r="I745" s="51">
        <v>7.0</v>
      </c>
      <c r="J745" s="51">
        <v>7.0</v>
      </c>
      <c r="K745" s="51">
        <v>8.0</v>
      </c>
      <c r="L745" s="51">
        <v>8.0</v>
      </c>
      <c r="M745" s="51">
        <v>8.0</v>
      </c>
      <c r="N745" s="51">
        <v>8.0</v>
      </c>
      <c r="O745" s="51">
        <v>8.0</v>
      </c>
      <c r="P745" s="51">
        <v>8.0</v>
      </c>
      <c r="Q745" s="29"/>
    </row>
    <row r="746" ht="14.25" customHeight="1">
      <c r="A746" s="29">
        <v>739.0</v>
      </c>
      <c r="B746" s="29">
        <v>8.0</v>
      </c>
      <c r="C746" s="29">
        <v>24.0</v>
      </c>
      <c r="D746" s="29">
        <v>26.0</v>
      </c>
      <c r="E746" s="49">
        <v>10.0</v>
      </c>
      <c r="F746" s="84">
        <v>6.85</v>
      </c>
      <c r="G746" s="50">
        <v>3.3</v>
      </c>
      <c r="H746" s="29"/>
      <c r="I746" s="51">
        <v>8.0</v>
      </c>
      <c r="J746" s="51">
        <v>8.0</v>
      </c>
      <c r="K746" s="51">
        <v>8.0</v>
      </c>
      <c r="L746" s="51">
        <v>8.0</v>
      </c>
      <c r="M746" s="51">
        <v>8.0</v>
      </c>
      <c r="N746" s="51">
        <v>8.0</v>
      </c>
      <c r="O746" s="51">
        <v>8.0</v>
      </c>
      <c r="P746" s="51">
        <v>8.0</v>
      </c>
      <c r="Q746" s="29"/>
    </row>
    <row r="747" ht="14.25" customHeight="1">
      <c r="A747" s="29">
        <v>740.0</v>
      </c>
      <c r="B747" s="29">
        <v>18.0</v>
      </c>
      <c r="C747" s="29">
        <v>24.0</v>
      </c>
      <c r="D747" s="29">
        <v>27.0</v>
      </c>
      <c r="E747" s="49">
        <v>9.0</v>
      </c>
      <c r="F747" s="84">
        <v>6.14</v>
      </c>
      <c r="G747" s="50">
        <v>2.6</v>
      </c>
      <c r="H747" s="29"/>
      <c r="I747" s="51">
        <v>7.0</v>
      </c>
      <c r="J747" s="51">
        <v>7.0</v>
      </c>
      <c r="K747" s="51">
        <v>8.0</v>
      </c>
      <c r="L747" s="51">
        <v>7.0</v>
      </c>
      <c r="M747" s="51">
        <v>7.0</v>
      </c>
      <c r="N747" s="51">
        <v>7.0</v>
      </c>
      <c r="O747" s="51">
        <v>7.0</v>
      </c>
      <c r="P747" s="51">
        <v>7.0</v>
      </c>
      <c r="Q747" s="29"/>
    </row>
    <row r="748" ht="14.25" customHeight="1">
      <c r="A748" s="29">
        <v>741.0</v>
      </c>
      <c r="B748" s="29">
        <v>25.0</v>
      </c>
      <c r="C748" s="29">
        <v>24.0</v>
      </c>
      <c r="D748" s="29">
        <v>28.0</v>
      </c>
      <c r="E748" s="49">
        <v>10.0</v>
      </c>
      <c r="F748" s="84">
        <v>6.45</v>
      </c>
      <c r="G748" s="50">
        <v>2.5</v>
      </c>
      <c r="H748" s="29"/>
      <c r="I748" s="51">
        <v>6.0</v>
      </c>
      <c r="J748" s="51">
        <v>6.0</v>
      </c>
      <c r="K748" s="51">
        <v>8.0</v>
      </c>
      <c r="L748" s="51">
        <v>8.0</v>
      </c>
      <c r="M748" s="51">
        <v>8.0</v>
      </c>
      <c r="N748" s="51">
        <v>7.0</v>
      </c>
      <c r="O748" s="51">
        <v>8.0</v>
      </c>
      <c r="P748" s="51">
        <v>7.0</v>
      </c>
      <c r="Q748" s="29"/>
    </row>
    <row r="749" ht="14.25" customHeight="1">
      <c r="A749" s="29">
        <v>742.0</v>
      </c>
      <c r="B749" s="29">
        <v>10.0</v>
      </c>
      <c r="C749" s="29">
        <v>24.0</v>
      </c>
      <c r="D749" s="29">
        <v>29.0</v>
      </c>
      <c r="E749" s="49">
        <v>9.0</v>
      </c>
      <c r="F749" s="84">
        <v>6.5</v>
      </c>
      <c r="G749" s="50">
        <v>2.6</v>
      </c>
      <c r="H749" s="29" t="s">
        <v>54</v>
      </c>
      <c r="I749" s="51">
        <v>8.0</v>
      </c>
      <c r="J749" s="51">
        <v>8.0</v>
      </c>
      <c r="K749" s="51">
        <v>8.0</v>
      </c>
      <c r="L749" s="51">
        <v>8.0</v>
      </c>
      <c r="M749" s="51">
        <v>9.0</v>
      </c>
      <c r="N749" s="51">
        <v>8.0</v>
      </c>
      <c r="O749" s="51">
        <v>9.0</v>
      </c>
      <c r="P749" s="51">
        <v>8.0</v>
      </c>
      <c r="Q749" s="29"/>
    </row>
    <row r="750" ht="14.25" customHeight="1">
      <c r="A750" s="29">
        <v>743.0</v>
      </c>
      <c r="B750" s="29">
        <v>23.0</v>
      </c>
      <c r="C750" s="29">
        <v>24.0</v>
      </c>
      <c r="D750" s="29">
        <v>30.0</v>
      </c>
      <c r="E750" s="49">
        <v>9.0</v>
      </c>
      <c r="F750" s="84">
        <v>6.44</v>
      </c>
      <c r="G750" s="50">
        <v>2.7</v>
      </c>
      <c r="H750" s="29"/>
      <c r="I750" s="51">
        <v>8.0</v>
      </c>
      <c r="J750" s="51">
        <v>8.0</v>
      </c>
      <c r="K750" s="51">
        <v>8.0</v>
      </c>
      <c r="L750" s="51">
        <v>8.0</v>
      </c>
      <c r="M750" s="51">
        <v>8.0</v>
      </c>
      <c r="N750" s="51">
        <v>7.0</v>
      </c>
      <c r="O750" s="51">
        <v>8.0</v>
      </c>
      <c r="P750" s="51">
        <v>7.0</v>
      </c>
      <c r="Q750" s="29"/>
    </row>
    <row r="751" ht="14.25" customHeight="1">
      <c r="A751" s="29">
        <v>744.0</v>
      </c>
      <c r="B751" s="29">
        <v>27.0</v>
      </c>
      <c r="C751" s="29">
        <v>24.0</v>
      </c>
      <c r="D751" s="29">
        <v>31.0</v>
      </c>
      <c r="E751" s="49">
        <v>8.0</v>
      </c>
      <c r="F751" s="84">
        <v>5.55</v>
      </c>
      <c r="G751" s="50">
        <v>2.6</v>
      </c>
      <c r="H751" s="29"/>
      <c r="I751" s="51">
        <v>9.0</v>
      </c>
      <c r="J751" s="51">
        <v>9.0</v>
      </c>
      <c r="K751" s="51">
        <v>8.0</v>
      </c>
      <c r="L751" s="51">
        <v>8.0</v>
      </c>
      <c r="M751" s="51">
        <v>8.0</v>
      </c>
      <c r="N751" s="51">
        <v>8.0</v>
      </c>
      <c r="O751" s="51">
        <v>8.0</v>
      </c>
      <c r="P751" s="51">
        <v>8.0</v>
      </c>
      <c r="Q751" s="29"/>
    </row>
    <row r="752" ht="14.25" customHeight="1">
      <c r="A752" s="29">
        <v>745.0</v>
      </c>
      <c r="B752" s="29">
        <v>15.0</v>
      </c>
      <c r="C752" s="29">
        <v>25.0</v>
      </c>
      <c r="D752" s="29">
        <v>1.0</v>
      </c>
      <c r="E752" s="49">
        <v>0.0</v>
      </c>
      <c r="F752" s="84">
        <v>0.0</v>
      </c>
      <c r="G752" s="50">
        <v>2.0</v>
      </c>
      <c r="H752" s="29"/>
      <c r="I752" s="51">
        <v>0.0</v>
      </c>
      <c r="J752" s="51">
        <v>0.0</v>
      </c>
      <c r="K752" s="51">
        <v>0.0</v>
      </c>
      <c r="L752" s="51">
        <v>0.0</v>
      </c>
      <c r="M752" s="51">
        <v>0.0</v>
      </c>
      <c r="N752" s="51">
        <v>0.0</v>
      </c>
      <c r="O752" s="51">
        <v>0.0</v>
      </c>
      <c r="P752" s="51">
        <v>0.0</v>
      </c>
      <c r="Q752" s="29"/>
    </row>
    <row r="753" ht="14.25" customHeight="1">
      <c r="A753" s="29">
        <v>746.0</v>
      </c>
      <c r="B753" s="29">
        <v>21.0</v>
      </c>
      <c r="C753" s="29">
        <v>25.0</v>
      </c>
      <c r="D753" s="29">
        <v>2.0</v>
      </c>
      <c r="E753" s="49">
        <v>9.0</v>
      </c>
      <c r="F753" s="84">
        <v>6.5</v>
      </c>
      <c r="G753" s="50">
        <v>2.5</v>
      </c>
      <c r="H753" s="29"/>
      <c r="I753" s="51">
        <v>7.0</v>
      </c>
      <c r="J753" s="51">
        <v>7.0</v>
      </c>
      <c r="K753" s="51">
        <v>8.0</v>
      </c>
      <c r="L753" s="51">
        <v>8.0</v>
      </c>
      <c r="M753" s="51">
        <v>8.0</v>
      </c>
      <c r="N753" s="51">
        <v>8.0</v>
      </c>
      <c r="O753" s="51">
        <v>8.0</v>
      </c>
      <c r="P753" s="51">
        <v>8.0</v>
      </c>
      <c r="Q753" s="29"/>
    </row>
    <row r="754" ht="14.25" customHeight="1">
      <c r="A754" s="29">
        <v>747.0</v>
      </c>
      <c r="B754" s="29">
        <v>22.0</v>
      </c>
      <c r="C754" s="29">
        <v>25.0</v>
      </c>
      <c r="D754" s="29">
        <v>3.0</v>
      </c>
      <c r="E754" s="49">
        <v>9.0</v>
      </c>
      <c r="F754" s="84">
        <v>5.98</v>
      </c>
      <c r="G754" s="50">
        <v>2.3</v>
      </c>
      <c r="H754" s="29"/>
      <c r="I754" s="51">
        <v>6.0</v>
      </c>
      <c r="J754" s="51">
        <v>6.0</v>
      </c>
      <c r="K754" s="51">
        <v>8.0</v>
      </c>
      <c r="L754" s="51">
        <v>8.0</v>
      </c>
      <c r="M754" s="51">
        <v>8.0</v>
      </c>
      <c r="N754" s="51">
        <v>8.0</v>
      </c>
      <c r="O754" s="51">
        <v>8.0</v>
      </c>
      <c r="P754" s="51">
        <v>8.0</v>
      </c>
      <c r="Q754" s="29"/>
    </row>
    <row r="755" ht="14.25" customHeight="1">
      <c r="A755" s="29">
        <v>748.0</v>
      </c>
      <c r="B755" s="29">
        <v>5.0</v>
      </c>
      <c r="C755" s="29">
        <v>25.0</v>
      </c>
      <c r="D755" s="29">
        <v>4.0</v>
      </c>
      <c r="E755" s="49">
        <v>9.0</v>
      </c>
      <c r="F755" s="84">
        <v>6.67</v>
      </c>
      <c r="G755" s="50">
        <v>2.4</v>
      </c>
      <c r="H755" s="29"/>
      <c r="I755" s="51">
        <v>6.0</v>
      </c>
      <c r="J755" s="51">
        <v>6.0</v>
      </c>
      <c r="K755" s="51">
        <v>9.0</v>
      </c>
      <c r="L755" s="51">
        <v>8.0</v>
      </c>
      <c r="M755" s="51">
        <v>8.0</v>
      </c>
      <c r="N755" s="51">
        <v>8.0</v>
      </c>
      <c r="O755" s="51">
        <v>8.0</v>
      </c>
      <c r="P755" s="51">
        <v>8.0</v>
      </c>
      <c r="Q755" s="29"/>
    </row>
    <row r="756" ht="14.25" customHeight="1">
      <c r="A756" s="29">
        <v>749.0</v>
      </c>
      <c r="B756" s="29">
        <v>6.0</v>
      </c>
      <c r="C756" s="29">
        <v>25.0</v>
      </c>
      <c r="D756" s="29">
        <v>5.0</v>
      </c>
      <c r="E756" s="49">
        <v>12.0</v>
      </c>
      <c r="F756" s="84">
        <v>7.56</v>
      </c>
      <c r="G756" s="50">
        <v>3.1</v>
      </c>
      <c r="H756" s="29"/>
      <c r="I756" s="51">
        <v>7.0</v>
      </c>
      <c r="J756" s="51">
        <v>7.0</v>
      </c>
      <c r="K756" s="51">
        <v>8.0</v>
      </c>
      <c r="L756" s="51">
        <v>9.0</v>
      </c>
      <c r="M756" s="51">
        <v>8.0</v>
      </c>
      <c r="N756" s="51">
        <v>8.0</v>
      </c>
      <c r="O756" s="51">
        <v>8.0</v>
      </c>
      <c r="P756" s="51">
        <v>8.0</v>
      </c>
      <c r="Q756" s="29"/>
    </row>
    <row r="757" ht="14.25" customHeight="1">
      <c r="A757" s="29">
        <v>750.0</v>
      </c>
      <c r="B757" s="29">
        <v>29.0</v>
      </c>
      <c r="C757" s="29">
        <v>25.0</v>
      </c>
      <c r="D757" s="29">
        <v>6.0</v>
      </c>
      <c r="E757" s="49">
        <v>11.0</v>
      </c>
      <c r="F757" s="84">
        <v>7.74</v>
      </c>
      <c r="G757" s="50">
        <v>3.3</v>
      </c>
      <c r="H757" s="29"/>
      <c r="I757" s="51">
        <v>8.0</v>
      </c>
      <c r="J757" s="51">
        <v>8.0</v>
      </c>
      <c r="K757" s="51">
        <v>9.0</v>
      </c>
      <c r="L757" s="51">
        <v>9.0</v>
      </c>
      <c r="M757" s="51">
        <v>9.0</v>
      </c>
      <c r="N757" s="51">
        <v>8.0</v>
      </c>
      <c r="O757" s="51">
        <v>9.0</v>
      </c>
      <c r="P757" s="51">
        <v>8.0</v>
      </c>
      <c r="Q757" s="29"/>
    </row>
    <row r="758" ht="14.25" customHeight="1">
      <c r="A758" s="29">
        <v>751.0</v>
      </c>
      <c r="B758" s="29">
        <v>2.0</v>
      </c>
      <c r="C758" s="29">
        <v>25.0</v>
      </c>
      <c r="D758" s="29">
        <v>7.0</v>
      </c>
      <c r="E758" s="49">
        <v>9.0</v>
      </c>
      <c r="F758" s="84">
        <v>6.67</v>
      </c>
      <c r="G758" s="50">
        <v>2.6</v>
      </c>
      <c r="H758" s="29"/>
      <c r="I758" s="51">
        <v>8.0</v>
      </c>
      <c r="J758" s="51">
        <v>8.0</v>
      </c>
      <c r="K758" s="51">
        <v>9.0</v>
      </c>
      <c r="L758" s="51">
        <v>8.0</v>
      </c>
      <c r="M758" s="51">
        <v>8.0</v>
      </c>
      <c r="N758" s="51">
        <v>8.0</v>
      </c>
      <c r="O758" s="51">
        <v>8.0</v>
      </c>
      <c r="P758" s="51">
        <v>8.0</v>
      </c>
      <c r="Q758" s="29"/>
    </row>
    <row r="759" ht="14.25" customHeight="1">
      <c r="A759" s="29">
        <v>752.0</v>
      </c>
      <c r="B759" s="29">
        <v>4.0</v>
      </c>
      <c r="C759" s="29">
        <v>25.0</v>
      </c>
      <c r="D759" s="29">
        <v>8.0</v>
      </c>
      <c r="E759" s="49">
        <v>10.0</v>
      </c>
      <c r="F759" s="84">
        <v>7.03</v>
      </c>
      <c r="G759" s="50">
        <v>2.6</v>
      </c>
      <c r="H759" s="29"/>
      <c r="I759" s="51">
        <v>7.0</v>
      </c>
      <c r="J759" s="51">
        <v>7.0</v>
      </c>
      <c r="K759" s="51">
        <v>9.0</v>
      </c>
      <c r="L759" s="51">
        <v>9.0</v>
      </c>
      <c r="M759" s="51">
        <v>8.0</v>
      </c>
      <c r="N759" s="51">
        <v>8.0</v>
      </c>
      <c r="O759" s="51">
        <v>8.0</v>
      </c>
      <c r="P759" s="51">
        <v>8.0</v>
      </c>
      <c r="Q759" s="29"/>
    </row>
    <row r="760" ht="14.25" customHeight="1">
      <c r="A760" s="29">
        <v>753.0</v>
      </c>
      <c r="B760" s="29">
        <v>30.0</v>
      </c>
      <c r="C760" s="29">
        <v>25.0</v>
      </c>
      <c r="D760" s="29">
        <v>9.0</v>
      </c>
      <c r="E760" s="49">
        <v>3.0</v>
      </c>
      <c r="F760" s="84">
        <v>3.5</v>
      </c>
      <c r="G760" s="50">
        <v>1.3</v>
      </c>
      <c r="H760" s="29"/>
      <c r="I760" s="51">
        <v>7.0</v>
      </c>
      <c r="J760" s="51">
        <v>7.0</v>
      </c>
      <c r="K760" s="51">
        <v>8.0</v>
      </c>
      <c r="L760" s="51">
        <v>9.0</v>
      </c>
      <c r="M760" s="51">
        <v>8.0</v>
      </c>
      <c r="N760" s="51">
        <v>8.0</v>
      </c>
      <c r="O760" s="51">
        <v>8.0</v>
      </c>
      <c r="P760" s="51">
        <v>8.0</v>
      </c>
      <c r="Q760" s="29"/>
    </row>
    <row r="761" ht="14.25" customHeight="1">
      <c r="A761" s="29">
        <v>754.0</v>
      </c>
      <c r="B761" s="29">
        <v>16.0</v>
      </c>
      <c r="C761" s="29">
        <v>25.0</v>
      </c>
      <c r="D761" s="29">
        <v>10.0</v>
      </c>
      <c r="E761" s="49">
        <v>12.0</v>
      </c>
      <c r="F761" s="84">
        <v>7.04</v>
      </c>
      <c r="G761" s="50">
        <v>3.0</v>
      </c>
      <c r="H761" s="29"/>
      <c r="I761" s="51">
        <v>7.0</v>
      </c>
      <c r="J761" s="51">
        <v>7.0</v>
      </c>
      <c r="K761" s="51">
        <v>8.0</v>
      </c>
      <c r="L761" s="51">
        <v>9.0</v>
      </c>
      <c r="M761" s="51">
        <v>8.0</v>
      </c>
      <c r="N761" s="51">
        <v>8.0</v>
      </c>
      <c r="O761" s="51">
        <v>8.0</v>
      </c>
      <c r="P761" s="51">
        <v>8.0</v>
      </c>
      <c r="Q761" s="29"/>
    </row>
    <row r="762" ht="14.25" customHeight="1">
      <c r="A762" s="29">
        <v>755.0</v>
      </c>
      <c r="B762" s="29">
        <v>9.0</v>
      </c>
      <c r="C762" s="29">
        <v>25.0</v>
      </c>
      <c r="D762" s="29">
        <v>11.0</v>
      </c>
      <c r="E762" s="49">
        <v>9.0</v>
      </c>
      <c r="F762" s="84">
        <v>6.08</v>
      </c>
      <c r="G762" s="50">
        <v>2.6</v>
      </c>
      <c r="H762" s="29"/>
      <c r="I762" s="51">
        <v>8.0</v>
      </c>
      <c r="J762" s="51">
        <v>8.0</v>
      </c>
      <c r="K762" s="51">
        <v>9.0</v>
      </c>
      <c r="L762" s="51">
        <v>9.0</v>
      </c>
      <c r="M762" s="51">
        <v>8.0</v>
      </c>
      <c r="N762" s="51">
        <v>8.0</v>
      </c>
      <c r="O762" s="51">
        <v>8.0</v>
      </c>
      <c r="P762" s="51">
        <v>8.0</v>
      </c>
      <c r="Q762" s="29"/>
    </row>
    <row r="763" ht="14.25" customHeight="1">
      <c r="A763" s="29">
        <v>756.0</v>
      </c>
      <c r="B763" s="29">
        <v>13.0</v>
      </c>
      <c r="C763" s="29">
        <v>25.0</v>
      </c>
      <c r="D763" s="29">
        <v>12.0</v>
      </c>
      <c r="E763" s="49">
        <v>9.0</v>
      </c>
      <c r="F763" s="84">
        <v>5.97</v>
      </c>
      <c r="G763" s="50">
        <v>2.5</v>
      </c>
      <c r="H763" s="29"/>
      <c r="I763" s="51">
        <v>6.0</v>
      </c>
      <c r="J763" s="51">
        <v>6.0</v>
      </c>
      <c r="K763" s="51">
        <v>8.0</v>
      </c>
      <c r="L763" s="51">
        <v>8.0</v>
      </c>
      <c r="M763" s="51">
        <v>8.0</v>
      </c>
      <c r="N763" s="51">
        <v>8.0</v>
      </c>
      <c r="O763" s="51">
        <v>8.0</v>
      </c>
      <c r="P763" s="51">
        <v>8.0</v>
      </c>
      <c r="Q763" s="29"/>
    </row>
    <row r="764" ht="14.25" customHeight="1">
      <c r="A764" s="29">
        <v>757.0</v>
      </c>
      <c r="B764" s="29">
        <v>26.0</v>
      </c>
      <c r="C764" s="29">
        <v>25.0</v>
      </c>
      <c r="D764" s="29">
        <v>13.0</v>
      </c>
      <c r="E764" s="49">
        <v>9.0</v>
      </c>
      <c r="F764" s="84">
        <v>6.32</v>
      </c>
      <c r="G764" s="50">
        <v>2.8</v>
      </c>
      <c r="H764" s="29"/>
      <c r="I764" s="51">
        <v>8.0</v>
      </c>
      <c r="J764" s="51">
        <v>8.0</v>
      </c>
      <c r="K764" s="51">
        <v>8.0</v>
      </c>
      <c r="L764" s="51">
        <v>9.0</v>
      </c>
      <c r="M764" s="51">
        <v>9.0</v>
      </c>
      <c r="N764" s="51">
        <v>8.0</v>
      </c>
      <c r="O764" s="51">
        <v>9.0</v>
      </c>
      <c r="P764" s="51">
        <v>8.0</v>
      </c>
      <c r="Q764" s="29"/>
    </row>
    <row r="765" ht="14.25" customHeight="1">
      <c r="A765" s="29">
        <v>758.0</v>
      </c>
      <c r="B765" s="29">
        <v>25.0</v>
      </c>
      <c r="C765" s="29">
        <v>25.0</v>
      </c>
      <c r="D765" s="29">
        <v>14.0</v>
      </c>
      <c r="E765" s="49">
        <v>9.0</v>
      </c>
      <c r="F765" s="84">
        <v>5.87</v>
      </c>
      <c r="G765" s="50">
        <v>2.5</v>
      </c>
      <c r="H765" s="29"/>
      <c r="I765" s="51">
        <v>7.0</v>
      </c>
      <c r="J765" s="51">
        <v>7.0</v>
      </c>
      <c r="K765" s="51">
        <v>8.0</v>
      </c>
      <c r="L765" s="51">
        <v>8.0</v>
      </c>
      <c r="M765" s="51">
        <v>9.0</v>
      </c>
      <c r="N765" s="51">
        <v>8.0</v>
      </c>
      <c r="O765" s="51">
        <v>9.0</v>
      </c>
      <c r="P765" s="51">
        <v>8.0</v>
      </c>
      <c r="Q765" s="29"/>
    </row>
    <row r="766" ht="14.25" customHeight="1">
      <c r="A766" s="29">
        <v>759.0</v>
      </c>
      <c r="B766" s="29">
        <v>1.0</v>
      </c>
      <c r="C766" s="29">
        <v>25.0</v>
      </c>
      <c r="D766" s="29">
        <v>15.0</v>
      </c>
      <c r="E766" s="49">
        <v>8.0</v>
      </c>
      <c r="F766" s="84">
        <v>5.65</v>
      </c>
      <c r="G766" s="50">
        <v>2.1</v>
      </c>
      <c r="H766" s="29"/>
      <c r="I766" s="51">
        <v>9.0</v>
      </c>
      <c r="J766" s="51">
        <v>9.0</v>
      </c>
      <c r="K766" s="51">
        <v>8.0</v>
      </c>
      <c r="L766" s="51">
        <v>8.0</v>
      </c>
      <c r="M766" s="51">
        <v>8.0</v>
      </c>
      <c r="N766" s="51">
        <v>9.0</v>
      </c>
      <c r="O766" s="51">
        <v>8.0</v>
      </c>
      <c r="P766" s="51">
        <v>9.0</v>
      </c>
      <c r="Q766" s="29"/>
    </row>
    <row r="767" ht="14.25" customHeight="1">
      <c r="A767" s="29">
        <v>760.0</v>
      </c>
      <c r="B767" s="29">
        <v>28.0</v>
      </c>
      <c r="C767" s="29">
        <v>25.0</v>
      </c>
      <c r="D767" s="29">
        <v>16.0</v>
      </c>
      <c r="E767" s="49">
        <v>10.0</v>
      </c>
      <c r="F767" s="84">
        <v>6.23</v>
      </c>
      <c r="G767" s="50">
        <v>2.2</v>
      </c>
      <c r="H767" s="29"/>
      <c r="I767" s="51">
        <v>8.0</v>
      </c>
      <c r="J767" s="51">
        <v>8.0</v>
      </c>
      <c r="K767" s="51">
        <v>8.0</v>
      </c>
      <c r="L767" s="51">
        <v>8.0</v>
      </c>
      <c r="M767" s="51">
        <v>8.0</v>
      </c>
      <c r="N767" s="51">
        <v>8.0</v>
      </c>
      <c r="O767" s="51">
        <v>8.0</v>
      </c>
      <c r="P767" s="51">
        <v>8.0</v>
      </c>
      <c r="Q767" s="29"/>
    </row>
    <row r="768" ht="14.25" customHeight="1">
      <c r="A768" s="29">
        <v>761.0</v>
      </c>
      <c r="B768" s="29">
        <v>23.0</v>
      </c>
      <c r="C768" s="29">
        <v>25.0</v>
      </c>
      <c r="D768" s="29">
        <v>17.0</v>
      </c>
      <c r="E768" s="49">
        <v>12.0</v>
      </c>
      <c r="F768" s="84">
        <v>6.37</v>
      </c>
      <c r="G768" s="50">
        <v>2.6</v>
      </c>
      <c r="H768" s="29"/>
      <c r="I768" s="51">
        <v>5.0</v>
      </c>
      <c r="J768" s="51">
        <v>5.0</v>
      </c>
      <c r="K768" s="51">
        <v>8.0</v>
      </c>
      <c r="L768" s="51">
        <v>8.0</v>
      </c>
      <c r="M768" s="51">
        <v>8.0</v>
      </c>
      <c r="N768" s="51">
        <v>8.0</v>
      </c>
      <c r="O768" s="51">
        <v>8.0</v>
      </c>
      <c r="P768" s="51">
        <v>8.0</v>
      </c>
      <c r="Q768" s="29"/>
    </row>
    <row r="769" ht="14.25" customHeight="1">
      <c r="A769" s="29">
        <v>762.0</v>
      </c>
      <c r="B769" s="29">
        <v>14.0</v>
      </c>
      <c r="C769" s="29">
        <v>25.0</v>
      </c>
      <c r="D769" s="29">
        <v>18.0</v>
      </c>
      <c r="E769" s="49">
        <v>11.0</v>
      </c>
      <c r="F769" s="84">
        <v>6.47</v>
      </c>
      <c r="G769" s="50">
        <v>2.7</v>
      </c>
      <c r="H769" s="29"/>
      <c r="I769" s="51">
        <v>5.0</v>
      </c>
      <c r="J769" s="51">
        <v>5.0</v>
      </c>
      <c r="K769" s="51">
        <v>8.0</v>
      </c>
      <c r="L769" s="51">
        <v>8.0</v>
      </c>
      <c r="M769" s="51">
        <v>8.0</v>
      </c>
      <c r="N769" s="51">
        <v>8.0</v>
      </c>
      <c r="O769" s="51">
        <v>8.0</v>
      </c>
      <c r="P769" s="51">
        <v>8.0</v>
      </c>
      <c r="Q769" s="29"/>
    </row>
    <row r="770" ht="14.25" customHeight="1">
      <c r="A770" s="29">
        <v>763.0</v>
      </c>
      <c r="B770" s="29">
        <v>27.0</v>
      </c>
      <c r="C770" s="29">
        <v>25.0</v>
      </c>
      <c r="D770" s="29">
        <v>19.0</v>
      </c>
      <c r="E770" s="49">
        <v>9.0</v>
      </c>
      <c r="F770" s="84">
        <v>6.23</v>
      </c>
      <c r="G770" s="50">
        <v>2.4</v>
      </c>
      <c r="H770" s="29"/>
      <c r="I770" s="51">
        <v>6.0</v>
      </c>
      <c r="J770" s="51">
        <v>6.0</v>
      </c>
      <c r="K770" s="51">
        <v>8.0</v>
      </c>
      <c r="L770" s="51">
        <v>8.0</v>
      </c>
      <c r="M770" s="51">
        <v>8.0</v>
      </c>
      <c r="N770" s="51">
        <v>8.0</v>
      </c>
      <c r="O770" s="51">
        <v>8.0</v>
      </c>
      <c r="P770" s="51">
        <v>8.0</v>
      </c>
      <c r="Q770" s="29"/>
    </row>
    <row r="771" ht="14.25" customHeight="1">
      <c r="A771" s="29">
        <v>764.0</v>
      </c>
      <c r="B771" s="29">
        <v>18.0</v>
      </c>
      <c r="C771" s="29">
        <v>25.0</v>
      </c>
      <c r="D771" s="29">
        <v>20.0</v>
      </c>
      <c r="E771" s="49">
        <v>9.0</v>
      </c>
      <c r="F771" s="84">
        <v>6.5</v>
      </c>
      <c r="G771" s="50">
        <v>2.4</v>
      </c>
      <c r="H771" s="29"/>
      <c r="I771" s="51">
        <v>8.0</v>
      </c>
      <c r="J771" s="51">
        <v>8.0</v>
      </c>
      <c r="K771" s="51">
        <v>8.0</v>
      </c>
      <c r="L771" s="51">
        <v>8.0</v>
      </c>
      <c r="M771" s="51">
        <v>8.0</v>
      </c>
      <c r="N771" s="51">
        <v>8.0</v>
      </c>
      <c r="O771" s="51">
        <v>8.0</v>
      </c>
      <c r="P771" s="51">
        <v>8.0</v>
      </c>
      <c r="Q771" s="29"/>
    </row>
    <row r="772" ht="14.25" customHeight="1">
      <c r="A772" s="29">
        <v>765.0</v>
      </c>
      <c r="B772" s="29">
        <v>11.0</v>
      </c>
      <c r="C772" s="29">
        <v>25.0</v>
      </c>
      <c r="D772" s="29">
        <v>21.0</v>
      </c>
      <c r="E772" s="49">
        <v>8.0</v>
      </c>
      <c r="F772" s="84">
        <v>6.29</v>
      </c>
      <c r="G772" s="50">
        <v>2.4</v>
      </c>
      <c r="H772" s="29"/>
      <c r="I772" s="51">
        <v>8.0</v>
      </c>
      <c r="J772" s="51">
        <v>8.0</v>
      </c>
      <c r="K772" s="51">
        <v>9.0</v>
      </c>
      <c r="L772" s="51">
        <v>9.0</v>
      </c>
      <c r="M772" s="51">
        <v>9.0</v>
      </c>
      <c r="N772" s="51">
        <v>8.0</v>
      </c>
      <c r="O772" s="51">
        <v>9.0</v>
      </c>
      <c r="P772" s="51">
        <v>8.0</v>
      </c>
      <c r="Q772" s="29"/>
    </row>
    <row r="773" ht="14.25" customHeight="1">
      <c r="A773" s="29">
        <v>766.0</v>
      </c>
      <c r="B773" s="29">
        <v>20.0</v>
      </c>
      <c r="C773" s="29">
        <v>25.0</v>
      </c>
      <c r="D773" s="29">
        <v>22.0</v>
      </c>
      <c r="E773" s="49">
        <v>11.0</v>
      </c>
      <c r="F773" s="84">
        <v>7.46</v>
      </c>
      <c r="G773" s="50">
        <v>2.9</v>
      </c>
      <c r="H773" s="29"/>
      <c r="I773" s="51">
        <v>8.0</v>
      </c>
      <c r="J773" s="51">
        <v>8.0</v>
      </c>
      <c r="K773" s="51">
        <v>9.0</v>
      </c>
      <c r="L773" s="51">
        <v>9.0</v>
      </c>
      <c r="M773" s="51">
        <v>9.0</v>
      </c>
      <c r="N773" s="51">
        <v>10.0</v>
      </c>
      <c r="O773" s="51">
        <v>9.0</v>
      </c>
      <c r="P773" s="51">
        <v>10.0</v>
      </c>
      <c r="Q773" s="29"/>
    </row>
    <row r="774" ht="14.25" customHeight="1">
      <c r="A774" s="29">
        <v>767.0</v>
      </c>
      <c r="B774" s="29">
        <v>19.0</v>
      </c>
      <c r="C774" s="29">
        <v>25.0</v>
      </c>
      <c r="D774" s="29">
        <v>23.0</v>
      </c>
      <c r="E774" s="49">
        <v>10.0</v>
      </c>
      <c r="F774" s="84">
        <v>7.03</v>
      </c>
      <c r="G774" s="50">
        <v>2.6</v>
      </c>
      <c r="H774" s="29"/>
      <c r="I774" s="51">
        <v>8.0</v>
      </c>
      <c r="J774" s="51">
        <v>8.0</v>
      </c>
      <c r="K774" s="51">
        <v>9.0</v>
      </c>
      <c r="L774" s="51">
        <v>9.0</v>
      </c>
      <c r="M774" s="51">
        <v>9.0</v>
      </c>
      <c r="N774" s="51">
        <v>8.0</v>
      </c>
      <c r="O774" s="51">
        <v>9.0</v>
      </c>
      <c r="P774" s="51">
        <v>8.0</v>
      </c>
      <c r="Q774" s="29"/>
    </row>
    <row r="775" ht="14.25" customHeight="1">
      <c r="A775" s="29">
        <v>768.0</v>
      </c>
      <c r="B775" s="29">
        <v>17.0</v>
      </c>
      <c r="C775" s="29">
        <v>25.0</v>
      </c>
      <c r="D775" s="29">
        <v>24.0</v>
      </c>
      <c r="E775" s="49">
        <v>11.0</v>
      </c>
      <c r="F775" s="84">
        <v>6.87</v>
      </c>
      <c r="G775" s="50">
        <v>2.7</v>
      </c>
      <c r="H775" s="29"/>
      <c r="I775" s="51">
        <v>8.0</v>
      </c>
      <c r="J775" s="51">
        <v>8.0</v>
      </c>
      <c r="K775" s="51">
        <v>9.0</v>
      </c>
      <c r="L775" s="51">
        <v>9.0</v>
      </c>
      <c r="M775" s="51">
        <v>9.0</v>
      </c>
      <c r="N775" s="51">
        <v>8.0</v>
      </c>
      <c r="O775" s="51">
        <v>9.0</v>
      </c>
      <c r="P775" s="51">
        <v>8.0</v>
      </c>
      <c r="Q775" s="29"/>
    </row>
    <row r="776" ht="14.25" customHeight="1">
      <c r="A776" s="29">
        <v>769.0</v>
      </c>
      <c r="B776" s="29">
        <v>10.0</v>
      </c>
      <c r="C776" s="29">
        <v>25.0</v>
      </c>
      <c r="D776" s="29">
        <v>25.0</v>
      </c>
      <c r="E776" s="49">
        <v>10.0</v>
      </c>
      <c r="F776" s="84">
        <v>7.06</v>
      </c>
      <c r="G776" s="50">
        <v>3.1</v>
      </c>
      <c r="H776" s="29"/>
      <c r="I776" s="51">
        <v>6.0</v>
      </c>
      <c r="J776" s="51">
        <v>6.0</v>
      </c>
      <c r="K776" s="51">
        <v>8.0</v>
      </c>
      <c r="L776" s="51">
        <v>8.0</v>
      </c>
      <c r="M776" s="51">
        <v>8.0</v>
      </c>
      <c r="N776" s="51">
        <v>8.0</v>
      </c>
      <c r="O776" s="51">
        <v>8.0</v>
      </c>
      <c r="P776" s="51">
        <v>8.0</v>
      </c>
      <c r="Q776" s="29"/>
    </row>
    <row r="777" ht="14.25" customHeight="1">
      <c r="A777" s="29">
        <v>770.0</v>
      </c>
      <c r="B777" s="29">
        <v>7.0</v>
      </c>
      <c r="C777" s="29">
        <v>25.0</v>
      </c>
      <c r="D777" s="29">
        <v>26.0</v>
      </c>
      <c r="E777" s="49">
        <v>6.0</v>
      </c>
      <c r="F777" s="84">
        <v>4.32</v>
      </c>
      <c r="G777" s="50">
        <v>2.0</v>
      </c>
      <c r="H777" s="29"/>
      <c r="I777" s="51">
        <v>7.0</v>
      </c>
      <c r="J777" s="51">
        <v>7.0</v>
      </c>
      <c r="K777" s="51">
        <v>9.0</v>
      </c>
      <c r="L777" s="51">
        <v>9.0</v>
      </c>
      <c r="M777" s="51">
        <v>9.0</v>
      </c>
      <c r="N777" s="51">
        <v>8.0</v>
      </c>
      <c r="O777" s="51">
        <v>9.0</v>
      </c>
      <c r="P777" s="51">
        <v>8.0</v>
      </c>
      <c r="Q777" s="29"/>
    </row>
    <row r="778" ht="14.25" customHeight="1">
      <c r="A778" s="29">
        <v>771.0</v>
      </c>
      <c r="B778" s="29">
        <v>3.0</v>
      </c>
      <c r="C778" s="29">
        <v>25.0</v>
      </c>
      <c r="D778" s="29">
        <v>27.0</v>
      </c>
      <c r="E778" s="49">
        <v>11.0</v>
      </c>
      <c r="F778" s="84">
        <v>6.52</v>
      </c>
      <c r="G778" s="50">
        <v>2.8</v>
      </c>
      <c r="H778" s="29"/>
      <c r="I778" s="51">
        <v>8.0</v>
      </c>
      <c r="J778" s="51">
        <v>8.0</v>
      </c>
      <c r="K778" s="51">
        <v>9.0</v>
      </c>
      <c r="L778" s="51">
        <v>8.0</v>
      </c>
      <c r="M778" s="51">
        <v>8.0</v>
      </c>
      <c r="N778" s="51">
        <v>8.0</v>
      </c>
      <c r="O778" s="51">
        <v>8.0</v>
      </c>
      <c r="P778" s="51">
        <v>8.0</v>
      </c>
      <c r="Q778" s="29"/>
    </row>
    <row r="779" ht="14.25" customHeight="1">
      <c r="A779" s="29">
        <v>772.0</v>
      </c>
      <c r="B779" s="29">
        <v>8.0</v>
      </c>
      <c r="C779" s="29">
        <v>25.0</v>
      </c>
      <c r="D779" s="29">
        <v>28.0</v>
      </c>
      <c r="E779" s="49">
        <v>8.0</v>
      </c>
      <c r="F779" s="84">
        <v>6.51</v>
      </c>
      <c r="G779" s="50">
        <v>2.6</v>
      </c>
      <c r="H779" s="29" t="s">
        <v>53</v>
      </c>
      <c r="I779" s="51">
        <v>8.0</v>
      </c>
      <c r="J779" s="51">
        <v>8.0</v>
      </c>
      <c r="K779" s="51">
        <v>9.0</v>
      </c>
      <c r="L779" s="51">
        <v>8.0</v>
      </c>
      <c r="M779" s="51">
        <v>8.0</v>
      </c>
      <c r="N779" s="51">
        <v>8.0</v>
      </c>
      <c r="O779" s="51">
        <v>8.0</v>
      </c>
      <c r="P779" s="51">
        <v>8.0</v>
      </c>
      <c r="Q779" s="29"/>
    </row>
    <row r="780" ht="14.25" customHeight="1">
      <c r="A780" s="29">
        <v>773.0</v>
      </c>
      <c r="B780" s="29">
        <v>12.0</v>
      </c>
      <c r="C780" s="29">
        <v>25.0</v>
      </c>
      <c r="D780" s="29">
        <v>29.0</v>
      </c>
      <c r="E780" s="49">
        <v>9.0</v>
      </c>
      <c r="F780" s="84">
        <v>6.17</v>
      </c>
      <c r="G780" s="50">
        <v>2.4</v>
      </c>
      <c r="H780" s="29"/>
      <c r="I780" s="51">
        <v>8.0</v>
      </c>
      <c r="J780" s="51">
        <v>8.0</v>
      </c>
      <c r="K780" s="51">
        <v>8.0</v>
      </c>
      <c r="L780" s="51">
        <v>8.0</v>
      </c>
      <c r="M780" s="51">
        <v>8.0</v>
      </c>
      <c r="N780" s="51">
        <v>8.0</v>
      </c>
      <c r="O780" s="51">
        <v>8.0</v>
      </c>
      <c r="P780" s="51">
        <v>8.0</v>
      </c>
      <c r="Q780" s="29"/>
    </row>
    <row r="781" ht="14.25" customHeight="1">
      <c r="A781" s="29">
        <v>774.0</v>
      </c>
      <c r="B781" s="29">
        <v>31.0</v>
      </c>
      <c r="C781" s="29">
        <v>25.0</v>
      </c>
      <c r="D781" s="29">
        <v>30.0</v>
      </c>
      <c r="E781" s="49">
        <v>8.0</v>
      </c>
      <c r="F781" s="84">
        <v>5.68</v>
      </c>
      <c r="G781" s="50">
        <v>2.2</v>
      </c>
      <c r="H781" s="29"/>
      <c r="I781" s="51">
        <v>8.0</v>
      </c>
      <c r="J781" s="51">
        <v>8.0</v>
      </c>
      <c r="K781" s="51">
        <v>8.0</v>
      </c>
      <c r="L781" s="51">
        <v>8.0</v>
      </c>
      <c r="M781" s="51">
        <v>8.0</v>
      </c>
      <c r="N781" s="51">
        <v>8.0</v>
      </c>
      <c r="O781" s="51">
        <v>8.0</v>
      </c>
      <c r="P781" s="51">
        <v>8.0</v>
      </c>
      <c r="Q781" s="29"/>
    </row>
    <row r="782" ht="14.25" customHeight="1">
      <c r="A782" s="29">
        <v>775.0</v>
      </c>
      <c r="B782" s="29">
        <v>24.0</v>
      </c>
      <c r="C782" s="29">
        <v>25.0</v>
      </c>
      <c r="D782" s="29">
        <v>31.0</v>
      </c>
      <c r="E782" s="49">
        <v>10.0</v>
      </c>
      <c r="F782" s="84">
        <v>6.54</v>
      </c>
      <c r="G782" s="50">
        <v>2.6</v>
      </c>
      <c r="H782" s="29"/>
      <c r="I782" s="51">
        <v>9.0</v>
      </c>
      <c r="J782" s="51">
        <v>9.0</v>
      </c>
      <c r="K782" s="51">
        <v>8.0</v>
      </c>
      <c r="L782" s="51">
        <v>8.0</v>
      </c>
      <c r="M782" s="51">
        <v>8.0</v>
      </c>
      <c r="N782" s="51">
        <v>9.0</v>
      </c>
      <c r="O782" s="51">
        <v>8.0</v>
      </c>
      <c r="P782" s="51">
        <v>9.0</v>
      </c>
      <c r="Q782" s="29"/>
    </row>
    <row r="783" ht="14.25" customHeight="1">
      <c r="A783" s="29">
        <v>776.0</v>
      </c>
      <c r="B783" s="29">
        <v>9.0</v>
      </c>
      <c r="C783" s="29">
        <v>26.0</v>
      </c>
      <c r="D783" s="29">
        <v>1.0</v>
      </c>
      <c r="E783" s="49">
        <v>10.0</v>
      </c>
      <c r="F783" s="84">
        <v>6.88</v>
      </c>
      <c r="G783" s="50">
        <v>3.0</v>
      </c>
      <c r="H783" s="29"/>
      <c r="I783" s="51">
        <v>8.0</v>
      </c>
      <c r="J783" s="51">
        <v>8.0</v>
      </c>
      <c r="K783" s="51">
        <v>8.0</v>
      </c>
      <c r="L783" s="51">
        <v>8.0</v>
      </c>
      <c r="M783" s="51">
        <v>8.0</v>
      </c>
      <c r="N783" s="51">
        <v>9.0</v>
      </c>
      <c r="O783" s="51">
        <v>8.0</v>
      </c>
      <c r="P783" s="51">
        <v>9.0</v>
      </c>
      <c r="Q783" s="29"/>
    </row>
    <row r="784" ht="14.25" customHeight="1">
      <c r="A784" s="29">
        <v>777.0</v>
      </c>
      <c r="B784" s="29">
        <v>3.0</v>
      </c>
      <c r="C784" s="29">
        <v>26.0</v>
      </c>
      <c r="D784" s="29">
        <v>2.0</v>
      </c>
      <c r="E784" s="49">
        <v>9.0</v>
      </c>
      <c r="F784" s="84">
        <v>6.64</v>
      </c>
      <c r="G784" s="50">
        <v>2.5</v>
      </c>
      <c r="H784" s="29" t="s">
        <v>53</v>
      </c>
      <c r="I784" s="51">
        <v>7.0</v>
      </c>
      <c r="J784" s="51">
        <v>7.0</v>
      </c>
      <c r="K784" s="51">
        <v>9.0</v>
      </c>
      <c r="L784" s="51">
        <v>8.0</v>
      </c>
      <c r="M784" s="51">
        <v>9.0</v>
      </c>
      <c r="N784" s="51">
        <v>8.0</v>
      </c>
      <c r="O784" s="51">
        <v>9.0</v>
      </c>
      <c r="P784" s="51">
        <v>8.0</v>
      </c>
      <c r="Q784" s="29"/>
    </row>
    <row r="785" ht="14.25" customHeight="1">
      <c r="A785" s="29">
        <v>778.0</v>
      </c>
      <c r="B785" s="29">
        <v>27.0</v>
      </c>
      <c r="C785" s="29">
        <v>26.0</v>
      </c>
      <c r="D785" s="29">
        <v>3.0</v>
      </c>
      <c r="E785" s="49">
        <v>9.0</v>
      </c>
      <c r="F785" s="84">
        <v>5.76</v>
      </c>
      <c r="G785" s="50">
        <v>2.4</v>
      </c>
      <c r="H785" s="29"/>
      <c r="I785" s="51">
        <v>8.0</v>
      </c>
      <c r="J785" s="51">
        <v>8.0</v>
      </c>
      <c r="K785" s="51">
        <v>8.0</v>
      </c>
      <c r="L785" s="51">
        <v>9.0</v>
      </c>
      <c r="M785" s="51">
        <v>8.0</v>
      </c>
      <c r="N785" s="51">
        <v>9.0</v>
      </c>
      <c r="O785" s="51">
        <v>8.0</v>
      </c>
      <c r="P785" s="51">
        <v>9.0</v>
      </c>
      <c r="Q785" s="29"/>
    </row>
    <row r="786" ht="14.25" customHeight="1">
      <c r="A786" s="29">
        <v>779.0</v>
      </c>
      <c r="B786" s="29">
        <v>17.0</v>
      </c>
      <c r="C786" s="29">
        <v>26.0</v>
      </c>
      <c r="D786" s="29">
        <v>4.0</v>
      </c>
      <c r="E786" s="49">
        <v>10.0</v>
      </c>
      <c r="F786" s="84">
        <v>6.63</v>
      </c>
      <c r="G786" s="50">
        <v>2.6</v>
      </c>
      <c r="H786" s="29"/>
      <c r="I786" s="51">
        <v>8.0</v>
      </c>
      <c r="J786" s="51">
        <v>8.0</v>
      </c>
      <c r="K786" s="51">
        <v>8.0</v>
      </c>
      <c r="L786" s="51">
        <v>9.0</v>
      </c>
      <c r="M786" s="51">
        <v>9.0</v>
      </c>
      <c r="N786" s="51">
        <v>8.0</v>
      </c>
      <c r="O786" s="51">
        <v>9.0</v>
      </c>
      <c r="P786" s="51">
        <v>8.0</v>
      </c>
      <c r="Q786" s="29"/>
    </row>
    <row r="787" ht="14.25" customHeight="1">
      <c r="A787" s="29">
        <v>780.0</v>
      </c>
      <c r="B787" s="29">
        <v>12.0</v>
      </c>
      <c r="C787" s="29">
        <v>26.0</v>
      </c>
      <c r="D787" s="29">
        <v>5.0</v>
      </c>
      <c r="E787" s="49">
        <v>10.0</v>
      </c>
      <c r="F787" s="84">
        <v>6.74</v>
      </c>
      <c r="G787" s="50">
        <v>2.9</v>
      </c>
      <c r="H787" s="29"/>
      <c r="I787" s="51">
        <v>7.0</v>
      </c>
      <c r="J787" s="51">
        <v>7.0</v>
      </c>
      <c r="K787" s="51">
        <v>8.0</v>
      </c>
      <c r="L787" s="51">
        <v>8.0</v>
      </c>
      <c r="M787" s="51">
        <v>8.0</v>
      </c>
      <c r="N787" s="51">
        <v>8.0</v>
      </c>
      <c r="O787" s="51">
        <v>8.0</v>
      </c>
      <c r="P787" s="51">
        <v>8.0</v>
      </c>
      <c r="Q787" s="29"/>
    </row>
    <row r="788" ht="14.25" customHeight="1">
      <c r="A788" s="29">
        <v>781.0</v>
      </c>
      <c r="B788" s="29">
        <v>8.0</v>
      </c>
      <c r="C788" s="29">
        <v>26.0</v>
      </c>
      <c r="D788" s="29">
        <v>6.0</v>
      </c>
      <c r="E788" s="49">
        <v>10.0</v>
      </c>
      <c r="F788" s="84">
        <v>6.74</v>
      </c>
      <c r="G788" s="50">
        <v>2.9</v>
      </c>
      <c r="H788" s="29"/>
      <c r="I788" s="51">
        <v>9.0</v>
      </c>
      <c r="J788" s="51">
        <v>9.0</v>
      </c>
      <c r="K788" s="51">
        <v>9.0</v>
      </c>
      <c r="L788" s="51">
        <v>9.0</v>
      </c>
      <c r="M788" s="51">
        <v>9.0</v>
      </c>
      <c r="N788" s="51">
        <v>10.0</v>
      </c>
      <c r="O788" s="51">
        <v>9.0</v>
      </c>
      <c r="P788" s="51">
        <v>10.0</v>
      </c>
      <c r="Q788" s="29"/>
    </row>
    <row r="789" ht="14.25" customHeight="1">
      <c r="A789" s="29">
        <v>782.0</v>
      </c>
      <c r="B789" s="29">
        <v>15.0</v>
      </c>
      <c r="C789" s="29">
        <v>26.0</v>
      </c>
      <c r="D789" s="29">
        <v>7.0</v>
      </c>
      <c r="E789" s="49">
        <v>9.0</v>
      </c>
      <c r="F789" s="84">
        <v>6.63</v>
      </c>
      <c r="G789" s="50">
        <v>2.3</v>
      </c>
      <c r="H789" s="29"/>
      <c r="I789" s="51">
        <v>8.0</v>
      </c>
      <c r="J789" s="51">
        <v>8.0</v>
      </c>
      <c r="K789" s="51">
        <v>8.0</v>
      </c>
      <c r="L789" s="51">
        <v>9.0</v>
      </c>
      <c r="M789" s="51">
        <v>9.0</v>
      </c>
      <c r="N789" s="51">
        <v>8.0</v>
      </c>
      <c r="O789" s="51">
        <v>9.0</v>
      </c>
      <c r="P789" s="51">
        <v>8.0</v>
      </c>
      <c r="Q789" s="29"/>
    </row>
    <row r="790" ht="14.25" customHeight="1">
      <c r="A790" s="29">
        <v>783.0</v>
      </c>
      <c r="B790" s="29">
        <v>2.0</v>
      </c>
      <c r="C790" s="29">
        <v>26.0</v>
      </c>
      <c r="D790" s="29">
        <v>8.0</v>
      </c>
      <c r="E790" s="49">
        <v>10.0</v>
      </c>
      <c r="F790" s="84">
        <v>6.32</v>
      </c>
      <c r="G790" s="50">
        <v>2.7</v>
      </c>
      <c r="H790" s="29"/>
      <c r="I790" s="51">
        <v>6.0</v>
      </c>
      <c r="J790" s="51">
        <v>6.0</v>
      </c>
      <c r="K790" s="51">
        <v>8.0</v>
      </c>
      <c r="L790" s="51">
        <v>8.0</v>
      </c>
      <c r="M790" s="51">
        <v>8.0</v>
      </c>
      <c r="N790" s="51">
        <v>8.0</v>
      </c>
      <c r="O790" s="51">
        <v>8.0</v>
      </c>
      <c r="P790" s="51">
        <v>8.0</v>
      </c>
      <c r="Q790" s="29"/>
    </row>
    <row r="791" ht="14.25" customHeight="1">
      <c r="A791" s="29">
        <v>784.0</v>
      </c>
      <c r="B791" s="29">
        <v>24.0</v>
      </c>
      <c r="C791" s="29">
        <v>26.0</v>
      </c>
      <c r="D791" s="29">
        <v>9.0</v>
      </c>
      <c r="E791" s="49">
        <v>10.0</v>
      </c>
      <c r="F791" s="84">
        <v>6.64</v>
      </c>
      <c r="G791" s="50">
        <v>2.4</v>
      </c>
      <c r="H791" s="29" t="s">
        <v>85</v>
      </c>
      <c r="I791" s="51">
        <v>8.0</v>
      </c>
      <c r="J791" s="51">
        <v>8.0</v>
      </c>
      <c r="K791" s="51">
        <v>8.0</v>
      </c>
      <c r="L791" s="51">
        <v>8.0</v>
      </c>
      <c r="M791" s="51">
        <v>8.0</v>
      </c>
      <c r="N791" s="51">
        <v>8.0</v>
      </c>
      <c r="O791" s="51">
        <v>8.0</v>
      </c>
      <c r="P791" s="51">
        <v>8.0</v>
      </c>
      <c r="Q791" s="29"/>
    </row>
    <row r="792" ht="14.25" customHeight="1">
      <c r="A792" s="29">
        <v>785.0</v>
      </c>
      <c r="B792" s="29">
        <v>22.0</v>
      </c>
      <c r="C792" s="29">
        <v>26.0</v>
      </c>
      <c r="D792" s="29">
        <v>10.0</v>
      </c>
      <c r="E792" s="49">
        <v>9.0</v>
      </c>
      <c r="F792" s="84">
        <v>6.47</v>
      </c>
      <c r="G792" s="50">
        <v>2.4</v>
      </c>
      <c r="H792" s="29"/>
      <c r="I792" s="51">
        <v>8.0</v>
      </c>
      <c r="J792" s="51">
        <v>8.0</v>
      </c>
      <c r="K792" s="51">
        <v>9.0</v>
      </c>
      <c r="L792" s="51">
        <v>9.0</v>
      </c>
      <c r="M792" s="51">
        <v>9.0</v>
      </c>
      <c r="N792" s="51">
        <v>8.0</v>
      </c>
      <c r="O792" s="51">
        <v>9.0</v>
      </c>
      <c r="P792" s="51">
        <v>8.0</v>
      </c>
      <c r="Q792" s="29"/>
    </row>
    <row r="793" ht="14.25" customHeight="1">
      <c r="A793" s="29">
        <v>786.0</v>
      </c>
      <c r="B793" s="29">
        <v>10.0</v>
      </c>
      <c r="C793" s="29">
        <v>26.0</v>
      </c>
      <c r="D793" s="29">
        <v>11.0</v>
      </c>
      <c r="E793" s="49">
        <v>11.0</v>
      </c>
      <c r="F793" s="84">
        <v>7.16</v>
      </c>
      <c r="G793" s="50">
        <v>3.0</v>
      </c>
      <c r="H793" s="29"/>
      <c r="I793" s="51">
        <v>8.0</v>
      </c>
      <c r="J793" s="51">
        <v>8.0</v>
      </c>
      <c r="K793" s="51">
        <v>9.0</v>
      </c>
      <c r="L793" s="51">
        <v>9.0</v>
      </c>
      <c r="M793" s="51">
        <v>9.0</v>
      </c>
      <c r="N793" s="51">
        <v>9.0</v>
      </c>
      <c r="O793" s="51">
        <v>9.0</v>
      </c>
      <c r="P793" s="51">
        <v>9.0</v>
      </c>
      <c r="Q793" s="29"/>
    </row>
    <row r="794" ht="14.25" customHeight="1">
      <c r="A794" s="29">
        <v>787.0</v>
      </c>
      <c r="B794" s="29">
        <v>4.0</v>
      </c>
      <c r="C794" s="29">
        <v>26.0</v>
      </c>
      <c r="D794" s="29">
        <v>12.0</v>
      </c>
      <c r="E794" s="49">
        <v>12.0</v>
      </c>
      <c r="F794" s="84">
        <v>7.58</v>
      </c>
      <c r="G794" s="50">
        <v>3.4</v>
      </c>
      <c r="H794" s="29"/>
      <c r="I794" s="51">
        <v>8.0</v>
      </c>
      <c r="J794" s="51">
        <v>8.0</v>
      </c>
      <c r="K794" s="51">
        <v>9.0</v>
      </c>
      <c r="L794" s="51">
        <v>9.0</v>
      </c>
      <c r="M794" s="51">
        <v>9.0</v>
      </c>
      <c r="N794" s="51">
        <v>9.0</v>
      </c>
      <c r="O794" s="51">
        <v>9.0</v>
      </c>
      <c r="P794" s="51">
        <v>9.0</v>
      </c>
      <c r="Q794" s="29"/>
    </row>
    <row r="795" ht="14.25" customHeight="1">
      <c r="A795" s="29">
        <v>788.0</v>
      </c>
      <c r="B795" s="29">
        <v>25.0</v>
      </c>
      <c r="C795" s="29">
        <v>26.0</v>
      </c>
      <c r="D795" s="29">
        <v>13.0</v>
      </c>
      <c r="E795" s="49">
        <v>10.0</v>
      </c>
      <c r="F795" s="84">
        <v>6.74</v>
      </c>
      <c r="G795" s="50">
        <v>2.6</v>
      </c>
      <c r="H795" s="29"/>
      <c r="I795" s="51">
        <v>8.0</v>
      </c>
      <c r="J795" s="51">
        <v>7.0</v>
      </c>
      <c r="K795" s="51">
        <v>8.0</v>
      </c>
      <c r="L795" s="51">
        <v>8.0</v>
      </c>
      <c r="M795" s="51">
        <v>8.0</v>
      </c>
      <c r="N795" s="51">
        <v>8.0</v>
      </c>
      <c r="O795" s="51">
        <v>8.0</v>
      </c>
      <c r="P795" s="51">
        <v>8.0</v>
      </c>
      <c r="Q795" s="29"/>
    </row>
    <row r="796" ht="14.25" customHeight="1">
      <c r="A796" s="29">
        <v>789.0</v>
      </c>
      <c r="B796" s="29">
        <v>19.0</v>
      </c>
      <c r="C796" s="29">
        <v>26.0</v>
      </c>
      <c r="D796" s="29">
        <v>14.0</v>
      </c>
      <c r="E796" s="49">
        <v>11.0</v>
      </c>
      <c r="F796" s="84">
        <v>7.42</v>
      </c>
      <c r="G796" s="50">
        <v>2.9</v>
      </c>
      <c r="H796" s="29" t="s">
        <v>85</v>
      </c>
      <c r="I796" s="51">
        <v>8.0</v>
      </c>
      <c r="J796" s="51">
        <v>8.0</v>
      </c>
      <c r="K796" s="51">
        <v>9.0</v>
      </c>
      <c r="L796" s="51">
        <v>9.0</v>
      </c>
      <c r="M796" s="51">
        <v>9.0</v>
      </c>
      <c r="N796" s="51">
        <v>8.0</v>
      </c>
      <c r="O796" s="51">
        <v>9.0</v>
      </c>
      <c r="P796" s="51">
        <v>8.0</v>
      </c>
      <c r="Q796" s="29"/>
    </row>
    <row r="797" ht="14.25" customHeight="1">
      <c r="A797" s="29">
        <v>790.0</v>
      </c>
      <c r="B797" s="29">
        <v>21.0</v>
      </c>
      <c r="C797" s="29">
        <v>26.0</v>
      </c>
      <c r="D797" s="29">
        <v>15.0</v>
      </c>
      <c r="E797" s="49">
        <v>10.0</v>
      </c>
      <c r="F797" s="84">
        <v>7.86</v>
      </c>
      <c r="G797" s="50">
        <v>3.1</v>
      </c>
      <c r="H797" s="29" t="s">
        <v>85</v>
      </c>
      <c r="I797" s="51">
        <v>8.0</v>
      </c>
      <c r="J797" s="51">
        <v>8.0</v>
      </c>
      <c r="K797" s="51">
        <v>9.0</v>
      </c>
      <c r="L797" s="51">
        <v>9.0</v>
      </c>
      <c r="M797" s="51">
        <v>9.0</v>
      </c>
      <c r="N797" s="51">
        <v>8.0</v>
      </c>
      <c r="O797" s="51">
        <v>9.0</v>
      </c>
      <c r="P797" s="51">
        <v>8.0</v>
      </c>
      <c r="Q797" s="29"/>
    </row>
    <row r="798" ht="14.25" customHeight="1">
      <c r="A798" s="29">
        <v>791.0</v>
      </c>
      <c r="B798" s="29">
        <v>1.0</v>
      </c>
      <c r="C798" s="29">
        <v>26.0</v>
      </c>
      <c r="D798" s="29">
        <v>16.0</v>
      </c>
      <c r="E798" s="49">
        <v>12.0</v>
      </c>
      <c r="F798" s="84">
        <v>6.84</v>
      </c>
      <c r="G798" s="50">
        <v>3.3</v>
      </c>
      <c r="H798" s="29"/>
      <c r="I798" s="51">
        <v>7.0</v>
      </c>
      <c r="J798" s="51">
        <v>7.0</v>
      </c>
      <c r="K798" s="51">
        <v>8.0</v>
      </c>
      <c r="L798" s="51">
        <v>8.0</v>
      </c>
      <c r="M798" s="51">
        <v>9.0</v>
      </c>
      <c r="N798" s="51">
        <v>8.0</v>
      </c>
      <c r="O798" s="51">
        <v>9.0</v>
      </c>
      <c r="P798" s="51">
        <v>8.0</v>
      </c>
      <c r="Q798" s="29"/>
    </row>
    <row r="799" ht="14.25" customHeight="1">
      <c r="A799" s="29">
        <v>792.0</v>
      </c>
      <c r="B799" s="29">
        <v>29.0</v>
      </c>
      <c r="C799" s="29">
        <v>26.0</v>
      </c>
      <c r="D799" s="29">
        <v>17.0</v>
      </c>
      <c r="E799" s="49">
        <v>12.0</v>
      </c>
      <c r="F799" s="84">
        <v>7.64</v>
      </c>
      <c r="G799" s="50">
        <v>3.5</v>
      </c>
      <c r="H799" s="29"/>
      <c r="I799" s="51">
        <v>7.0</v>
      </c>
      <c r="J799" s="51">
        <v>7.0</v>
      </c>
      <c r="K799" s="51">
        <v>9.0</v>
      </c>
      <c r="L799" s="51">
        <v>9.0</v>
      </c>
      <c r="M799" s="51">
        <v>9.0</v>
      </c>
      <c r="N799" s="51">
        <v>8.0</v>
      </c>
      <c r="O799" s="51">
        <v>9.0</v>
      </c>
      <c r="P799" s="51">
        <v>8.0</v>
      </c>
      <c r="Q799" s="29"/>
    </row>
    <row r="800" ht="14.25" customHeight="1">
      <c r="A800" s="29">
        <v>793.0</v>
      </c>
      <c r="B800" s="29">
        <v>26.0</v>
      </c>
      <c r="C800" s="29">
        <v>26.0</v>
      </c>
      <c r="D800" s="29">
        <v>18.0</v>
      </c>
      <c r="E800" s="49">
        <v>10.0</v>
      </c>
      <c r="F800" s="84">
        <v>6.49</v>
      </c>
      <c r="G800" s="50">
        <v>2.4</v>
      </c>
      <c r="H800" s="29"/>
      <c r="I800" s="51">
        <v>7.0</v>
      </c>
      <c r="J800" s="51">
        <v>7.0</v>
      </c>
      <c r="K800" s="51">
        <v>8.0</v>
      </c>
      <c r="L800" s="51">
        <v>8.0</v>
      </c>
      <c r="M800" s="51">
        <v>8.0</v>
      </c>
      <c r="N800" s="51">
        <v>8.0</v>
      </c>
      <c r="O800" s="51">
        <v>8.0</v>
      </c>
      <c r="P800" s="51">
        <v>8.0</v>
      </c>
      <c r="Q800" s="29"/>
    </row>
    <row r="801" ht="14.25" customHeight="1">
      <c r="A801" s="29">
        <v>794.0</v>
      </c>
      <c r="B801" s="29">
        <v>16.0</v>
      </c>
      <c r="C801" s="29">
        <v>26.0</v>
      </c>
      <c r="D801" s="29">
        <v>19.0</v>
      </c>
      <c r="E801" s="49">
        <v>11.0</v>
      </c>
      <c r="F801" s="84">
        <v>6.74</v>
      </c>
      <c r="G801" s="50">
        <v>2.8</v>
      </c>
      <c r="H801" s="29"/>
      <c r="I801" s="51">
        <v>7.0</v>
      </c>
      <c r="J801" s="51">
        <v>7.0</v>
      </c>
      <c r="K801" s="51">
        <v>9.0</v>
      </c>
      <c r="L801" s="51">
        <v>9.0</v>
      </c>
      <c r="M801" s="51">
        <v>9.0</v>
      </c>
      <c r="N801" s="51">
        <v>8.0</v>
      </c>
      <c r="O801" s="51">
        <v>9.0</v>
      </c>
      <c r="P801" s="51">
        <v>8.0</v>
      </c>
      <c r="Q801" s="29"/>
    </row>
    <row r="802" ht="14.25" customHeight="1">
      <c r="A802" s="29">
        <v>795.0</v>
      </c>
      <c r="B802" s="29">
        <v>18.0</v>
      </c>
      <c r="C802" s="29">
        <v>26.0</v>
      </c>
      <c r="D802" s="29">
        <v>20.0</v>
      </c>
      <c r="E802" s="49">
        <v>10.0</v>
      </c>
      <c r="F802" s="84">
        <v>6.62</v>
      </c>
      <c r="G802" s="50">
        <v>2.8</v>
      </c>
      <c r="H802" s="29"/>
      <c r="I802" s="51">
        <v>9.0</v>
      </c>
      <c r="J802" s="51">
        <v>9.0</v>
      </c>
      <c r="K802" s="51">
        <v>9.0</v>
      </c>
      <c r="L802" s="51">
        <v>9.0</v>
      </c>
      <c r="M802" s="51">
        <v>9.0</v>
      </c>
      <c r="N802" s="51">
        <v>8.0</v>
      </c>
      <c r="O802" s="51">
        <v>9.0</v>
      </c>
      <c r="P802" s="51">
        <v>8.0</v>
      </c>
      <c r="Q802" s="29"/>
    </row>
    <row r="803" ht="14.25" customHeight="1">
      <c r="A803" s="29">
        <v>796.0</v>
      </c>
      <c r="B803" s="29">
        <v>13.0</v>
      </c>
      <c r="C803" s="29">
        <v>26.0</v>
      </c>
      <c r="D803" s="29">
        <v>21.0</v>
      </c>
      <c r="E803" s="49">
        <v>13.0</v>
      </c>
      <c r="F803" s="84">
        <v>7.71</v>
      </c>
      <c r="G803" s="50">
        <v>3.7</v>
      </c>
      <c r="H803" s="29"/>
      <c r="I803" s="51">
        <v>6.0</v>
      </c>
      <c r="J803" s="51">
        <v>6.0</v>
      </c>
      <c r="K803" s="51">
        <v>8.0</v>
      </c>
      <c r="L803" s="51">
        <v>8.0</v>
      </c>
      <c r="M803" s="51">
        <v>8.0</v>
      </c>
      <c r="N803" s="51">
        <v>8.0</v>
      </c>
      <c r="O803" s="51">
        <v>8.0</v>
      </c>
      <c r="P803" s="51">
        <v>8.0</v>
      </c>
      <c r="Q803" s="29"/>
    </row>
    <row r="804" ht="14.25" customHeight="1">
      <c r="A804" s="29">
        <v>797.0</v>
      </c>
      <c r="B804" s="29">
        <v>11.0</v>
      </c>
      <c r="C804" s="29">
        <v>26.0</v>
      </c>
      <c r="D804" s="29">
        <v>22.0</v>
      </c>
      <c r="E804" s="49">
        <v>9.0</v>
      </c>
      <c r="F804" s="84">
        <v>6.06</v>
      </c>
      <c r="G804" s="50">
        <v>2.4</v>
      </c>
      <c r="H804" s="29"/>
      <c r="I804" s="51">
        <v>8.0</v>
      </c>
      <c r="J804" s="51">
        <v>8.0</v>
      </c>
      <c r="K804" s="51">
        <v>9.0</v>
      </c>
      <c r="L804" s="51">
        <v>9.0</v>
      </c>
      <c r="M804" s="51">
        <v>9.0</v>
      </c>
      <c r="N804" s="51">
        <v>8.0</v>
      </c>
      <c r="O804" s="51">
        <v>9.0</v>
      </c>
      <c r="P804" s="51">
        <v>8.0</v>
      </c>
      <c r="Q804" s="29"/>
    </row>
    <row r="805" ht="14.25" customHeight="1">
      <c r="A805" s="29">
        <v>798.0</v>
      </c>
      <c r="B805" s="29">
        <v>23.0</v>
      </c>
      <c r="C805" s="29">
        <v>26.0</v>
      </c>
      <c r="D805" s="29">
        <v>23.0</v>
      </c>
      <c r="E805" s="49">
        <v>10.0</v>
      </c>
      <c r="F805" s="84">
        <v>6.46</v>
      </c>
      <c r="G805" s="50">
        <v>2.4</v>
      </c>
      <c r="H805" s="29"/>
      <c r="I805" s="51">
        <v>8.0</v>
      </c>
      <c r="J805" s="51">
        <v>8.0</v>
      </c>
      <c r="K805" s="51">
        <v>8.0</v>
      </c>
      <c r="L805" s="51">
        <v>8.0</v>
      </c>
      <c r="M805" s="51">
        <v>8.0</v>
      </c>
      <c r="N805" s="51">
        <v>8.0</v>
      </c>
      <c r="O805" s="51">
        <v>8.0</v>
      </c>
      <c r="P805" s="51">
        <v>8.0</v>
      </c>
      <c r="Q805" s="29"/>
    </row>
    <row r="806" ht="14.25" customHeight="1">
      <c r="A806" s="29">
        <v>799.0</v>
      </c>
      <c r="B806" s="29">
        <v>28.0</v>
      </c>
      <c r="C806" s="29">
        <v>26.0</v>
      </c>
      <c r="D806" s="29">
        <v>24.0</v>
      </c>
      <c r="E806" s="49">
        <v>10.0</v>
      </c>
      <c r="F806" s="84">
        <v>7.38</v>
      </c>
      <c r="G806" s="50">
        <v>2.7</v>
      </c>
      <c r="H806" s="29" t="s">
        <v>85</v>
      </c>
      <c r="I806" s="51">
        <v>7.0</v>
      </c>
      <c r="J806" s="51">
        <v>7.0</v>
      </c>
      <c r="K806" s="51">
        <v>9.0</v>
      </c>
      <c r="L806" s="51">
        <v>9.0</v>
      </c>
      <c r="M806" s="51">
        <v>9.0</v>
      </c>
      <c r="N806" s="51">
        <v>8.0</v>
      </c>
      <c r="O806" s="51">
        <v>9.0</v>
      </c>
      <c r="P806" s="51">
        <v>8.0</v>
      </c>
      <c r="Q806" s="29"/>
    </row>
    <row r="807" ht="14.25" customHeight="1">
      <c r="A807" s="29">
        <v>800.0</v>
      </c>
      <c r="B807" s="29">
        <v>14.0</v>
      </c>
      <c r="C807" s="29">
        <v>26.0</v>
      </c>
      <c r="D807" s="29">
        <v>25.0</v>
      </c>
      <c r="E807" s="49">
        <v>9.0</v>
      </c>
      <c r="F807" s="84">
        <v>6.21</v>
      </c>
      <c r="G807" s="50">
        <v>2.6</v>
      </c>
      <c r="H807" s="29"/>
      <c r="I807" s="51">
        <v>7.0</v>
      </c>
      <c r="J807" s="51">
        <v>7.0</v>
      </c>
      <c r="K807" s="51">
        <v>8.0</v>
      </c>
      <c r="L807" s="51">
        <v>9.0</v>
      </c>
      <c r="M807" s="51">
        <v>9.0</v>
      </c>
      <c r="N807" s="51">
        <v>8.0</v>
      </c>
      <c r="O807" s="51">
        <v>9.0</v>
      </c>
      <c r="P807" s="51">
        <v>8.0</v>
      </c>
      <c r="Q807" s="29"/>
    </row>
    <row r="808" ht="14.25" customHeight="1">
      <c r="A808" s="29">
        <v>801.0</v>
      </c>
      <c r="B808" s="29">
        <v>31.0</v>
      </c>
      <c r="C808" s="29">
        <v>26.0</v>
      </c>
      <c r="D808" s="29">
        <v>26.0</v>
      </c>
      <c r="E808" s="49">
        <v>10.0</v>
      </c>
      <c r="F808" s="84">
        <v>7.36</v>
      </c>
      <c r="G808" s="50">
        <v>2.7</v>
      </c>
      <c r="H808" s="29"/>
      <c r="I808" s="51">
        <v>7.0</v>
      </c>
      <c r="J808" s="51">
        <v>7.0</v>
      </c>
      <c r="K808" s="51">
        <v>9.0</v>
      </c>
      <c r="L808" s="51">
        <v>8.0</v>
      </c>
      <c r="M808" s="51">
        <v>9.0</v>
      </c>
      <c r="N808" s="51">
        <v>8.0</v>
      </c>
      <c r="O808" s="51">
        <v>9.0</v>
      </c>
      <c r="P808" s="51">
        <v>8.0</v>
      </c>
      <c r="Q808" s="29"/>
    </row>
    <row r="809" ht="14.25" customHeight="1">
      <c r="A809" s="29">
        <v>802.0</v>
      </c>
      <c r="B809" s="29">
        <v>5.0</v>
      </c>
      <c r="C809" s="29">
        <v>26.0</v>
      </c>
      <c r="D809" s="29">
        <v>27.0</v>
      </c>
      <c r="E809" s="49">
        <v>11.0</v>
      </c>
      <c r="F809" s="84">
        <v>7.76</v>
      </c>
      <c r="G809" s="50">
        <v>3.1</v>
      </c>
      <c r="H809" s="29"/>
      <c r="I809" s="51">
        <v>7.0</v>
      </c>
      <c r="J809" s="51">
        <v>7.0</v>
      </c>
      <c r="K809" s="51">
        <v>8.0</v>
      </c>
      <c r="L809" s="51">
        <v>9.0</v>
      </c>
      <c r="M809" s="51">
        <v>9.0</v>
      </c>
      <c r="N809" s="51">
        <v>8.0</v>
      </c>
      <c r="O809" s="51">
        <v>9.0</v>
      </c>
      <c r="P809" s="51">
        <v>8.0</v>
      </c>
      <c r="Q809" s="29"/>
    </row>
    <row r="810" ht="14.25" customHeight="1">
      <c r="A810" s="29">
        <v>803.0</v>
      </c>
      <c r="B810" s="29">
        <v>7.0</v>
      </c>
      <c r="C810" s="29">
        <v>26.0</v>
      </c>
      <c r="D810" s="29">
        <v>28.0</v>
      </c>
      <c r="E810" s="49">
        <v>10.0</v>
      </c>
      <c r="F810" s="84">
        <v>6.97</v>
      </c>
      <c r="G810" s="50">
        <v>2.7</v>
      </c>
      <c r="H810" s="29"/>
      <c r="I810" s="51">
        <v>8.0</v>
      </c>
      <c r="J810" s="51">
        <v>8.0</v>
      </c>
      <c r="K810" s="51">
        <v>8.0</v>
      </c>
      <c r="L810" s="51">
        <v>8.0</v>
      </c>
      <c r="M810" s="51">
        <v>8.0</v>
      </c>
      <c r="N810" s="51">
        <v>8.0</v>
      </c>
      <c r="O810" s="51">
        <v>8.0</v>
      </c>
      <c r="P810" s="51">
        <v>8.0</v>
      </c>
      <c r="Q810" s="29"/>
    </row>
    <row r="811" ht="14.25" customHeight="1">
      <c r="A811" s="29">
        <v>804.0</v>
      </c>
      <c r="B811" s="29">
        <v>6.0</v>
      </c>
      <c r="C811" s="29">
        <v>26.0</v>
      </c>
      <c r="D811" s="29">
        <v>29.0</v>
      </c>
      <c r="E811" s="49">
        <v>10.0</v>
      </c>
      <c r="F811" s="84">
        <v>7.03</v>
      </c>
      <c r="G811" s="50">
        <v>2.8</v>
      </c>
      <c r="H811" s="29"/>
      <c r="I811" s="51">
        <v>7.0</v>
      </c>
      <c r="J811" s="51">
        <v>7.0</v>
      </c>
      <c r="K811" s="51">
        <v>8.0</v>
      </c>
      <c r="L811" s="51">
        <v>8.0</v>
      </c>
      <c r="M811" s="51">
        <v>8.0</v>
      </c>
      <c r="N811" s="51">
        <v>8.0</v>
      </c>
      <c r="O811" s="51">
        <v>8.0</v>
      </c>
      <c r="P811" s="51">
        <v>8.0</v>
      </c>
      <c r="Q811" s="29"/>
    </row>
    <row r="812" ht="14.25" customHeight="1">
      <c r="A812" s="29">
        <v>805.0</v>
      </c>
      <c r="B812" s="29">
        <v>30.0</v>
      </c>
      <c r="C812" s="29">
        <v>26.0</v>
      </c>
      <c r="D812" s="29">
        <v>30.0</v>
      </c>
      <c r="E812" s="49">
        <v>12.0</v>
      </c>
      <c r="F812" s="84">
        <v>7.03</v>
      </c>
      <c r="G812" s="50">
        <v>3.0</v>
      </c>
      <c r="H812" s="29"/>
      <c r="I812" s="51">
        <v>7.0</v>
      </c>
      <c r="J812" s="51">
        <v>7.0</v>
      </c>
      <c r="K812" s="51">
        <v>9.0</v>
      </c>
      <c r="L812" s="51">
        <v>8.0</v>
      </c>
      <c r="M812" s="51">
        <v>8.0</v>
      </c>
      <c r="N812" s="51">
        <v>9.0</v>
      </c>
      <c r="O812" s="51">
        <v>8.0</v>
      </c>
      <c r="P812" s="51">
        <v>9.0</v>
      </c>
      <c r="Q812" s="29"/>
    </row>
    <row r="813" ht="14.25" customHeight="1">
      <c r="A813" s="29">
        <v>806.0</v>
      </c>
      <c r="B813" s="29">
        <v>20.0</v>
      </c>
      <c r="C813" s="29">
        <v>26.0</v>
      </c>
      <c r="D813" s="29">
        <v>31.0</v>
      </c>
      <c r="E813" s="49">
        <v>10.0</v>
      </c>
      <c r="F813" s="84">
        <v>7.04</v>
      </c>
      <c r="G813" s="50">
        <v>3.0</v>
      </c>
      <c r="H813" s="29"/>
      <c r="I813" s="51">
        <v>8.0</v>
      </c>
      <c r="J813" s="51">
        <v>8.0</v>
      </c>
      <c r="K813" s="51">
        <v>8.0</v>
      </c>
      <c r="L813" s="51">
        <v>8.0</v>
      </c>
      <c r="M813" s="51">
        <v>8.0</v>
      </c>
      <c r="N813" s="51">
        <v>9.0</v>
      </c>
      <c r="O813" s="51">
        <v>8.0</v>
      </c>
      <c r="P813" s="51">
        <v>9.0</v>
      </c>
      <c r="Q813" s="29"/>
    </row>
    <row r="814" ht="14.25" customHeight="1">
      <c r="A814" s="29">
        <v>807.0</v>
      </c>
      <c r="B814" s="29">
        <v>25.0</v>
      </c>
      <c r="C814" s="57">
        <v>27.0</v>
      </c>
      <c r="D814" s="29">
        <v>1.0</v>
      </c>
      <c r="E814" s="49">
        <v>12.0</v>
      </c>
      <c r="F814" s="84">
        <v>7.08</v>
      </c>
      <c r="G814" s="50">
        <v>2.9</v>
      </c>
      <c r="H814" s="29" t="s">
        <v>85</v>
      </c>
      <c r="I814" s="51">
        <v>7.0</v>
      </c>
      <c r="J814" s="51">
        <v>7.0</v>
      </c>
      <c r="K814" s="51">
        <v>9.0</v>
      </c>
      <c r="L814" s="51">
        <v>8.0</v>
      </c>
      <c r="M814" s="51">
        <v>8.0</v>
      </c>
      <c r="N814" s="51">
        <v>8.0</v>
      </c>
      <c r="O814" s="51">
        <v>8.0</v>
      </c>
      <c r="P814" s="51">
        <v>8.0</v>
      </c>
      <c r="Q814" s="29"/>
    </row>
    <row r="815" ht="14.25" customHeight="1">
      <c r="A815" s="29">
        <v>808.0</v>
      </c>
      <c r="B815" s="29">
        <v>11.0</v>
      </c>
      <c r="C815" s="29">
        <v>27.0</v>
      </c>
      <c r="D815" s="29">
        <v>2.0</v>
      </c>
      <c r="E815" s="49">
        <v>9.0</v>
      </c>
      <c r="F815" s="84">
        <v>6.13</v>
      </c>
      <c r="G815" s="50">
        <v>2.6</v>
      </c>
      <c r="H815" s="29"/>
      <c r="I815" s="51">
        <v>8.0</v>
      </c>
      <c r="J815" s="51">
        <v>8.0</v>
      </c>
      <c r="K815" s="51">
        <v>8.0</v>
      </c>
      <c r="L815" s="51">
        <v>9.0</v>
      </c>
      <c r="M815" s="51">
        <v>9.0</v>
      </c>
      <c r="N815" s="51">
        <v>8.0</v>
      </c>
      <c r="O815" s="51">
        <v>9.0</v>
      </c>
      <c r="P815" s="51">
        <v>8.0</v>
      </c>
      <c r="Q815" s="29"/>
    </row>
    <row r="816" ht="14.25" customHeight="1">
      <c r="A816" s="29">
        <v>809.0</v>
      </c>
      <c r="B816" s="29">
        <v>19.0</v>
      </c>
      <c r="C816" s="29">
        <v>27.0</v>
      </c>
      <c r="D816" s="29">
        <v>3.0</v>
      </c>
      <c r="E816" s="49">
        <v>11.0</v>
      </c>
      <c r="F816" s="84">
        <v>7.46</v>
      </c>
      <c r="G816" s="50">
        <v>3.2</v>
      </c>
      <c r="H816" s="29"/>
      <c r="I816" s="51">
        <v>7.0</v>
      </c>
      <c r="J816" s="51">
        <v>7.0</v>
      </c>
      <c r="K816" s="51">
        <v>9.0</v>
      </c>
      <c r="L816" s="51">
        <v>9.0</v>
      </c>
      <c r="M816" s="51">
        <v>9.0</v>
      </c>
      <c r="N816" s="51">
        <v>8.0</v>
      </c>
      <c r="O816" s="51">
        <v>9.0</v>
      </c>
      <c r="P816" s="51">
        <v>8.0</v>
      </c>
      <c r="Q816" s="29"/>
    </row>
    <row r="817" ht="14.25" customHeight="1">
      <c r="A817" s="29">
        <v>810.0</v>
      </c>
      <c r="B817" s="29">
        <v>22.0</v>
      </c>
      <c r="C817" s="29">
        <v>27.0</v>
      </c>
      <c r="D817" s="29">
        <v>4.0</v>
      </c>
      <c r="E817" s="49">
        <v>8.0</v>
      </c>
      <c r="F817" s="84">
        <v>5.92</v>
      </c>
      <c r="G817" s="50">
        <v>2.3</v>
      </c>
      <c r="H817" s="29"/>
      <c r="I817" s="51">
        <v>8.0</v>
      </c>
      <c r="J817" s="51">
        <v>8.0</v>
      </c>
      <c r="K817" s="51">
        <v>8.0</v>
      </c>
      <c r="L817" s="51">
        <v>8.0</v>
      </c>
      <c r="M817" s="51">
        <v>8.0</v>
      </c>
      <c r="N817" s="51">
        <v>8.0</v>
      </c>
      <c r="O817" s="51">
        <v>8.0</v>
      </c>
      <c r="P817" s="51">
        <v>8.0</v>
      </c>
      <c r="Q817" s="29"/>
    </row>
    <row r="818" ht="14.25" customHeight="1">
      <c r="A818" s="29">
        <v>811.0</v>
      </c>
      <c r="B818" s="29">
        <v>29.0</v>
      </c>
      <c r="C818" s="29">
        <v>27.0</v>
      </c>
      <c r="D818" s="29">
        <v>5.0</v>
      </c>
      <c r="E818" s="49">
        <v>10.0</v>
      </c>
      <c r="F818" s="84">
        <v>6.08</v>
      </c>
      <c r="G818" s="50">
        <v>2.8</v>
      </c>
      <c r="H818" s="29"/>
      <c r="I818" s="51">
        <v>8.0</v>
      </c>
      <c r="J818" s="51">
        <v>8.0</v>
      </c>
      <c r="K818" s="51">
        <v>8.0</v>
      </c>
      <c r="L818" s="51">
        <v>8.0</v>
      </c>
      <c r="M818" s="51">
        <v>8.0</v>
      </c>
      <c r="N818" s="51">
        <v>9.0</v>
      </c>
      <c r="O818" s="51">
        <v>8.0</v>
      </c>
      <c r="P818" s="51">
        <v>9.0</v>
      </c>
      <c r="Q818" s="29"/>
    </row>
    <row r="819" ht="14.25" customHeight="1">
      <c r="A819" s="29">
        <v>812.0</v>
      </c>
      <c r="B819" s="29">
        <v>17.0</v>
      </c>
      <c r="C819" s="29">
        <v>27.0</v>
      </c>
      <c r="D819" s="29">
        <v>6.0</v>
      </c>
      <c r="E819" s="49">
        <v>10.0</v>
      </c>
      <c r="F819" s="84">
        <v>5.66</v>
      </c>
      <c r="G819" s="50">
        <v>2.6</v>
      </c>
      <c r="H819" s="29"/>
      <c r="I819" s="51">
        <v>7.0</v>
      </c>
      <c r="J819" s="51">
        <v>7.0</v>
      </c>
      <c r="K819" s="51">
        <v>8.0</v>
      </c>
      <c r="L819" s="51">
        <v>8.0</v>
      </c>
      <c r="M819" s="51">
        <v>8.0</v>
      </c>
      <c r="N819" s="51">
        <v>8.0</v>
      </c>
      <c r="O819" s="51">
        <v>8.0</v>
      </c>
      <c r="P819" s="51">
        <v>8.0</v>
      </c>
      <c r="Q819" s="29"/>
    </row>
    <row r="820" ht="14.25" customHeight="1">
      <c r="A820" s="29">
        <v>813.0</v>
      </c>
      <c r="B820" s="29">
        <v>3.0</v>
      </c>
      <c r="C820" s="29">
        <v>27.0</v>
      </c>
      <c r="D820" s="29">
        <v>7.0</v>
      </c>
      <c r="E820" s="49">
        <v>7.0</v>
      </c>
      <c r="F820" s="84">
        <v>5.67</v>
      </c>
      <c r="G820" s="50">
        <v>2.0</v>
      </c>
      <c r="H820" s="29" t="s">
        <v>53</v>
      </c>
      <c r="I820" s="51">
        <v>7.0</v>
      </c>
      <c r="J820" s="51">
        <v>7.0</v>
      </c>
      <c r="K820" s="51">
        <v>8.0</v>
      </c>
      <c r="L820" s="51">
        <v>8.0</v>
      </c>
      <c r="M820" s="51">
        <v>8.0</v>
      </c>
      <c r="N820" s="51">
        <v>7.0</v>
      </c>
      <c r="O820" s="51">
        <v>8.0</v>
      </c>
      <c r="P820" s="51">
        <v>7.0</v>
      </c>
      <c r="Q820" s="29"/>
    </row>
    <row r="821" ht="14.25" customHeight="1">
      <c r="A821" s="29">
        <v>814.0</v>
      </c>
      <c r="B821" s="29">
        <v>14.0</v>
      </c>
      <c r="C821" s="29">
        <v>27.0</v>
      </c>
      <c r="D821" s="29">
        <v>8.0</v>
      </c>
      <c r="E821" s="49">
        <v>9.0</v>
      </c>
      <c r="F821" s="84">
        <v>6.0</v>
      </c>
      <c r="G821" s="50">
        <v>2.4</v>
      </c>
      <c r="H821" s="29"/>
      <c r="I821" s="51">
        <v>7.0</v>
      </c>
      <c r="J821" s="51">
        <v>7.0</v>
      </c>
      <c r="K821" s="51">
        <v>8.0</v>
      </c>
      <c r="L821" s="51">
        <v>8.0</v>
      </c>
      <c r="M821" s="51">
        <v>8.0</v>
      </c>
      <c r="N821" s="51">
        <v>8.0</v>
      </c>
      <c r="O821" s="51">
        <v>8.0</v>
      </c>
      <c r="P821" s="51">
        <v>8.0</v>
      </c>
      <c r="Q821" s="29"/>
    </row>
    <row r="822" ht="14.25" customHeight="1">
      <c r="A822" s="29">
        <v>815.0</v>
      </c>
      <c r="B822" s="29">
        <v>10.0</v>
      </c>
      <c r="C822" s="29">
        <v>27.0</v>
      </c>
      <c r="D822" s="29">
        <v>9.0</v>
      </c>
      <c r="E822" s="49">
        <v>10.0</v>
      </c>
      <c r="F822" s="84">
        <v>6.32</v>
      </c>
      <c r="G822" s="50">
        <v>2.9</v>
      </c>
      <c r="H822" s="29"/>
      <c r="I822" s="51">
        <v>7.0</v>
      </c>
      <c r="J822" s="51">
        <v>7.0</v>
      </c>
      <c r="K822" s="51">
        <v>9.0</v>
      </c>
      <c r="L822" s="51">
        <v>9.0</v>
      </c>
      <c r="M822" s="51">
        <v>9.0</v>
      </c>
      <c r="N822" s="51">
        <v>8.0</v>
      </c>
      <c r="O822" s="51">
        <v>9.0</v>
      </c>
      <c r="P822" s="51">
        <v>8.0</v>
      </c>
      <c r="Q822" s="29"/>
    </row>
    <row r="823" ht="14.25" customHeight="1">
      <c r="A823" s="29">
        <v>816.0</v>
      </c>
      <c r="B823" s="29">
        <v>4.0</v>
      </c>
      <c r="C823" s="29">
        <v>27.0</v>
      </c>
      <c r="D823" s="29">
        <v>10.0</v>
      </c>
      <c r="E823" s="49">
        <v>9.0</v>
      </c>
      <c r="F823" s="84">
        <v>6.48</v>
      </c>
      <c r="G823" s="50">
        <v>2.5</v>
      </c>
      <c r="H823" s="29"/>
      <c r="I823" s="51">
        <v>9.0</v>
      </c>
      <c r="J823" s="51">
        <v>9.0</v>
      </c>
      <c r="K823" s="51">
        <v>8.0</v>
      </c>
      <c r="L823" s="51">
        <v>9.0</v>
      </c>
      <c r="M823" s="51">
        <v>8.0</v>
      </c>
      <c r="N823" s="51">
        <v>9.0</v>
      </c>
      <c r="O823" s="51">
        <v>8.0</v>
      </c>
      <c r="P823" s="51">
        <v>9.0</v>
      </c>
      <c r="Q823" s="29"/>
    </row>
    <row r="824" ht="14.25" customHeight="1">
      <c r="A824" s="29">
        <v>817.0</v>
      </c>
      <c r="B824" s="29">
        <v>16.0</v>
      </c>
      <c r="C824" s="29">
        <v>27.0</v>
      </c>
      <c r="D824" s="29">
        <v>11.0</v>
      </c>
      <c r="E824" s="49">
        <v>10.0</v>
      </c>
      <c r="F824" s="84">
        <v>6.54</v>
      </c>
      <c r="G824" s="50">
        <v>2.8</v>
      </c>
      <c r="H824" s="29"/>
      <c r="I824" s="51">
        <v>8.0</v>
      </c>
      <c r="J824" s="51">
        <v>8.0</v>
      </c>
      <c r="K824" s="51">
        <v>9.0</v>
      </c>
      <c r="L824" s="51">
        <v>8.0</v>
      </c>
      <c r="M824" s="51">
        <v>9.0</v>
      </c>
      <c r="N824" s="51">
        <v>8.0</v>
      </c>
      <c r="O824" s="51">
        <v>9.0</v>
      </c>
      <c r="P824" s="51">
        <v>8.0</v>
      </c>
      <c r="Q824" s="29"/>
    </row>
    <row r="825" ht="14.25" customHeight="1">
      <c r="A825" s="29">
        <v>818.0</v>
      </c>
      <c r="B825" s="29">
        <v>12.0</v>
      </c>
      <c r="C825" s="29">
        <v>27.0</v>
      </c>
      <c r="D825" s="29">
        <v>12.0</v>
      </c>
      <c r="E825" s="49">
        <v>10.0</v>
      </c>
      <c r="F825" s="84">
        <v>6.23</v>
      </c>
      <c r="G825" s="50">
        <v>2.4</v>
      </c>
      <c r="H825" s="29"/>
      <c r="I825" s="51">
        <v>8.0</v>
      </c>
      <c r="J825" s="51">
        <v>8.0</v>
      </c>
      <c r="K825" s="51">
        <v>8.0</v>
      </c>
      <c r="L825" s="51">
        <v>8.0</v>
      </c>
      <c r="M825" s="51">
        <v>8.0</v>
      </c>
      <c r="N825" s="51">
        <v>8.0</v>
      </c>
      <c r="O825" s="51">
        <v>8.0</v>
      </c>
      <c r="P825" s="51">
        <v>8.0</v>
      </c>
      <c r="Q825" s="29"/>
    </row>
    <row r="826" ht="14.25" customHeight="1">
      <c r="A826" s="29">
        <v>819.0</v>
      </c>
      <c r="B826" s="29">
        <v>20.0</v>
      </c>
      <c r="C826" s="29">
        <v>27.0</v>
      </c>
      <c r="D826" s="29">
        <v>13.0</v>
      </c>
      <c r="E826" s="49">
        <v>8.0</v>
      </c>
      <c r="F826" s="84">
        <v>5.77</v>
      </c>
      <c r="G826" s="50">
        <v>2.4</v>
      </c>
      <c r="H826" s="29"/>
      <c r="I826" s="51">
        <v>9.0</v>
      </c>
      <c r="J826" s="51">
        <v>9.0</v>
      </c>
      <c r="K826" s="51">
        <v>8.0</v>
      </c>
      <c r="L826" s="51">
        <v>9.0</v>
      </c>
      <c r="M826" s="51">
        <v>9.0</v>
      </c>
      <c r="N826" s="51">
        <v>8.0</v>
      </c>
      <c r="O826" s="51">
        <v>9.0</v>
      </c>
      <c r="P826" s="51">
        <v>8.0</v>
      </c>
      <c r="Q826" s="29"/>
    </row>
    <row r="827" ht="14.25" customHeight="1">
      <c r="A827" s="29">
        <v>820.0</v>
      </c>
      <c r="B827" s="29">
        <v>2.0</v>
      </c>
      <c r="C827" s="29">
        <v>27.0</v>
      </c>
      <c r="D827" s="29">
        <v>14.0</v>
      </c>
      <c r="E827" s="49">
        <v>10.0</v>
      </c>
      <c r="F827" s="84">
        <v>6.58</v>
      </c>
      <c r="G827" s="50">
        <v>2.9</v>
      </c>
      <c r="H827" s="29"/>
      <c r="I827" s="51">
        <v>8.0</v>
      </c>
      <c r="J827" s="51">
        <v>8.0</v>
      </c>
      <c r="K827" s="51">
        <v>9.0</v>
      </c>
      <c r="L827" s="51">
        <v>9.0</v>
      </c>
      <c r="M827" s="51">
        <v>9.0</v>
      </c>
      <c r="N827" s="51">
        <v>8.0</v>
      </c>
      <c r="O827" s="51">
        <v>9.0</v>
      </c>
      <c r="P827" s="51">
        <v>8.0</v>
      </c>
      <c r="Q827" s="29"/>
    </row>
    <row r="828" ht="14.25" customHeight="1">
      <c r="A828" s="29">
        <v>821.0</v>
      </c>
      <c r="B828" s="29">
        <v>21.0</v>
      </c>
      <c r="C828" s="29">
        <v>27.0</v>
      </c>
      <c r="D828" s="29">
        <v>15.0</v>
      </c>
      <c r="E828" s="49">
        <v>11.0</v>
      </c>
      <c r="F828" s="84">
        <v>6.6</v>
      </c>
      <c r="G828" s="50">
        <v>2.6</v>
      </c>
      <c r="H828" s="29"/>
      <c r="I828" s="51">
        <v>8.0</v>
      </c>
      <c r="J828" s="51">
        <v>8.0</v>
      </c>
      <c r="K828" s="51">
        <v>8.0</v>
      </c>
      <c r="L828" s="51">
        <v>8.0</v>
      </c>
      <c r="M828" s="51">
        <v>8.0</v>
      </c>
      <c r="N828" s="51">
        <v>8.0</v>
      </c>
      <c r="O828" s="51">
        <v>8.0</v>
      </c>
      <c r="P828" s="51">
        <v>8.0</v>
      </c>
      <c r="Q828" s="29"/>
    </row>
    <row r="829" ht="14.25" customHeight="1">
      <c r="A829" s="29">
        <v>822.0</v>
      </c>
      <c r="B829" s="29">
        <v>23.0</v>
      </c>
      <c r="C829" s="29">
        <v>27.0</v>
      </c>
      <c r="D829" s="29">
        <v>16.0</v>
      </c>
      <c r="E829" s="49">
        <v>10.0</v>
      </c>
      <c r="F829" s="84">
        <v>7.05</v>
      </c>
      <c r="G829" s="50">
        <v>3.1</v>
      </c>
      <c r="H829" s="29" t="s">
        <v>54</v>
      </c>
      <c r="I829" s="51">
        <v>7.0</v>
      </c>
      <c r="J829" s="51">
        <v>7.0</v>
      </c>
      <c r="K829" s="51">
        <v>8.0</v>
      </c>
      <c r="L829" s="51">
        <v>8.0</v>
      </c>
      <c r="M829" s="51">
        <v>8.0</v>
      </c>
      <c r="N829" s="51">
        <v>8.0</v>
      </c>
      <c r="O829" s="51">
        <v>8.0</v>
      </c>
      <c r="P829" s="51">
        <v>8.0</v>
      </c>
      <c r="Q829" s="29"/>
    </row>
    <row r="830" ht="14.25" customHeight="1">
      <c r="A830" s="29">
        <v>823.0</v>
      </c>
      <c r="B830" s="29">
        <v>28.0</v>
      </c>
      <c r="C830" s="29">
        <v>27.0</v>
      </c>
      <c r="D830" s="29">
        <v>17.0</v>
      </c>
      <c r="E830" s="49">
        <v>10.0</v>
      </c>
      <c r="F830" s="84">
        <v>7.01</v>
      </c>
      <c r="G830" s="50">
        <v>2.7</v>
      </c>
      <c r="H830" s="29"/>
      <c r="I830" s="51">
        <v>8.0</v>
      </c>
      <c r="J830" s="51">
        <v>8.0</v>
      </c>
      <c r="K830" s="51">
        <v>9.0</v>
      </c>
      <c r="L830" s="51">
        <v>9.0</v>
      </c>
      <c r="M830" s="51">
        <v>9.0</v>
      </c>
      <c r="N830" s="51">
        <v>8.0</v>
      </c>
      <c r="O830" s="51">
        <v>9.0</v>
      </c>
      <c r="P830" s="51">
        <v>8.0</v>
      </c>
      <c r="Q830" s="29"/>
    </row>
    <row r="831" ht="14.25" customHeight="1">
      <c r="A831" s="29">
        <v>824.0</v>
      </c>
      <c r="B831" s="29">
        <v>13.0</v>
      </c>
      <c r="C831" s="29">
        <v>27.0</v>
      </c>
      <c r="D831" s="29">
        <v>18.0</v>
      </c>
      <c r="E831" s="49">
        <v>9.0</v>
      </c>
      <c r="F831" s="84">
        <v>6.39</v>
      </c>
      <c r="G831" s="50">
        <v>2.5</v>
      </c>
      <c r="H831" s="29"/>
      <c r="I831" s="51">
        <v>7.0</v>
      </c>
      <c r="J831" s="51">
        <v>7.0</v>
      </c>
      <c r="K831" s="51">
        <v>9.0</v>
      </c>
      <c r="L831" s="51">
        <v>9.0</v>
      </c>
      <c r="M831" s="51">
        <v>9.0</v>
      </c>
      <c r="N831" s="51">
        <v>8.0</v>
      </c>
      <c r="O831" s="51">
        <v>9.0</v>
      </c>
      <c r="P831" s="51">
        <v>8.0</v>
      </c>
      <c r="Q831" s="29"/>
    </row>
    <row r="832" ht="14.25" customHeight="1">
      <c r="A832" s="29">
        <v>825.0</v>
      </c>
      <c r="B832" s="29">
        <v>27.0</v>
      </c>
      <c r="C832" s="29">
        <v>27.0</v>
      </c>
      <c r="D832" s="29">
        <v>19.0</v>
      </c>
      <c r="E832" s="49">
        <v>10.0</v>
      </c>
      <c r="F832" s="84">
        <v>6.24</v>
      </c>
      <c r="G832" s="50">
        <v>2.8</v>
      </c>
      <c r="H832" s="29"/>
      <c r="I832" s="51">
        <v>7.0</v>
      </c>
      <c r="J832" s="51">
        <v>7.0</v>
      </c>
      <c r="K832" s="51">
        <v>8.0</v>
      </c>
      <c r="L832" s="51">
        <v>8.0</v>
      </c>
      <c r="M832" s="51">
        <v>9.0</v>
      </c>
      <c r="N832" s="51">
        <v>8.0</v>
      </c>
      <c r="O832" s="51">
        <v>9.0</v>
      </c>
      <c r="P832" s="51">
        <v>8.0</v>
      </c>
      <c r="Q832" s="29"/>
    </row>
    <row r="833" ht="14.25" customHeight="1">
      <c r="A833" s="29">
        <v>826.0</v>
      </c>
      <c r="B833" s="29">
        <v>5.0</v>
      </c>
      <c r="C833" s="29">
        <v>27.0</v>
      </c>
      <c r="D833" s="29">
        <v>20.0</v>
      </c>
      <c r="E833" s="49">
        <v>9.0</v>
      </c>
      <c r="F833" s="84">
        <v>5.96</v>
      </c>
      <c r="G833" s="50">
        <v>2.4</v>
      </c>
      <c r="H833" s="29"/>
      <c r="I833" s="51">
        <v>7.0</v>
      </c>
      <c r="J833" s="51">
        <v>7.0</v>
      </c>
      <c r="K833" s="51">
        <v>8.0</v>
      </c>
      <c r="L833" s="51">
        <v>9.0</v>
      </c>
      <c r="M833" s="51">
        <v>9.0</v>
      </c>
      <c r="N833" s="51">
        <v>7.0</v>
      </c>
      <c r="O833" s="51">
        <v>9.0</v>
      </c>
      <c r="P833" s="51">
        <v>7.0</v>
      </c>
      <c r="Q833" s="29"/>
    </row>
    <row r="834" ht="14.25" customHeight="1">
      <c r="A834" s="29">
        <v>827.0</v>
      </c>
      <c r="B834" s="29">
        <v>1.0</v>
      </c>
      <c r="C834" s="29">
        <v>27.0</v>
      </c>
      <c r="D834" s="29">
        <v>21.0</v>
      </c>
      <c r="E834" s="49">
        <v>7.0</v>
      </c>
      <c r="F834" s="84">
        <v>5.86</v>
      </c>
      <c r="G834" s="50">
        <v>2.2</v>
      </c>
      <c r="H834" s="29"/>
      <c r="I834" s="51">
        <v>9.0</v>
      </c>
      <c r="J834" s="51">
        <v>9.0</v>
      </c>
      <c r="K834" s="51">
        <v>9.0</v>
      </c>
      <c r="L834" s="51">
        <v>9.0</v>
      </c>
      <c r="M834" s="51">
        <v>9.0</v>
      </c>
      <c r="N834" s="51">
        <v>9.0</v>
      </c>
      <c r="O834" s="51">
        <v>9.0</v>
      </c>
      <c r="P834" s="51">
        <v>9.0</v>
      </c>
      <c r="Q834" s="29"/>
    </row>
    <row r="835" ht="14.25" customHeight="1">
      <c r="A835" s="29">
        <v>828.0</v>
      </c>
      <c r="B835" s="29">
        <v>9.0</v>
      </c>
      <c r="C835" s="29">
        <v>27.0</v>
      </c>
      <c r="D835" s="29">
        <v>22.0</v>
      </c>
      <c r="E835" s="49">
        <v>10.0</v>
      </c>
      <c r="F835" s="84">
        <v>7.05</v>
      </c>
      <c r="G835" s="50">
        <v>2.7</v>
      </c>
      <c r="H835" s="29"/>
      <c r="I835" s="51">
        <v>7.0</v>
      </c>
      <c r="J835" s="51">
        <v>7.0</v>
      </c>
      <c r="K835" s="51">
        <v>8.0</v>
      </c>
      <c r="L835" s="51">
        <v>8.0</v>
      </c>
      <c r="M835" s="51">
        <v>8.0</v>
      </c>
      <c r="N835" s="51">
        <v>8.0</v>
      </c>
      <c r="O835" s="51">
        <v>8.0</v>
      </c>
      <c r="P835" s="51">
        <v>8.0</v>
      </c>
      <c r="Q835" s="29"/>
    </row>
    <row r="836" ht="14.25" customHeight="1">
      <c r="A836" s="29">
        <v>829.0</v>
      </c>
      <c r="B836" s="29">
        <v>30.0</v>
      </c>
      <c r="C836" s="29">
        <v>27.0</v>
      </c>
      <c r="D836" s="29">
        <v>23.0</v>
      </c>
      <c r="E836" s="49">
        <v>9.0</v>
      </c>
      <c r="F836" s="84">
        <v>5.69</v>
      </c>
      <c r="G836" s="50">
        <v>2.0</v>
      </c>
      <c r="H836" s="29"/>
      <c r="I836" s="51">
        <v>8.0</v>
      </c>
      <c r="J836" s="51">
        <v>8.0</v>
      </c>
      <c r="K836" s="51">
        <v>8.0</v>
      </c>
      <c r="L836" s="51">
        <v>8.0</v>
      </c>
      <c r="M836" s="51">
        <v>8.0</v>
      </c>
      <c r="N836" s="51">
        <v>8.0</v>
      </c>
      <c r="O836" s="51">
        <v>8.0</v>
      </c>
      <c r="P836" s="51">
        <v>8.0</v>
      </c>
      <c r="Q836" s="29"/>
    </row>
    <row r="837" ht="14.25" customHeight="1">
      <c r="A837" s="29">
        <v>830.0</v>
      </c>
      <c r="B837" s="29">
        <v>18.0</v>
      </c>
      <c r="C837" s="29">
        <v>27.0</v>
      </c>
      <c r="D837" s="29">
        <v>24.0</v>
      </c>
      <c r="E837" s="49">
        <v>11.0</v>
      </c>
      <c r="F837" s="84">
        <v>7.43</v>
      </c>
      <c r="G837" s="50">
        <v>3.3</v>
      </c>
      <c r="H837" s="29"/>
      <c r="I837" s="51">
        <v>6.0</v>
      </c>
      <c r="J837" s="51">
        <v>6.0</v>
      </c>
      <c r="K837" s="51">
        <v>9.0</v>
      </c>
      <c r="L837" s="51">
        <v>9.0</v>
      </c>
      <c r="M837" s="51">
        <v>9.0</v>
      </c>
      <c r="N837" s="51">
        <v>8.0</v>
      </c>
      <c r="O837" s="51">
        <v>9.0</v>
      </c>
      <c r="P837" s="51">
        <v>8.0</v>
      </c>
      <c r="Q837" s="29"/>
    </row>
    <row r="838" ht="14.25" customHeight="1">
      <c r="A838" s="29">
        <v>831.0</v>
      </c>
      <c r="B838" s="29">
        <v>24.0</v>
      </c>
      <c r="C838" s="29">
        <v>27.0</v>
      </c>
      <c r="D838" s="29">
        <v>25.0</v>
      </c>
      <c r="E838" s="49">
        <v>9.0</v>
      </c>
      <c r="F838" s="84">
        <v>5.8</v>
      </c>
      <c r="G838" s="50">
        <v>2.4</v>
      </c>
      <c r="H838" s="29"/>
      <c r="I838" s="51">
        <v>7.0</v>
      </c>
      <c r="J838" s="51">
        <v>7.0</v>
      </c>
      <c r="K838" s="51">
        <v>8.0</v>
      </c>
      <c r="L838" s="51">
        <v>8.0</v>
      </c>
      <c r="M838" s="51">
        <v>8.0</v>
      </c>
      <c r="N838" s="51">
        <v>8.0</v>
      </c>
      <c r="O838" s="51">
        <v>8.0</v>
      </c>
      <c r="P838" s="51">
        <v>8.0</v>
      </c>
      <c r="Q838" s="29"/>
    </row>
    <row r="839" ht="14.25" customHeight="1">
      <c r="A839" s="29">
        <v>832.0</v>
      </c>
      <c r="B839" s="29">
        <v>8.0</v>
      </c>
      <c r="C839" s="29">
        <v>27.0</v>
      </c>
      <c r="D839" s="29">
        <v>26.0</v>
      </c>
      <c r="E839" s="49">
        <v>9.0</v>
      </c>
      <c r="F839" s="84">
        <v>6.22</v>
      </c>
      <c r="G839" s="50">
        <v>2.4</v>
      </c>
      <c r="H839" s="29"/>
      <c r="I839" s="51">
        <v>9.0</v>
      </c>
      <c r="J839" s="51">
        <v>9.0</v>
      </c>
      <c r="K839" s="51">
        <v>9.0</v>
      </c>
      <c r="L839" s="51">
        <v>9.0</v>
      </c>
      <c r="M839" s="51">
        <v>9.0</v>
      </c>
      <c r="N839" s="51">
        <v>8.0</v>
      </c>
      <c r="O839" s="51">
        <v>9.0</v>
      </c>
      <c r="P839" s="51">
        <v>8.0</v>
      </c>
      <c r="Q839" s="29"/>
    </row>
    <row r="840" ht="14.25" customHeight="1">
      <c r="A840" s="29">
        <v>833.0</v>
      </c>
      <c r="B840" s="29">
        <v>15.0</v>
      </c>
      <c r="C840" s="29">
        <v>27.0</v>
      </c>
      <c r="D840" s="29">
        <v>27.0</v>
      </c>
      <c r="E840" s="49">
        <v>9.0</v>
      </c>
      <c r="F840" s="84">
        <v>6.16</v>
      </c>
      <c r="G840" s="50">
        <v>2.5</v>
      </c>
      <c r="H840" s="29"/>
      <c r="I840" s="51">
        <v>7.0</v>
      </c>
      <c r="J840" s="51">
        <v>7.0</v>
      </c>
      <c r="K840" s="51">
        <v>9.0</v>
      </c>
      <c r="L840" s="51">
        <v>9.0</v>
      </c>
      <c r="M840" s="51">
        <v>9.0</v>
      </c>
      <c r="N840" s="51">
        <v>8.0</v>
      </c>
      <c r="O840" s="51">
        <v>9.0</v>
      </c>
      <c r="P840" s="51">
        <v>8.0</v>
      </c>
      <c r="Q840" s="29"/>
    </row>
    <row r="841" ht="14.25" customHeight="1">
      <c r="A841" s="29">
        <v>834.0</v>
      </c>
      <c r="B841" s="29">
        <v>6.0</v>
      </c>
      <c r="C841" s="29">
        <v>27.0</v>
      </c>
      <c r="D841" s="29">
        <v>28.0</v>
      </c>
      <c r="E841" s="49">
        <v>9.0</v>
      </c>
      <c r="F841" s="84">
        <v>7.08</v>
      </c>
      <c r="G841" s="50">
        <v>2.9</v>
      </c>
      <c r="H841" s="29"/>
      <c r="I841" s="51">
        <v>8.0</v>
      </c>
      <c r="J841" s="51">
        <v>8.0</v>
      </c>
      <c r="K841" s="51">
        <v>8.0</v>
      </c>
      <c r="L841" s="51">
        <v>9.0</v>
      </c>
      <c r="M841" s="51">
        <v>9.0</v>
      </c>
      <c r="N841" s="51">
        <v>8.0</v>
      </c>
      <c r="O841" s="51">
        <v>9.0</v>
      </c>
      <c r="P841" s="51">
        <v>8.0</v>
      </c>
      <c r="Q841" s="29"/>
    </row>
    <row r="842" ht="14.25" customHeight="1">
      <c r="A842" s="29">
        <v>835.0</v>
      </c>
      <c r="B842" s="29">
        <v>7.0</v>
      </c>
      <c r="C842" s="29">
        <v>27.0</v>
      </c>
      <c r="D842" s="29">
        <v>29.0</v>
      </c>
      <c r="E842" s="49">
        <v>9.0</v>
      </c>
      <c r="F842" s="84">
        <v>7.03</v>
      </c>
      <c r="G842" s="50">
        <v>2.4</v>
      </c>
      <c r="H842" s="29"/>
      <c r="I842" s="51">
        <v>8.0</v>
      </c>
      <c r="J842" s="51">
        <v>8.0</v>
      </c>
      <c r="K842" s="51">
        <v>9.0</v>
      </c>
      <c r="L842" s="51">
        <v>9.0</v>
      </c>
      <c r="M842" s="51">
        <v>8.0</v>
      </c>
      <c r="N842" s="51">
        <v>8.0</v>
      </c>
      <c r="O842" s="51">
        <v>8.0</v>
      </c>
      <c r="P842" s="51">
        <v>8.0</v>
      </c>
      <c r="Q842" s="29"/>
    </row>
    <row r="843" ht="14.25" customHeight="1">
      <c r="A843" s="29">
        <v>836.0</v>
      </c>
      <c r="B843" s="29">
        <v>26.0</v>
      </c>
      <c r="C843" s="29">
        <v>27.0</v>
      </c>
      <c r="D843" s="29">
        <v>30.0</v>
      </c>
      <c r="E843" s="49">
        <v>9.0</v>
      </c>
      <c r="F843" s="84">
        <v>6.02</v>
      </c>
      <c r="G843" s="50">
        <v>2.4</v>
      </c>
      <c r="H843" s="29"/>
      <c r="I843" s="51">
        <v>8.0</v>
      </c>
      <c r="J843" s="51">
        <v>8.0</v>
      </c>
      <c r="K843" s="51">
        <v>8.0</v>
      </c>
      <c r="L843" s="51">
        <v>9.0</v>
      </c>
      <c r="M843" s="51">
        <v>9.0</v>
      </c>
      <c r="N843" s="51">
        <v>9.0</v>
      </c>
      <c r="O843" s="51">
        <v>9.0</v>
      </c>
      <c r="P843" s="51">
        <v>9.0</v>
      </c>
      <c r="Q843" s="29"/>
    </row>
    <row r="844" ht="14.25" customHeight="1">
      <c r="A844" s="29">
        <v>837.0</v>
      </c>
      <c r="B844" s="29">
        <v>31.0</v>
      </c>
      <c r="C844" s="29">
        <v>27.0</v>
      </c>
      <c r="D844" s="29">
        <v>31.0</v>
      </c>
      <c r="E844" s="49">
        <v>7.0</v>
      </c>
      <c r="F844" s="84">
        <v>5.43</v>
      </c>
      <c r="G844" s="50">
        <v>1.9</v>
      </c>
      <c r="H844" s="29"/>
      <c r="I844" s="51">
        <v>9.0</v>
      </c>
      <c r="J844" s="51">
        <v>9.0</v>
      </c>
      <c r="K844" s="51">
        <v>9.0</v>
      </c>
      <c r="L844" s="51">
        <v>9.0</v>
      </c>
      <c r="M844" s="51">
        <v>9.0</v>
      </c>
      <c r="N844" s="51">
        <v>8.0</v>
      </c>
      <c r="O844" s="51">
        <v>9.0</v>
      </c>
      <c r="P844" s="51">
        <v>8.0</v>
      </c>
      <c r="Q844" s="29"/>
    </row>
    <row r="845" ht="14.25" customHeight="1">
      <c r="A845" s="29">
        <v>838.0</v>
      </c>
      <c r="B845" s="29">
        <v>6.0</v>
      </c>
      <c r="C845" s="29">
        <v>28.0</v>
      </c>
      <c r="D845" s="29">
        <v>1.0</v>
      </c>
      <c r="E845" s="49">
        <v>10.0</v>
      </c>
      <c r="F845" s="84">
        <v>6.07</v>
      </c>
      <c r="G845" s="50">
        <v>2.4</v>
      </c>
      <c r="H845" s="29"/>
      <c r="I845" s="51">
        <v>8.0</v>
      </c>
      <c r="J845" s="51">
        <v>8.0</v>
      </c>
      <c r="K845" s="51">
        <v>9.0</v>
      </c>
      <c r="L845" s="51">
        <v>9.0</v>
      </c>
      <c r="M845" s="51">
        <v>8.0</v>
      </c>
      <c r="N845" s="51">
        <v>8.0</v>
      </c>
      <c r="O845" s="51">
        <v>8.0</v>
      </c>
      <c r="P845" s="51">
        <v>8.0</v>
      </c>
      <c r="Q845" s="29"/>
    </row>
    <row r="846" ht="14.25" customHeight="1">
      <c r="A846" s="29">
        <v>839.0</v>
      </c>
      <c r="B846" s="29">
        <v>21.0</v>
      </c>
      <c r="C846" s="29">
        <v>28.0</v>
      </c>
      <c r="D846" s="29">
        <v>2.0</v>
      </c>
      <c r="E846" s="49">
        <v>12.0</v>
      </c>
      <c r="F846" s="84">
        <v>7.46</v>
      </c>
      <c r="G846" s="50">
        <v>3.3</v>
      </c>
      <c r="H846" s="29"/>
      <c r="I846" s="51">
        <v>7.0</v>
      </c>
      <c r="J846" s="51">
        <v>7.0</v>
      </c>
      <c r="K846" s="51">
        <v>8.0</v>
      </c>
      <c r="L846" s="51">
        <v>8.0</v>
      </c>
      <c r="M846" s="51">
        <v>8.0</v>
      </c>
      <c r="N846" s="51">
        <v>8.0</v>
      </c>
      <c r="O846" s="51">
        <v>8.0</v>
      </c>
      <c r="P846" s="51">
        <v>8.0</v>
      </c>
      <c r="Q846" s="29"/>
    </row>
    <row r="847" ht="14.25" customHeight="1">
      <c r="A847" s="29">
        <v>840.0</v>
      </c>
      <c r="B847" s="29">
        <v>3.0</v>
      </c>
      <c r="C847" s="29">
        <v>28.0</v>
      </c>
      <c r="D847" s="29">
        <v>3.0</v>
      </c>
      <c r="E847" s="49">
        <v>9.0</v>
      </c>
      <c r="F847" s="84">
        <v>5.89</v>
      </c>
      <c r="G847" s="50">
        <v>2.2</v>
      </c>
      <c r="H847" s="29" t="s">
        <v>53</v>
      </c>
      <c r="I847" s="51">
        <v>8.0</v>
      </c>
      <c r="J847" s="51">
        <v>8.0</v>
      </c>
      <c r="K847" s="51">
        <v>8.0</v>
      </c>
      <c r="L847" s="51">
        <v>8.0</v>
      </c>
      <c r="M847" s="51">
        <v>8.0</v>
      </c>
      <c r="N847" s="51">
        <v>8.0</v>
      </c>
      <c r="O847" s="51">
        <v>8.0</v>
      </c>
      <c r="P847" s="51">
        <v>8.0</v>
      </c>
      <c r="Q847" s="29"/>
    </row>
    <row r="848" ht="14.25" customHeight="1">
      <c r="A848" s="29">
        <v>841.0</v>
      </c>
      <c r="B848" s="29">
        <v>20.0</v>
      </c>
      <c r="C848" s="29">
        <v>28.0</v>
      </c>
      <c r="D848" s="29">
        <v>4.0</v>
      </c>
      <c r="E848" s="49">
        <v>11.0</v>
      </c>
      <c r="F848" s="84">
        <v>6.11</v>
      </c>
      <c r="G848" s="50">
        <v>3.0</v>
      </c>
      <c r="H848" s="29"/>
      <c r="I848" s="51">
        <v>6.0</v>
      </c>
      <c r="J848" s="51">
        <v>6.0</v>
      </c>
      <c r="K848" s="51">
        <v>8.0</v>
      </c>
      <c r="L848" s="51">
        <v>8.0</v>
      </c>
      <c r="M848" s="51">
        <v>8.0</v>
      </c>
      <c r="N848" s="51">
        <v>8.0</v>
      </c>
      <c r="O848" s="51">
        <v>8.0</v>
      </c>
      <c r="P848" s="51">
        <v>8.0</v>
      </c>
      <c r="Q848" s="29"/>
    </row>
    <row r="849" ht="14.25" customHeight="1">
      <c r="A849" s="29">
        <v>842.0</v>
      </c>
      <c r="B849" s="29">
        <v>29.0</v>
      </c>
      <c r="C849" s="29">
        <v>28.0</v>
      </c>
      <c r="D849" s="29">
        <v>5.0</v>
      </c>
      <c r="E849" s="49">
        <v>10.0</v>
      </c>
      <c r="F849" s="84">
        <v>6.8</v>
      </c>
      <c r="G849" s="50">
        <v>2.7</v>
      </c>
      <c r="H849" s="29"/>
      <c r="I849" s="51">
        <v>7.0</v>
      </c>
      <c r="J849" s="51">
        <v>7.0</v>
      </c>
      <c r="K849" s="51">
        <v>8.0</v>
      </c>
      <c r="L849" s="51">
        <v>8.0</v>
      </c>
      <c r="M849" s="51">
        <v>8.0</v>
      </c>
      <c r="N849" s="51">
        <v>8.0</v>
      </c>
      <c r="O849" s="51">
        <v>8.0</v>
      </c>
      <c r="P849" s="51">
        <v>8.0</v>
      </c>
      <c r="Q849" s="29"/>
    </row>
    <row r="850" ht="14.25" customHeight="1">
      <c r="A850" s="29">
        <v>843.0</v>
      </c>
      <c r="B850" s="29">
        <v>2.0</v>
      </c>
      <c r="C850" s="29">
        <v>28.0</v>
      </c>
      <c r="D850" s="29">
        <v>6.0</v>
      </c>
      <c r="E850" s="49">
        <v>9.0</v>
      </c>
      <c r="F850" s="84">
        <v>6.53</v>
      </c>
      <c r="G850" s="50">
        <v>2.6</v>
      </c>
      <c r="H850" s="29"/>
      <c r="I850" s="51">
        <v>8.0</v>
      </c>
      <c r="J850" s="51">
        <v>8.0</v>
      </c>
      <c r="K850" s="51">
        <v>9.0</v>
      </c>
      <c r="L850" s="51">
        <v>9.0</v>
      </c>
      <c r="M850" s="51">
        <v>9.0</v>
      </c>
      <c r="N850" s="51">
        <v>8.0</v>
      </c>
      <c r="O850" s="51">
        <v>9.0</v>
      </c>
      <c r="P850" s="51">
        <v>8.0</v>
      </c>
      <c r="Q850" s="29"/>
    </row>
    <row r="851" ht="14.25" customHeight="1">
      <c r="A851" s="29">
        <v>844.0</v>
      </c>
      <c r="B851" s="29">
        <v>8.0</v>
      </c>
      <c r="C851" s="29">
        <v>28.0</v>
      </c>
      <c r="D851" s="29">
        <v>7.0</v>
      </c>
      <c r="E851" s="49">
        <v>9.0</v>
      </c>
      <c r="F851" s="84">
        <v>6.28</v>
      </c>
      <c r="G851" s="50">
        <v>2.4</v>
      </c>
      <c r="H851" s="29"/>
      <c r="I851" s="51">
        <v>9.0</v>
      </c>
      <c r="J851" s="51">
        <v>9.0</v>
      </c>
      <c r="K851" s="51">
        <v>9.0</v>
      </c>
      <c r="L851" s="51">
        <v>9.0</v>
      </c>
      <c r="M851" s="51">
        <v>9.0</v>
      </c>
      <c r="N851" s="51">
        <v>8.0</v>
      </c>
      <c r="O851" s="51">
        <v>9.0</v>
      </c>
      <c r="P851" s="51">
        <v>8.0</v>
      </c>
      <c r="Q851" s="29"/>
    </row>
    <row r="852" ht="14.25" customHeight="1">
      <c r="A852" s="29">
        <v>845.0</v>
      </c>
      <c r="B852" s="29">
        <v>27.0</v>
      </c>
      <c r="C852" s="29">
        <v>28.0</v>
      </c>
      <c r="D852" s="29">
        <v>8.0</v>
      </c>
      <c r="E852" s="49">
        <v>10.0</v>
      </c>
      <c r="F852" s="84">
        <v>6.64</v>
      </c>
      <c r="G852" s="50">
        <v>2.8</v>
      </c>
      <c r="H852" s="29"/>
      <c r="I852" s="51">
        <v>7.0</v>
      </c>
      <c r="J852" s="51">
        <v>7.0</v>
      </c>
      <c r="K852" s="51">
        <v>8.0</v>
      </c>
      <c r="L852" s="51">
        <v>8.0</v>
      </c>
      <c r="M852" s="51">
        <v>8.0</v>
      </c>
      <c r="N852" s="51">
        <v>8.0</v>
      </c>
      <c r="O852" s="51">
        <v>8.0</v>
      </c>
      <c r="P852" s="51">
        <v>8.0</v>
      </c>
      <c r="Q852" s="29"/>
    </row>
    <row r="853" ht="14.25" customHeight="1">
      <c r="A853" s="29">
        <v>846.0</v>
      </c>
      <c r="B853" s="29">
        <v>18.0</v>
      </c>
      <c r="C853" s="29">
        <v>28.0</v>
      </c>
      <c r="D853" s="29">
        <v>9.0</v>
      </c>
      <c r="E853" s="49">
        <v>10.0</v>
      </c>
      <c r="F853" s="84">
        <v>6.66</v>
      </c>
      <c r="G853" s="50">
        <v>2.9</v>
      </c>
      <c r="H853" s="29"/>
      <c r="I853" s="51">
        <v>7.0</v>
      </c>
      <c r="J853" s="51">
        <v>7.0</v>
      </c>
      <c r="K853" s="51">
        <v>8.0</v>
      </c>
      <c r="L853" s="51">
        <v>9.0</v>
      </c>
      <c r="M853" s="51">
        <v>9.0</v>
      </c>
      <c r="N853" s="51">
        <v>8.0</v>
      </c>
      <c r="O853" s="51">
        <v>9.0</v>
      </c>
      <c r="P853" s="51">
        <v>8.0</v>
      </c>
      <c r="Q853" s="29"/>
    </row>
    <row r="854" ht="14.25" customHeight="1">
      <c r="A854" s="29">
        <v>847.0</v>
      </c>
      <c r="B854" s="29">
        <v>30.0</v>
      </c>
      <c r="C854" s="29">
        <v>28.0</v>
      </c>
      <c r="D854" s="29">
        <v>10.0</v>
      </c>
      <c r="E854" s="49">
        <v>9.0</v>
      </c>
      <c r="F854" s="84">
        <v>6.57</v>
      </c>
      <c r="G854" s="50">
        <v>2.4</v>
      </c>
      <c r="H854" s="29"/>
      <c r="I854" s="51">
        <v>7.0</v>
      </c>
      <c r="J854" s="51">
        <v>7.0</v>
      </c>
      <c r="K854" s="51">
        <v>8.0</v>
      </c>
      <c r="L854" s="51">
        <v>9.0</v>
      </c>
      <c r="M854" s="51">
        <v>9.0</v>
      </c>
      <c r="N854" s="51">
        <v>8.0</v>
      </c>
      <c r="O854" s="51">
        <v>9.0</v>
      </c>
      <c r="P854" s="51">
        <v>8.0</v>
      </c>
      <c r="Q854" s="29"/>
    </row>
    <row r="855" ht="14.25" customHeight="1">
      <c r="A855" s="29">
        <v>848.0</v>
      </c>
      <c r="B855" s="29">
        <v>10.0</v>
      </c>
      <c r="C855" s="29">
        <v>28.0</v>
      </c>
      <c r="D855" s="29">
        <v>11.0</v>
      </c>
      <c r="E855" s="49">
        <v>10.0</v>
      </c>
      <c r="F855" s="84">
        <v>6.23</v>
      </c>
      <c r="G855" s="50">
        <v>3.0</v>
      </c>
      <c r="H855" s="29"/>
      <c r="I855" s="51">
        <v>7.0</v>
      </c>
      <c r="J855" s="51">
        <v>7.0</v>
      </c>
      <c r="K855" s="51">
        <v>8.0</v>
      </c>
      <c r="L855" s="51">
        <v>9.0</v>
      </c>
      <c r="M855" s="51">
        <v>9.0</v>
      </c>
      <c r="N855" s="51">
        <v>8.0</v>
      </c>
      <c r="O855" s="51">
        <v>9.0</v>
      </c>
      <c r="P855" s="51">
        <v>8.0</v>
      </c>
      <c r="Q855" s="29"/>
    </row>
    <row r="856" ht="14.25" customHeight="1">
      <c r="A856" s="29">
        <v>849.0</v>
      </c>
      <c r="B856" s="29">
        <v>7.0</v>
      </c>
      <c r="C856" s="29">
        <v>28.0</v>
      </c>
      <c r="D856" s="29">
        <v>12.0</v>
      </c>
      <c r="E856" s="49">
        <v>10.0</v>
      </c>
      <c r="F856" s="84">
        <v>6.46</v>
      </c>
      <c r="G856" s="50">
        <v>2.8</v>
      </c>
      <c r="H856" s="29"/>
      <c r="I856" s="51">
        <v>8.0</v>
      </c>
      <c r="J856" s="51">
        <v>8.0</v>
      </c>
      <c r="K856" s="51">
        <v>9.0</v>
      </c>
      <c r="L856" s="51">
        <v>9.0</v>
      </c>
      <c r="M856" s="51">
        <v>9.0</v>
      </c>
      <c r="N856" s="51">
        <v>8.0</v>
      </c>
      <c r="O856" s="51">
        <v>9.0</v>
      </c>
      <c r="P856" s="51">
        <v>8.0</v>
      </c>
      <c r="Q856" s="29"/>
    </row>
    <row r="857" ht="14.25" customHeight="1">
      <c r="A857" s="29">
        <v>850.0</v>
      </c>
      <c r="B857" s="29">
        <v>19.0</v>
      </c>
      <c r="C857" s="29">
        <v>28.0</v>
      </c>
      <c r="D857" s="29">
        <v>13.0</v>
      </c>
      <c r="E857" s="49">
        <v>10.0</v>
      </c>
      <c r="F857" s="84">
        <v>7.53</v>
      </c>
      <c r="G857" s="50">
        <v>3.0</v>
      </c>
      <c r="H857" s="29"/>
      <c r="I857" s="51">
        <v>8.0</v>
      </c>
      <c r="J857" s="51">
        <v>8.0</v>
      </c>
      <c r="K857" s="51">
        <v>9.0</v>
      </c>
      <c r="L857" s="51">
        <v>9.0</v>
      </c>
      <c r="M857" s="51">
        <v>9.0</v>
      </c>
      <c r="N857" s="51">
        <v>10.0</v>
      </c>
      <c r="O857" s="51">
        <v>9.0</v>
      </c>
      <c r="P857" s="51">
        <v>10.0</v>
      </c>
      <c r="Q857" s="29"/>
    </row>
    <row r="858" ht="14.25" customHeight="1">
      <c r="A858" s="29">
        <v>851.0</v>
      </c>
      <c r="B858" s="29">
        <v>13.0</v>
      </c>
      <c r="C858" s="29">
        <v>28.0</v>
      </c>
      <c r="D858" s="29">
        <v>14.0</v>
      </c>
      <c r="E858" s="49">
        <v>9.0</v>
      </c>
      <c r="F858" s="84">
        <v>5.96</v>
      </c>
      <c r="G858" s="50">
        <v>2.4</v>
      </c>
      <c r="H858" s="29"/>
      <c r="I858" s="51">
        <v>8.0</v>
      </c>
      <c r="J858" s="51">
        <v>8.0</v>
      </c>
      <c r="K858" s="51">
        <v>9.0</v>
      </c>
      <c r="L858" s="51">
        <v>9.0</v>
      </c>
      <c r="M858" s="51">
        <v>9.0</v>
      </c>
      <c r="N858" s="51">
        <v>8.0</v>
      </c>
      <c r="O858" s="51">
        <v>9.0</v>
      </c>
      <c r="P858" s="51">
        <v>8.0</v>
      </c>
      <c r="Q858" s="29"/>
    </row>
    <row r="859" ht="14.25" customHeight="1">
      <c r="A859" s="29">
        <v>852.0</v>
      </c>
      <c r="B859" s="29">
        <v>25.0</v>
      </c>
      <c r="C859" s="29">
        <v>28.0</v>
      </c>
      <c r="D859" s="29">
        <v>15.0</v>
      </c>
      <c r="E859" s="49">
        <v>11.0</v>
      </c>
      <c r="F859" s="84">
        <v>5.91</v>
      </c>
      <c r="G859" s="50">
        <v>2.6</v>
      </c>
      <c r="H859" s="29"/>
      <c r="I859" s="51">
        <v>7.0</v>
      </c>
      <c r="J859" s="51">
        <v>7.0</v>
      </c>
      <c r="K859" s="51">
        <v>8.0</v>
      </c>
      <c r="L859" s="51">
        <v>8.0</v>
      </c>
      <c r="M859" s="51">
        <v>8.0</v>
      </c>
      <c r="N859" s="51">
        <v>8.0</v>
      </c>
      <c r="O859" s="51">
        <v>8.0</v>
      </c>
      <c r="P859" s="51">
        <v>8.0</v>
      </c>
      <c r="Q859" s="29"/>
    </row>
    <row r="860" ht="14.25" customHeight="1">
      <c r="A860" s="29">
        <v>853.0</v>
      </c>
      <c r="B860" s="29">
        <v>12.0</v>
      </c>
      <c r="C860" s="29">
        <v>28.0</v>
      </c>
      <c r="D860" s="29">
        <v>16.0</v>
      </c>
      <c r="E860" s="49">
        <v>11.0</v>
      </c>
      <c r="F860" s="84">
        <v>6.5</v>
      </c>
      <c r="G860" s="50">
        <v>2.8</v>
      </c>
      <c r="H860" s="29"/>
      <c r="I860" s="51">
        <v>6.0</v>
      </c>
      <c r="J860" s="51">
        <v>6.0</v>
      </c>
      <c r="K860" s="51">
        <v>8.0</v>
      </c>
      <c r="L860" s="51">
        <v>9.0</v>
      </c>
      <c r="M860" s="51">
        <v>9.0</v>
      </c>
      <c r="N860" s="51">
        <v>8.0</v>
      </c>
      <c r="O860" s="51">
        <v>9.0</v>
      </c>
      <c r="P860" s="51">
        <v>8.0</v>
      </c>
      <c r="Q860" s="29"/>
    </row>
    <row r="861" ht="14.25" customHeight="1">
      <c r="A861" s="29">
        <v>854.0</v>
      </c>
      <c r="B861" s="29">
        <v>11.0</v>
      </c>
      <c r="C861" s="29">
        <v>28.0</v>
      </c>
      <c r="D861" s="29">
        <v>17.0</v>
      </c>
      <c r="E861" s="49">
        <v>11.0</v>
      </c>
      <c r="F861" s="84">
        <v>5.89</v>
      </c>
      <c r="G861" s="50">
        <v>2.6</v>
      </c>
      <c r="H861" s="29"/>
      <c r="I861" s="51">
        <v>6.0</v>
      </c>
      <c r="J861" s="51">
        <v>6.0</v>
      </c>
      <c r="K861" s="51">
        <v>8.0</v>
      </c>
      <c r="L861" s="51">
        <v>8.0</v>
      </c>
      <c r="M861" s="51">
        <v>8.0</v>
      </c>
      <c r="N861" s="51">
        <v>8.0</v>
      </c>
      <c r="O861" s="51">
        <v>8.0</v>
      </c>
      <c r="P861" s="51">
        <v>8.0</v>
      </c>
      <c r="Q861" s="29"/>
    </row>
    <row r="862" ht="14.25" customHeight="1">
      <c r="A862" s="29">
        <v>855.0</v>
      </c>
      <c r="B862" s="29">
        <v>28.0</v>
      </c>
      <c r="C862" s="29">
        <v>28.0</v>
      </c>
      <c r="D862" s="29">
        <v>18.0</v>
      </c>
      <c r="E862" s="49">
        <v>10.0</v>
      </c>
      <c r="F862" s="84">
        <v>7.04</v>
      </c>
      <c r="G862" s="50">
        <v>2.8</v>
      </c>
      <c r="H862" s="29"/>
      <c r="I862" s="51">
        <v>8.0</v>
      </c>
      <c r="J862" s="51">
        <v>8.0</v>
      </c>
      <c r="K862" s="51">
        <v>9.0</v>
      </c>
      <c r="L862" s="51">
        <v>9.0</v>
      </c>
      <c r="M862" s="51">
        <v>9.0</v>
      </c>
      <c r="N862" s="51">
        <v>8.0</v>
      </c>
      <c r="O862" s="51">
        <v>9.0</v>
      </c>
      <c r="P862" s="51">
        <v>8.0</v>
      </c>
      <c r="Q862" s="29"/>
    </row>
    <row r="863" ht="14.25" customHeight="1">
      <c r="A863" s="29">
        <v>856.0</v>
      </c>
      <c r="B863" s="29">
        <v>24.0</v>
      </c>
      <c r="C863" s="29">
        <v>28.0</v>
      </c>
      <c r="D863" s="29">
        <v>19.0</v>
      </c>
      <c r="E863" s="49">
        <v>9.0</v>
      </c>
      <c r="F863" s="84">
        <v>5.94</v>
      </c>
      <c r="G863" s="50">
        <v>2.2</v>
      </c>
      <c r="H863" s="29"/>
      <c r="I863" s="51">
        <v>8.0</v>
      </c>
      <c r="J863" s="51">
        <v>8.0</v>
      </c>
      <c r="K863" s="51">
        <v>8.0</v>
      </c>
      <c r="L863" s="51">
        <v>9.0</v>
      </c>
      <c r="M863" s="51">
        <v>9.0</v>
      </c>
      <c r="N863" s="51">
        <v>9.0</v>
      </c>
      <c r="O863" s="51">
        <v>9.0</v>
      </c>
      <c r="P863" s="51">
        <v>9.0</v>
      </c>
      <c r="Q863" s="29"/>
    </row>
    <row r="864" ht="14.25" customHeight="1">
      <c r="A864" s="29">
        <v>857.0</v>
      </c>
      <c r="B864" s="29">
        <v>17.0</v>
      </c>
      <c r="C864" s="29">
        <v>28.0</v>
      </c>
      <c r="D864" s="29">
        <v>20.0</v>
      </c>
      <c r="E864" s="49">
        <v>10.0</v>
      </c>
      <c r="F864" s="84">
        <v>5.65</v>
      </c>
      <c r="G864" s="50">
        <v>2.5</v>
      </c>
      <c r="H864" s="29"/>
      <c r="I864" s="51">
        <v>6.0</v>
      </c>
      <c r="J864" s="51">
        <v>6.0</v>
      </c>
      <c r="K864" s="51">
        <v>8.0</v>
      </c>
      <c r="L864" s="51">
        <v>8.0</v>
      </c>
      <c r="M864" s="51">
        <v>7.0</v>
      </c>
      <c r="N864" s="51">
        <v>8.0</v>
      </c>
      <c r="O864" s="51">
        <v>7.0</v>
      </c>
      <c r="P864" s="51">
        <v>8.0</v>
      </c>
      <c r="Q864" s="29"/>
    </row>
    <row r="865" ht="14.25" customHeight="1">
      <c r="A865" s="29">
        <v>858.0</v>
      </c>
      <c r="B865" s="29">
        <v>23.0</v>
      </c>
      <c r="C865" s="29">
        <v>28.0</v>
      </c>
      <c r="D865" s="29">
        <v>21.0</v>
      </c>
      <c r="E865" s="49">
        <v>12.0</v>
      </c>
      <c r="F865" s="84">
        <v>6.51</v>
      </c>
      <c r="G865" s="50">
        <v>2.7</v>
      </c>
      <c r="H865" s="29"/>
      <c r="I865" s="51">
        <v>8.0</v>
      </c>
      <c r="J865" s="51">
        <v>8.0</v>
      </c>
      <c r="K865" s="51">
        <v>8.0</v>
      </c>
      <c r="L865" s="51">
        <v>8.0</v>
      </c>
      <c r="M865" s="51">
        <v>7.0</v>
      </c>
      <c r="N865" s="51">
        <v>8.0</v>
      </c>
      <c r="O865" s="51">
        <v>7.0</v>
      </c>
      <c r="P865" s="51">
        <v>8.0</v>
      </c>
      <c r="Q865" s="29"/>
    </row>
    <row r="866" ht="14.25" customHeight="1">
      <c r="A866" s="29">
        <v>859.0</v>
      </c>
      <c r="B866" s="29">
        <v>16.0</v>
      </c>
      <c r="C866" s="29">
        <v>28.0</v>
      </c>
      <c r="D866" s="29">
        <v>22.0</v>
      </c>
      <c r="E866" s="49">
        <v>11.0</v>
      </c>
      <c r="F866" s="84">
        <v>7.06</v>
      </c>
      <c r="G866" s="50">
        <v>2.8</v>
      </c>
      <c r="H866" s="29"/>
      <c r="I866" s="51">
        <v>6.0</v>
      </c>
      <c r="J866" s="51">
        <v>6.0</v>
      </c>
      <c r="K866" s="51">
        <v>8.0</v>
      </c>
      <c r="L866" s="51">
        <v>8.0</v>
      </c>
      <c r="M866" s="51">
        <v>8.0</v>
      </c>
      <c r="N866" s="51">
        <v>8.0</v>
      </c>
      <c r="O866" s="51">
        <v>8.0</v>
      </c>
      <c r="P866" s="51">
        <v>8.0</v>
      </c>
      <c r="Q866" s="29"/>
    </row>
    <row r="867" ht="14.25" customHeight="1">
      <c r="A867" s="29">
        <v>860.0</v>
      </c>
      <c r="B867" s="29">
        <v>9.0</v>
      </c>
      <c r="C867" s="29">
        <v>28.0</v>
      </c>
      <c r="D867" s="29">
        <v>23.0</v>
      </c>
      <c r="E867" s="49">
        <v>7.0</v>
      </c>
      <c r="F867" s="84">
        <v>5.76</v>
      </c>
      <c r="G867" s="50">
        <v>2.6</v>
      </c>
      <c r="H867" s="29"/>
      <c r="I867" s="51">
        <v>8.0</v>
      </c>
      <c r="J867" s="51">
        <v>8.0</v>
      </c>
      <c r="K867" s="51">
        <v>9.0</v>
      </c>
      <c r="L867" s="51">
        <v>9.0</v>
      </c>
      <c r="M867" s="51">
        <v>9.0</v>
      </c>
      <c r="N867" s="51">
        <v>8.0</v>
      </c>
      <c r="O867" s="51">
        <v>9.0</v>
      </c>
      <c r="P867" s="51">
        <v>8.0</v>
      </c>
      <c r="Q867" s="29"/>
    </row>
    <row r="868" ht="14.25" customHeight="1">
      <c r="A868" s="29">
        <v>861.0</v>
      </c>
      <c r="B868" s="29">
        <v>4.0</v>
      </c>
      <c r="C868" s="29">
        <v>28.0</v>
      </c>
      <c r="D868" s="29">
        <v>24.0</v>
      </c>
      <c r="E868" s="49">
        <v>10.0</v>
      </c>
      <c r="F868" s="84">
        <v>6.66</v>
      </c>
      <c r="G868" s="50">
        <v>3.0</v>
      </c>
      <c r="H868" s="29" t="s">
        <v>54</v>
      </c>
      <c r="I868" s="51">
        <v>6.0</v>
      </c>
      <c r="J868" s="51">
        <v>6.0</v>
      </c>
      <c r="K868" s="51">
        <v>9.0</v>
      </c>
      <c r="L868" s="51">
        <v>9.0</v>
      </c>
      <c r="M868" s="51">
        <v>9.0</v>
      </c>
      <c r="N868" s="51">
        <v>8.0</v>
      </c>
      <c r="O868" s="51">
        <v>9.0</v>
      </c>
      <c r="P868" s="51">
        <v>8.0</v>
      </c>
      <c r="Q868" s="29"/>
    </row>
    <row r="869" ht="14.25" customHeight="1">
      <c r="A869" s="29">
        <v>862.0</v>
      </c>
      <c r="B869" s="29">
        <v>31.0</v>
      </c>
      <c r="C869" s="29">
        <v>28.0</v>
      </c>
      <c r="D869" s="29">
        <v>25.0</v>
      </c>
      <c r="E869" s="49">
        <v>10.0</v>
      </c>
      <c r="F869" s="84">
        <v>7.07</v>
      </c>
      <c r="G869" s="50">
        <v>2.8</v>
      </c>
      <c r="H869" s="29"/>
      <c r="I869" s="51">
        <v>6.0</v>
      </c>
      <c r="J869" s="51">
        <v>6.0</v>
      </c>
      <c r="K869" s="51">
        <v>9.0</v>
      </c>
      <c r="L869" s="51">
        <v>8.0</v>
      </c>
      <c r="M869" s="51">
        <v>8.0</v>
      </c>
      <c r="N869" s="51">
        <v>8.0</v>
      </c>
      <c r="O869" s="51">
        <v>8.0</v>
      </c>
      <c r="P869" s="51">
        <v>8.0</v>
      </c>
      <c r="Q869" s="29"/>
    </row>
    <row r="870" ht="14.25" customHeight="1">
      <c r="A870" s="29">
        <v>863.0</v>
      </c>
      <c r="B870" s="29">
        <v>26.0</v>
      </c>
      <c r="C870" s="29">
        <v>28.0</v>
      </c>
      <c r="D870" s="29">
        <v>26.0</v>
      </c>
      <c r="E870" s="49">
        <v>8.0</v>
      </c>
      <c r="F870" s="84">
        <v>5.99</v>
      </c>
      <c r="G870" s="50">
        <v>2.3</v>
      </c>
      <c r="H870" s="29"/>
      <c r="I870" s="51">
        <v>9.0</v>
      </c>
      <c r="J870" s="51">
        <v>9.0</v>
      </c>
      <c r="K870" s="51">
        <v>9.0</v>
      </c>
      <c r="L870" s="51">
        <v>8.0</v>
      </c>
      <c r="M870" s="51">
        <v>9.0</v>
      </c>
      <c r="N870" s="51">
        <v>8.0</v>
      </c>
      <c r="O870" s="51">
        <v>9.0</v>
      </c>
      <c r="P870" s="51">
        <v>8.0</v>
      </c>
      <c r="Q870" s="29"/>
    </row>
    <row r="871" ht="14.25" customHeight="1">
      <c r="A871" s="29">
        <v>864.0</v>
      </c>
      <c r="B871" s="29">
        <v>14.0</v>
      </c>
      <c r="C871" s="29">
        <v>28.0</v>
      </c>
      <c r="D871" s="29">
        <v>27.0</v>
      </c>
      <c r="E871" s="49">
        <v>10.0</v>
      </c>
      <c r="F871" s="84">
        <v>6.67</v>
      </c>
      <c r="G871" s="50">
        <v>2.8</v>
      </c>
      <c r="H871" s="29" t="s">
        <v>85</v>
      </c>
      <c r="I871" s="51">
        <v>7.0</v>
      </c>
      <c r="J871" s="51">
        <v>7.0</v>
      </c>
      <c r="K871" s="51">
        <v>9.0</v>
      </c>
      <c r="L871" s="51">
        <v>8.0</v>
      </c>
      <c r="M871" s="51">
        <v>9.0</v>
      </c>
      <c r="N871" s="51">
        <v>8.0</v>
      </c>
      <c r="O871" s="51">
        <v>9.0</v>
      </c>
      <c r="P871" s="51">
        <v>8.0</v>
      </c>
      <c r="Q871" s="29"/>
    </row>
    <row r="872" ht="14.25" customHeight="1">
      <c r="A872" s="29">
        <v>865.0</v>
      </c>
      <c r="B872" s="29">
        <v>5.0</v>
      </c>
      <c r="C872" s="29">
        <v>28.0</v>
      </c>
      <c r="D872" s="29">
        <v>28.0</v>
      </c>
      <c r="E872" s="49">
        <v>10.0</v>
      </c>
      <c r="F872" s="84">
        <v>6.97</v>
      </c>
      <c r="G872" s="50">
        <v>3.0</v>
      </c>
      <c r="H872" s="29"/>
      <c r="I872" s="51">
        <v>8.0</v>
      </c>
      <c r="J872" s="51">
        <v>8.0</v>
      </c>
      <c r="K872" s="51">
        <v>9.0</v>
      </c>
      <c r="L872" s="51">
        <v>8.0</v>
      </c>
      <c r="M872" s="51">
        <v>9.0</v>
      </c>
      <c r="N872" s="51">
        <v>8.0</v>
      </c>
      <c r="O872" s="51">
        <v>9.0</v>
      </c>
      <c r="P872" s="51">
        <v>8.0</v>
      </c>
      <c r="Q872" s="29"/>
    </row>
    <row r="873" ht="14.25" customHeight="1">
      <c r="A873" s="29">
        <v>866.0</v>
      </c>
      <c r="B873" s="29">
        <v>1.0</v>
      </c>
      <c r="C873" s="29">
        <v>28.0</v>
      </c>
      <c r="D873" s="29">
        <v>29.0</v>
      </c>
      <c r="E873" s="49">
        <v>7.0</v>
      </c>
      <c r="F873" s="84">
        <v>6.31</v>
      </c>
      <c r="G873" s="50">
        <v>2.4</v>
      </c>
      <c r="H873" s="29"/>
      <c r="I873" s="51">
        <v>7.0</v>
      </c>
      <c r="J873" s="51">
        <v>7.0</v>
      </c>
      <c r="K873" s="51">
        <v>8.0</v>
      </c>
      <c r="L873" s="51">
        <v>8.0</v>
      </c>
      <c r="M873" s="51">
        <v>9.0</v>
      </c>
      <c r="N873" s="51">
        <v>7.0</v>
      </c>
      <c r="O873" s="51">
        <v>9.0</v>
      </c>
      <c r="P873" s="51">
        <v>7.0</v>
      </c>
      <c r="Q873" s="29"/>
    </row>
    <row r="874" ht="14.25" customHeight="1">
      <c r="A874" s="29">
        <v>867.0</v>
      </c>
      <c r="B874" s="29">
        <v>15.0</v>
      </c>
      <c r="C874" s="29">
        <v>28.0</v>
      </c>
      <c r="D874" s="29">
        <v>30.0</v>
      </c>
      <c r="E874" s="49">
        <v>10.0</v>
      </c>
      <c r="F874" s="84">
        <v>6.57</v>
      </c>
      <c r="G874" s="50">
        <v>2.7</v>
      </c>
      <c r="H874" s="29"/>
      <c r="I874" s="51">
        <v>8.0</v>
      </c>
      <c r="J874" s="51">
        <v>8.0</v>
      </c>
      <c r="K874" s="51">
        <v>8.0</v>
      </c>
      <c r="L874" s="51">
        <v>9.0</v>
      </c>
      <c r="M874" s="51">
        <v>9.0</v>
      </c>
      <c r="N874" s="51">
        <v>8.0</v>
      </c>
      <c r="O874" s="51">
        <v>9.0</v>
      </c>
      <c r="P874" s="51">
        <v>8.0</v>
      </c>
      <c r="Q874" s="29"/>
    </row>
    <row r="875" ht="14.25" customHeight="1">
      <c r="A875" s="29">
        <v>868.0</v>
      </c>
      <c r="B875" s="29">
        <v>22.0</v>
      </c>
      <c r="C875" s="29">
        <v>28.0</v>
      </c>
      <c r="D875" s="29">
        <v>31.0</v>
      </c>
      <c r="E875" s="49">
        <v>11.0</v>
      </c>
      <c r="F875" s="84">
        <v>6.26</v>
      </c>
      <c r="G875" s="50">
        <v>2.7</v>
      </c>
      <c r="H875" s="29"/>
      <c r="I875" s="51">
        <v>7.0</v>
      </c>
      <c r="J875" s="51">
        <v>7.0</v>
      </c>
      <c r="K875" s="51">
        <v>9.0</v>
      </c>
      <c r="L875" s="51">
        <v>8.0</v>
      </c>
      <c r="M875" s="51">
        <v>8.0</v>
      </c>
      <c r="N875" s="51">
        <v>8.0</v>
      </c>
      <c r="O875" s="51">
        <v>8.0</v>
      </c>
      <c r="P875" s="51">
        <v>8.0</v>
      </c>
      <c r="Q875" s="29"/>
    </row>
    <row r="876" ht="14.25" customHeight="1">
      <c r="A876" s="29">
        <v>869.0</v>
      </c>
      <c r="B876" s="29">
        <v>16.0</v>
      </c>
      <c r="C876" s="29">
        <v>29.0</v>
      </c>
      <c r="D876" s="29">
        <v>1.0</v>
      </c>
      <c r="E876" s="49">
        <v>10.0</v>
      </c>
      <c r="F876" s="84">
        <v>6.47</v>
      </c>
      <c r="G876" s="50">
        <v>2.6</v>
      </c>
      <c r="H876" s="29"/>
      <c r="I876" s="51">
        <v>6.0</v>
      </c>
      <c r="J876" s="51">
        <v>6.0</v>
      </c>
      <c r="K876" s="51">
        <v>8.0</v>
      </c>
      <c r="L876" s="51">
        <v>8.0</v>
      </c>
      <c r="M876" s="51">
        <v>8.0</v>
      </c>
      <c r="N876" s="51">
        <v>8.0</v>
      </c>
      <c r="O876" s="51">
        <v>8.0</v>
      </c>
      <c r="P876" s="51">
        <v>8.0</v>
      </c>
      <c r="Q876" s="29"/>
    </row>
    <row r="877" ht="14.25" customHeight="1">
      <c r="A877" s="29">
        <v>870.0</v>
      </c>
      <c r="B877" s="29">
        <v>25.0</v>
      </c>
      <c r="C877" s="29">
        <v>29.0</v>
      </c>
      <c r="D877" s="29">
        <v>2.0</v>
      </c>
      <c r="E877" s="49">
        <v>11.0</v>
      </c>
      <c r="F877" s="84">
        <v>6.94</v>
      </c>
      <c r="G877" s="50">
        <v>2.5</v>
      </c>
      <c r="H877" s="29"/>
      <c r="I877" s="51">
        <v>7.0</v>
      </c>
      <c r="J877" s="51">
        <v>7.0</v>
      </c>
      <c r="K877" s="51">
        <v>8.0</v>
      </c>
      <c r="L877" s="51">
        <v>8.0</v>
      </c>
      <c r="M877" s="51">
        <v>8.0</v>
      </c>
      <c r="N877" s="51">
        <v>8.0</v>
      </c>
      <c r="O877" s="51">
        <v>8.0</v>
      </c>
      <c r="P877" s="51">
        <v>8.0</v>
      </c>
      <c r="Q877" s="29"/>
    </row>
    <row r="878" ht="14.25" customHeight="1">
      <c r="A878" s="29">
        <v>871.0</v>
      </c>
      <c r="B878" s="29">
        <v>13.0</v>
      </c>
      <c r="C878" s="29">
        <v>29.0</v>
      </c>
      <c r="D878" s="29">
        <v>3.0</v>
      </c>
      <c r="E878" s="49">
        <v>8.0</v>
      </c>
      <c r="F878" s="84">
        <v>5.82</v>
      </c>
      <c r="G878" s="50">
        <v>2.4</v>
      </c>
      <c r="H878" s="29"/>
      <c r="I878" s="51">
        <v>8.0</v>
      </c>
      <c r="J878" s="51">
        <v>8.0</v>
      </c>
      <c r="K878" s="51">
        <v>8.0</v>
      </c>
      <c r="L878" s="51">
        <v>8.0</v>
      </c>
      <c r="M878" s="51">
        <v>8.0</v>
      </c>
      <c r="N878" s="51">
        <v>8.0</v>
      </c>
      <c r="O878" s="51">
        <v>8.0</v>
      </c>
      <c r="P878" s="51">
        <v>8.0</v>
      </c>
      <c r="Q878" s="29"/>
    </row>
    <row r="879" ht="14.25" customHeight="1">
      <c r="A879" s="29">
        <v>872.0</v>
      </c>
      <c r="B879" s="29">
        <v>15.0</v>
      </c>
      <c r="C879" s="29">
        <v>29.0</v>
      </c>
      <c r="D879" s="29">
        <v>4.0</v>
      </c>
      <c r="E879" s="49">
        <v>10.0</v>
      </c>
      <c r="F879" s="84">
        <v>6.13</v>
      </c>
      <c r="G879" s="50">
        <v>2.7</v>
      </c>
      <c r="H879" s="29"/>
      <c r="I879" s="51">
        <v>7.0</v>
      </c>
      <c r="J879" s="51">
        <v>7.0</v>
      </c>
      <c r="K879" s="51">
        <v>8.0</v>
      </c>
      <c r="L879" s="51">
        <v>8.0</v>
      </c>
      <c r="M879" s="51">
        <v>9.0</v>
      </c>
      <c r="N879" s="51">
        <v>8.0</v>
      </c>
      <c r="O879" s="51">
        <v>9.0</v>
      </c>
      <c r="P879" s="51">
        <v>8.0</v>
      </c>
      <c r="Q879" s="29"/>
    </row>
    <row r="880" ht="14.25" customHeight="1">
      <c r="A880" s="29">
        <v>873.0</v>
      </c>
      <c r="B880" s="29">
        <v>14.0</v>
      </c>
      <c r="C880" s="29">
        <v>29.0</v>
      </c>
      <c r="D880" s="29">
        <v>5.0</v>
      </c>
      <c r="E880" s="49">
        <v>7.0</v>
      </c>
      <c r="F880" s="84">
        <v>4.97</v>
      </c>
      <c r="G880" s="50">
        <v>2.2</v>
      </c>
      <c r="H880" s="29"/>
      <c r="I880" s="51">
        <v>7.0</v>
      </c>
      <c r="J880" s="51">
        <v>7.0</v>
      </c>
      <c r="K880" s="51">
        <v>8.0</v>
      </c>
      <c r="L880" s="51">
        <v>8.0</v>
      </c>
      <c r="M880" s="51">
        <v>8.0</v>
      </c>
      <c r="N880" s="51">
        <v>8.0</v>
      </c>
      <c r="O880" s="51">
        <v>8.0</v>
      </c>
      <c r="P880" s="51">
        <v>8.0</v>
      </c>
      <c r="Q880" s="29"/>
    </row>
    <row r="881" ht="14.25" customHeight="1">
      <c r="A881" s="29">
        <v>874.0</v>
      </c>
      <c r="B881" s="29">
        <v>24.0</v>
      </c>
      <c r="C881" s="29">
        <v>29.0</v>
      </c>
      <c r="D881" s="29">
        <v>6.0</v>
      </c>
      <c r="E881" s="49">
        <v>9.0</v>
      </c>
      <c r="F881" s="84">
        <v>6.27</v>
      </c>
      <c r="G881" s="50">
        <v>2.4</v>
      </c>
      <c r="H881" s="29"/>
      <c r="I881" s="51">
        <v>8.0</v>
      </c>
      <c r="J881" s="51">
        <v>8.0</v>
      </c>
      <c r="K881" s="51">
        <v>8.0</v>
      </c>
      <c r="L881" s="51">
        <v>7.0</v>
      </c>
      <c r="M881" s="51">
        <v>9.0</v>
      </c>
      <c r="N881" s="51">
        <v>8.0</v>
      </c>
      <c r="O881" s="51">
        <v>9.0</v>
      </c>
      <c r="P881" s="51">
        <v>8.0</v>
      </c>
      <c r="Q881" s="29"/>
    </row>
    <row r="882" ht="14.25" customHeight="1">
      <c r="A882" s="29">
        <v>875.0</v>
      </c>
      <c r="B882" s="29">
        <v>17.0</v>
      </c>
      <c r="C882" s="29">
        <v>29.0</v>
      </c>
      <c r="D882" s="29">
        <v>7.0</v>
      </c>
      <c r="E882" s="49">
        <v>8.0</v>
      </c>
      <c r="F882" s="84">
        <v>5.43</v>
      </c>
      <c r="G882" s="50">
        <v>2.2</v>
      </c>
      <c r="H882" s="29" t="s">
        <v>85</v>
      </c>
      <c r="I882" s="51">
        <v>8.0</v>
      </c>
      <c r="J882" s="51">
        <v>8.0</v>
      </c>
      <c r="K882" s="51">
        <v>8.0</v>
      </c>
      <c r="L882" s="51">
        <v>8.0</v>
      </c>
      <c r="M882" s="51">
        <v>7.0</v>
      </c>
      <c r="N882" s="51">
        <v>8.0</v>
      </c>
      <c r="O882" s="51">
        <v>7.0</v>
      </c>
      <c r="P882" s="51">
        <v>8.0</v>
      </c>
      <c r="Q882" s="29"/>
    </row>
    <row r="883" ht="14.25" customHeight="1">
      <c r="A883" s="29">
        <v>876.0</v>
      </c>
      <c r="B883" s="29">
        <v>10.0</v>
      </c>
      <c r="C883" s="29">
        <v>29.0</v>
      </c>
      <c r="D883" s="29">
        <v>8.0</v>
      </c>
      <c r="E883" s="49">
        <v>12.0</v>
      </c>
      <c r="F883" s="84">
        <v>7.72</v>
      </c>
      <c r="G883" s="50">
        <v>3.2</v>
      </c>
      <c r="H883" s="29"/>
      <c r="I883" s="51">
        <v>8.0</v>
      </c>
      <c r="J883" s="51">
        <v>8.0</v>
      </c>
      <c r="K883" s="51">
        <v>9.0</v>
      </c>
      <c r="L883" s="51">
        <v>9.0</v>
      </c>
      <c r="M883" s="51">
        <v>9.0</v>
      </c>
      <c r="N883" s="51">
        <v>8.0</v>
      </c>
      <c r="O883" s="51">
        <v>9.0</v>
      </c>
      <c r="P883" s="51">
        <v>8.0</v>
      </c>
      <c r="Q883" s="29"/>
    </row>
    <row r="884" ht="14.25" customHeight="1">
      <c r="A884" s="29">
        <v>877.0</v>
      </c>
      <c r="B884" s="29">
        <v>2.0</v>
      </c>
      <c r="C884" s="29">
        <v>29.0</v>
      </c>
      <c r="D884" s="29">
        <v>9.0</v>
      </c>
      <c r="E884" s="49">
        <v>10.0</v>
      </c>
      <c r="F884" s="84">
        <v>6.74</v>
      </c>
      <c r="G884" s="50">
        <v>2.7</v>
      </c>
      <c r="H884" s="29"/>
      <c r="I884" s="51">
        <v>6.0</v>
      </c>
      <c r="J884" s="51">
        <v>6.0</v>
      </c>
      <c r="K884" s="51">
        <v>8.0</v>
      </c>
      <c r="L884" s="51">
        <v>8.0</v>
      </c>
      <c r="M884" s="51">
        <v>8.0</v>
      </c>
      <c r="N884" s="51">
        <v>8.0</v>
      </c>
      <c r="O884" s="51">
        <v>8.0</v>
      </c>
      <c r="P884" s="51">
        <v>8.0</v>
      </c>
      <c r="Q884" s="29"/>
    </row>
    <row r="885" ht="14.25" customHeight="1">
      <c r="A885" s="29">
        <v>878.0</v>
      </c>
      <c r="B885" s="29">
        <v>26.0</v>
      </c>
      <c r="C885" s="29">
        <v>29.0</v>
      </c>
      <c r="D885" s="29">
        <v>10.0</v>
      </c>
      <c r="E885" s="49">
        <v>11.0</v>
      </c>
      <c r="F885" s="84">
        <v>6.33</v>
      </c>
      <c r="G885" s="50">
        <v>2.7</v>
      </c>
      <c r="H885" s="29"/>
      <c r="I885" s="51">
        <v>8.0</v>
      </c>
      <c r="J885" s="51">
        <v>8.0</v>
      </c>
      <c r="K885" s="51">
        <v>8.0</v>
      </c>
      <c r="L885" s="51">
        <v>9.0</v>
      </c>
      <c r="M885" s="51">
        <v>9.0</v>
      </c>
      <c r="N885" s="51">
        <v>10.0</v>
      </c>
      <c r="O885" s="51">
        <v>9.0</v>
      </c>
      <c r="P885" s="51">
        <v>10.0</v>
      </c>
      <c r="Q885" s="29"/>
    </row>
    <row r="886" ht="14.25" customHeight="1">
      <c r="A886" s="29">
        <v>879.0</v>
      </c>
      <c r="B886" s="29">
        <v>23.0</v>
      </c>
      <c r="C886" s="29">
        <v>29.0</v>
      </c>
      <c r="D886" s="29">
        <v>11.0</v>
      </c>
      <c r="E886" s="49">
        <v>7.0</v>
      </c>
      <c r="F886" s="84">
        <v>5.68</v>
      </c>
      <c r="G886" s="50">
        <v>2.0</v>
      </c>
      <c r="H886" s="29"/>
      <c r="I886" s="51">
        <v>7.0</v>
      </c>
      <c r="J886" s="51">
        <v>7.0</v>
      </c>
      <c r="K886" s="51">
        <v>8.0</v>
      </c>
      <c r="L886" s="51">
        <v>8.0</v>
      </c>
      <c r="M886" s="51">
        <v>8.0</v>
      </c>
      <c r="N886" s="51">
        <v>8.0</v>
      </c>
      <c r="O886" s="51">
        <v>8.0</v>
      </c>
      <c r="P886" s="51">
        <v>8.0</v>
      </c>
      <c r="Q886" s="29"/>
    </row>
    <row r="887" ht="14.25" customHeight="1">
      <c r="A887" s="29">
        <v>880.0</v>
      </c>
      <c r="B887" s="29">
        <v>6.0</v>
      </c>
      <c r="C887" s="29">
        <v>29.0</v>
      </c>
      <c r="D887" s="29">
        <v>12.0</v>
      </c>
      <c r="E887" s="49">
        <v>10.0</v>
      </c>
      <c r="F887" s="84">
        <v>6.35</v>
      </c>
      <c r="G887" s="50">
        <v>2.5</v>
      </c>
      <c r="H887" s="29"/>
      <c r="I887" s="51">
        <v>7.0</v>
      </c>
      <c r="J887" s="51">
        <v>7.0</v>
      </c>
      <c r="K887" s="51">
        <v>8.0</v>
      </c>
      <c r="L887" s="51">
        <v>9.0</v>
      </c>
      <c r="M887" s="51">
        <v>9.0</v>
      </c>
      <c r="N887" s="51">
        <v>10.0</v>
      </c>
      <c r="O887" s="51">
        <v>9.0</v>
      </c>
      <c r="P887" s="51">
        <v>10.0</v>
      </c>
      <c r="Q887" s="29"/>
    </row>
    <row r="888" ht="14.25" customHeight="1">
      <c r="A888" s="29">
        <v>881.0</v>
      </c>
      <c r="B888" s="29">
        <v>9.0</v>
      </c>
      <c r="C888" s="29">
        <v>29.0</v>
      </c>
      <c r="D888" s="29">
        <v>13.0</v>
      </c>
      <c r="E888" s="49">
        <v>9.0</v>
      </c>
      <c r="F888" s="84">
        <v>6.11</v>
      </c>
      <c r="G888" s="50">
        <v>2.7</v>
      </c>
      <c r="H888" s="29"/>
      <c r="I888" s="51">
        <v>7.0</v>
      </c>
      <c r="J888" s="51">
        <v>7.0</v>
      </c>
      <c r="K888" s="51">
        <v>8.0</v>
      </c>
      <c r="L888" s="51">
        <v>8.0</v>
      </c>
      <c r="M888" s="51">
        <v>8.0</v>
      </c>
      <c r="N888" s="51">
        <v>8.0</v>
      </c>
      <c r="O888" s="51">
        <v>8.0</v>
      </c>
      <c r="P888" s="51">
        <v>8.0</v>
      </c>
      <c r="Q888" s="29"/>
    </row>
    <row r="889" ht="14.25" customHeight="1">
      <c r="A889" s="29">
        <v>882.0</v>
      </c>
      <c r="B889" s="29">
        <v>30.0</v>
      </c>
      <c r="C889" s="29">
        <v>29.0</v>
      </c>
      <c r="D889" s="29">
        <v>14.0</v>
      </c>
      <c r="E889" s="49">
        <v>10.0</v>
      </c>
      <c r="F889" s="84">
        <v>6.57</v>
      </c>
      <c r="G889" s="50">
        <v>2.9</v>
      </c>
      <c r="H889" s="29"/>
      <c r="I889" s="51">
        <v>8.0</v>
      </c>
      <c r="J889" s="51">
        <v>8.0</v>
      </c>
      <c r="K889" s="51">
        <v>9.0</v>
      </c>
      <c r="L889" s="51">
        <v>9.0</v>
      </c>
      <c r="M889" s="51">
        <v>9.0</v>
      </c>
      <c r="N889" s="51">
        <v>9.0</v>
      </c>
      <c r="O889" s="51">
        <v>9.0</v>
      </c>
      <c r="P889" s="51">
        <v>9.0</v>
      </c>
      <c r="Q889" s="29"/>
    </row>
    <row r="890" ht="14.25" customHeight="1">
      <c r="A890" s="29">
        <v>883.0</v>
      </c>
      <c r="B890" s="29">
        <v>4.0</v>
      </c>
      <c r="C890" s="29">
        <v>29.0</v>
      </c>
      <c r="D890" s="29">
        <v>15.0</v>
      </c>
      <c r="E890" s="49">
        <v>10.0</v>
      </c>
      <c r="F890" s="84">
        <v>6.53</v>
      </c>
      <c r="G890" s="50">
        <v>2.6</v>
      </c>
      <c r="H890" s="29"/>
      <c r="I890" s="51">
        <v>7.0</v>
      </c>
      <c r="J890" s="51">
        <v>7.0</v>
      </c>
      <c r="K890" s="51">
        <v>8.0</v>
      </c>
      <c r="L890" s="51">
        <v>8.0</v>
      </c>
      <c r="M890" s="51">
        <v>8.0</v>
      </c>
      <c r="N890" s="51">
        <v>8.0</v>
      </c>
      <c r="O890" s="51">
        <v>8.0</v>
      </c>
      <c r="P890" s="51">
        <v>8.0</v>
      </c>
      <c r="Q890" s="29"/>
    </row>
    <row r="891" ht="14.25" customHeight="1">
      <c r="A891" s="29">
        <v>884.0</v>
      </c>
      <c r="B891" s="29">
        <v>18.0</v>
      </c>
      <c r="C891" s="29">
        <v>29.0</v>
      </c>
      <c r="D891" s="29">
        <v>16.0</v>
      </c>
      <c r="E891" s="49">
        <v>10.0</v>
      </c>
      <c r="F891" s="84">
        <v>5.9</v>
      </c>
      <c r="G891" s="50">
        <v>2.7</v>
      </c>
      <c r="H891" s="29"/>
      <c r="I891" s="51">
        <v>8.0</v>
      </c>
      <c r="J891" s="51">
        <v>8.0</v>
      </c>
      <c r="K891" s="51">
        <v>8.0</v>
      </c>
      <c r="L891" s="51">
        <v>9.0</v>
      </c>
      <c r="M891" s="51">
        <v>9.0</v>
      </c>
      <c r="N891" s="51">
        <v>9.0</v>
      </c>
      <c r="O891" s="51">
        <v>9.0</v>
      </c>
      <c r="P891" s="51">
        <v>9.0</v>
      </c>
      <c r="Q891" s="29"/>
    </row>
    <row r="892" ht="14.25" customHeight="1">
      <c r="A892" s="29">
        <v>885.0</v>
      </c>
      <c r="B892" s="29">
        <v>27.0</v>
      </c>
      <c r="C892" s="29">
        <v>29.0</v>
      </c>
      <c r="D892" s="29">
        <v>17.0</v>
      </c>
      <c r="E892" s="49">
        <v>7.0</v>
      </c>
      <c r="F892" s="84">
        <v>5.44</v>
      </c>
      <c r="G892" s="50">
        <v>2.2</v>
      </c>
      <c r="H892" s="29"/>
      <c r="I892" s="51">
        <v>8.0</v>
      </c>
      <c r="J892" s="51">
        <v>8.0</v>
      </c>
      <c r="K892" s="51">
        <v>8.0</v>
      </c>
      <c r="L892" s="51">
        <v>9.0</v>
      </c>
      <c r="M892" s="51">
        <v>9.0</v>
      </c>
      <c r="N892" s="51">
        <v>8.0</v>
      </c>
      <c r="O892" s="51">
        <v>9.0</v>
      </c>
      <c r="P892" s="51">
        <v>8.0</v>
      </c>
      <c r="Q892" s="29"/>
    </row>
    <row r="893" ht="14.25" customHeight="1">
      <c r="A893" s="29">
        <v>886.0</v>
      </c>
      <c r="B893" s="29">
        <v>1.0</v>
      </c>
      <c r="C893" s="29">
        <v>29.0</v>
      </c>
      <c r="D893" s="29">
        <v>18.0</v>
      </c>
      <c r="E893" s="49">
        <v>8.0</v>
      </c>
      <c r="F893" s="84">
        <v>4.76</v>
      </c>
      <c r="G893" s="50">
        <v>2.4</v>
      </c>
      <c r="H893" s="29"/>
      <c r="I893" s="51">
        <v>7.0</v>
      </c>
      <c r="J893" s="51">
        <v>7.0</v>
      </c>
      <c r="K893" s="51">
        <v>8.0</v>
      </c>
      <c r="L893" s="51">
        <v>8.0</v>
      </c>
      <c r="M893" s="51">
        <v>9.0</v>
      </c>
      <c r="N893" s="51">
        <v>8.0</v>
      </c>
      <c r="O893" s="51">
        <v>9.0</v>
      </c>
      <c r="P893" s="51">
        <v>8.0</v>
      </c>
      <c r="Q893" s="29"/>
    </row>
    <row r="894" ht="14.25" customHeight="1">
      <c r="A894" s="29">
        <v>887.0</v>
      </c>
      <c r="B894" s="29">
        <v>19.0</v>
      </c>
      <c r="C894" s="29">
        <v>29.0</v>
      </c>
      <c r="D894" s="29">
        <v>19.0</v>
      </c>
      <c r="E894" s="49">
        <v>11.0</v>
      </c>
      <c r="F894" s="84">
        <v>7.03</v>
      </c>
      <c r="G894" s="50">
        <v>3.6</v>
      </c>
      <c r="H894" s="29"/>
      <c r="I894" s="51">
        <v>7.0</v>
      </c>
      <c r="J894" s="51">
        <v>7.0</v>
      </c>
      <c r="K894" s="51">
        <v>8.0</v>
      </c>
      <c r="L894" s="51">
        <v>9.0</v>
      </c>
      <c r="M894" s="51">
        <v>9.0</v>
      </c>
      <c r="N894" s="51">
        <v>8.0</v>
      </c>
      <c r="O894" s="51">
        <v>9.0</v>
      </c>
      <c r="P894" s="51">
        <v>8.0</v>
      </c>
      <c r="Q894" s="29"/>
    </row>
    <row r="895" ht="14.25" customHeight="1">
      <c r="A895" s="29">
        <v>888.0</v>
      </c>
      <c r="B895" s="29">
        <v>12.0</v>
      </c>
      <c r="C895" s="29">
        <v>29.0</v>
      </c>
      <c r="D895" s="29">
        <v>20.0</v>
      </c>
      <c r="E895" s="49">
        <v>8.0</v>
      </c>
      <c r="F895" s="84">
        <v>6.34</v>
      </c>
      <c r="G895" s="50">
        <v>2.2</v>
      </c>
      <c r="H895" s="29"/>
      <c r="I895" s="51">
        <v>7.0</v>
      </c>
      <c r="J895" s="51">
        <v>7.0</v>
      </c>
      <c r="K895" s="51">
        <v>9.0</v>
      </c>
      <c r="L895" s="51">
        <v>9.0</v>
      </c>
      <c r="M895" s="51">
        <v>9.0</v>
      </c>
      <c r="N895" s="51">
        <v>8.0</v>
      </c>
      <c r="O895" s="51">
        <v>9.0</v>
      </c>
      <c r="P895" s="51">
        <v>8.0</v>
      </c>
      <c r="Q895" s="29"/>
    </row>
    <row r="896" ht="14.25" customHeight="1">
      <c r="A896" s="29">
        <v>889.0</v>
      </c>
      <c r="B896" s="29">
        <v>3.0</v>
      </c>
      <c r="C896" s="29">
        <v>29.0</v>
      </c>
      <c r="D896" s="29">
        <v>21.0</v>
      </c>
      <c r="E896" s="49">
        <v>10.0</v>
      </c>
      <c r="F896" s="84">
        <v>6.18</v>
      </c>
      <c r="G896" s="50">
        <v>2.5</v>
      </c>
      <c r="H896" s="29"/>
      <c r="I896" s="51">
        <v>8.0</v>
      </c>
      <c r="J896" s="51">
        <v>8.0</v>
      </c>
      <c r="K896" s="51">
        <v>8.0</v>
      </c>
      <c r="L896" s="51">
        <v>9.0</v>
      </c>
      <c r="M896" s="51">
        <v>9.0</v>
      </c>
      <c r="N896" s="51">
        <v>9.0</v>
      </c>
      <c r="O896" s="51">
        <v>9.0</v>
      </c>
      <c r="P896" s="51">
        <v>9.0</v>
      </c>
      <c r="Q896" s="29"/>
    </row>
    <row r="897" ht="14.25" customHeight="1">
      <c r="A897" s="29">
        <v>890.0</v>
      </c>
      <c r="B897" s="29">
        <v>8.0</v>
      </c>
      <c r="C897" s="29">
        <v>29.0</v>
      </c>
      <c r="D897" s="29">
        <v>22.0</v>
      </c>
      <c r="E897" s="49">
        <v>11.0</v>
      </c>
      <c r="F897" s="84">
        <v>7.21</v>
      </c>
      <c r="G897" s="50">
        <v>3.1</v>
      </c>
      <c r="H897" s="29"/>
      <c r="I897" s="51">
        <v>7.0</v>
      </c>
      <c r="J897" s="51">
        <v>7.0</v>
      </c>
      <c r="K897" s="51">
        <v>8.0</v>
      </c>
      <c r="L897" s="51">
        <v>8.0</v>
      </c>
      <c r="M897" s="51">
        <v>9.0</v>
      </c>
      <c r="N897" s="51">
        <v>8.0</v>
      </c>
      <c r="O897" s="51">
        <v>9.0</v>
      </c>
      <c r="P897" s="51">
        <v>8.0</v>
      </c>
      <c r="Q897" s="29"/>
    </row>
    <row r="898" ht="14.25" customHeight="1">
      <c r="A898" s="29">
        <v>891.0</v>
      </c>
      <c r="B898" s="29">
        <v>5.0</v>
      </c>
      <c r="C898" s="29">
        <v>29.0</v>
      </c>
      <c r="D898" s="29">
        <v>23.0</v>
      </c>
      <c r="E898" s="49">
        <v>9.0</v>
      </c>
      <c r="F898" s="84">
        <v>6.57</v>
      </c>
      <c r="G898" s="50">
        <v>2.5</v>
      </c>
      <c r="H898" s="29"/>
      <c r="I898" s="51">
        <v>7.0</v>
      </c>
      <c r="J898" s="51">
        <v>7.0</v>
      </c>
      <c r="K898" s="51">
        <v>8.0</v>
      </c>
      <c r="L898" s="51">
        <v>8.0</v>
      </c>
      <c r="M898" s="51">
        <v>9.0</v>
      </c>
      <c r="N898" s="51">
        <v>7.0</v>
      </c>
      <c r="O898" s="51">
        <v>9.0</v>
      </c>
      <c r="P898" s="51">
        <v>7.0</v>
      </c>
      <c r="Q898" s="29"/>
    </row>
    <row r="899" ht="14.25" customHeight="1">
      <c r="A899" s="29">
        <v>892.0</v>
      </c>
      <c r="B899" s="29">
        <v>22.0</v>
      </c>
      <c r="C899" s="29">
        <v>29.0</v>
      </c>
      <c r="D899" s="29">
        <v>24.0</v>
      </c>
      <c r="E899" s="49">
        <v>10.0</v>
      </c>
      <c r="F899" s="84">
        <v>7.31</v>
      </c>
      <c r="G899" s="50">
        <v>2.7</v>
      </c>
      <c r="H899" s="29"/>
      <c r="I899" s="51">
        <v>7.0</v>
      </c>
      <c r="J899" s="51">
        <v>7.0</v>
      </c>
      <c r="K899" s="51">
        <v>8.0</v>
      </c>
      <c r="L899" s="51">
        <v>8.0</v>
      </c>
      <c r="M899" s="51">
        <v>8.0</v>
      </c>
      <c r="N899" s="51">
        <v>8.0</v>
      </c>
      <c r="O899" s="51">
        <v>8.0</v>
      </c>
      <c r="P899" s="51">
        <v>8.0</v>
      </c>
      <c r="Q899" s="29"/>
    </row>
    <row r="900" ht="14.25" customHeight="1">
      <c r="A900" s="29">
        <v>893.0</v>
      </c>
      <c r="B900" s="29">
        <v>20.0</v>
      </c>
      <c r="C900" s="29">
        <v>29.0</v>
      </c>
      <c r="D900" s="29">
        <v>25.0</v>
      </c>
      <c r="E900" s="49">
        <v>6.0</v>
      </c>
      <c r="F900" s="84">
        <v>4.81</v>
      </c>
      <c r="G900" s="50">
        <v>1.9</v>
      </c>
      <c r="H900" s="29"/>
      <c r="I900" s="51">
        <v>7.0</v>
      </c>
      <c r="J900" s="51">
        <v>7.0</v>
      </c>
      <c r="K900" s="51">
        <v>8.0</v>
      </c>
      <c r="L900" s="51">
        <v>8.0</v>
      </c>
      <c r="M900" s="51">
        <v>7.0</v>
      </c>
      <c r="N900" s="51">
        <v>8.0</v>
      </c>
      <c r="O900" s="51">
        <v>7.0</v>
      </c>
      <c r="P900" s="51">
        <v>8.0</v>
      </c>
      <c r="Q900" s="29"/>
    </row>
    <row r="901" ht="14.25" customHeight="1">
      <c r="A901" s="29">
        <v>894.0</v>
      </c>
      <c r="B901" s="29">
        <v>29.0</v>
      </c>
      <c r="C901" s="29">
        <v>29.0</v>
      </c>
      <c r="D901" s="29">
        <v>26.0</v>
      </c>
      <c r="E901" s="49">
        <v>9.0</v>
      </c>
      <c r="F901" s="84">
        <v>6.03</v>
      </c>
      <c r="G901" s="50">
        <v>2.3</v>
      </c>
      <c r="H901" s="29"/>
      <c r="I901" s="51">
        <v>8.0</v>
      </c>
      <c r="J901" s="51">
        <v>8.0</v>
      </c>
      <c r="K901" s="51">
        <v>9.0</v>
      </c>
      <c r="L901" s="51">
        <v>9.0</v>
      </c>
      <c r="M901" s="51">
        <v>9.0</v>
      </c>
      <c r="N901" s="51">
        <v>8.0</v>
      </c>
      <c r="O901" s="51">
        <v>9.0</v>
      </c>
      <c r="P901" s="51">
        <v>8.0</v>
      </c>
      <c r="Q901" s="29"/>
    </row>
    <row r="902" ht="14.25" customHeight="1">
      <c r="A902" s="29">
        <v>895.0</v>
      </c>
      <c r="B902" s="29">
        <v>7.0</v>
      </c>
      <c r="C902" s="29">
        <v>29.0</v>
      </c>
      <c r="D902" s="29">
        <v>27.0</v>
      </c>
      <c r="E902" s="49">
        <v>10.0</v>
      </c>
      <c r="F902" s="84">
        <v>5.66</v>
      </c>
      <c r="G902" s="50">
        <v>2.5</v>
      </c>
      <c r="H902" s="29"/>
      <c r="I902" s="51">
        <v>6.0</v>
      </c>
      <c r="J902" s="51">
        <v>6.0</v>
      </c>
      <c r="K902" s="51">
        <v>8.0</v>
      </c>
      <c r="L902" s="51">
        <v>8.0</v>
      </c>
      <c r="M902" s="51">
        <v>8.0</v>
      </c>
      <c r="N902" s="51">
        <v>8.0</v>
      </c>
      <c r="O902" s="51">
        <v>8.0</v>
      </c>
      <c r="P902" s="51">
        <v>8.0</v>
      </c>
      <c r="Q902" s="29"/>
    </row>
    <row r="903" ht="14.25" customHeight="1">
      <c r="A903" s="29">
        <v>896.0</v>
      </c>
      <c r="B903" s="29">
        <v>31.0</v>
      </c>
      <c r="C903" s="29">
        <v>29.0</v>
      </c>
      <c r="D903" s="29">
        <v>28.0</v>
      </c>
      <c r="E903" s="49">
        <v>9.0</v>
      </c>
      <c r="F903" s="84">
        <v>6.39</v>
      </c>
      <c r="G903" s="50">
        <v>2.3</v>
      </c>
      <c r="H903" s="29"/>
      <c r="I903" s="51">
        <v>8.0</v>
      </c>
      <c r="J903" s="51">
        <v>8.0</v>
      </c>
      <c r="K903" s="51">
        <v>9.0</v>
      </c>
      <c r="L903" s="51">
        <v>9.0</v>
      </c>
      <c r="M903" s="51">
        <v>9.0</v>
      </c>
      <c r="N903" s="51">
        <v>8.0</v>
      </c>
      <c r="O903" s="51">
        <v>9.0</v>
      </c>
      <c r="P903" s="51">
        <v>8.0</v>
      </c>
      <c r="Q903" s="29"/>
    </row>
    <row r="904" ht="14.25" customHeight="1">
      <c r="A904" s="29">
        <v>897.0</v>
      </c>
      <c r="B904" s="29">
        <v>11.0</v>
      </c>
      <c r="C904" s="29">
        <v>29.0</v>
      </c>
      <c r="D904" s="29">
        <v>29.0</v>
      </c>
      <c r="E904" s="49">
        <v>9.0</v>
      </c>
      <c r="F904" s="84">
        <v>6.34</v>
      </c>
      <c r="G904" s="50">
        <v>2.7</v>
      </c>
      <c r="H904" s="29" t="s">
        <v>54</v>
      </c>
      <c r="I904" s="51">
        <v>8.0</v>
      </c>
      <c r="J904" s="51">
        <v>8.0</v>
      </c>
      <c r="K904" s="51">
        <v>8.0</v>
      </c>
      <c r="L904" s="51">
        <v>9.0</v>
      </c>
      <c r="M904" s="51">
        <v>9.0</v>
      </c>
      <c r="N904" s="51">
        <v>8.0</v>
      </c>
      <c r="O904" s="51">
        <v>9.0</v>
      </c>
      <c r="P904" s="51">
        <v>8.0</v>
      </c>
      <c r="Q904" s="29"/>
    </row>
    <row r="905" ht="14.25" customHeight="1">
      <c r="A905" s="29">
        <v>898.0</v>
      </c>
      <c r="B905" s="29">
        <v>21.0</v>
      </c>
      <c r="C905" s="29">
        <v>29.0</v>
      </c>
      <c r="D905" s="29">
        <v>30.0</v>
      </c>
      <c r="E905" s="49">
        <v>10.0</v>
      </c>
      <c r="F905" s="84">
        <v>6.58</v>
      </c>
      <c r="G905" s="50">
        <v>2.8</v>
      </c>
      <c r="H905" s="29"/>
      <c r="I905" s="51">
        <v>8.0</v>
      </c>
      <c r="J905" s="51">
        <v>8.0</v>
      </c>
      <c r="K905" s="51">
        <v>8.0</v>
      </c>
      <c r="L905" s="51">
        <v>8.0</v>
      </c>
      <c r="M905" s="51">
        <v>9.0</v>
      </c>
      <c r="N905" s="51">
        <v>8.0</v>
      </c>
      <c r="O905" s="51">
        <v>9.0</v>
      </c>
      <c r="P905" s="51">
        <v>8.0</v>
      </c>
      <c r="Q905" s="29"/>
    </row>
    <row r="906" ht="14.25" customHeight="1">
      <c r="A906" s="29">
        <v>899.0</v>
      </c>
      <c r="B906" s="29">
        <v>28.0</v>
      </c>
      <c r="C906" s="29">
        <v>29.0</v>
      </c>
      <c r="D906" s="29">
        <v>31.0</v>
      </c>
      <c r="E906" s="49">
        <v>10.0</v>
      </c>
      <c r="F906" s="84">
        <v>6.76</v>
      </c>
      <c r="G906" s="50">
        <v>2.9</v>
      </c>
      <c r="H906" s="29"/>
      <c r="I906" s="51">
        <v>6.0</v>
      </c>
      <c r="J906" s="51">
        <v>6.0</v>
      </c>
      <c r="K906" s="51">
        <v>8.0</v>
      </c>
      <c r="L906" s="51">
        <v>8.0</v>
      </c>
      <c r="M906" s="51">
        <v>9.0</v>
      </c>
      <c r="N906" s="51">
        <v>8.0</v>
      </c>
      <c r="O906" s="51">
        <v>9.0</v>
      </c>
      <c r="P906" s="51">
        <v>8.0</v>
      </c>
      <c r="Q906" s="29"/>
    </row>
    <row r="907" ht="14.25" customHeight="1">
      <c r="A907" s="29">
        <v>900.0</v>
      </c>
      <c r="B907" s="29">
        <v>12.0</v>
      </c>
      <c r="C907" s="29">
        <v>30.0</v>
      </c>
      <c r="D907" s="29">
        <v>1.0</v>
      </c>
      <c r="E907" s="49">
        <v>9.0</v>
      </c>
      <c r="F907" s="84">
        <v>6.35</v>
      </c>
      <c r="G907" s="50">
        <v>3.0</v>
      </c>
      <c r="H907" s="29"/>
      <c r="I907" s="51">
        <v>5.0</v>
      </c>
      <c r="J907" s="51">
        <v>5.0</v>
      </c>
      <c r="K907" s="51">
        <v>8.0</v>
      </c>
      <c r="L907" s="51">
        <v>8.0</v>
      </c>
      <c r="M907" s="51">
        <v>9.0</v>
      </c>
      <c r="N907" s="51">
        <v>8.0</v>
      </c>
      <c r="O907" s="51">
        <v>9.0</v>
      </c>
      <c r="P907" s="51">
        <v>8.0</v>
      </c>
      <c r="Q907" s="29"/>
    </row>
    <row r="908" ht="14.25" customHeight="1">
      <c r="A908" s="29">
        <v>901.0</v>
      </c>
      <c r="B908" s="29">
        <v>23.0</v>
      </c>
      <c r="C908" s="29">
        <v>30.0</v>
      </c>
      <c r="D908" s="29">
        <v>2.0</v>
      </c>
      <c r="E908" s="49">
        <v>10.0</v>
      </c>
      <c r="F908" s="84">
        <v>6.51</v>
      </c>
      <c r="G908" s="50">
        <v>2.5</v>
      </c>
      <c r="H908" s="29" t="s">
        <v>85</v>
      </c>
      <c r="I908" s="51">
        <v>5.0</v>
      </c>
      <c r="J908" s="51">
        <v>5.0</v>
      </c>
      <c r="K908" s="51">
        <v>8.0</v>
      </c>
      <c r="L908" s="51">
        <v>8.0</v>
      </c>
      <c r="M908" s="51">
        <v>9.0</v>
      </c>
      <c r="N908" s="51">
        <v>8.0</v>
      </c>
      <c r="O908" s="51">
        <v>9.0</v>
      </c>
      <c r="P908" s="51">
        <v>8.0</v>
      </c>
      <c r="Q908" s="29"/>
    </row>
    <row r="909" ht="14.25" customHeight="1">
      <c r="A909" s="29">
        <v>902.0</v>
      </c>
      <c r="B909" s="29">
        <v>4.0</v>
      </c>
      <c r="C909" s="29">
        <v>30.0</v>
      </c>
      <c r="D909" s="29">
        <v>3.0</v>
      </c>
      <c r="E909" s="49">
        <v>10.0</v>
      </c>
      <c r="F909" s="84">
        <v>6.43</v>
      </c>
      <c r="G909" s="50">
        <v>2.9</v>
      </c>
      <c r="H909" s="29"/>
      <c r="I909" s="51">
        <v>8.0</v>
      </c>
      <c r="J909" s="51">
        <v>8.0</v>
      </c>
      <c r="K909" s="51">
        <v>8.0</v>
      </c>
      <c r="L909" s="51">
        <v>8.0</v>
      </c>
      <c r="M909" s="51">
        <v>9.0</v>
      </c>
      <c r="N909" s="51">
        <v>8.0</v>
      </c>
      <c r="O909" s="51">
        <v>9.0</v>
      </c>
      <c r="P909" s="51">
        <v>8.0</v>
      </c>
      <c r="Q909" s="29"/>
    </row>
    <row r="910" ht="14.25" customHeight="1">
      <c r="A910" s="29">
        <v>903.0</v>
      </c>
      <c r="B910" s="29">
        <v>17.0</v>
      </c>
      <c r="C910" s="29">
        <v>30.0</v>
      </c>
      <c r="D910" s="29">
        <v>4.0</v>
      </c>
      <c r="E910" s="49">
        <v>9.0</v>
      </c>
      <c r="F910" s="84">
        <v>5.74</v>
      </c>
      <c r="G910" s="50">
        <v>2.3</v>
      </c>
      <c r="H910" s="29" t="s">
        <v>85</v>
      </c>
      <c r="I910" s="51">
        <v>8.0</v>
      </c>
      <c r="J910" s="51">
        <v>8.0</v>
      </c>
      <c r="K910" s="51">
        <v>9.0</v>
      </c>
      <c r="L910" s="51">
        <v>8.0</v>
      </c>
      <c r="M910" s="51">
        <v>9.0</v>
      </c>
      <c r="N910" s="51">
        <v>8.0</v>
      </c>
      <c r="O910" s="51">
        <v>9.0</v>
      </c>
      <c r="P910" s="51">
        <v>8.0</v>
      </c>
      <c r="Q910" s="29"/>
    </row>
    <row r="911" ht="14.25" customHeight="1">
      <c r="A911" s="29">
        <v>904.0</v>
      </c>
      <c r="B911" s="29">
        <v>21.0</v>
      </c>
      <c r="C911" s="29">
        <v>30.0</v>
      </c>
      <c r="D911" s="29">
        <v>5.0</v>
      </c>
      <c r="E911" s="49">
        <v>9.0</v>
      </c>
      <c r="F911" s="84">
        <v>5.4</v>
      </c>
      <c r="G911" s="50">
        <v>2.1</v>
      </c>
      <c r="H911" s="29"/>
      <c r="I911" s="51">
        <v>8.0</v>
      </c>
      <c r="J911" s="51">
        <v>8.0</v>
      </c>
      <c r="K911" s="51">
        <v>8.0</v>
      </c>
      <c r="L911" s="51">
        <v>8.0</v>
      </c>
      <c r="M911" s="51">
        <v>8.0</v>
      </c>
      <c r="N911" s="51">
        <v>8.0</v>
      </c>
      <c r="O911" s="51">
        <v>8.0</v>
      </c>
      <c r="P911" s="51">
        <v>8.0</v>
      </c>
      <c r="Q911" s="29"/>
    </row>
    <row r="912" ht="14.25" customHeight="1">
      <c r="A912" s="29">
        <v>905.0</v>
      </c>
      <c r="B912" s="29">
        <v>2.0</v>
      </c>
      <c r="C912" s="29">
        <v>30.0</v>
      </c>
      <c r="D912" s="29">
        <v>6.0</v>
      </c>
      <c r="E912" s="49">
        <v>8.0</v>
      </c>
      <c r="F912" s="84">
        <v>5.87</v>
      </c>
      <c r="G912" s="50">
        <v>2.5</v>
      </c>
      <c r="H912" s="29"/>
      <c r="I912" s="51">
        <v>8.0</v>
      </c>
      <c r="J912" s="51">
        <v>8.0</v>
      </c>
      <c r="K912" s="51">
        <v>9.0</v>
      </c>
      <c r="L912" s="51">
        <v>8.0</v>
      </c>
      <c r="M912" s="51">
        <v>8.0</v>
      </c>
      <c r="N912" s="51">
        <v>7.0</v>
      </c>
      <c r="O912" s="51">
        <v>8.0</v>
      </c>
      <c r="P912" s="51">
        <v>7.0</v>
      </c>
      <c r="Q912" s="29"/>
    </row>
    <row r="913" ht="14.25" customHeight="1">
      <c r="A913" s="29">
        <v>906.0</v>
      </c>
      <c r="B913" s="29">
        <v>14.0</v>
      </c>
      <c r="C913" s="29">
        <v>30.0</v>
      </c>
      <c r="D913" s="29">
        <v>7.0</v>
      </c>
      <c r="E913" s="49">
        <v>11.0</v>
      </c>
      <c r="F913" s="84">
        <v>7.09</v>
      </c>
      <c r="G913" s="50">
        <v>3.4</v>
      </c>
      <c r="H913" s="29"/>
      <c r="I913" s="51">
        <v>8.0</v>
      </c>
      <c r="J913" s="51">
        <v>8.0</v>
      </c>
      <c r="K913" s="51">
        <v>8.0</v>
      </c>
      <c r="L913" s="51">
        <v>8.0</v>
      </c>
      <c r="M913" s="51">
        <v>9.0</v>
      </c>
      <c r="N913" s="51">
        <v>8.0</v>
      </c>
      <c r="O913" s="51">
        <v>9.0</v>
      </c>
      <c r="P913" s="51">
        <v>8.0</v>
      </c>
      <c r="Q913" s="29"/>
    </row>
    <row r="914" ht="14.25" customHeight="1">
      <c r="A914" s="29">
        <v>907.0</v>
      </c>
      <c r="B914" s="29">
        <v>11.0</v>
      </c>
      <c r="C914" s="29">
        <v>30.0</v>
      </c>
      <c r="D914" s="29">
        <v>8.0</v>
      </c>
      <c r="E914" s="49">
        <v>10.0</v>
      </c>
      <c r="F914" s="84">
        <v>6.8</v>
      </c>
      <c r="G914" s="50">
        <v>3.1</v>
      </c>
      <c r="H914" s="29"/>
      <c r="I914" s="51">
        <v>7.0</v>
      </c>
      <c r="J914" s="51">
        <v>7.0</v>
      </c>
      <c r="K914" s="51">
        <v>9.0</v>
      </c>
      <c r="L914" s="51">
        <v>9.0</v>
      </c>
      <c r="M914" s="51">
        <v>9.0</v>
      </c>
      <c r="N914" s="51">
        <v>8.0</v>
      </c>
      <c r="O914" s="51">
        <v>9.0</v>
      </c>
      <c r="P914" s="51">
        <v>8.0</v>
      </c>
      <c r="Q914" s="29"/>
    </row>
    <row r="915" ht="14.25" customHeight="1">
      <c r="A915" s="29">
        <v>908.0</v>
      </c>
      <c r="B915" s="29">
        <v>6.0</v>
      </c>
      <c r="C915" s="29">
        <v>30.0</v>
      </c>
      <c r="D915" s="29">
        <v>9.0</v>
      </c>
      <c r="E915" s="49">
        <v>9.0</v>
      </c>
      <c r="F915" s="84">
        <v>6.25</v>
      </c>
      <c r="G915" s="50">
        <v>2.8</v>
      </c>
      <c r="H915" s="29"/>
      <c r="I915" s="51">
        <v>9.0</v>
      </c>
      <c r="J915" s="51">
        <v>9.0</v>
      </c>
      <c r="K915" s="51">
        <v>9.0</v>
      </c>
      <c r="L915" s="51">
        <v>9.0</v>
      </c>
      <c r="M915" s="51">
        <v>9.0</v>
      </c>
      <c r="N915" s="51">
        <v>9.0</v>
      </c>
      <c r="O915" s="51">
        <v>9.0</v>
      </c>
      <c r="P915" s="51">
        <v>9.0</v>
      </c>
      <c r="Q915" s="29"/>
    </row>
    <row r="916" ht="14.25" customHeight="1">
      <c r="A916" s="29">
        <v>909.0</v>
      </c>
      <c r="B916" s="29">
        <v>1.0</v>
      </c>
      <c r="C916" s="29">
        <v>30.0</v>
      </c>
      <c r="D916" s="29">
        <v>10.0</v>
      </c>
      <c r="E916" s="49">
        <v>7.0</v>
      </c>
      <c r="F916" s="84">
        <v>5.44</v>
      </c>
      <c r="G916" s="50">
        <v>2.0</v>
      </c>
      <c r="H916" s="29"/>
      <c r="I916" s="51">
        <v>8.0</v>
      </c>
      <c r="J916" s="51">
        <v>8.0</v>
      </c>
      <c r="K916" s="51">
        <v>9.0</v>
      </c>
      <c r="L916" s="51">
        <v>9.0</v>
      </c>
      <c r="M916" s="51">
        <v>9.0</v>
      </c>
      <c r="N916" s="51">
        <v>8.0</v>
      </c>
      <c r="O916" s="51">
        <v>9.0</v>
      </c>
      <c r="P916" s="51">
        <v>8.0</v>
      </c>
      <c r="Q916" s="29"/>
    </row>
    <row r="917" ht="14.25" customHeight="1">
      <c r="A917" s="29">
        <v>910.0</v>
      </c>
      <c r="B917" s="29">
        <v>15.0</v>
      </c>
      <c r="C917" s="29">
        <v>30.0</v>
      </c>
      <c r="D917" s="29">
        <v>11.0</v>
      </c>
      <c r="E917" s="49">
        <v>8.0</v>
      </c>
      <c r="F917" s="84">
        <v>5.75</v>
      </c>
      <c r="G917" s="50">
        <v>2.5</v>
      </c>
      <c r="H917" s="29"/>
      <c r="I917" s="51">
        <v>7.0</v>
      </c>
      <c r="J917" s="51">
        <v>7.0</v>
      </c>
      <c r="K917" s="51">
        <v>8.0</v>
      </c>
      <c r="L917" s="51">
        <v>9.0</v>
      </c>
      <c r="M917" s="51">
        <v>9.0</v>
      </c>
      <c r="N917" s="51">
        <v>8.0</v>
      </c>
      <c r="O917" s="51">
        <v>9.0</v>
      </c>
      <c r="P917" s="51">
        <v>8.0</v>
      </c>
      <c r="Q917" s="29"/>
    </row>
    <row r="918" ht="14.25" customHeight="1">
      <c r="A918" s="29">
        <v>911.0</v>
      </c>
      <c r="B918" s="29">
        <v>29.0</v>
      </c>
      <c r="C918" s="29">
        <v>30.0</v>
      </c>
      <c r="D918" s="29">
        <v>12.0</v>
      </c>
      <c r="E918" s="49">
        <v>10.0</v>
      </c>
      <c r="F918" s="84">
        <v>6.21</v>
      </c>
      <c r="G918" s="50">
        <v>2.8</v>
      </c>
      <c r="H918" s="29"/>
      <c r="I918" s="51">
        <v>7.0</v>
      </c>
      <c r="J918" s="51">
        <v>7.0</v>
      </c>
      <c r="K918" s="51">
        <v>9.0</v>
      </c>
      <c r="L918" s="51">
        <v>9.0</v>
      </c>
      <c r="M918" s="51">
        <v>9.0</v>
      </c>
      <c r="N918" s="51">
        <v>8.0</v>
      </c>
      <c r="O918" s="51">
        <v>9.0</v>
      </c>
      <c r="P918" s="51">
        <v>8.0</v>
      </c>
      <c r="Q918" s="29"/>
    </row>
    <row r="919" ht="14.25" customHeight="1">
      <c r="A919" s="29">
        <v>912.0</v>
      </c>
      <c r="B919" s="29">
        <v>28.0</v>
      </c>
      <c r="C919" s="29">
        <v>30.0</v>
      </c>
      <c r="D919" s="29">
        <v>13.0</v>
      </c>
      <c r="E919" s="49">
        <v>9.0</v>
      </c>
      <c r="F919" s="84">
        <v>6.0</v>
      </c>
      <c r="G919" s="50">
        <v>2.7</v>
      </c>
      <c r="H919" s="29"/>
      <c r="I919" s="51">
        <v>8.0</v>
      </c>
      <c r="J919" s="51">
        <v>8.0</v>
      </c>
      <c r="K919" s="51">
        <v>8.0</v>
      </c>
      <c r="L919" s="51">
        <v>8.0</v>
      </c>
      <c r="M919" s="51">
        <v>9.0</v>
      </c>
      <c r="N919" s="51">
        <v>8.0</v>
      </c>
      <c r="O919" s="51">
        <v>9.0</v>
      </c>
      <c r="P919" s="51">
        <v>8.0</v>
      </c>
      <c r="Q919" s="29"/>
    </row>
    <row r="920" ht="14.25" customHeight="1">
      <c r="A920" s="29">
        <v>913.0</v>
      </c>
      <c r="B920" s="29">
        <v>26.0</v>
      </c>
      <c r="C920" s="29">
        <v>30.0</v>
      </c>
      <c r="D920" s="29">
        <v>14.0</v>
      </c>
      <c r="E920" s="49">
        <v>9.0</v>
      </c>
      <c r="F920" s="84">
        <v>6.06</v>
      </c>
      <c r="G920" s="50">
        <v>2.6</v>
      </c>
      <c r="H920" s="29"/>
      <c r="I920" s="51">
        <v>8.0</v>
      </c>
      <c r="J920" s="51">
        <v>8.0</v>
      </c>
      <c r="K920" s="51">
        <v>8.0</v>
      </c>
      <c r="L920" s="51">
        <v>8.0</v>
      </c>
      <c r="M920" s="51">
        <v>9.0</v>
      </c>
      <c r="N920" s="51">
        <v>8.0</v>
      </c>
      <c r="O920" s="51">
        <v>9.0</v>
      </c>
      <c r="P920" s="51">
        <v>8.0</v>
      </c>
      <c r="Q920" s="29"/>
    </row>
    <row r="921" ht="14.25" customHeight="1">
      <c r="A921" s="29">
        <v>914.0</v>
      </c>
      <c r="B921" s="29">
        <v>20.0</v>
      </c>
      <c r="C921" s="29">
        <v>30.0</v>
      </c>
      <c r="D921" s="29">
        <v>15.0</v>
      </c>
      <c r="E921" s="49">
        <v>10.0</v>
      </c>
      <c r="F921" s="84">
        <v>6.67</v>
      </c>
      <c r="G921" s="50">
        <v>3.1</v>
      </c>
      <c r="H921" s="29"/>
      <c r="I921" s="51">
        <v>8.0</v>
      </c>
      <c r="J921" s="51">
        <v>8.0</v>
      </c>
      <c r="K921" s="51">
        <v>8.0</v>
      </c>
      <c r="L921" s="51">
        <v>9.0</v>
      </c>
      <c r="M921" s="51">
        <v>9.0</v>
      </c>
      <c r="N921" s="51">
        <v>8.0</v>
      </c>
      <c r="O921" s="51">
        <v>9.0</v>
      </c>
      <c r="P921" s="51">
        <v>8.0</v>
      </c>
      <c r="Q921" s="29"/>
    </row>
    <row r="922" ht="14.25" customHeight="1">
      <c r="A922" s="29">
        <v>915.0</v>
      </c>
      <c r="B922" s="29">
        <v>25.0</v>
      </c>
      <c r="C922" s="29">
        <v>30.0</v>
      </c>
      <c r="D922" s="29">
        <v>16.0</v>
      </c>
      <c r="E922" s="49">
        <v>7.0</v>
      </c>
      <c r="F922" s="84">
        <v>4.64</v>
      </c>
      <c r="G922" s="50">
        <v>1.6</v>
      </c>
      <c r="H922" s="29"/>
      <c r="I922" s="51">
        <v>8.0</v>
      </c>
      <c r="J922" s="51">
        <v>8.0</v>
      </c>
      <c r="K922" s="51">
        <v>9.0</v>
      </c>
      <c r="L922" s="51">
        <v>9.0</v>
      </c>
      <c r="M922" s="51">
        <v>9.0</v>
      </c>
      <c r="N922" s="51">
        <v>9.0</v>
      </c>
      <c r="O922" s="51">
        <v>9.0</v>
      </c>
      <c r="P922" s="51">
        <v>9.0</v>
      </c>
      <c r="Q922" s="29"/>
    </row>
    <row r="923" ht="14.25" customHeight="1">
      <c r="A923" s="29">
        <v>916.0</v>
      </c>
      <c r="B923" s="29">
        <v>19.0</v>
      </c>
      <c r="C923" s="29">
        <v>30.0</v>
      </c>
      <c r="D923" s="29">
        <v>17.0</v>
      </c>
      <c r="E923" s="49">
        <v>8.0</v>
      </c>
      <c r="F923" s="84">
        <v>5.74</v>
      </c>
      <c r="G923" s="50">
        <v>2.4</v>
      </c>
      <c r="H923" s="29"/>
      <c r="I923" s="51">
        <v>7.0</v>
      </c>
      <c r="J923" s="51">
        <v>7.0</v>
      </c>
      <c r="K923" s="51">
        <v>8.0</v>
      </c>
      <c r="L923" s="51">
        <v>9.0</v>
      </c>
      <c r="M923" s="51">
        <v>9.0</v>
      </c>
      <c r="N923" s="51">
        <v>8.0</v>
      </c>
      <c r="O923" s="51">
        <v>9.0</v>
      </c>
      <c r="P923" s="51">
        <v>8.0</v>
      </c>
      <c r="Q923" s="29"/>
    </row>
    <row r="924" ht="14.25" customHeight="1">
      <c r="A924" s="29">
        <v>917.0</v>
      </c>
      <c r="B924" s="29">
        <v>7.0</v>
      </c>
      <c r="C924" s="29">
        <v>30.0</v>
      </c>
      <c r="D924" s="29">
        <v>18.0</v>
      </c>
      <c r="E924" s="49">
        <v>8.0</v>
      </c>
      <c r="F924" s="84">
        <v>4.76</v>
      </c>
      <c r="G924" s="50">
        <v>2.1</v>
      </c>
      <c r="H924" s="29" t="s">
        <v>53</v>
      </c>
      <c r="I924" s="51">
        <v>7.0</v>
      </c>
      <c r="J924" s="51">
        <v>7.0</v>
      </c>
      <c r="K924" s="51">
        <v>8.0</v>
      </c>
      <c r="L924" s="51">
        <v>8.0</v>
      </c>
      <c r="M924" s="51">
        <v>8.0</v>
      </c>
      <c r="N924" s="51">
        <v>8.0</v>
      </c>
      <c r="O924" s="51">
        <v>8.0</v>
      </c>
      <c r="P924" s="51">
        <v>8.0</v>
      </c>
      <c r="Q924" s="29"/>
    </row>
    <row r="925" ht="14.25" customHeight="1">
      <c r="A925" s="29">
        <v>918.0</v>
      </c>
      <c r="B925" s="29">
        <v>3.0</v>
      </c>
      <c r="C925" s="29">
        <v>30.0</v>
      </c>
      <c r="D925" s="29">
        <v>19.0</v>
      </c>
      <c r="E925" s="49">
        <v>10.0</v>
      </c>
      <c r="F925" s="84">
        <v>6.01</v>
      </c>
      <c r="G925" s="50">
        <v>2.6</v>
      </c>
      <c r="H925" s="29"/>
      <c r="I925" s="51">
        <v>5.0</v>
      </c>
      <c r="J925" s="51">
        <v>5.0</v>
      </c>
      <c r="K925" s="51">
        <v>8.0</v>
      </c>
      <c r="L925" s="51">
        <v>8.0</v>
      </c>
      <c r="M925" s="51">
        <v>9.0</v>
      </c>
      <c r="N925" s="51">
        <v>7.0</v>
      </c>
      <c r="O925" s="51">
        <v>9.0</v>
      </c>
      <c r="P925" s="51">
        <v>7.0</v>
      </c>
      <c r="Q925" s="29"/>
    </row>
    <row r="926" ht="14.25" customHeight="1">
      <c r="A926" s="29">
        <v>919.0</v>
      </c>
      <c r="B926" s="29">
        <v>27.0</v>
      </c>
      <c r="C926" s="29">
        <v>30.0</v>
      </c>
      <c r="D926" s="29">
        <v>20.0</v>
      </c>
      <c r="E926" s="49">
        <v>10.0</v>
      </c>
      <c r="F926" s="84">
        <v>6.1</v>
      </c>
      <c r="G926" s="50">
        <v>2.9</v>
      </c>
      <c r="H926" s="29"/>
      <c r="I926" s="51">
        <v>8.0</v>
      </c>
      <c r="J926" s="51">
        <v>8.0</v>
      </c>
      <c r="K926" s="51">
        <v>8.0</v>
      </c>
      <c r="L926" s="51">
        <v>9.0</v>
      </c>
      <c r="M926" s="51">
        <v>9.0</v>
      </c>
      <c r="N926" s="51">
        <v>9.0</v>
      </c>
      <c r="O926" s="51">
        <v>9.0</v>
      </c>
      <c r="P926" s="51">
        <v>9.0</v>
      </c>
      <c r="Q926" s="29"/>
    </row>
    <row r="927" ht="14.25" customHeight="1">
      <c r="A927" s="29">
        <v>920.0</v>
      </c>
      <c r="B927" s="29">
        <v>18.0</v>
      </c>
      <c r="C927" s="29">
        <v>30.0</v>
      </c>
      <c r="D927" s="29">
        <v>21.0</v>
      </c>
      <c r="E927" s="49">
        <v>8.0</v>
      </c>
      <c r="F927" s="84">
        <v>4.81</v>
      </c>
      <c r="G927" s="50">
        <v>2.5</v>
      </c>
      <c r="H927" s="29"/>
      <c r="I927" s="51">
        <v>8.0</v>
      </c>
      <c r="J927" s="51">
        <v>8.0</v>
      </c>
      <c r="K927" s="51">
        <v>8.0</v>
      </c>
      <c r="L927" s="51">
        <v>9.0</v>
      </c>
      <c r="M927" s="51">
        <v>9.0</v>
      </c>
      <c r="N927" s="51">
        <v>8.0</v>
      </c>
      <c r="O927" s="51">
        <v>9.0</v>
      </c>
      <c r="P927" s="51">
        <v>8.0</v>
      </c>
      <c r="Q927" s="29"/>
    </row>
    <row r="928" ht="14.25" customHeight="1">
      <c r="A928" s="29">
        <v>921.0</v>
      </c>
      <c r="B928" s="29">
        <v>13.0</v>
      </c>
      <c r="C928" s="29">
        <v>30.0</v>
      </c>
      <c r="D928" s="29">
        <v>22.0</v>
      </c>
      <c r="E928" s="49">
        <v>8.0</v>
      </c>
      <c r="F928" s="84">
        <v>4.91</v>
      </c>
      <c r="G928" s="50">
        <v>2.3</v>
      </c>
      <c r="H928" s="29"/>
      <c r="I928" s="51">
        <v>8.0</v>
      </c>
      <c r="J928" s="51">
        <v>8.0</v>
      </c>
      <c r="K928" s="51">
        <v>8.0</v>
      </c>
      <c r="L928" s="51">
        <v>8.0</v>
      </c>
      <c r="M928" s="51">
        <v>9.0</v>
      </c>
      <c r="N928" s="51">
        <v>8.0</v>
      </c>
      <c r="O928" s="51">
        <v>9.0</v>
      </c>
      <c r="P928" s="51">
        <v>8.0</v>
      </c>
      <c r="Q928" s="29"/>
    </row>
    <row r="929" ht="14.25" customHeight="1">
      <c r="A929" s="29">
        <v>922.0</v>
      </c>
      <c r="B929" s="29">
        <v>5.0</v>
      </c>
      <c r="C929" s="29">
        <v>30.0</v>
      </c>
      <c r="D929" s="29">
        <v>23.0</v>
      </c>
      <c r="E929" s="49">
        <v>11.0</v>
      </c>
      <c r="F929" s="84">
        <v>6.29</v>
      </c>
      <c r="G929" s="50">
        <v>2.8</v>
      </c>
      <c r="H929" s="29"/>
      <c r="I929" s="51">
        <v>7.0</v>
      </c>
      <c r="J929" s="51">
        <v>7.0</v>
      </c>
      <c r="K929" s="51">
        <v>8.0</v>
      </c>
      <c r="L929" s="51">
        <v>8.0</v>
      </c>
      <c r="M929" s="51">
        <v>7.0</v>
      </c>
      <c r="N929" s="51">
        <v>8.0</v>
      </c>
      <c r="O929" s="51">
        <v>7.0</v>
      </c>
      <c r="P929" s="51">
        <v>8.0</v>
      </c>
      <c r="Q929" s="29"/>
    </row>
    <row r="930" ht="14.25" customHeight="1">
      <c r="A930" s="29">
        <v>923.0</v>
      </c>
      <c r="B930" s="29">
        <v>22.0</v>
      </c>
      <c r="C930" s="29">
        <v>30.0</v>
      </c>
      <c r="D930" s="29">
        <v>24.0</v>
      </c>
      <c r="E930" s="49">
        <v>10.0</v>
      </c>
      <c r="F930" s="84">
        <v>6.34</v>
      </c>
      <c r="G930" s="50">
        <v>2.7</v>
      </c>
      <c r="H930" s="29"/>
      <c r="I930" s="51">
        <v>8.0</v>
      </c>
      <c r="J930" s="51">
        <v>8.0</v>
      </c>
      <c r="K930" s="51">
        <v>8.0</v>
      </c>
      <c r="L930" s="51">
        <v>8.0</v>
      </c>
      <c r="M930" s="51">
        <v>9.0</v>
      </c>
      <c r="N930" s="51">
        <v>8.0</v>
      </c>
      <c r="O930" s="51">
        <v>9.0</v>
      </c>
      <c r="P930" s="51">
        <v>8.0</v>
      </c>
      <c r="Q930" s="29"/>
    </row>
    <row r="931" ht="14.25" customHeight="1">
      <c r="A931" s="29">
        <v>924.0</v>
      </c>
      <c r="B931" s="29">
        <v>9.0</v>
      </c>
      <c r="C931" s="29">
        <v>30.0</v>
      </c>
      <c r="D931" s="29">
        <v>25.0</v>
      </c>
      <c r="E931" s="49">
        <v>10.0</v>
      </c>
      <c r="F931" s="84">
        <v>5.44</v>
      </c>
      <c r="G931" s="50">
        <v>2.8</v>
      </c>
      <c r="H931" s="29"/>
      <c r="I931" s="51">
        <v>8.0</v>
      </c>
      <c r="J931" s="51">
        <v>8.0</v>
      </c>
      <c r="K931" s="51">
        <v>9.0</v>
      </c>
      <c r="L931" s="51">
        <v>8.0</v>
      </c>
      <c r="M931" s="51">
        <v>9.0</v>
      </c>
      <c r="N931" s="51">
        <v>8.0</v>
      </c>
      <c r="O931" s="51">
        <v>9.0</v>
      </c>
      <c r="P931" s="51">
        <v>8.0</v>
      </c>
      <c r="Q931" s="29"/>
    </row>
    <row r="932" ht="14.25" customHeight="1">
      <c r="A932" s="29">
        <v>925.0</v>
      </c>
      <c r="B932" s="29">
        <v>24.0</v>
      </c>
      <c r="C932" s="29">
        <v>30.0</v>
      </c>
      <c r="D932" s="29">
        <v>26.0</v>
      </c>
      <c r="E932" s="49">
        <v>8.0</v>
      </c>
      <c r="F932" s="84">
        <v>5.45</v>
      </c>
      <c r="G932" s="50">
        <v>2.4</v>
      </c>
      <c r="H932" s="29"/>
      <c r="I932" s="51">
        <v>9.0</v>
      </c>
      <c r="J932" s="51">
        <v>9.0</v>
      </c>
      <c r="K932" s="51">
        <v>8.0</v>
      </c>
      <c r="L932" s="51">
        <v>8.0</v>
      </c>
      <c r="M932" s="51">
        <v>9.0</v>
      </c>
      <c r="N932" s="51">
        <v>8.0</v>
      </c>
      <c r="O932" s="51">
        <v>9.0</v>
      </c>
      <c r="P932" s="51">
        <v>8.0</v>
      </c>
      <c r="Q932" s="29"/>
    </row>
    <row r="933" ht="14.25" customHeight="1">
      <c r="A933" s="29">
        <v>926.0</v>
      </c>
      <c r="B933" s="29">
        <v>30.0</v>
      </c>
      <c r="C933" s="29">
        <v>30.0</v>
      </c>
      <c r="D933" s="29">
        <v>27.0</v>
      </c>
      <c r="E933" s="49">
        <v>10.0</v>
      </c>
      <c r="F933" s="84">
        <v>5.82</v>
      </c>
      <c r="G933" s="50">
        <v>2.7</v>
      </c>
      <c r="H933" s="29"/>
      <c r="I933" s="51">
        <v>7.0</v>
      </c>
      <c r="J933" s="51">
        <v>7.0</v>
      </c>
      <c r="K933" s="51">
        <v>8.0</v>
      </c>
      <c r="L933" s="51">
        <v>8.0</v>
      </c>
      <c r="M933" s="51">
        <v>9.0</v>
      </c>
      <c r="N933" s="51">
        <v>8.0</v>
      </c>
      <c r="O933" s="51">
        <v>9.0</v>
      </c>
      <c r="P933" s="51">
        <v>8.0</v>
      </c>
      <c r="Q933" s="29"/>
    </row>
    <row r="934" ht="14.25" customHeight="1">
      <c r="A934" s="29">
        <v>927.0</v>
      </c>
      <c r="B934" s="29">
        <v>10.0</v>
      </c>
      <c r="C934" s="29">
        <v>30.0</v>
      </c>
      <c r="D934" s="29">
        <v>28.0</v>
      </c>
      <c r="E934" s="49">
        <v>9.0</v>
      </c>
      <c r="F934" s="84">
        <v>6.62</v>
      </c>
      <c r="G934" s="50">
        <v>2.6</v>
      </c>
      <c r="H934" s="29"/>
      <c r="I934" s="51">
        <v>8.0</v>
      </c>
      <c r="J934" s="51">
        <v>8.0</v>
      </c>
      <c r="K934" s="51">
        <v>9.0</v>
      </c>
      <c r="L934" s="51">
        <v>9.0</v>
      </c>
      <c r="M934" s="51">
        <v>9.0</v>
      </c>
      <c r="N934" s="51">
        <v>8.0</v>
      </c>
      <c r="O934" s="51">
        <v>9.0</v>
      </c>
      <c r="P934" s="51">
        <v>8.0</v>
      </c>
      <c r="Q934" s="29"/>
    </row>
    <row r="935" ht="14.25" customHeight="1">
      <c r="A935" s="29">
        <v>928.0</v>
      </c>
      <c r="B935" s="29">
        <v>31.0</v>
      </c>
      <c r="C935" s="29">
        <v>30.0</v>
      </c>
      <c r="D935" s="29">
        <v>29.0</v>
      </c>
      <c r="E935" s="49">
        <v>10.0</v>
      </c>
      <c r="F935" s="84">
        <v>6.51</v>
      </c>
      <c r="G935" s="50">
        <v>3.0</v>
      </c>
      <c r="H935" s="29"/>
      <c r="I935" s="51">
        <v>8.0</v>
      </c>
      <c r="J935" s="51">
        <v>8.0</v>
      </c>
      <c r="K935" s="51">
        <v>8.0</v>
      </c>
      <c r="L935" s="51">
        <v>9.0</v>
      </c>
      <c r="M935" s="51">
        <v>9.0</v>
      </c>
      <c r="N935" s="51">
        <v>8.0</v>
      </c>
      <c r="O935" s="51">
        <v>9.0</v>
      </c>
      <c r="P935" s="51">
        <v>8.0</v>
      </c>
      <c r="Q935" s="29"/>
    </row>
    <row r="936" ht="14.25" customHeight="1">
      <c r="A936" s="29">
        <v>929.0</v>
      </c>
      <c r="B936" s="29">
        <v>8.0</v>
      </c>
      <c r="C936" s="29">
        <v>30.0</v>
      </c>
      <c r="D936" s="29">
        <v>30.0</v>
      </c>
      <c r="E936" s="49">
        <v>7.0</v>
      </c>
      <c r="F936" s="84">
        <v>5.2</v>
      </c>
      <c r="G936" s="50">
        <v>2.3</v>
      </c>
      <c r="H936" s="29"/>
      <c r="I936" s="51">
        <v>8.0</v>
      </c>
      <c r="J936" s="51">
        <v>8.0</v>
      </c>
      <c r="K936" s="51">
        <v>9.0</v>
      </c>
      <c r="L936" s="51">
        <v>9.0</v>
      </c>
      <c r="M936" s="51">
        <v>9.0</v>
      </c>
      <c r="N936" s="51">
        <v>8.0</v>
      </c>
      <c r="O936" s="51">
        <v>9.0</v>
      </c>
      <c r="P936" s="51">
        <v>8.0</v>
      </c>
      <c r="Q936" s="29"/>
    </row>
    <row r="937" ht="14.25" customHeight="1">
      <c r="A937" s="29">
        <v>930.0</v>
      </c>
      <c r="B937" s="29">
        <v>16.0</v>
      </c>
      <c r="C937" s="29">
        <v>30.0</v>
      </c>
      <c r="D937" s="29">
        <v>31.0</v>
      </c>
      <c r="E937" s="49">
        <v>9.0</v>
      </c>
      <c r="F937" s="84">
        <v>6.03</v>
      </c>
      <c r="G937" s="50">
        <v>2.7</v>
      </c>
      <c r="H937" s="29"/>
      <c r="I937" s="51">
        <v>7.0</v>
      </c>
      <c r="J937" s="51">
        <v>7.0</v>
      </c>
      <c r="K937" s="51">
        <v>8.0</v>
      </c>
      <c r="L937" s="51">
        <v>8.0</v>
      </c>
      <c r="M937" s="51">
        <v>8.0</v>
      </c>
      <c r="N937" s="51">
        <v>8.0</v>
      </c>
      <c r="O937" s="51">
        <v>8.0</v>
      </c>
      <c r="P937" s="51">
        <v>8.0</v>
      </c>
      <c r="Q937" s="29"/>
    </row>
    <row r="938" ht="14.25" customHeight="1">
      <c r="A938" s="29"/>
      <c r="B938" s="29"/>
      <c r="C938" s="29"/>
      <c r="D938" s="29"/>
      <c r="E938" s="32"/>
      <c r="F938" s="85"/>
      <c r="G938" s="50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ht="14.25" customHeight="1">
      <c r="A939" s="29"/>
      <c r="B939" s="29"/>
      <c r="C939" s="29"/>
      <c r="D939" s="29"/>
      <c r="E939" s="32"/>
      <c r="F939" s="85"/>
      <c r="G939" s="50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ht="14.25" customHeight="1">
      <c r="A940" s="29"/>
      <c r="B940" s="29"/>
      <c r="C940" s="29"/>
      <c r="D940" s="29"/>
      <c r="E940" s="32"/>
      <c r="F940" s="85"/>
      <c r="G940" s="50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ht="14.25" customHeight="1">
      <c r="A941" s="29"/>
      <c r="B941" s="29"/>
      <c r="C941" s="29"/>
      <c r="D941" s="29"/>
      <c r="E941" s="32"/>
      <c r="F941" s="85"/>
      <c r="G941" s="50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ht="14.25" customHeight="1">
      <c r="A942" s="29"/>
      <c r="B942" s="29"/>
      <c r="C942" s="29"/>
      <c r="D942" s="29"/>
      <c r="E942" s="32"/>
      <c r="F942" s="85"/>
      <c r="G942" s="50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ht="14.25" customHeight="1">
      <c r="A943" s="29"/>
      <c r="B943" s="29"/>
      <c r="C943" s="29"/>
      <c r="D943" s="29"/>
      <c r="E943" s="32"/>
      <c r="F943" s="85"/>
      <c r="G943" s="50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ht="14.25" customHeight="1">
      <c r="A944" s="29"/>
      <c r="B944" s="29"/>
      <c r="C944" s="29"/>
      <c r="D944" s="29"/>
      <c r="E944" s="32"/>
      <c r="F944" s="85"/>
      <c r="G944" s="50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ht="14.25" customHeight="1">
      <c r="A945" s="29"/>
      <c r="B945" s="29"/>
      <c r="C945" s="29"/>
      <c r="D945" s="29"/>
      <c r="E945" s="32"/>
      <c r="F945" s="85"/>
      <c r="G945" s="50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ht="14.25" customHeight="1">
      <c r="A946" s="29"/>
      <c r="B946" s="29"/>
      <c r="C946" s="29"/>
      <c r="D946" s="29"/>
      <c r="E946" s="32"/>
      <c r="F946" s="85"/>
      <c r="G946" s="50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ht="14.25" customHeight="1">
      <c r="A947" s="29"/>
      <c r="B947" s="29"/>
      <c r="C947" s="29"/>
      <c r="D947" s="29"/>
      <c r="E947" s="32"/>
      <c r="F947" s="85"/>
      <c r="G947" s="50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ht="14.25" customHeight="1">
      <c r="A948" s="29"/>
      <c r="B948" s="29"/>
      <c r="C948" s="29"/>
      <c r="D948" s="29"/>
      <c r="E948" s="32"/>
      <c r="F948" s="85"/>
      <c r="G948" s="50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ht="14.25" customHeight="1">
      <c r="A949" s="29"/>
      <c r="B949" s="29"/>
      <c r="C949" s="29"/>
      <c r="D949" s="29"/>
      <c r="E949" s="32"/>
      <c r="F949" s="85"/>
      <c r="G949" s="50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ht="14.25" customHeight="1">
      <c r="A950" s="29"/>
      <c r="B950" s="29"/>
      <c r="C950" s="29"/>
      <c r="D950" s="29"/>
      <c r="E950" s="32"/>
      <c r="F950" s="85"/>
      <c r="G950" s="50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ht="14.25" customHeight="1">
      <c r="A951" s="29"/>
      <c r="B951" s="29"/>
      <c r="C951" s="29"/>
      <c r="D951" s="29"/>
      <c r="E951" s="32"/>
      <c r="F951" s="85"/>
      <c r="G951" s="50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ht="14.25" customHeight="1">
      <c r="A952" s="29"/>
      <c r="B952" s="29"/>
      <c r="C952" s="29"/>
      <c r="D952" s="29"/>
      <c r="E952" s="32"/>
      <c r="F952" s="85"/>
      <c r="G952" s="50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ht="14.25" customHeight="1">
      <c r="A953" s="29"/>
      <c r="B953" s="29"/>
      <c r="C953" s="29"/>
      <c r="D953" s="29"/>
      <c r="E953" s="32"/>
      <c r="F953" s="85"/>
      <c r="G953" s="50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ht="14.25" customHeight="1">
      <c r="A954" s="29"/>
      <c r="B954" s="29"/>
      <c r="C954" s="29"/>
      <c r="D954" s="29"/>
      <c r="E954" s="32"/>
      <c r="F954" s="85"/>
      <c r="G954" s="50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ht="14.25" customHeight="1">
      <c r="A955" s="29"/>
      <c r="B955" s="29"/>
      <c r="C955" s="29"/>
      <c r="D955" s="29"/>
      <c r="E955" s="32"/>
      <c r="F955" s="85"/>
      <c r="G955" s="50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ht="14.25" customHeight="1">
      <c r="A956" s="29"/>
      <c r="B956" s="29"/>
      <c r="C956" s="29"/>
      <c r="D956" s="29"/>
      <c r="E956" s="32"/>
      <c r="F956" s="85"/>
      <c r="G956" s="50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ht="14.25" customHeight="1">
      <c r="A957" s="29"/>
      <c r="B957" s="29"/>
      <c r="C957" s="29"/>
      <c r="D957" s="29"/>
      <c r="E957" s="32"/>
      <c r="F957" s="85"/>
      <c r="G957" s="50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ht="14.25" customHeight="1">
      <c r="A958" s="29"/>
      <c r="B958" s="29"/>
      <c r="C958" s="29"/>
      <c r="D958" s="29"/>
      <c r="E958" s="32"/>
      <c r="F958" s="85"/>
      <c r="G958" s="50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ht="14.25" customHeight="1">
      <c r="A959" s="29"/>
      <c r="B959" s="29"/>
      <c r="C959" s="29"/>
      <c r="D959" s="29"/>
      <c r="E959" s="32"/>
      <c r="F959" s="85"/>
      <c r="G959" s="50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ht="14.25" customHeight="1">
      <c r="A960" s="29"/>
      <c r="B960" s="29"/>
      <c r="C960" s="29"/>
      <c r="D960" s="29"/>
      <c r="E960" s="32"/>
      <c r="F960" s="85"/>
      <c r="G960" s="50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ht="14.25" customHeight="1">
      <c r="A961" s="29"/>
      <c r="B961" s="29"/>
      <c r="C961" s="29"/>
      <c r="D961" s="29"/>
      <c r="E961" s="32"/>
      <c r="F961" s="85"/>
      <c r="G961" s="50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ht="14.25" customHeight="1">
      <c r="A962" s="29"/>
      <c r="B962" s="29"/>
      <c r="C962" s="29"/>
      <c r="D962" s="29"/>
      <c r="E962" s="32"/>
      <c r="F962" s="85"/>
      <c r="G962" s="50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ht="14.25" customHeight="1">
      <c r="A963" s="29"/>
      <c r="B963" s="29"/>
      <c r="C963" s="29"/>
      <c r="D963" s="29"/>
      <c r="E963" s="32"/>
      <c r="F963" s="85"/>
      <c r="G963" s="50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ht="14.25" customHeight="1">
      <c r="A964" s="29"/>
      <c r="B964" s="29"/>
      <c r="C964" s="29"/>
      <c r="D964" s="29"/>
      <c r="E964" s="32"/>
      <c r="F964" s="85"/>
      <c r="G964" s="50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ht="14.25" customHeight="1">
      <c r="A965" s="29"/>
      <c r="B965" s="29"/>
      <c r="C965" s="29"/>
      <c r="D965" s="29"/>
      <c r="E965" s="32"/>
      <c r="F965" s="85"/>
      <c r="G965" s="50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ht="14.25" customHeight="1">
      <c r="A966" s="29"/>
      <c r="B966" s="29"/>
      <c r="C966" s="29"/>
      <c r="D966" s="29"/>
      <c r="E966" s="32"/>
      <c r="F966" s="85"/>
      <c r="G966" s="50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ht="14.25" customHeight="1">
      <c r="A967" s="29"/>
      <c r="B967" s="29"/>
      <c r="C967" s="29"/>
      <c r="D967" s="29"/>
      <c r="E967" s="32"/>
      <c r="F967" s="85"/>
      <c r="G967" s="50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ht="14.25" customHeight="1">
      <c r="A968" s="29"/>
      <c r="B968" s="29"/>
      <c r="C968" s="29"/>
      <c r="D968" s="29"/>
      <c r="E968" s="32"/>
      <c r="F968" s="85"/>
      <c r="G968" s="50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ht="14.25" customHeight="1">
      <c r="A969" s="29"/>
      <c r="B969" s="29"/>
      <c r="C969" s="29"/>
      <c r="D969" s="29"/>
      <c r="E969" s="32"/>
      <c r="F969" s="85"/>
      <c r="G969" s="50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ht="14.25" customHeight="1">
      <c r="A970" s="29"/>
      <c r="B970" s="29"/>
      <c r="C970" s="29"/>
      <c r="D970" s="29"/>
      <c r="E970" s="32"/>
      <c r="F970" s="85"/>
      <c r="G970" s="50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ht="14.25" customHeight="1">
      <c r="A971" s="29"/>
      <c r="B971" s="29"/>
      <c r="C971" s="29"/>
      <c r="D971" s="29"/>
      <c r="E971" s="32"/>
      <c r="F971" s="85"/>
      <c r="G971" s="50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ht="14.25" customHeight="1">
      <c r="A972" s="29"/>
      <c r="B972" s="29"/>
      <c r="C972" s="29"/>
      <c r="D972" s="29"/>
      <c r="E972" s="32"/>
      <c r="F972" s="85"/>
      <c r="G972" s="50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ht="14.25" customHeight="1">
      <c r="A973" s="29"/>
      <c r="B973" s="29"/>
      <c r="C973" s="29"/>
      <c r="D973" s="29"/>
      <c r="E973" s="32"/>
      <c r="F973" s="85"/>
      <c r="G973" s="50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ht="14.25" customHeight="1">
      <c r="A974" s="29"/>
      <c r="B974" s="29"/>
      <c r="C974" s="29"/>
      <c r="D974" s="29"/>
      <c r="E974" s="32"/>
      <c r="F974" s="85"/>
      <c r="G974" s="50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ht="14.25" customHeight="1">
      <c r="A975" s="29"/>
      <c r="B975" s="29"/>
      <c r="C975" s="29"/>
      <c r="D975" s="29"/>
      <c r="E975" s="32"/>
      <c r="F975" s="85"/>
      <c r="G975" s="50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ht="14.25" customHeight="1">
      <c r="A976" s="29"/>
      <c r="B976" s="29"/>
      <c r="C976" s="29"/>
      <c r="D976" s="29"/>
      <c r="E976" s="32"/>
      <c r="F976" s="85"/>
      <c r="G976" s="50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ht="14.25" customHeight="1">
      <c r="A977" s="29"/>
      <c r="B977" s="29"/>
      <c r="C977" s="29"/>
      <c r="D977" s="29"/>
      <c r="E977" s="32"/>
      <c r="F977" s="85"/>
      <c r="G977" s="50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ht="14.25" customHeight="1">
      <c r="A978" s="29"/>
      <c r="B978" s="29"/>
      <c r="C978" s="29"/>
      <c r="D978" s="29"/>
      <c r="E978" s="32"/>
      <c r="F978" s="85"/>
      <c r="G978" s="50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ht="14.25" customHeight="1">
      <c r="A979" s="29"/>
      <c r="B979" s="29"/>
      <c r="C979" s="29"/>
      <c r="D979" s="29"/>
      <c r="E979" s="32"/>
      <c r="F979" s="85"/>
      <c r="G979" s="50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ht="14.25" customHeight="1">
      <c r="A980" s="29"/>
      <c r="B980" s="29"/>
      <c r="C980" s="29"/>
      <c r="D980" s="29"/>
      <c r="E980" s="32"/>
      <c r="F980" s="85"/>
      <c r="G980" s="50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ht="14.25" customHeight="1">
      <c r="A981" s="29"/>
      <c r="B981" s="29"/>
      <c r="C981" s="29"/>
      <c r="D981" s="29"/>
      <c r="E981" s="32"/>
      <c r="F981" s="85"/>
      <c r="G981" s="50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ht="14.25" customHeight="1">
      <c r="A982" s="29"/>
      <c r="B982" s="29"/>
      <c r="C982" s="29"/>
      <c r="D982" s="29"/>
      <c r="E982" s="32"/>
      <c r="F982" s="85"/>
      <c r="G982" s="50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ht="14.25" customHeight="1">
      <c r="A983" s="29"/>
      <c r="B983" s="29"/>
      <c r="C983" s="29"/>
      <c r="D983" s="29"/>
      <c r="E983" s="32"/>
      <c r="F983" s="85"/>
      <c r="G983" s="50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ht="14.25" customHeight="1">
      <c r="A984" s="29"/>
      <c r="B984" s="29"/>
      <c r="C984" s="29"/>
      <c r="D984" s="29"/>
      <c r="E984" s="32"/>
      <c r="F984" s="85"/>
      <c r="G984" s="50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ht="14.25" customHeight="1">
      <c r="A985" s="29"/>
      <c r="B985" s="29"/>
      <c r="C985" s="29"/>
      <c r="D985" s="29"/>
      <c r="E985" s="32"/>
      <c r="F985" s="85"/>
      <c r="G985" s="50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ht="14.25" customHeight="1">
      <c r="A986" s="29"/>
      <c r="B986" s="29"/>
      <c r="C986" s="29"/>
      <c r="D986" s="29"/>
      <c r="E986" s="32"/>
      <c r="F986" s="85"/>
      <c r="G986" s="50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ht="14.25" customHeight="1">
      <c r="A987" s="29"/>
      <c r="B987" s="29"/>
      <c r="C987" s="29"/>
      <c r="D987" s="29"/>
      <c r="E987" s="32"/>
      <c r="F987" s="85"/>
      <c r="G987" s="50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ht="14.25" customHeight="1">
      <c r="A988" s="29"/>
      <c r="B988" s="29"/>
      <c r="C988" s="29"/>
      <c r="D988" s="29"/>
      <c r="E988" s="32"/>
      <c r="F988" s="85"/>
      <c r="G988" s="50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ht="14.25" customHeight="1">
      <c r="A989" s="29"/>
      <c r="B989" s="29"/>
      <c r="C989" s="29"/>
      <c r="D989" s="29"/>
      <c r="E989" s="32"/>
      <c r="F989" s="85"/>
      <c r="G989" s="50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ht="14.25" customHeight="1">
      <c r="A990" s="29"/>
      <c r="B990" s="29"/>
      <c r="C990" s="29"/>
      <c r="D990" s="29"/>
      <c r="E990" s="32"/>
      <c r="F990" s="85"/>
      <c r="G990" s="50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ht="14.25" customHeight="1">
      <c r="A991" s="29"/>
      <c r="B991" s="29"/>
      <c r="C991" s="29"/>
      <c r="D991" s="29"/>
      <c r="E991" s="32"/>
      <c r="F991" s="85"/>
      <c r="G991" s="50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ht="14.25" customHeight="1">
      <c r="A992" s="29"/>
      <c r="B992" s="29"/>
      <c r="C992" s="29"/>
      <c r="D992" s="29"/>
      <c r="E992" s="32"/>
      <c r="F992" s="85"/>
      <c r="G992" s="50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ht="14.25" customHeight="1">
      <c r="A993" s="29"/>
      <c r="B993" s="29"/>
      <c r="C993" s="29"/>
      <c r="D993" s="29"/>
      <c r="E993" s="32"/>
      <c r="F993" s="85"/>
      <c r="G993" s="50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ht="14.25" customHeight="1">
      <c r="A994" s="29"/>
      <c r="B994" s="29"/>
      <c r="C994" s="29"/>
      <c r="D994" s="29"/>
      <c r="E994" s="32"/>
      <c r="F994" s="85"/>
      <c r="G994" s="50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ht="14.25" customHeight="1">
      <c r="A995" s="29"/>
      <c r="B995" s="29"/>
      <c r="C995" s="29"/>
      <c r="D995" s="29"/>
      <c r="E995" s="32"/>
      <c r="F995" s="85"/>
      <c r="G995" s="50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ht="14.25" customHeight="1">
      <c r="A996" s="29"/>
      <c r="B996" s="29"/>
      <c r="C996" s="29"/>
      <c r="D996" s="29"/>
      <c r="E996" s="32"/>
      <c r="F996" s="85"/>
      <c r="G996" s="50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ht="14.25" customHeight="1">
      <c r="A997" s="29"/>
      <c r="B997" s="29"/>
      <c r="C997" s="29"/>
      <c r="D997" s="29"/>
      <c r="E997" s="32"/>
      <c r="F997" s="85"/>
      <c r="G997" s="50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ht="14.25" customHeight="1">
      <c r="A998" s="29"/>
      <c r="B998" s="29"/>
      <c r="C998" s="29"/>
      <c r="D998" s="29"/>
      <c r="E998" s="32"/>
      <c r="F998" s="85"/>
      <c r="G998" s="50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ht="14.25" customHeight="1">
      <c r="A999" s="29"/>
      <c r="B999" s="29"/>
      <c r="C999" s="29"/>
      <c r="D999" s="29"/>
      <c r="E999" s="32"/>
      <c r="F999" s="85"/>
      <c r="G999" s="50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ht="14.25" customHeight="1">
      <c r="A1000" s="29"/>
      <c r="B1000" s="29"/>
      <c r="C1000" s="29"/>
      <c r="D1000" s="29"/>
      <c r="E1000" s="32"/>
      <c r="F1000" s="85"/>
      <c r="G1000" s="50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ht="14.25" customHeight="1">
      <c r="A1001" s="29"/>
      <c r="B1001" s="29"/>
      <c r="C1001" s="29"/>
      <c r="D1001" s="29"/>
      <c r="E1001" s="32"/>
      <c r="F1001" s="85"/>
      <c r="G1001" s="50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ht="14.25" customHeight="1">
      <c r="A1002" s="29"/>
      <c r="B1002" s="29"/>
      <c r="C1002" s="29"/>
      <c r="D1002" s="29"/>
      <c r="E1002" s="32"/>
      <c r="F1002" s="85"/>
      <c r="G1002" s="50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ht="14.25" customHeight="1">
      <c r="A1003" s="29"/>
      <c r="B1003" s="29"/>
      <c r="C1003" s="29"/>
      <c r="D1003" s="29"/>
      <c r="E1003" s="32"/>
      <c r="F1003" s="85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ht="14.25" customHeight="1">
      <c r="A1004" s="29"/>
      <c r="B1004" s="29"/>
      <c r="C1004" s="29"/>
      <c r="D1004" s="29"/>
      <c r="E1004" s="32"/>
      <c r="F1004" s="85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ht="14.25" customHeight="1">
      <c r="A1005" s="29"/>
      <c r="B1005" s="29"/>
      <c r="C1005" s="29"/>
      <c r="D1005" s="29"/>
      <c r="E1005" s="32"/>
      <c r="F1005" s="85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</sheetData>
  <mergeCells count="9">
    <mergeCell ref="I6:J6"/>
    <mergeCell ref="K6:N6"/>
    <mergeCell ref="A1:F1"/>
    <mergeCell ref="T1:Y1"/>
    <mergeCell ref="A2:F2"/>
    <mergeCell ref="T2:Y2"/>
    <mergeCell ref="A3:F3"/>
    <mergeCell ref="A4:M4"/>
    <mergeCell ref="T5:Y5"/>
  </mergeCells>
  <conditionalFormatting sqref="G7:G941">
    <cfRule type="cellIs" dxfId="0" priority="1" operator="greaterThan">
      <formula>20</formula>
    </cfRule>
  </conditionalFormatting>
  <conditionalFormatting sqref="G7:G941">
    <cfRule type="cellIs" dxfId="0" priority="2" operator="greaterThan">
      <formula>8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7" width="12.29"/>
    <col customWidth="1" min="8" max="8" width="11.43"/>
    <col customWidth="1" min="9" max="10" width="19.0"/>
    <col customWidth="1" min="11" max="12" width="8.71"/>
    <col customWidth="1" min="13" max="13" width="10.29"/>
    <col customWidth="1" min="14" max="15" width="10.71"/>
    <col customWidth="1" min="16" max="16" width="9.0"/>
    <col customWidth="1" min="17" max="17" width="12.71"/>
    <col customWidth="1" min="18" max="19" width="8.71"/>
    <col customWidth="1" min="20" max="20" width="10.29"/>
    <col customWidth="1" min="21" max="22" width="10.71"/>
    <col customWidth="1" min="23" max="23" width="9.0"/>
    <col customWidth="1" min="24" max="25" width="12.71"/>
    <col customWidth="1" min="26" max="32" width="8.71"/>
  </cols>
  <sheetData>
    <row r="1" ht="14.25" customHeight="1">
      <c r="A1" s="38" t="s">
        <v>86</v>
      </c>
      <c r="G1" s="38"/>
      <c r="H1" s="51" t="s">
        <v>87</v>
      </c>
      <c r="I1" s="51" t="s">
        <v>88</v>
      </c>
      <c r="J1" s="29"/>
      <c r="K1" s="51" t="s">
        <v>89</v>
      </c>
      <c r="M1" s="29"/>
      <c r="N1" s="29"/>
      <c r="O1" s="29"/>
      <c r="P1" s="29"/>
      <c r="Q1" s="29"/>
      <c r="Z1" s="30"/>
      <c r="AA1" s="30"/>
      <c r="AB1" s="30"/>
      <c r="AC1" s="38"/>
    </row>
    <row r="2" ht="14.25" customHeight="1">
      <c r="A2" s="38" t="s">
        <v>90</v>
      </c>
      <c r="G2" s="38"/>
      <c r="H2" s="86">
        <v>45896.0</v>
      </c>
      <c r="I2" s="51" t="s">
        <v>91</v>
      </c>
      <c r="K2" s="27" t="s">
        <v>92</v>
      </c>
      <c r="M2" s="29"/>
      <c r="N2" s="29"/>
      <c r="O2" s="29"/>
      <c r="P2" s="29"/>
      <c r="Q2" s="29"/>
      <c r="Z2" s="30"/>
      <c r="AA2" s="30"/>
      <c r="AB2" s="30"/>
      <c r="AC2" s="38"/>
    </row>
    <row r="3" ht="14.25" customHeight="1">
      <c r="A3" s="38" t="s">
        <v>93</v>
      </c>
      <c r="G3" s="38"/>
      <c r="H3" s="27"/>
      <c r="I3" s="29"/>
      <c r="J3" s="29"/>
      <c r="K3" s="87">
        <v>45896.0</v>
      </c>
      <c r="M3" s="29"/>
      <c r="N3" s="29"/>
      <c r="O3" s="29"/>
      <c r="P3" s="29"/>
      <c r="Q3" s="29"/>
      <c r="Z3" s="30"/>
      <c r="AA3" s="30"/>
      <c r="AB3" s="30"/>
      <c r="AC3" s="38"/>
    </row>
    <row r="4" ht="18.75" customHeight="1">
      <c r="A4" s="88" t="s">
        <v>94</v>
      </c>
      <c r="I4" s="29"/>
      <c r="J4" s="29"/>
      <c r="K4" s="28"/>
      <c r="L4" s="28"/>
      <c r="M4" s="28"/>
      <c r="N4" s="29"/>
      <c r="O4" s="29"/>
      <c r="P4" s="29"/>
      <c r="Q4" s="29"/>
      <c r="Z4" s="30"/>
      <c r="AA4" s="30"/>
      <c r="AB4" s="30"/>
      <c r="AC4" s="89"/>
    </row>
    <row r="5" ht="14.25" customHeight="1">
      <c r="A5" s="88"/>
      <c r="B5" s="88"/>
      <c r="C5" s="88"/>
      <c r="D5" s="88"/>
      <c r="E5" s="88"/>
      <c r="F5" s="88"/>
      <c r="G5" s="88"/>
      <c r="H5" s="88"/>
      <c r="I5" s="29"/>
      <c r="J5" s="29"/>
      <c r="K5" s="29"/>
      <c r="L5" s="29"/>
      <c r="M5" s="29"/>
      <c r="N5" s="29"/>
      <c r="O5" s="29"/>
      <c r="P5" s="29"/>
      <c r="Q5" s="29"/>
      <c r="Z5" s="30"/>
      <c r="AA5" s="30"/>
      <c r="AB5" s="30"/>
    </row>
    <row r="6" ht="14.25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3" t="s">
        <v>3</v>
      </c>
      <c r="L6" s="6"/>
      <c r="M6" s="43" t="s">
        <v>4</v>
      </c>
      <c r="N6" s="8"/>
      <c r="O6" s="8"/>
      <c r="P6" s="6"/>
      <c r="Q6" s="44"/>
      <c r="X6" s="90"/>
      <c r="Y6" s="90"/>
      <c r="Z6" s="30"/>
      <c r="AA6" s="30"/>
      <c r="AB6" s="30"/>
    </row>
    <row r="7" ht="14.25" customHeight="1">
      <c r="A7" s="44" t="s">
        <v>5</v>
      </c>
      <c r="B7" s="44" t="s">
        <v>6</v>
      </c>
      <c r="C7" s="44" t="s">
        <v>7</v>
      </c>
      <c r="D7" s="44" t="s">
        <v>5</v>
      </c>
      <c r="E7" s="45" t="s">
        <v>40</v>
      </c>
      <c r="F7" s="46" t="s">
        <v>9</v>
      </c>
      <c r="G7" s="46" t="s">
        <v>10</v>
      </c>
      <c r="H7" s="44" t="s">
        <v>42</v>
      </c>
      <c r="I7" s="46" t="s">
        <v>69</v>
      </c>
      <c r="J7" s="46" t="s">
        <v>70</v>
      </c>
      <c r="K7" s="47" t="s">
        <v>11</v>
      </c>
      <c r="L7" s="48" t="s">
        <v>43</v>
      </c>
      <c r="M7" s="48" t="s">
        <v>44</v>
      </c>
      <c r="N7" s="48" t="s">
        <v>45</v>
      </c>
      <c r="O7" s="47" t="s">
        <v>15</v>
      </c>
      <c r="P7" s="48" t="s">
        <v>46</v>
      </c>
      <c r="Q7" s="46" t="s">
        <v>47</v>
      </c>
      <c r="X7" s="60"/>
      <c r="Y7" s="60"/>
      <c r="AC7" s="90"/>
    </row>
    <row r="8" ht="14.25" customHeight="1">
      <c r="A8" s="51">
        <v>1.0</v>
      </c>
      <c r="B8" s="51">
        <v>1.0</v>
      </c>
      <c r="C8" s="51">
        <v>1.0</v>
      </c>
      <c r="D8" s="51">
        <v>1.0</v>
      </c>
      <c r="E8" s="91">
        <v>46.0</v>
      </c>
      <c r="F8" s="91">
        <v>10.6</v>
      </c>
      <c r="G8" s="51">
        <v>3.4</v>
      </c>
      <c r="H8" s="29"/>
      <c r="I8" s="51">
        <v>1.0</v>
      </c>
      <c r="J8" s="16"/>
      <c r="K8" s="92">
        <v>6.0</v>
      </c>
      <c r="L8" s="92">
        <v>8.0</v>
      </c>
      <c r="M8" s="92">
        <v>10.0</v>
      </c>
      <c r="N8" s="92">
        <v>5.0</v>
      </c>
      <c r="O8" s="92">
        <v>5.0</v>
      </c>
      <c r="P8" s="92">
        <v>10.0</v>
      </c>
      <c r="Q8" s="29"/>
      <c r="Y8" s="52"/>
      <c r="Z8" s="35"/>
      <c r="AA8" s="35"/>
      <c r="AB8" s="35"/>
      <c r="AC8" s="93"/>
    </row>
    <row r="9" ht="14.25" customHeight="1">
      <c r="A9" s="29">
        <v>2.0</v>
      </c>
      <c r="B9" s="29">
        <v>2.0</v>
      </c>
      <c r="C9" s="29">
        <v>1.0</v>
      </c>
      <c r="D9" s="29">
        <v>2.0</v>
      </c>
      <c r="E9" s="91">
        <v>28.0</v>
      </c>
      <c r="F9" s="91">
        <v>8.3</v>
      </c>
      <c r="G9" s="50">
        <v>2.2</v>
      </c>
      <c r="H9" s="38" t="s">
        <v>53</v>
      </c>
      <c r="I9" s="51">
        <v>2.0</v>
      </c>
      <c r="J9" s="16"/>
      <c r="K9" s="92">
        <v>2.0</v>
      </c>
      <c r="L9" s="92">
        <v>10.0</v>
      </c>
      <c r="M9" s="92">
        <v>9.0</v>
      </c>
      <c r="N9" s="92">
        <v>5.0</v>
      </c>
      <c r="O9" s="92">
        <v>5.0</v>
      </c>
      <c r="P9" s="92">
        <v>6.0</v>
      </c>
      <c r="Q9" s="29"/>
      <c r="Y9" s="24"/>
      <c r="Z9" s="94"/>
      <c r="AA9" s="35"/>
      <c r="AB9" s="94"/>
      <c r="AC9" s="95"/>
    </row>
    <row r="10" ht="14.25" customHeight="1">
      <c r="A10" s="29">
        <v>3.0</v>
      </c>
      <c r="B10" s="29">
        <v>3.0</v>
      </c>
      <c r="C10" s="29">
        <v>1.0</v>
      </c>
      <c r="D10" s="29">
        <v>3.0</v>
      </c>
      <c r="E10" s="91">
        <v>40.0</v>
      </c>
      <c r="F10" s="91">
        <v>7.3</v>
      </c>
      <c r="G10" s="50">
        <v>3.3</v>
      </c>
      <c r="H10" s="38"/>
      <c r="I10" s="51">
        <v>3.0</v>
      </c>
      <c r="J10" s="16"/>
      <c r="K10" s="92">
        <v>2.0</v>
      </c>
      <c r="L10" s="92">
        <v>10.0</v>
      </c>
      <c r="M10" s="92">
        <v>9.0</v>
      </c>
      <c r="N10" s="92">
        <v>5.0</v>
      </c>
      <c r="O10" s="92">
        <v>5.0</v>
      </c>
      <c r="P10" s="92">
        <v>6.0</v>
      </c>
      <c r="Q10" s="51" t="s">
        <v>60</v>
      </c>
      <c r="R10" s="53"/>
      <c r="S10" s="53"/>
      <c r="T10" s="53"/>
      <c r="U10" s="53"/>
      <c r="V10" s="53"/>
      <c r="W10" s="53"/>
      <c r="Y10" s="24"/>
      <c r="Z10" s="59"/>
      <c r="AA10" s="59"/>
      <c r="AB10" s="59"/>
      <c r="AC10" s="96"/>
    </row>
    <row r="11" ht="14.25" customHeight="1">
      <c r="A11" s="29">
        <v>4.0</v>
      </c>
      <c r="B11" s="29">
        <v>4.0</v>
      </c>
      <c r="C11" s="29">
        <v>1.0</v>
      </c>
      <c r="D11" s="29">
        <v>4.0</v>
      </c>
      <c r="E11" s="91">
        <v>48.0</v>
      </c>
      <c r="F11" s="91">
        <v>6.7</v>
      </c>
      <c r="G11" s="50">
        <v>3.5</v>
      </c>
      <c r="H11" s="38"/>
      <c r="I11" s="51">
        <v>4.0</v>
      </c>
      <c r="J11" s="16"/>
      <c r="K11" s="92">
        <v>2.0</v>
      </c>
      <c r="L11" s="92">
        <v>10.0</v>
      </c>
      <c r="M11" s="92">
        <v>8.0</v>
      </c>
      <c r="N11" s="92">
        <v>5.0</v>
      </c>
      <c r="O11" s="92">
        <v>5.0</v>
      </c>
      <c r="P11" s="92">
        <v>10.0</v>
      </c>
      <c r="Q11" s="29"/>
      <c r="R11" s="53"/>
      <c r="S11" s="53"/>
      <c r="T11" s="53"/>
      <c r="U11" s="53"/>
      <c r="V11" s="53"/>
      <c r="W11" s="53"/>
      <c r="Y11" s="24"/>
      <c r="Z11" s="59"/>
      <c r="AA11" s="59"/>
      <c r="AB11" s="59"/>
      <c r="AC11" s="97"/>
    </row>
    <row r="12" ht="14.25" customHeight="1">
      <c r="A12" s="29">
        <v>5.0</v>
      </c>
      <c r="B12" s="29">
        <v>5.0</v>
      </c>
      <c r="C12" s="29">
        <v>1.0</v>
      </c>
      <c r="D12" s="29">
        <v>5.0</v>
      </c>
      <c r="E12" s="91">
        <v>45.0</v>
      </c>
      <c r="F12" s="91">
        <v>7.0</v>
      </c>
      <c r="G12" s="50">
        <v>3.5</v>
      </c>
      <c r="H12" s="38"/>
      <c r="I12" s="51">
        <v>5.0</v>
      </c>
      <c r="J12" s="16"/>
      <c r="K12" s="92">
        <v>2.0</v>
      </c>
      <c r="L12" s="92">
        <v>6.0</v>
      </c>
      <c r="M12" s="92">
        <v>2.0</v>
      </c>
      <c r="N12" s="92">
        <v>5.0</v>
      </c>
      <c r="O12" s="92">
        <v>5.0</v>
      </c>
      <c r="P12" s="92">
        <v>8.0</v>
      </c>
      <c r="Q12" s="29"/>
      <c r="R12" s="53"/>
      <c r="S12" s="53"/>
      <c r="T12" s="53"/>
      <c r="U12" s="53"/>
      <c r="V12" s="53"/>
      <c r="W12" s="53"/>
      <c r="Y12" s="24"/>
      <c r="Z12" s="59"/>
      <c r="AA12" s="59"/>
      <c r="AB12" s="59"/>
      <c r="AC12" s="97"/>
    </row>
    <row r="13" ht="14.25" customHeight="1">
      <c r="A13" s="29">
        <v>6.0</v>
      </c>
      <c r="B13" s="29">
        <v>6.0</v>
      </c>
      <c r="C13" s="29">
        <v>1.0</v>
      </c>
      <c r="D13" s="29">
        <v>6.0</v>
      </c>
      <c r="E13" s="91">
        <v>41.0</v>
      </c>
      <c r="F13" s="91">
        <v>7.1</v>
      </c>
      <c r="G13" s="50">
        <v>3.2</v>
      </c>
      <c r="H13" s="38"/>
      <c r="I13" s="51">
        <v>6.0</v>
      </c>
      <c r="J13" s="16"/>
      <c r="K13" s="92">
        <v>2.0</v>
      </c>
      <c r="L13" s="92">
        <v>2.0</v>
      </c>
      <c r="M13" s="92">
        <v>8.0</v>
      </c>
      <c r="N13" s="92">
        <v>5.0</v>
      </c>
      <c r="O13" s="92">
        <v>5.0</v>
      </c>
      <c r="P13" s="92">
        <v>15.0</v>
      </c>
      <c r="Q13" s="29"/>
      <c r="R13" s="53"/>
      <c r="S13" s="53"/>
      <c r="T13" s="53"/>
      <c r="U13" s="53"/>
      <c r="V13" s="53"/>
      <c r="W13" s="53"/>
      <c r="Y13" s="24"/>
      <c r="Z13" s="59"/>
      <c r="AA13" s="59"/>
      <c r="AB13" s="59"/>
      <c r="AC13" s="97"/>
    </row>
    <row r="14" ht="14.25" customHeight="1">
      <c r="A14" s="29">
        <v>7.0</v>
      </c>
      <c r="B14" s="29">
        <v>12.0</v>
      </c>
      <c r="C14" s="29">
        <v>1.0</v>
      </c>
      <c r="D14" s="29">
        <v>7.0</v>
      </c>
      <c r="E14" s="91">
        <v>38.0</v>
      </c>
      <c r="F14" s="91">
        <v>7.0</v>
      </c>
      <c r="G14" s="50">
        <v>2.8</v>
      </c>
      <c r="H14" s="38"/>
      <c r="I14" s="51">
        <v>7.0</v>
      </c>
      <c r="J14" s="16"/>
      <c r="K14" s="92">
        <v>2.0</v>
      </c>
      <c r="L14" s="92">
        <v>2.0</v>
      </c>
      <c r="M14" s="92">
        <v>6.0</v>
      </c>
      <c r="N14" s="92">
        <v>5.0</v>
      </c>
      <c r="O14" s="92">
        <v>5.0</v>
      </c>
      <c r="P14" s="92">
        <v>10.0</v>
      </c>
      <c r="Q14" s="29"/>
      <c r="R14" s="53"/>
      <c r="S14" s="53"/>
      <c r="T14" s="53"/>
      <c r="U14" s="53"/>
      <c r="V14" s="53"/>
      <c r="W14" s="53"/>
      <c r="Y14" s="24"/>
      <c r="Z14" s="59"/>
      <c r="AA14" s="59"/>
      <c r="AB14" s="59"/>
      <c r="AC14" s="97"/>
    </row>
    <row r="15" ht="14.25" customHeight="1">
      <c r="A15" s="29">
        <v>8.0</v>
      </c>
      <c r="B15" s="29">
        <v>8.0</v>
      </c>
      <c r="C15" s="29">
        <v>1.0</v>
      </c>
      <c r="D15" s="29">
        <v>8.0</v>
      </c>
      <c r="E15" s="91">
        <v>42.0</v>
      </c>
      <c r="F15" s="91">
        <v>7.9</v>
      </c>
      <c r="G15" s="50">
        <v>3.3</v>
      </c>
      <c r="H15" s="38"/>
      <c r="I15" s="51">
        <v>8.0</v>
      </c>
      <c r="J15" s="16"/>
      <c r="K15" s="92">
        <v>6.0</v>
      </c>
      <c r="L15" s="92">
        <v>10.0</v>
      </c>
      <c r="M15" s="92">
        <v>8.0</v>
      </c>
      <c r="N15" s="92">
        <v>5.0</v>
      </c>
      <c r="O15" s="92">
        <v>5.0</v>
      </c>
      <c r="P15" s="92">
        <v>10.0</v>
      </c>
      <c r="Q15" s="29"/>
      <c r="R15" s="53"/>
      <c r="S15" s="53"/>
      <c r="T15" s="53"/>
      <c r="U15" s="53"/>
      <c r="V15" s="53"/>
      <c r="W15" s="53"/>
      <c r="Y15" s="24"/>
      <c r="Z15" s="59"/>
      <c r="AA15" s="59"/>
      <c r="AB15" s="59"/>
      <c r="AC15" s="97"/>
    </row>
    <row r="16" ht="14.25" customHeight="1">
      <c r="A16" s="29">
        <v>9.0</v>
      </c>
      <c r="B16" s="29">
        <v>9.0</v>
      </c>
      <c r="C16" s="29">
        <v>1.0</v>
      </c>
      <c r="D16" s="29">
        <v>9.0</v>
      </c>
      <c r="E16" s="91">
        <v>31.0</v>
      </c>
      <c r="F16" s="91">
        <v>7.5</v>
      </c>
      <c r="G16" s="50">
        <v>2.9</v>
      </c>
      <c r="H16" s="38" t="s">
        <v>53</v>
      </c>
      <c r="I16" s="51">
        <v>9.0</v>
      </c>
      <c r="J16" s="16"/>
      <c r="K16" s="92">
        <v>2.0</v>
      </c>
      <c r="L16" s="92">
        <v>6.0</v>
      </c>
      <c r="M16" s="92">
        <v>8.0</v>
      </c>
      <c r="N16" s="92">
        <v>5.0</v>
      </c>
      <c r="O16" s="92">
        <v>5.0</v>
      </c>
      <c r="P16" s="92">
        <v>0.0</v>
      </c>
      <c r="Q16" s="29"/>
      <c r="R16" s="53"/>
      <c r="S16" s="53"/>
      <c r="T16" s="53"/>
      <c r="U16" s="53"/>
      <c r="V16" s="53"/>
      <c r="W16" s="53"/>
      <c r="Y16" s="24"/>
      <c r="Z16" s="59"/>
      <c r="AA16" s="59"/>
      <c r="AB16" s="59"/>
      <c r="AC16" s="97"/>
    </row>
    <row r="17" ht="14.25" customHeight="1">
      <c r="A17" s="29">
        <v>10.0</v>
      </c>
      <c r="B17" s="29">
        <v>10.0</v>
      </c>
      <c r="C17" s="29">
        <v>1.0</v>
      </c>
      <c r="D17" s="29">
        <v>10.0</v>
      </c>
      <c r="E17" s="98">
        <v>55.0</v>
      </c>
      <c r="F17" s="98">
        <v>8.8</v>
      </c>
      <c r="G17" s="50">
        <v>3.7</v>
      </c>
      <c r="H17" s="38"/>
      <c r="I17" s="51">
        <v>10.0</v>
      </c>
      <c r="J17" s="29"/>
      <c r="K17" s="92">
        <v>8.0</v>
      </c>
      <c r="L17" s="92">
        <v>6.0</v>
      </c>
      <c r="M17" s="99">
        <v>10.0</v>
      </c>
      <c r="N17" s="92">
        <v>5.0</v>
      </c>
      <c r="O17" s="92">
        <v>5.0</v>
      </c>
      <c r="P17" s="92">
        <v>10.0</v>
      </c>
      <c r="Q17" s="29"/>
      <c r="R17" s="53"/>
      <c r="S17" s="53"/>
      <c r="T17" s="52"/>
      <c r="U17" s="53"/>
      <c r="V17" s="53"/>
      <c r="W17" s="53"/>
      <c r="Z17" s="59"/>
      <c r="AA17" s="59"/>
      <c r="AB17" s="59"/>
      <c r="AC17" s="97"/>
    </row>
    <row r="18" ht="14.25" customHeight="1">
      <c r="A18" s="29">
        <v>11.0</v>
      </c>
      <c r="B18" s="29">
        <v>31.0</v>
      </c>
      <c r="C18" s="29">
        <v>1.0</v>
      </c>
      <c r="D18" s="29">
        <v>11.0</v>
      </c>
      <c r="E18" s="98">
        <v>46.0</v>
      </c>
      <c r="F18" s="98">
        <v>7.0</v>
      </c>
      <c r="G18" s="50">
        <v>3.5</v>
      </c>
      <c r="H18" s="38"/>
      <c r="I18" s="51">
        <v>11.0</v>
      </c>
      <c r="J18" s="29"/>
      <c r="K18" s="92">
        <v>2.0</v>
      </c>
      <c r="L18" s="92">
        <v>10.0</v>
      </c>
      <c r="M18" s="92">
        <v>10.0</v>
      </c>
      <c r="N18" s="92">
        <v>5.0</v>
      </c>
      <c r="O18" s="92">
        <v>5.0</v>
      </c>
      <c r="P18" s="92">
        <v>10.0</v>
      </c>
      <c r="Q18" s="29"/>
      <c r="R18" s="53"/>
      <c r="S18" s="53"/>
      <c r="T18" s="53"/>
      <c r="U18" s="53"/>
      <c r="V18" s="53"/>
      <c r="W18" s="53"/>
      <c r="Z18" s="59"/>
      <c r="AA18" s="59"/>
      <c r="AB18" s="59"/>
      <c r="AC18" s="59"/>
    </row>
    <row r="19" ht="14.25" customHeight="1">
      <c r="A19" s="29">
        <v>12.0</v>
      </c>
      <c r="B19" s="29">
        <v>11.0</v>
      </c>
      <c r="C19" s="29">
        <v>1.0</v>
      </c>
      <c r="D19" s="29">
        <v>12.0</v>
      </c>
      <c r="E19" s="98">
        <v>42.0</v>
      </c>
      <c r="F19" s="98">
        <v>8.6</v>
      </c>
      <c r="G19" s="50">
        <v>3.3</v>
      </c>
      <c r="H19" s="38"/>
      <c r="I19" s="51">
        <v>12.0</v>
      </c>
      <c r="J19" s="29"/>
      <c r="K19" s="92">
        <v>2.0</v>
      </c>
      <c r="L19" s="92">
        <v>6.0</v>
      </c>
      <c r="M19" s="92">
        <v>8.0</v>
      </c>
      <c r="N19" s="92">
        <v>5.0</v>
      </c>
      <c r="O19" s="92">
        <v>5.0</v>
      </c>
      <c r="P19" s="92">
        <v>10.0</v>
      </c>
      <c r="Q19" s="29"/>
      <c r="R19" s="53"/>
      <c r="S19" s="53"/>
      <c r="T19" s="53"/>
      <c r="U19" s="53"/>
      <c r="V19" s="53"/>
      <c r="W19" s="53"/>
    </row>
    <row r="20" ht="14.25" customHeight="1">
      <c r="A20" s="29">
        <v>13.0</v>
      </c>
      <c r="B20" s="29">
        <v>7.0</v>
      </c>
      <c r="C20" s="29">
        <v>1.0</v>
      </c>
      <c r="D20" s="29">
        <v>13.0</v>
      </c>
      <c r="E20" s="98">
        <v>47.0</v>
      </c>
      <c r="F20" s="98">
        <v>8.1</v>
      </c>
      <c r="G20" s="50">
        <v>3.5</v>
      </c>
      <c r="H20" s="38"/>
      <c r="I20" s="51">
        <v>13.0</v>
      </c>
      <c r="J20" s="29"/>
      <c r="K20" s="92">
        <v>10.0</v>
      </c>
      <c r="L20" s="92">
        <v>8.0</v>
      </c>
      <c r="M20" s="92">
        <v>10.0</v>
      </c>
      <c r="N20" s="92">
        <v>5.0</v>
      </c>
      <c r="O20" s="92">
        <v>5.0</v>
      </c>
      <c r="P20" s="92">
        <v>10.0</v>
      </c>
      <c r="Q20" s="29"/>
      <c r="R20" s="53"/>
      <c r="S20" s="53"/>
      <c r="T20" s="53"/>
      <c r="U20" s="53"/>
      <c r="V20" s="53"/>
      <c r="W20" s="53"/>
    </row>
    <row r="21" ht="14.25" customHeight="1">
      <c r="A21" s="29">
        <v>14.0</v>
      </c>
      <c r="B21" s="29">
        <v>13.0</v>
      </c>
      <c r="C21" s="29">
        <v>1.0</v>
      </c>
      <c r="D21" s="29">
        <v>14.0</v>
      </c>
      <c r="E21" s="98">
        <v>44.0</v>
      </c>
      <c r="F21" s="98">
        <v>8.9</v>
      </c>
      <c r="G21" s="50">
        <v>3.2</v>
      </c>
      <c r="H21" s="38"/>
      <c r="I21" s="51">
        <v>14.0</v>
      </c>
      <c r="J21" s="29"/>
      <c r="K21" s="92">
        <v>6.0</v>
      </c>
      <c r="L21" s="92">
        <v>2.0</v>
      </c>
      <c r="M21" s="92">
        <v>10.0</v>
      </c>
      <c r="N21" s="92">
        <v>5.0</v>
      </c>
      <c r="O21" s="92">
        <v>5.0</v>
      </c>
      <c r="P21" s="92">
        <v>20.0</v>
      </c>
      <c r="Q21" s="29"/>
      <c r="R21" s="53"/>
      <c r="S21" s="53"/>
      <c r="T21" s="53"/>
      <c r="U21" s="53"/>
      <c r="V21" s="53"/>
      <c r="W21" s="53"/>
    </row>
    <row r="22" ht="14.25" customHeight="1">
      <c r="A22" s="29">
        <v>15.0</v>
      </c>
      <c r="B22" s="29">
        <v>14.0</v>
      </c>
      <c r="C22" s="29">
        <v>1.0</v>
      </c>
      <c r="D22" s="29">
        <v>15.0</v>
      </c>
      <c r="E22" s="98">
        <v>43.0</v>
      </c>
      <c r="F22" s="98">
        <v>8.6</v>
      </c>
      <c r="G22" s="50">
        <v>3.2</v>
      </c>
      <c r="H22" s="38"/>
      <c r="I22" s="51">
        <v>15.0</v>
      </c>
      <c r="J22" s="29"/>
      <c r="K22" s="92">
        <v>10.0</v>
      </c>
      <c r="L22" s="92">
        <v>10.0</v>
      </c>
      <c r="M22" s="92">
        <v>10.0</v>
      </c>
      <c r="N22" s="92">
        <v>5.0</v>
      </c>
      <c r="O22" s="92">
        <v>5.0</v>
      </c>
      <c r="P22" s="92">
        <v>10.0</v>
      </c>
      <c r="Q22" s="29"/>
      <c r="R22" s="53"/>
      <c r="S22" s="53"/>
      <c r="T22" s="53"/>
      <c r="U22" s="53"/>
      <c r="V22" s="53"/>
      <c r="W22" s="53"/>
    </row>
    <row r="23" ht="14.25" customHeight="1">
      <c r="A23" s="29">
        <v>16.0</v>
      </c>
      <c r="B23" s="29">
        <v>15.0</v>
      </c>
      <c r="C23" s="29">
        <v>1.0</v>
      </c>
      <c r="D23" s="29">
        <v>16.0</v>
      </c>
      <c r="E23" s="98">
        <v>39.0</v>
      </c>
      <c r="F23" s="98">
        <v>8.2</v>
      </c>
      <c r="G23" s="50">
        <v>3.4</v>
      </c>
      <c r="H23" s="38"/>
      <c r="I23" s="51">
        <v>16.0</v>
      </c>
      <c r="J23" s="29"/>
      <c r="K23" s="92">
        <v>2.0</v>
      </c>
      <c r="L23" s="92">
        <v>10.0</v>
      </c>
      <c r="M23" s="92">
        <v>10.0</v>
      </c>
      <c r="N23" s="92">
        <v>5.0</v>
      </c>
      <c r="O23" s="92">
        <v>5.0</v>
      </c>
      <c r="P23" s="92">
        <v>10.0</v>
      </c>
      <c r="Q23" s="29"/>
      <c r="R23" s="53"/>
      <c r="S23" s="53"/>
      <c r="T23" s="53"/>
      <c r="U23" s="53"/>
      <c r="V23" s="53"/>
      <c r="W23" s="53"/>
    </row>
    <row r="24" ht="14.25" customHeight="1">
      <c r="A24" s="29">
        <v>17.0</v>
      </c>
      <c r="B24" s="29">
        <v>16.0</v>
      </c>
      <c r="C24" s="29">
        <v>1.0</v>
      </c>
      <c r="D24" s="29">
        <v>17.0</v>
      </c>
      <c r="E24" s="98">
        <v>44.0</v>
      </c>
      <c r="F24" s="98">
        <v>8.5</v>
      </c>
      <c r="G24" s="50">
        <v>3.1</v>
      </c>
      <c r="H24" s="38"/>
      <c r="I24" s="51">
        <v>17.0</v>
      </c>
      <c r="J24" s="29"/>
      <c r="K24" s="92">
        <v>1.0</v>
      </c>
      <c r="L24" s="92">
        <v>1.0</v>
      </c>
      <c r="M24" s="92">
        <v>10.0</v>
      </c>
      <c r="N24" s="92">
        <v>5.0</v>
      </c>
      <c r="O24" s="92">
        <v>5.0</v>
      </c>
      <c r="P24" s="92">
        <v>10.0</v>
      </c>
      <c r="Q24" s="29"/>
      <c r="R24" s="53"/>
      <c r="S24" s="53"/>
      <c r="T24" s="53"/>
      <c r="U24" s="53"/>
      <c r="V24" s="53"/>
      <c r="W24" s="53"/>
    </row>
    <row r="25" ht="14.25" customHeight="1">
      <c r="A25" s="29">
        <v>18.0</v>
      </c>
      <c r="B25" s="29">
        <v>17.0</v>
      </c>
      <c r="C25" s="29">
        <v>1.0</v>
      </c>
      <c r="D25" s="29">
        <v>18.0</v>
      </c>
      <c r="E25" s="98">
        <v>38.0</v>
      </c>
      <c r="F25" s="98">
        <v>7.6</v>
      </c>
      <c r="G25" s="50">
        <v>2.95</v>
      </c>
      <c r="H25" s="38"/>
      <c r="I25" s="51">
        <v>18.0</v>
      </c>
      <c r="J25" s="29"/>
      <c r="K25" s="92">
        <v>2.0</v>
      </c>
      <c r="L25" s="92">
        <v>6.0</v>
      </c>
      <c r="M25" s="92">
        <v>6.0</v>
      </c>
      <c r="N25" s="92">
        <v>5.0</v>
      </c>
      <c r="O25" s="92">
        <v>5.0</v>
      </c>
      <c r="P25" s="92">
        <v>0.0</v>
      </c>
      <c r="Q25" s="29"/>
      <c r="R25" s="53"/>
      <c r="S25" s="53"/>
      <c r="T25" s="53"/>
      <c r="U25" s="53"/>
      <c r="V25" s="53"/>
      <c r="W25" s="53"/>
    </row>
    <row r="26" ht="14.25" customHeight="1">
      <c r="A26" s="29">
        <v>19.0</v>
      </c>
      <c r="B26" s="29">
        <v>18.0</v>
      </c>
      <c r="C26" s="29">
        <v>1.0</v>
      </c>
      <c r="D26" s="29">
        <v>19.0</v>
      </c>
      <c r="E26" s="98">
        <v>46.0</v>
      </c>
      <c r="F26" s="98">
        <v>8.0</v>
      </c>
      <c r="G26" s="50">
        <v>3.1</v>
      </c>
      <c r="H26" s="38"/>
      <c r="I26" s="51">
        <v>19.0</v>
      </c>
      <c r="J26" s="29"/>
      <c r="K26" s="92">
        <v>2.0</v>
      </c>
      <c r="L26" s="92">
        <v>6.0</v>
      </c>
      <c r="M26" s="92">
        <v>6.0</v>
      </c>
      <c r="N26" s="92">
        <v>5.0</v>
      </c>
      <c r="O26" s="92">
        <v>5.0</v>
      </c>
      <c r="P26" s="92">
        <v>7.0</v>
      </c>
      <c r="Q26" s="29"/>
      <c r="R26" s="53"/>
      <c r="S26" s="53"/>
      <c r="T26" s="53"/>
      <c r="U26" s="53"/>
      <c r="V26" s="53"/>
      <c r="W26" s="53"/>
    </row>
    <row r="27" ht="14.25" customHeight="1">
      <c r="A27" s="29">
        <v>20.0</v>
      </c>
      <c r="B27" s="29">
        <v>19.0</v>
      </c>
      <c r="C27" s="29">
        <v>1.0</v>
      </c>
      <c r="D27" s="29">
        <v>20.0</v>
      </c>
      <c r="E27" s="98">
        <v>41.0</v>
      </c>
      <c r="F27" s="98">
        <v>8.8</v>
      </c>
      <c r="G27" s="50">
        <v>3.2</v>
      </c>
      <c r="H27" s="38"/>
      <c r="I27" s="51">
        <v>20.0</v>
      </c>
      <c r="J27" s="29"/>
      <c r="K27" s="92">
        <v>2.0</v>
      </c>
      <c r="L27" s="92">
        <v>8.0</v>
      </c>
      <c r="M27" s="92">
        <v>10.0</v>
      </c>
      <c r="N27" s="92">
        <v>5.0</v>
      </c>
      <c r="O27" s="92">
        <v>5.0</v>
      </c>
      <c r="P27" s="92">
        <v>7.0</v>
      </c>
      <c r="Q27" s="29"/>
      <c r="R27" s="53"/>
      <c r="S27" s="53"/>
      <c r="T27" s="53"/>
      <c r="U27" s="53"/>
      <c r="V27" s="53"/>
      <c r="W27" s="53"/>
    </row>
    <row r="28" ht="14.25" customHeight="1">
      <c r="A28" s="29">
        <v>21.0</v>
      </c>
      <c r="B28" s="29">
        <v>20.0</v>
      </c>
      <c r="C28" s="29">
        <v>1.0</v>
      </c>
      <c r="D28" s="29">
        <v>21.0</v>
      </c>
      <c r="E28" s="98">
        <v>42.0</v>
      </c>
      <c r="F28" s="98">
        <v>7.8</v>
      </c>
      <c r="G28" s="50">
        <v>3.2</v>
      </c>
      <c r="H28" s="38" t="s">
        <v>53</v>
      </c>
      <c r="I28" s="51">
        <v>21.0</v>
      </c>
      <c r="J28" s="29"/>
      <c r="K28" s="92">
        <v>2.0</v>
      </c>
      <c r="L28" s="92">
        <v>2.0</v>
      </c>
      <c r="M28" s="92">
        <v>8.0</v>
      </c>
      <c r="N28" s="92">
        <v>5.0</v>
      </c>
      <c r="O28" s="92">
        <v>5.0</v>
      </c>
      <c r="P28" s="92">
        <v>10.0</v>
      </c>
      <c r="Q28" s="29"/>
      <c r="R28" s="53"/>
      <c r="S28" s="53"/>
      <c r="T28" s="53"/>
      <c r="U28" s="53"/>
      <c r="V28" s="53"/>
      <c r="W28" s="53"/>
    </row>
    <row r="29" ht="14.25" customHeight="1">
      <c r="A29" s="29">
        <v>22.0</v>
      </c>
      <c r="B29" s="29">
        <v>21.0</v>
      </c>
      <c r="C29" s="29">
        <v>1.0</v>
      </c>
      <c r="D29" s="29">
        <v>22.0</v>
      </c>
      <c r="E29" s="98">
        <v>32.0</v>
      </c>
      <c r="F29" s="98">
        <v>8.0</v>
      </c>
      <c r="G29" s="50">
        <v>2.8</v>
      </c>
      <c r="H29" s="38" t="s">
        <v>53</v>
      </c>
      <c r="I29" s="51">
        <v>22.0</v>
      </c>
      <c r="J29" s="29"/>
      <c r="K29" s="92">
        <v>10.0</v>
      </c>
      <c r="L29" s="92">
        <v>10.0</v>
      </c>
      <c r="M29" s="92">
        <v>10.0</v>
      </c>
      <c r="N29" s="92">
        <v>5.0</v>
      </c>
      <c r="O29" s="92">
        <v>5.0</v>
      </c>
      <c r="P29" s="92">
        <v>10.0</v>
      </c>
      <c r="Q29" s="51" t="s">
        <v>60</v>
      </c>
      <c r="R29" s="53"/>
      <c r="S29" s="53"/>
      <c r="T29" s="53"/>
      <c r="U29" s="53"/>
      <c r="V29" s="53"/>
      <c r="W29" s="53"/>
    </row>
    <row r="30" ht="14.25" customHeight="1">
      <c r="A30" s="29">
        <v>23.0</v>
      </c>
      <c r="B30" s="29">
        <v>22.0</v>
      </c>
      <c r="C30" s="29">
        <v>1.0</v>
      </c>
      <c r="D30" s="29">
        <v>23.0</v>
      </c>
      <c r="E30" s="98">
        <v>40.0</v>
      </c>
      <c r="F30" s="98">
        <v>8.0</v>
      </c>
      <c r="G30" s="50">
        <v>3.2</v>
      </c>
      <c r="H30" s="38"/>
      <c r="I30" s="51">
        <v>23.0</v>
      </c>
      <c r="J30" s="29"/>
      <c r="K30" s="92">
        <v>6.0</v>
      </c>
      <c r="L30" s="92">
        <v>8.0</v>
      </c>
      <c r="M30" s="92">
        <v>10.0</v>
      </c>
      <c r="N30" s="92">
        <v>5.0</v>
      </c>
      <c r="O30" s="92">
        <v>5.0</v>
      </c>
      <c r="P30" s="92">
        <v>0.0</v>
      </c>
      <c r="Q30" s="51" t="s">
        <v>60</v>
      </c>
      <c r="R30" s="53"/>
      <c r="S30" s="53"/>
      <c r="T30" s="53"/>
      <c r="U30" s="53"/>
      <c r="V30" s="53"/>
      <c r="W30" s="53"/>
    </row>
    <row r="31" ht="14.25" customHeight="1">
      <c r="A31" s="29">
        <v>24.0</v>
      </c>
      <c r="B31" s="29">
        <v>23.0</v>
      </c>
      <c r="C31" s="29">
        <v>1.0</v>
      </c>
      <c r="D31" s="29">
        <v>24.0</v>
      </c>
      <c r="E31" s="98">
        <v>31.0</v>
      </c>
      <c r="F31" s="98">
        <v>7.6</v>
      </c>
      <c r="G31" s="50">
        <v>2.5</v>
      </c>
      <c r="H31" s="38" t="s">
        <v>85</v>
      </c>
      <c r="I31" s="51">
        <v>24.0</v>
      </c>
      <c r="J31" s="29"/>
      <c r="K31" s="92">
        <v>6.0</v>
      </c>
      <c r="L31" s="92">
        <v>10.0</v>
      </c>
      <c r="M31" s="92">
        <v>8.0</v>
      </c>
      <c r="N31" s="92">
        <v>5.0</v>
      </c>
      <c r="O31" s="92">
        <v>5.0</v>
      </c>
      <c r="P31" s="92">
        <v>10.0</v>
      </c>
      <c r="Q31" s="29"/>
      <c r="R31" s="53"/>
      <c r="S31" s="53"/>
      <c r="T31" s="53"/>
      <c r="U31" s="53"/>
      <c r="V31" s="53"/>
      <c r="W31" s="53"/>
    </row>
    <row r="32" ht="14.25" customHeight="1">
      <c r="A32" s="29">
        <v>25.0</v>
      </c>
      <c r="B32" s="29">
        <v>24.0</v>
      </c>
      <c r="C32" s="29">
        <v>1.0</v>
      </c>
      <c r="D32" s="29">
        <v>25.0</v>
      </c>
      <c r="E32" s="98">
        <v>46.0</v>
      </c>
      <c r="F32" s="98">
        <v>9.8</v>
      </c>
      <c r="G32" s="50">
        <v>3.5</v>
      </c>
      <c r="H32" s="38"/>
      <c r="I32" s="51">
        <v>25.0</v>
      </c>
      <c r="J32" s="29"/>
      <c r="K32" s="92">
        <v>6.0</v>
      </c>
      <c r="L32" s="92">
        <v>8.0</v>
      </c>
      <c r="M32" s="92">
        <v>10.0</v>
      </c>
      <c r="N32" s="92">
        <v>5.0</v>
      </c>
      <c r="O32" s="92">
        <v>5.0</v>
      </c>
      <c r="P32" s="92">
        <v>10.0</v>
      </c>
      <c r="Q32" s="51" t="s">
        <v>60</v>
      </c>
      <c r="R32" s="53"/>
      <c r="S32" s="53"/>
      <c r="T32" s="53"/>
      <c r="U32" s="53"/>
      <c r="V32" s="53"/>
      <c r="W32" s="53"/>
    </row>
    <row r="33" ht="14.25" customHeight="1">
      <c r="A33" s="29">
        <v>26.0</v>
      </c>
      <c r="B33" s="29">
        <v>25.0</v>
      </c>
      <c r="C33" s="29">
        <v>1.0</v>
      </c>
      <c r="D33" s="29">
        <v>26.0</v>
      </c>
      <c r="E33" s="98">
        <v>31.0</v>
      </c>
      <c r="F33" s="98">
        <v>8.0</v>
      </c>
      <c r="G33" s="50">
        <v>2.7</v>
      </c>
      <c r="H33" s="38"/>
      <c r="I33" s="51">
        <v>26.0</v>
      </c>
      <c r="J33" s="29"/>
      <c r="K33" s="92">
        <v>6.0</v>
      </c>
      <c r="L33" s="92">
        <v>10.0</v>
      </c>
      <c r="M33" s="92">
        <v>10.0</v>
      </c>
      <c r="N33" s="92">
        <v>5.0</v>
      </c>
      <c r="O33" s="92">
        <v>5.0</v>
      </c>
      <c r="P33" s="92">
        <v>10.0</v>
      </c>
      <c r="Q33" s="29"/>
      <c r="R33" s="53"/>
      <c r="S33" s="53"/>
      <c r="T33" s="53"/>
      <c r="U33" s="53"/>
      <c r="V33" s="53"/>
      <c r="W33" s="53"/>
    </row>
    <row r="34" ht="14.25" customHeight="1">
      <c r="A34" s="29">
        <v>27.0</v>
      </c>
      <c r="B34" s="29">
        <v>26.0</v>
      </c>
      <c r="C34" s="29">
        <v>1.0</v>
      </c>
      <c r="D34" s="29">
        <v>27.0</v>
      </c>
      <c r="E34" s="98">
        <v>30.0</v>
      </c>
      <c r="F34" s="98">
        <v>7.3</v>
      </c>
      <c r="G34" s="50">
        <v>2.3</v>
      </c>
      <c r="H34" s="38"/>
      <c r="I34" s="51">
        <v>27.0</v>
      </c>
      <c r="J34" s="29"/>
      <c r="K34" s="92">
        <v>6.0</v>
      </c>
      <c r="L34" s="92">
        <v>8.0</v>
      </c>
      <c r="M34" s="92">
        <v>8.0</v>
      </c>
      <c r="N34" s="92">
        <v>5.0</v>
      </c>
      <c r="O34" s="92">
        <v>5.0</v>
      </c>
      <c r="P34" s="92">
        <v>10.0</v>
      </c>
      <c r="Q34" s="29"/>
      <c r="R34" s="53"/>
      <c r="S34" s="53"/>
      <c r="T34" s="53"/>
      <c r="U34" s="53"/>
      <c r="V34" s="53"/>
      <c r="W34" s="53"/>
    </row>
    <row r="35" ht="14.25" customHeight="1">
      <c r="A35" s="29">
        <v>28.0</v>
      </c>
      <c r="B35" s="29">
        <v>27.0</v>
      </c>
      <c r="C35" s="29">
        <v>1.0</v>
      </c>
      <c r="D35" s="29">
        <v>28.0</v>
      </c>
      <c r="E35" s="98">
        <v>37.0</v>
      </c>
      <c r="F35" s="98">
        <v>8.9</v>
      </c>
      <c r="G35" s="50">
        <v>3.0</v>
      </c>
      <c r="H35" s="38"/>
      <c r="I35" s="51">
        <v>28.0</v>
      </c>
      <c r="J35" s="29"/>
      <c r="K35" s="92">
        <v>6.0</v>
      </c>
      <c r="L35" s="92">
        <v>8.0</v>
      </c>
      <c r="M35" s="92">
        <v>10.0</v>
      </c>
      <c r="N35" s="92">
        <v>5.0</v>
      </c>
      <c r="O35" s="92">
        <v>5.0</v>
      </c>
      <c r="P35" s="92">
        <v>8.0</v>
      </c>
      <c r="Q35" s="29"/>
      <c r="R35" s="53"/>
      <c r="S35" s="53"/>
      <c r="T35" s="53"/>
      <c r="U35" s="53"/>
      <c r="V35" s="53"/>
      <c r="W35" s="53"/>
    </row>
    <row r="36" ht="14.25" customHeight="1">
      <c r="A36" s="29">
        <v>29.0</v>
      </c>
      <c r="B36" s="29">
        <v>28.0</v>
      </c>
      <c r="C36" s="29">
        <v>1.0</v>
      </c>
      <c r="D36" s="29">
        <v>29.0</v>
      </c>
      <c r="E36" s="98">
        <v>35.0</v>
      </c>
      <c r="F36" s="98">
        <v>7.5</v>
      </c>
      <c r="G36" s="50">
        <v>2.5</v>
      </c>
      <c r="H36" s="38" t="s">
        <v>95</v>
      </c>
      <c r="I36" s="51">
        <v>29.0</v>
      </c>
      <c r="J36" s="29"/>
      <c r="K36" s="92">
        <v>6.0</v>
      </c>
      <c r="L36" s="92">
        <v>1.0</v>
      </c>
      <c r="M36" s="92">
        <v>1.0</v>
      </c>
      <c r="N36" s="92">
        <v>5.0</v>
      </c>
      <c r="O36" s="92">
        <v>5.0</v>
      </c>
      <c r="P36" s="92">
        <v>10.0</v>
      </c>
      <c r="Q36" s="29"/>
      <c r="R36" s="53"/>
      <c r="S36" s="53"/>
      <c r="T36" s="53"/>
      <c r="U36" s="53"/>
      <c r="V36" s="53"/>
      <c r="W36" s="53"/>
    </row>
    <row r="37" ht="14.25" customHeight="1">
      <c r="A37" s="29">
        <v>30.0</v>
      </c>
      <c r="B37" s="29">
        <v>29.0</v>
      </c>
      <c r="C37" s="29">
        <v>1.0</v>
      </c>
      <c r="D37" s="29">
        <v>30.0</v>
      </c>
      <c r="E37" s="98">
        <v>33.0</v>
      </c>
      <c r="F37" s="98">
        <v>8.0</v>
      </c>
      <c r="G37" s="50">
        <v>2.5</v>
      </c>
      <c r="H37" s="38"/>
      <c r="I37" s="51">
        <v>30.0</v>
      </c>
      <c r="J37" s="29"/>
      <c r="K37" s="92">
        <v>8.0</v>
      </c>
      <c r="L37" s="92">
        <v>10.0</v>
      </c>
      <c r="M37" s="92">
        <v>10.0</v>
      </c>
      <c r="N37" s="92">
        <v>5.0</v>
      </c>
      <c r="O37" s="92">
        <v>5.0</v>
      </c>
      <c r="P37" s="92">
        <v>10.0</v>
      </c>
      <c r="Q37" s="29"/>
      <c r="R37" s="53"/>
      <c r="S37" s="53"/>
      <c r="T37" s="53"/>
      <c r="U37" s="53"/>
      <c r="V37" s="53"/>
      <c r="W37" s="53"/>
    </row>
    <row r="38" ht="14.25" customHeight="1">
      <c r="A38" s="29">
        <v>31.0</v>
      </c>
      <c r="B38" s="29">
        <v>30.0</v>
      </c>
      <c r="C38" s="29">
        <v>1.0</v>
      </c>
      <c r="D38" s="29">
        <v>31.0</v>
      </c>
      <c r="E38" s="98">
        <v>25.0</v>
      </c>
      <c r="F38" s="98">
        <v>6.9</v>
      </c>
      <c r="G38" s="50">
        <v>2.2</v>
      </c>
      <c r="H38" s="38"/>
      <c r="I38" s="51">
        <v>31.0</v>
      </c>
      <c r="J38" s="29"/>
      <c r="K38" s="92">
        <v>10.0</v>
      </c>
      <c r="L38" s="92">
        <v>10.0</v>
      </c>
      <c r="M38" s="92">
        <v>10.0</v>
      </c>
      <c r="N38" s="92">
        <v>5.0</v>
      </c>
      <c r="O38" s="92">
        <v>5.0</v>
      </c>
      <c r="P38" s="92">
        <v>10.0</v>
      </c>
      <c r="Q38" s="29"/>
      <c r="R38" s="53"/>
      <c r="S38" s="53"/>
      <c r="T38" s="53"/>
      <c r="U38" s="53"/>
      <c r="V38" s="53"/>
      <c r="W38" s="53"/>
    </row>
    <row r="39" ht="14.25" customHeight="1">
      <c r="A39" s="75">
        <v>32.0</v>
      </c>
      <c r="B39" s="75"/>
      <c r="C39" s="75">
        <v>2.0</v>
      </c>
      <c r="D39" s="75">
        <v>1.0</v>
      </c>
      <c r="E39" s="100">
        <v>3.5</v>
      </c>
      <c r="F39" s="101">
        <v>7.5</v>
      </c>
      <c r="G39" s="102">
        <v>2.8</v>
      </c>
      <c r="H39" s="103"/>
      <c r="I39" s="104">
        <v>61.0</v>
      </c>
      <c r="J39" s="29"/>
      <c r="K39" s="105">
        <v>6.0</v>
      </c>
      <c r="L39" s="105">
        <v>10.0</v>
      </c>
      <c r="M39" s="105">
        <v>6.0</v>
      </c>
      <c r="N39" s="92">
        <v>5.0</v>
      </c>
      <c r="O39" s="92">
        <v>5.0</v>
      </c>
      <c r="P39" s="105"/>
      <c r="Q39" s="29"/>
      <c r="R39" s="53"/>
      <c r="S39" s="53"/>
      <c r="T39" s="53"/>
      <c r="U39" s="53"/>
      <c r="V39" s="53"/>
      <c r="W39" s="53"/>
    </row>
    <row r="40" ht="14.25" customHeight="1">
      <c r="A40" s="29">
        <v>33.0</v>
      </c>
      <c r="B40" s="29"/>
      <c r="C40" s="29">
        <v>2.0</v>
      </c>
      <c r="D40" s="29">
        <v>2.0</v>
      </c>
      <c r="E40" s="98">
        <v>48.0</v>
      </c>
      <c r="F40" s="98">
        <v>7.9</v>
      </c>
      <c r="G40" s="50">
        <v>3.7</v>
      </c>
      <c r="H40" s="38" t="s">
        <v>95</v>
      </c>
      <c r="I40" s="51">
        <v>60.0</v>
      </c>
      <c r="J40" s="29"/>
      <c r="K40" s="92">
        <v>6.0</v>
      </c>
      <c r="L40" s="92">
        <v>10.0</v>
      </c>
      <c r="M40" s="92">
        <v>1.0</v>
      </c>
      <c r="N40" s="92">
        <v>5.0</v>
      </c>
      <c r="O40" s="92">
        <v>5.0</v>
      </c>
      <c r="P40" s="92">
        <v>10.0</v>
      </c>
      <c r="Q40" s="29"/>
      <c r="R40" s="53"/>
      <c r="S40" s="53"/>
      <c r="T40" s="53"/>
      <c r="U40" s="53"/>
      <c r="V40" s="53"/>
      <c r="W40" s="53"/>
    </row>
    <row r="41" ht="14.25" customHeight="1">
      <c r="A41" s="29">
        <v>34.0</v>
      </c>
      <c r="B41" s="29"/>
      <c r="C41" s="29">
        <v>2.0</v>
      </c>
      <c r="D41" s="29">
        <v>3.0</v>
      </c>
      <c r="E41" s="98">
        <v>31.5</v>
      </c>
      <c r="F41" s="98">
        <v>8.5</v>
      </c>
      <c r="G41" s="50">
        <v>3.1</v>
      </c>
      <c r="H41" s="38" t="s">
        <v>53</v>
      </c>
      <c r="I41" s="51">
        <v>59.0</v>
      </c>
      <c r="J41" s="29"/>
      <c r="K41" s="92">
        <v>6.0</v>
      </c>
      <c r="L41" s="92">
        <v>2.0</v>
      </c>
      <c r="M41" s="92">
        <v>1.0</v>
      </c>
      <c r="N41" s="92">
        <v>5.0</v>
      </c>
      <c r="O41" s="92">
        <v>5.0</v>
      </c>
      <c r="P41" s="92">
        <v>10.0</v>
      </c>
      <c r="Q41" s="51" t="s">
        <v>20</v>
      </c>
      <c r="R41" s="53"/>
      <c r="S41" s="53"/>
      <c r="T41" s="53"/>
      <c r="U41" s="53"/>
      <c r="V41" s="53"/>
      <c r="W41" s="53"/>
    </row>
    <row r="42" ht="14.25" customHeight="1">
      <c r="A42" s="29">
        <v>35.0</v>
      </c>
      <c r="B42" s="29"/>
      <c r="C42" s="29">
        <v>2.0</v>
      </c>
      <c r="D42" s="29">
        <v>4.0</v>
      </c>
      <c r="E42" s="98">
        <v>37.5</v>
      </c>
      <c r="F42" s="98">
        <v>8.3</v>
      </c>
      <c r="G42" s="50">
        <v>2.8</v>
      </c>
      <c r="H42" s="38"/>
      <c r="I42" s="51">
        <v>58.0</v>
      </c>
      <c r="J42" s="29"/>
      <c r="K42" s="92">
        <v>6.0</v>
      </c>
      <c r="L42" s="92">
        <v>8.0</v>
      </c>
      <c r="M42" s="92">
        <v>6.0</v>
      </c>
      <c r="N42" s="92">
        <v>5.0</v>
      </c>
      <c r="O42" s="92">
        <v>5.0</v>
      </c>
      <c r="P42" s="92">
        <v>0.0</v>
      </c>
      <c r="Q42" s="29"/>
      <c r="R42" s="53"/>
      <c r="S42" s="53"/>
      <c r="T42" s="53"/>
      <c r="U42" s="53"/>
      <c r="V42" s="53"/>
      <c r="W42" s="53"/>
    </row>
    <row r="43" ht="14.25" customHeight="1">
      <c r="A43" s="29">
        <v>36.0</v>
      </c>
      <c r="B43" s="29"/>
      <c r="C43" s="29">
        <v>2.0</v>
      </c>
      <c r="D43" s="29">
        <v>5.0</v>
      </c>
      <c r="E43" s="98">
        <v>37.0</v>
      </c>
      <c r="F43" s="98">
        <v>8.6</v>
      </c>
      <c r="G43" s="50">
        <v>2.8</v>
      </c>
      <c r="H43" s="38"/>
      <c r="I43" s="51">
        <v>57.0</v>
      </c>
      <c r="J43" s="29"/>
      <c r="K43" s="92">
        <v>6.0</v>
      </c>
      <c r="L43" s="92">
        <v>2.0</v>
      </c>
      <c r="M43" s="92">
        <v>2.0</v>
      </c>
      <c r="N43" s="92">
        <v>5.0</v>
      </c>
      <c r="O43" s="92">
        <v>5.0</v>
      </c>
      <c r="P43" s="92">
        <v>10.0</v>
      </c>
      <c r="Q43" s="29"/>
      <c r="R43" s="53"/>
      <c r="S43" s="53"/>
      <c r="T43" s="53"/>
      <c r="U43" s="53"/>
      <c r="V43" s="53"/>
      <c r="W43" s="53"/>
    </row>
    <row r="44" ht="14.25" customHeight="1">
      <c r="A44" s="29">
        <v>37.0</v>
      </c>
      <c r="B44" s="29"/>
      <c r="C44" s="29">
        <v>2.0</v>
      </c>
      <c r="D44" s="29">
        <v>6.0</v>
      </c>
      <c r="E44" s="98">
        <v>34.0</v>
      </c>
      <c r="F44" s="98">
        <v>8.0</v>
      </c>
      <c r="G44" s="50">
        <v>2.25</v>
      </c>
      <c r="H44" s="38"/>
      <c r="I44" s="51">
        <v>56.0</v>
      </c>
      <c r="J44" s="29"/>
      <c r="K44" s="92">
        <v>6.0</v>
      </c>
      <c r="L44" s="92">
        <v>2.0</v>
      </c>
      <c r="M44" s="92">
        <v>2.0</v>
      </c>
      <c r="N44" s="92">
        <v>5.0</v>
      </c>
      <c r="O44" s="92">
        <v>5.0</v>
      </c>
      <c r="P44" s="92">
        <v>0.0</v>
      </c>
      <c r="Q44" s="29"/>
      <c r="R44" s="53"/>
      <c r="S44" s="53"/>
      <c r="T44" s="53"/>
      <c r="U44" s="53"/>
      <c r="V44" s="53"/>
      <c r="W44" s="53"/>
    </row>
    <row r="45" ht="14.25" customHeight="1">
      <c r="A45" s="29">
        <v>38.0</v>
      </c>
      <c r="B45" s="29"/>
      <c r="C45" s="29">
        <v>2.0</v>
      </c>
      <c r="D45" s="29">
        <v>7.0</v>
      </c>
      <c r="E45" s="98">
        <v>37.0</v>
      </c>
      <c r="F45" s="98">
        <v>6.9</v>
      </c>
      <c r="G45" s="50">
        <v>2.4</v>
      </c>
      <c r="H45" s="38"/>
      <c r="I45" s="51">
        <v>55.0</v>
      </c>
      <c r="J45" s="29"/>
      <c r="K45" s="92">
        <v>6.0</v>
      </c>
      <c r="L45" s="92">
        <v>10.0</v>
      </c>
      <c r="M45" s="92">
        <v>10.0</v>
      </c>
      <c r="N45" s="92">
        <v>5.0</v>
      </c>
      <c r="O45" s="92">
        <v>5.0</v>
      </c>
      <c r="P45" s="92">
        <v>0.0</v>
      </c>
      <c r="Q45" s="29"/>
      <c r="R45" s="53"/>
      <c r="S45" s="53"/>
      <c r="T45" s="53"/>
      <c r="U45" s="53"/>
      <c r="V45" s="53"/>
      <c r="W45" s="53"/>
    </row>
    <row r="46" ht="14.25" customHeight="1">
      <c r="A46" s="29">
        <v>39.0</v>
      </c>
      <c r="B46" s="29"/>
      <c r="C46" s="29">
        <v>2.0</v>
      </c>
      <c r="D46" s="29">
        <v>8.0</v>
      </c>
      <c r="E46" s="98">
        <v>39.5</v>
      </c>
      <c r="F46" s="98">
        <v>8.1</v>
      </c>
      <c r="G46" s="50">
        <v>3.1</v>
      </c>
      <c r="H46" s="38"/>
      <c r="I46" s="51">
        <v>54.0</v>
      </c>
      <c r="J46" s="29"/>
      <c r="K46" s="92">
        <v>6.0</v>
      </c>
      <c r="L46" s="92">
        <v>10.0</v>
      </c>
      <c r="M46" s="92">
        <v>10.0</v>
      </c>
      <c r="N46" s="92">
        <v>5.0</v>
      </c>
      <c r="O46" s="92">
        <v>5.0</v>
      </c>
      <c r="P46" s="92">
        <v>10.0</v>
      </c>
      <c r="Q46" s="29"/>
      <c r="R46" s="53"/>
      <c r="S46" s="53"/>
      <c r="T46" s="53"/>
      <c r="U46" s="53"/>
      <c r="V46" s="53"/>
      <c r="W46" s="53"/>
    </row>
    <row r="47" ht="14.25" customHeight="1">
      <c r="A47" s="29">
        <v>40.0</v>
      </c>
      <c r="B47" s="29"/>
      <c r="C47" s="29">
        <v>2.0</v>
      </c>
      <c r="D47" s="29">
        <v>9.0</v>
      </c>
      <c r="E47" s="98">
        <v>47.0</v>
      </c>
      <c r="F47" s="98">
        <v>9.2</v>
      </c>
      <c r="G47" s="50">
        <v>3.8</v>
      </c>
      <c r="H47" s="38"/>
      <c r="I47" s="51">
        <v>53.0</v>
      </c>
      <c r="J47" s="29"/>
      <c r="K47" s="92">
        <v>6.0</v>
      </c>
      <c r="L47" s="92">
        <v>10.0</v>
      </c>
      <c r="M47" s="92">
        <v>10.0</v>
      </c>
      <c r="N47" s="92">
        <v>5.0</v>
      </c>
      <c r="O47" s="92">
        <v>5.0</v>
      </c>
      <c r="P47" s="92">
        <v>10.0</v>
      </c>
      <c r="Q47" s="29"/>
      <c r="R47" s="53"/>
      <c r="S47" s="53"/>
      <c r="T47" s="53"/>
      <c r="U47" s="53"/>
      <c r="V47" s="53"/>
      <c r="W47" s="53"/>
    </row>
    <row r="48" ht="14.25" customHeight="1">
      <c r="A48" s="29">
        <v>41.0</v>
      </c>
      <c r="B48" s="29"/>
      <c r="C48" s="29">
        <v>2.0</v>
      </c>
      <c r="D48" s="29">
        <v>10.0</v>
      </c>
      <c r="E48" s="98">
        <v>35.5</v>
      </c>
      <c r="F48" s="98">
        <v>8.1</v>
      </c>
      <c r="G48" s="50">
        <v>2.2</v>
      </c>
      <c r="H48" s="38"/>
      <c r="I48" s="51">
        <v>52.0</v>
      </c>
      <c r="J48" s="29"/>
      <c r="K48" s="92">
        <v>6.0</v>
      </c>
      <c r="L48" s="92">
        <v>8.0</v>
      </c>
      <c r="M48" s="92">
        <v>10.0</v>
      </c>
      <c r="N48" s="92">
        <v>5.0</v>
      </c>
      <c r="O48" s="92">
        <v>5.0</v>
      </c>
      <c r="P48" s="92">
        <v>10.0</v>
      </c>
      <c r="Q48" s="29"/>
      <c r="R48" s="53"/>
      <c r="S48" s="53"/>
      <c r="T48" s="53"/>
      <c r="U48" s="53"/>
      <c r="V48" s="53"/>
      <c r="W48" s="53"/>
    </row>
    <row r="49" ht="14.25" customHeight="1">
      <c r="A49" s="29">
        <v>42.0</v>
      </c>
      <c r="B49" s="29"/>
      <c r="C49" s="29">
        <v>2.0</v>
      </c>
      <c r="D49" s="29">
        <v>11.0</v>
      </c>
      <c r="E49" s="98">
        <v>43.0</v>
      </c>
      <c r="F49" s="98">
        <v>8.5</v>
      </c>
      <c r="G49" s="50">
        <v>3.5</v>
      </c>
      <c r="H49" s="38"/>
      <c r="I49" s="51">
        <v>51.0</v>
      </c>
      <c r="J49" s="29"/>
      <c r="K49" s="92">
        <v>10.0</v>
      </c>
      <c r="L49" s="92">
        <v>10.0</v>
      </c>
      <c r="M49" s="92">
        <v>8.0</v>
      </c>
      <c r="N49" s="92">
        <v>5.0</v>
      </c>
      <c r="O49" s="92">
        <v>5.0</v>
      </c>
      <c r="P49" s="92">
        <v>10.0</v>
      </c>
      <c r="Q49" s="29"/>
      <c r="R49" s="53"/>
      <c r="S49" s="53"/>
      <c r="T49" s="53"/>
      <c r="U49" s="53"/>
      <c r="V49" s="53"/>
      <c r="W49" s="53"/>
    </row>
    <row r="50" ht="14.25" customHeight="1">
      <c r="A50" s="29">
        <v>43.0</v>
      </c>
      <c r="B50" s="29"/>
      <c r="C50" s="29">
        <v>2.0</v>
      </c>
      <c r="D50" s="29">
        <v>12.0</v>
      </c>
      <c r="E50" s="98" t="s">
        <v>19</v>
      </c>
      <c r="F50" s="98" t="s">
        <v>19</v>
      </c>
      <c r="G50" s="50">
        <v>0.0</v>
      </c>
      <c r="H50" s="38" t="s">
        <v>26</v>
      </c>
      <c r="I50" s="51">
        <v>0.0</v>
      </c>
      <c r="J50" s="29"/>
      <c r="K50" s="92" t="s">
        <v>19</v>
      </c>
      <c r="L50" s="92" t="s">
        <v>19</v>
      </c>
      <c r="M50" s="92" t="s">
        <v>19</v>
      </c>
      <c r="N50" s="92">
        <v>5.0</v>
      </c>
      <c r="O50" s="92">
        <v>5.0</v>
      </c>
      <c r="P50" s="92">
        <v>10.0</v>
      </c>
      <c r="Q50" s="29"/>
      <c r="R50" s="53"/>
      <c r="S50" s="53"/>
      <c r="T50" s="53"/>
      <c r="U50" s="53"/>
      <c r="V50" s="53"/>
      <c r="W50" s="53"/>
    </row>
    <row r="51" ht="14.25" customHeight="1">
      <c r="A51" s="29">
        <v>44.0</v>
      </c>
      <c r="B51" s="29"/>
      <c r="C51" s="29">
        <v>2.0</v>
      </c>
      <c r="D51" s="29">
        <v>13.0</v>
      </c>
      <c r="E51" s="98">
        <v>44.0</v>
      </c>
      <c r="F51" s="98">
        <v>8.6</v>
      </c>
      <c r="G51" s="50">
        <v>3.7</v>
      </c>
      <c r="H51" s="38"/>
      <c r="I51" s="51">
        <v>50.0</v>
      </c>
      <c r="J51" s="29"/>
      <c r="K51" s="92">
        <v>10.0</v>
      </c>
      <c r="L51" s="92">
        <v>10.0</v>
      </c>
      <c r="M51" s="92">
        <v>10.0</v>
      </c>
      <c r="N51" s="92">
        <v>5.0</v>
      </c>
      <c r="O51" s="92">
        <v>5.0</v>
      </c>
      <c r="P51" s="92">
        <v>10.0</v>
      </c>
      <c r="Q51" s="29"/>
      <c r="R51" s="53"/>
      <c r="S51" s="53"/>
      <c r="T51" s="53"/>
      <c r="U51" s="53"/>
      <c r="V51" s="53"/>
      <c r="W51" s="53"/>
    </row>
    <row r="52" ht="14.25" customHeight="1">
      <c r="A52" s="29">
        <v>45.0</v>
      </c>
      <c r="B52" s="29"/>
      <c r="C52" s="29">
        <v>2.0</v>
      </c>
      <c r="D52" s="29">
        <v>14.0</v>
      </c>
      <c r="E52" s="98">
        <v>45.0</v>
      </c>
      <c r="F52" s="98">
        <v>9.4</v>
      </c>
      <c r="G52" s="50">
        <v>3.9</v>
      </c>
      <c r="H52" s="38"/>
      <c r="I52" s="51">
        <v>49.0</v>
      </c>
      <c r="J52" s="29"/>
      <c r="K52" s="92">
        <v>10.0</v>
      </c>
      <c r="L52" s="92">
        <v>10.0</v>
      </c>
      <c r="M52" s="92">
        <v>10.0</v>
      </c>
      <c r="N52" s="92">
        <v>5.0</v>
      </c>
      <c r="O52" s="92">
        <v>5.0</v>
      </c>
      <c r="P52" s="92">
        <v>10.0</v>
      </c>
      <c r="Q52" s="29"/>
      <c r="R52" s="53"/>
      <c r="S52" s="53"/>
      <c r="T52" s="53"/>
      <c r="U52" s="53"/>
      <c r="V52" s="53"/>
      <c r="W52" s="53"/>
    </row>
    <row r="53" ht="14.25" customHeight="1">
      <c r="A53" s="29">
        <v>46.0</v>
      </c>
      <c r="B53" s="29"/>
      <c r="C53" s="29">
        <v>2.0</v>
      </c>
      <c r="D53" s="29">
        <v>15.0</v>
      </c>
      <c r="E53" s="98">
        <v>44.0</v>
      </c>
      <c r="F53" s="98">
        <v>8.7</v>
      </c>
      <c r="G53" s="50">
        <v>3.8</v>
      </c>
      <c r="H53" s="38"/>
      <c r="I53" s="51">
        <v>48.0</v>
      </c>
      <c r="J53" s="29"/>
      <c r="K53" s="92">
        <v>10.0</v>
      </c>
      <c r="L53" s="92">
        <v>8.0</v>
      </c>
      <c r="M53" s="92">
        <v>8.0</v>
      </c>
      <c r="N53" s="92">
        <v>5.0</v>
      </c>
      <c r="O53" s="92">
        <v>5.0</v>
      </c>
      <c r="P53" s="92">
        <v>10.0</v>
      </c>
      <c r="Q53" s="29"/>
      <c r="R53" s="53"/>
      <c r="S53" s="53"/>
      <c r="T53" s="53"/>
      <c r="U53" s="53"/>
      <c r="V53" s="53"/>
      <c r="W53" s="53"/>
    </row>
    <row r="54" ht="14.25" customHeight="1">
      <c r="A54" s="29">
        <v>47.0</v>
      </c>
      <c r="B54" s="29"/>
      <c r="C54" s="29">
        <v>2.0</v>
      </c>
      <c r="D54" s="29">
        <v>16.0</v>
      </c>
      <c r="E54" s="98">
        <v>34.0</v>
      </c>
      <c r="F54" s="98">
        <v>6.7</v>
      </c>
      <c r="G54" s="50">
        <v>2.9</v>
      </c>
      <c r="H54" s="38"/>
      <c r="I54" s="51">
        <v>47.0</v>
      </c>
      <c r="J54" s="29"/>
      <c r="K54" s="92">
        <v>10.0</v>
      </c>
      <c r="L54" s="92">
        <v>10.0</v>
      </c>
      <c r="M54" s="92">
        <v>10.0</v>
      </c>
      <c r="N54" s="92">
        <v>5.0</v>
      </c>
      <c r="O54" s="92">
        <v>5.0</v>
      </c>
      <c r="P54" s="92">
        <v>8.0</v>
      </c>
      <c r="Q54" s="29"/>
      <c r="R54" s="53"/>
      <c r="S54" s="53"/>
      <c r="T54" s="53"/>
      <c r="U54" s="53"/>
      <c r="V54" s="53"/>
      <c r="W54" s="53"/>
    </row>
    <row r="55" ht="14.25" customHeight="1">
      <c r="A55" s="29">
        <v>48.0</v>
      </c>
      <c r="B55" s="29"/>
      <c r="C55" s="29">
        <v>2.0</v>
      </c>
      <c r="D55" s="29">
        <v>17.0</v>
      </c>
      <c r="E55" s="98">
        <v>41.0</v>
      </c>
      <c r="F55" s="98">
        <v>9.1</v>
      </c>
      <c r="G55" s="50">
        <v>3.4</v>
      </c>
      <c r="H55" s="38"/>
      <c r="I55" s="51">
        <v>46.0</v>
      </c>
      <c r="J55" s="29"/>
      <c r="K55" s="92">
        <v>6.0</v>
      </c>
      <c r="L55" s="92">
        <v>8.0</v>
      </c>
      <c r="M55" s="92">
        <v>10.0</v>
      </c>
      <c r="N55" s="92">
        <v>5.0</v>
      </c>
      <c r="O55" s="92">
        <v>5.0</v>
      </c>
      <c r="P55" s="92">
        <v>10.0</v>
      </c>
      <c r="Q55" s="29"/>
      <c r="R55" s="53"/>
      <c r="S55" s="53"/>
      <c r="T55" s="53"/>
      <c r="U55" s="53"/>
      <c r="V55" s="53"/>
      <c r="W55" s="53"/>
    </row>
    <row r="56" ht="14.25" customHeight="1">
      <c r="A56" s="29">
        <v>49.0</v>
      </c>
      <c r="B56" s="29"/>
      <c r="C56" s="29">
        <v>2.0</v>
      </c>
      <c r="D56" s="29">
        <v>18.0</v>
      </c>
      <c r="E56" s="98">
        <v>34.5</v>
      </c>
      <c r="F56" s="98">
        <v>8.1</v>
      </c>
      <c r="G56" s="50">
        <v>3.1</v>
      </c>
      <c r="H56" s="38"/>
      <c r="I56" s="51">
        <v>45.0</v>
      </c>
      <c r="J56" s="29"/>
      <c r="K56" s="92">
        <v>10.0</v>
      </c>
      <c r="L56" s="92">
        <v>8.0</v>
      </c>
      <c r="M56" s="92">
        <v>8.0</v>
      </c>
      <c r="N56" s="92">
        <v>5.0</v>
      </c>
      <c r="O56" s="92">
        <v>5.0</v>
      </c>
      <c r="P56" s="92">
        <v>10.0</v>
      </c>
      <c r="Q56" s="29"/>
      <c r="R56" s="53"/>
      <c r="S56" s="53"/>
      <c r="T56" s="53"/>
      <c r="U56" s="53"/>
      <c r="V56" s="53"/>
      <c r="W56" s="53"/>
    </row>
    <row r="57" ht="14.25" customHeight="1">
      <c r="A57" s="29">
        <v>50.0</v>
      </c>
      <c r="B57" s="29"/>
      <c r="C57" s="29">
        <v>2.0</v>
      </c>
      <c r="D57" s="29">
        <v>19.0</v>
      </c>
      <c r="E57" s="98">
        <v>38.5</v>
      </c>
      <c r="F57" s="98">
        <v>7.9</v>
      </c>
      <c r="G57" s="50">
        <v>3.3</v>
      </c>
      <c r="H57" s="38"/>
      <c r="I57" s="51">
        <v>44.0</v>
      </c>
      <c r="J57" s="29"/>
      <c r="K57" s="92">
        <v>10.0</v>
      </c>
      <c r="L57" s="92">
        <v>8.0</v>
      </c>
      <c r="M57" s="92">
        <v>8.0</v>
      </c>
      <c r="N57" s="92">
        <v>5.0</v>
      </c>
      <c r="O57" s="92">
        <v>5.0</v>
      </c>
      <c r="P57" s="92">
        <v>10.0</v>
      </c>
      <c r="Q57" s="29"/>
      <c r="R57" s="53"/>
      <c r="S57" s="53"/>
      <c r="T57" s="53"/>
      <c r="U57" s="53"/>
      <c r="V57" s="53"/>
      <c r="W57" s="53"/>
    </row>
    <row r="58" ht="14.25" customHeight="1">
      <c r="A58" s="29">
        <v>51.0</v>
      </c>
      <c r="B58" s="29"/>
      <c r="C58" s="29">
        <v>2.0</v>
      </c>
      <c r="D58" s="29">
        <v>20.0</v>
      </c>
      <c r="E58" s="98">
        <v>41.0</v>
      </c>
      <c r="F58" s="98">
        <v>7.1</v>
      </c>
      <c r="G58" s="50">
        <v>3.4</v>
      </c>
      <c r="H58" s="38"/>
      <c r="I58" s="51">
        <v>43.0</v>
      </c>
      <c r="J58" s="29"/>
      <c r="K58" s="92">
        <v>10.0</v>
      </c>
      <c r="L58" s="92">
        <v>8.0</v>
      </c>
      <c r="M58" s="92">
        <v>10.0</v>
      </c>
      <c r="N58" s="92">
        <v>5.0</v>
      </c>
      <c r="O58" s="92">
        <v>5.0</v>
      </c>
      <c r="P58" s="92">
        <v>10.0</v>
      </c>
      <c r="Q58" s="29"/>
      <c r="R58" s="53"/>
      <c r="S58" s="53"/>
      <c r="T58" s="53"/>
      <c r="U58" s="53"/>
      <c r="V58" s="53"/>
      <c r="W58" s="53"/>
    </row>
    <row r="59" ht="14.25" customHeight="1">
      <c r="A59" s="29">
        <v>52.0</v>
      </c>
      <c r="B59" s="29"/>
      <c r="C59" s="29">
        <v>2.0</v>
      </c>
      <c r="D59" s="29">
        <v>21.0</v>
      </c>
      <c r="E59" s="98">
        <v>35.5</v>
      </c>
      <c r="F59" s="98">
        <v>7.7</v>
      </c>
      <c r="G59" s="50">
        <v>2.9</v>
      </c>
      <c r="H59" s="38"/>
      <c r="I59" s="51">
        <v>42.0</v>
      </c>
      <c r="J59" s="29"/>
      <c r="K59" s="92">
        <v>2.0</v>
      </c>
      <c r="L59" s="92">
        <v>10.0</v>
      </c>
      <c r="M59" s="92">
        <v>10.0</v>
      </c>
      <c r="N59" s="92">
        <v>5.0</v>
      </c>
      <c r="O59" s="92">
        <v>5.0</v>
      </c>
      <c r="P59" s="92">
        <v>0.0</v>
      </c>
      <c r="Q59" s="29"/>
      <c r="R59" s="53"/>
      <c r="S59" s="53"/>
      <c r="T59" s="53"/>
      <c r="U59" s="53"/>
      <c r="V59" s="53"/>
      <c r="W59" s="53"/>
    </row>
    <row r="60" ht="14.25" customHeight="1">
      <c r="A60" s="29">
        <v>53.0</v>
      </c>
      <c r="B60" s="29"/>
      <c r="C60" s="29">
        <v>2.0</v>
      </c>
      <c r="D60" s="29">
        <v>22.0</v>
      </c>
      <c r="E60" s="98">
        <v>40.0</v>
      </c>
      <c r="F60" s="98">
        <v>8.5</v>
      </c>
      <c r="G60" s="50">
        <v>3.3</v>
      </c>
      <c r="H60" s="38"/>
      <c r="I60" s="51">
        <v>41.0</v>
      </c>
      <c r="J60" s="29"/>
      <c r="K60" s="92">
        <v>6.0</v>
      </c>
      <c r="L60" s="92">
        <v>10.0</v>
      </c>
      <c r="M60" s="92">
        <v>10.0</v>
      </c>
      <c r="N60" s="92">
        <v>5.0</v>
      </c>
      <c r="O60" s="92">
        <v>5.0</v>
      </c>
      <c r="P60" s="92">
        <v>10.0</v>
      </c>
      <c r="Q60" s="29"/>
      <c r="R60" s="53"/>
      <c r="S60" s="53"/>
      <c r="T60" s="53"/>
      <c r="U60" s="53"/>
      <c r="V60" s="53"/>
      <c r="W60" s="53"/>
    </row>
    <row r="61" ht="14.25" customHeight="1">
      <c r="A61" s="29">
        <v>54.0</v>
      </c>
      <c r="B61" s="29"/>
      <c r="C61" s="29">
        <v>2.0</v>
      </c>
      <c r="D61" s="29">
        <v>23.0</v>
      </c>
      <c r="E61" s="98">
        <v>38.0</v>
      </c>
      <c r="F61" s="98">
        <v>8.9</v>
      </c>
      <c r="G61" s="50">
        <v>3.5</v>
      </c>
      <c r="H61" s="38"/>
      <c r="I61" s="51">
        <v>40.0</v>
      </c>
      <c r="J61" s="29"/>
      <c r="K61" s="92">
        <v>6.0</v>
      </c>
      <c r="L61" s="92">
        <v>8.0</v>
      </c>
      <c r="M61" s="92">
        <v>10.0</v>
      </c>
      <c r="N61" s="92">
        <v>5.0</v>
      </c>
      <c r="O61" s="92">
        <v>5.0</v>
      </c>
      <c r="P61" s="92">
        <v>10.0</v>
      </c>
      <c r="Q61" s="51" t="s">
        <v>60</v>
      </c>
      <c r="R61" s="53"/>
      <c r="S61" s="53"/>
      <c r="T61" s="53"/>
      <c r="U61" s="53"/>
      <c r="V61" s="53"/>
      <c r="W61" s="53"/>
    </row>
    <row r="62" ht="14.25" customHeight="1">
      <c r="A62" s="29">
        <v>55.0</v>
      </c>
      <c r="B62" s="29"/>
      <c r="C62" s="29">
        <v>2.0</v>
      </c>
      <c r="D62" s="29">
        <v>24.0</v>
      </c>
      <c r="E62" s="98">
        <v>35.5</v>
      </c>
      <c r="F62" s="98">
        <v>8.1</v>
      </c>
      <c r="G62" s="50">
        <v>3.1</v>
      </c>
      <c r="H62" s="38" t="s">
        <v>53</v>
      </c>
      <c r="I62" s="51">
        <v>39.0</v>
      </c>
      <c r="J62" s="29"/>
      <c r="K62" s="92">
        <v>6.0</v>
      </c>
      <c r="L62" s="92">
        <v>6.0</v>
      </c>
      <c r="M62" s="92">
        <v>10.0</v>
      </c>
      <c r="N62" s="92">
        <v>5.0</v>
      </c>
      <c r="O62" s="92">
        <v>5.0</v>
      </c>
      <c r="P62" s="92">
        <v>10.0</v>
      </c>
      <c r="Q62" s="51" t="s">
        <v>60</v>
      </c>
      <c r="R62" s="53"/>
      <c r="S62" s="53"/>
      <c r="T62" s="53"/>
      <c r="U62" s="53"/>
      <c r="V62" s="53"/>
      <c r="W62" s="53"/>
    </row>
    <row r="63" ht="14.25" customHeight="1">
      <c r="A63" s="29">
        <v>56.0</v>
      </c>
      <c r="B63" s="29"/>
      <c r="C63" s="29">
        <v>2.0</v>
      </c>
      <c r="D63" s="29">
        <v>25.0</v>
      </c>
      <c r="E63" s="98">
        <v>38.0</v>
      </c>
      <c r="F63" s="98">
        <v>9.3</v>
      </c>
      <c r="G63" s="50">
        <v>3.5</v>
      </c>
      <c r="H63" s="38"/>
      <c r="I63" s="51">
        <v>38.0</v>
      </c>
      <c r="J63" s="29"/>
      <c r="K63" s="92">
        <v>6.0</v>
      </c>
      <c r="L63" s="92">
        <v>8.0</v>
      </c>
      <c r="M63" s="92">
        <v>8.0</v>
      </c>
      <c r="N63" s="92">
        <v>5.0</v>
      </c>
      <c r="O63" s="92">
        <v>5.0</v>
      </c>
      <c r="P63" s="92">
        <v>10.0</v>
      </c>
      <c r="Q63" s="29"/>
      <c r="R63" s="53"/>
      <c r="S63" s="53"/>
      <c r="T63" s="53"/>
      <c r="U63" s="53"/>
      <c r="V63" s="53"/>
      <c r="W63" s="53"/>
    </row>
    <row r="64" ht="14.25" customHeight="1">
      <c r="A64" s="29">
        <v>57.0</v>
      </c>
      <c r="B64" s="29"/>
      <c r="C64" s="29">
        <v>2.0</v>
      </c>
      <c r="D64" s="29">
        <v>26.0</v>
      </c>
      <c r="E64" s="98">
        <v>35.0</v>
      </c>
      <c r="F64" s="98">
        <v>7.6</v>
      </c>
      <c r="G64" s="50">
        <v>2.4</v>
      </c>
      <c r="H64" s="38"/>
      <c r="I64" s="51">
        <v>37.0</v>
      </c>
      <c r="J64" s="29"/>
      <c r="K64" s="92">
        <v>6.0</v>
      </c>
      <c r="L64" s="92">
        <v>10.0</v>
      </c>
      <c r="M64" s="92">
        <v>8.0</v>
      </c>
      <c r="N64" s="92">
        <v>5.0</v>
      </c>
      <c r="O64" s="92">
        <v>5.0</v>
      </c>
      <c r="P64" s="92">
        <v>10.0</v>
      </c>
      <c r="Q64" s="29"/>
      <c r="R64" s="53"/>
      <c r="S64" s="53"/>
      <c r="T64" s="53"/>
      <c r="U64" s="53"/>
      <c r="V64" s="53"/>
      <c r="W64" s="53"/>
    </row>
    <row r="65" ht="14.25" customHeight="1">
      <c r="A65" s="29">
        <v>58.0</v>
      </c>
      <c r="B65" s="29"/>
      <c r="C65" s="29">
        <v>2.0</v>
      </c>
      <c r="D65" s="29">
        <v>27.0</v>
      </c>
      <c r="E65" s="98">
        <v>32.5</v>
      </c>
      <c r="F65" s="98">
        <v>8.1</v>
      </c>
      <c r="G65" s="50">
        <v>2.6</v>
      </c>
      <c r="H65" s="38"/>
      <c r="I65" s="51">
        <v>36.0</v>
      </c>
      <c r="J65" s="29"/>
      <c r="K65" s="92">
        <v>6.0</v>
      </c>
      <c r="L65" s="92">
        <v>10.0</v>
      </c>
      <c r="M65" s="92">
        <v>8.0</v>
      </c>
      <c r="N65" s="92">
        <v>5.0</v>
      </c>
      <c r="O65" s="92">
        <v>5.0</v>
      </c>
      <c r="P65" s="92">
        <v>10.0</v>
      </c>
      <c r="Q65" s="29"/>
      <c r="R65" s="53"/>
      <c r="S65" s="53"/>
      <c r="T65" s="53"/>
      <c r="U65" s="53"/>
      <c r="V65" s="53"/>
      <c r="W65" s="53"/>
    </row>
    <row r="66" ht="14.25" customHeight="1">
      <c r="A66" s="29">
        <v>59.0</v>
      </c>
      <c r="B66" s="29"/>
      <c r="C66" s="29">
        <v>2.0</v>
      </c>
      <c r="D66" s="29">
        <v>28.0</v>
      </c>
      <c r="E66" s="98">
        <v>35.0</v>
      </c>
      <c r="F66" s="98">
        <v>9.0</v>
      </c>
      <c r="G66" s="50">
        <v>3.0</v>
      </c>
      <c r="H66" s="38" t="s">
        <v>96</v>
      </c>
      <c r="I66" s="51">
        <v>35.0</v>
      </c>
      <c r="J66" s="29"/>
      <c r="K66" s="92">
        <v>2.0</v>
      </c>
      <c r="L66" s="92">
        <v>1.0</v>
      </c>
      <c r="M66" s="92">
        <v>10.0</v>
      </c>
      <c r="N66" s="92">
        <v>5.0</v>
      </c>
      <c r="O66" s="92">
        <v>5.0</v>
      </c>
      <c r="P66" s="92">
        <v>5.0</v>
      </c>
      <c r="Q66" s="29"/>
      <c r="R66" s="53"/>
      <c r="S66" s="53"/>
      <c r="T66" s="53"/>
      <c r="U66" s="53"/>
      <c r="V66" s="53"/>
      <c r="W66" s="53"/>
    </row>
    <row r="67" ht="14.25" customHeight="1">
      <c r="A67" s="29">
        <v>60.0</v>
      </c>
      <c r="B67" s="29"/>
      <c r="C67" s="29">
        <v>2.0</v>
      </c>
      <c r="D67" s="29">
        <v>29.0</v>
      </c>
      <c r="E67" s="98">
        <v>25.0</v>
      </c>
      <c r="F67" s="98">
        <v>7.0</v>
      </c>
      <c r="G67" s="50">
        <v>2.8</v>
      </c>
      <c r="H67" s="38" t="s">
        <v>53</v>
      </c>
      <c r="I67" s="51">
        <v>34.0</v>
      </c>
      <c r="J67" s="29"/>
      <c r="K67" s="92">
        <v>2.0</v>
      </c>
      <c r="L67" s="92">
        <v>6.0</v>
      </c>
      <c r="M67" s="92">
        <v>8.0</v>
      </c>
      <c r="N67" s="92">
        <v>5.0</v>
      </c>
      <c r="O67" s="92">
        <v>5.0</v>
      </c>
      <c r="P67" s="92">
        <v>10.0</v>
      </c>
      <c r="Q67" s="29"/>
      <c r="R67" s="53"/>
      <c r="S67" s="53"/>
      <c r="T67" s="53"/>
      <c r="U67" s="53"/>
      <c r="V67" s="53"/>
      <c r="W67" s="53"/>
    </row>
    <row r="68" ht="14.25" customHeight="1">
      <c r="A68" s="29">
        <v>61.0</v>
      </c>
      <c r="B68" s="29"/>
      <c r="C68" s="29">
        <v>2.0</v>
      </c>
      <c r="D68" s="29">
        <v>30.0</v>
      </c>
      <c r="E68" s="98">
        <v>37.0</v>
      </c>
      <c r="F68" s="98">
        <v>7.2</v>
      </c>
      <c r="G68" s="50">
        <v>2.8</v>
      </c>
      <c r="H68" s="38"/>
      <c r="I68" s="51">
        <v>33.0</v>
      </c>
      <c r="J68" s="29"/>
      <c r="K68" s="92">
        <v>6.0</v>
      </c>
      <c r="L68" s="92">
        <v>8.0</v>
      </c>
      <c r="M68" s="92">
        <v>10.0</v>
      </c>
      <c r="N68" s="92">
        <v>5.0</v>
      </c>
      <c r="O68" s="92">
        <v>5.0</v>
      </c>
      <c r="P68" s="92">
        <v>9.0</v>
      </c>
      <c r="Q68" s="29"/>
      <c r="R68" s="53"/>
      <c r="S68" s="53"/>
      <c r="T68" s="53"/>
      <c r="U68" s="53"/>
      <c r="V68" s="53"/>
      <c r="W68" s="53"/>
    </row>
    <row r="69" ht="14.25" customHeight="1">
      <c r="A69" s="29">
        <v>62.0</v>
      </c>
      <c r="B69" s="29"/>
      <c r="C69" s="29">
        <v>2.0</v>
      </c>
      <c r="D69" s="29">
        <v>31.0</v>
      </c>
      <c r="E69" s="98">
        <v>18.0</v>
      </c>
      <c r="F69" s="98">
        <v>6.1</v>
      </c>
      <c r="G69" s="50">
        <v>1.5</v>
      </c>
      <c r="H69" s="38"/>
      <c r="I69" s="51">
        <v>32.0</v>
      </c>
      <c r="J69" s="29"/>
      <c r="K69" s="92">
        <v>10.0</v>
      </c>
      <c r="L69" s="92">
        <v>10.0</v>
      </c>
      <c r="M69" s="92">
        <v>10.0</v>
      </c>
      <c r="N69" s="92">
        <v>5.0</v>
      </c>
      <c r="O69" s="92">
        <v>5.0</v>
      </c>
      <c r="P69" s="92">
        <v>10.0</v>
      </c>
      <c r="Q69" s="29"/>
      <c r="R69" s="53"/>
      <c r="S69" s="53"/>
      <c r="T69" s="53"/>
      <c r="U69" s="53"/>
      <c r="V69" s="53"/>
      <c r="W69" s="53"/>
    </row>
    <row r="70" ht="14.25" customHeight="1">
      <c r="A70" s="29">
        <v>63.0</v>
      </c>
      <c r="B70" s="29"/>
      <c r="C70" s="29">
        <v>3.0</v>
      </c>
      <c r="D70" s="29">
        <v>1.0</v>
      </c>
      <c r="E70" s="100" t="s">
        <v>19</v>
      </c>
      <c r="F70" s="100" t="s">
        <v>19</v>
      </c>
      <c r="G70" s="50">
        <v>0.0</v>
      </c>
      <c r="H70" s="38" t="s">
        <v>97</v>
      </c>
      <c r="I70" s="51">
        <v>0.0</v>
      </c>
      <c r="J70" s="29"/>
      <c r="K70" s="105" t="s">
        <v>19</v>
      </c>
      <c r="L70" s="105" t="s">
        <v>19</v>
      </c>
      <c r="M70" s="105" t="s">
        <v>19</v>
      </c>
      <c r="N70" s="92">
        <v>5.0</v>
      </c>
      <c r="O70" s="92">
        <v>5.0</v>
      </c>
      <c r="P70" s="106"/>
      <c r="Q70" s="29"/>
      <c r="R70" s="53"/>
      <c r="S70" s="53"/>
      <c r="T70" s="53"/>
      <c r="U70" s="53"/>
      <c r="V70" s="53"/>
    </row>
    <row r="71" ht="14.25" customHeight="1">
      <c r="A71" s="29">
        <v>64.0</v>
      </c>
      <c r="B71" s="29"/>
      <c r="C71" s="29">
        <v>3.0</v>
      </c>
      <c r="D71" s="29">
        <v>2.0</v>
      </c>
      <c r="E71" s="98">
        <v>4.7</v>
      </c>
      <c r="F71" s="98">
        <v>7.4</v>
      </c>
      <c r="G71" s="50">
        <v>3.6</v>
      </c>
      <c r="H71" s="38"/>
      <c r="I71" s="51">
        <v>62.0</v>
      </c>
      <c r="J71" s="29"/>
      <c r="K71" s="92">
        <v>2.0</v>
      </c>
      <c r="L71" s="92">
        <v>6.0</v>
      </c>
      <c r="M71" s="92">
        <v>1.0</v>
      </c>
      <c r="N71" s="92">
        <v>5.0</v>
      </c>
      <c r="O71" s="92">
        <v>5.0</v>
      </c>
      <c r="P71" s="92">
        <v>10.0</v>
      </c>
      <c r="Q71" s="29"/>
      <c r="R71" s="53"/>
      <c r="S71" s="53"/>
      <c r="T71" s="53"/>
      <c r="U71" s="53"/>
      <c r="V71" s="53"/>
      <c r="W71" s="53"/>
    </row>
    <row r="72" ht="14.25" customHeight="1">
      <c r="A72" s="29">
        <v>65.0</v>
      </c>
      <c r="B72" s="29"/>
      <c r="C72" s="29">
        <v>3.0</v>
      </c>
      <c r="D72" s="29">
        <v>3.0</v>
      </c>
      <c r="E72" s="98">
        <v>46.5</v>
      </c>
      <c r="F72" s="98">
        <v>7.9</v>
      </c>
      <c r="G72" s="50">
        <v>3.5</v>
      </c>
      <c r="H72" s="38"/>
      <c r="I72" s="51">
        <v>63.0</v>
      </c>
      <c r="J72" s="29"/>
      <c r="K72" s="92">
        <v>2.0</v>
      </c>
      <c r="L72" s="92">
        <v>6.0</v>
      </c>
      <c r="M72" s="92">
        <v>10.0</v>
      </c>
      <c r="N72" s="92">
        <v>5.0</v>
      </c>
      <c r="O72" s="92">
        <v>5.0</v>
      </c>
      <c r="P72" s="92">
        <v>9.0</v>
      </c>
      <c r="Q72" s="29"/>
      <c r="R72" s="53"/>
      <c r="S72" s="53"/>
      <c r="T72" s="53"/>
      <c r="U72" s="53"/>
      <c r="V72" s="53"/>
      <c r="W72" s="53"/>
    </row>
    <row r="73" ht="14.25" customHeight="1">
      <c r="A73" s="29">
        <v>66.0</v>
      </c>
      <c r="B73" s="29"/>
      <c r="C73" s="29">
        <v>3.0</v>
      </c>
      <c r="D73" s="29">
        <v>4.0</v>
      </c>
      <c r="E73" s="98" t="s">
        <v>19</v>
      </c>
      <c r="F73" s="98" t="s">
        <v>19</v>
      </c>
      <c r="G73" s="50">
        <v>0.0</v>
      </c>
      <c r="H73" s="38" t="s">
        <v>26</v>
      </c>
      <c r="I73" s="51">
        <v>0.0</v>
      </c>
      <c r="J73" s="29"/>
      <c r="K73" s="92" t="s">
        <v>19</v>
      </c>
      <c r="L73" s="92" t="s">
        <v>19</v>
      </c>
      <c r="M73" s="92" t="s">
        <v>19</v>
      </c>
      <c r="N73" s="92">
        <v>5.0</v>
      </c>
      <c r="O73" s="92">
        <v>5.0</v>
      </c>
      <c r="P73" s="92" t="s">
        <v>19</v>
      </c>
      <c r="Q73" s="29"/>
      <c r="R73" s="53"/>
      <c r="S73" s="53"/>
      <c r="T73" s="53"/>
      <c r="U73" s="53"/>
      <c r="V73" s="53"/>
      <c r="W73" s="53"/>
    </row>
    <row r="74" ht="14.25" customHeight="1">
      <c r="A74" s="29">
        <v>67.0</v>
      </c>
      <c r="B74" s="29"/>
      <c r="C74" s="29">
        <v>3.0</v>
      </c>
      <c r="D74" s="29">
        <v>5.0</v>
      </c>
      <c r="E74" s="98" t="s">
        <v>19</v>
      </c>
      <c r="F74" s="98" t="s">
        <v>19</v>
      </c>
      <c r="G74" s="50">
        <v>0.0</v>
      </c>
      <c r="H74" s="38" t="s">
        <v>26</v>
      </c>
      <c r="I74" s="51">
        <v>0.0</v>
      </c>
      <c r="J74" s="29"/>
      <c r="K74" s="92" t="s">
        <v>19</v>
      </c>
      <c r="L74" s="92" t="s">
        <v>19</v>
      </c>
      <c r="M74" s="92" t="s">
        <v>19</v>
      </c>
      <c r="N74" s="92">
        <v>5.0</v>
      </c>
      <c r="O74" s="92">
        <v>5.0</v>
      </c>
      <c r="P74" s="92" t="s">
        <v>19</v>
      </c>
      <c r="Q74" s="29"/>
      <c r="R74" s="53"/>
      <c r="S74" s="53"/>
      <c r="T74" s="53"/>
      <c r="U74" s="53"/>
      <c r="V74" s="53"/>
      <c r="W74" s="53"/>
    </row>
    <row r="75" ht="14.25" customHeight="1">
      <c r="A75" s="29">
        <v>68.0</v>
      </c>
      <c r="B75" s="29"/>
      <c r="C75" s="29">
        <v>3.0</v>
      </c>
      <c r="D75" s="29">
        <v>6.0</v>
      </c>
      <c r="E75" s="98" t="s">
        <v>19</v>
      </c>
      <c r="F75" s="98" t="s">
        <v>19</v>
      </c>
      <c r="G75" s="50">
        <v>0.0</v>
      </c>
      <c r="H75" s="38" t="s">
        <v>26</v>
      </c>
      <c r="I75" s="51">
        <v>0.0</v>
      </c>
      <c r="J75" s="29"/>
      <c r="K75" s="92" t="s">
        <v>19</v>
      </c>
      <c r="L75" s="92" t="s">
        <v>19</v>
      </c>
      <c r="M75" s="92" t="s">
        <v>19</v>
      </c>
      <c r="N75" s="92">
        <v>5.0</v>
      </c>
      <c r="O75" s="92">
        <v>5.0</v>
      </c>
      <c r="P75" s="92" t="s">
        <v>19</v>
      </c>
      <c r="Q75" s="29"/>
      <c r="R75" s="53"/>
      <c r="S75" s="53"/>
      <c r="T75" s="53"/>
      <c r="U75" s="53"/>
      <c r="V75" s="53"/>
      <c r="W75" s="53"/>
    </row>
    <row r="76" ht="14.25" customHeight="1">
      <c r="A76" s="29">
        <v>69.0</v>
      </c>
      <c r="B76" s="29"/>
      <c r="C76" s="29">
        <v>3.0</v>
      </c>
      <c r="D76" s="29">
        <v>7.0</v>
      </c>
      <c r="E76" s="98">
        <v>29.0</v>
      </c>
      <c r="F76" s="98">
        <v>6.2</v>
      </c>
      <c r="G76" s="50">
        <v>2.0</v>
      </c>
      <c r="H76" s="38"/>
      <c r="I76" s="51">
        <v>64.0</v>
      </c>
      <c r="J76" s="29"/>
      <c r="K76" s="92">
        <v>2.0</v>
      </c>
      <c r="L76" s="92">
        <v>10.0</v>
      </c>
      <c r="M76" s="92">
        <v>1.0</v>
      </c>
      <c r="N76" s="92">
        <v>5.0</v>
      </c>
      <c r="O76" s="92">
        <v>5.0</v>
      </c>
      <c r="P76" s="92">
        <v>7.0</v>
      </c>
      <c r="Q76" s="29"/>
      <c r="R76" s="53"/>
      <c r="S76" s="53"/>
      <c r="T76" s="53"/>
      <c r="U76" s="53"/>
      <c r="V76" s="53"/>
      <c r="W76" s="53"/>
    </row>
    <row r="77" ht="14.25" customHeight="1">
      <c r="A77" s="29">
        <v>70.0</v>
      </c>
      <c r="B77" s="29"/>
      <c r="C77" s="29">
        <v>3.0</v>
      </c>
      <c r="D77" s="29">
        <v>8.0</v>
      </c>
      <c r="E77" s="98">
        <v>40.0</v>
      </c>
      <c r="F77" s="98">
        <v>6.8</v>
      </c>
      <c r="G77" s="50">
        <v>2.9</v>
      </c>
      <c r="H77" s="38"/>
      <c r="I77" s="51">
        <v>65.0</v>
      </c>
      <c r="J77" s="29"/>
      <c r="K77" s="92">
        <v>2.0</v>
      </c>
      <c r="L77" s="92">
        <v>10.0</v>
      </c>
      <c r="M77" s="92">
        <v>8.0</v>
      </c>
      <c r="N77" s="92">
        <v>5.0</v>
      </c>
      <c r="O77" s="92">
        <v>5.0</v>
      </c>
      <c r="P77" s="92">
        <v>10.0</v>
      </c>
      <c r="Q77" s="29"/>
      <c r="R77" s="53"/>
      <c r="S77" s="53"/>
      <c r="T77" s="53"/>
      <c r="U77" s="53"/>
      <c r="V77" s="53"/>
      <c r="W77" s="53"/>
    </row>
    <row r="78" ht="14.25" customHeight="1">
      <c r="A78" s="29">
        <v>71.0</v>
      </c>
      <c r="B78" s="29"/>
      <c r="C78" s="29">
        <v>3.0</v>
      </c>
      <c r="D78" s="29">
        <v>9.0</v>
      </c>
      <c r="E78" s="98">
        <v>38.5</v>
      </c>
      <c r="F78" s="98">
        <v>8.1</v>
      </c>
      <c r="G78" s="50">
        <v>3.0</v>
      </c>
      <c r="H78" s="38" t="s">
        <v>85</v>
      </c>
      <c r="I78" s="51">
        <v>66.0</v>
      </c>
      <c r="J78" s="29"/>
      <c r="K78" s="92">
        <v>2.0</v>
      </c>
      <c r="L78" s="92">
        <v>10.0</v>
      </c>
      <c r="M78" s="92">
        <v>1.0</v>
      </c>
      <c r="N78" s="92">
        <v>5.0</v>
      </c>
      <c r="O78" s="92">
        <v>5.0</v>
      </c>
      <c r="P78" s="92">
        <v>0.0</v>
      </c>
      <c r="Q78" s="29"/>
      <c r="R78" s="53"/>
      <c r="S78" s="53"/>
      <c r="T78" s="53"/>
      <c r="U78" s="53"/>
      <c r="V78" s="53"/>
      <c r="W78" s="53"/>
    </row>
    <row r="79" ht="14.25" customHeight="1">
      <c r="A79" s="29">
        <v>72.0</v>
      </c>
      <c r="B79" s="29"/>
      <c r="C79" s="29">
        <v>3.0</v>
      </c>
      <c r="D79" s="29">
        <v>10.0</v>
      </c>
      <c r="E79" s="98">
        <v>43.5</v>
      </c>
      <c r="F79" s="98">
        <v>8.0</v>
      </c>
      <c r="G79" s="50">
        <v>3.7</v>
      </c>
      <c r="H79" s="38" t="s">
        <v>98</v>
      </c>
      <c r="I79" s="51">
        <v>67.0</v>
      </c>
      <c r="J79" s="29"/>
      <c r="K79" s="92">
        <v>6.0</v>
      </c>
      <c r="L79" s="92">
        <v>10.0</v>
      </c>
      <c r="M79" s="92">
        <v>1.0</v>
      </c>
      <c r="N79" s="92">
        <v>5.0</v>
      </c>
      <c r="O79" s="92">
        <v>5.0</v>
      </c>
      <c r="P79" s="92">
        <v>10.0</v>
      </c>
      <c r="Q79" s="29"/>
      <c r="R79" s="53"/>
      <c r="S79" s="53"/>
      <c r="T79" s="53"/>
      <c r="U79" s="53"/>
      <c r="V79" s="53"/>
      <c r="W79" s="53"/>
    </row>
    <row r="80" ht="14.25" customHeight="1">
      <c r="A80" s="29">
        <v>73.0</v>
      </c>
      <c r="B80" s="29"/>
      <c r="C80" s="29">
        <v>3.0</v>
      </c>
      <c r="D80" s="29">
        <v>11.0</v>
      </c>
      <c r="E80" s="98">
        <v>36.0</v>
      </c>
      <c r="F80" s="98">
        <v>6.2</v>
      </c>
      <c r="G80" s="50">
        <v>2.7</v>
      </c>
      <c r="H80" s="38"/>
      <c r="I80" s="51">
        <v>68.0</v>
      </c>
      <c r="J80" s="29"/>
      <c r="K80" s="92">
        <v>6.0</v>
      </c>
      <c r="L80" s="92">
        <v>10.0</v>
      </c>
      <c r="M80" s="92">
        <v>10.0</v>
      </c>
      <c r="N80" s="92">
        <v>5.0</v>
      </c>
      <c r="O80" s="92">
        <v>5.0</v>
      </c>
      <c r="P80" s="92">
        <v>10.0</v>
      </c>
      <c r="Q80" s="29"/>
      <c r="R80" s="53"/>
      <c r="S80" s="53"/>
      <c r="T80" s="53"/>
      <c r="U80" s="53"/>
      <c r="V80" s="53"/>
      <c r="W80" s="53"/>
    </row>
    <row r="81" ht="14.25" customHeight="1">
      <c r="A81" s="29">
        <v>74.0</v>
      </c>
      <c r="B81" s="29"/>
      <c r="C81" s="29">
        <v>3.0</v>
      </c>
      <c r="D81" s="29">
        <v>12.0</v>
      </c>
      <c r="E81" s="98">
        <v>46.5</v>
      </c>
      <c r="F81" s="98">
        <v>7.9</v>
      </c>
      <c r="G81" s="50">
        <v>3.4</v>
      </c>
      <c r="H81" s="38"/>
      <c r="I81" s="51">
        <v>69.0</v>
      </c>
      <c r="J81" s="29"/>
      <c r="K81" s="92">
        <v>2.0</v>
      </c>
      <c r="L81" s="92">
        <v>2.0</v>
      </c>
      <c r="M81" s="92">
        <v>8.0</v>
      </c>
      <c r="N81" s="92">
        <v>5.0</v>
      </c>
      <c r="O81" s="92">
        <v>5.0</v>
      </c>
      <c r="P81" s="92">
        <v>10.0</v>
      </c>
      <c r="Q81" s="29"/>
      <c r="R81" s="53"/>
      <c r="S81" s="53"/>
      <c r="T81" s="53"/>
      <c r="U81" s="53"/>
      <c r="V81" s="53"/>
      <c r="W81" s="53"/>
    </row>
    <row r="82" ht="14.25" customHeight="1">
      <c r="A82" s="29">
        <v>75.0</v>
      </c>
      <c r="B82" s="29"/>
      <c r="C82" s="29">
        <v>3.0</v>
      </c>
      <c r="D82" s="29">
        <v>13.0</v>
      </c>
      <c r="E82" s="98">
        <v>38.5</v>
      </c>
      <c r="F82" s="98">
        <v>7.7</v>
      </c>
      <c r="G82" s="50">
        <v>3.2</v>
      </c>
      <c r="H82" s="38"/>
      <c r="I82" s="51">
        <v>70.0</v>
      </c>
      <c r="J82" s="29"/>
      <c r="K82" s="92">
        <v>6.0</v>
      </c>
      <c r="L82" s="92">
        <v>10.0</v>
      </c>
      <c r="M82" s="92">
        <v>6.0</v>
      </c>
      <c r="N82" s="92">
        <v>5.0</v>
      </c>
      <c r="O82" s="92">
        <v>5.0</v>
      </c>
      <c r="P82" s="92">
        <v>10.0</v>
      </c>
      <c r="Q82" s="29"/>
      <c r="R82" s="53"/>
      <c r="S82" s="53"/>
      <c r="T82" s="53"/>
      <c r="U82" s="53"/>
      <c r="V82" s="53"/>
      <c r="W82" s="53"/>
    </row>
    <row r="83" ht="14.25" customHeight="1">
      <c r="A83" s="29">
        <v>76.0</v>
      </c>
      <c r="B83" s="29"/>
      <c r="C83" s="29">
        <v>3.0</v>
      </c>
      <c r="D83" s="29">
        <v>14.0</v>
      </c>
      <c r="E83" s="98">
        <v>36.0</v>
      </c>
      <c r="F83" s="98">
        <v>6.4</v>
      </c>
      <c r="G83" s="50">
        <v>2.7</v>
      </c>
      <c r="H83" s="38"/>
      <c r="I83" s="51">
        <v>71.0</v>
      </c>
      <c r="J83" s="29"/>
      <c r="K83" s="92">
        <v>2.0</v>
      </c>
      <c r="L83" s="92">
        <v>2.0</v>
      </c>
      <c r="M83" s="92">
        <v>10.0</v>
      </c>
      <c r="N83" s="92">
        <v>5.0</v>
      </c>
      <c r="O83" s="92">
        <v>5.0</v>
      </c>
      <c r="P83" s="92">
        <v>6.0</v>
      </c>
      <c r="Q83" s="29"/>
      <c r="R83" s="53"/>
      <c r="S83" s="53"/>
      <c r="T83" s="53"/>
      <c r="U83" s="53"/>
      <c r="V83" s="53"/>
      <c r="W83" s="53"/>
    </row>
    <row r="84" ht="14.25" customHeight="1">
      <c r="A84" s="29">
        <v>77.0</v>
      </c>
      <c r="B84" s="29"/>
      <c r="C84" s="29">
        <v>3.0</v>
      </c>
      <c r="D84" s="29">
        <v>15.0</v>
      </c>
      <c r="E84" s="98">
        <v>46.0</v>
      </c>
      <c r="F84" s="98">
        <v>7.9</v>
      </c>
      <c r="G84" s="50">
        <v>3.5</v>
      </c>
      <c r="H84" s="38"/>
      <c r="I84" s="51">
        <v>72.0</v>
      </c>
      <c r="J84" s="29"/>
      <c r="K84" s="92">
        <v>6.0</v>
      </c>
      <c r="L84" s="92">
        <v>8.0</v>
      </c>
      <c r="M84" s="92">
        <v>8.0</v>
      </c>
      <c r="N84" s="92">
        <v>5.0</v>
      </c>
      <c r="O84" s="92">
        <v>5.0</v>
      </c>
      <c r="P84" s="92">
        <v>6.0</v>
      </c>
      <c r="Q84" s="51" t="s">
        <v>60</v>
      </c>
      <c r="R84" s="53"/>
      <c r="S84" s="53"/>
      <c r="T84" s="53"/>
      <c r="U84" s="53"/>
      <c r="V84" s="53"/>
      <c r="W84" s="53"/>
    </row>
    <row r="85" ht="14.25" customHeight="1">
      <c r="A85" s="29">
        <v>78.0</v>
      </c>
      <c r="B85" s="29"/>
      <c r="C85" s="29">
        <v>3.0</v>
      </c>
      <c r="D85" s="29">
        <v>16.0</v>
      </c>
      <c r="E85" s="98">
        <v>38.5</v>
      </c>
      <c r="F85" s="98">
        <v>7.5</v>
      </c>
      <c r="G85" s="50">
        <v>3.3</v>
      </c>
      <c r="H85" s="38"/>
      <c r="I85" s="51">
        <v>73.0</v>
      </c>
      <c r="J85" s="29"/>
      <c r="K85" s="92">
        <v>2.0</v>
      </c>
      <c r="L85" s="92">
        <v>2.0</v>
      </c>
      <c r="M85" s="92">
        <v>6.0</v>
      </c>
      <c r="N85" s="92">
        <v>5.0</v>
      </c>
      <c r="O85" s="92">
        <v>5.0</v>
      </c>
      <c r="P85" s="92">
        <v>8.0</v>
      </c>
      <c r="Q85" s="51" t="s">
        <v>60</v>
      </c>
      <c r="R85" s="53"/>
      <c r="S85" s="53"/>
      <c r="T85" s="53"/>
      <c r="U85" s="53"/>
      <c r="V85" s="53"/>
      <c r="W85" s="53"/>
    </row>
    <row r="86" ht="14.25" customHeight="1">
      <c r="A86" s="29">
        <v>79.0</v>
      </c>
      <c r="B86" s="29"/>
      <c r="C86" s="29">
        <v>3.0</v>
      </c>
      <c r="D86" s="29">
        <v>17.0</v>
      </c>
      <c r="E86" s="98">
        <v>43.0</v>
      </c>
      <c r="F86" s="98">
        <v>7.8</v>
      </c>
      <c r="G86" s="50">
        <v>3.5</v>
      </c>
      <c r="H86" s="38"/>
      <c r="I86" s="51">
        <v>74.0</v>
      </c>
      <c r="J86" s="29"/>
      <c r="K86" s="92">
        <v>2.0</v>
      </c>
      <c r="L86" s="92">
        <v>2.0</v>
      </c>
      <c r="M86" s="92">
        <v>10.0</v>
      </c>
      <c r="N86" s="92">
        <v>5.0</v>
      </c>
      <c r="O86" s="92">
        <v>5.0</v>
      </c>
      <c r="P86" s="92">
        <v>10.0</v>
      </c>
      <c r="Q86" s="29"/>
      <c r="R86" s="53"/>
      <c r="S86" s="53"/>
      <c r="T86" s="53"/>
      <c r="U86" s="53"/>
      <c r="V86" s="53"/>
      <c r="W86" s="53"/>
    </row>
    <row r="87" ht="14.25" customHeight="1">
      <c r="A87" s="29">
        <v>80.0</v>
      </c>
      <c r="B87" s="29"/>
      <c r="C87" s="29">
        <v>3.0</v>
      </c>
      <c r="D87" s="29">
        <v>18.0</v>
      </c>
      <c r="E87" s="98">
        <v>43.0</v>
      </c>
      <c r="F87" s="98">
        <v>7.8</v>
      </c>
      <c r="G87" s="50">
        <v>3.2</v>
      </c>
      <c r="H87" s="38" t="s">
        <v>98</v>
      </c>
      <c r="I87" s="51">
        <v>75.0</v>
      </c>
      <c r="J87" s="29"/>
      <c r="K87" s="92">
        <v>2.0</v>
      </c>
      <c r="L87" s="92">
        <v>10.0</v>
      </c>
      <c r="M87" s="92">
        <v>10.0</v>
      </c>
      <c r="N87" s="92">
        <v>5.0</v>
      </c>
      <c r="O87" s="92">
        <v>5.0</v>
      </c>
      <c r="P87" s="92">
        <v>10.0</v>
      </c>
      <c r="Q87" s="29"/>
      <c r="R87" s="53"/>
      <c r="S87" s="53"/>
      <c r="T87" s="53"/>
      <c r="U87" s="53"/>
      <c r="V87" s="53"/>
      <c r="W87" s="53"/>
    </row>
    <row r="88" ht="14.25" customHeight="1">
      <c r="A88" s="29">
        <v>81.0</v>
      </c>
      <c r="B88" s="29"/>
      <c r="C88" s="29">
        <v>3.0</v>
      </c>
      <c r="D88" s="29">
        <v>19.0</v>
      </c>
      <c r="E88" s="98">
        <v>39.0</v>
      </c>
      <c r="F88" s="98">
        <v>7.0</v>
      </c>
      <c r="G88" s="50">
        <v>3.2</v>
      </c>
      <c r="H88" s="38"/>
      <c r="I88" s="51">
        <v>76.0</v>
      </c>
      <c r="J88" s="29"/>
      <c r="K88" s="92">
        <v>2.0</v>
      </c>
      <c r="L88" s="92">
        <v>6.0</v>
      </c>
      <c r="M88" s="92">
        <v>10.0</v>
      </c>
      <c r="N88" s="92">
        <v>5.0</v>
      </c>
      <c r="O88" s="92">
        <v>5.0</v>
      </c>
      <c r="P88" s="92">
        <v>9.0</v>
      </c>
      <c r="Q88" s="29"/>
      <c r="R88" s="53"/>
      <c r="S88" s="53"/>
      <c r="T88" s="53"/>
      <c r="U88" s="53"/>
      <c r="V88" s="53"/>
      <c r="W88" s="53"/>
    </row>
    <row r="89" ht="14.25" customHeight="1">
      <c r="A89" s="29">
        <v>82.0</v>
      </c>
      <c r="B89" s="29"/>
      <c r="C89" s="29">
        <v>3.0</v>
      </c>
      <c r="D89" s="29">
        <v>20.0</v>
      </c>
      <c r="E89" s="98">
        <v>35.0</v>
      </c>
      <c r="F89" s="98">
        <v>6.9</v>
      </c>
      <c r="G89" s="50">
        <v>2.2</v>
      </c>
      <c r="H89" s="38" t="s">
        <v>95</v>
      </c>
      <c r="I89" s="51">
        <v>77.0</v>
      </c>
      <c r="J89" s="29"/>
      <c r="K89" s="92">
        <v>2.0</v>
      </c>
      <c r="L89" s="92">
        <v>8.0</v>
      </c>
      <c r="M89" s="92">
        <v>10.0</v>
      </c>
      <c r="N89" s="92">
        <v>5.0</v>
      </c>
      <c r="O89" s="92">
        <v>5.0</v>
      </c>
      <c r="P89" s="92">
        <v>10.0</v>
      </c>
      <c r="Q89" s="29"/>
      <c r="R89" s="53"/>
      <c r="S89" s="53"/>
      <c r="T89" s="53"/>
      <c r="U89" s="53"/>
      <c r="V89" s="53"/>
      <c r="W89" s="53"/>
    </row>
    <row r="90" ht="14.25" customHeight="1">
      <c r="A90" s="29">
        <v>83.0</v>
      </c>
      <c r="B90" s="29"/>
      <c r="C90" s="29">
        <v>3.0</v>
      </c>
      <c r="D90" s="29">
        <v>21.0</v>
      </c>
      <c r="E90" s="98">
        <v>47.0</v>
      </c>
      <c r="F90" s="98">
        <v>8.8</v>
      </c>
      <c r="G90" s="50">
        <v>3.9</v>
      </c>
      <c r="H90" s="38"/>
      <c r="I90" s="51">
        <v>78.0</v>
      </c>
      <c r="J90" s="29"/>
      <c r="K90" s="92">
        <v>2.0</v>
      </c>
      <c r="L90" s="92">
        <v>1.0</v>
      </c>
      <c r="M90" s="92">
        <v>10.0</v>
      </c>
      <c r="N90" s="92">
        <v>5.0</v>
      </c>
      <c r="O90" s="92">
        <v>5.0</v>
      </c>
      <c r="P90" s="92">
        <v>10.0</v>
      </c>
      <c r="Q90" s="29"/>
      <c r="R90" s="53"/>
      <c r="S90" s="53"/>
      <c r="T90" s="53"/>
      <c r="U90" s="53"/>
      <c r="V90" s="53"/>
      <c r="W90" s="53"/>
    </row>
    <row r="91" ht="14.25" customHeight="1">
      <c r="A91" s="29">
        <v>84.0</v>
      </c>
      <c r="B91" s="29"/>
      <c r="C91" s="29">
        <v>3.0</v>
      </c>
      <c r="D91" s="29">
        <v>22.0</v>
      </c>
      <c r="E91" s="98">
        <v>43.0</v>
      </c>
      <c r="F91" s="98">
        <v>8.0</v>
      </c>
      <c r="G91" s="50">
        <v>3.4</v>
      </c>
      <c r="H91" s="38"/>
      <c r="I91" s="51">
        <v>79.0</v>
      </c>
      <c r="J91" s="29"/>
      <c r="K91" s="92">
        <v>2.0</v>
      </c>
      <c r="L91" s="92">
        <v>6.0</v>
      </c>
      <c r="M91" s="92">
        <v>8.0</v>
      </c>
      <c r="N91" s="92">
        <v>5.0</v>
      </c>
      <c r="O91" s="92">
        <v>5.0</v>
      </c>
      <c r="P91" s="92">
        <v>8.0</v>
      </c>
      <c r="Q91" s="29"/>
      <c r="R91" s="53"/>
      <c r="S91" s="53"/>
      <c r="T91" s="53"/>
      <c r="U91" s="53"/>
      <c r="V91" s="53"/>
      <c r="W91" s="53"/>
    </row>
    <row r="92" ht="14.25" customHeight="1">
      <c r="A92" s="29">
        <v>85.0</v>
      </c>
      <c r="B92" s="29"/>
      <c r="C92" s="29">
        <v>3.0</v>
      </c>
      <c r="D92" s="29">
        <v>23.0</v>
      </c>
      <c r="E92" s="98">
        <v>31.5</v>
      </c>
      <c r="F92" s="98">
        <v>6.9</v>
      </c>
      <c r="G92" s="50">
        <v>2.7</v>
      </c>
      <c r="H92" s="38"/>
      <c r="I92" s="51">
        <v>80.0</v>
      </c>
      <c r="J92" s="29"/>
      <c r="K92" s="92">
        <v>2.0</v>
      </c>
      <c r="L92" s="92">
        <v>10.0</v>
      </c>
      <c r="M92" s="92">
        <v>10.0</v>
      </c>
      <c r="N92" s="92">
        <v>5.0</v>
      </c>
      <c r="O92" s="92">
        <v>5.0</v>
      </c>
      <c r="P92" s="92">
        <v>10.0</v>
      </c>
      <c r="Q92" s="29"/>
      <c r="R92" s="53"/>
      <c r="S92" s="53"/>
      <c r="T92" s="53"/>
      <c r="U92" s="53"/>
      <c r="V92" s="53"/>
      <c r="W92" s="53"/>
    </row>
    <row r="93" ht="14.25" customHeight="1">
      <c r="A93" s="29">
        <v>86.0</v>
      </c>
      <c r="B93" s="29"/>
      <c r="C93" s="29">
        <v>3.0</v>
      </c>
      <c r="D93" s="29">
        <v>24.0</v>
      </c>
      <c r="E93" s="98">
        <v>40.5</v>
      </c>
      <c r="F93" s="98">
        <v>8.5</v>
      </c>
      <c r="G93" s="50">
        <v>4.0</v>
      </c>
      <c r="H93" s="38"/>
      <c r="I93" s="51">
        <v>81.0</v>
      </c>
      <c r="J93" s="29"/>
      <c r="K93" s="92">
        <v>10.0</v>
      </c>
      <c r="L93" s="92">
        <v>10.0</v>
      </c>
      <c r="M93" s="92">
        <v>8.0</v>
      </c>
      <c r="N93" s="92">
        <v>5.0</v>
      </c>
      <c r="O93" s="92">
        <v>5.0</v>
      </c>
      <c r="P93" s="92">
        <v>9.0</v>
      </c>
      <c r="Q93" s="29"/>
      <c r="R93" s="53"/>
      <c r="S93" s="53"/>
      <c r="T93" s="53"/>
      <c r="U93" s="53"/>
      <c r="V93" s="53"/>
      <c r="W93" s="53"/>
    </row>
    <row r="94" ht="14.25" customHeight="1">
      <c r="A94" s="29">
        <v>87.0</v>
      </c>
      <c r="B94" s="29"/>
      <c r="C94" s="29">
        <v>3.0</v>
      </c>
      <c r="D94" s="29">
        <v>25.0</v>
      </c>
      <c r="E94" s="98">
        <v>33.5</v>
      </c>
      <c r="F94" s="98">
        <v>6.7</v>
      </c>
      <c r="G94" s="50">
        <v>2.9</v>
      </c>
      <c r="H94" s="38"/>
      <c r="I94" s="51">
        <v>82.0</v>
      </c>
      <c r="J94" s="29"/>
      <c r="K94" s="92">
        <v>2.0</v>
      </c>
      <c r="L94" s="92">
        <v>2.0</v>
      </c>
      <c r="M94" s="92">
        <v>10.0</v>
      </c>
      <c r="N94" s="92">
        <v>5.0</v>
      </c>
      <c r="O94" s="92">
        <v>5.0</v>
      </c>
      <c r="P94" s="92">
        <v>10.0</v>
      </c>
      <c r="Q94" s="29"/>
      <c r="R94" s="53"/>
      <c r="S94" s="53"/>
      <c r="T94" s="53"/>
      <c r="U94" s="53"/>
      <c r="V94" s="53"/>
      <c r="W94" s="53"/>
    </row>
    <row r="95" ht="14.25" customHeight="1">
      <c r="A95" s="29">
        <v>88.0</v>
      </c>
      <c r="B95" s="29"/>
      <c r="C95" s="29">
        <v>3.0</v>
      </c>
      <c r="D95" s="29">
        <v>26.0</v>
      </c>
      <c r="E95" s="98">
        <v>34.0</v>
      </c>
      <c r="F95" s="98">
        <v>7.1</v>
      </c>
      <c r="G95" s="50">
        <v>2.6</v>
      </c>
      <c r="H95" s="38"/>
      <c r="I95" s="51">
        <v>83.0</v>
      </c>
      <c r="J95" s="29"/>
      <c r="K95" s="92">
        <v>2.0</v>
      </c>
      <c r="L95" s="92">
        <v>6.0</v>
      </c>
      <c r="M95" s="92">
        <v>10.0</v>
      </c>
      <c r="N95" s="92">
        <v>5.0</v>
      </c>
      <c r="O95" s="92">
        <v>5.0</v>
      </c>
      <c r="P95" s="92">
        <v>10.0</v>
      </c>
      <c r="Q95" s="29"/>
      <c r="R95" s="53"/>
      <c r="S95" s="53"/>
      <c r="T95" s="53"/>
      <c r="U95" s="53"/>
      <c r="V95" s="53"/>
      <c r="W95" s="53"/>
    </row>
    <row r="96" ht="14.25" customHeight="1">
      <c r="A96" s="29">
        <v>89.0</v>
      </c>
      <c r="B96" s="29"/>
      <c r="C96" s="29">
        <v>3.0</v>
      </c>
      <c r="D96" s="29">
        <v>27.0</v>
      </c>
      <c r="E96" s="98">
        <v>33.5</v>
      </c>
      <c r="F96" s="98">
        <v>7.4</v>
      </c>
      <c r="G96" s="50">
        <v>2.7</v>
      </c>
      <c r="H96" s="38" t="s">
        <v>53</v>
      </c>
      <c r="I96" s="51">
        <v>84.0</v>
      </c>
      <c r="J96" s="29"/>
      <c r="K96" s="92">
        <v>2.0</v>
      </c>
      <c r="L96" s="92">
        <v>6.0</v>
      </c>
      <c r="M96" s="92">
        <v>10.0</v>
      </c>
      <c r="N96" s="92">
        <v>5.0</v>
      </c>
      <c r="O96" s="92">
        <v>5.0</v>
      </c>
      <c r="P96" s="92">
        <v>10.0</v>
      </c>
      <c r="Q96" s="51" t="s">
        <v>60</v>
      </c>
      <c r="R96" s="53"/>
      <c r="S96" s="53"/>
      <c r="T96" s="53"/>
      <c r="U96" s="53"/>
      <c r="V96" s="53"/>
      <c r="W96" s="53"/>
    </row>
    <row r="97" ht="14.25" customHeight="1">
      <c r="A97" s="29">
        <v>90.0</v>
      </c>
      <c r="B97" s="29"/>
      <c r="C97" s="29">
        <v>3.0</v>
      </c>
      <c r="D97" s="29">
        <v>28.0</v>
      </c>
      <c r="E97" s="98">
        <v>31.0</v>
      </c>
      <c r="F97" s="98">
        <v>7.4</v>
      </c>
      <c r="G97" s="50">
        <v>2.7</v>
      </c>
      <c r="H97" s="38"/>
      <c r="I97" s="51">
        <v>85.0</v>
      </c>
      <c r="J97" s="29"/>
      <c r="K97" s="92">
        <v>2.0</v>
      </c>
      <c r="L97" s="92">
        <v>10.0</v>
      </c>
      <c r="M97" s="92">
        <v>10.0</v>
      </c>
      <c r="N97" s="92">
        <v>5.0</v>
      </c>
      <c r="O97" s="92">
        <v>5.0</v>
      </c>
      <c r="P97" s="92">
        <v>10.0</v>
      </c>
      <c r="Q97" s="29"/>
      <c r="R97" s="53"/>
      <c r="S97" s="53"/>
      <c r="T97" s="53"/>
      <c r="U97" s="53"/>
      <c r="V97" s="53"/>
      <c r="W97" s="53"/>
    </row>
    <row r="98" ht="14.25" customHeight="1">
      <c r="A98" s="29">
        <v>91.0</v>
      </c>
      <c r="B98" s="29"/>
      <c r="C98" s="29">
        <v>3.0</v>
      </c>
      <c r="D98" s="29">
        <v>29.0</v>
      </c>
      <c r="E98" s="98">
        <v>34.0</v>
      </c>
      <c r="F98" s="98">
        <v>6.2</v>
      </c>
      <c r="G98" s="50">
        <v>3.0</v>
      </c>
      <c r="H98" s="38"/>
      <c r="I98" s="51">
        <v>86.0</v>
      </c>
      <c r="J98" s="29"/>
      <c r="K98" s="92">
        <v>2.0</v>
      </c>
      <c r="L98" s="92">
        <v>10.0</v>
      </c>
      <c r="M98" s="92">
        <v>10.0</v>
      </c>
      <c r="N98" s="92">
        <v>5.0</v>
      </c>
      <c r="O98" s="92">
        <v>5.0</v>
      </c>
      <c r="P98" s="92">
        <v>10.0</v>
      </c>
      <c r="Q98" s="29"/>
      <c r="R98" s="53"/>
      <c r="S98" s="53"/>
      <c r="T98" s="53"/>
      <c r="U98" s="53"/>
      <c r="V98" s="53"/>
      <c r="W98" s="53"/>
    </row>
    <row r="99" ht="14.25" customHeight="1">
      <c r="A99" s="29">
        <v>92.0</v>
      </c>
      <c r="B99" s="29"/>
      <c r="C99" s="29">
        <v>3.0</v>
      </c>
      <c r="D99" s="29">
        <v>30.0</v>
      </c>
      <c r="E99" s="98">
        <v>35.5</v>
      </c>
      <c r="F99" s="98">
        <v>7.2</v>
      </c>
      <c r="G99" s="50">
        <v>2.9</v>
      </c>
      <c r="H99" s="38" t="s">
        <v>85</v>
      </c>
      <c r="I99" s="51">
        <v>87.0</v>
      </c>
      <c r="J99" s="29"/>
      <c r="K99" s="92">
        <v>2.0</v>
      </c>
      <c r="L99" s="92">
        <v>10.0</v>
      </c>
      <c r="M99" s="92">
        <v>10.0</v>
      </c>
      <c r="N99" s="92">
        <v>5.0</v>
      </c>
      <c r="O99" s="92">
        <v>5.0</v>
      </c>
      <c r="P99" s="92">
        <v>10.0</v>
      </c>
      <c r="Q99" s="29"/>
      <c r="R99" s="53"/>
      <c r="S99" s="53"/>
      <c r="T99" s="53"/>
      <c r="U99" s="53"/>
      <c r="V99" s="53"/>
      <c r="W99" s="53"/>
    </row>
    <row r="100" ht="14.25" customHeight="1">
      <c r="A100" s="29">
        <v>93.0</v>
      </c>
      <c r="B100" s="29"/>
      <c r="C100" s="29">
        <v>3.0</v>
      </c>
      <c r="D100" s="29">
        <v>31.0</v>
      </c>
      <c r="E100" s="98">
        <v>27.0</v>
      </c>
      <c r="F100" s="98">
        <v>5.3</v>
      </c>
      <c r="G100" s="50">
        <v>1.6</v>
      </c>
      <c r="H100" s="38"/>
      <c r="I100" s="51">
        <v>88.0</v>
      </c>
      <c r="J100" s="29"/>
      <c r="K100" s="92">
        <v>6.0</v>
      </c>
      <c r="L100" s="92">
        <v>10.0</v>
      </c>
      <c r="M100" s="92">
        <v>10.0</v>
      </c>
      <c r="N100" s="92">
        <v>5.0</v>
      </c>
      <c r="O100" s="92">
        <v>5.0</v>
      </c>
      <c r="P100" s="92">
        <v>0.0</v>
      </c>
      <c r="Q100" s="29"/>
      <c r="R100" s="53"/>
      <c r="S100" s="53"/>
      <c r="T100" s="53"/>
      <c r="U100" s="53"/>
      <c r="V100" s="53"/>
      <c r="W100" s="53"/>
    </row>
    <row r="101" ht="14.25" customHeight="1">
      <c r="A101" s="29">
        <v>94.0</v>
      </c>
      <c r="B101" s="29"/>
      <c r="C101" s="29">
        <v>4.0</v>
      </c>
      <c r="D101" s="29">
        <v>1.0</v>
      </c>
      <c r="E101" s="100">
        <v>48.0</v>
      </c>
      <c r="F101" s="100">
        <v>7.8</v>
      </c>
      <c r="G101" s="50">
        <v>3.6</v>
      </c>
      <c r="H101" s="38"/>
      <c r="I101" s="51">
        <v>115.0</v>
      </c>
      <c r="J101" s="29"/>
      <c r="K101" s="105">
        <v>2.0</v>
      </c>
      <c r="L101" s="105">
        <v>2.0</v>
      </c>
      <c r="M101" s="105">
        <v>6.0</v>
      </c>
      <c r="N101" s="92">
        <v>5.0</v>
      </c>
      <c r="O101" s="92">
        <v>5.0</v>
      </c>
      <c r="P101" s="105">
        <v>9.0</v>
      </c>
      <c r="Q101" s="75"/>
      <c r="R101" s="53"/>
      <c r="S101" s="53"/>
      <c r="T101" s="53"/>
      <c r="U101" s="53"/>
      <c r="V101" s="53"/>
      <c r="W101" s="53"/>
    </row>
    <row r="102" ht="14.25" customHeight="1">
      <c r="A102" s="29">
        <v>95.0</v>
      </c>
      <c r="B102" s="29"/>
      <c r="C102" s="29">
        <v>4.0</v>
      </c>
      <c r="D102" s="29">
        <v>2.0</v>
      </c>
      <c r="E102" s="98">
        <v>41.0</v>
      </c>
      <c r="F102" s="98">
        <v>7.2</v>
      </c>
      <c r="G102" s="50">
        <v>3.7</v>
      </c>
      <c r="H102" s="38"/>
      <c r="I102" s="51">
        <v>114.0</v>
      </c>
      <c r="J102" s="29"/>
      <c r="K102" s="92">
        <v>10.0</v>
      </c>
      <c r="L102" s="92">
        <v>10.0</v>
      </c>
      <c r="M102" s="92">
        <v>6.0</v>
      </c>
      <c r="N102" s="92">
        <v>5.0</v>
      </c>
      <c r="O102" s="92">
        <v>5.0</v>
      </c>
      <c r="P102" s="92">
        <v>9.0</v>
      </c>
      <c r="Q102" s="29"/>
      <c r="R102" s="53"/>
      <c r="S102" s="53"/>
      <c r="T102" s="53"/>
      <c r="U102" s="53"/>
      <c r="V102" s="53"/>
      <c r="W102" s="53"/>
    </row>
    <row r="103" ht="14.25" customHeight="1">
      <c r="A103" s="29">
        <v>96.0</v>
      </c>
      <c r="B103" s="29"/>
      <c r="C103" s="29">
        <v>4.0</v>
      </c>
      <c r="D103" s="29">
        <v>3.0</v>
      </c>
      <c r="E103" s="98">
        <v>49.5</v>
      </c>
      <c r="F103" s="98">
        <v>7.4</v>
      </c>
      <c r="G103" s="50">
        <v>3.2</v>
      </c>
      <c r="H103" s="38" t="s">
        <v>53</v>
      </c>
      <c r="I103" s="51">
        <v>113.0</v>
      </c>
      <c r="J103" s="29"/>
      <c r="K103" s="92">
        <v>10.0</v>
      </c>
      <c r="L103" s="92">
        <v>10.0</v>
      </c>
      <c r="M103" s="92">
        <v>6.0</v>
      </c>
      <c r="N103" s="92">
        <v>5.0</v>
      </c>
      <c r="O103" s="92">
        <v>5.0</v>
      </c>
      <c r="P103" s="92">
        <v>9.0</v>
      </c>
      <c r="Q103" s="29"/>
      <c r="R103" s="53"/>
      <c r="S103" s="53"/>
      <c r="T103" s="53"/>
      <c r="U103" s="53"/>
      <c r="V103" s="53"/>
      <c r="W103" s="53"/>
    </row>
    <row r="104" ht="14.25" customHeight="1">
      <c r="A104" s="29">
        <v>97.0</v>
      </c>
      <c r="B104" s="29"/>
      <c r="C104" s="29">
        <v>4.0</v>
      </c>
      <c r="D104" s="29">
        <v>4.0</v>
      </c>
      <c r="E104" s="98">
        <v>38.5</v>
      </c>
      <c r="F104" s="98">
        <v>7.3</v>
      </c>
      <c r="G104" s="50">
        <v>2.5</v>
      </c>
      <c r="H104" s="38" t="s">
        <v>95</v>
      </c>
      <c r="I104" s="51">
        <v>112.0</v>
      </c>
      <c r="J104" s="29"/>
      <c r="K104" s="92">
        <v>10.0</v>
      </c>
      <c r="L104" s="92">
        <v>6.0</v>
      </c>
      <c r="M104" s="92">
        <v>10.0</v>
      </c>
      <c r="N104" s="92">
        <v>5.0</v>
      </c>
      <c r="O104" s="92">
        <v>5.0</v>
      </c>
      <c r="P104" s="92">
        <v>10.0</v>
      </c>
      <c r="Q104" s="29"/>
      <c r="R104" s="53"/>
      <c r="S104" s="53"/>
      <c r="T104" s="53"/>
      <c r="U104" s="53"/>
      <c r="V104" s="53"/>
      <c r="W104" s="53"/>
    </row>
    <row r="105" ht="14.25" customHeight="1">
      <c r="A105" s="29">
        <v>98.0</v>
      </c>
      <c r="B105" s="29"/>
      <c r="C105" s="29">
        <v>4.0</v>
      </c>
      <c r="D105" s="29">
        <v>5.0</v>
      </c>
      <c r="E105" s="98" t="s">
        <v>19</v>
      </c>
      <c r="F105" s="98" t="s">
        <v>19</v>
      </c>
      <c r="G105" s="50">
        <v>0.0</v>
      </c>
      <c r="H105" s="38" t="s">
        <v>26</v>
      </c>
      <c r="I105" s="51">
        <v>0.0</v>
      </c>
      <c r="J105" s="29"/>
      <c r="K105" s="92" t="s">
        <v>19</v>
      </c>
      <c r="L105" s="92" t="s">
        <v>19</v>
      </c>
      <c r="M105" s="92" t="s">
        <v>19</v>
      </c>
      <c r="N105" s="92">
        <v>5.0</v>
      </c>
      <c r="O105" s="92">
        <v>5.0</v>
      </c>
      <c r="P105" s="92" t="s">
        <v>19</v>
      </c>
      <c r="Q105" s="29"/>
      <c r="R105" s="53"/>
      <c r="S105" s="53"/>
      <c r="T105" s="53"/>
      <c r="U105" s="53"/>
      <c r="V105" s="53"/>
      <c r="W105" s="53"/>
    </row>
    <row r="106" ht="14.25" customHeight="1">
      <c r="A106" s="29">
        <v>99.0</v>
      </c>
      <c r="B106" s="29"/>
      <c r="C106" s="29">
        <v>4.0</v>
      </c>
      <c r="D106" s="29">
        <v>6.0</v>
      </c>
      <c r="E106" s="98" t="s">
        <v>19</v>
      </c>
      <c r="F106" s="98" t="s">
        <v>19</v>
      </c>
      <c r="G106" s="50">
        <v>0.0</v>
      </c>
      <c r="H106" s="38" t="s">
        <v>26</v>
      </c>
      <c r="I106" s="51">
        <v>0.0</v>
      </c>
      <c r="J106" s="29"/>
      <c r="K106" s="92" t="s">
        <v>19</v>
      </c>
      <c r="L106" s="92" t="s">
        <v>19</v>
      </c>
      <c r="M106" s="92" t="s">
        <v>19</v>
      </c>
      <c r="N106" s="92">
        <v>5.0</v>
      </c>
      <c r="O106" s="92">
        <v>5.0</v>
      </c>
      <c r="P106" s="92" t="s">
        <v>19</v>
      </c>
      <c r="Q106" s="29"/>
      <c r="R106" s="53"/>
      <c r="S106" s="53"/>
      <c r="T106" s="53"/>
      <c r="U106" s="53"/>
      <c r="V106" s="53"/>
      <c r="W106" s="53"/>
    </row>
    <row r="107" ht="14.25" customHeight="1">
      <c r="A107" s="29">
        <v>100.0</v>
      </c>
      <c r="B107" s="29"/>
      <c r="C107" s="29">
        <v>4.0</v>
      </c>
      <c r="D107" s="29">
        <v>7.0</v>
      </c>
      <c r="E107" s="98" t="s">
        <v>19</v>
      </c>
      <c r="F107" s="98" t="s">
        <v>19</v>
      </c>
      <c r="G107" s="50">
        <v>0.0</v>
      </c>
      <c r="H107" s="38" t="s">
        <v>26</v>
      </c>
      <c r="I107" s="51">
        <v>0.0</v>
      </c>
      <c r="J107" s="29"/>
      <c r="K107" s="92" t="s">
        <v>19</v>
      </c>
      <c r="L107" s="92" t="s">
        <v>19</v>
      </c>
      <c r="M107" s="92" t="s">
        <v>19</v>
      </c>
      <c r="N107" s="92">
        <v>5.0</v>
      </c>
      <c r="O107" s="92">
        <v>5.0</v>
      </c>
      <c r="P107" s="92" t="s">
        <v>19</v>
      </c>
      <c r="Q107" s="29"/>
      <c r="R107" s="53"/>
      <c r="S107" s="53"/>
      <c r="T107" s="53"/>
      <c r="U107" s="53"/>
      <c r="V107" s="53"/>
      <c r="W107" s="53"/>
    </row>
    <row r="108" ht="14.25" customHeight="1">
      <c r="A108" s="29">
        <v>101.0</v>
      </c>
      <c r="B108" s="29"/>
      <c r="C108" s="29">
        <v>4.0</v>
      </c>
      <c r="D108" s="29">
        <v>8.0</v>
      </c>
      <c r="E108" s="98">
        <v>35.5</v>
      </c>
      <c r="F108" s="98">
        <v>7.8</v>
      </c>
      <c r="G108" s="50">
        <v>2.4</v>
      </c>
      <c r="H108" s="38"/>
      <c r="I108" s="51">
        <v>111.0</v>
      </c>
      <c r="J108" s="29"/>
      <c r="K108" s="92">
        <v>6.0</v>
      </c>
      <c r="L108" s="92">
        <v>10.0</v>
      </c>
      <c r="M108" s="92">
        <v>8.0</v>
      </c>
      <c r="N108" s="92">
        <v>5.0</v>
      </c>
      <c r="O108" s="92">
        <v>5.0</v>
      </c>
      <c r="P108" s="92">
        <v>10.0</v>
      </c>
      <c r="Q108" s="29"/>
      <c r="R108" s="53"/>
      <c r="S108" s="53"/>
      <c r="T108" s="53"/>
      <c r="U108" s="53"/>
      <c r="V108" s="53"/>
      <c r="W108" s="53"/>
    </row>
    <row r="109" ht="14.25" customHeight="1">
      <c r="A109" s="29">
        <v>102.0</v>
      </c>
      <c r="B109" s="29"/>
      <c r="C109" s="29">
        <v>4.0</v>
      </c>
      <c r="D109" s="29">
        <v>9.0</v>
      </c>
      <c r="E109" s="98">
        <v>32.5</v>
      </c>
      <c r="F109" s="98">
        <v>7.0</v>
      </c>
      <c r="G109" s="50">
        <v>2.8</v>
      </c>
      <c r="H109" s="38"/>
      <c r="I109" s="51">
        <v>110.0</v>
      </c>
      <c r="J109" s="29"/>
      <c r="K109" s="92">
        <v>6.0</v>
      </c>
      <c r="L109" s="92">
        <v>10.0</v>
      </c>
      <c r="M109" s="92">
        <v>0.0</v>
      </c>
      <c r="N109" s="92">
        <v>5.0</v>
      </c>
      <c r="O109" s="92">
        <v>5.0</v>
      </c>
      <c r="P109" s="92">
        <v>5.0</v>
      </c>
      <c r="Q109" s="29"/>
      <c r="R109" s="53"/>
      <c r="S109" s="53"/>
      <c r="T109" s="53"/>
      <c r="U109" s="53"/>
      <c r="V109" s="53"/>
      <c r="W109" s="53"/>
    </row>
    <row r="110" ht="14.25" customHeight="1">
      <c r="A110" s="29">
        <v>103.0</v>
      </c>
      <c r="B110" s="29"/>
      <c r="C110" s="29">
        <v>4.0</v>
      </c>
      <c r="D110" s="29">
        <v>10.0</v>
      </c>
      <c r="E110" s="98">
        <v>40.0</v>
      </c>
      <c r="F110" s="98">
        <v>7.8</v>
      </c>
      <c r="G110" s="50">
        <v>3.3</v>
      </c>
      <c r="H110" s="38"/>
      <c r="I110" s="51">
        <v>109.0</v>
      </c>
      <c r="J110" s="29"/>
      <c r="K110" s="92">
        <v>2.0</v>
      </c>
      <c r="L110" s="92">
        <v>6.0</v>
      </c>
      <c r="M110" s="92">
        <v>10.0</v>
      </c>
      <c r="N110" s="92">
        <v>5.0</v>
      </c>
      <c r="O110" s="92">
        <v>5.0</v>
      </c>
      <c r="P110" s="92">
        <v>10.0</v>
      </c>
      <c r="Q110" s="29"/>
      <c r="R110" s="53"/>
      <c r="S110" s="53"/>
      <c r="T110" s="53"/>
      <c r="U110" s="53"/>
      <c r="V110" s="53"/>
      <c r="W110" s="53"/>
    </row>
    <row r="111" ht="14.25" customHeight="1">
      <c r="A111" s="29">
        <v>104.0</v>
      </c>
      <c r="B111" s="29"/>
      <c r="C111" s="29">
        <v>4.0</v>
      </c>
      <c r="D111" s="29">
        <v>11.0</v>
      </c>
      <c r="E111" s="98">
        <v>38.0</v>
      </c>
      <c r="F111" s="98">
        <v>6.7</v>
      </c>
      <c r="G111" s="50">
        <v>2.8</v>
      </c>
      <c r="H111" s="38" t="s">
        <v>85</v>
      </c>
      <c r="I111" s="51">
        <v>108.0</v>
      </c>
      <c r="J111" s="29"/>
      <c r="K111" s="92">
        <v>1.0</v>
      </c>
      <c r="L111" s="92">
        <v>1.0</v>
      </c>
      <c r="M111" s="92">
        <v>6.0</v>
      </c>
      <c r="N111" s="92">
        <v>5.0</v>
      </c>
      <c r="O111" s="92">
        <v>5.0</v>
      </c>
      <c r="P111" s="92">
        <v>5.0</v>
      </c>
      <c r="Q111" s="29"/>
      <c r="R111" s="53"/>
      <c r="S111" s="53"/>
      <c r="T111" s="53"/>
      <c r="U111" s="53"/>
      <c r="V111" s="53"/>
      <c r="W111" s="53"/>
    </row>
    <row r="112" ht="14.25" customHeight="1">
      <c r="A112" s="29">
        <v>105.0</v>
      </c>
      <c r="B112" s="29"/>
      <c r="C112" s="29">
        <v>4.0</v>
      </c>
      <c r="D112" s="29">
        <v>12.0</v>
      </c>
      <c r="E112" s="98">
        <v>31.0</v>
      </c>
      <c r="F112" s="98">
        <v>6.8</v>
      </c>
      <c r="G112" s="50">
        <v>2.7</v>
      </c>
      <c r="H112" s="38"/>
      <c r="I112" s="51">
        <v>107.0</v>
      </c>
      <c r="J112" s="29"/>
      <c r="K112" s="92">
        <v>2.0</v>
      </c>
      <c r="L112" s="92">
        <v>1.0</v>
      </c>
      <c r="M112" s="92">
        <v>1.0</v>
      </c>
      <c r="N112" s="92">
        <v>5.0</v>
      </c>
      <c r="O112" s="92">
        <v>5.0</v>
      </c>
      <c r="P112" s="92">
        <v>5.0</v>
      </c>
      <c r="Q112" s="29"/>
      <c r="R112" s="53"/>
      <c r="S112" s="53"/>
      <c r="T112" s="53"/>
      <c r="U112" s="53"/>
      <c r="V112" s="53"/>
      <c r="W112" s="53"/>
    </row>
    <row r="113" ht="14.25" customHeight="1">
      <c r="A113" s="29">
        <v>106.0</v>
      </c>
      <c r="B113" s="29"/>
      <c r="C113" s="29">
        <v>4.0</v>
      </c>
      <c r="D113" s="29">
        <v>13.0</v>
      </c>
      <c r="E113" s="98">
        <v>43.5</v>
      </c>
      <c r="F113" s="98">
        <v>7.8</v>
      </c>
      <c r="G113" s="50">
        <v>3.6</v>
      </c>
      <c r="H113" s="38"/>
      <c r="I113" s="51">
        <v>106.0</v>
      </c>
      <c r="J113" s="29"/>
      <c r="K113" s="92">
        <v>2.0</v>
      </c>
      <c r="L113" s="92">
        <v>8.0</v>
      </c>
      <c r="M113" s="92">
        <v>10.0</v>
      </c>
      <c r="N113" s="92">
        <v>5.0</v>
      </c>
      <c r="O113" s="92">
        <v>5.0</v>
      </c>
      <c r="P113" s="92">
        <v>10.0</v>
      </c>
      <c r="Q113" s="29"/>
      <c r="R113" s="53"/>
      <c r="S113" s="53"/>
      <c r="T113" s="53"/>
      <c r="U113" s="53"/>
      <c r="V113" s="53"/>
      <c r="W113" s="53"/>
    </row>
    <row r="114" ht="14.25" customHeight="1">
      <c r="A114" s="29">
        <v>107.0</v>
      </c>
      <c r="B114" s="29"/>
      <c r="C114" s="29">
        <v>4.0</v>
      </c>
      <c r="D114" s="29">
        <v>14.0</v>
      </c>
      <c r="E114" s="98">
        <v>43.0</v>
      </c>
      <c r="F114" s="98">
        <v>7.9</v>
      </c>
      <c r="G114" s="50">
        <v>3.5</v>
      </c>
      <c r="H114" s="38"/>
      <c r="I114" s="51">
        <v>105.0</v>
      </c>
      <c r="J114" s="29"/>
      <c r="K114" s="92">
        <v>2.0</v>
      </c>
      <c r="L114" s="92">
        <v>10.0</v>
      </c>
      <c r="M114" s="92">
        <v>10.0</v>
      </c>
      <c r="N114" s="92">
        <v>5.0</v>
      </c>
      <c r="O114" s="92">
        <v>5.0</v>
      </c>
      <c r="P114" s="92">
        <v>10.0</v>
      </c>
      <c r="Q114" s="29"/>
      <c r="R114" s="53"/>
      <c r="S114" s="53"/>
      <c r="T114" s="53"/>
      <c r="U114" s="53"/>
      <c r="V114" s="53"/>
      <c r="W114" s="53"/>
    </row>
    <row r="115" ht="14.25" customHeight="1">
      <c r="A115" s="29">
        <v>108.0</v>
      </c>
      <c r="B115" s="29"/>
      <c r="C115" s="29">
        <v>4.0</v>
      </c>
      <c r="D115" s="29">
        <v>15.0</v>
      </c>
      <c r="E115" s="98">
        <v>39.0</v>
      </c>
      <c r="F115" s="98">
        <v>7.1</v>
      </c>
      <c r="G115" s="50">
        <v>3.2</v>
      </c>
      <c r="H115" s="38" t="s">
        <v>85</v>
      </c>
      <c r="I115" s="51">
        <v>104.0</v>
      </c>
      <c r="J115" s="29"/>
      <c r="K115" s="92">
        <v>10.0</v>
      </c>
      <c r="L115" s="92">
        <v>10.0</v>
      </c>
      <c r="M115" s="92">
        <v>10.0</v>
      </c>
      <c r="N115" s="92">
        <v>5.0</v>
      </c>
      <c r="O115" s="92">
        <v>5.0</v>
      </c>
      <c r="P115" s="92">
        <v>20.0</v>
      </c>
      <c r="Q115" s="29"/>
      <c r="R115" s="53"/>
      <c r="S115" s="53"/>
      <c r="T115" s="53"/>
      <c r="U115" s="53"/>
      <c r="V115" s="53"/>
      <c r="W115" s="53"/>
    </row>
    <row r="116" ht="14.25" customHeight="1">
      <c r="A116" s="29">
        <v>109.0</v>
      </c>
      <c r="B116" s="29"/>
      <c r="C116" s="29">
        <v>4.0</v>
      </c>
      <c r="D116" s="29">
        <v>16.0</v>
      </c>
      <c r="E116" s="98">
        <v>44.0</v>
      </c>
      <c r="F116" s="98">
        <v>7.9</v>
      </c>
      <c r="G116" s="50">
        <v>3.5</v>
      </c>
      <c r="H116" s="38"/>
      <c r="I116" s="51">
        <v>103.0</v>
      </c>
      <c r="J116" s="29"/>
      <c r="K116" s="92">
        <v>10.0</v>
      </c>
      <c r="L116" s="92">
        <v>10.0</v>
      </c>
      <c r="M116" s="92">
        <v>10.0</v>
      </c>
      <c r="N116" s="92">
        <v>5.0</v>
      </c>
      <c r="O116" s="92">
        <v>5.0</v>
      </c>
      <c r="P116" s="92">
        <v>20.0</v>
      </c>
      <c r="Q116" s="29"/>
      <c r="R116" s="53"/>
      <c r="S116" s="53"/>
      <c r="T116" s="53"/>
      <c r="U116" s="53"/>
      <c r="V116" s="53"/>
      <c r="W116" s="53"/>
    </row>
    <row r="117" ht="14.25" customHeight="1">
      <c r="A117" s="29">
        <v>110.0</v>
      </c>
      <c r="B117" s="29"/>
      <c r="C117" s="29">
        <v>4.0</v>
      </c>
      <c r="D117" s="29">
        <v>17.0</v>
      </c>
      <c r="E117" s="98">
        <v>42.0</v>
      </c>
      <c r="F117" s="98">
        <v>7.2</v>
      </c>
      <c r="G117" s="50">
        <v>3.4</v>
      </c>
      <c r="H117" s="38"/>
      <c r="I117" s="51">
        <v>102.0</v>
      </c>
      <c r="J117" s="29"/>
      <c r="K117" s="92">
        <v>6.0</v>
      </c>
      <c r="L117" s="92">
        <v>8.0</v>
      </c>
      <c r="M117" s="92">
        <v>10.0</v>
      </c>
      <c r="N117" s="92">
        <v>5.0</v>
      </c>
      <c r="O117" s="92">
        <v>5.0</v>
      </c>
      <c r="P117" s="92">
        <v>10.0</v>
      </c>
      <c r="Q117" s="29"/>
      <c r="R117" s="53"/>
      <c r="S117" s="53"/>
      <c r="T117" s="53"/>
      <c r="U117" s="53"/>
      <c r="V117" s="53"/>
      <c r="W117" s="53"/>
    </row>
    <row r="118" ht="14.25" customHeight="1">
      <c r="A118" s="29">
        <v>111.0</v>
      </c>
      <c r="B118" s="29"/>
      <c r="C118" s="29">
        <v>4.0</v>
      </c>
      <c r="D118" s="29">
        <v>18.0</v>
      </c>
      <c r="E118" s="98">
        <v>41.0</v>
      </c>
      <c r="F118" s="98">
        <v>7.7</v>
      </c>
      <c r="G118" s="50">
        <v>3.3</v>
      </c>
      <c r="H118" s="38"/>
      <c r="I118" s="51">
        <v>101.0</v>
      </c>
      <c r="J118" s="29"/>
      <c r="K118" s="92">
        <v>10.0</v>
      </c>
      <c r="L118" s="92">
        <v>10.0</v>
      </c>
      <c r="M118" s="92">
        <v>10.0</v>
      </c>
      <c r="N118" s="92">
        <v>5.0</v>
      </c>
      <c r="O118" s="92">
        <v>5.0</v>
      </c>
      <c r="P118" s="92">
        <v>10.0</v>
      </c>
      <c r="Q118" s="29"/>
      <c r="R118" s="53"/>
      <c r="S118" s="53"/>
      <c r="T118" s="53"/>
      <c r="U118" s="53"/>
      <c r="V118" s="53"/>
      <c r="W118" s="53"/>
    </row>
    <row r="119" ht="14.25" customHeight="1">
      <c r="A119" s="29">
        <v>112.0</v>
      </c>
      <c r="B119" s="29"/>
      <c r="C119" s="29">
        <v>4.0</v>
      </c>
      <c r="D119" s="29">
        <v>19.0</v>
      </c>
      <c r="E119" s="98">
        <v>38.5</v>
      </c>
      <c r="F119" s="98">
        <v>6.6</v>
      </c>
      <c r="G119" s="50">
        <v>3.0</v>
      </c>
      <c r="H119" s="38" t="s">
        <v>85</v>
      </c>
      <c r="I119" s="51">
        <v>100.0</v>
      </c>
      <c r="J119" s="29"/>
      <c r="K119" s="92">
        <v>10.0</v>
      </c>
      <c r="L119" s="92">
        <v>10.0</v>
      </c>
      <c r="M119" s="92">
        <v>10.0</v>
      </c>
      <c r="N119" s="92">
        <v>5.0</v>
      </c>
      <c r="O119" s="92">
        <v>5.0</v>
      </c>
      <c r="P119" s="92">
        <v>10.0</v>
      </c>
      <c r="Q119" s="29"/>
      <c r="R119" s="53"/>
      <c r="S119" s="53"/>
      <c r="T119" s="53"/>
      <c r="U119" s="53"/>
      <c r="V119" s="53"/>
      <c r="W119" s="53"/>
    </row>
    <row r="120" ht="14.25" customHeight="1">
      <c r="A120" s="29">
        <v>113.0</v>
      </c>
      <c r="B120" s="29"/>
      <c r="C120" s="29">
        <v>4.0</v>
      </c>
      <c r="D120" s="29">
        <v>20.0</v>
      </c>
      <c r="E120" s="98" t="s">
        <v>19</v>
      </c>
      <c r="F120" s="98" t="s">
        <v>19</v>
      </c>
      <c r="G120" s="50">
        <v>0.7</v>
      </c>
      <c r="H120" s="38"/>
      <c r="I120" s="51" t="s">
        <v>99</v>
      </c>
      <c r="J120" s="29"/>
      <c r="K120" s="92" t="s">
        <v>19</v>
      </c>
      <c r="L120" s="92" t="s">
        <v>19</v>
      </c>
      <c r="M120" s="92" t="s">
        <v>19</v>
      </c>
      <c r="N120" s="92">
        <v>5.0</v>
      </c>
      <c r="O120" s="92">
        <v>5.0</v>
      </c>
      <c r="P120" s="92" t="s">
        <v>19</v>
      </c>
      <c r="Q120" s="29"/>
      <c r="R120" s="53"/>
      <c r="S120" s="53"/>
      <c r="T120" s="53"/>
      <c r="U120" s="53"/>
      <c r="V120" s="53"/>
      <c r="W120" s="53"/>
    </row>
    <row r="121" ht="14.25" customHeight="1">
      <c r="A121" s="29">
        <v>114.0</v>
      </c>
      <c r="B121" s="29"/>
      <c r="C121" s="29">
        <v>4.0</v>
      </c>
      <c r="D121" s="29">
        <v>21.0</v>
      </c>
      <c r="E121" s="98">
        <v>33.0</v>
      </c>
      <c r="F121" s="98">
        <v>6.8</v>
      </c>
      <c r="G121" s="50">
        <v>2.7</v>
      </c>
      <c r="H121" s="38"/>
      <c r="I121" s="51">
        <v>99.0</v>
      </c>
      <c r="J121" s="29"/>
      <c r="K121" s="92">
        <v>2.0</v>
      </c>
      <c r="L121" s="92">
        <v>2.0</v>
      </c>
      <c r="M121" s="92">
        <v>6.0</v>
      </c>
      <c r="N121" s="92">
        <v>5.0</v>
      </c>
      <c r="O121" s="92">
        <v>5.0</v>
      </c>
      <c r="P121" s="92">
        <v>5.0</v>
      </c>
      <c r="Q121" s="51" t="s">
        <v>60</v>
      </c>
      <c r="R121" s="53"/>
      <c r="S121" s="53"/>
      <c r="T121" s="53"/>
      <c r="U121" s="53"/>
      <c r="V121" s="53"/>
      <c r="W121" s="53"/>
    </row>
    <row r="122" ht="14.25" customHeight="1">
      <c r="A122" s="29">
        <v>115.0</v>
      </c>
      <c r="B122" s="29"/>
      <c r="C122" s="29">
        <v>4.0</v>
      </c>
      <c r="D122" s="29">
        <v>22.0</v>
      </c>
      <c r="E122" s="98">
        <v>44.5</v>
      </c>
      <c r="F122" s="98">
        <v>8.1</v>
      </c>
      <c r="G122" s="50">
        <v>3.6</v>
      </c>
      <c r="H122" s="38"/>
      <c r="I122" s="51">
        <v>98.0</v>
      </c>
      <c r="J122" s="29"/>
      <c r="K122" s="92">
        <v>2.0</v>
      </c>
      <c r="L122" s="92">
        <v>2.0</v>
      </c>
      <c r="M122" s="92">
        <v>6.0</v>
      </c>
      <c r="N122" s="92">
        <v>5.0</v>
      </c>
      <c r="O122" s="92">
        <v>5.0</v>
      </c>
      <c r="P122" s="92">
        <v>8.0</v>
      </c>
      <c r="Q122" s="29"/>
      <c r="R122" s="53"/>
      <c r="S122" s="53"/>
      <c r="T122" s="53"/>
      <c r="U122" s="53"/>
      <c r="V122" s="53"/>
      <c r="W122" s="53"/>
    </row>
    <row r="123" ht="14.25" customHeight="1">
      <c r="A123" s="29">
        <v>116.0</v>
      </c>
      <c r="B123" s="29"/>
      <c r="C123" s="29">
        <v>4.0</v>
      </c>
      <c r="D123" s="29">
        <v>23.0</v>
      </c>
      <c r="E123" s="98">
        <v>35.0</v>
      </c>
      <c r="F123" s="98">
        <v>7.7</v>
      </c>
      <c r="G123" s="50">
        <v>3.2</v>
      </c>
      <c r="H123" s="38"/>
      <c r="I123" s="51">
        <v>97.0</v>
      </c>
      <c r="J123" s="29"/>
      <c r="K123" s="92">
        <v>6.0</v>
      </c>
      <c r="L123" s="92">
        <v>10.0</v>
      </c>
      <c r="M123" s="92">
        <v>10.0</v>
      </c>
      <c r="N123" s="92">
        <v>5.0</v>
      </c>
      <c r="O123" s="92">
        <v>5.0</v>
      </c>
      <c r="P123" s="92">
        <v>9.0</v>
      </c>
      <c r="Q123" s="51" t="s">
        <v>60</v>
      </c>
      <c r="R123" s="53"/>
      <c r="S123" s="53"/>
      <c r="T123" s="53"/>
      <c r="U123" s="53"/>
      <c r="V123" s="53"/>
      <c r="W123" s="53"/>
    </row>
    <row r="124" ht="14.25" customHeight="1">
      <c r="A124" s="29">
        <v>117.0</v>
      </c>
      <c r="B124" s="29"/>
      <c r="C124" s="29">
        <v>4.0</v>
      </c>
      <c r="D124" s="29">
        <v>24.0</v>
      </c>
      <c r="E124" s="98">
        <v>41.0</v>
      </c>
      <c r="F124" s="98">
        <v>8.8</v>
      </c>
      <c r="G124" s="50">
        <v>3.4</v>
      </c>
      <c r="H124" s="38"/>
      <c r="I124" s="51">
        <v>96.0</v>
      </c>
      <c r="J124" s="29"/>
      <c r="K124" s="92">
        <v>6.0</v>
      </c>
      <c r="L124" s="92">
        <v>10.0</v>
      </c>
      <c r="M124" s="92">
        <v>10.0</v>
      </c>
      <c r="N124" s="92">
        <v>5.0</v>
      </c>
      <c r="O124" s="92">
        <v>5.0</v>
      </c>
      <c r="P124" s="92">
        <v>10.0</v>
      </c>
      <c r="Q124" s="29"/>
      <c r="R124" s="53"/>
      <c r="S124" s="53"/>
      <c r="T124" s="53"/>
      <c r="U124" s="53"/>
      <c r="V124" s="53"/>
      <c r="W124" s="53"/>
    </row>
    <row r="125" ht="14.25" customHeight="1">
      <c r="A125" s="29">
        <v>118.0</v>
      </c>
      <c r="B125" s="29"/>
      <c r="C125" s="29">
        <v>4.0</v>
      </c>
      <c r="D125" s="29">
        <v>25.0</v>
      </c>
      <c r="E125" s="98">
        <v>36.5</v>
      </c>
      <c r="F125" s="98">
        <v>8.0</v>
      </c>
      <c r="G125" s="50">
        <v>3.3</v>
      </c>
      <c r="H125" s="38"/>
      <c r="I125" s="51">
        <v>95.0</v>
      </c>
      <c r="J125" s="29"/>
      <c r="K125" s="92">
        <v>2.0</v>
      </c>
      <c r="L125" s="92">
        <v>2.0</v>
      </c>
      <c r="M125" s="92">
        <v>10.0</v>
      </c>
      <c r="N125" s="92">
        <v>5.0</v>
      </c>
      <c r="O125" s="92">
        <v>5.0</v>
      </c>
      <c r="P125" s="92">
        <v>10.0</v>
      </c>
      <c r="Q125" s="29"/>
      <c r="R125" s="53"/>
      <c r="S125" s="53"/>
      <c r="T125" s="53"/>
      <c r="U125" s="53"/>
      <c r="V125" s="53"/>
      <c r="W125" s="53"/>
    </row>
    <row r="126" ht="14.25" customHeight="1">
      <c r="A126" s="29">
        <v>119.0</v>
      </c>
      <c r="B126" s="29"/>
      <c r="C126" s="29">
        <v>4.0</v>
      </c>
      <c r="D126" s="29">
        <v>26.0</v>
      </c>
      <c r="E126" s="98">
        <v>37.0</v>
      </c>
      <c r="F126" s="98">
        <v>7.3</v>
      </c>
      <c r="G126" s="50">
        <v>2.9</v>
      </c>
      <c r="H126" s="38" t="s">
        <v>53</v>
      </c>
      <c r="I126" s="51">
        <v>94.0</v>
      </c>
      <c r="J126" s="29"/>
      <c r="K126" s="92">
        <v>10.0</v>
      </c>
      <c r="L126" s="92">
        <v>10.0</v>
      </c>
      <c r="M126" s="92">
        <v>10.0</v>
      </c>
      <c r="N126" s="92">
        <v>5.0</v>
      </c>
      <c r="O126" s="92">
        <v>5.0</v>
      </c>
      <c r="P126" s="92">
        <v>6.0</v>
      </c>
      <c r="Q126" s="29"/>
      <c r="R126" s="53"/>
      <c r="S126" s="53"/>
      <c r="T126" s="53"/>
      <c r="U126" s="53"/>
      <c r="V126" s="53"/>
      <c r="W126" s="53"/>
    </row>
    <row r="127" ht="14.25" customHeight="1">
      <c r="A127" s="29">
        <v>120.0</v>
      </c>
      <c r="B127" s="29"/>
      <c r="C127" s="29">
        <v>4.0</v>
      </c>
      <c r="D127" s="29">
        <v>27.0</v>
      </c>
      <c r="E127" s="98">
        <v>37.5</v>
      </c>
      <c r="F127" s="98">
        <v>7.4</v>
      </c>
      <c r="G127" s="50">
        <v>3.1</v>
      </c>
      <c r="H127" s="38"/>
      <c r="I127" s="51">
        <v>93.0</v>
      </c>
      <c r="J127" s="29"/>
      <c r="K127" s="92">
        <v>2.0</v>
      </c>
      <c r="L127" s="92">
        <v>10.0</v>
      </c>
      <c r="M127" s="92">
        <v>2.0</v>
      </c>
      <c r="N127" s="92">
        <v>5.0</v>
      </c>
      <c r="O127" s="92">
        <v>5.0</v>
      </c>
      <c r="P127" s="92">
        <v>10.0</v>
      </c>
      <c r="Q127" s="51" t="s">
        <v>60</v>
      </c>
      <c r="R127" s="53"/>
      <c r="S127" s="53"/>
      <c r="T127" s="53"/>
      <c r="U127" s="53"/>
      <c r="V127" s="53"/>
      <c r="W127" s="53"/>
    </row>
    <row r="128" ht="14.25" customHeight="1">
      <c r="A128" s="29">
        <v>121.0</v>
      </c>
      <c r="B128" s="29"/>
      <c r="C128" s="29">
        <v>4.0</v>
      </c>
      <c r="D128" s="29">
        <v>28.0</v>
      </c>
      <c r="E128" s="98">
        <v>43.0</v>
      </c>
      <c r="F128" s="98">
        <v>7.9</v>
      </c>
      <c r="G128" s="50">
        <v>3.2</v>
      </c>
      <c r="H128" s="38"/>
      <c r="I128" s="51">
        <v>92.0</v>
      </c>
      <c r="J128" s="29"/>
      <c r="K128" s="92">
        <v>2.0</v>
      </c>
      <c r="L128" s="92">
        <v>2.0</v>
      </c>
      <c r="M128" s="92">
        <v>8.0</v>
      </c>
      <c r="N128" s="92">
        <v>5.0</v>
      </c>
      <c r="O128" s="92">
        <v>5.0</v>
      </c>
      <c r="P128" s="92">
        <v>10.0</v>
      </c>
      <c r="Q128" s="29"/>
      <c r="R128" s="53"/>
      <c r="S128" s="53"/>
      <c r="T128" s="53"/>
      <c r="U128" s="53"/>
      <c r="V128" s="53"/>
      <c r="W128" s="53"/>
    </row>
    <row r="129" ht="14.25" customHeight="1">
      <c r="A129" s="29">
        <v>122.0</v>
      </c>
      <c r="B129" s="29"/>
      <c r="C129" s="29">
        <v>4.0</v>
      </c>
      <c r="D129" s="29">
        <v>29.0</v>
      </c>
      <c r="E129" s="98">
        <v>36.0</v>
      </c>
      <c r="F129" s="98">
        <v>8.1</v>
      </c>
      <c r="G129" s="50">
        <v>3.4</v>
      </c>
      <c r="H129" s="38"/>
      <c r="I129" s="51">
        <v>91.0</v>
      </c>
      <c r="J129" s="29"/>
      <c r="K129" s="92">
        <v>10.0</v>
      </c>
      <c r="L129" s="92">
        <v>10.0</v>
      </c>
      <c r="M129" s="92">
        <v>10.0</v>
      </c>
      <c r="N129" s="92">
        <v>5.0</v>
      </c>
      <c r="O129" s="92">
        <v>5.0</v>
      </c>
      <c r="P129" s="92">
        <v>9.0</v>
      </c>
      <c r="Q129" s="29"/>
      <c r="R129" s="53"/>
      <c r="S129" s="53"/>
      <c r="T129" s="53"/>
      <c r="U129" s="53"/>
      <c r="V129" s="53"/>
      <c r="W129" s="53"/>
    </row>
    <row r="130" ht="14.25" customHeight="1">
      <c r="A130" s="29">
        <v>123.0</v>
      </c>
      <c r="B130" s="29"/>
      <c r="C130" s="29">
        <v>4.0</v>
      </c>
      <c r="D130" s="29">
        <v>30.0</v>
      </c>
      <c r="E130" s="98">
        <v>31.5</v>
      </c>
      <c r="F130" s="98">
        <v>7.1</v>
      </c>
      <c r="G130" s="50">
        <v>2.5</v>
      </c>
      <c r="H130" s="38"/>
      <c r="I130" s="51">
        <v>90.0</v>
      </c>
      <c r="J130" s="29"/>
      <c r="K130" s="92">
        <v>8.0</v>
      </c>
      <c r="L130" s="92">
        <v>10.0</v>
      </c>
      <c r="M130" s="92">
        <v>10.0</v>
      </c>
      <c r="N130" s="92">
        <v>5.0</v>
      </c>
      <c r="O130" s="92">
        <v>5.0</v>
      </c>
      <c r="P130" s="92">
        <v>8.0</v>
      </c>
      <c r="Q130" s="29"/>
      <c r="R130" s="53"/>
      <c r="S130" s="53"/>
      <c r="T130" s="53"/>
      <c r="U130" s="53"/>
      <c r="V130" s="53"/>
      <c r="W130" s="53"/>
    </row>
    <row r="131" ht="14.25" customHeight="1">
      <c r="A131" s="29">
        <v>124.0</v>
      </c>
      <c r="B131" s="29"/>
      <c r="C131" s="29">
        <v>4.0</v>
      </c>
      <c r="D131" s="29">
        <v>31.0</v>
      </c>
      <c r="E131" s="98">
        <v>17.0</v>
      </c>
      <c r="F131" s="98">
        <v>4.4</v>
      </c>
      <c r="G131" s="50">
        <v>1.6</v>
      </c>
      <c r="H131" s="38"/>
      <c r="I131" s="51">
        <v>89.0</v>
      </c>
      <c r="J131" s="29"/>
      <c r="K131" s="92">
        <v>2.0</v>
      </c>
      <c r="L131" s="92">
        <v>10.0</v>
      </c>
      <c r="M131" s="92">
        <v>1.0</v>
      </c>
      <c r="N131" s="92">
        <v>5.0</v>
      </c>
      <c r="O131" s="92">
        <v>5.0</v>
      </c>
      <c r="P131" s="92">
        <v>6.0</v>
      </c>
      <c r="Q131" s="29"/>
      <c r="R131" s="53"/>
      <c r="S131" s="53"/>
      <c r="T131" s="53"/>
      <c r="U131" s="53"/>
      <c r="V131" s="53"/>
      <c r="W131" s="53"/>
    </row>
    <row r="132" ht="14.25" customHeight="1">
      <c r="A132" s="29">
        <v>125.0</v>
      </c>
      <c r="B132" s="29"/>
      <c r="C132" s="29">
        <v>5.0</v>
      </c>
      <c r="D132" s="29">
        <v>1.0</v>
      </c>
      <c r="E132" s="100">
        <v>46.5</v>
      </c>
      <c r="F132" s="100">
        <v>7.5</v>
      </c>
      <c r="G132" s="50">
        <v>3.8</v>
      </c>
      <c r="H132" s="38"/>
      <c r="I132" s="51">
        <v>116.0</v>
      </c>
      <c r="J132" s="29"/>
      <c r="K132" s="105">
        <v>10.0</v>
      </c>
      <c r="L132" s="105">
        <v>6.0</v>
      </c>
      <c r="M132" s="105">
        <v>10.0</v>
      </c>
      <c r="N132" s="92">
        <v>5.0</v>
      </c>
      <c r="O132" s="92">
        <v>5.0</v>
      </c>
      <c r="P132" s="105">
        <v>20.0</v>
      </c>
      <c r="Q132" s="29"/>
      <c r="R132" s="53"/>
      <c r="S132" s="53"/>
      <c r="T132" s="53"/>
      <c r="U132" s="53"/>
      <c r="V132" s="53"/>
      <c r="W132" s="53"/>
    </row>
    <row r="133" ht="14.25" customHeight="1">
      <c r="A133" s="29">
        <v>126.0</v>
      </c>
      <c r="B133" s="29"/>
      <c r="C133" s="29">
        <v>5.0</v>
      </c>
      <c r="D133" s="29">
        <v>2.0</v>
      </c>
      <c r="E133" s="98">
        <v>47.5</v>
      </c>
      <c r="F133" s="98">
        <v>7.9</v>
      </c>
      <c r="G133" s="50">
        <v>3.7</v>
      </c>
      <c r="H133" s="38"/>
      <c r="I133" s="51">
        <v>117.0</v>
      </c>
      <c r="J133" s="29"/>
      <c r="K133" s="92">
        <v>10.0</v>
      </c>
      <c r="L133" s="92">
        <v>10.0</v>
      </c>
      <c r="M133" s="92">
        <v>10.0</v>
      </c>
      <c r="N133" s="92">
        <v>5.0</v>
      </c>
      <c r="O133" s="92">
        <v>5.0</v>
      </c>
      <c r="P133" s="92">
        <v>20.0</v>
      </c>
      <c r="Q133" s="29"/>
      <c r="R133" s="53"/>
      <c r="S133" s="53"/>
      <c r="T133" s="53"/>
      <c r="U133" s="53"/>
      <c r="V133" s="53"/>
      <c r="W133" s="53"/>
    </row>
    <row r="134" ht="14.25" customHeight="1">
      <c r="A134" s="29">
        <v>127.0</v>
      </c>
      <c r="B134" s="29"/>
      <c r="C134" s="29">
        <v>5.0</v>
      </c>
      <c r="D134" s="29">
        <v>3.0</v>
      </c>
      <c r="E134" s="98">
        <v>48.5</v>
      </c>
      <c r="F134" s="98">
        <v>8.9</v>
      </c>
      <c r="G134" s="50">
        <v>3.4</v>
      </c>
      <c r="H134" s="38" t="s">
        <v>100</v>
      </c>
      <c r="I134" s="51">
        <v>118.0</v>
      </c>
      <c r="J134" s="29"/>
      <c r="K134" s="92">
        <v>10.0</v>
      </c>
      <c r="L134" s="92">
        <v>6.0</v>
      </c>
      <c r="M134" s="92">
        <v>10.0</v>
      </c>
      <c r="N134" s="92">
        <v>5.0</v>
      </c>
      <c r="O134" s="92">
        <v>5.0</v>
      </c>
      <c r="P134" s="92">
        <v>20.0</v>
      </c>
      <c r="Q134" s="51" t="s">
        <v>60</v>
      </c>
      <c r="R134" s="53"/>
      <c r="S134" s="53"/>
      <c r="T134" s="53"/>
      <c r="U134" s="53"/>
      <c r="V134" s="53"/>
      <c r="W134" s="53"/>
    </row>
    <row r="135" ht="14.25" customHeight="1">
      <c r="A135" s="29">
        <v>128.0</v>
      </c>
      <c r="B135" s="29"/>
      <c r="C135" s="29">
        <v>5.0</v>
      </c>
      <c r="D135" s="29">
        <v>4.0</v>
      </c>
      <c r="E135" s="98">
        <v>49.0</v>
      </c>
      <c r="F135" s="98">
        <v>8.4</v>
      </c>
      <c r="G135" s="50">
        <v>3.0</v>
      </c>
      <c r="H135" s="38" t="s">
        <v>100</v>
      </c>
      <c r="I135" s="51">
        <v>119.0</v>
      </c>
      <c r="J135" s="29"/>
      <c r="K135" s="92">
        <v>10.0</v>
      </c>
      <c r="L135" s="92">
        <v>6.0</v>
      </c>
      <c r="M135" s="92">
        <v>10.0</v>
      </c>
      <c r="N135" s="92">
        <v>5.0</v>
      </c>
      <c r="O135" s="92">
        <v>5.0</v>
      </c>
      <c r="P135" s="92">
        <v>10.0</v>
      </c>
      <c r="Q135" s="29"/>
      <c r="R135" s="53"/>
      <c r="S135" s="53"/>
      <c r="T135" s="53"/>
      <c r="U135" s="53"/>
      <c r="V135" s="53"/>
      <c r="W135" s="53"/>
    </row>
    <row r="136" ht="14.25" customHeight="1">
      <c r="A136" s="29">
        <v>129.0</v>
      </c>
      <c r="B136" s="29"/>
      <c r="C136" s="29">
        <v>5.0</v>
      </c>
      <c r="D136" s="29">
        <v>5.0</v>
      </c>
      <c r="E136" s="98" t="s">
        <v>19</v>
      </c>
      <c r="F136" s="98" t="s">
        <v>19</v>
      </c>
      <c r="G136" s="50">
        <v>0.0</v>
      </c>
      <c r="H136" s="38" t="s">
        <v>26</v>
      </c>
      <c r="I136" s="51">
        <v>0.0</v>
      </c>
      <c r="J136" s="29"/>
      <c r="K136" s="92" t="s">
        <v>19</v>
      </c>
      <c r="L136" s="92" t="s">
        <v>19</v>
      </c>
      <c r="M136" s="92" t="s">
        <v>19</v>
      </c>
      <c r="N136" s="92">
        <v>5.0</v>
      </c>
      <c r="O136" s="92">
        <v>5.0</v>
      </c>
      <c r="P136" s="92" t="s">
        <v>19</v>
      </c>
      <c r="Q136" s="29"/>
      <c r="R136" s="53"/>
      <c r="S136" s="53"/>
      <c r="T136" s="53"/>
      <c r="U136" s="53"/>
      <c r="V136" s="53"/>
      <c r="W136" s="53"/>
    </row>
    <row r="137" ht="14.25" customHeight="1">
      <c r="A137" s="29">
        <v>130.0</v>
      </c>
      <c r="B137" s="29"/>
      <c r="C137" s="29">
        <v>5.0</v>
      </c>
      <c r="D137" s="29">
        <v>6.0</v>
      </c>
      <c r="E137" s="98">
        <v>39.0</v>
      </c>
      <c r="F137" s="98">
        <v>6.8</v>
      </c>
      <c r="G137" s="50">
        <v>2.25</v>
      </c>
      <c r="H137" s="38"/>
      <c r="I137" s="51">
        <v>120.0</v>
      </c>
      <c r="J137" s="29"/>
      <c r="K137" s="92">
        <v>6.0</v>
      </c>
      <c r="L137" s="92">
        <v>6.0</v>
      </c>
      <c r="M137" s="92">
        <v>10.0</v>
      </c>
      <c r="N137" s="92">
        <v>5.0</v>
      </c>
      <c r="O137" s="92">
        <v>5.0</v>
      </c>
      <c r="P137" s="92">
        <v>9.0</v>
      </c>
      <c r="Q137" s="29"/>
      <c r="R137" s="53"/>
      <c r="S137" s="53"/>
      <c r="T137" s="53"/>
      <c r="U137" s="53"/>
      <c r="V137" s="53"/>
      <c r="W137" s="53"/>
    </row>
    <row r="138" ht="14.25" customHeight="1">
      <c r="A138" s="29">
        <v>131.0</v>
      </c>
      <c r="B138" s="29"/>
      <c r="C138" s="29">
        <v>5.0</v>
      </c>
      <c r="D138" s="29">
        <v>7.0</v>
      </c>
      <c r="E138" s="98">
        <v>33.5</v>
      </c>
      <c r="F138" s="98">
        <v>6.9</v>
      </c>
      <c r="G138" s="50">
        <v>2.3</v>
      </c>
      <c r="H138" s="38"/>
      <c r="I138" s="51">
        <v>121.0</v>
      </c>
      <c r="J138" s="29"/>
      <c r="K138" s="92">
        <v>6.0</v>
      </c>
      <c r="L138" s="92">
        <v>6.0</v>
      </c>
      <c r="M138" s="92">
        <v>10.0</v>
      </c>
      <c r="N138" s="92">
        <v>5.0</v>
      </c>
      <c r="O138" s="92">
        <v>5.0</v>
      </c>
      <c r="P138" s="92">
        <v>10.0</v>
      </c>
      <c r="Q138" s="29"/>
      <c r="R138" s="53"/>
      <c r="S138" s="53"/>
      <c r="T138" s="53"/>
      <c r="U138" s="53"/>
      <c r="V138" s="53"/>
      <c r="W138" s="53"/>
    </row>
    <row r="139" ht="14.25" customHeight="1">
      <c r="A139" s="29">
        <v>132.0</v>
      </c>
      <c r="B139" s="29"/>
      <c r="C139" s="29">
        <v>5.0</v>
      </c>
      <c r="D139" s="29">
        <v>8.0</v>
      </c>
      <c r="E139" s="98">
        <v>36.5</v>
      </c>
      <c r="F139" s="98">
        <v>10.2</v>
      </c>
      <c r="G139" s="50">
        <v>3.1</v>
      </c>
      <c r="H139" s="38"/>
      <c r="I139" s="51">
        <v>122.0</v>
      </c>
      <c r="J139" s="29"/>
      <c r="K139" s="92">
        <v>6.0</v>
      </c>
      <c r="L139" s="92">
        <v>2.0</v>
      </c>
      <c r="M139" s="92">
        <v>10.0</v>
      </c>
      <c r="N139" s="92">
        <v>5.0</v>
      </c>
      <c r="O139" s="92">
        <v>5.0</v>
      </c>
      <c r="P139" s="92">
        <v>10.0</v>
      </c>
      <c r="Q139" s="29"/>
      <c r="R139" s="53"/>
      <c r="S139" s="53"/>
      <c r="T139" s="53"/>
      <c r="U139" s="53"/>
      <c r="V139" s="53"/>
      <c r="W139" s="53"/>
    </row>
    <row r="140" ht="14.25" customHeight="1">
      <c r="A140" s="29">
        <v>133.0</v>
      </c>
      <c r="B140" s="29"/>
      <c r="C140" s="29">
        <v>5.0</v>
      </c>
      <c r="D140" s="29">
        <v>9.0</v>
      </c>
      <c r="E140" s="98">
        <v>38.5</v>
      </c>
      <c r="F140" s="98">
        <v>6.5</v>
      </c>
      <c r="G140" s="50">
        <v>2.7</v>
      </c>
      <c r="H140" s="38"/>
      <c r="I140" s="51">
        <v>123.0</v>
      </c>
      <c r="J140" s="29"/>
      <c r="K140" s="92">
        <v>6.0</v>
      </c>
      <c r="L140" s="92">
        <v>10.0</v>
      </c>
      <c r="M140" s="92">
        <v>6.0</v>
      </c>
      <c r="N140" s="92">
        <v>5.0</v>
      </c>
      <c r="O140" s="92">
        <v>5.0</v>
      </c>
      <c r="P140" s="92">
        <v>10.0</v>
      </c>
      <c r="Q140" s="29"/>
      <c r="R140" s="53"/>
      <c r="S140" s="53"/>
      <c r="T140" s="53"/>
      <c r="U140" s="53"/>
      <c r="V140" s="53"/>
      <c r="W140" s="53"/>
    </row>
    <row r="141" ht="14.25" customHeight="1">
      <c r="A141" s="29">
        <v>134.0</v>
      </c>
      <c r="B141" s="29"/>
      <c r="C141" s="29">
        <v>5.0</v>
      </c>
      <c r="D141" s="29">
        <v>10.0</v>
      </c>
      <c r="E141" s="98">
        <v>32.5</v>
      </c>
      <c r="F141" s="98">
        <v>6.9</v>
      </c>
      <c r="G141" s="50">
        <v>2.7</v>
      </c>
      <c r="H141" s="38"/>
      <c r="I141" s="51">
        <v>124.0</v>
      </c>
      <c r="J141" s="29"/>
      <c r="K141" s="92">
        <v>6.0</v>
      </c>
      <c r="L141" s="92">
        <v>6.0</v>
      </c>
      <c r="M141" s="92">
        <v>10.0</v>
      </c>
      <c r="N141" s="92">
        <v>5.0</v>
      </c>
      <c r="O141" s="92">
        <v>5.0</v>
      </c>
      <c r="P141" s="92">
        <v>9.0</v>
      </c>
      <c r="Q141" s="29"/>
      <c r="R141" s="53"/>
      <c r="S141" s="53"/>
      <c r="T141" s="53"/>
      <c r="U141" s="53"/>
      <c r="V141" s="53"/>
      <c r="W141" s="53"/>
    </row>
    <row r="142" ht="14.25" customHeight="1">
      <c r="A142" s="29">
        <v>135.0</v>
      </c>
      <c r="B142" s="29"/>
      <c r="C142" s="29">
        <v>5.0</v>
      </c>
      <c r="D142" s="29">
        <v>11.0</v>
      </c>
      <c r="E142" s="98">
        <v>38.5</v>
      </c>
      <c r="F142" s="98">
        <v>7.3</v>
      </c>
      <c r="G142" s="50">
        <v>3.1</v>
      </c>
      <c r="H142" s="38" t="s">
        <v>85</v>
      </c>
      <c r="I142" s="51">
        <v>125.0</v>
      </c>
      <c r="J142" s="29"/>
      <c r="K142" s="92">
        <v>2.0</v>
      </c>
      <c r="L142" s="92">
        <v>2.0</v>
      </c>
      <c r="M142" s="92">
        <v>10.0</v>
      </c>
      <c r="N142" s="92">
        <v>5.0</v>
      </c>
      <c r="O142" s="92">
        <v>5.0</v>
      </c>
      <c r="P142" s="92">
        <v>8.0</v>
      </c>
      <c r="Q142" s="29"/>
      <c r="R142" s="53"/>
      <c r="S142" s="53"/>
      <c r="T142" s="53"/>
      <c r="U142" s="53"/>
      <c r="V142" s="53"/>
      <c r="W142" s="53"/>
    </row>
    <row r="143" ht="14.25" customHeight="1">
      <c r="A143" s="29">
        <v>136.0</v>
      </c>
      <c r="B143" s="29"/>
      <c r="C143" s="29">
        <v>5.0</v>
      </c>
      <c r="D143" s="29">
        <v>12.0</v>
      </c>
      <c r="E143" s="98">
        <v>33.0</v>
      </c>
      <c r="F143" s="98">
        <v>7.0</v>
      </c>
      <c r="G143" s="50">
        <v>2.7</v>
      </c>
      <c r="H143" s="38" t="s">
        <v>53</v>
      </c>
      <c r="I143" s="51">
        <v>126.0</v>
      </c>
      <c r="J143" s="29"/>
      <c r="K143" s="92">
        <v>2.0</v>
      </c>
      <c r="L143" s="92">
        <v>10.0</v>
      </c>
      <c r="M143" s="92">
        <v>8.0</v>
      </c>
      <c r="N143" s="92">
        <v>5.0</v>
      </c>
      <c r="O143" s="92">
        <v>5.0</v>
      </c>
      <c r="P143" s="92">
        <v>8.0</v>
      </c>
      <c r="Q143" s="29"/>
      <c r="R143" s="53"/>
      <c r="S143" s="53"/>
      <c r="T143" s="53"/>
      <c r="U143" s="53"/>
      <c r="V143" s="53"/>
      <c r="W143" s="53"/>
    </row>
    <row r="144" ht="14.25" customHeight="1">
      <c r="A144" s="29">
        <v>137.0</v>
      </c>
      <c r="B144" s="29"/>
      <c r="C144" s="29">
        <v>5.0</v>
      </c>
      <c r="D144" s="29">
        <v>13.0</v>
      </c>
      <c r="E144" s="98">
        <v>39.0</v>
      </c>
      <c r="F144" s="98">
        <v>7.6</v>
      </c>
      <c r="G144" s="50">
        <v>2.95</v>
      </c>
      <c r="H144" s="38"/>
      <c r="I144" s="51">
        <v>127.0</v>
      </c>
      <c r="J144" s="29"/>
      <c r="K144" s="92">
        <v>2.0</v>
      </c>
      <c r="L144" s="92">
        <v>10.0</v>
      </c>
      <c r="M144" s="92">
        <v>6.0</v>
      </c>
      <c r="N144" s="92">
        <v>5.0</v>
      </c>
      <c r="O144" s="92">
        <v>5.0</v>
      </c>
      <c r="P144" s="92">
        <v>8.0</v>
      </c>
      <c r="Q144" s="29"/>
      <c r="R144" s="53"/>
      <c r="S144" s="53"/>
      <c r="T144" s="53"/>
      <c r="U144" s="53"/>
      <c r="V144" s="53"/>
      <c r="W144" s="53"/>
    </row>
    <row r="145" ht="14.25" customHeight="1">
      <c r="A145" s="29">
        <v>138.0</v>
      </c>
      <c r="B145" s="29"/>
      <c r="C145" s="29">
        <v>5.0</v>
      </c>
      <c r="D145" s="29">
        <v>14.0</v>
      </c>
      <c r="E145" s="98">
        <v>39.0</v>
      </c>
      <c r="F145" s="98">
        <v>6.4</v>
      </c>
      <c r="G145" s="50">
        <v>2.9</v>
      </c>
      <c r="H145" s="38"/>
      <c r="I145" s="51">
        <v>128.0</v>
      </c>
      <c r="J145" s="29"/>
      <c r="K145" s="92">
        <v>6.0</v>
      </c>
      <c r="L145" s="92">
        <v>6.0</v>
      </c>
      <c r="M145" s="92">
        <v>10.0</v>
      </c>
      <c r="N145" s="92">
        <v>5.0</v>
      </c>
      <c r="O145" s="92">
        <v>5.0</v>
      </c>
      <c r="P145" s="92">
        <v>8.0</v>
      </c>
      <c r="Q145" s="29"/>
      <c r="R145" s="53"/>
      <c r="S145" s="53"/>
      <c r="T145" s="53"/>
      <c r="U145" s="53"/>
      <c r="V145" s="53"/>
      <c r="W145" s="53"/>
    </row>
    <row r="146" ht="14.25" customHeight="1">
      <c r="A146" s="29">
        <v>139.0</v>
      </c>
      <c r="B146" s="29"/>
      <c r="C146" s="29">
        <v>5.0</v>
      </c>
      <c r="D146" s="29">
        <v>15.0</v>
      </c>
      <c r="E146" s="98">
        <v>40.5</v>
      </c>
      <c r="F146" s="98">
        <v>8.4</v>
      </c>
      <c r="G146" s="50">
        <v>3.6</v>
      </c>
      <c r="H146" s="38"/>
      <c r="I146" s="51">
        <v>129.0</v>
      </c>
      <c r="J146" s="29"/>
      <c r="K146" s="92">
        <v>10.0</v>
      </c>
      <c r="L146" s="92">
        <v>10.0</v>
      </c>
      <c r="M146" s="92">
        <v>10.0</v>
      </c>
      <c r="N146" s="92">
        <v>5.0</v>
      </c>
      <c r="O146" s="92">
        <v>5.0</v>
      </c>
      <c r="P146" s="92">
        <v>20.0</v>
      </c>
      <c r="Q146" s="29"/>
      <c r="R146" s="53"/>
      <c r="S146" s="53"/>
      <c r="T146" s="53"/>
      <c r="U146" s="53"/>
      <c r="V146" s="53"/>
      <c r="W146" s="53"/>
    </row>
    <row r="147" ht="14.25" customHeight="1">
      <c r="A147" s="29">
        <v>140.0</v>
      </c>
      <c r="B147" s="29"/>
      <c r="C147" s="29">
        <v>5.0</v>
      </c>
      <c r="D147" s="29">
        <v>16.0</v>
      </c>
      <c r="E147" s="98">
        <v>36.5</v>
      </c>
      <c r="F147" s="98">
        <v>7.3</v>
      </c>
      <c r="G147" s="50">
        <v>2.8</v>
      </c>
      <c r="H147" s="38"/>
      <c r="I147" s="51">
        <v>130.0</v>
      </c>
      <c r="J147" s="29"/>
      <c r="K147" s="92">
        <v>10.0</v>
      </c>
      <c r="L147" s="92">
        <v>10.0</v>
      </c>
      <c r="M147" s="92">
        <v>1.0</v>
      </c>
      <c r="N147" s="92">
        <v>5.0</v>
      </c>
      <c r="O147" s="92">
        <v>5.0</v>
      </c>
      <c r="P147" s="92">
        <v>9.0</v>
      </c>
      <c r="Q147" s="29"/>
      <c r="R147" s="53"/>
      <c r="S147" s="53"/>
      <c r="T147" s="53"/>
      <c r="U147" s="53"/>
      <c r="V147" s="53"/>
      <c r="W147" s="53"/>
    </row>
    <row r="148" ht="14.25" customHeight="1">
      <c r="A148" s="29">
        <v>141.0</v>
      </c>
      <c r="B148" s="29"/>
      <c r="C148" s="29">
        <v>5.0</v>
      </c>
      <c r="D148" s="29">
        <v>17.0</v>
      </c>
      <c r="E148" s="98">
        <v>36.0</v>
      </c>
      <c r="F148" s="98">
        <v>7.2</v>
      </c>
      <c r="G148" s="50">
        <v>2.8</v>
      </c>
      <c r="H148" s="38"/>
      <c r="I148" s="51">
        <v>131.0</v>
      </c>
      <c r="J148" s="29"/>
      <c r="K148" s="92">
        <v>6.0</v>
      </c>
      <c r="L148" s="92">
        <v>6.0</v>
      </c>
      <c r="M148" s="92">
        <v>10.0</v>
      </c>
      <c r="N148" s="92">
        <v>5.0</v>
      </c>
      <c r="O148" s="92">
        <v>5.0</v>
      </c>
      <c r="P148" s="92">
        <v>10.0</v>
      </c>
      <c r="Q148" s="29"/>
      <c r="R148" s="53"/>
      <c r="S148" s="53"/>
      <c r="T148" s="53"/>
      <c r="U148" s="53"/>
      <c r="V148" s="53"/>
      <c r="W148" s="53"/>
    </row>
    <row r="149" ht="14.25" customHeight="1">
      <c r="A149" s="29">
        <v>142.0</v>
      </c>
      <c r="B149" s="29"/>
      <c r="C149" s="29">
        <v>5.0</v>
      </c>
      <c r="D149" s="29">
        <v>18.0</v>
      </c>
      <c r="E149" s="98">
        <v>24.5</v>
      </c>
      <c r="F149" s="98">
        <v>6.4</v>
      </c>
      <c r="G149" s="50">
        <v>2.2</v>
      </c>
      <c r="H149" s="38"/>
      <c r="I149" s="51">
        <v>132.0</v>
      </c>
      <c r="J149" s="29"/>
      <c r="K149" s="92">
        <v>6.0</v>
      </c>
      <c r="L149" s="92">
        <v>6.0</v>
      </c>
      <c r="M149" s="92">
        <v>10.0</v>
      </c>
      <c r="N149" s="92">
        <v>5.0</v>
      </c>
      <c r="O149" s="92">
        <v>5.0</v>
      </c>
      <c r="P149" s="92">
        <v>10.0</v>
      </c>
      <c r="Q149" s="29"/>
      <c r="R149" s="53"/>
      <c r="S149" s="53"/>
      <c r="T149" s="53"/>
      <c r="U149" s="53"/>
      <c r="V149" s="53"/>
      <c r="W149" s="53"/>
    </row>
    <row r="150" ht="14.25" customHeight="1">
      <c r="A150" s="29">
        <v>143.0</v>
      </c>
      <c r="B150" s="29"/>
      <c r="C150" s="29">
        <v>5.0</v>
      </c>
      <c r="D150" s="29">
        <v>19.0</v>
      </c>
      <c r="E150" s="98">
        <v>35.5</v>
      </c>
      <c r="F150" s="98">
        <v>6.4</v>
      </c>
      <c r="G150" s="50">
        <v>3.0</v>
      </c>
      <c r="H150" s="38"/>
      <c r="I150" s="51">
        <v>133.0</v>
      </c>
      <c r="J150" s="29"/>
      <c r="K150" s="92">
        <v>6.0</v>
      </c>
      <c r="L150" s="92">
        <v>6.0</v>
      </c>
      <c r="M150" s="92">
        <v>10.0</v>
      </c>
      <c r="N150" s="92">
        <v>5.0</v>
      </c>
      <c r="O150" s="92">
        <v>5.0</v>
      </c>
      <c r="P150" s="92">
        <v>10.0</v>
      </c>
      <c r="Q150" s="29"/>
      <c r="R150" s="53"/>
      <c r="S150" s="53"/>
      <c r="T150" s="53"/>
      <c r="U150" s="53"/>
      <c r="V150" s="53"/>
      <c r="W150" s="53"/>
    </row>
    <row r="151" ht="14.25" customHeight="1">
      <c r="A151" s="29">
        <v>144.0</v>
      </c>
      <c r="B151" s="29"/>
      <c r="C151" s="29">
        <v>5.0</v>
      </c>
      <c r="D151" s="29">
        <v>20.0</v>
      </c>
      <c r="E151" s="98">
        <v>42.0</v>
      </c>
      <c r="F151" s="98">
        <v>7.1</v>
      </c>
      <c r="G151" s="50">
        <v>3.1</v>
      </c>
      <c r="H151" s="38"/>
      <c r="I151" s="51">
        <v>134.0</v>
      </c>
      <c r="J151" s="29"/>
      <c r="K151" s="92">
        <v>6.0</v>
      </c>
      <c r="L151" s="92">
        <v>2.0</v>
      </c>
      <c r="M151" s="92">
        <v>10.0</v>
      </c>
      <c r="N151" s="92">
        <v>5.0</v>
      </c>
      <c r="O151" s="92">
        <v>5.0</v>
      </c>
      <c r="P151" s="92">
        <v>10.0</v>
      </c>
      <c r="Q151" s="29"/>
      <c r="R151" s="53"/>
      <c r="S151" s="53"/>
      <c r="T151" s="53"/>
      <c r="U151" s="53"/>
      <c r="V151" s="53"/>
      <c r="W151" s="53"/>
    </row>
    <row r="152" ht="14.25" customHeight="1">
      <c r="A152" s="29">
        <v>145.0</v>
      </c>
      <c r="B152" s="29"/>
      <c r="C152" s="29">
        <v>5.0</v>
      </c>
      <c r="D152" s="29">
        <v>21.0</v>
      </c>
      <c r="E152" s="98">
        <v>36.0</v>
      </c>
      <c r="F152" s="98">
        <v>7.1</v>
      </c>
      <c r="G152" s="50">
        <v>3.0</v>
      </c>
      <c r="H152" s="38"/>
      <c r="I152" s="51">
        <v>135.0</v>
      </c>
      <c r="J152" s="29"/>
      <c r="K152" s="92">
        <v>6.0</v>
      </c>
      <c r="L152" s="92">
        <v>2.0</v>
      </c>
      <c r="M152" s="92">
        <v>10.0</v>
      </c>
      <c r="N152" s="92">
        <v>5.0</v>
      </c>
      <c r="O152" s="92">
        <v>5.0</v>
      </c>
      <c r="P152" s="92">
        <v>10.0</v>
      </c>
      <c r="Q152" s="29"/>
      <c r="R152" s="53"/>
      <c r="S152" s="53"/>
      <c r="T152" s="53"/>
      <c r="U152" s="53"/>
      <c r="V152" s="53"/>
      <c r="W152" s="53"/>
    </row>
    <row r="153" ht="14.25" customHeight="1">
      <c r="A153" s="29">
        <v>146.0</v>
      </c>
      <c r="B153" s="29"/>
      <c r="C153" s="29">
        <v>5.0</v>
      </c>
      <c r="D153" s="29">
        <v>22.0</v>
      </c>
      <c r="E153" s="98">
        <v>40.0</v>
      </c>
      <c r="F153" s="98">
        <v>8.0</v>
      </c>
      <c r="G153" s="50">
        <v>3.3</v>
      </c>
      <c r="H153" s="38"/>
      <c r="I153" s="51">
        <v>136.0</v>
      </c>
      <c r="J153" s="29"/>
      <c r="K153" s="92">
        <v>2.0</v>
      </c>
      <c r="L153" s="92">
        <v>6.0</v>
      </c>
      <c r="M153" s="92">
        <v>10.0</v>
      </c>
      <c r="N153" s="92">
        <v>5.0</v>
      </c>
      <c r="O153" s="92">
        <v>5.0</v>
      </c>
      <c r="P153" s="92">
        <v>10.0</v>
      </c>
      <c r="Q153" s="29"/>
      <c r="R153" s="53"/>
      <c r="S153" s="53"/>
      <c r="T153" s="53"/>
      <c r="U153" s="53"/>
      <c r="V153" s="53"/>
      <c r="W153" s="53"/>
    </row>
    <row r="154" ht="14.25" customHeight="1">
      <c r="A154" s="29">
        <v>147.0</v>
      </c>
      <c r="B154" s="29"/>
      <c r="C154" s="29">
        <v>5.0</v>
      </c>
      <c r="D154" s="29">
        <v>23.0</v>
      </c>
      <c r="E154" s="98">
        <v>40.0</v>
      </c>
      <c r="F154" s="98">
        <v>8.0</v>
      </c>
      <c r="G154" s="50">
        <v>3.3</v>
      </c>
      <c r="H154" s="38" t="s">
        <v>53</v>
      </c>
      <c r="I154" s="51">
        <v>137.0</v>
      </c>
      <c r="J154" s="29"/>
      <c r="K154" s="92">
        <v>2.0</v>
      </c>
      <c r="L154" s="92">
        <v>2.0</v>
      </c>
      <c r="M154" s="92">
        <v>10.0</v>
      </c>
      <c r="N154" s="92">
        <v>5.0</v>
      </c>
      <c r="O154" s="92">
        <v>5.0</v>
      </c>
      <c r="P154" s="92">
        <v>10.0</v>
      </c>
      <c r="Q154" s="29"/>
      <c r="R154" s="53"/>
      <c r="S154" s="53"/>
      <c r="T154" s="53"/>
      <c r="U154" s="53"/>
      <c r="V154" s="53"/>
      <c r="W154" s="53"/>
    </row>
    <row r="155" ht="14.25" customHeight="1">
      <c r="A155" s="29">
        <v>148.0</v>
      </c>
      <c r="B155" s="29"/>
      <c r="C155" s="29">
        <v>5.0</v>
      </c>
      <c r="D155" s="29">
        <v>24.0</v>
      </c>
      <c r="E155" s="98">
        <v>31.0</v>
      </c>
      <c r="F155" s="98">
        <v>6.7</v>
      </c>
      <c r="G155" s="50">
        <v>2.7</v>
      </c>
      <c r="H155" s="38"/>
      <c r="I155" s="51">
        <v>138.0</v>
      </c>
      <c r="J155" s="29"/>
      <c r="K155" s="92">
        <v>2.0</v>
      </c>
      <c r="L155" s="92">
        <v>2.0</v>
      </c>
      <c r="M155" s="92">
        <v>10.0</v>
      </c>
      <c r="N155" s="92">
        <v>5.0</v>
      </c>
      <c r="O155" s="92">
        <v>5.0</v>
      </c>
      <c r="P155" s="92">
        <v>9.0</v>
      </c>
      <c r="Q155" s="29"/>
      <c r="R155" s="53"/>
      <c r="S155" s="53"/>
      <c r="T155" s="53"/>
      <c r="U155" s="53"/>
      <c r="V155" s="53"/>
      <c r="W155" s="53"/>
    </row>
    <row r="156" ht="14.25" customHeight="1">
      <c r="A156" s="29">
        <v>149.0</v>
      </c>
      <c r="B156" s="29"/>
      <c r="C156" s="29">
        <v>5.0</v>
      </c>
      <c r="D156" s="29">
        <v>25.0</v>
      </c>
      <c r="E156" s="98">
        <v>39.5</v>
      </c>
      <c r="F156" s="98">
        <v>6.9</v>
      </c>
      <c r="G156" s="50">
        <v>2.9</v>
      </c>
      <c r="H156" s="38" t="s">
        <v>85</v>
      </c>
      <c r="I156" s="51">
        <v>139.0</v>
      </c>
      <c r="J156" s="29"/>
      <c r="K156" s="92">
        <v>2.0</v>
      </c>
      <c r="L156" s="92">
        <v>10.0</v>
      </c>
      <c r="M156" s="92">
        <v>8.0</v>
      </c>
      <c r="N156" s="92">
        <v>5.0</v>
      </c>
      <c r="O156" s="92">
        <v>5.0</v>
      </c>
      <c r="P156" s="92">
        <v>20.0</v>
      </c>
      <c r="Q156" s="29"/>
      <c r="R156" s="53"/>
      <c r="S156" s="53"/>
      <c r="T156" s="53"/>
      <c r="U156" s="53"/>
      <c r="V156" s="53"/>
      <c r="W156" s="53"/>
    </row>
    <row r="157" ht="14.25" customHeight="1">
      <c r="A157" s="29">
        <v>150.0</v>
      </c>
      <c r="B157" s="29"/>
      <c r="C157" s="29">
        <v>5.0</v>
      </c>
      <c r="D157" s="29">
        <v>26.0</v>
      </c>
      <c r="E157" s="98">
        <v>38.0</v>
      </c>
      <c r="F157" s="98">
        <v>6.8</v>
      </c>
      <c r="G157" s="50">
        <v>2.7</v>
      </c>
      <c r="H157" s="38"/>
      <c r="I157" s="51">
        <v>140.0</v>
      </c>
      <c r="J157" s="29"/>
      <c r="K157" s="92">
        <v>2.0</v>
      </c>
      <c r="L157" s="92">
        <v>2.0</v>
      </c>
      <c r="M157" s="92">
        <v>10.0</v>
      </c>
      <c r="N157" s="92">
        <v>5.0</v>
      </c>
      <c r="O157" s="92">
        <v>5.0</v>
      </c>
      <c r="P157" s="92">
        <v>10.0</v>
      </c>
      <c r="Q157" s="51"/>
      <c r="R157" s="53"/>
      <c r="S157" s="53"/>
      <c r="T157" s="53"/>
      <c r="U157" s="53"/>
      <c r="V157" s="53"/>
      <c r="W157" s="53"/>
    </row>
    <row r="158" ht="14.25" customHeight="1">
      <c r="A158" s="29">
        <v>151.0</v>
      </c>
      <c r="B158" s="29"/>
      <c r="C158" s="29">
        <v>5.0</v>
      </c>
      <c r="D158" s="29">
        <v>27.0</v>
      </c>
      <c r="E158" s="98">
        <v>36.0</v>
      </c>
      <c r="F158" s="98">
        <v>6.3</v>
      </c>
      <c r="G158" s="50">
        <v>3.0</v>
      </c>
      <c r="H158" s="38"/>
      <c r="I158" s="51">
        <v>141.0</v>
      </c>
      <c r="J158" s="29"/>
      <c r="K158" s="92">
        <v>6.0</v>
      </c>
      <c r="L158" s="92">
        <v>10.0</v>
      </c>
      <c r="M158" s="92">
        <v>10.0</v>
      </c>
      <c r="N158" s="92">
        <v>5.0</v>
      </c>
      <c r="O158" s="92">
        <v>5.0</v>
      </c>
      <c r="P158" s="92">
        <v>10.0</v>
      </c>
      <c r="Q158" s="29"/>
      <c r="R158" s="53"/>
      <c r="S158" s="53"/>
      <c r="T158" s="53"/>
      <c r="U158" s="53"/>
      <c r="V158" s="53"/>
      <c r="W158" s="53"/>
    </row>
    <row r="159" ht="14.25" customHeight="1">
      <c r="A159" s="29">
        <v>152.0</v>
      </c>
      <c r="B159" s="29"/>
      <c r="C159" s="29">
        <v>5.0</v>
      </c>
      <c r="D159" s="29">
        <v>28.0</v>
      </c>
      <c r="E159" s="98">
        <v>38.0</v>
      </c>
      <c r="F159" s="98">
        <v>6.8</v>
      </c>
      <c r="G159" s="50">
        <v>2.9</v>
      </c>
      <c r="H159" s="38" t="s">
        <v>53</v>
      </c>
      <c r="I159" s="51">
        <v>142.0</v>
      </c>
      <c r="J159" s="29"/>
      <c r="K159" s="92">
        <v>2.0</v>
      </c>
      <c r="L159" s="92">
        <v>6.0</v>
      </c>
      <c r="M159" s="92">
        <v>10.0</v>
      </c>
      <c r="N159" s="92">
        <v>5.0</v>
      </c>
      <c r="O159" s="92">
        <v>5.0</v>
      </c>
      <c r="P159" s="92">
        <v>10.0</v>
      </c>
      <c r="Q159" s="51" t="s">
        <v>60</v>
      </c>
      <c r="R159" s="53"/>
      <c r="S159" s="53"/>
      <c r="T159" s="53"/>
      <c r="U159" s="53"/>
      <c r="V159" s="53"/>
      <c r="W159" s="53"/>
    </row>
    <row r="160" ht="14.25" customHeight="1">
      <c r="A160" s="29">
        <v>153.0</v>
      </c>
      <c r="B160" s="29"/>
      <c r="C160" s="29">
        <v>5.0</v>
      </c>
      <c r="D160" s="29">
        <v>29.0</v>
      </c>
      <c r="E160" s="98">
        <v>27.5</v>
      </c>
      <c r="F160" s="98">
        <v>6.1</v>
      </c>
      <c r="G160" s="50">
        <v>2.4</v>
      </c>
      <c r="H160" s="38"/>
      <c r="I160" s="51">
        <v>143.0</v>
      </c>
      <c r="J160" s="29"/>
      <c r="K160" s="92">
        <v>2.0</v>
      </c>
      <c r="L160" s="92">
        <v>6.0</v>
      </c>
      <c r="M160" s="92">
        <v>10.0</v>
      </c>
      <c r="N160" s="92">
        <v>5.0</v>
      </c>
      <c r="O160" s="92">
        <v>5.0</v>
      </c>
      <c r="P160" s="92">
        <v>10.0</v>
      </c>
      <c r="Q160" s="51" t="s">
        <v>60</v>
      </c>
      <c r="R160" s="53"/>
      <c r="S160" s="53"/>
      <c r="T160" s="53"/>
      <c r="U160" s="53"/>
      <c r="V160" s="53"/>
      <c r="W160" s="53"/>
    </row>
    <row r="161" ht="14.25" customHeight="1">
      <c r="A161" s="29">
        <v>154.0</v>
      </c>
      <c r="B161" s="29"/>
      <c r="C161" s="29">
        <v>5.0</v>
      </c>
      <c r="D161" s="29">
        <v>30.0</v>
      </c>
      <c r="E161" s="98">
        <v>37.0</v>
      </c>
      <c r="F161" s="98">
        <v>6.5</v>
      </c>
      <c r="G161" s="50">
        <v>3.0</v>
      </c>
      <c r="H161" s="38"/>
      <c r="I161" s="51">
        <v>144.0</v>
      </c>
      <c r="J161" s="29"/>
      <c r="K161" s="92">
        <v>2.0</v>
      </c>
      <c r="L161" s="92">
        <v>6.0</v>
      </c>
      <c r="M161" s="92">
        <v>8.0</v>
      </c>
      <c r="N161" s="92">
        <v>5.0</v>
      </c>
      <c r="O161" s="92">
        <v>5.0</v>
      </c>
      <c r="P161" s="92">
        <v>8.0</v>
      </c>
      <c r="Q161" s="29"/>
      <c r="R161" s="53"/>
      <c r="S161" s="53"/>
      <c r="T161" s="53"/>
      <c r="U161" s="53"/>
      <c r="V161" s="53"/>
      <c r="W161" s="53"/>
    </row>
    <row r="162" ht="14.25" customHeight="1">
      <c r="A162" s="29">
        <v>155.0</v>
      </c>
      <c r="B162" s="29"/>
      <c r="C162" s="29">
        <v>5.0</v>
      </c>
      <c r="D162" s="29">
        <v>31.0</v>
      </c>
      <c r="E162" s="98">
        <v>28.0</v>
      </c>
      <c r="F162" s="98">
        <v>6.1</v>
      </c>
      <c r="G162" s="50">
        <v>2.2</v>
      </c>
      <c r="H162" s="38"/>
      <c r="I162" s="51">
        <v>145.0</v>
      </c>
      <c r="J162" s="29"/>
      <c r="K162" s="92">
        <v>10.0</v>
      </c>
      <c r="L162" s="92">
        <v>10.0</v>
      </c>
      <c r="M162" s="92">
        <v>6.0</v>
      </c>
      <c r="N162" s="92">
        <v>5.0</v>
      </c>
      <c r="O162" s="92">
        <v>5.0</v>
      </c>
      <c r="P162" s="92">
        <v>9.0</v>
      </c>
      <c r="Q162" s="29"/>
      <c r="R162" s="53"/>
      <c r="S162" s="53"/>
      <c r="T162" s="53"/>
      <c r="U162" s="53"/>
      <c r="V162" s="53"/>
      <c r="W162" s="53"/>
    </row>
    <row r="163" ht="14.25" customHeight="1">
      <c r="A163" s="29">
        <v>156.0</v>
      </c>
      <c r="B163" s="29"/>
      <c r="C163" s="29">
        <v>6.0</v>
      </c>
      <c r="D163" s="29">
        <v>1.0</v>
      </c>
      <c r="E163" s="105">
        <v>31.0</v>
      </c>
      <c r="F163" s="105">
        <v>6.2</v>
      </c>
      <c r="G163" s="50">
        <v>2.3</v>
      </c>
      <c r="H163" s="38"/>
      <c r="I163" s="51">
        <v>174.0</v>
      </c>
      <c r="J163" s="29"/>
      <c r="K163" s="105">
        <v>10.0</v>
      </c>
      <c r="L163" s="105">
        <v>10.0</v>
      </c>
      <c r="M163" s="105">
        <v>10.0</v>
      </c>
      <c r="N163" s="92">
        <v>5.0</v>
      </c>
      <c r="O163" s="92">
        <v>5.0</v>
      </c>
      <c r="P163" s="105">
        <v>10.0</v>
      </c>
      <c r="Q163" s="29"/>
      <c r="R163" s="53"/>
      <c r="S163" s="53"/>
      <c r="T163" s="53"/>
      <c r="U163" s="53"/>
      <c r="V163" s="53"/>
      <c r="W163" s="53"/>
    </row>
    <row r="164" ht="14.25" customHeight="1">
      <c r="A164" s="29">
        <v>157.0</v>
      </c>
      <c r="B164" s="29"/>
      <c r="C164" s="29">
        <v>6.0</v>
      </c>
      <c r="D164" s="29">
        <v>2.0</v>
      </c>
      <c r="E164" s="92">
        <v>41.0</v>
      </c>
      <c r="F164" s="92">
        <v>7.0</v>
      </c>
      <c r="G164" s="50">
        <v>3.3</v>
      </c>
      <c r="H164" s="38"/>
      <c r="I164" s="51">
        <v>173.0</v>
      </c>
      <c r="J164" s="29"/>
      <c r="K164" s="92">
        <v>10.0</v>
      </c>
      <c r="L164" s="92">
        <v>10.0</v>
      </c>
      <c r="M164" s="92">
        <v>8.0</v>
      </c>
      <c r="N164" s="92">
        <v>5.0</v>
      </c>
      <c r="O164" s="92">
        <v>5.0</v>
      </c>
      <c r="P164" s="92">
        <v>10.0</v>
      </c>
      <c r="Q164" s="29"/>
      <c r="R164" s="53"/>
      <c r="S164" s="53"/>
      <c r="T164" s="53"/>
      <c r="U164" s="53"/>
      <c r="V164" s="53"/>
      <c r="W164" s="53"/>
    </row>
    <row r="165" ht="14.25" customHeight="1">
      <c r="A165" s="29">
        <v>158.0</v>
      </c>
      <c r="B165" s="29"/>
      <c r="C165" s="29">
        <v>6.0</v>
      </c>
      <c r="D165" s="29">
        <v>3.0</v>
      </c>
      <c r="E165" s="92">
        <v>40.0</v>
      </c>
      <c r="F165" s="92">
        <v>6.8</v>
      </c>
      <c r="G165" s="50">
        <v>3.2</v>
      </c>
      <c r="H165" s="38"/>
      <c r="I165" s="51">
        <v>172.0</v>
      </c>
      <c r="J165" s="29"/>
      <c r="K165" s="92">
        <v>2.0</v>
      </c>
      <c r="L165" s="92">
        <v>2.0</v>
      </c>
      <c r="M165" s="92">
        <v>10.0</v>
      </c>
      <c r="N165" s="92">
        <v>5.0</v>
      </c>
      <c r="O165" s="92">
        <v>5.0</v>
      </c>
      <c r="P165" s="92">
        <v>10.0</v>
      </c>
      <c r="Q165" s="51" t="s">
        <v>60</v>
      </c>
      <c r="R165" s="53"/>
      <c r="S165" s="53"/>
      <c r="T165" s="53"/>
      <c r="U165" s="53"/>
      <c r="V165" s="53"/>
      <c r="W165" s="53"/>
    </row>
    <row r="166" ht="14.25" customHeight="1">
      <c r="A166" s="29">
        <v>159.0</v>
      </c>
      <c r="B166" s="29"/>
      <c r="C166" s="29">
        <v>6.0</v>
      </c>
      <c r="D166" s="29">
        <v>4.0</v>
      </c>
      <c r="E166" s="92">
        <v>35.0</v>
      </c>
      <c r="F166" s="92">
        <v>7.0</v>
      </c>
      <c r="G166" s="50">
        <v>2.7</v>
      </c>
      <c r="H166" s="38" t="s">
        <v>53</v>
      </c>
      <c r="I166" s="51">
        <v>171.0</v>
      </c>
      <c r="J166" s="29"/>
      <c r="K166" s="92">
        <v>2.0</v>
      </c>
      <c r="L166" s="92">
        <v>2.0</v>
      </c>
      <c r="M166" s="92">
        <v>8.0</v>
      </c>
      <c r="N166" s="92">
        <v>5.0</v>
      </c>
      <c r="O166" s="92">
        <v>5.0</v>
      </c>
      <c r="P166" s="92">
        <v>10.0</v>
      </c>
      <c r="Q166" s="29"/>
      <c r="R166" s="53"/>
      <c r="S166" s="53"/>
      <c r="T166" s="53"/>
      <c r="U166" s="53"/>
      <c r="V166" s="53"/>
      <c r="W166" s="53"/>
    </row>
    <row r="167" ht="14.25" customHeight="1">
      <c r="A167" s="29">
        <v>160.0</v>
      </c>
      <c r="B167" s="29"/>
      <c r="C167" s="29">
        <v>6.0</v>
      </c>
      <c r="D167" s="29">
        <v>5.0</v>
      </c>
      <c r="E167" s="92">
        <v>17.0</v>
      </c>
      <c r="F167" s="92">
        <v>4.6</v>
      </c>
      <c r="G167" s="50">
        <v>1.6</v>
      </c>
      <c r="H167" s="38"/>
      <c r="I167" s="51" t="s">
        <v>99</v>
      </c>
      <c r="J167" s="29"/>
      <c r="K167" s="92">
        <v>10.0</v>
      </c>
      <c r="L167" s="92">
        <v>10.0</v>
      </c>
      <c r="M167" s="92">
        <v>8.0</v>
      </c>
      <c r="N167" s="92">
        <v>5.0</v>
      </c>
      <c r="O167" s="92">
        <v>5.0</v>
      </c>
      <c r="P167" s="92">
        <v>8.0</v>
      </c>
      <c r="Q167" s="29"/>
      <c r="R167" s="53"/>
      <c r="S167" s="53"/>
      <c r="T167" s="53"/>
      <c r="U167" s="53"/>
      <c r="V167" s="53"/>
      <c r="W167" s="53"/>
    </row>
    <row r="168" ht="14.25" customHeight="1">
      <c r="A168" s="29">
        <v>161.0</v>
      </c>
      <c r="B168" s="29"/>
      <c r="C168" s="29">
        <v>6.0</v>
      </c>
      <c r="D168" s="29">
        <v>6.0</v>
      </c>
      <c r="E168" s="92">
        <v>13.0</v>
      </c>
      <c r="F168" s="92">
        <v>4.0</v>
      </c>
      <c r="G168" s="50">
        <v>0.7</v>
      </c>
      <c r="H168" s="38"/>
      <c r="I168" s="51" t="s">
        <v>99</v>
      </c>
      <c r="J168" s="29"/>
      <c r="K168" s="92" t="s">
        <v>21</v>
      </c>
      <c r="L168" s="92" t="s">
        <v>21</v>
      </c>
      <c r="M168" s="92" t="s">
        <v>21</v>
      </c>
      <c r="N168" s="92">
        <v>5.0</v>
      </c>
      <c r="O168" s="92">
        <v>5.0</v>
      </c>
      <c r="P168" s="92" t="s">
        <v>21</v>
      </c>
      <c r="Q168" s="29"/>
      <c r="R168" s="53"/>
      <c r="S168" s="53"/>
      <c r="T168" s="53"/>
      <c r="U168" s="53"/>
      <c r="V168" s="53"/>
      <c r="W168" s="53"/>
    </row>
    <row r="169" ht="14.25" customHeight="1">
      <c r="A169" s="29">
        <v>162.0</v>
      </c>
      <c r="B169" s="29"/>
      <c r="C169" s="29">
        <v>6.0</v>
      </c>
      <c r="D169" s="29">
        <v>7.0</v>
      </c>
      <c r="E169" s="92">
        <v>29.5</v>
      </c>
      <c r="F169" s="92">
        <v>5.9</v>
      </c>
      <c r="G169" s="50">
        <v>2.3</v>
      </c>
      <c r="H169" s="38"/>
      <c r="I169" s="51">
        <v>170.0</v>
      </c>
      <c r="J169" s="29"/>
      <c r="K169" s="92">
        <v>2.0</v>
      </c>
      <c r="L169" s="92">
        <v>10.0</v>
      </c>
      <c r="M169" s="92">
        <v>10.0</v>
      </c>
      <c r="N169" s="92">
        <v>5.0</v>
      </c>
      <c r="O169" s="92">
        <v>5.0</v>
      </c>
      <c r="P169" s="107"/>
      <c r="Q169" s="29"/>
      <c r="R169" s="53"/>
      <c r="S169" s="53"/>
      <c r="T169" s="53"/>
      <c r="U169" s="53"/>
      <c r="V169" s="53"/>
    </row>
    <row r="170" ht="14.25" customHeight="1">
      <c r="A170" s="29">
        <v>163.0</v>
      </c>
      <c r="B170" s="29"/>
      <c r="C170" s="29">
        <v>6.0</v>
      </c>
      <c r="D170" s="29">
        <v>8.0</v>
      </c>
      <c r="E170" s="92">
        <v>31.0</v>
      </c>
      <c r="F170" s="92">
        <v>6.7</v>
      </c>
      <c r="G170" s="50">
        <v>2.6</v>
      </c>
      <c r="H170" s="38"/>
      <c r="I170" s="51">
        <v>169.0</v>
      </c>
      <c r="J170" s="29"/>
      <c r="K170" s="92">
        <v>2.0</v>
      </c>
      <c r="L170" s="92">
        <v>10.0</v>
      </c>
      <c r="M170" s="92">
        <v>10.0</v>
      </c>
      <c r="N170" s="92">
        <v>5.0</v>
      </c>
      <c r="O170" s="92">
        <v>5.0</v>
      </c>
      <c r="P170" s="107"/>
      <c r="Q170" s="29"/>
      <c r="R170" s="53"/>
      <c r="S170" s="53"/>
      <c r="T170" s="53"/>
      <c r="U170" s="53"/>
      <c r="V170" s="53"/>
    </row>
    <row r="171" ht="14.25" customHeight="1">
      <c r="A171" s="29">
        <v>164.0</v>
      </c>
      <c r="B171" s="29"/>
      <c r="C171" s="29">
        <v>6.0</v>
      </c>
      <c r="D171" s="29">
        <v>9.0</v>
      </c>
      <c r="E171" s="92">
        <v>40.5</v>
      </c>
      <c r="F171" s="92">
        <v>8.8</v>
      </c>
      <c r="G171" s="50">
        <v>3.6</v>
      </c>
      <c r="H171" s="38"/>
      <c r="I171" s="51">
        <v>168.0</v>
      </c>
      <c r="J171" s="29"/>
      <c r="K171" s="92">
        <v>2.0</v>
      </c>
      <c r="L171" s="92">
        <v>10.0</v>
      </c>
      <c r="M171" s="92">
        <v>10.0</v>
      </c>
      <c r="N171" s="92">
        <v>5.0</v>
      </c>
      <c r="O171" s="92">
        <v>5.0</v>
      </c>
      <c r="P171" s="92">
        <v>9.0</v>
      </c>
      <c r="Q171" s="29"/>
      <c r="R171" s="53"/>
      <c r="S171" s="53"/>
      <c r="T171" s="53"/>
      <c r="U171" s="53"/>
      <c r="V171" s="53"/>
      <c r="W171" s="53"/>
    </row>
    <row r="172" ht="14.25" customHeight="1">
      <c r="A172" s="29">
        <v>165.0</v>
      </c>
      <c r="B172" s="29"/>
      <c r="C172" s="29">
        <v>6.0</v>
      </c>
      <c r="D172" s="29">
        <v>10.0</v>
      </c>
      <c r="E172" s="92">
        <v>45.5</v>
      </c>
      <c r="F172" s="92">
        <v>7.6</v>
      </c>
      <c r="G172" s="50">
        <v>3.4</v>
      </c>
      <c r="H172" s="38"/>
      <c r="I172" s="51">
        <v>167.0</v>
      </c>
      <c r="J172" s="29"/>
      <c r="K172" s="92">
        <v>10.0</v>
      </c>
      <c r="L172" s="92">
        <v>10.0</v>
      </c>
      <c r="M172" s="92">
        <v>10.0</v>
      </c>
      <c r="N172" s="92">
        <v>5.0</v>
      </c>
      <c r="O172" s="92">
        <v>5.0</v>
      </c>
      <c r="P172" s="92">
        <v>9.0</v>
      </c>
      <c r="Q172" s="29"/>
      <c r="R172" s="53"/>
      <c r="S172" s="53"/>
      <c r="T172" s="53"/>
      <c r="U172" s="53"/>
      <c r="V172" s="53"/>
      <c r="W172" s="53"/>
    </row>
    <row r="173" ht="14.25" customHeight="1">
      <c r="A173" s="29">
        <v>166.0</v>
      </c>
      <c r="B173" s="29"/>
      <c r="C173" s="29">
        <v>6.0</v>
      </c>
      <c r="D173" s="29">
        <v>11.0</v>
      </c>
      <c r="E173" s="92">
        <v>36.5</v>
      </c>
      <c r="F173" s="92">
        <v>6.2</v>
      </c>
      <c r="G173" s="50">
        <v>2.7</v>
      </c>
      <c r="H173" s="38"/>
      <c r="I173" s="51">
        <v>166.0</v>
      </c>
      <c r="J173" s="29"/>
      <c r="K173" s="92">
        <v>2.0</v>
      </c>
      <c r="L173" s="92">
        <v>10.0</v>
      </c>
      <c r="M173" s="92">
        <v>10.0</v>
      </c>
      <c r="N173" s="92">
        <v>5.0</v>
      </c>
      <c r="O173" s="92">
        <v>5.0</v>
      </c>
      <c r="P173" s="92">
        <v>10.0</v>
      </c>
      <c r="Q173" s="29"/>
      <c r="R173" s="53"/>
      <c r="S173" s="53"/>
      <c r="T173" s="53"/>
      <c r="U173" s="53"/>
      <c r="V173" s="53"/>
      <c r="W173" s="53"/>
    </row>
    <row r="174" ht="14.25" customHeight="1">
      <c r="A174" s="29">
        <v>167.0</v>
      </c>
      <c r="B174" s="29"/>
      <c r="C174" s="29">
        <v>6.0</v>
      </c>
      <c r="D174" s="29">
        <v>12.0</v>
      </c>
      <c r="E174" s="92">
        <v>39.0</v>
      </c>
      <c r="F174" s="92">
        <v>7.1</v>
      </c>
      <c r="G174" s="50">
        <v>2.8</v>
      </c>
      <c r="H174" s="38"/>
      <c r="I174" s="51">
        <v>165.0</v>
      </c>
      <c r="J174" s="29"/>
      <c r="K174" s="92">
        <v>2.0</v>
      </c>
      <c r="L174" s="92">
        <v>10.0</v>
      </c>
      <c r="M174" s="92">
        <v>10.0</v>
      </c>
      <c r="N174" s="92">
        <v>5.0</v>
      </c>
      <c r="O174" s="92">
        <v>5.0</v>
      </c>
      <c r="P174" s="92">
        <v>10.0</v>
      </c>
      <c r="Q174" s="29"/>
      <c r="R174" s="53"/>
      <c r="S174" s="53"/>
      <c r="T174" s="53"/>
      <c r="U174" s="53"/>
      <c r="V174" s="53"/>
      <c r="W174" s="53"/>
    </row>
    <row r="175" ht="14.25" customHeight="1">
      <c r="A175" s="29">
        <v>168.0</v>
      </c>
      <c r="B175" s="29"/>
      <c r="C175" s="29">
        <v>6.0</v>
      </c>
      <c r="D175" s="29">
        <v>13.0</v>
      </c>
      <c r="E175" s="92">
        <v>46.5</v>
      </c>
      <c r="F175" s="92">
        <v>7.6</v>
      </c>
      <c r="G175" s="50">
        <v>3.6</v>
      </c>
      <c r="H175" s="38"/>
      <c r="I175" s="51">
        <v>164.0</v>
      </c>
      <c r="J175" s="29"/>
      <c r="K175" s="92">
        <v>6.0</v>
      </c>
      <c r="L175" s="92">
        <v>6.0</v>
      </c>
      <c r="M175" s="92">
        <v>10.0</v>
      </c>
      <c r="N175" s="92">
        <v>5.0</v>
      </c>
      <c r="O175" s="92">
        <v>5.0</v>
      </c>
      <c r="P175" s="92">
        <v>10.0</v>
      </c>
      <c r="Q175" s="29"/>
      <c r="R175" s="53"/>
      <c r="S175" s="53"/>
      <c r="T175" s="53"/>
      <c r="U175" s="53"/>
      <c r="V175" s="53"/>
      <c r="W175" s="53"/>
    </row>
    <row r="176" ht="14.25" customHeight="1">
      <c r="A176" s="29">
        <v>169.0</v>
      </c>
      <c r="B176" s="29"/>
      <c r="C176" s="29">
        <v>6.0</v>
      </c>
      <c r="D176" s="29">
        <v>14.0</v>
      </c>
      <c r="E176" s="92">
        <v>44.5</v>
      </c>
      <c r="F176" s="92">
        <v>8.4</v>
      </c>
      <c r="G176" s="50">
        <v>4.2</v>
      </c>
      <c r="H176" s="38"/>
      <c r="I176" s="51">
        <v>163.0</v>
      </c>
      <c r="J176" s="29"/>
      <c r="K176" s="92">
        <v>6.0</v>
      </c>
      <c r="L176" s="92">
        <v>6.0</v>
      </c>
      <c r="M176" s="92">
        <v>10.0</v>
      </c>
      <c r="N176" s="92">
        <v>5.0</v>
      </c>
      <c r="O176" s="92">
        <v>5.0</v>
      </c>
      <c r="P176" s="92">
        <v>10.0</v>
      </c>
      <c r="Q176" s="29"/>
      <c r="R176" s="53"/>
      <c r="S176" s="53"/>
      <c r="T176" s="53"/>
      <c r="U176" s="53"/>
      <c r="V176" s="53"/>
      <c r="W176" s="53"/>
    </row>
    <row r="177" ht="14.25" customHeight="1">
      <c r="A177" s="29">
        <v>170.0</v>
      </c>
      <c r="B177" s="29"/>
      <c r="C177" s="29">
        <v>6.0</v>
      </c>
      <c r="D177" s="29">
        <v>15.0</v>
      </c>
      <c r="E177" s="92">
        <v>37.0</v>
      </c>
      <c r="F177" s="92">
        <v>6.6</v>
      </c>
      <c r="G177" s="50">
        <v>3.3</v>
      </c>
      <c r="H177" s="38"/>
      <c r="I177" s="51">
        <v>162.0</v>
      </c>
      <c r="J177" s="29"/>
      <c r="K177" s="92">
        <v>6.0</v>
      </c>
      <c r="L177" s="92">
        <v>10.0</v>
      </c>
      <c r="M177" s="92">
        <v>10.0</v>
      </c>
      <c r="N177" s="92">
        <v>5.0</v>
      </c>
      <c r="O177" s="92">
        <v>5.0</v>
      </c>
      <c r="P177" s="92">
        <v>10.0</v>
      </c>
      <c r="Q177" s="29"/>
      <c r="R177" s="53"/>
      <c r="S177" s="53"/>
      <c r="T177" s="53"/>
      <c r="U177" s="53"/>
      <c r="V177" s="53"/>
      <c r="W177" s="53"/>
    </row>
    <row r="178" ht="14.25" customHeight="1">
      <c r="A178" s="29">
        <v>171.0</v>
      </c>
      <c r="B178" s="29"/>
      <c r="C178" s="29">
        <v>6.0</v>
      </c>
      <c r="D178" s="29">
        <v>16.0</v>
      </c>
      <c r="E178" s="92">
        <v>44.0</v>
      </c>
      <c r="F178" s="92">
        <v>2.5</v>
      </c>
      <c r="G178" s="50">
        <v>3.2</v>
      </c>
      <c r="H178" s="38" t="s">
        <v>85</v>
      </c>
      <c r="I178" s="51">
        <v>161.0</v>
      </c>
      <c r="J178" s="29"/>
      <c r="K178" s="92">
        <v>6.0</v>
      </c>
      <c r="L178" s="92">
        <v>2.0</v>
      </c>
      <c r="M178" s="92">
        <v>10.0</v>
      </c>
      <c r="N178" s="92">
        <v>5.0</v>
      </c>
      <c r="O178" s="92">
        <v>5.0</v>
      </c>
      <c r="P178" s="92">
        <v>10.0</v>
      </c>
      <c r="Q178" s="29"/>
      <c r="R178" s="53"/>
      <c r="S178" s="53"/>
      <c r="T178" s="53"/>
      <c r="U178" s="53"/>
      <c r="V178" s="53"/>
      <c r="W178" s="53"/>
    </row>
    <row r="179" ht="14.25" customHeight="1">
      <c r="A179" s="29">
        <v>172.0</v>
      </c>
      <c r="B179" s="29"/>
      <c r="C179" s="29">
        <v>6.0</v>
      </c>
      <c r="D179" s="29">
        <v>17.0</v>
      </c>
      <c r="E179" s="92">
        <v>35.0</v>
      </c>
      <c r="F179" s="92">
        <v>7.2</v>
      </c>
      <c r="G179" s="50">
        <v>2.5</v>
      </c>
      <c r="H179" s="38"/>
      <c r="I179" s="51">
        <v>160.0</v>
      </c>
      <c r="J179" s="29"/>
      <c r="K179" s="92">
        <v>10.0</v>
      </c>
      <c r="L179" s="92">
        <v>10.0</v>
      </c>
      <c r="M179" s="92">
        <v>10.0</v>
      </c>
      <c r="N179" s="92">
        <v>5.0</v>
      </c>
      <c r="O179" s="92">
        <v>5.0</v>
      </c>
      <c r="P179" s="92">
        <v>10.0</v>
      </c>
      <c r="Q179" s="29"/>
      <c r="R179" s="53"/>
      <c r="S179" s="53"/>
      <c r="T179" s="53"/>
      <c r="U179" s="53"/>
      <c r="V179" s="53"/>
      <c r="W179" s="53"/>
    </row>
    <row r="180" ht="14.25" customHeight="1">
      <c r="A180" s="29">
        <v>173.0</v>
      </c>
      <c r="B180" s="29"/>
      <c r="C180" s="29">
        <v>6.0</v>
      </c>
      <c r="D180" s="29">
        <v>18.0</v>
      </c>
      <c r="E180" s="92">
        <v>41.5</v>
      </c>
      <c r="F180" s="92">
        <v>6.6</v>
      </c>
      <c r="G180" s="50">
        <v>2.3</v>
      </c>
      <c r="H180" s="38" t="s">
        <v>101</v>
      </c>
      <c r="I180" s="51">
        <v>159.0</v>
      </c>
      <c r="J180" s="29"/>
      <c r="K180" s="92">
        <v>10.0</v>
      </c>
      <c r="L180" s="92">
        <v>10.0</v>
      </c>
      <c r="M180" s="92">
        <v>1.0</v>
      </c>
      <c r="N180" s="92">
        <v>5.0</v>
      </c>
      <c r="O180" s="92">
        <v>5.0</v>
      </c>
      <c r="P180" s="92">
        <v>8.0</v>
      </c>
      <c r="Q180" s="51" t="s">
        <v>60</v>
      </c>
      <c r="R180" s="53"/>
      <c r="S180" s="53"/>
      <c r="T180" s="53"/>
      <c r="U180" s="53"/>
      <c r="V180" s="53"/>
      <c r="W180" s="53"/>
    </row>
    <row r="181" ht="14.25" customHeight="1">
      <c r="A181" s="29">
        <v>174.0</v>
      </c>
      <c r="B181" s="29"/>
      <c r="C181" s="29">
        <v>6.0</v>
      </c>
      <c r="D181" s="29">
        <v>19.0</v>
      </c>
      <c r="E181" s="92">
        <v>35.5</v>
      </c>
      <c r="F181" s="92">
        <v>8.7</v>
      </c>
      <c r="G181" s="50">
        <v>3.3</v>
      </c>
      <c r="H181" s="38"/>
      <c r="I181" s="51">
        <v>158.0</v>
      </c>
      <c r="J181" s="29"/>
      <c r="K181" s="92">
        <v>6.0</v>
      </c>
      <c r="L181" s="92">
        <v>10.0</v>
      </c>
      <c r="M181" s="92">
        <v>10.0</v>
      </c>
      <c r="N181" s="92">
        <v>5.0</v>
      </c>
      <c r="O181" s="92">
        <v>5.0</v>
      </c>
      <c r="P181" s="92">
        <v>10.0</v>
      </c>
      <c r="Q181" s="29"/>
      <c r="R181" s="53"/>
      <c r="S181" s="53"/>
      <c r="T181" s="53"/>
      <c r="U181" s="53"/>
      <c r="V181" s="53"/>
      <c r="W181" s="53"/>
    </row>
    <row r="182" ht="14.25" customHeight="1">
      <c r="A182" s="29">
        <v>175.0</v>
      </c>
      <c r="B182" s="29"/>
      <c r="C182" s="29">
        <v>6.0</v>
      </c>
      <c r="D182" s="29">
        <v>20.0</v>
      </c>
      <c r="E182" s="92">
        <v>47.5</v>
      </c>
      <c r="F182" s="92">
        <v>8.1</v>
      </c>
      <c r="G182" s="50">
        <v>3.9</v>
      </c>
      <c r="H182" s="38"/>
      <c r="I182" s="51">
        <v>157.0</v>
      </c>
      <c r="J182" s="29"/>
      <c r="K182" s="92">
        <v>6.0</v>
      </c>
      <c r="L182" s="92">
        <v>10.0</v>
      </c>
      <c r="M182" s="92">
        <v>10.0</v>
      </c>
      <c r="N182" s="92">
        <v>5.0</v>
      </c>
      <c r="O182" s="92">
        <v>5.0</v>
      </c>
      <c r="P182" s="92">
        <v>10.0</v>
      </c>
      <c r="Q182" s="29"/>
      <c r="R182" s="53"/>
      <c r="S182" s="53"/>
      <c r="T182" s="53"/>
      <c r="U182" s="53"/>
      <c r="V182" s="53"/>
      <c r="W182" s="53"/>
    </row>
    <row r="183" ht="14.25" customHeight="1">
      <c r="A183" s="29">
        <v>176.0</v>
      </c>
      <c r="B183" s="29"/>
      <c r="C183" s="29">
        <v>6.0</v>
      </c>
      <c r="D183" s="29">
        <v>21.0</v>
      </c>
      <c r="E183" s="92">
        <v>38.5</v>
      </c>
      <c r="F183" s="92">
        <v>6.7</v>
      </c>
      <c r="G183" s="50">
        <v>3.3</v>
      </c>
      <c r="H183" s="38"/>
      <c r="I183" s="51">
        <v>156.0</v>
      </c>
      <c r="J183" s="29"/>
      <c r="K183" s="92">
        <v>2.0</v>
      </c>
      <c r="L183" s="92">
        <v>2.0</v>
      </c>
      <c r="M183" s="92">
        <v>2.0</v>
      </c>
      <c r="N183" s="92">
        <v>5.0</v>
      </c>
      <c r="O183" s="92">
        <v>5.0</v>
      </c>
      <c r="P183" s="92">
        <v>0.0</v>
      </c>
      <c r="Q183" s="51" t="s">
        <v>60</v>
      </c>
      <c r="R183" s="53"/>
      <c r="S183" s="53"/>
      <c r="T183" s="53"/>
      <c r="U183" s="53"/>
      <c r="V183" s="53"/>
      <c r="W183" s="53"/>
    </row>
    <row r="184" ht="14.25" customHeight="1">
      <c r="A184" s="29">
        <v>177.0</v>
      </c>
      <c r="B184" s="29"/>
      <c r="C184" s="29">
        <v>6.0</v>
      </c>
      <c r="D184" s="29">
        <v>22.0</v>
      </c>
      <c r="E184" s="92">
        <v>35.0</v>
      </c>
      <c r="F184" s="92">
        <v>7.6</v>
      </c>
      <c r="G184" s="50">
        <v>2.9</v>
      </c>
      <c r="H184" s="38" t="s">
        <v>102</v>
      </c>
      <c r="I184" s="51">
        <v>155.0</v>
      </c>
      <c r="J184" s="29"/>
      <c r="K184" s="92">
        <v>2.0</v>
      </c>
      <c r="L184" s="92">
        <v>10.0</v>
      </c>
      <c r="M184" s="92">
        <v>8.0</v>
      </c>
      <c r="N184" s="92">
        <v>5.0</v>
      </c>
      <c r="O184" s="92">
        <v>5.0</v>
      </c>
      <c r="P184" s="92">
        <v>10.0</v>
      </c>
      <c r="Q184" s="29"/>
      <c r="R184" s="53"/>
      <c r="S184" s="53"/>
      <c r="T184" s="53"/>
      <c r="U184" s="53"/>
      <c r="V184" s="53"/>
      <c r="W184" s="53"/>
    </row>
    <row r="185" ht="14.25" customHeight="1">
      <c r="A185" s="29">
        <v>178.0</v>
      </c>
      <c r="B185" s="29"/>
      <c r="C185" s="29">
        <v>6.0</v>
      </c>
      <c r="D185" s="29">
        <v>23.0</v>
      </c>
      <c r="E185" s="92">
        <v>33.0</v>
      </c>
      <c r="F185" s="92">
        <v>7.0</v>
      </c>
      <c r="G185" s="50">
        <v>2.5</v>
      </c>
      <c r="H185" s="38"/>
      <c r="I185" s="51">
        <v>154.0</v>
      </c>
      <c r="J185" s="29"/>
      <c r="K185" s="92">
        <v>2.0</v>
      </c>
      <c r="L185" s="92">
        <v>6.0</v>
      </c>
      <c r="M185" s="92">
        <v>10.0</v>
      </c>
      <c r="N185" s="92">
        <v>5.0</v>
      </c>
      <c r="O185" s="92">
        <v>5.0</v>
      </c>
      <c r="P185" s="92">
        <v>9.0</v>
      </c>
      <c r="Q185" s="29"/>
      <c r="R185" s="53"/>
      <c r="S185" s="53"/>
      <c r="T185" s="53"/>
      <c r="U185" s="53"/>
      <c r="V185" s="53"/>
      <c r="W185" s="53"/>
    </row>
    <row r="186" ht="14.25" customHeight="1">
      <c r="A186" s="29">
        <v>179.0</v>
      </c>
      <c r="B186" s="29"/>
      <c r="C186" s="29">
        <v>6.0</v>
      </c>
      <c r="D186" s="29">
        <v>24.0</v>
      </c>
      <c r="E186" s="92">
        <v>42.5</v>
      </c>
      <c r="F186" s="92">
        <v>7.4</v>
      </c>
      <c r="G186" s="50">
        <v>3.5</v>
      </c>
      <c r="H186" s="38" t="s">
        <v>85</v>
      </c>
      <c r="I186" s="51">
        <v>153.0</v>
      </c>
      <c r="J186" s="29"/>
      <c r="K186" s="92">
        <v>2.0</v>
      </c>
      <c r="L186" s="92">
        <v>6.0</v>
      </c>
      <c r="M186" s="92">
        <v>10.0</v>
      </c>
      <c r="N186" s="92">
        <v>5.0</v>
      </c>
      <c r="O186" s="92">
        <v>5.0</v>
      </c>
      <c r="P186" s="92">
        <v>10.0</v>
      </c>
      <c r="Q186" s="29"/>
      <c r="R186" s="53"/>
      <c r="S186" s="53"/>
      <c r="T186" s="53"/>
      <c r="U186" s="53"/>
      <c r="V186" s="53"/>
      <c r="W186" s="53"/>
    </row>
    <row r="187" ht="14.25" customHeight="1">
      <c r="A187" s="29">
        <v>180.0</v>
      </c>
      <c r="B187" s="29"/>
      <c r="C187" s="29">
        <v>6.0</v>
      </c>
      <c r="D187" s="29">
        <v>25.0</v>
      </c>
      <c r="E187" s="92">
        <v>41.5</v>
      </c>
      <c r="F187" s="92">
        <v>7.9</v>
      </c>
      <c r="G187" s="50">
        <v>3.4</v>
      </c>
      <c r="H187" s="38" t="s">
        <v>53</v>
      </c>
      <c r="I187" s="51">
        <v>152.0</v>
      </c>
      <c r="J187" s="29"/>
      <c r="K187" s="92">
        <v>2.0</v>
      </c>
      <c r="L187" s="92">
        <v>6.0</v>
      </c>
      <c r="M187" s="92">
        <v>10.0</v>
      </c>
      <c r="N187" s="92">
        <v>5.0</v>
      </c>
      <c r="O187" s="92">
        <v>5.0</v>
      </c>
      <c r="P187" s="92">
        <v>10.0</v>
      </c>
      <c r="Q187" s="29"/>
      <c r="R187" s="53"/>
      <c r="S187" s="53"/>
      <c r="T187" s="53"/>
      <c r="U187" s="53"/>
      <c r="V187" s="53"/>
      <c r="W187" s="53"/>
    </row>
    <row r="188" ht="14.25" customHeight="1">
      <c r="A188" s="29">
        <v>181.0</v>
      </c>
      <c r="B188" s="29"/>
      <c r="C188" s="29">
        <v>6.0</v>
      </c>
      <c r="D188" s="29">
        <v>26.0</v>
      </c>
      <c r="E188" s="92">
        <v>40.5</v>
      </c>
      <c r="F188" s="92">
        <v>7.6</v>
      </c>
      <c r="G188" s="50">
        <v>3.2</v>
      </c>
      <c r="H188" s="38"/>
      <c r="I188" s="51">
        <v>151.0</v>
      </c>
      <c r="J188" s="29"/>
      <c r="K188" s="92">
        <v>2.0</v>
      </c>
      <c r="L188" s="92">
        <v>6.0</v>
      </c>
      <c r="M188" s="92">
        <v>10.0</v>
      </c>
      <c r="N188" s="92">
        <v>5.0</v>
      </c>
      <c r="O188" s="92">
        <v>5.0</v>
      </c>
      <c r="P188" s="92">
        <v>10.0</v>
      </c>
      <c r="Q188" s="29"/>
      <c r="R188" s="53"/>
      <c r="S188" s="53"/>
      <c r="T188" s="53"/>
      <c r="U188" s="53"/>
      <c r="V188" s="53"/>
      <c r="W188" s="53"/>
    </row>
    <row r="189" ht="14.25" customHeight="1">
      <c r="A189" s="29">
        <v>182.0</v>
      </c>
      <c r="B189" s="29"/>
      <c r="C189" s="29">
        <v>6.0</v>
      </c>
      <c r="D189" s="29">
        <v>27.0</v>
      </c>
      <c r="E189" s="92">
        <v>38.5</v>
      </c>
      <c r="F189" s="92">
        <v>8.0</v>
      </c>
      <c r="G189" s="50">
        <v>2.9</v>
      </c>
      <c r="H189" s="38"/>
      <c r="I189" s="51">
        <v>150.0</v>
      </c>
      <c r="J189" s="29"/>
      <c r="K189" s="92">
        <v>10.0</v>
      </c>
      <c r="L189" s="92">
        <v>10.0</v>
      </c>
      <c r="M189" s="92">
        <v>10.0</v>
      </c>
      <c r="N189" s="92">
        <v>5.0</v>
      </c>
      <c r="O189" s="92">
        <v>5.0</v>
      </c>
      <c r="P189" s="92">
        <v>10.0</v>
      </c>
      <c r="Q189" s="29"/>
      <c r="R189" s="53"/>
      <c r="S189" s="53"/>
      <c r="T189" s="53"/>
      <c r="U189" s="53"/>
      <c r="V189" s="53"/>
      <c r="W189" s="53"/>
    </row>
    <row r="190" ht="14.25" customHeight="1">
      <c r="A190" s="29">
        <v>183.0</v>
      </c>
      <c r="B190" s="29"/>
      <c r="C190" s="29">
        <v>6.0</v>
      </c>
      <c r="D190" s="29">
        <v>28.0</v>
      </c>
      <c r="E190" s="92">
        <v>29.0</v>
      </c>
      <c r="F190" s="92">
        <v>6.9</v>
      </c>
      <c r="G190" s="50">
        <v>2.5</v>
      </c>
      <c r="H190" s="38" t="s">
        <v>53</v>
      </c>
      <c r="I190" s="51">
        <v>149.0</v>
      </c>
      <c r="J190" s="29"/>
      <c r="K190" s="92">
        <v>2.0</v>
      </c>
      <c r="L190" s="92">
        <v>10.0</v>
      </c>
      <c r="M190" s="92">
        <v>2.0</v>
      </c>
      <c r="N190" s="92">
        <v>5.0</v>
      </c>
      <c r="O190" s="92">
        <v>5.0</v>
      </c>
      <c r="P190" s="92">
        <v>10.0</v>
      </c>
      <c r="Q190" s="51" t="s">
        <v>60</v>
      </c>
      <c r="R190" s="53"/>
      <c r="S190" s="53"/>
      <c r="T190" s="53"/>
      <c r="U190" s="53"/>
      <c r="V190" s="53"/>
      <c r="W190" s="53"/>
    </row>
    <row r="191" ht="14.25" customHeight="1">
      <c r="A191" s="29">
        <v>184.0</v>
      </c>
      <c r="B191" s="29"/>
      <c r="C191" s="29">
        <v>6.0</v>
      </c>
      <c r="D191" s="29">
        <v>29.0</v>
      </c>
      <c r="E191" s="92">
        <v>45.0</v>
      </c>
      <c r="F191" s="92">
        <v>7.6</v>
      </c>
      <c r="G191" s="50">
        <v>3.4</v>
      </c>
      <c r="H191" s="38" t="s">
        <v>85</v>
      </c>
      <c r="I191" s="51">
        <v>148.0</v>
      </c>
      <c r="J191" s="29"/>
      <c r="K191" s="92">
        <v>10.0</v>
      </c>
      <c r="L191" s="92">
        <v>10.0</v>
      </c>
      <c r="M191" s="92">
        <v>10.0</v>
      </c>
      <c r="N191" s="92">
        <v>5.0</v>
      </c>
      <c r="O191" s="92">
        <v>5.0</v>
      </c>
      <c r="P191" s="92">
        <v>10.0</v>
      </c>
      <c r="Q191" s="29"/>
      <c r="R191" s="53"/>
      <c r="S191" s="53"/>
      <c r="T191" s="53"/>
      <c r="U191" s="53"/>
      <c r="V191" s="53"/>
      <c r="W191" s="53"/>
    </row>
    <row r="192" ht="14.25" customHeight="1">
      <c r="A192" s="29">
        <v>185.0</v>
      </c>
      <c r="B192" s="29"/>
      <c r="C192" s="29">
        <v>6.0</v>
      </c>
      <c r="D192" s="29">
        <v>30.0</v>
      </c>
      <c r="E192" s="92">
        <v>38.0</v>
      </c>
      <c r="F192" s="92">
        <v>8.2</v>
      </c>
      <c r="G192" s="50">
        <v>3.3</v>
      </c>
      <c r="H192" s="38"/>
      <c r="I192" s="51">
        <v>147.0</v>
      </c>
      <c r="J192" s="29"/>
      <c r="K192" s="92">
        <v>2.0</v>
      </c>
      <c r="L192" s="92">
        <v>10.0</v>
      </c>
      <c r="M192" s="92">
        <v>8.0</v>
      </c>
      <c r="N192" s="92">
        <v>5.0</v>
      </c>
      <c r="O192" s="92">
        <v>5.0</v>
      </c>
      <c r="P192" s="92">
        <v>10.0</v>
      </c>
      <c r="Q192" s="51" t="s">
        <v>60</v>
      </c>
      <c r="R192" s="53"/>
      <c r="S192" s="53"/>
      <c r="T192" s="53"/>
      <c r="U192" s="53"/>
      <c r="V192" s="53"/>
      <c r="W192" s="53"/>
    </row>
    <row r="193" ht="14.25" customHeight="1">
      <c r="A193" s="29">
        <v>186.0</v>
      </c>
      <c r="B193" s="29"/>
      <c r="C193" s="29">
        <v>6.0</v>
      </c>
      <c r="D193" s="29">
        <v>31.0</v>
      </c>
      <c r="E193" s="92">
        <v>31.0</v>
      </c>
      <c r="F193" s="92">
        <v>6.3</v>
      </c>
      <c r="G193" s="50">
        <v>2.4</v>
      </c>
      <c r="H193" s="38" t="s">
        <v>53</v>
      </c>
      <c r="I193" s="51">
        <v>146.0</v>
      </c>
      <c r="J193" s="29"/>
      <c r="K193" s="92">
        <v>2.0</v>
      </c>
      <c r="L193" s="92">
        <v>6.0</v>
      </c>
      <c r="M193" s="92">
        <v>10.0</v>
      </c>
      <c r="N193" s="92">
        <v>5.0</v>
      </c>
      <c r="O193" s="92">
        <v>5.0</v>
      </c>
      <c r="P193" s="92">
        <v>8.0</v>
      </c>
      <c r="Q193" s="29"/>
      <c r="R193" s="53"/>
      <c r="S193" s="53"/>
      <c r="T193" s="53"/>
      <c r="U193" s="53"/>
      <c r="V193" s="53"/>
      <c r="W193" s="53"/>
    </row>
    <row r="194" ht="14.25" customHeight="1">
      <c r="A194" s="29">
        <v>187.0</v>
      </c>
      <c r="B194" s="29"/>
      <c r="C194" s="29">
        <v>7.0</v>
      </c>
      <c r="D194" s="29">
        <v>1.0</v>
      </c>
      <c r="E194" s="105" t="s">
        <v>21</v>
      </c>
      <c r="F194" s="105" t="s">
        <v>21</v>
      </c>
      <c r="G194" s="50">
        <v>0.0</v>
      </c>
      <c r="H194" s="38" t="s">
        <v>103</v>
      </c>
      <c r="I194" s="51">
        <v>0.0</v>
      </c>
      <c r="J194" s="29"/>
      <c r="K194" s="105" t="s">
        <v>21</v>
      </c>
      <c r="L194" s="105" t="s">
        <v>21</v>
      </c>
      <c r="M194" s="105" t="s">
        <v>21</v>
      </c>
      <c r="N194" s="92">
        <v>5.0</v>
      </c>
      <c r="O194" s="92">
        <v>5.0</v>
      </c>
      <c r="P194" s="105" t="s">
        <v>21</v>
      </c>
      <c r="Q194" s="29"/>
      <c r="R194" s="53"/>
      <c r="S194" s="53"/>
      <c r="T194" s="53"/>
      <c r="U194" s="53"/>
      <c r="V194" s="53"/>
      <c r="W194" s="53"/>
    </row>
    <row r="195" ht="14.25" customHeight="1">
      <c r="A195" s="29">
        <v>188.0</v>
      </c>
      <c r="B195" s="29"/>
      <c r="C195" s="29">
        <v>7.0</v>
      </c>
      <c r="D195" s="29">
        <v>2.0</v>
      </c>
      <c r="E195" s="108">
        <v>4.5</v>
      </c>
      <c r="F195" s="92">
        <v>7.8</v>
      </c>
      <c r="G195" s="50">
        <v>3.2</v>
      </c>
      <c r="H195" s="38"/>
      <c r="I195" s="51">
        <v>175.0</v>
      </c>
      <c r="J195" s="29"/>
      <c r="K195" s="92">
        <v>2.0</v>
      </c>
      <c r="L195" s="92">
        <v>10.0</v>
      </c>
      <c r="M195" s="92">
        <v>2.0</v>
      </c>
      <c r="N195" s="92">
        <v>5.0</v>
      </c>
      <c r="O195" s="92">
        <v>5.0</v>
      </c>
      <c r="P195" s="92">
        <v>20.0</v>
      </c>
      <c r="Q195" s="29"/>
      <c r="R195" s="53"/>
      <c r="S195" s="53"/>
      <c r="T195" s="53"/>
      <c r="U195" s="53"/>
      <c r="V195" s="53"/>
      <c r="W195" s="53"/>
    </row>
    <row r="196" ht="14.25" customHeight="1">
      <c r="A196" s="29">
        <v>189.0</v>
      </c>
      <c r="B196" s="29"/>
      <c r="C196" s="29">
        <v>7.0</v>
      </c>
      <c r="D196" s="29">
        <v>3.0</v>
      </c>
      <c r="E196" s="92">
        <v>40.5</v>
      </c>
      <c r="F196" s="92">
        <v>7.5</v>
      </c>
      <c r="G196" s="50">
        <v>2.9</v>
      </c>
      <c r="H196" s="38"/>
      <c r="I196" s="51">
        <v>176.0</v>
      </c>
      <c r="J196" s="29"/>
      <c r="K196" s="92">
        <v>2.0</v>
      </c>
      <c r="L196" s="92">
        <v>6.0</v>
      </c>
      <c r="M196" s="92">
        <v>8.0</v>
      </c>
      <c r="N196" s="92">
        <v>5.0</v>
      </c>
      <c r="O196" s="92">
        <v>5.0</v>
      </c>
      <c r="P196" s="92">
        <v>10.0</v>
      </c>
      <c r="Q196" s="29"/>
      <c r="R196" s="53"/>
      <c r="S196" s="53"/>
      <c r="T196" s="53"/>
      <c r="U196" s="53"/>
      <c r="V196" s="53"/>
      <c r="W196" s="53"/>
    </row>
    <row r="197" ht="14.25" customHeight="1">
      <c r="A197" s="29">
        <v>190.0</v>
      </c>
      <c r="B197" s="29"/>
      <c r="C197" s="29">
        <v>7.0</v>
      </c>
      <c r="D197" s="29">
        <v>4.0</v>
      </c>
      <c r="E197" s="92">
        <v>39.5</v>
      </c>
      <c r="F197" s="92">
        <v>7.2</v>
      </c>
      <c r="G197" s="50">
        <v>3.4</v>
      </c>
      <c r="H197" s="38"/>
      <c r="I197" s="51">
        <v>177.0</v>
      </c>
      <c r="J197" s="29"/>
      <c r="K197" s="92">
        <v>2.0</v>
      </c>
      <c r="L197" s="92">
        <v>2.0</v>
      </c>
      <c r="M197" s="92">
        <v>10.0</v>
      </c>
      <c r="N197" s="92">
        <v>5.0</v>
      </c>
      <c r="O197" s="92">
        <v>5.0</v>
      </c>
      <c r="P197" s="92">
        <v>8.0</v>
      </c>
      <c r="Q197" s="29"/>
      <c r="R197" s="53"/>
      <c r="S197" s="53"/>
      <c r="T197" s="53"/>
      <c r="U197" s="53"/>
      <c r="V197" s="53"/>
      <c r="W197" s="53"/>
    </row>
    <row r="198" ht="14.25" customHeight="1">
      <c r="A198" s="29">
        <v>191.0</v>
      </c>
      <c r="B198" s="29"/>
      <c r="C198" s="29">
        <v>7.0</v>
      </c>
      <c r="D198" s="29">
        <v>5.0</v>
      </c>
      <c r="E198" s="92">
        <v>38.5</v>
      </c>
      <c r="F198" s="92">
        <v>7.2</v>
      </c>
      <c r="G198" s="50">
        <v>2.95</v>
      </c>
      <c r="H198" s="38"/>
      <c r="I198" s="51">
        <v>178.0</v>
      </c>
      <c r="J198" s="29"/>
      <c r="K198" s="92">
        <v>2.0</v>
      </c>
      <c r="L198" s="92">
        <v>6.0</v>
      </c>
      <c r="M198" s="92">
        <v>10.0</v>
      </c>
      <c r="N198" s="92">
        <v>5.0</v>
      </c>
      <c r="O198" s="92">
        <v>5.0</v>
      </c>
      <c r="P198" s="92">
        <v>10.0</v>
      </c>
      <c r="Q198" s="29"/>
      <c r="R198" s="53"/>
      <c r="S198" s="53"/>
      <c r="T198" s="53"/>
      <c r="U198" s="53"/>
      <c r="V198" s="53"/>
      <c r="W198" s="53"/>
    </row>
    <row r="199" ht="14.25" customHeight="1">
      <c r="A199" s="29">
        <v>192.0</v>
      </c>
      <c r="B199" s="29"/>
      <c r="C199" s="29">
        <v>7.0</v>
      </c>
      <c r="D199" s="29">
        <v>6.0</v>
      </c>
      <c r="E199" s="92">
        <v>27.0</v>
      </c>
      <c r="F199" s="92">
        <v>6.0</v>
      </c>
      <c r="G199" s="50">
        <v>2.2</v>
      </c>
      <c r="H199" s="38"/>
      <c r="I199" s="51">
        <v>179.0</v>
      </c>
      <c r="J199" s="29"/>
      <c r="K199" s="92">
        <v>2.0</v>
      </c>
      <c r="L199" s="92">
        <v>10.0</v>
      </c>
      <c r="M199" s="92">
        <v>10.0</v>
      </c>
      <c r="N199" s="92">
        <v>5.0</v>
      </c>
      <c r="O199" s="92">
        <v>5.0</v>
      </c>
      <c r="P199" s="92">
        <v>10.0</v>
      </c>
      <c r="Q199" s="29"/>
      <c r="R199" s="53"/>
      <c r="S199" s="53"/>
      <c r="T199" s="53"/>
      <c r="U199" s="53"/>
      <c r="V199" s="53"/>
      <c r="W199" s="53"/>
    </row>
    <row r="200" ht="14.25" customHeight="1">
      <c r="A200" s="29">
        <v>193.0</v>
      </c>
      <c r="B200" s="29"/>
      <c r="C200" s="29">
        <v>7.0</v>
      </c>
      <c r="D200" s="29">
        <v>7.0</v>
      </c>
      <c r="E200" s="92">
        <v>37.0</v>
      </c>
      <c r="F200" s="92">
        <v>6.2</v>
      </c>
      <c r="G200" s="50">
        <v>2.75</v>
      </c>
      <c r="H200" s="38"/>
      <c r="I200" s="51">
        <v>180.0</v>
      </c>
      <c r="J200" s="29"/>
      <c r="K200" s="92">
        <v>2.0</v>
      </c>
      <c r="L200" s="92">
        <v>10.0</v>
      </c>
      <c r="M200" s="92">
        <v>10.0</v>
      </c>
      <c r="N200" s="92">
        <v>5.0</v>
      </c>
      <c r="O200" s="92">
        <v>5.0</v>
      </c>
      <c r="P200" s="92">
        <v>10.0</v>
      </c>
      <c r="Q200" s="29"/>
      <c r="R200" s="53"/>
      <c r="S200" s="53"/>
      <c r="T200" s="53"/>
      <c r="U200" s="53"/>
      <c r="V200" s="53"/>
      <c r="W200" s="53"/>
    </row>
    <row r="201" ht="14.25" customHeight="1">
      <c r="A201" s="29">
        <v>194.0</v>
      </c>
      <c r="B201" s="29"/>
      <c r="C201" s="29">
        <v>7.0</v>
      </c>
      <c r="D201" s="29">
        <v>8.0</v>
      </c>
      <c r="E201" s="92">
        <v>36.5</v>
      </c>
      <c r="F201" s="92">
        <v>6.3</v>
      </c>
      <c r="G201" s="50">
        <v>3.0</v>
      </c>
      <c r="H201" s="38"/>
      <c r="I201" s="51">
        <v>181.0</v>
      </c>
      <c r="J201" s="29"/>
      <c r="K201" s="92">
        <v>10.0</v>
      </c>
      <c r="L201" s="92">
        <v>10.0</v>
      </c>
      <c r="M201" s="92">
        <v>10.0</v>
      </c>
      <c r="N201" s="92">
        <v>5.0</v>
      </c>
      <c r="O201" s="92">
        <v>5.0</v>
      </c>
      <c r="P201" s="92">
        <v>10.0</v>
      </c>
      <c r="Q201" s="29"/>
      <c r="R201" s="53"/>
      <c r="S201" s="53"/>
      <c r="T201" s="53"/>
      <c r="U201" s="53"/>
      <c r="V201" s="53"/>
      <c r="W201" s="53"/>
    </row>
    <row r="202" ht="14.25" customHeight="1">
      <c r="A202" s="29">
        <v>195.0</v>
      </c>
      <c r="B202" s="29"/>
      <c r="C202" s="29">
        <v>7.0</v>
      </c>
      <c r="D202" s="29">
        <v>9.0</v>
      </c>
      <c r="E202" s="92">
        <v>40.7</v>
      </c>
      <c r="F202" s="92">
        <v>8.4</v>
      </c>
      <c r="G202" s="50">
        <v>3.7</v>
      </c>
      <c r="H202" s="38"/>
      <c r="I202" s="51">
        <v>182.0</v>
      </c>
      <c r="J202" s="29"/>
      <c r="K202" s="92">
        <v>10.0</v>
      </c>
      <c r="L202" s="92">
        <v>2.0</v>
      </c>
      <c r="M202" s="92">
        <v>10.0</v>
      </c>
      <c r="N202" s="92">
        <v>5.0</v>
      </c>
      <c r="O202" s="92">
        <v>5.0</v>
      </c>
      <c r="P202" s="92"/>
      <c r="Q202" s="29"/>
      <c r="R202" s="53"/>
      <c r="S202" s="53"/>
      <c r="T202" s="53"/>
      <c r="U202" s="53"/>
      <c r="V202" s="53"/>
      <c r="W202" s="53"/>
    </row>
    <row r="203" ht="14.25" customHeight="1">
      <c r="A203" s="29">
        <v>196.0</v>
      </c>
      <c r="B203" s="29"/>
      <c r="C203" s="29">
        <v>7.0</v>
      </c>
      <c r="D203" s="29">
        <v>10.0</v>
      </c>
      <c r="E203" s="92">
        <v>16.5</v>
      </c>
      <c r="F203" s="92">
        <v>5.4</v>
      </c>
      <c r="G203" s="50">
        <v>2.15</v>
      </c>
      <c r="H203" s="38"/>
      <c r="I203" s="51">
        <v>183.0</v>
      </c>
      <c r="J203" s="29"/>
      <c r="K203" s="92" t="s">
        <v>21</v>
      </c>
      <c r="L203" s="92" t="s">
        <v>21</v>
      </c>
      <c r="M203" s="92" t="s">
        <v>21</v>
      </c>
      <c r="N203" s="92">
        <v>5.0</v>
      </c>
      <c r="O203" s="92">
        <v>5.0</v>
      </c>
      <c r="P203" s="92" t="s">
        <v>21</v>
      </c>
      <c r="Q203" s="29"/>
      <c r="R203" s="53"/>
      <c r="S203" s="53"/>
      <c r="T203" s="53"/>
      <c r="U203" s="53"/>
      <c r="V203" s="53"/>
      <c r="W203" s="53"/>
    </row>
    <row r="204" ht="14.25" customHeight="1">
      <c r="A204" s="29">
        <v>197.0</v>
      </c>
      <c r="B204" s="29"/>
      <c r="C204" s="29">
        <v>7.0</v>
      </c>
      <c r="D204" s="29">
        <v>11.0</v>
      </c>
      <c r="E204" s="92">
        <v>46.5</v>
      </c>
      <c r="F204" s="92">
        <v>9.6</v>
      </c>
      <c r="G204" s="50">
        <v>3.8</v>
      </c>
      <c r="H204" s="38"/>
      <c r="I204" s="51">
        <v>184.0</v>
      </c>
      <c r="J204" s="29"/>
      <c r="K204" s="92">
        <v>10.0</v>
      </c>
      <c r="L204" s="92">
        <v>6.0</v>
      </c>
      <c r="M204" s="92">
        <v>6.0</v>
      </c>
      <c r="N204" s="92">
        <v>5.0</v>
      </c>
      <c r="O204" s="92">
        <v>5.0</v>
      </c>
      <c r="P204" s="92">
        <v>0.0</v>
      </c>
      <c r="Q204" s="29"/>
      <c r="R204" s="53"/>
      <c r="S204" s="53"/>
      <c r="T204" s="53"/>
      <c r="U204" s="53"/>
      <c r="V204" s="53"/>
      <c r="W204" s="53"/>
    </row>
    <row r="205" ht="14.25" customHeight="1">
      <c r="A205" s="29">
        <v>198.0</v>
      </c>
      <c r="B205" s="29"/>
      <c r="C205" s="29">
        <v>7.0</v>
      </c>
      <c r="D205" s="29">
        <v>12.0</v>
      </c>
      <c r="E205" s="92">
        <v>45.5</v>
      </c>
      <c r="F205" s="92">
        <v>9.8</v>
      </c>
      <c r="G205" s="50">
        <v>3.9</v>
      </c>
      <c r="H205" s="38"/>
      <c r="I205" s="51">
        <v>185.0</v>
      </c>
      <c r="J205" s="29"/>
      <c r="K205" s="92">
        <v>10.0</v>
      </c>
      <c r="L205" s="92">
        <v>10.0</v>
      </c>
      <c r="M205" s="92">
        <v>10.0</v>
      </c>
      <c r="N205" s="92">
        <v>5.0</v>
      </c>
      <c r="O205" s="92">
        <v>5.0</v>
      </c>
      <c r="P205" s="92">
        <v>20.0</v>
      </c>
      <c r="Q205" s="29"/>
      <c r="R205" s="53"/>
      <c r="S205" s="53"/>
      <c r="T205" s="53"/>
      <c r="U205" s="53"/>
      <c r="V205" s="53"/>
      <c r="W205" s="53"/>
    </row>
    <row r="206" ht="14.25" customHeight="1">
      <c r="A206" s="29">
        <v>199.0</v>
      </c>
      <c r="B206" s="29"/>
      <c r="C206" s="29">
        <v>7.0</v>
      </c>
      <c r="D206" s="29">
        <v>13.0</v>
      </c>
      <c r="E206" s="92">
        <v>41.0</v>
      </c>
      <c r="F206" s="92">
        <v>9.8</v>
      </c>
      <c r="G206" s="50">
        <v>3.8</v>
      </c>
      <c r="H206" s="38"/>
      <c r="I206" s="51">
        <v>186.0</v>
      </c>
      <c r="J206" s="29"/>
      <c r="K206" s="92">
        <v>10.0</v>
      </c>
      <c r="L206" s="92">
        <v>10.0</v>
      </c>
      <c r="M206" s="92">
        <v>10.0</v>
      </c>
      <c r="N206" s="92">
        <v>5.0</v>
      </c>
      <c r="O206" s="92">
        <v>5.0</v>
      </c>
      <c r="P206" s="92">
        <v>9.0</v>
      </c>
      <c r="Q206" s="29"/>
      <c r="R206" s="53"/>
      <c r="S206" s="53"/>
      <c r="T206" s="53"/>
      <c r="U206" s="53"/>
      <c r="V206" s="53"/>
      <c r="W206" s="53"/>
    </row>
    <row r="207" ht="14.25" customHeight="1">
      <c r="A207" s="29">
        <v>200.0</v>
      </c>
      <c r="B207" s="29"/>
      <c r="C207" s="29">
        <v>7.0</v>
      </c>
      <c r="D207" s="29">
        <v>14.0</v>
      </c>
      <c r="E207" s="92">
        <v>30.5</v>
      </c>
      <c r="F207" s="92">
        <v>8.0</v>
      </c>
      <c r="G207" s="50">
        <v>3.0</v>
      </c>
      <c r="H207" s="38"/>
      <c r="I207" s="51">
        <v>187.0</v>
      </c>
      <c r="J207" s="29"/>
      <c r="K207" s="92">
        <v>2.0</v>
      </c>
      <c r="L207" s="92">
        <v>6.0</v>
      </c>
      <c r="M207" s="92">
        <v>2.0</v>
      </c>
      <c r="N207" s="92">
        <v>5.0</v>
      </c>
      <c r="O207" s="92">
        <v>5.0</v>
      </c>
      <c r="P207" s="92">
        <v>10.0</v>
      </c>
      <c r="Q207" s="29"/>
      <c r="R207" s="53"/>
      <c r="S207" s="53"/>
      <c r="T207" s="53"/>
      <c r="U207" s="53"/>
      <c r="V207" s="53"/>
      <c r="W207" s="53"/>
    </row>
    <row r="208" ht="14.25" customHeight="1">
      <c r="A208" s="29">
        <v>201.0</v>
      </c>
      <c r="B208" s="29"/>
      <c r="C208" s="29">
        <v>7.0</v>
      </c>
      <c r="D208" s="29">
        <v>15.0</v>
      </c>
      <c r="E208" s="92">
        <v>43.0</v>
      </c>
      <c r="F208" s="92">
        <v>8.2</v>
      </c>
      <c r="G208" s="50">
        <v>3.6</v>
      </c>
      <c r="H208" s="38"/>
      <c r="I208" s="51">
        <v>188.0</v>
      </c>
      <c r="J208" s="29"/>
      <c r="K208" s="92">
        <v>2.0</v>
      </c>
      <c r="L208" s="92">
        <v>6.0</v>
      </c>
      <c r="M208" s="92">
        <v>10.0</v>
      </c>
      <c r="N208" s="92">
        <v>5.0</v>
      </c>
      <c r="O208" s="92">
        <v>5.0</v>
      </c>
      <c r="P208" s="92">
        <v>10.0</v>
      </c>
      <c r="Q208" s="29"/>
      <c r="R208" s="53"/>
      <c r="S208" s="53"/>
      <c r="T208" s="53"/>
      <c r="U208" s="53"/>
      <c r="V208" s="53"/>
      <c r="W208" s="53"/>
    </row>
    <row r="209" ht="14.25" customHeight="1">
      <c r="A209" s="29">
        <v>202.0</v>
      </c>
      <c r="B209" s="29"/>
      <c r="C209" s="29">
        <v>7.0</v>
      </c>
      <c r="D209" s="29">
        <v>16.0</v>
      </c>
      <c r="E209" s="92">
        <v>35.0</v>
      </c>
      <c r="F209" s="92">
        <v>7.3</v>
      </c>
      <c r="G209" s="50">
        <v>3.1</v>
      </c>
      <c r="H209" s="38" t="s">
        <v>85</v>
      </c>
      <c r="I209" s="51">
        <v>189.0</v>
      </c>
      <c r="J209" s="29"/>
      <c r="K209" s="92">
        <v>2.0</v>
      </c>
      <c r="L209" s="92">
        <v>6.0</v>
      </c>
      <c r="M209" s="92">
        <v>10.0</v>
      </c>
      <c r="N209" s="92">
        <v>5.0</v>
      </c>
      <c r="O209" s="92">
        <v>5.0</v>
      </c>
      <c r="P209" s="92">
        <v>10.0</v>
      </c>
      <c r="Q209" s="29"/>
      <c r="R209" s="53"/>
      <c r="S209" s="53"/>
      <c r="T209" s="53"/>
      <c r="U209" s="53"/>
      <c r="V209" s="53"/>
      <c r="W209" s="53"/>
    </row>
    <row r="210" ht="14.25" customHeight="1">
      <c r="A210" s="29">
        <v>203.0</v>
      </c>
      <c r="B210" s="29"/>
      <c r="C210" s="29">
        <v>7.0</v>
      </c>
      <c r="D210" s="29">
        <v>17.0</v>
      </c>
      <c r="E210" s="92">
        <v>35.5</v>
      </c>
      <c r="F210" s="92">
        <v>7.4</v>
      </c>
      <c r="G210" s="50">
        <v>2.7</v>
      </c>
      <c r="H210" s="38"/>
      <c r="I210" s="51">
        <v>190.0</v>
      </c>
      <c r="J210" s="29"/>
      <c r="K210" s="92">
        <v>2.0</v>
      </c>
      <c r="L210" s="92">
        <v>6.0</v>
      </c>
      <c r="M210" s="92">
        <v>10.0</v>
      </c>
      <c r="N210" s="92">
        <v>5.0</v>
      </c>
      <c r="O210" s="92">
        <v>5.0</v>
      </c>
      <c r="P210" s="92">
        <v>9.0</v>
      </c>
      <c r="Q210" s="29"/>
      <c r="R210" s="53"/>
      <c r="S210" s="53"/>
      <c r="T210" s="53"/>
      <c r="U210" s="53"/>
      <c r="V210" s="53"/>
      <c r="W210" s="53"/>
    </row>
    <row r="211" ht="14.25" customHeight="1">
      <c r="A211" s="29">
        <v>204.0</v>
      </c>
      <c r="B211" s="29"/>
      <c r="C211" s="29">
        <v>7.0</v>
      </c>
      <c r="D211" s="29">
        <v>18.0</v>
      </c>
      <c r="E211" s="92">
        <v>41.0</v>
      </c>
      <c r="F211" s="92">
        <v>7.5</v>
      </c>
      <c r="G211" s="50">
        <v>2.9</v>
      </c>
      <c r="H211" s="38"/>
      <c r="I211" s="51">
        <v>191.0</v>
      </c>
      <c r="J211" s="29"/>
      <c r="K211" s="92">
        <v>2.0</v>
      </c>
      <c r="L211" s="92">
        <v>6.0</v>
      </c>
      <c r="M211" s="92">
        <v>10.0</v>
      </c>
      <c r="N211" s="92">
        <v>5.0</v>
      </c>
      <c r="O211" s="92">
        <v>5.0</v>
      </c>
      <c r="P211" s="92">
        <v>10.0</v>
      </c>
      <c r="Q211" s="29"/>
      <c r="R211" s="53"/>
      <c r="S211" s="53"/>
      <c r="T211" s="53"/>
      <c r="U211" s="53"/>
      <c r="V211" s="53"/>
      <c r="W211" s="53"/>
    </row>
    <row r="212" ht="14.25" customHeight="1">
      <c r="A212" s="29">
        <v>205.0</v>
      </c>
      <c r="B212" s="29"/>
      <c r="C212" s="29">
        <v>7.0</v>
      </c>
      <c r="D212" s="29">
        <v>19.0</v>
      </c>
      <c r="E212" s="92">
        <v>23.5</v>
      </c>
      <c r="F212" s="92">
        <v>6.6</v>
      </c>
      <c r="G212" s="50">
        <v>2.1</v>
      </c>
      <c r="H212" s="38" t="s">
        <v>53</v>
      </c>
      <c r="I212" s="51">
        <v>192.0</v>
      </c>
      <c r="J212" s="29"/>
      <c r="K212" s="92">
        <v>2.0</v>
      </c>
      <c r="L212" s="92">
        <v>10.0</v>
      </c>
      <c r="M212" s="92">
        <v>8.0</v>
      </c>
      <c r="N212" s="92">
        <v>5.0</v>
      </c>
      <c r="O212" s="92">
        <v>5.0</v>
      </c>
      <c r="P212" s="92">
        <v>0.0</v>
      </c>
      <c r="Q212" s="51" t="s">
        <v>60</v>
      </c>
      <c r="R212" s="53"/>
      <c r="S212" s="53"/>
      <c r="T212" s="53"/>
      <c r="U212" s="53"/>
      <c r="V212" s="53"/>
      <c r="W212" s="53"/>
    </row>
    <row r="213" ht="14.25" customHeight="1">
      <c r="A213" s="29">
        <v>206.0</v>
      </c>
      <c r="B213" s="29"/>
      <c r="C213" s="29">
        <v>7.0</v>
      </c>
      <c r="D213" s="29">
        <v>20.0</v>
      </c>
      <c r="E213" s="92">
        <v>36.5</v>
      </c>
      <c r="F213" s="92">
        <v>6.6</v>
      </c>
      <c r="G213" s="50">
        <v>3.2</v>
      </c>
      <c r="H213" s="38"/>
      <c r="I213" s="51">
        <v>193.0</v>
      </c>
      <c r="J213" s="29"/>
      <c r="K213" s="92">
        <v>6.0</v>
      </c>
      <c r="L213" s="92">
        <v>8.0</v>
      </c>
      <c r="M213" s="92">
        <v>10.0</v>
      </c>
      <c r="N213" s="92">
        <v>5.0</v>
      </c>
      <c r="O213" s="92">
        <v>5.0</v>
      </c>
      <c r="P213" s="92">
        <v>10.0</v>
      </c>
      <c r="Q213" s="29"/>
      <c r="R213" s="53"/>
      <c r="S213" s="53"/>
      <c r="T213" s="53"/>
      <c r="U213" s="53"/>
      <c r="V213" s="53"/>
      <c r="W213" s="53"/>
    </row>
    <row r="214" ht="14.25" customHeight="1">
      <c r="A214" s="29">
        <v>207.0</v>
      </c>
      <c r="B214" s="29"/>
      <c r="C214" s="29">
        <v>7.0</v>
      </c>
      <c r="D214" s="29">
        <v>21.0</v>
      </c>
      <c r="E214" s="92">
        <v>37.0</v>
      </c>
      <c r="F214" s="92">
        <v>6.8</v>
      </c>
      <c r="G214" s="50">
        <v>3.0</v>
      </c>
      <c r="H214" s="38"/>
      <c r="I214" s="51">
        <v>194.0</v>
      </c>
      <c r="J214" s="29"/>
      <c r="K214" s="92">
        <v>2.0</v>
      </c>
      <c r="L214" s="92">
        <v>8.0</v>
      </c>
      <c r="M214" s="92">
        <v>10.0</v>
      </c>
      <c r="N214" s="92">
        <v>5.0</v>
      </c>
      <c r="O214" s="92">
        <v>5.0</v>
      </c>
      <c r="P214" s="92">
        <v>0.0</v>
      </c>
      <c r="Q214" s="29"/>
      <c r="R214" s="53"/>
      <c r="S214" s="53"/>
      <c r="T214" s="53"/>
      <c r="U214" s="53"/>
      <c r="V214" s="53"/>
      <c r="W214" s="53"/>
    </row>
    <row r="215" ht="14.25" customHeight="1">
      <c r="A215" s="29">
        <v>208.0</v>
      </c>
      <c r="B215" s="29"/>
      <c r="C215" s="29">
        <v>7.0</v>
      </c>
      <c r="D215" s="29">
        <v>22.0</v>
      </c>
      <c r="E215" s="92">
        <v>41.5</v>
      </c>
      <c r="F215" s="92">
        <v>8.2</v>
      </c>
      <c r="G215" s="50">
        <v>3.6</v>
      </c>
      <c r="H215" s="38"/>
      <c r="I215" s="51">
        <v>195.0</v>
      </c>
      <c r="J215" s="29"/>
      <c r="K215" s="92">
        <v>2.0</v>
      </c>
      <c r="L215" s="92">
        <v>8.0</v>
      </c>
      <c r="M215" s="92">
        <v>10.0</v>
      </c>
      <c r="N215" s="92">
        <v>5.0</v>
      </c>
      <c r="O215" s="92">
        <v>5.0</v>
      </c>
      <c r="P215" s="92">
        <v>10.0</v>
      </c>
      <c r="Q215" s="29"/>
      <c r="R215" s="53"/>
      <c r="S215" s="53"/>
      <c r="T215" s="53"/>
      <c r="U215" s="53"/>
      <c r="V215" s="53"/>
      <c r="W215" s="53"/>
    </row>
    <row r="216" ht="14.25" customHeight="1">
      <c r="A216" s="29">
        <v>209.0</v>
      </c>
      <c r="B216" s="29"/>
      <c r="C216" s="29">
        <v>7.0</v>
      </c>
      <c r="D216" s="29">
        <v>23.0</v>
      </c>
      <c r="E216" s="92">
        <v>44.0</v>
      </c>
      <c r="F216" s="92">
        <v>7.9</v>
      </c>
      <c r="G216" s="50">
        <v>3.4</v>
      </c>
      <c r="H216" s="38"/>
      <c r="I216" s="51">
        <v>196.0</v>
      </c>
      <c r="J216" s="29"/>
      <c r="K216" s="92">
        <v>2.0</v>
      </c>
      <c r="L216" s="92" t="s">
        <v>104</v>
      </c>
      <c r="M216" s="92">
        <v>10.0</v>
      </c>
      <c r="N216" s="92">
        <v>5.0</v>
      </c>
      <c r="O216" s="92">
        <v>5.0</v>
      </c>
      <c r="P216" s="92">
        <v>10.0</v>
      </c>
      <c r="Q216" s="29"/>
      <c r="R216" s="53"/>
      <c r="S216" s="53"/>
      <c r="T216" s="53"/>
      <c r="U216" s="53"/>
      <c r="V216" s="53"/>
      <c r="W216" s="53"/>
    </row>
    <row r="217" ht="14.25" customHeight="1">
      <c r="A217" s="29">
        <v>210.0</v>
      </c>
      <c r="B217" s="29"/>
      <c r="C217" s="29">
        <v>7.0</v>
      </c>
      <c r="D217" s="29">
        <v>24.0</v>
      </c>
      <c r="E217" s="92">
        <v>35.0</v>
      </c>
      <c r="F217" s="92">
        <v>7.5</v>
      </c>
      <c r="G217" s="50">
        <v>3.2</v>
      </c>
      <c r="H217" s="38" t="s">
        <v>53</v>
      </c>
      <c r="I217" s="51">
        <v>197.0</v>
      </c>
      <c r="J217" s="29"/>
      <c r="K217" s="92">
        <v>2.0</v>
      </c>
      <c r="L217" s="92">
        <v>2.0</v>
      </c>
      <c r="M217" s="92">
        <v>10.0</v>
      </c>
      <c r="N217" s="92">
        <v>5.0</v>
      </c>
      <c r="O217" s="92">
        <v>5.0</v>
      </c>
      <c r="P217" s="92">
        <v>8.0</v>
      </c>
      <c r="Q217" s="29"/>
      <c r="R217" s="53"/>
      <c r="S217" s="53"/>
      <c r="T217" s="53"/>
      <c r="U217" s="53"/>
      <c r="V217" s="53"/>
      <c r="W217" s="53"/>
    </row>
    <row r="218" ht="14.25" customHeight="1">
      <c r="A218" s="29">
        <v>211.0</v>
      </c>
      <c r="B218" s="29"/>
      <c r="C218" s="29">
        <v>7.0</v>
      </c>
      <c r="D218" s="29">
        <v>25.0</v>
      </c>
      <c r="E218" s="92">
        <v>34.5</v>
      </c>
      <c r="F218" s="92">
        <v>7.2</v>
      </c>
      <c r="G218" s="50">
        <v>2.7</v>
      </c>
      <c r="H218" s="38" t="s">
        <v>53</v>
      </c>
      <c r="I218" s="51">
        <v>198.0</v>
      </c>
      <c r="J218" s="29"/>
      <c r="K218" s="92">
        <v>2.0</v>
      </c>
      <c r="L218" s="92">
        <v>6.0</v>
      </c>
      <c r="M218" s="92">
        <v>10.0</v>
      </c>
      <c r="N218" s="92">
        <v>5.0</v>
      </c>
      <c r="O218" s="92">
        <v>5.0</v>
      </c>
      <c r="P218" s="92">
        <v>10.0</v>
      </c>
      <c r="Q218" s="29"/>
      <c r="R218" s="53"/>
      <c r="S218" s="53"/>
      <c r="T218" s="53"/>
      <c r="U218" s="53"/>
      <c r="V218" s="53"/>
      <c r="W218" s="53"/>
    </row>
    <row r="219" ht="14.25" customHeight="1">
      <c r="A219" s="29">
        <v>212.0</v>
      </c>
      <c r="B219" s="29"/>
      <c r="C219" s="29">
        <v>7.0</v>
      </c>
      <c r="D219" s="29">
        <v>26.0</v>
      </c>
      <c r="E219" s="92">
        <v>33.0</v>
      </c>
      <c r="F219" s="92">
        <v>7.4</v>
      </c>
      <c r="G219" s="50">
        <v>2.6</v>
      </c>
      <c r="H219" s="38" t="s">
        <v>100</v>
      </c>
      <c r="I219" s="51">
        <v>199.0</v>
      </c>
      <c r="J219" s="29"/>
      <c r="K219" s="92">
        <v>10.0</v>
      </c>
      <c r="L219" s="92">
        <v>8.0</v>
      </c>
      <c r="M219" s="92">
        <v>10.0</v>
      </c>
      <c r="N219" s="92">
        <v>5.0</v>
      </c>
      <c r="O219" s="92">
        <v>5.0</v>
      </c>
      <c r="P219" s="92">
        <v>10.0</v>
      </c>
      <c r="Q219" s="29"/>
      <c r="R219" s="53"/>
      <c r="S219" s="53"/>
      <c r="T219" s="53"/>
      <c r="U219" s="53"/>
      <c r="V219" s="53"/>
      <c r="W219" s="53"/>
    </row>
    <row r="220" ht="14.25" customHeight="1">
      <c r="A220" s="29">
        <v>213.0</v>
      </c>
      <c r="B220" s="29"/>
      <c r="C220" s="29">
        <v>7.0</v>
      </c>
      <c r="D220" s="29">
        <v>27.0</v>
      </c>
      <c r="E220" s="92">
        <v>37.5</v>
      </c>
      <c r="F220" s="92">
        <v>8.0</v>
      </c>
      <c r="G220" s="50">
        <v>3.0</v>
      </c>
      <c r="H220" s="38"/>
      <c r="I220" s="51">
        <v>200.0</v>
      </c>
      <c r="J220" s="29"/>
      <c r="K220" s="92">
        <v>6.0</v>
      </c>
      <c r="L220" s="92">
        <v>8.0</v>
      </c>
      <c r="M220" s="92">
        <v>10.0</v>
      </c>
      <c r="N220" s="92">
        <v>5.0</v>
      </c>
      <c r="O220" s="92">
        <v>5.0</v>
      </c>
      <c r="P220" s="92">
        <v>10.0</v>
      </c>
      <c r="Q220" s="29"/>
      <c r="R220" s="53"/>
      <c r="S220" s="53"/>
      <c r="T220" s="53"/>
      <c r="U220" s="53"/>
      <c r="V220" s="53"/>
      <c r="W220" s="53"/>
    </row>
    <row r="221" ht="14.25" customHeight="1">
      <c r="A221" s="29">
        <v>214.0</v>
      </c>
      <c r="B221" s="29"/>
      <c r="C221" s="29">
        <v>7.0</v>
      </c>
      <c r="D221" s="29">
        <v>28.0</v>
      </c>
      <c r="E221" s="92">
        <v>41.0</v>
      </c>
      <c r="F221" s="92">
        <v>8.7</v>
      </c>
      <c r="G221" s="50">
        <v>3.4</v>
      </c>
      <c r="H221" s="38" t="s">
        <v>53</v>
      </c>
      <c r="I221" s="51">
        <v>201.0</v>
      </c>
      <c r="J221" s="29"/>
      <c r="K221" s="92">
        <v>10.0</v>
      </c>
      <c r="L221" s="92">
        <v>10.0</v>
      </c>
      <c r="M221" s="92">
        <v>2.0</v>
      </c>
      <c r="N221" s="92">
        <v>5.0</v>
      </c>
      <c r="O221" s="92">
        <v>5.0</v>
      </c>
      <c r="P221" s="92">
        <v>10.0</v>
      </c>
      <c r="Q221" s="51" t="s">
        <v>60</v>
      </c>
      <c r="R221" s="53"/>
      <c r="S221" s="53"/>
      <c r="T221" s="53"/>
      <c r="U221" s="53"/>
      <c r="V221" s="53"/>
      <c r="W221" s="53"/>
    </row>
    <row r="222" ht="14.25" customHeight="1">
      <c r="A222" s="29">
        <v>215.0</v>
      </c>
      <c r="B222" s="29"/>
      <c r="C222" s="29">
        <v>7.0</v>
      </c>
      <c r="D222" s="29">
        <v>29.0</v>
      </c>
      <c r="E222" s="92">
        <v>40.0</v>
      </c>
      <c r="F222" s="92">
        <v>8.8</v>
      </c>
      <c r="G222" s="50">
        <v>3.2</v>
      </c>
      <c r="H222" s="38" t="s">
        <v>100</v>
      </c>
      <c r="I222" s="51">
        <v>202.0</v>
      </c>
      <c r="J222" s="29"/>
      <c r="K222" s="92">
        <v>10.0</v>
      </c>
      <c r="L222" s="92">
        <v>10.0</v>
      </c>
      <c r="M222" s="92">
        <v>10.0</v>
      </c>
      <c r="N222" s="92">
        <v>5.0</v>
      </c>
      <c r="O222" s="92">
        <v>5.0</v>
      </c>
      <c r="P222" s="92">
        <v>10.0</v>
      </c>
      <c r="Q222" s="51" t="s">
        <v>60</v>
      </c>
      <c r="R222" s="53"/>
      <c r="S222" s="53"/>
      <c r="T222" s="53"/>
      <c r="U222" s="53"/>
      <c r="V222" s="53"/>
      <c r="W222" s="53"/>
    </row>
    <row r="223" ht="14.25" customHeight="1">
      <c r="A223" s="29">
        <v>216.0</v>
      </c>
      <c r="B223" s="29"/>
      <c r="C223" s="29">
        <v>7.0</v>
      </c>
      <c r="D223" s="29">
        <v>30.0</v>
      </c>
      <c r="E223" s="92">
        <v>37.0</v>
      </c>
      <c r="F223" s="92">
        <v>8.5</v>
      </c>
      <c r="G223" s="50">
        <v>3.5</v>
      </c>
      <c r="H223" s="38" t="s">
        <v>53</v>
      </c>
      <c r="I223" s="51">
        <v>203.0</v>
      </c>
      <c r="J223" s="29"/>
      <c r="K223" s="92">
        <v>10.0</v>
      </c>
      <c r="L223" s="92">
        <v>8.0</v>
      </c>
      <c r="M223" s="92">
        <v>10.0</v>
      </c>
      <c r="N223" s="92">
        <v>5.0</v>
      </c>
      <c r="O223" s="92">
        <v>5.0</v>
      </c>
      <c r="P223" s="92">
        <v>10.0</v>
      </c>
      <c r="Q223" s="51" t="s">
        <v>60</v>
      </c>
      <c r="R223" s="53"/>
      <c r="S223" s="53"/>
      <c r="T223" s="53"/>
      <c r="U223" s="53"/>
      <c r="V223" s="53"/>
      <c r="W223" s="53"/>
    </row>
    <row r="224" ht="14.25" customHeight="1">
      <c r="A224" s="29">
        <v>217.0</v>
      </c>
      <c r="B224" s="29"/>
      <c r="C224" s="29">
        <v>7.0</v>
      </c>
      <c r="D224" s="29">
        <v>31.0</v>
      </c>
      <c r="E224" s="92">
        <v>38.5</v>
      </c>
      <c r="F224" s="92">
        <v>7.6</v>
      </c>
      <c r="G224" s="50">
        <v>2.7</v>
      </c>
      <c r="H224" s="38"/>
      <c r="I224" s="51">
        <v>204.0</v>
      </c>
      <c r="J224" s="29"/>
      <c r="K224" s="92">
        <v>10.0</v>
      </c>
      <c r="L224" s="92">
        <v>8.0</v>
      </c>
      <c r="M224" s="92">
        <v>10.0</v>
      </c>
      <c r="N224" s="92">
        <v>5.0</v>
      </c>
      <c r="O224" s="92">
        <v>5.0</v>
      </c>
      <c r="P224" s="92">
        <v>10.0</v>
      </c>
      <c r="Q224" s="29"/>
      <c r="R224" s="53"/>
      <c r="S224" s="53"/>
      <c r="T224" s="53"/>
      <c r="U224" s="53"/>
      <c r="V224" s="53"/>
      <c r="W224" s="53"/>
    </row>
    <row r="225" ht="14.25" customHeight="1">
      <c r="A225" s="29">
        <v>218.0</v>
      </c>
      <c r="B225" s="29"/>
      <c r="C225" s="29">
        <v>8.0</v>
      </c>
      <c r="D225" s="29">
        <v>1.0</v>
      </c>
      <c r="E225" s="105">
        <v>29.5</v>
      </c>
      <c r="F225" s="105">
        <v>6.9</v>
      </c>
      <c r="G225" s="50">
        <v>1.7</v>
      </c>
      <c r="H225" s="38"/>
      <c r="I225" s="51">
        <v>234.0</v>
      </c>
      <c r="J225" s="29"/>
      <c r="K225" s="105" t="s">
        <v>21</v>
      </c>
      <c r="L225" s="105" t="s">
        <v>21</v>
      </c>
      <c r="M225" s="105" t="s">
        <v>21</v>
      </c>
      <c r="N225" s="92">
        <v>5.0</v>
      </c>
      <c r="O225" s="92">
        <v>5.0</v>
      </c>
      <c r="P225" s="105">
        <v>10.0</v>
      </c>
      <c r="Q225" s="29"/>
      <c r="R225" s="53"/>
      <c r="S225" s="53"/>
      <c r="T225" s="53"/>
      <c r="U225" s="53"/>
      <c r="V225" s="53"/>
      <c r="W225" s="53"/>
    </row>
    <row r="226" ht="14.25" customHeight="1">
      <c r="A226" s="29">
        <v>219.0</v>
      </c>
      <c r="B226" s="29"/>
      <c r="C226" s="29">
        <v>8.0</v>
      </c>
      <c r="D226" s="29">
        <v>2.0</v>
      </c>
      <c r="E226" s="92">
        <v>32.0</v>
      </c>
      <c r="F226" s="92">
        <v>6.7</v>
      </c>
      <c r="G226" s="50">
        <v>2.4</v>
      </c>
      <c r="H226" s="38"/>
      <c r="I226" s="51">
        <v>233.0</v>
      </c>
      <c r="J226" s="29"/>
      <c r="K226" s="92" t="s">
        <v>21</v>
      </c>
      <c r="L226" s="92" t="s">
        <v>21</v>
      </c>
      <c r="M226" s="92" t="s">
        <v>21</v>
      </c>
      <c r="N226" s="92">
        <v>5.0</v>
      </c>
      <c r="O226" s="92">
        <v>5.0</v>
      </c>
      <c r="P226" s="92">
        <v>10.0</v>
      </c>
      <c r="Q226" s="29"/>
      <c r="R226" s="53"/>
      <c r="S226" s="53"/>
      <c r="T226" s="53"/>
      <c r="U226" s="53"/>
      <c r="V226" s="53"/>
      <c r="W226" s="53"/>
    </row>
    <row r="227" ht="14.25" customHeight="1">
      <c r="A227" s="29">
        <v>220.0</v>
      </c>
      <c r="B227" s="29"/>
      <c r="C227" s="29">
        <v>8.0</v>
      </c>
      <c r="D227" s="29">
        <v>3.0</v>
      </c>
      <c r="E227" s="92">
        <v>31.5</v>
      </c>
      <c r="F227" s="92">
        <v>8.1</v>
      </c>
      <c r="G227" s="50">
        <v>1.95</v>
      </c>
      <c r="H227" s="38"/>
      <c r="I227" s="51">
        <v>232.0</v>
      </c>
      <c r="J227" s="29"/>
      <c r="K227" s="92">
        <v>2.0</v>
      </c>
      <c r="L227" s="92">
        <v>8.0</v>
      </c>
      <c r="M227" s="92">
        <v>10.0</v>
      </c>
      <c r="N227" s="92">
        <v>5.0</v>
      </c>
      <c r="O227" s="92">
        <v>5.0</v>
      </c>
      <c r="P227" s="92">
        <v>10.0</v>
      </c>
      <c r="Q227" s="29"/>
      <c r="R227" s="53"/>
      <c r="S227" s="53"/>
      <c r="T227" s="53"/>
      <c r="U227" s="53"/>
      <c r="V227" s="53"/>
      <c r="W227" s="53"/>
    </row>
    <row r="228" ht="14.25" customHeight="1">
      <c r="A228" s="29">
        <v>221.0</v>
      </c>
      <c r="B228" s="29"/>
      <c r="C228" s="29">
        <v>8.0</v>
      </c>
      <c r="D228" s="29">
        <v>4.0</v>
      </c>
      <c r="E228" s="92">
        <v>34.0</v>
      </c>
      <c r="F228" s="92">
        <v>7.4</v>
      </c>
      <c r="G228" s="50">
        <v>2.3</v>
      </c>
      <c r="H228" s="38"/>
      <c r="I228" s="51">
        <v>231.0</v>
      </c>
      <c r="J228" s="29"/>
      <c r="K228" s="92">
        <v>2.0</v>
      </c>
      <c r="L228" s="92">
        <v>8.0</v>
      </c>
      <c r="M228" s="92">
        <v>10.0</v>
      </c>
      <c r="N228" s="92">
        <v>5.0</v>
      </c>
      <c r="O228" s="92">
        <v>5.0</v>
      </c>
      <c r="P228" s="92">
        <v>10.0</v>
      </c>
      <c r="Q228" s="29"/>
      <c r="R228" s="53"/>
      <c r="S228" s="53"/>
      <c r="T228" s="53"/>
      <c r="U228" s="53"/>
      <c r="V228" s="53"/>
      <c r="W228" s="53"/>
    </row>
    <row r="229" ht="14.25" customHeight="1">
      <c r="A229" s="29">
        <v>222.0</v>
      </c>
      <c r="B229" s="29"/>
      <c r="C229" s="29">
        <v>8.0</v>
      </c>
      <c r="D229" s="29">
        <v>5.0</v>
      </c>
      <c r="E229" s="92">
        <v>35.0</v>
      </c>
      <c r="F229" s="92">
        <v>7.8</v>
      </c>
      <c r="G229" s="50">
        <v>3.2</v>
      </c>
      <c r="H229" s="38"/>
      <c r="I229" s="51">
        <v>230.0</v>
      </c>
      <c r="J229" s="29"/>
      <c r="K229" s="92">
        <v>2.0</v>
      </c>
      <c r="L229" s="92">
        <v>8.0</v>
      </c>
      <c r="M229" s="92">
        <v>8.0</v>
      </c>
      <c r="N229" s="92">
        <v>5.0</v>
      </c>
      <c r="O229" s="92">
        <v>5.0</v>
      </c>
      <c r="P229" s="92">
        <v>10.0</v>
      </c>
      <c r="Q229" s="29"/>
      <c r="R229" s="53"/>
      <c r="S229" s="53"/>
      <c r="T229" s="53"/>
      <c r="U229" s="53"/>
      <c r="V229" s="53"/>
      <c r="W229" s="53"/>
    </row>
    <row r="230" ht="14.25" customHeight="1">
      <c r="A230" s="29">
        <v>223.0</v>
      </c>
      <c r="B230" s="29"/>
      <c r="C230" s="29">
        <v>8.0</v>
      </c>
      <c r="D230" s="29">
        <v>6.0</v>
      </c>
      <c r="E230" s="92">
        <v>37.5</v>
      </c>
      <c r="F230" s="92">
        <v>8.5</v>
      </c>
      <c r="G230" s="50">
        <v>3.1</v>
      </c>
      <c r="H230" s="38" t="s">
        <v>105</v>
      </c>
      <c r="I230" s="51">
        <v>229.0</v>
      </c>
      <c r="J230" s="29"/>
      <c r="K230" s="92">
        <v>6.0</v>
      </c>
      <c r="L230" s="92">
        <v>8.0</v>
      </c>
      <c r="M230" s="92">
        <v>10.0</v>
      </c>
      <c r="N230" s="92">
        <v>5.0</v>
      </c>
      <c r="O230" s="92">
        <v>5.0</v>
      </c>
      <c r="P230" s="92">
        <v>10.0</v>
      </c>
      <c r="Q230" s="29"/>
      <c r="R230" s="53"/>
      <c r="S230" s="53"/>
      <c r="T230" s="53"/>
      <c r="U230" s="53"/>
      <c r="V230" s="53"/>
      <c r="W230" s="53"/>
    </row>
    <row r="231" ht="14.25" customHeight="1">
      <c r="A231" s="29">
        <v>224.0</v>
      </c>
      <c r="B231" s="29"/>
      <c r="C231" s="29">
        <v>8.0</v>
      </c>
      <c r="D231" s="29">
        <v>7.0</v>
      </c>
      <c r="E231" s="92">
        <v>40.0</v>
      </c>
      <c r="F231" s="92">
        <v>8.1</v>
      </c>
      <c r="G231" s="50">
        <v>3.2</v>
      </c>
      <c r="H231" s="38" t="s">
        <v>85</v>
      </c>
      <c r="I231" s="51">
        <v>228.0</v>
      </c>
      <c r="J231" s="29"/>
      <c r="K231" s="92">
        <v>6.0</v>
      </c>
      <c r="L231" s="92">
        <v>8.0</v>
      </c>
      <c r="M231" s="92">
        <v>10.0</v>
      </c>
      <c r="N231" s="92">
        <v>5.0</v>
      </c>
      <c r="O231" s="92">
        <v>5.0</v>
      </c>
      <c r="P231" s="92">
        <v>10.0</v>
      </c>
      <c r="Q231" s="51" t="s">
        <v>60</v>
      </c>
      <c r="R231" s="53"/>
      <c r="S231" s="53"/>
      <c r="T231" s="53"/>
      <c r="U231" s="53"/>
      <c r="V231" s="53"/>
      <c r="W231" s="53"/>
    </row>
    <row r="232" ht="14.25" customHeight="1">
      <c r="A232" s="29">
        <v>225.0</v>
      </c>
      <c r="B232" s="29"/>
      <c r="C232" s="29">
        <v>8.0</v>
      </c>
      <c r="D232" s="29">
        <v>8.0</v>
      </c>
      <c r="E232" s="92">
        <v>42.0</v>
      </c>
      <c r="F232" s="92">
        <v>8.3</v>
      </c>
      <c r="G232" s="50">
        <v>3.6</v>
      </c>
      <c r="H232" s="38"/>
      <c r="I232" s="51">
        <v>227.0</v>
      </c>
      <c r="J232" s="29"/>
      <c r="K232" s="92">
        <v>6.0</v>
      </c>
      <c r="L232" s="92">
        <v>8.0</v>
      </c>
      <c r="M232" s="92">
        <v>10.0</v>
      </c>
      <c r="N232" s="92">
        <v>5.0</v>
      </c>
      <c r="O232" s="92">
        <v>5.0</v>
      </c>
      <c r="P232" s="92">
        <v>10.0</v>
      </c>
      <c r="Q232" s="29"/>
      <c r="R232" s="53"/>
      <c r="S232" s="53"/>
      <c r="T232" s="53"/>
      <c r="U232" s="53"/>
      <c r="V232" s="53"/>
      <c r="W232" s="53"/>
    </row>
    <row r="233" ht="14.25" customHeight="1">
      <c r="A233" s="29">
        <v>226.0</v>
      </c>
      <c r="B233" s="29"/>
      <c r="C233" s="29">
        <v>8.0</v>
      </c>
      <c r="D233" s="29">
        <v>9.0</v>
      </c>
      <c r="E233" s="92">
        <v>40.0</v>
      </c>
      <c r="F233" s="92">
        <v>9.1</v>
      </c>
      <c r="G233" s="50">
        <v>3.6</v>
      </c>
      <c r="H233" s="38"/>
      <c r="I233" s="51">
        <v>226.0</v>
      </c>
      <c r="J233" s="29"/>
      <c r="K233" s="92">
        <v>6.0</v>
      </c>
      <c r="L233" s="92">
        <v>10.0</v>
      </c>
      <c r="M233" s="92">
        <v>10.0</v>
      </c>
      <c r="N233" s="92">
        <v>5.0</v>
      </c>
      <c r="O233" s="92">
        <v>5.0</v>
      </c>
      <c r="P233" s="92">
        <v>10.0</v>
      </c>
      <c r="Q233" s="29"/>
      <c r="R233" s="53"/>
      <c r="S233" s="53"/>
      <c r="T233" s="53"/>
      <c r="U233" s="53"/>
      <c r="V233" s="53"/>
      <c r="W233" s="53"/>
    </row>
    <row r="234" ht="14.25" customHeight="1">
      <c r="A234" s="29">
        <v>227.0</v>
      </c>
      <c r="B234" s="29"/>
      <c r="C234" s="29">
        <v>8.0</v>
      </c>
      <c r="D234" s="29">
        <v>10.0</v>
      </c>
      <c r="E234" s="92">
        <v>46.0</v>
      </c>
      <c r="F234" s="92">
        <v>9.6</v>
      </c>
      <c r="G234" s="50">
        <v>4.0</v>
      </c>
      <c r="H234" s="38"/>
      <c r="I234" s="51">
        <v>225.0</v>
      </c>
      <c r="J234" s="29"/>
      <c r="K234" s="92">
        <v>6.0</v>
      </c>
      <c r="L234" s="92">
        <v>10.0</v>
      </c>
      <c r="M234" s="92">
        <v>10.0</v>
      </c>
      <c r="N234" s="92">
        <v>5.0</v>
      </c>
      <c r="O234" s="92">
        <v>5.0</v>
      </c>
      <c r="P234" s="92">
        <v>10.0</v>
      </c>
      <c r="Q234" s="29"/>
      <c r="R234" s="53"/>
      <c r="S234" s="53"/>
      <c r="T234" s="53"/>
      <c r="U234" s="53"/>
      <c r="V234" s="53"/>
      <c r="W234" s="53"/>
    </row>
    <row r="235" ht="14.25" customHeight="1">
      <c r="A235" s="29">
        <v>228.0</v>
      </c>
      <c r="B235" s="29"/>
      <c r="C235" s="29">
        <v>8.0</v>
      </c>
      <c r="D235" s="29">
        <v>11.0</v>
      </c>
      <c r="E235" s="92">
        <v>37.0</v>
      </c>
      <c r="F235" s="92">
        <v>8.9</v>
      </c>
      <c r="G235" s="50">
        <v>3.5</v>
      </c>
      <c r="H235" s="38"/>
      <c r="I235" s="51">
        <v>224.0</v>
      </c>
      <c r="J235" s="29"/>
      <c r="K235" s="92">
        <v>6.0</v>
      </c>
      <c r="L235" s="92">
        <v>10.0</v>
      </c>
      <c r="M235" s="92">
        <v>10.0</v>
      </c>
      <c r="N235" s="92">
        <v>5.0</v>
      </c>
      <c r="O235" s="92">
        <v>5.0</v>
      </c>
      <c r="P235" s="92">
        <v>10.0</v>
      </c>
      <c r="Q235" s="29"/>
      <c r="R235" s="53"/>
      <c r="S235" s="53"/>
      <c r="T235" s="53"/>
      <c r="U235" s="53"/>
      <c r="V235" s="53"/>
      <c r="W235" s="53"/>
    </row>
    <row r="236" ht="14.25" customHeight="1">
      <c r="A236" s="29">
        <v>229.0</v>
      </c>
      <c r="B236" s="29"/>
      <c r="C236" s="29">
        <v>8.0</v>
      </c>
      <c r="D236" s="29">
        <v>12.0</v>
      </c>
      <c r="E236" s="92">
        <v>44.0</v>
      </c>
      <c r="F236" s="92">
        <v>9.5</v>
      </c>
      <c r="G236" s="50">
        <v>4.0</v>
      </c>
      <c r="H236" s="38"/>
      <c r="I236" s="51">
        <v>223.0</v>
      </c>
      <c r="J236" s="29"/>
      <c r="K236" s="92">
        <v>6.0</v>
      </c>
      <c r="L236" s="92">
        <v>10.0</v>
      </c>
      <c r="M236" s="92">
        <v>10.0</v>
      </c>
      <c r="N236" s="92">
        <v>5.0</v>
      </c>
      <c r="O236" s="92">
        <v>5.0</v>
      </c>
      <c r="P236" s="92">
        <v>10.0</v>
      </c>
      <c r="Q236" s="29"/>
      <c r="R236" s="53"/>
      <c r="S236" s="53"/>
      <c r="T236" s="53"/>
      <c r="U236" s="53"/>
      <c r="V236" s="53"/>
      <c r="W236" s="53"/>
    </row>
    <row r="237" ht="14.25" customHeight="1">
      <c r="A237" s="29">
        <v>230.0</v>
      </c>
      <c r="B237" s="29"/>
      <c r="C237" s="29">
        <v>8.0</v>
      </c>
      <c r="D237" s="29">
        <v>13.0</v>
      </c>
      <c r="E237" s="92">
        <v>43.5</v>
      </c>
      <c r="F237" s="92">
        <v>10.0</v>
      </c>
      <c r="G237" s="50">
        <v>3.7</v>
      </c>
      <c r="H237" s="38"/>
      <c r="I237" s="51">
        <v>222.0</v>
      </c>
      <c r="J237" s="29"/>
      <c r="K237" s="92">
        <v>2.0</v>
      </c>
      <c r="L237" s="92">
        <v>6.0</v>
      </c>
      <c r="M237" s="92">
        <v>10.0</v>
      </c>
      <c r="N237" s="92">
        <v>5.0</v>
      </c>
      <c r="O237" s="92">
        <v>5.0</v>
      </c>
      <c r="P237" s="92">
        <v>10.0</v>
      </c>
      <c r="Q237" s="29"/>
      <c r="R237" s="53"/>
      <c r="S237" s="53"/>
      <c r="T237" s="53"/>
      <c r="U237" s="53"/>
      <c r="V237" s="53"/>
      <c r="W237" s="53"/>
    </row>
    <row r="238" ht="14.25" customHeight="1">
      <c r="A238" s="29">
        <v>231.0</v>
      </c>
      <c r="B238" s="29"/>
      <c r="C238" s="29">
        <v>8.0</v>
      </c>
      <c r="D238" s="29">
        <v>14.0</v>
      </c>
      <c r="E238" s="92">
        <v>42.5</v>
      </c>
      <c r="F238" s="92">
        <v>8.4</v>
      </c>
      <c r="G238" s="50">
        <v>3.4</v>
      </c>
      <c r="H238" s="38" t="s">
        <v>85</v>
      </c>
      <c r="I238" s="51">
        <v>221.0</v>
      </c>
      <c r="J238" s="29"/>
      <c r="K238" s="92">
        <v>2.0</v>
      </c>
      <c r="L238" s="92">
        <v>6.0</v>
      </c>
      <c r="M238" s="92">
        <v>10.0</v>
      </c>
      <c r="N238" s="92">
        <v>5.0</v>
      </c>
      <c r="O238" s="92">
        <v>5.0</v>
      </c>
      <c r="P238" s="92">
        <v>10.0</v>
      </c>
      <c r="Q238" s="29"/>
      <c r="R238" s="53"/>
      <c r="S238" s="53"/>
      <c r="T238" s="53"/>
      <c r="U238" s="53"/>
      <c r="V238" s="53"/>
      <c r="W238" s="53"/>
    </row>
    <row r="239" ht="14.25" customHeight="1">
      <c r="A239" s="29">
        <v>232.0</v>
      </c>
      <c r="B239" s="29"/>
      <c r="C239" s="29">
        <v>8.0</v>
      </c>
      <c r="D239" s="29">
        <v>15.0</v>
      </c>
      <c r="E239" s="92">
        <v>34.0</v>
      </c>
      <c r="F239" s="92">
        <v>7.4</v>
      </c>
      <c r="G239" s="50">
        <v>2.8</v>
      </c>
      <c r="H239" s="38"/>
      <c r="I239" s="51">
        <v>220.0</v>
      </c>
      <c r="J239" s="29"/>
      <c r="K239" s="92">
        <v>6.0</v>
      </c>
      <c r="L239" s="92">
        <v>10.0</v>
      </c>
      <c r="M239" s="92">
        <v>10.0</v>
      </c>
      <c r="N239" s="92">
        <v>5.0</v>
      </c>
      <c r="O239" s="92">
        <v>5.0</v>
      </c>
      <c r="P239" s="92">
        <v>10.0</v>
      </c>
      <c r="Q239" s="29"/>
      <c r="R239" s="53"/>
      <c r="S239" s="53"/>
      <c r="T239" s="53"/>
      <c r="U239" s="53"/>
      <c r="V239" s="53"/>
      <c r="W239" s="53"/>
    </row>
    <row r="240" ht="14.25" customHeight="1">
      <c r="A240" s="29">
        <v>233.0</v>
      </c>
      <c r="B240" s="29"/>
      <c r="C240" s="29">
        <v>8.0</v>
      </c>
      <c r="D240" s="29">
        <v>16.0</v>
      </c>
      <c r="E240" s="92">
        <v>37.0</v>
      </c>
      <c r="F240" s="92">
        <v>8.1</v>
      </c>
      <c r="G240" s="50">
        <v>3.2</v>
      </c>
      <c r="H240" s="38"/>
      <c r="I240" s="51">
        <v>219.0</v>
      </c>
      <c r="J240" s="29"/>
      <c r="K240" s="92">
        <v>6.0</v>
      </c>
      <c r="L240" s="92">
        <v>10.0</v>
      </c>
      <c r="M240" s="92">
        <v>10.0</v>
      </c>
      <c r="N240" s="92">
        <v>5.0</v>
      </c>
      <c r="O240" s="92">
        <v>5.0</v>
      </c>
      <c r="P240" s="92">
        <v>10.0</v>
      </c>
      <c r="Q240" s="51" t="s">
        <v>60</v>
      </c>
      <c r="R240" s="53"/>
      <c r="S240" s="53"/>
      <c r="T240" s="53"/>
      <c r="U240" s="53"/>
      <c r="V240" s="53"/>
      <c r="W240" s="53"/>
    </row>
    <row r="241" ht="14.25" customHeight="1">
      <c r="A241" s="29">
        <v>234.0</v>
      </c>
      <c r="B241" s="29"/>
      <c r="C241" s="29">
        <v>8.0</v>
      </c>
      <c r="D241" s="29">
        <v>17.0</v>
      </c>
      <c r="E241" s="92">
        <v>46.5</v>
      </c>
      <c r="F241" s="92">
        <v>8.7</v>
      </c>
      <c r="G241" s="50">
        <v>3.4</v>
      </c>
      <c r="H241" s="38" t="s">
        <v>53</v>
      </c>
      <c r="I241" s="51">
        <v>218.0</v>
      </c>
      <c r="J241" s="29"/>
      <c r="K241" s="92">
        <v>6.0</v>
      </c>
      <c r="L241" s="92">
        <v>6.0</v>
      </c>
      <c r="M241" s="92">
        <v>10.0</v>
      </c>
      <c r="N241" s="92">
        <v>5.0</v>
      </c>
      <c r="O241" s="92">
        <v>5.0</v>
      </c>
      <c r="P241" s="92">
        <v>8.0</v>
      </c>
      <c r="Q241" s="29"/>
      <c r="R241" s="53"/>
      <c r="S241" s="53"/>
      <c r="T241" s="53"/>
      <c r="U241" s="53"/>
      <c r="V241" s="53"/>
      <c r="W241" s="53"/>
    </row>
    <row r="242" ht="14.25" customHeight="1">
      <c r="A242" s="29">
        <v>235.0</v>
      </c>
      <c r="B242" s="29"/>
      <c r="C242" s="29">
        <v>8.0</v>
      </c>
      <c r="D242" s="29">
        <v>18.0</v>
      </c>
      <c r="E242" s="92">
        <v>43.0</v>
      </c>
      <c r="F242" s="92">
        <v>9.1</v>
      </c>
      <c r="G242" s="50">
        <v>3.5</v>
      </c>
      <c r="H242" s="38"/>
      <c r="I242" s="51">
        <v>217.0</v>
      </c>
      <c r="J242" s="29"/>
      <c r="K242" s="92">
        <v>10.0</v>
      </c>
      <c r="L242" s="92">
        <v>10.0</v>
      </c>
      <c r="M242" s="92">
        <v>10.0</v>
      </c>
      <c r="N242" s="92">
        <v>5.0</v>
      </c>
      <c r="O242" s="92">
        <v>5.0</v>
      </c>
      <c r="P242" s="92">
        <v>20.0</v>
      </c>
      <c r="Q242" s="29"/>
      <c r="R242" s="53"/>
      <c r="S242" s="53"/>
      <c r="T242" s="53"/>
      <c r="U242" s="53"/>
      <c r="V242" s="53"/>
      <c r="W242" s="53"/>
    </row>
    <row r="243" ht="14.25" customHeight="1">
      <c r="A243" s="29">
        <v>236.0</v>
      </c>
      <c r="B243" s="29"/>
      <c r="C243" s="29">
        <v>8.0</v>
      </c>
      <c r="D243" s="29">
        <v>19.0</v>
      </c>
      <c r="E243" s="92">
        <v>36.0</v>
      </c>
      <c r="F243" s="92">
        <v>8.0</v>
      </c>
      <c r="G243" s="50">
        <v>2.95</v>
      </c>
      <c r="H243" s="38"/>
      <c r="I243" s="51">
        <v>216.0</v>
      </c>
      <c r="J243" s="29"/>
      <c r="K243" s="92">
        <v>2.0</v>
      </c>
      <c r="L243" s="92">
        <v>6.0</v>
      </c>
      <c r="M243" s="92">
        <v>10.0</v>
      </c>
      <c r="N243" s="92">
        <v>5.0</v>
      </c>
      <c r="O243" s="92">
        <v>5.0</v>
      </c>
      <c r="P243" s="92">
        <v>10.0</v>
      </c>
      <c r="Q243" s="29"/>
      <c r="R243" s="53"/>
      <c r="S243" s="53"/>
      <c r="T243" s="53"/>
      <c r="U243" s="53"/>
      <c r="V243" s="53"/>
      <c r="W243" s="53"/>
    </row>
    <row r="244" ht="14.25" customHeight="1">
      <c r="A244" s="29">
        <v>237.0</v>
      </c>
      <c r="B244" s="29"/>
      <c r="C244" s="29">
        <v>8.0</v>
      </c>
      <c r="D244" s="29">
        <v>20.0</v>
      </c>
      <c r="E244" s="92">
        <v>42.0</v>
      </c>
      <c r="F244" s="92">
        <v>7.2</v>
      </c>
      <c r="G244" s="50">
        <v>3.0</v>
      </c>
      <c r="H244" s="38"/>
      <c r="I244" s="51">
        <v>215.0</v>
      </c>
      <c r="J244" s="29"/>
      <c r="K244" s="92">
        <v>2.0</v>
      </c>
      <c r="L244" s="92">
        <v>6.0</v>
      </c>
      <c r="M244" s="92">
        <v>10.0</v>
      </c>
      <c r="N244" s="92">
        <v>5.0</v>
      </c>
      <c r="O244" s="92">
        <v>5.0</v>
      </c>
      <c r="P244" s="92">
        <v>10.0</v>
      </c>
      <c r="Q244" s="51" t="s">
        <v>60</v>
      </c>
      <c r="R244" s="53"/>
      <c r="S244" s="53"/>
      <c r="T244" s="53"/>
      <c r="U244" s="53"/>
      <c r="V244" s="53"/>
      <c r="W244" s="53"/>
    </row>
    <row r="245" ht="14.25" customHeight="1">
      <c r="A245" s="29">
        <v>238.0</v>
      </c>
      <c r="B245" s="29"/>
      <c r="C245" s="29">
        <v>8.0</v>
      </c>
      <c r="D245" s="29">
        <v>21.0</v>
      </c>
      <c r="E245" s="92">
        <v>34.0</v>
      </c>
      <c r="F245" s="92">
        <v>7.0</v>
      </c>
      <c r="G245" s="50">
        <v>2.7</v>
      </c>
      <c r="H245" s="38"/>
      <c r="I245" s="51">
        <v>214.0</v>
      </c>
      <c r="J245" s="29"/>
      <c r="K245" s="92">
        <v>2.0</v>
      </c>
      <c r="L245" s="92">
        <v>6.0</v>
      </c>
      <c r="M245" s="92">
        <v>8.0</v>
      </c>
      <c r="N245" s="92">
        <v>5.0</v>
      </c>
      <c r="O245" s="92">
        <v>5.0</v>
      </c>
      <c r="P245" s="92">
        <v>20.0</v>
      </c>
      <c r="Q245" s="29"/>
      <c r="R245" s="53"/>
      <c r="S245" s="53"/>
      <c r="T245" s="53"/>
      <c r="U245" s="53"/>
      <c r="V245" s="53"/>
      <c r="W245" s="53"/>
    </row>
    <row r="246" ht="14.25" customHeight="1">
      <c r="A246" s="29">
        <v>239.0</v>
      </c>
      <c r="B246" s="29"/>
      <c r="C246" s="29">
        <v>8.0</v>
      </c>
      <c r="D246" s="29">
        <v>22.0</v>
      </c>
      <c r="E246" s="92">
        <v>39.5</v>
      </c>
      <c r="F246" s="92">
        <v>7.9</v>
      </c>
      <c r="G246" s="50">
        <v>3.1</v>
      </c>
      <c r="H246" s="38"/>
      <c r="I246" s="51">
        <v>213.0</v>
      </c>
      <c r="J246" s="29"/>
      <c r="K246" s="92">
        <v>2.0</v>
      </c>
      <c r="L246" s="92">
        <v>6.0</v>
      </c>
      <c r="M246" s="92">
        <v>10.0</v>
      </c>
      <c r="N246" s="92">
        <v>5.0</v>
      </c>
      <c r="O246" s="92">
        <v>5.0</v>
      </c>
      <c r="P246" s="92">
        <v>10.0</v>
      </c>
      <c r="Q246" s="29"/>
      <c r="R246" s="53"/>
      <c r="S246" s="53"/>
      <c r="T246" s="53"/>
      <c r="U246" s="53"/>
      <c r="V246" s="53"/>
      <c r="W246" s="53"/>
    </row>
    <row r="247" ht="14.25" customHeight="1">
      <c r="A247" s="29">
        <v>240.0</v>
      </c>
      <c r="B247" s="29"/>
      <c r="C247" s="29">
        <v>8.0</v>
      </c>
      <c r="D247" s="29">
        <v>23.0</v>
      </c>
      <c r="E247" s="92">
        <v>35.0</v>
      </c>
      <c r="F247" s="92">
        <v>7.9</v>
      </c>
      <c r="G247" s="50">
        <v>3.0</v>
      </c>
      <c r="H247" s="38"/>
      <c r="I247" s="51">
        <v>212.0</v>
      </c>
      <c r="J247" s="29"/>
      <c r="K247" s="92">
        <v>2.0</v>
      </c>
      <c r="L247" s="92">
        <v>6.0</v>
      </c>
      <c r="M247" s="92">
        <v>10.0</v>
      </c>
      <c r="N247" s="92">
        <v>5.0</v>
      </c>
      <c r="O247" s="92">
        <v>5.0</v>
      </c>
      <c r="P247" s="92">
        <v>10.0</v>
      </c>
      <c r="Q247" s="29"/>
      <c r="R247" s="53"/>
      <c r="S247" s="53"/>
      <c r="T247" s="53"/>
      <c r="U247" s="53"/>
      <c r="V247" s="53"/>
      <c r="W247" s="53"/>
    </row>
    <row r="248" ht="14.25" customHeight="1">
      <c r="A248" s="29">
        <v>241.0</v>
      </c>
      <c r="B248" s="29"/>
      <c r="C248" s="29">
        <v>8.0</v>
      </c>
      <c r="D248" s="29">
        <v>24.0</v>
      </c>
      <c r="E248" s="92">
        <v>38.5</v>
      </c>
      <c r="F248" s="92">
        <v>8.2</v>
      </c>
      <c r="G248" s="50">
        <v>3.0</v>
      </c>
      <c r="H248" s="38"/>
      <c r="I248" s="51">
        <v>211.0</v>
      </c>
      <c r="J248" s="29"/>
      <c r="K248" s="92">
        <v>2.0</v>
      </c>
      <c r="L248" s="92">
        <v>6.0</v>
      </c>
      <c r="M248" s="92">
        <v>10.0</v>
      </c>
      <c r="N248" s="92">
        <v>5.0</v>
      </c>
      <c r="O248" s="92">
        <v>5.0</v>
      </c>
      <c r="P248" s="92">
        <v>10.0</v>
      </c>
      <c r="Q248" s="29"/>
      <c r="R248" s="53"/>
      <c r="S248" s="53"/>
      <c r="T248" s="53"/>
      <c r="U248" s="53"/>
      <c r="V248" s="53"/>
      <c r="W248" s="53"/>
    </row>
    <row r="249" ht="14.25" customHeight="1">
      <c r="A249" s="29">
        <v>242.0</v>
      </c>
      <c r="B249" s="29"/>
      <c r="C249" s="29">
        <v>8.0</v>
      </c>
      <c r="D249" s="29">
        <v>25.0</v>
      </c>
      <c r="E249" s="92">
        <v>34.5</v>
      </c>
      <c r="F249" s="92">
        <v>8.6</v>
      </c>
      <c r="G249" s="50">
        <v>3.3</v>
      </c>
      <c r="H249" s="38" t="s">
        <v>53</v>
      </c>
      <c r="I249" s="51">
        <v>210.0</v>
      </c>
      <c r="J249" s="29"/>
      <c r="K249" s="92">
        <v>10.0</v>
      </c>
      <c r="L249" s="92">
        <v>10.0</v>
      </c>
      <c r="M249" s="92">
        <v>10.0</v>
      </c>
      <c r="N249" s="92">
        <v>5.0</v>
      </c>
      <c r="O249" s="92">
        <v>5.0</v>
      </c>
      <c r="P249" s="92">
        <v>10.0</v>
      </c>
      <c r="Q249" s="29"/>
      <c r="R249" s="53"/>
      <c r="S249" s="53"/>
      <c r="T249" s="53"/>
      <c r="U249" s="53"/>
      <c r="V249" s="53"/>
      <c r="W249" s="53"/>
    </row>
    <row r="250" ht="14.25" customHeight="1">
      <c r="A250" s="29">
        <v>243.0</v>
      </c>
      <c r="B250" s="29"/>
      <c r="C250" s="29">
        <v>8.0</v>
      </c>
      <c r="D250" s="29">
        <v>26.0</v>
      </c>
      <c r="E250" s="92">
        <v>46.0</v>
      </c>
      <c r="F250" s="92">
        <v>9.1</v>
      </c>
      <c r="G250" s="50">
        <v>3.7</v>
      </c>
      <c r="H250" s="38" t="s">
        <v>106</v>
      </c>
      <c r="I250" s="51">
        <v>209.0</v>
      </c>
      <c r="J250" s="29"/>
      <c r="K250" s="92">
        <v>6.0</v>
      </c>
      <c r="L250" s="92">
        <v>2.0</v>
      </c>
      <c r="M250" s="92">
        <v>10.0</v>
      </c>
      <c r="N250" s="92">
        <v>5.0</v>
      </c>
      <c r="O250" s="92">
        <v>5.0</v>
      </c>
      <c r="P250" s="92">
        <v>10.0</v>
      </c>
      <c r="Q250" s="29"/>
      <c r="R250" s="53"/>
      <c r="S250" s="53"/>
      <c r="T250" s="53"/>
      <c r="U250" s="53"/>
      <c r="V250" s="53"/>
      <c r="W250" s="53"/>
    </row>
    <row r="251" ht="14.25" customHeight="1">
      <c r="A251" s="29">
        <v>244.0</v>
      </c>
      <c r="B251" s="29"/>
      <c r="C251" s="29">
        <v>8.0</v>
      </c>
      <c r="D251" s="29">
        <v>27.0</v>
      </c>
      <c r="E251" s="92">
        <v>32.5</v>
      </c>
      <c r="F251" s="92">
        <v>8.2</v>
      </c>
      <c r="G251" s="50">
        <v>2.7</v>
      </c>
      <c r="H251" s="38" t="s">
        <v>98</v>
      </c>
      <c r="I251" s="51">
        <v>208.0</v>
      </c>
      <c r="J251" s="29"/>
      <c r="K251" s="92">
        <v>6.0</v>
      </c>
      <c r="L251" s="92">
        <v>2.0</v>
      </c>
      <c r="M251" s="92">
        <v>10.0</v>
      </c>
      <c r="N251" s="92">
        <v>5.0</v>
      </c>
      <c r="O251" s="92">
        <v>5.0</v>
      </c>
      <c r="P251" s="92">
        <v>5.0</v>
      </c>
      <c r="Q251" s="51" t="s">
        <v>60</v>
      </c>
      <c r="R251" s="53"/>
      <c r="S251" s="53"/>
      <c r="T251" s="53"/>
      <c r="U251" s="53"/>
      <c r="V251" s="53"/>
      <c r="W251" s="53"/>
    </row>
    <row r="252" ht="14.25" customHeight="1">
      <c r="A252" s="29">
        <v>245.0</v>
      </c>
      <c r="B252" s="29"/>
      <c r="C252" s="29">
        <v>8.0</v>
      </c>
      <c r="D252" s="29">
        <v>28.0</v>
      </c>
      <c r="E252" s="92">
        <v>36.0</v>
      </c>
      <c r="F252" s="92">
        <v>8.4</v>
      </c>
      <c r="G252" s="50">
        <v>3.0</v>
      </c>
      <c r="H252" s="38"/>
      <c r="I252" s="51">
        <v>207.0</v>
      </c>
      <c r="J252" s="29"/>
      <c r="K252" s="92">
        <v>6.0</v>
      </c>
      <c r="L252" s="92">
        <v>8.0</v>
      </c>
      <c r="M252" s="92">
        <v>10.0</v>
      </c>
      <c r="N252" s="92">
        <v>5.0</v>
      </c>
      <c r="O252" s="92">
        <v>5.0</v>
      </c>
      <c r="P252" s="92">
        <v>9.0</v>
      </c>
      <c r="Q252" s="51" t="s">
        <v>60</v>
      </c>
      <c r="R252" s="53"/>
      <c r="S252" s="53"/>
      <c r="T252" s="53"/>
      <c r="U252" s="53"/>
      <c r="V252" s="53"/>
      <c r="W252" s="53"/>
    </row>
    <row r="253" ht="14.25" customHeight="1">
      <c r="A253" s="29">
        <v>246.0</v>
      </c>
      <c r="B253" s="29"/>
      <c r="C253" s="29">
        <v>8.0</v>
      </c>
      <c r="D253" s="29">
        <v>29.0</v>
      </c>
      <c r="E253" s="92">
        <v>36.5</v>
      </c>
      <c r="F253" s="92">
        <v>8.9</v>
      </c>
      <c r="G253" s="50">
        <v>2.95</v>
      </c>
      <c r="H253" s="38"/>
      <c r="I253" s="51">
        <v>206.0</v>
      </c>
      <c r="J253" s="29"/>
      <c r="K253" s="92">
        <v>10.0</v>
      </c>
      <c r="L253" s="92">
        <v>8.0</v>
      </c>
      <c r="M253" s="92">
        <v>10.0</v>
      </c>
      <c r="N253" s="92">
        <v>5.0</v>
      </c>
      <c r="O253" s="92">
        <v>5.0</v>
      </c>
      <c r="P253" s="92">
        <v>10.0</v>
      </c>
      <c r="Q253" s="29"/>
      <c r="R253" s="53"/>
      <c r="S253" s="53"/>
      <c r="T253" s="53"/>
      <c r="U253" s="53"/>
      <c r="V253" s="53"/>
      <c r="W253" s="53"/>
    </row>
    <row r="254" ht="14.25" customHeight="1">
      <c r="A254" s="29">
        <v>247.0</v>
      </c>
      <c r="B254" s="29"/>
      <c r="C254" s="29">
        <v>8.0</v>
      </c>
      <c r="D254" s="29">
        <v>30.0</v>
      </c>
      <c r="E254" s="92">
        <v>35.0</v>
      </c>
      <c r="F254" s="92">
        <v>9.1</v>
      </c>
      <c r="G254" s="50">
        <v>3.0</v>
      </c>
      <c r="H254" s="38"/>
      <c r="I254" s="51">
        <v>205.0</v>
      </c>
      <c r="J254" s="29"/>
      <c r="K254" s="92">
        <v>10.0</v>
      </c>
      <c r="L254" s="92">
        <v>10.0</v>
      </c>
      <c r="M254" s="92">
        <v>10.0</v>
      </c>
      <c r="N254" s="92">
        <v>5.0</v>
      </c>
      <c r="O254" s="92">
        <v>5.0</v>
      </c>
      <c r="P254" s="92">
        <v>10.0</v>
      </c>
      <c r="Q254" s="29"/>
      <c r="R254" s="53"/>
      <c r="S254" s="53"/>
      <c r="T254" s="53"/>
      <c r="U254" s="53"/>
      <c r="V254" s="53"/>
      <c r="W254" s="53"/>
    </row>
    <row r="255" ht="14.25" customHeight="1">
      <c r="A255" s="29">
        <v>248.0</v>
      </c>
      <c r="B255" s="29"/>
      <c r="C255" s="29">
        <v>8.0</v>
      </c>
      <c r="D255" s="29">
        <v>31.0</v>
      </c>
      <c r="E255" s="108">
        <v>9.0</v>
      </c>
      <c r="F255" s="92">
        <v>3.7</v>
      </c>
      <c r="G255" s="50">
        <v>0.6</v>
      </c>
      <c r="H255" s="38"/>
      <c r="I255" s="51" t="s">
        <v>99</v>
      </c>
      <c r="J255" s="29"/>
      <c r="K255" s="92" t="s">
        <v>21</v>
      </c>
      <c r="L255" s="92" t="s">
        <v>21</v>
      </c>
      <c r="M255" s="92" t="s">
        <v>21</v>
      </c>
      <c r="N255" s="92">
        <v>5.0</v>
      </c>
      <c r="O255" s="92">
        <v>5.0</v>
      </c>
      <c r="P255" s="92" t="s">
        <v>21</v>
      </c>
      <c r="Q255" s="29"/>
      <c r="R255" s="53"/>
      <c r="S255" s="53"/>
      <c r="T255" s="53"/>
      <c r="U255" s="53"/>
      <c r="V255" s="53"/>
      <c r="W255" s="53"/>
    </row>
    <row r="256" ht="14.25" customHeight="1">
      <c r="A256" s="29">
        <v>249.0</v>
      </c>
      <c r="B256" s="29"/>
      <c r="C256" s="29">
        <v>9.0</v>
      </c>
      <c r="D256" s="29">
        <v>1.0</v>
      </c>
      <c r="E256" s="105">
        <v>36.5</v>
      </c>
      <c r="F256" s="105">
        <v>8.1</v>
      </c>
      <c r="G256" s="50">
        <v>2.2</v>
      </c>
      <c r="H256" s="38" t="s">
        <v>53</v>
      </c>
      <c r="I256" s="51">
        <v>235.0</v>
      </c>
      <c r="J256" s="29"/>
      <c r="K256" s="105">
        <v>10.0</v>
      </c>
      <c r="L256" s="105">
        <v>10.0</v>
      </c>
      <c r="M256" s="105">
        <v>1.0</v>
      </c>
      <c r="N256" s="92">
        <v>5.0</v>
      </c>
      <c r="O256" s="92">
        <v>5.0</v>
      </c>
      <c r="P256" s="105">
        <v>9.0</v>
      </c>
      <c r="Q256" s="51" t="s">
        <v>20</v>
      </c>
      <c r="R256" s="53"/>
      <c r="S256" s="53"/>
      <c r="T256" s="53"/>
      <c r="U256" s="53"/>
      <c r="V256" s="53"/>
      <c r="W256" s="53"/>
    </row>
    <row r="257" ht="14.25" customHeight="1">
      <c r="A257" s="29">
        <v>250.0</v>
      </c>
      <c r="B257" s="29"/>
      <c r="C257" s="29">
        <v>9.0</v>
      </c>
      <c r="D257" s="29">
        <v>2.0</v>
      </c>
      <c r="E257" s="92">
        <v>39.0</v>
      </c>
      <c r="F257" s="92">
        <v>8.0</v>
      </c>
      <c r="G257" s="50">
        <v>2.6</v>
      </c>
      <c r="H257" s="38"/>
      <c r="I257" s="51">
        <v>236.0</v>
      </c>
      <c r="J257" s="29"/>
      <c r="K257" s="92">
        <v>6.0</v>
      </c>
      <c r="L257" s="92">
        <v>2.0</v>
      </c>
      <c r="M257" s="92">
        <v>10.0</v>
      </c>
      <c r="N257" s="92">
        <v>5.0</v>
      </c>
      <c r="O257" s="92">
        <v>5.0</v>
      </c>
      <c r="P257" s="92">
        <v>10.0</v>
      </c>
      <c r="Q257" s="51" t="s">
        <v>60</v>
      </c>
      <c r="R257" s="53"/>
      <c r="S257" s="53"/>
      <c r="T257" s="53"/>
      <c r="U257" s="53"/>
      <c r="V257" s="53"/>
      <c r="W257" s="53"/>
    </row>
    <row r="258" ht="14.25" customHeight="1">
      <c r="A258" s="29">
        <v>251.0</v>
      </c>
      <c r="B258" s="29"/>
      <c r="C258" s="29">
        <v>9.0</v>
      </c>
      <c r="D258" s="29">
        <v>3.0</v>
      </c>
      <c r="E258" s="92" t="s">
        <v>19</v>
      </c>
      <c r="F258" s="92" t="s">
        <v>19</v>
      </c>
      <c r="G258" s="50">
        <v>0.0</v>
      </c>
      <c r="H258" s="38" t="s">
        <v>26</v>
      </c>
      <c r="I258" s="51">
        <v>0.0</v>
      </c>
      <c r="J258" s="29"/>
      <c r="K258" s="92" t="s">
        <v>19</v>
      </c>
      <c r="L258" s="92" t="s">
        <v>19</v>
      </c>
      <c r="M258" s="92" t="s">
        <v>19</v>
      </c>
      <c r="N258" s="92">
        <v>5.0</v>
      </c>
      <c r="O258" s="92">
        <v>5.0</v>
      </c>
      <c r="P258" s="92" t="s">
        <v>19</v>
      </c>
      <c r="Q258" s="29"/>
      <c r="R258" s="53"/>
      <c r="S258" s="53"/>
      <c r="T258" s="53"/>
      <c r="U258" s="53"/>
      <c r="V258" s="53"/>
      <c r="W258" s="53"/>
    </row>
    <row r="259" ht="14.25" customHeight="1">
      <c r="A259" s="29">
        <v>252.0</v>
      </c>
      <c r="B259" s="29"/>
      <c r="C259" s="29">
        <v>9.0</v>
      </c>
      <c r="D259" s="29">
        <v>4.0</v>
      </c>
      <c r="E259" s="92" t="s">
        <v>19</v>
      </c>
      <c r="F259" s="92" t="s">
        <v>19</v>
      </c>
      <c r="G259" s="50">
        <v>0.0</v>
      </c>
      <c r="H259" s="38" t="s">
        <v>26</v>
      </c>
      <c r="I259" s="51">
        <v>0.0</v>
      </c>
      <c r="J259" s="29"/>
      <c r="K259" s="92" t="s">
        <v>19</v>
      </c>
      <c r="L259" s="92" t="s">
        <v>19</v>
      </c>
      <c r="M259" s="92" t="s">
        <v>19</v>
      </c>
      <c r="N259" s="92">
        <v>5.0</v>
      </c>
      <c r="O259" s="92">
        <v>5.0</v>
      </c>
      <c r="P259" s="92" t="s">
        <v>19</v>
      </c>
      <c r="Q259" s="29"/>
      <c r="R259" s="53"/>
      <c r="S259" s="53"/>
      <c r="T259" s="53"/>
      <c r="U259" s="53"/>
      <c r="V259" s="53"/>
      <c r="W259" s="53"/>
    </row>
    <row r="260" ht="14.25" customHeight="1">
      <c r="A260" s="29">
        <v>253.0</v>
      </c>
      <c r="B260" s="29"/>
      <c r="C260" s="29">
        <v>9.0</v>
      </c>
      <c r="D260" s="29">
        <v>5.0</v>
      </c>
      <c r="E260" s="92" t="s">
        <v>19</v>
      </c>
      <c r="F260" s="92" t="s">
        <v>19</v>
      </c>
      <c r="G260" s="50">
        <v>0.0</v>
      </c>
      <c r="H260" s="38" t="s">
        <v>26</v>
      </c>
      <c r="I260" s="51">
        <v>0.0</v>
      </c>
      <c r="J260" s="29"/>
      <c r="K260" s="92" t="s">
        <v>19</v>
      </c>
      <c r="L260" s="92" t="s">
        <v>19</v>
      </c>
      <c r="M260" s="92" t="s">
        <v>19</v>
      </c>
      <c r="N260" s="92">
        <v>5.0</v>
      </c>
      <c r="O260" s="92">
        <v>5.0</v>
      </c>
      <c r="P260" s="92" t="s">
        <v>19</v>
      </c>
      <c r="Q260" s="29"/>
      <c r="R260" s="53"/>
      <c r="S260" s="53"/>
      <c r="T260" s="53"/>
      <c r="U260" s="53"/>
      <c r="V260" s="53"/>
      <c r="W260" s="53"/>
    </row>
    <row r="261" ht="14.25" customHeight="1">
      <c r="A261" s="29">
        <v>254.0</v>
      </c>
      <c r="B261" s="29"/>
      <c r="C261" s="29">
        <v>9.0</v>
      </c>
      <c r="D261" s="29">
        <v>6.0</v>
      </c>
      <c r="E261" s="92">
        <v>39.5</v>
      </c>
      <c r="F261" s="92">
        <v>7.4</v>
      </c>
      <c r="G261" s="50">
        <v>2.6</v>
      </c>
      <c r="H261" s="38"/>
      <c r="I261" s="51">
        <v>237.0</v>
      </c>
      <c r="J261" s="29"/>
      <c r="K261" s="92">
        <v>6.0</v>
      </c>
      <c r="L261" s="92">
        <v>2.0</v>
      </c>
      <c r="M261" s="92">
        <v>10.0</v>
      </c>
      <c r="N261" s="92">
        <v>5.0</v>
      </c>
      <c r="O261" s="92">
        <v>5.0</v>
      </c>
      <c r="P261" s="92">
        <v>10.0</v>
      </c>
      <c r="Q261" s="29"/>
      <c r="R261" s="53"/>
      <c r="S261" s="53"/>
      <c r="T261" s="53"/>
      <c r="U261" s="53"/>
      <c r="V261" s="53"/>
      <c r="W261" s="53"/>
    </row>
    <row r="262" ht="14.25" customHeight="1">
      <c r="A262" s="29">
        <v>255.0</v>
      </c>
      <c r="B262" s="29"/>
      <c r="C262" s="29">
        <v>9.0</v>
      </c>
      <c r="D262" s="29">
        <v>7.0</v>
      </c>
      <c r="E262" s="92">
        <v>48.0</v>
      </c>
      <c r="F262" s="92">
        <v>8.0</v>
      </c>
      <c r="G262" s="50">
        <v>3.5</v>
      </c>
      <c r="H262" s="38"/>
      <c r="I262" s="51">
        <v>238.0</v>
      </c>
      <c r="J262" s="29"/>
      <c r="K262" s="92">
        <v>6.0</v>
      </c>
      <c r="L262" s="92">
        <v>2.0</v>
      </c>
      <c r="M262" s="92">
        <v>10.0</v>
      </c>
      <c r="N262" s="92">
        <v>5.0</v>
      </c>
      <c r="O262" s="92">
        <v>5.0</v>
      </c>
      <c r="P262" s="92">
        <v>20.0</v>
      </c>
      <c r="Q262" s="29"/>
      <c r="R262" s="53"/>
      <c r="S262" s="53"/>
      <c r="T262" s="53"/>
      <c r="U262" s="53"/>
      <c r="V262" s="53"/>
      <c r="W262" s="53"/>
    </row>
    <row r="263" ht="14.25" customHeight="1">
      <c r="A263" s="29">
        <v>256.0</v>
      </c>
      <c r="B263" s="29"/>
      <c r="C263" s="29">
        <v>9.0</v>
      </c>
      <c r="D263" s="29">
        <v>8.0</v>
      </c>
      <c r="E263" s="92">
        <v>41.5</v>
      </c>
      <c r="F263" s="92">
        <v>7.3</v>
      </c>
      <c r="G263" s="50">
        <v>3.4</v>
      </c>
      <c r="H263" s="38"/>
      <c r="I263" s="51">
        <v>239.0</v>
      </c>
      <c r="J263" s="29"/>
      <c r="K263" s="92">
        <v>6.0</v>
      </c>
      <c r="L263" s="92">
        <v>2.0</v>
      </c>
      <c r="M263" s="92">
        <v>10.0</v>
      </c>
      <c r="N263" s="92">
        <v>5.0</v>
      </c>
      <c r="O263" s="92">
        <v>5.0</v>
      </c>
      <c r="P263" s="92">
        <v>20.0</v>
      </c>
      <c r="Q263" s="29"/>
      <c r="R263" s="53"/>
      <c r="S263" s="53"/>
      <c r="T263" s="53"/>
      <c r="U263" s="53"/>
      <c r="V263" s="53"/>
      <c r="W263" s="53"/>
    </row>
    <row r="264" ht="14.25" customHeight="1">
      <c r="A264" s="29">
        <v>257.0</v>
      </c>
      <c r="B264" s="29"/>
      <c r="C264" s="29">
        <v>9.0</v>
      </c>
      <c r="D264" s="29">
        <v>9.0</v>
      </c>
      <c r="E264" s="92">
        <v>38.0</v>
      </c>
      <c r="F264" s="92">
        <v>7.1</v>
      </c>
      <c r="G264" s="50">
        <v>3.15</v>
      </c>
      <c r="H264" s="38"/>
      <c r="I264" s="51">
        <v>240.0</v>
      </c>
      <c r="J264" s="29"/>
      <c r="K264" s="92">
        <v>6.0</v>
      </c>
      <c r="L264" s="92">
        <v>2.0</v>
      </c>
      <c r="M264" s="92">
        <v>10.0</v>
      </c>
      <c r="N264" s="92">
        <v>5.0</v>
      </c>
      <c r="O264" s="92">
        <v>5.0</v>
      </c>
      <c r="P264" s="92">
        <v>10.0</v>
      </c>
      <c r="Q264" s="29"/>
      <c r="R264" s="53"/>
      <c r="S264" s="53"/>
      <c r="T264" s="53"/>
      <c r="U264" s="53"/>
      <c r="V264" s="53"/>
      <c r="W264" s="53"/>
    </row>
    <row r="265" ht="14.25" customHeight="1">
      <c r="A265" s="29">
        <v>258.0</v>
      </c>
      <c r="B265" s="29"/>
      <c r="C265" s="29">
        <v>9.0</v>
      </c>
      <c r="D265" s="29">
        <v>10.0</v>
      </c>
      <c r="E265" s="92">
        <v>47.5</v>
      </c>
      <c r="F265" s="92">
        <v>8.2</v>
      </c>
      <c r="G265" s="50">
        <v>3.5</v>
      </c>
      <c r="H265" s="38"/>
      <c r="I265" s="51">
        <v>241.0</v>
      </c>
      <c r="J265" s="29"/>
      <c r="K265" s="92">
        <v>6.0</v>
      </c>
      <c r="L265" s="92">
        <v>2.0</v>
      </c>
      <c r="M265" s="92">
        <v>10.0</v>
      </c>
      <c r="N265" s="92">
        <v>5.0</v>
      </c>
      <c r="O265" s="92">
        <v>5.0</v>
      </c>
      <c r="P265" s="92">
        <v>10.0</v>
      </c>
      <c r="Q265" s="29"/>
      <c r="R265" s="53"/>
      <c r="S265" s="53"/>
      <c r="T265" s="53"/>
      <c r="U265" s="53"/>
      <c r="V265" s="53"/>
      <c r="W265" s="53"/>
    </row>
    <row r="266" ht="14.25" customHeight="1">
      <c r="A266" s="29">
        <v>259.0</v>
      </c>
      <c r="B266" s="29"/>
      <c r="C266" s="29">
        <v>9.0</v>
      </c>
      <c r="D266" s="29">
        <v>11.0</v>
      </c>
      <c r="E266" s="92">
        <v>44.0</v>
      </c>
      <c r="F266" s="92">
        <v>9.6</v>
      </c>
      <c r="G266" s="50">
        <v>4.1</v>
      </c>
      <c r="H266" s="38"/>
      <c r="I266" s="51">
        <v>242.0</v>
      </c>
      <c r="J266" s="29"/>
      <c r="K266" s="92">
        <v>6.0</v>
      </c>
      <c r="L266" s="92">
        <v>2.0</v>
      </c>
      <c r="M266" s="92">
        <v>10.0</v>
      </c>
      <c r="N266" s="92">
        <v>5.0</v>
      </c>
      <c r="O266" s="92">
        <v>5.0</v>
      </c>
      <c r="P266" s="92">
        <v>10.0</v>
      </c>
      <c r="Q266" s="29"/>
      <c r="R266" s="53"/>
      <c r="S266" s="53"/>
      <c r="T266" s="53"/>
      <c r="U266" s="53"/>
      <c r="V266" s="53"/>
      <c r="W266" s="53"/>
    </row>
    <row r="267" ht="14.25" customHeight="1">
      <c r="A267" s="29">
        <v>260.0</v>
      </c>
      <c r="B267" s="29"/>
      <c r="C267" s="29">
        <v>9.0</v>
      </c>
      <c r="D267" s="29">
        <v>12.0</v>
      </c>
      <c r="E267" s="92">
        <v>35.0</v>
      </c>
      <c r="F267" s="92">
        <v>6.8</v>
      </c>
      <c r="G267" s="50">
        <v>2.8</v>
      </c>
      <c r="H267" s="38"/>
      <c r="I267" s="51">
        <v>243.0</v>
      </c>
      <c r="J267" s="29"/>
      <c r="K267" s="92">
        <v>2.0</v>
      </c>
      <c r="L267" s="92">
        <v>8.0</v>
      </c>
      <c r="M267" s="92">
        <v>10.0</v>
      </c>
      <c r="N267" s="92">
        <v>5.0</v>
      </c>
      <c r="O267" s="92">
        <v>5.0</v>
      </c>
      <c r="P267" s="92">
        <v>10.0</v>
      </c>
      <c r="Q267" s="29"/>
      <c r="R267" s="53"/>
      <c r="S267" s="53"/>
      <c r="T267" s="53"/>
      <c r="U267" s="53"/>
      <c r="V267" s="53"/>
      <c r="W267" s="53"/>
    </row>
    <row r="268" ht="14.25" customHeight="1">
      <c r="A268" s="29">
        <v>261.0</v>
      </c>
      <c r="B268" s="29"/>
      <c r="C268" s="29">
        <v>9.0</v>
      </c>
      <c r="D268" s="29">
        <v>13.0</v>
      </c>
      <c r="E268" s="92">
        <v>35.5</v>
      </c>
      <c r="F268" s="92">
        <v>8.0</v>
      </c>
      <c r="G268" s="50">
        <v>2.9</v>
      </c>
      <c r="H268" s="38"/>
      <c r="I268" s="51">
        <v>244.0</v>
      </c>
      <c r="J268" s="29"/>
      <c r="K268" s="92">
        <v>2.0</v>
      </c>
      <c r="L268" s="92">
        <v>2.0</v>
      </c>
      <c r="M268" s="92">
        <v>10.0</v>
      </c>
      <c r="N268" s="92">
        <v>5.0</v>
      </c>
      <c r="O268" s="92">
        <v>5.0</v>
      </c>
      <c r="P268" s="92">
        <v>10.0</v>
      </c>
      <c r="Q268" s="29"/>
      <c r="R268" s="53"/>
      <c r="S268" s="53"/>
      <c r="T268" s="53"/>
      <c r="U268" s="53"/>
      <c r="V268" s="53"/>
      <c r="W268" s="53"/>
    </row>
    <row r="269" ht="14.25" customHeight="1">
      <c r="A269" s="29">
        <v>262.0</v>
      </c>
      <c r="B269" s="29"/>
      <c r="C269" s="29">
        <v>9.0</v>
      </c>
      <c r="D269" s="29">
        <v>14.0</v>
      </c>
      <c r="E269" s="92">
        <v>40.0</v>
      </c>
      <c r="F269" s="92">
        <v>8.0</v>
      </c>
      <c r="G269" s="50">
        <v>3.2</v>
      </c>
      <c r="H269" s="38"/>
      <c r="I269" s="51">
        <v>245.0</v>
      </c>
      <c r="J269" s="29"/>
      <c r="K269" s="92">
        <v>2.0</v>
      </c>
      <c r="L269" s="92">
        <v>8.0</v>
      </c>
      <c r="M269" s="92">
        <v>8.0</v>
      </c>
      <c r="N269" s="92">
        <v>5.0</v>
      </c>
      <c r="O269" s="92">
        <v>5.0</v>
      </c>
      <c r="P269" s="92">
        <v>8.0</v>
      </c>
      <c r="Q269" s="29"/>
      <c r="R269" s="53"/>
      <c r="S269" s="53"/>
      <c r="T269" s="53"/>
      <c r="U269" s="53"/>
      <c r="V269" s="53"/>
      <c r="W269" s="53"/>
    </row>
    <row r="270" ht="14.25" customHeight="1">
      <c r="A270" s="29">
        <v>263.0</v>
      </c>
      <c r="B270" s="29"/>
      <c r="C270" s="29">
        <v>9.0</v>
      </c>
      <c r="D270" s="29">
        <v>15.0</v>
      </c>
      <c r="E270" s="92">
        <v>40.5</v>
      </c>
      <c r="F270" s="92">
        <v>8.5</v>
      </c>
      <c r="G270" s="50">
        <v>3.2</v>
      </c>
      <c r="H270" s="38"/>
      <c r="I270" s="51">
        <v>246.0</v>
      </c>
      <c r="J270" s="29"/>
      <c r="K270" s="92">
        <v>2.0</v>
      </c>
      <c r="L270" s="92">
        <v>8.0</v>
      </c>
      <c r="M270" s="92">
        <v>10.0</v>
      </c>
      <c r="N270" s="92">
        <v>5.0</v>
      </c>
      <c r="O270" s="92">
        <v>5.0</v>
      </c>
      <c r="P270" s="92">
        <v>20.0</v>
      </c>
      <c r="Q270" s="29"/>
      <c r="R270" s="53"/>
      <c r="S270" s="53"/>
      <c r="T270" s="53"/>
      <c r="U270" s="53"/>
      <c r="V270" s="53"/>
      <c r="W270" s="53"/>
    </row>
    <row r="271" ht="14.25" customHeight="1">
      <c r="A271" s="29">
        <v>264.0</v>
      </c>
      <c r="B271" s="29"/>
      <c r="C271" s="29">
        <v>9.0</v>
      </c>
      <c r="D271" s="29">
        <v>16.0</v>
      </c>
      <c r="E271" s="92">
        <v>40.0</v>
      </c>
      <c r="F271" s="92">
        <v>9.2</v>
      </c>
      <c r="G271" s="50">
        <v>3.5</v>
      </c>
      <c r="H271" s="38"/>
      <c r="I271" s="51">
        <v>247.0</v>
      </c>
      <c r="J271" s="29"/>
      <c r="K271" s="92">
        <v>2.0</v>
      </c>
      <c r="L271" s="92">
        <v>8.0</v>
      </c>
      <c r="M271" s="92">
        <v>10.0</v>
      </c>
      <c r="N271" s="92">
        <v>5.0</v>
      </c>
      <c r="O271" s="92">
        <v>5.0</v>
      </c>
      <c r="P271" s="92">
        <v>20.0</v>
      </c>
      <c r="Q271" s="29"/>
      <c r="R271" s="53"/>
      <c r="S271" s="53"/>
      <c r="T271" s="53"/>
      <c r="U271" s="53"/>
      <c r="V271" s="53"/>
      <c r="W271" s="53"/>
    </row>
    <row r="272" ht="14.25" customHeight="1">
      <c r="A272" s="29">
        <v>265.0</v>
      </c>
      <c r="B272" s="29"/>
      <c r="C272" s="29">
        <v>9.0</v>
      </c>
      <c r="D272" s="29">
        <v>17.0</v>
      </c>
      <c r="E272" s="92">
        <v>29.5</v>
      </c>
      <c r="F272" s="92">
        <v>7.6</v>
      </c>
      <c r="G272" s="50">
        <v>2.8</v>
      </c>
      <c r="H272" s="38"/>
      <c r="I272" s="51">
        <v>248.0</v>
      </c>
      <c r="J272" s="29"/>
      <c r="K272" s="92">
        <v>2.0</v>
      </c>
      <c r="L272" s="92">
        <v>8.0</v>
      </c>
      <c r="M272" s="92">
        <v>10.0</v>
      </c>
      <c r="N272" s="92">
        <v>5.0</v>
      </c>
      <c r="O272" s="92">
        <v>5.0</v>
      </c>
      <c r="P272" s="92">
        <v>10.0</v>
      </c>
      <c r="Q272" s="29"/>
      <c r="R272" s="53"/>
      <c r="S272" s="53"/>
      <c r="T272" s="53"/>
      <c r="U272" s="53"/>
      <c r="V272" s="53"/>
      <c r="W272" s="53"/>
    </row>
    <row r="273" ht="14.25" customHeight="1">
      <c r="A273" s="29">
        <v>266.0</v>
      </c>
      <c r="B273" s="29"/>
      <c r="C273" s="29">
        <v>9.0</v>
      </c>
      <c r="D273" s="29">
        <v>18.0</v>
      </c>
      <c r="E273" s="92">
        <v>44.0</v>
      </c>
      <c r="F273" s="92">
        <v>8.4</v>
      </c>
      <c r="G273" s="50">
        <v>3.6</v>
      </c>
      <c r="H273" s="38"/>
      <c r="I273" s="51">
        <v>249.0</v>
      </c>
      <c r="J273" s="29"/>
      <c r="K273" s="92">
        <v>2.0</v>
      </c>
      <c r="L273" s="92">
        <v>10.0</v>
      </c>
      <c r="M273" s="92">
        <v>10.0</v>
      </c>
      <c r="N273" s="92">
        <v>5.0</v>
      </c>
      <c r="O273" s="92">
        <v>5.0</v>
      </c>
      <c r="P273" s="92">
        <v>10.0</v>
      </c>
      <c r="Q273" s="29"/>
      <c r="R273" s="53"/>
      <c r="S273" s="53"/>
      <c r="T273" s="53"/>
      <c r="U273" s="53"/>
      <c r="V273" s="53"/>
      <c r="W273" s="53"/>
    </row>
    <row r="274" ht="14.25" customHeight="1">
      <c r="A274" s="29">
        <v>267.0</v>
      </c>
      <c r="B274" s="29"/>
      <c r="C274" s="29">
        <v>9.0</v>
      </c>
      <c r="D274" s="29">
        <v>19.0</v>
      </c>
      <c r="E274" s="92">
        <v>43.5</v>
      </c>
      <c r="F274" s="92">
        <v>8.7</v>
      </c>
      <c r="G274" s="50">
        <v>3.3</v>
      </c>
      <c r="H274" s="38"/>
      <c r="I274" s="51">
        <v>250.0</v>
      </c>
      <c r="J274" s="29"/>
      <c r="K274" s="92">
        <v>2.0</v>
      </c>
      <c r="L274" s="92">
        <v>8.0</v>
      </c>
      <c r="M274" s="92">
        <v>10.0</v>
      </c>
      <c r="N274" s="92">
        <v>5.0</v>
      </c>
      <c r="O274" s="92">
        <v>5.0</v>
      </c>
      <c r="P274" s="92">
        <v>10.0</v>
      </c>
      <c r="Q274" s="29"/>
      <c r="R274" s="53"/>
      <c r="S274" s="53"/>
      <c r="T274" s="53"/>
      <c r="U274" s="53"/>
      <c r="V274" s="53"/>
      <c r="W274" s="53"/>
    </row>
    <row r="275" ht="14.25" customHeight="1">
      <c r="A275" s="29">
        <v>268.0</v>
      </c>
      <c r="B275" s="29"/>
      <c r="C275" s="29">
        <v>9.0</v>
      </c>
      <c r="D275" s="29">
        <v>20.0</v>
      </c>
      <c r="E275" s="92">
        <v>34.5</v>
      </c>
      <c r="F275" s="92">
        <v>7.4</v>
      </c>
      <c r="G275" s="50">
        <v>2.8</v>
      </c>
      <c r="H275" s="38"/>
      <c r="I275" s="51">
        <v>251.0</v>
      </c>
      <c r="J275" s="29"/>
      <c r="K275" s="92">
        <v>2.0</v>
      </c>
      <c r="L275" s="92">
        <v>8.0</v>
      </c>
      <c r="M275" s="92">
        <v>10.0</v>
      </c>
      <c r="N275" s="92">
        <v>5.0</v>
      </c>
      <c r="O275" s="92">
        <v>5.0</v>
      </c>
      <c r="P275" s="92">
        <v>0.0</v>
      </c>
      <c r="Q275" s="51" t="s">
        <v>60</v>
      </c>
      <c r="R275" s="53"/>
      <c r="S275" s="53"/>
      <c r="T275" s="53"/>
      <c r="U275" s="53"/>
      <c r="V275" s="53"/>
      <c r="W275" s="53"/>
    </row>
    <row r="276" ht="14.25" customHeight="1">
      <c r="A276" s="29">
        <v>269.0</v>
      </c>
      <c r="B276" s="29"/>
      <c r="C276" s="29">
        <v>9.0</v>
      </c>
      <c r="D276" s="29">
        <v>21.0</v>
      </c>
      <c r="E276" s="92">
        <v>44.0</v>
      </c>
      <c r="F276" s="92">
        <v>8.1</v>
      </c>
      <c r="G276" s="50">
        <v>3.2</v>
      </c>
      <c r="H276" s="38" t="s">
        <v>85</v>
      </c>
      <c r="I276" s="51">
        <v>252.0</v>
      </c>
      <c r="J276" s="29"/>
      <c r="K276" s="92">
        <v>2.0</v>
      </c>
      <c r="L276" s="92">
        <v>8.0</v>
      </c>
      <c r="M276" s="92">
        <v>10.0</v>
      </c>
      <c r="N276" s="92">
        <v>5.0</v>
      </c>
      <c r="O276" s="92">
        <v>5.0</v>
      </c>
      <c r="P276" s="92">
        <v>9.0</v>
      </c>
      <c r="Q276" s="29"/>
      <c r="R276" s="53"/>
      <c r="S276" s="53"/>
      <c r="T276" s="53"/>
      <c r="U276" s="53"/>
      <c r="V276" s="53"/>
      <c r="W276" s="53"/>
    </row>
    <row r="277" ht="14.25" customHeight="1">
      <c r="A277" s="29">
        <v>270.0</v>
      </c>
      <c r="B277" s="29"/>
      <c r="C277" s="29">
        <v>9.0</v>
      </c>
      <c r="D277" s="29">
        <v>22.0</v>
      </c>
      <c r="E277" s="92">
        <v>39.0</v>
      </c>
      <c r="F277" s="92">
        <v>8.3</v>
      </c>
      <c r="G277" s="50">
        <v>3.0</v>
      </c>
      <c r="H277" s="38"/>
      <c r="I277" s="51">
        <v>253.0</v>
      </c>
      <c r="J277" s="29"/>
      <c r="K277" s="92">
        <v>2.0</v>
      </c>
      <c r="L277" s="92">
        <v>10.0</v>
      </c>
      <c r="M277" s="92">
        <v>10.0</v>
      </c>
      <c r="N277" s="92">
        <v>5.0</v>
      </c>
      <c r="O277" s="92">
        <v>5.0</v>
      </c>
      <c r="P277" s="92">
        <v>10.0</v>
      </c>
      <c r="Q277" s="29"/>
      <c r="R277" s="53"/>
      <c r="S277" s="53"/>
      <c r="T277" s="53"/>
      <c r="U277" s="53"/>
      <c r="V277" s="53"/>
      <c r="W277" s="53"/>
    </row>
    <row r="278" ht="14.25" customHeight="1">
      <c r="A278" s="29">
        <v>271.0</v>
      </c>
      <c r="B278" s="29"/>
      <c r="C278" s="29">
        <v>9.0</v>
      </c>
      <c r="D278" s="29">
        <v>23.0</v>
      </c>
      <c r="E278" s="92">
        <v>36.0</v>
      </c>
      <c r="F278" s="92">
        <v>8.0</v>
      </c>
      <c r="G278" s="50">
        <v>2.7</v>
      </c>
      <c r="H278" s="38"/>
      <c r="I278" s="51">
        <v>254.0</v>
      </c>
      <c r="J278" s="29"/>
      <c r="K278" s="92">
        <v>2.0</v>
      </c>
      <c r="L278" s="92">
        <v>10.0</v>
      </c>
      <c r="M278" s="92">
        <v>10.0</v>
      </c>
      <c r="N278" s="92">
        <v>5.0</v>
      </c>
      <c r="O278" s="92">
        <v>5.0</v>
      </c>
      <c r="P278" s="92">
        <v>10.0</v>
      </c>
      <c r="Q278" s="29"/>
      <c r="R278" s="53"/>
      <c r="S278" s="53"/>
      <c r="T278" s="53"/>
      <c r="U278" s="53"/>
      <c r="V278" s="53"/>
      <c r="W278" s="53"/>
    </row>
    <row r="279" ht="14.25" customHeight="1">
      <c r="A279" s="29">
        <v>272.0</v>
      </c>
      <c r="B279" s="29"/>
      <c r="C279" s="29">
        <v>9.0</v>
      </c>
      <c r="D279" s="29">
        <v>24.0</v>
      </c>
      <c r="E279" s="92">
        <v>44.0</v>
      </c>
      <c r="F279" s="92">
        <v>7.9</v>
      </c>
      <c r="G279" s="50">
        <v>3.5</v>
      </c>
      <c r="H279" s="38"/>
      <c r="I279" s="51">
        <v>255.0</v>
      </c>
      <c r="J279" s="29"/>
      <c r="K279" s="92">
        <v>2.0</v>
      </c>
      <c r="L279" s="92">
        <v>10.0</v>
      </c>
      <c r="M279" s="92">
        <v>10.0</v>
      </c>
      <c r="N279" s="92">
        <v>5.0</v>
      </c>
      <c r="O279" s="92">
        <v>5.0</v>
      </c>
      <c r="P279" s="92">
        <v>10.0</v>
      </c>
      <c r="Q279" s="29"/>
      <c r="R279" s="53"/>
      <c r="S279" s="53"/>
      <c r="T279" s="53"/>
      <c r="U279" s="53"/>
      <c r="V279" s="53"/>
      <c r="W279" s="53"/>
    </row>
    <row r="280" ht="14.25" customHeight="1">
      <c r="A280" s="29">
        <v>273.0</v>
      </c>
      <c r="B280" s="29"/>
      <c r="C280" s="29">
        <v>9.0</v>
      </c>
      <c r="D280" s="29">
        <v>25.0</v>
      </c>
      <c r="E280" s="92">
        <v>46.5</v>
      </c>
      <c r="F280" s="92">
        <v>8.9</v>
      </c>
      <c r="G280" s="50">
        <v>3.5</v>
      </c>
      <c r="H280" s="38"/>
      <c r="I280" s="51">
        <v>256.0</v>
      </c>
      <c r="J280" s="29"/>
      <c r="K280" s="92">
        <v>2.0</v>
      </c>
      <c r="L280" s="92">
        <v>10.0</v>
      </c>
      <c r="M280" s="92">
        <v>10.0</v>
      </c>
      <c r="N280" s="92">
        <v>5.0</v>
      </c>
      <c r="O280" s="92">
        <v>5.0</v>
      </c>
      <c r="P280" s="92">
        <v>10.0</v>
      </c>
      <c r="Q280" s="29"/>
      <c r="R280" s="53"/>
      <c r="S280" s="53"/>
      <c r="T280" s="53"/>
      <c r="U280" s="53"/>
      <c r="V280" s="53"/>
      <c r="W280" s="53"/>
    </row>
    <row r="281" ht="14.25" customHeight="1">
      <c r="A281" s="29">
        <v>274.0</v>
      </c>
      <c r="B281" s="29"/>
      <c r="C281" s="29">
        <v>9.0</v>
      </c>
      <c r="D281" s="29">
        <v>26.0</v>
      </c>
      <c r="E281" s="92">
        <v>42.5</v>
      </c>
      <c r="F281" s="92">
        <v>8.2</v>
      </c>
      <c r="G281" s="50">
        <v>3.3</v>
      </c>
      <c r="H281" s="38"/>
      <c r="I281" s="51">
        <v>257.0</v>
      </c>
      <c r="J281" s="29"/>
      <c r="K281" s="92">
        <v>2.0</v>
      </c>
      <c r="L281" s="92">
        <v>8.0</v>
      </c>
      <c r="M281" s="92">
        <v>10.0</v>
      </c>
      <c r="N281" s="92">
        <v>5.0</v>
      </c>
      <c r="O281" s="92">
        <v>5.0</v>
      </c>
      <c r="P281" s="92">
        <v>10.0</v>
      </c>
      <c r="Q281" s="51" t="s">
        <v>60</v>
      </c>
      <c r="R281" s="53"/>
      <c r="S281" s="53"/>
      <c r="T281" s="53"/>
      <c r="U281" s="53"/>
      <c r="V281" s="53"/>
      <c r="W281" s="53"/>
    </row>
    <row r="282" ht="14.25" customHeight="1">
      <c r="A282" s="29">
        <v>275.0</v>
      </c>
      <c r="B282" s="29"/>
      <c r="C282" s="29">
        <v>9.0</v>
      </c>
      <c r="D282" s="29">
        <v>27.0</v>
      </c>
      <c r="E282" s="92">
        <v>31.5</v>
      </c>
      <c r="F282" s="92">
        <v>6.7</v>
      </c>
      <c r="G282" s="50">
        <v>3.0</v>
      </c>
      <c r="H282" s="38"/>
      <c r="I282" s="51">
        <v>258.0</v>
      </c>
      <c r="J282" s="29"/>
      <c r="K282" s="92">
        <v>2.0</v>
      </c>
      <c r="L282" s="92">
        <v>8.0</v>
      </c>
      <c r="M282" s="92">
        <v>10.0</v>
      </c>
      <c r="N282" s="92">
        <v>5.0</v>
      </c>
      <c r="O282" s="92">
        <v>5.0</v>
      </c>
      <c r="P282" s="92">
        <v>10.0</v>
      </c>
      <c r="Q282" s="29"/>
      <c r="R282" s="53"/>
      <c r="S282" s="53"/>
      <c r="T282" s="53"/>
      <c r="U282" s="53"/>
      <c r="V282" s="53"/>
      <c r="W282" s="53"/>
    </row>
    <row r="283" ht="14.25" customHeight="1">
      <c r="A283" s="29">
        <v>276.0</v>
      </c>
      <c r="B283" s="29"/>
      <c r="C283" s="29">
        <v>9.0</v>
      </c>
      <c r="D283" s="29">
        <v>28.0</v>
      </c>
      <c r="E283" s="92">
        <v>35.5</v>
      </c>
      <c r="F283" s="92">
        <v>6.9</v>
      </c>
      <c r="G283" s="50">
        <v>2.7</v>
      </c>
      <c r="H283" s="38"/>
      <c r="I283" s="51">
        <v>259.0</v>
      </c>
      <c r="J283" s="29"/>
      <c r="K283" s="92">
        <v>2.0</v>
      </c>
      <c r="L283" s="92">
        <v>10.0</v>
      </c>
      <c r="M283" s="92">
        <v>10.0</v>
      </c>
      <c r="N283" s="92">
        <v>5.0</v>
      </c>
      <c r="O283" s="92">
        <v>5.0</v>
      </c>
      <c r="P283" s="92">
        <v>8.0</v>
      </c>
      <c r="Q283" s="29"/>
      <c r="R283" s="53"/>
      <c r="S283" s="53"/>
      <c r="T283" s="53"/>
      <c r="U283" s="53"/>
      <c r="V283" s="53"/>
      <c r="W283" s="53"/>
    </row>
    <row r="284" ht="14.25" customHeight="1">
      <c r="A284" s="29">
        <v>277.0</v>
      </c>
      <c r="B284" s="29"/>
      <c r="C284" s="29">
        <v>9.0</v>
      </c>
      <c r="D284" s="29">
        <v>29.0</v>
      </c>
      <c r="E284" s="92">
        <v>39.5</v>
      </c>
      <c r="F284" s="92">
        <v>8.2</v>
      </c>
      <c r="G284" s="50">
        <v>3.5</v>
      </c>
      <c r="H284" s="38"/>
      <c r="I284" s="51">
        <v>260.0</v>
      </c>
      <c r="J284" s="29"/>
      <c r="K284" s="92">
        <v>2.0</v>
      </c>
      <c r="L284" s="92">
        <v>10.0</v>
      </c>
      <c r="M284" s="92">
        <v>10.0</v>
      </c>
      <c r="N284" s="92">
        <v>5.0</v>
      </c>
      <c r="O284" s="92">
        <v>5.0</v>
      </c>
      <c r="P284" s="92">
        <v>10.0</v>
      </c>
      <c r="Q284" s="29"/>
      <c r="R284" s="53"/>
      <c r="S284" s="53"/>
      <c r="T284" s="53"/>
      <c r="U284" s="53"/>
      <c r="V284" s="53"/>
      <c r="W284" s="53"/>
    </row>
    <row r="285" ht="14.25" customHeight="1">
      <c r="A285" s="29">
        <v>278.0</v>
      </c>
      <c r="B285" s="29"/>
      <c r="C285" s="29">
        <v>9.0</v>
      </c>
      <c r="D285" s="29">
        <v>30.0</v>
      </c>
      <c r="E285" s="92">
        <v>35.5</v>
      </c>
      <c r="F285" s="92">
        <v>6.1</v>
      </c>
      <c r="G285" s="50">
        <v>2.7</v>
      </c>
      <c r="H285" s="38"/>
      <c r="I285" s="51">
        <v>261.0</v>
      </c>
      <c r="J285" s="29"/>
      <c r="K285" s="92">
        <v>2.0</v>
      </c>
      <c r="L285" s="92">
        <v>10.0</v>
      </c>
      <c r="M285" s="92">
        <v>10.0</v>
      </c>
      <c r="N285" s="92">
        <v>5.0</v>
      </c>
      <c r="O285" s="92">
        <v>5.0</v>
      </c>
      <c r="P285" s="92">
        <v>10.0</v>
      </c>
      <c r="Q285" s="29"/>
      <c r="R285" s="53"/>
      <c r="S285" s="53"/>
      <c r="T285" s="53"/>
      <c r="U285" s="53"/>
      <c r="V285" s="53"/>
      <c r="W285" s="53"/>
    </row>
    <row r="286" ht="14.25" customHeight="1">
      <c r="A286" s="29">
        <v>279.0</v>
      </c>
      <c r="B286" s="29"/>
      <c r="C286" s="29">
        <v>9.0</v>
      </c>
      <c r="D286" s="29">
        <v>31.0</v>
      </c>
      <c r="E286" s="92">
        <v>17.5</v>
      </c>
      <c r="F286" s="92">
        <v>5.1</v>
      </c>
      <c r="G286" s="50">
        <v>1.5</v>
      </c>
      <c r="H286" s="38"/>
      <c r="I286" s="51">
        <v>262.0</v>
      </c>
      <c r="J286" s="29"/>
      <c r="K286" s="92">
        <v>2.0</v>
      </c>
      <c r="L286" s="92">
        <v>10.0</v>
      </c>
      <c r="M286" s="92">
        <v>10.0</v>
      </c>
      <c r="N286" s="92">
        <v>5.0</v>
      </c>
      <c r="O286" s="92">
        <v>5.0</v>
      </c>
      <c r="P286" s="92">
        <v>10.0</v>
      </c>
      <c r="Q286" s="29"/>
      <c r="R286" s="53"/>
      <c r="S286" s="53"/>
      <c r="T286" s="53"/>
      <c r="U286" s="53"/>
      <c r="V286" s="53"/>
      <c r="W286" s="53"/>
    </row>
    <row r="287" ht="14.25" customHeight="1">
      <c r="A287" s="29">
        <v>280.0</v>
      </c>
      <c r="B287" s="29"/>
      <c r="C287" s="29">
        <v>10.0</v>
      </c>
      <c r="D287" s="29">
        <v>1.0</v>
      </c>
      <c r="E287" s="105" t="s">
        <v>19</v>
      </c>
      <c r="F287" s="105" t="s">
        <v>19</v>
      </c>
      <c r="G287" s="50">
        <v>0.0</v>
      </c>
      <c r="H287" s="38" t="s">
        <v>26</v>
      </c>
      <c r="I287" s="51" t="s">
        <v>99</v>
      </c>
      <c r="J287" s="29"/>
      <c r="K287" s="105" t="s">
        <v>19</v>
      </c>
      <c r="L287" s="105" t="s">
        <v>19</v>
      </c>
      <c r="M287" s="105" t="s">
        <v>19</v>
      </c>
      <c r="N287" s="92">
        <v>5.0</v>
      </c>
      <c r="O287" s="92">
        <v>5.0</v>
      </c>
      <c r="P287" s="105" t="s">
        <v>19</v>
      </c>
      <c r="Q287" s="51" t="s">
        <v>26</v>
      </c>
      <c r="R287" s="53"/>
      <c r="S287" s="53"/>
      <c r="T287" s="53"/>
      <c r="U287" s="53"/>
      <c r="V287" s="53"/>
      <c r="W287" s="53"/>
    </row>
    <row r="288" ht="14.25" customHeight="1">
      <c r="A288" s="29">
        <v>281.0</v>
      </c>
      <c r="B288" s="29"/>
      <c r="C288" s="29">
        <v>10.0</v>
      </c>
      <c r="D288" s="29">
        <v>2.0</v>
      </c>
      <c r="E288" s="92" t="s">
        <v>19</v>
      </c>
      <c r="F288" s="92" t="s">
        <v>19</v>
      </c>
      <c r="G288" s="50">
        <v>0.0</v>
      </c>
      <c r="H288" s="38" t="s">
        <v>26</v>
      </c>
      <c r="I288" s="51" t="s">
        <v>74</v>
      </c>
      <c r="J288" s="29"/>
      <c r="K288" s="92" t="s">
        <v>19</v>
      </c>
      <c r="L288" s="92" t="s">
        <v>19</v>
      </c>
      <c r="M288" s="92" t="s">
        <v>19</v>
      </c>
      <c r="N288" s="92">
        <v>5.0</v>
      </c>
      <c r="O288" s="92">
        <v>5.0</v>
      </c>
      <c r="P288" s="92" t="s">
        <v>19</v>
      </c>
      <c r="Q288" s="29"/>
      <c r="R288" s="53"/>
      <c r="S288" s="53"/>
      <c r="T288" s="53"/>
      <c r="U288" s="53"/>
      <c r="V288" s="53"/>
      <c r="W288" s="53"/>
    </row>
    <row r="289" ht="14.25" customHeight="1">
      <c r="A289" s="29">
        <v>282.0</v>
      </c>
      <c r="B289" s="29"/>
      <c r="C289" s="29">
        <v>10.0</v>
      </c>
      <c r="D289" s="29">
        <v>3.0</v>
      </c>
      <c r="E289" s="92" t="s">
        <v>19</v>
      </c>
      <c r="F289" s="92" t="s">
        <v>19</v>
      </c>
      <c r="G289" s="50">
        <v>0.0</v>
      </c>
      <c r="H289" s="38" t="s">
        <v>26</v>
      </c>
      <c r="I289" s="51" t="s">
        <v>74</v>
      </c>
      <c r="J289" s="29"/>
      <c r="K289" s="92" t="s">
        <v>19</v>
      </c>
      <c r="L289" s="92" t="s">
        <v>19</v>
      </c>
      <c r="M289" s="92" t="s">
        <v>19</v>
      </c>
      <c r="N289" s="92">
        <v>5.0</v>
      </c>
      <c r="O289" s="92">
        <v>5.0</v>
      </c>
      <c r="P289" s="92" t="s">
        <v>19</v>
      </c>
      <c r="Q289" s="29"/>
      <c r="R289" s="53"/>
      <c r="S289" s="53"/>
      <c r="T289" s="53"/>
      <c r="U289" s="53"/>
      <c r="V289" s="53"/>
      <c r="W289" s="53"/>
    </row>
    <row r="290" ht="14.25" customHeight="1">
      <c r="A290" s="29">
        <v>283.0</v>
      </c>
      <c r="B290" s="29"/>
      <c r="C290" s="29">
        <v>10.0</v>
      </c>
      <c r="D290" s="29">
        <v>4.0</v>
      </c>
      <c r="E290" s="92" t="s">
        <v>19</v>
      </c>
      <c r="F290" s="92" t="s">
        <v>19</v>
      </c>
      <c r="G290" s="50">
        <v>0.0</v>
      </c>
      <c r="H290" s="38" t="s">
        <v>26</v>
      </c>
      <c r="I290" s="51" t="s">
        <v>74</v>
      </c>
      <c r="J290" s="29"/>
      <c r="K290" s="92" t="s">
        <v>19</v>
      </c>
      <c r="L290" s="92" t="s">
        <v>19</v>
      </c>
      <c r="M290" s="92" t="s">
        <v>19</v>
      </c>
      <c r="N290" s="92">
        <v>5.0</v>
      </c>
      <c r="O290" s="92">
        <v>5.0</v>
      </c>
      <c r="P290" s="92" t="s">
        <v>19</v>
      </c>
      <c r="Q290" s="29"/>
      <c r="R290" s="53"/>
      <c r="S290" s="53"/>
      <c r="T290" s="53"/>
      <c r="U290" s="53"/>
      <c r="V290" s="53"/>
      <c r="W290" s="53"/>
    </row>
    <row r="291" ht="14.25" customHeight="1">
      <c r="A291" s="29">
        <v>284.0</v>
      </c>
      <c r="B291" s="29"/>
      <c r="C291" s="29">
        <v>10.0</v>
      </c>
      <c r="D291" s="29">
        <v>5.0</v>
      </c>
      <c r="E291" s="92">
        <v>37.5</v>
      </c>
      <c r="F291" s="92">
        <v>8.2</v>
      </c>
      <c r="G291" s="50">
        <v>2.55</v>
      </c>
      <c r="H291" s="38"/>
      <c r="I291" s="51">
        <v>289.0</v>
      </c>
      <c r="J291" s="29"/>
      <c r="K291" s="92" t="s">
        <v>19</v>
      </c>
      <c r="L291" s="92" t="s">
        <v>19</v>
      </c>
      <c r="M291" s="92" t="s">
        <v>19</v>
      </c>
      <c r="N291" s="92">
        <v>5.0</v>
      </c>
      <c r="O291" s="92">
        <v>5.0</v>
      </c>
      <c r="P291" s="92" t="s">
        <v>19</v>
      </c>
      <c r="Q291" s="29"/>
      <c r="R291" s="53"/>
      <c r="S291" s="53"/>
      <c r="T291" s="53"/>
      <c r="U291" s="53"/>
      <c r="V291" s="53"/>
      <c r="W291" s="53"/>
    </row>
    <row r="292" ht="14.25" customHeight="1">
      <c r="A292" s="29">
        <v>285.0</v>
      </c>
      <c r="B292" s="29"/>
      <c r="C292" s="29">
        <v>10.0</v>
      </c>
      <c r="D292" s="29">
        <v>6.0</v>
      </c>
      <c r="E292" s="92">
        <v>41.0</v>
      </c>
      <c r="F292" s="92">
        <v>8.3</v>
      </c>
      <c r="G292" s="50">
        <v>3.1</v>
      </c>
      <c r="H292" s="38"/>
      <c r="I292" s="51">
        <v>288.0</v>
      </c>
      <c r="J292" s="29"/>
      <c r="K292" s="92">
        <v>10.0</v>
      </c>
      <c r="L292" s="92">
        <v>10.0</v>
      </c>
      <c r="M292" s="92">
        <v>10.0</v>
      </c>
      <c r="N292" s="92">
        <v>5.0</v>
      </c>
      <c r="O292" s="92">
        <v>5.0</v>
      </c>
      <c r="P292" s="92">
        <v>10.0</v>
      </c>
      <c r="Q292" s="29"/>
      <c r="R292" s="53"/>
      <c r="S292" s="53"/>
      <c r="T292" s="53"/>
      <c r="U292" s="53"/>
      <c r="V292" s="53"/>
      <c r="W292" s="53"/>
    </row>
    <row r="293" ht="14.25" customHeight="1">
      <c r="A293" s="29">
        <v>286.0</v>
      </c>
      <c r="B293" s="29"/>
      <c r="C293" s="29">
        <v>10.0</v>
      </c>
      <c r="D293" s="29">
        <v>7.0</v>
      </c>
      <c r="E293" s="92">
        <v>41.0</v>
      </c>
      <c r="F293" s="92">
        <v>8.0</v>
      </c>
      <c r="G293" s="50">
        <v>3.4</v>
      </c>
      <c r="H293" s="38"/>
      <c r="I293" s="51">
        <v>287.0</v>
      </c>
      <c r="J293" s="29"/>
      <c r="K293" s="92">
        <v>2.0</v>
      </c>
      <c r="L293" s="92">
        <v>2.0</v>
      </c>
      <c r="M293" s="92">
        <v>10.0</v>
      </c>
      <c r="N293" s="92">
        <v>5.0</v>
      </c>
      <c r="O293" s="92">
        <v>5.0</v>
      </c>
      <c r="P293" s="92">
        <v>10.0</v>
      </c>
      <c r="Q293" s="29"/>
      <c r="R293" s="53"/>
      <c r="S293" s="53"/>
      <c r="T293" s="53"/>
      <c r="U293" s="53"/>
      <c r="V293" s="53"/>
      <c r="W293" s="53"/>
    </row>
    <row r="294" ht="14.25" customHeight="1">
      <c r="A294" s="29">
        <v>287.0</v>
      </c>
      <c r="B294" s="29"/>
      <c r="C294" s="29">
        <v>10.0</v>
      </c>
      <c r="D294" s="29">
        <v>8.0</v>
      </c>
      <c r="E294" s="92">
        <v>32.5</v>
      </c>
      <c r="F294" s="92">
        <v>7.2</v>
      </c>
      <c r="G294" s="50">
        <v>3.1</v>
      </c>
      <c r="H294" s="38" t="s">
        <v>53</v>
      </c>
      <c r="I294" s="51">
        <v>286.0</v>
      </c>
      <c r="J294" s="29"/>
      <c r="K294" s="92">
        <v>2.0</v>
      </c>
      <c r="L294" s="92">
        <v>10.0</v>
      </c>
      <c r="M294" s="92">
        <v>10.0</v>
      </c>
      <c r="N294" s="92">
        <v>5.0</v>
      </c>
      <c r="O294" s="92">
        <v>5.0</v>
      </c>
      <c r="P294" s="92">
        <v>10.0</v>
      </c>
      <c r="Q294" s="51" t="s">
        <v>20</v>
      </c>
      <c r="R294" s="53"/>
      <c r="S294" s="53"/>
      <c r="T294" s="53"/>
      <c r="U294" s="53"/>
      <c r="V294" s="53"/>
      <c r="W294" s="53"/>
    </row>
    <row r="295" ht="14.25" customHeight="1">
      <c r="A295" s="29">
        <v>288.0</v>
      </c>
      <c r="B295" s="29"/>
      <c r="C295" s="29">
        <v>10.0</v>
      </c>
      <c r="D295" s="29">
        <v>9.0</v>
      </c>
      <c r="E295" s="92">
        <v>49.5</v>
      </c>
      <c r="F295" s="92">
        <v>8.3</v>
      </c>
      <c r="G295" s="50">
        <v>3.4</v>
      </c>
      <c r="H295" s="38" t="s">
        <v>53</v>
      </c>
      <c r="I295" s="51">
        <v>285.0</v>
      </c>
      <c r="J295" s="29"/>
      <c r="K295" s="92">
        <v>2.0</v>
      </c>
      <c r="L295" s="92">
        <v>10.0</v>
      </c>
      <c r="M295" s="92">
        <v>2.0</v>
      </c>
      <c r="N295" s="92">
        <v>5.0</v>
      </c>
      <c r="O295" s="92">
        <v>5.0</v>
      </c>
      <c r="P295" s="92">
        <v>8.0</v>
      </c>
      <c r="Q295" s="51" t="s">
        <v>20</v>
      </c>
      <c r="R295" s="53"/>
      <c r="S295" s="53"/>
      <c r="T295" s="53"/>
      <c r="U295" s="53"/>
      <c r="V295" s="53"/>
      <c r="W295" s="53"/>
    </row>
    <row r="296" ht="14.25" customHeight="1">
      <c r="A296" s="29">
        <v>289.0</v>
      </c>
      <c r="B296" s="29"/>
      <c r="C296" s="29">
        <v>10.0</v>
      </c>
      <c r="D296" s="29">
        <v>10.0</v>
      </c>
      <c r="E296" s="92">
        <v>43.5</v>
      </c>
      <c r="F296" s="92">
        <v>8.8</v>
      </c>
      <c r="G296" s="50">
        <v>3.5</v>
      </c>
      <c r="H296" s="38"/>
      <c r="I296" s="51">
        <v>284.0</v>
      </c>
      <c r="J296" s="29"/>
      <c r="K296" s="92">
        <v>2.0</v>
      </c>
      <c r="L296" s="92">
        <v>2.0</v>
      </c>
      <c r="M296" s="92">
        <v>10.0</v>
      </c>
      <c r="N296" s="92">
        <v>5.0</v>
      </c>
      <c r="O296" s="92">
        <v>5.0</v>
      </c>
      <c r="P296" s="92">
        <v>8.0</v>
      </c>
      <c r="Q296" s="29"/>
      <c r="R296" s="53"/>
      <c r="S296" s="53"/>
      <c r="T296" s="53"/>
      <c r="U296" s="53"/>
      <c r="V296" s="53"/>
      <c r="W296" s="53"/>
    </row>
    <row r="297" ht="14.25" customHeight="1">
      <c r="A297" s="29">
        <v>290.0</v>
      </c>
      <c r="B297" s="29"/>
      <c r="C297" s="29">
        <v>10.0</v>
      </c>
      <c r="D297" s="29">
        <v>11.0</v>
      </c>
      <c r="E297" s="92">
        <v>43.5</v>
      </c>
      <c r="F297" s="92">
        <v>7.6</v>
      </c>
      <c r="G297" s="50">
        <v>3.4</v>
      </c>
      <c r="H297" s="38"/>
      <c r="I297" s="51">
        <v>283.0</v>
      </c>
      <c r="J297" s="29"/>
      <c r="K297" s="92">
        <v>2.0</v>
      </c>
      <c r="L297" s="92">
        <v>6.0</v>
      </c>
      <c r="M297" s="92">
        <v>10.0</v>
      </c>
      <c r="N297" s="92">
        <v>5.0</v>
      </c>
      <c r="O297" s="92">
        <v>5.0</v>
      </c>
      <c r="P297" s="92">
        <v>8.0</v>
      </c>
      <c r="Q297" s="29"/>
      <c r="R297" s="53"/>
      <c r="S297" s="53"/>
      <c r="T297" s="53"/>
      <c r="U297" s="53"/>
      <c r="V297" s="53"/>
      <c r="W297" s="53"/>
    </row>
    <row r="298" ht="14.25" customHeight="1">
      <c r="A298" s="29">
        <v>291.0</v>
      </c>
      <c r="B298" s="29"/>
      <c r="C298" s="29">
        <v>10.0</v>
      </c>
      <c r="D298" s="29">
        <v>12.0</v>
      </c>
      <c r="E298" s="92">
        <v>43.0</v>
      </c>
      <c r="F298" s="92">
        <v>7.6</v>
      </c>
      <c r="G298" s="50">
        <v>3.9</v>
      </c>
      <c r="H298" s="38"/>
      <c r="I298" s="51">
        <v>282.0</v>
      </c>
      <c r="J298" s="29"/>
      <c r="K298" s="92">
        <v>2.0</v>
      </c>
      <c r="L298" s="92">
        <v>2.0</v>
      </c>
      <c r="M298" s="92">
        <v>10.0</v>
      </c>
      <c r="N298" s="92">
        <v>5.0</v>
      </c>
      <c r="O298" s="92">
        <v>5.0</v>
      </c>
      <c r="P298" s="92">
        <v>10.0</v>
      </c>
      <c r="Q298" s="51" t="s">
        <v>60</v>
      </c>
      <c r="R298" s="53"/>
      <c r="S298" s="53"/>
      <c r="T298" s="53"/>
      <c r="U298" s="53"/>
      <c r="V298" s="53"/>
      <c r="W298" s="53"/>
    </row>
    <row r="299" ht="14.25" customHeight="1">
      <c r="A299" s="29">
        <v>292.0</v>
      </c>
      <c r="B299" s="29"/>
      <c r="C299" s="29">
        <v>10.0</v>
      </c>
      <c r="D299" s="29">
        <v>13.0</v>
      </c>
      <c r="E299" s="92">
        <v>46.0</v>
      </c>
      <c r="F299" s="92">
        <v>8.4</v>
      </c>
      <c r="G299" s="50">
        <v>3.6</v>
      </c>
      <c r="H299" s="38" t="s">
        <v>85</v>
      </c>
      <c r="I299" s="51">
        <v>281.0</v>
      </c>
      <c r="J299" s="29"/>
      <c r="K299" s="92">
        <v>2.0</v>
      </c>
      <c r="L299" s="92">
        <v>2.0</v>
      </c>
      <c r="M299" s="92">
        <v>10.0</v>
      </c>
      <c r="N299" s="92">
        <v>5.0</v>
      </c>
      <c r="O299" s="92">
        <v>5.0</v>
      </c>
      <c r="P299" s="92">
        <v>5.0</v>
      </c>
      <c r="Q299" s="29"/>
      <c r="R299" s="53"/>
      <c r="S299" s="53"/>
      <c r="T299" s="53"/>
      <c r="U299" s="53"/>
      <c r="V299" s="53"/>
      <c r="W299" s="53"/>
    </row>
    <row r="300" ht="14.25" customHeight="1">
      <c r="A300" s="29">
        <v>293.0</v>
      </c>
      <c r="B300" s="29"/>
      <c r="C300" s="29">
        <v>10.0</v>
      </c>
      <c r="D300" s="29">
        <v>14.0</v>
      </c>
      <c r="E300" s="92">
        <v>34.5</v>
      </c>
      <c r="F300" s="92">
        <v>7.4</v>
      </c>
      <c r="G300" s="50">
        <v>2.7</v>
      </c>
      <c r="H300" s="38" t="s">
        <v>53</v>
      </c>
      <c r="I300" s="51">
        <v>280.0</v>
      </c>
      <c r="J300" s="29"/>
      <c r="K300" s="92">
        <v>10.0</v>
      </c>
      <c r="L300" s="92">
        <v>10.0</v>
      </c>
      <c r="M300" s="92">
        <v>10.0</v>
      </c>
      <c r="N300" s="92">
        <v>5.0</v>
      </c>
      <c r="O300" s="92">
        <v>5.0</v>
      </c>
      <c r="P300" s="92">
        <v>10.0</v>
      </c>
      <c r="Q300" s="29"/>
      <c r="R300" s="53"/>
      <c r="S300" s="53"/>
      <c r="T300" s="53"/>
      <c r="U300" s="53"/>
      <c r="V300" s="53"/>
      <c r="W300" s="53"/>
    </row>
    <row r="301" ht="14.25" customHeight="1">
      <c r="A301" s="29">
        <v>294.0</v>
      </c>
      <c r="B301" s="29"/>
      <c r="C301" s="29">
        <v>10.0</v>
      </c>
      <c r="D301" s="29">
        <v>15.0</v>
      </c>
      <c r="E301" s="92">
        <v>44.0</v>
      </c>
      <c r="F301" s="92">
        <v>9.1</v>
      </c>
      <c r="G301" s="50">
        <v>3.4</v>
      </c>
      <c r="H301" s="38"/>
      <c r="I301" s="51">
        <v>279.0</v>
      </c>
      <c r="J301" s="29"/>
      <c r="K301" s="92">
        <v>10.0</v>
      </c>
      <c r="L301" s="92">
        <v>10.0</v>
      </c>
      <c r="M301" s="92">
        <v>10.0</v>
      </c>
      <c r="N301" s="92">
        <v>5.0</v>
      </c>
      <c r="O301" s="92">
        <v>5.0</v>
      </c>
      <c r="P301" s="92">
        <v>20.0</v>
      </c>
      <c r="Q301" s="29"/>
      <c r="R301" s="53"/>
      <c r="S301" s="53"/>
      <c r="T301" s="53"/>
      <c r="U301" s="53"/>
      <c r="V301" s="53"/>
      <c r="W301" s="53"/>
    </row>
    <row r="302" ht="14.25" customHeight="1">
      <c r="A302" s="29">
        <v>295.0</v>
      </c>
      <c r="B302" s="29"/>
      <c r="C302" s="29">
        <v>10.0</v>
      </c>
      <c r="D302" s="29">
        <v>16.0</v>
      </c>
      <c r="E302" s="92">
        <v>40.0</v>
      </c>
      <c r="F302" s="92">
        <v>8.6</v>
      </c>
      <c r="G302" s="50">
        <v>3.2</v>
      </c>
      <c r="H302" s="38"/>
      <c r="I302" s="51">
        <v>278.0</v>
      </c>
      <c r="J302" s="29"/>
      <c r="K302" s="92">
        <v>10.0</v>
      </c>
      <c r="L302" s="92">
        <v>10.0</v>
      </c>
      <c r="M302" s="92">
        <v>8.0</v>
      </c>
      <c r="N302" s="92">
        <v>5.0</v>
      </c>
      <c r="O302" s="92">
        <v>5.0</v>
      </c>
      <c r="P302" s="92">
        <v>20.0</v>
      </c>
      <c r="Q302" s="29"/>
      <c r="R302" s="53"/>
      <c r="S302" s="53"/>
      <c r="T302" s="53"/>
      <c r="U302" s="53"/>
      <c r="V302" s="53"/>
      <c r="W302" s="53"/>
    </row>
    <row r="303" ht="14.25" customHeight="1">
      <c r="A303" s="29">
        <v>296.0</v>
      </c>
      <c r="B303" s="29"/>
      <c r="C303" s="29">
        <v>10.0</v>
      </c>
      <c r="D303" s="29">
        <v>17.0</v>
      </c>
      <c r="E303" s="92">
        <v>38.5</v>
      </c>
      <c r="F303" s="92">
        <v>8.4</v>
      </c>
      <c r="G303" s="50">
        <v>3.2</v>
      </c>
      <c r="H303" s="38"/>
      <c r="I303" s="51">
        <v>277.0</v>
      </c>
      <c r="J303" s="29"/>
      <c r="K303" s="92">
        <v>10.0</v>
      </c>
      <c r="L303" s="92">
        <v>10.0</v>
      </c>
      <c r="M303" s="92">
        <v>10.0</v>
      </c>
      <c r="N303" s="92">
        <v>5.0</v>
      </c>
      <c r="O303" s="92">
        <v>5.0</v>
      </c>
      <c r="P303" s="92">
        <v>10.0</v>
      </c>
      <c r="Q303" s="29"/>
      <c r="R303" s="53"/>
      <c r="S303" s="53"/>
      <c r="T303" s="53"/>
      <c r="U303" s="53"/>
      <c r="V303" s="53"/>
      <c r="W303" s="53"/>
    </row>
    <row r="304" ht="14.25" customHeight="1">
      <c r="A304" s="29">
        <v>297.0</v>
      </c>
      <c r="B304" s="29"/>
      <c r="C304" s="29">
        <v>10.0</v>
      </c>
      <c r="D304" s="29">
        <v>18.0</v>
      </c>
      <c r="E304" s="92">
        <v>34.0</v>
      </c>
      <c r="F304" s="92">
        <v>7.9</v>
      </c>
      <c r="G304" s="50">
        <v>2.9</v>
      </c>
      <c r="H304" s="38" t="s">
        <v>53</v>
      </c>
      <c r="I304" s="51">
        <v>276.0</v>
      </c>
      <c r="J304" s="29"/>
      <c r="K304" s="92">
        <v>10.0</v>
      </c>
      <c r="L304" s="92">
        <v>10.0</v>
      </c>
      <c r="M304" s="92">
        <v>10.0</v>
      </c>
      <c r="N304" s="92">
        <v>5.0</v>
      </c>
      <c r="O304" s="92">
        <v>5.0</v>
      </c>
      <c r="P304" s="92">
        <v>0.0</v>
      </c>
      <c r="Q304" s="51" t="s">
        <v>60</v>
      </c>
      <c r="R304" s="53"/>
      <c r="S304" s="53"/>
      <c r="T304" s="53"/>
      <c r="U304" s="53"/>
      <c r="V304" s="53"/>
      <c r="W304" s="53"/>
    </row>
    <row r="305" ht="14.25" customHeight="1">
      <c r="A305" s="29">
        <v>298.0</v>
      </c>
      <c r="B305" s="29"/>
      <c r="C305" s="29">
        <v>10.0</v>
      </c>
      <c r="D305" s="29">
        <v>19.0</v>
      </c>
      <c r="E305" s="92">
        <v>32.0</v>
      </c>
      <c r="F305" s="92">
        <v>7.9</v>
      </c>
      <c r="G305" s="50">
        <v>2.8</v>
      </c>
      <c r="H305" s="38" t="s">
        <v>53</v>
      </c>
      <c r="I305" s="51">
        <v>275.0</v>
      </c>
      <c r="J305" s="29"/>
      <c r="K305" s="92">
        <v>10.0</v>
      </c>
      <c r="L305" s="92">
        <v>10.0</v>
      </c>
      <c r="M305" s="92">
        <v>1.0</v>
      </c>
      <c r="N305" s="92">
        <v>5.0</v>
      </c>
      <c r="O305" s="92">
        <v>5.0</v>
      </c>
      <c r="P305" s="92">
        <v>0.0</v>
      </c>
      <c r="Q305" s="51" t="s">
        <v>20</v>
      </c>
      <c r="R305" s="53"/>
      <c r="S305" s="53"/>
      <c r="T305" s="53"/>
      <c r="U305" s="53"/>
      <c r="V305" s="53"/>
      <c r="W305" s="53"/>
    </row>
    <row r="306" ht="14.25" customHeight="1">
      <c r="A306" s="29">
        <v>299.0</v>
      </c>
      <c r="B306" s="29"/>
      <c r="C306" s="29">
        <v>10.0</v>
      </c>
      <c r="D306" s="29">
        <v>20.0</v>
      </c>
      <c r="E306" s="92">
        <v>36.5</v>
      </c>
      <c r="F306" s="92">
        <v>8.6</v>
      </c>
      <c r="G306" s="50">
        <v>3.0</v>
      </c>
      <c r="H306" s="38"/>
      <c r="I306" s="51">
        <v>274.0</v>
      </c>
      <c r="J306" s="29"/>
      <c r="K306" s="92">
        <v>2.0</v>
      </c>
      <c r="L306" s="92">
        <v>2.0</v>
      </c>
      <c r="M306" s="92">
        <v>10.0</v>
      </c>
      <c r="N306" s="92">
        <v>5.0</v>
      </c>
      <c r="O306" s="92">
        <v>5.0</v>
      </c>
      <c r="P306" s="92">
        <v>10.0</v>
      </c>
      <c r="Q306" s="51" t="s">
        <v>60</v>
      </c>
      <c r="R306" s="53"/>
      <c r="S306" s="53"/>
      <c r="T306" s="53"/>
      <c r="U306" s="53"/>
      <c r="V306" s="53"/>
      <c r="W306" s="53"/>
    </row>
    <row r="307" ht="14.25" customHeight="1">
      <c r="A307" s="29">
        <v>300.0</v>
      </c>
      <c r="B307" s="29"/>
      <c r="C307" s="29">
        <v>10.0</v>
      </c>
      <c r="D307" s="29">
        <v>21.0</v>
      </c>
      <c r="E307" s="92">
        <v>30.0</v>
      </c>
      <c r="F307" s="92">
        <v>7.0</v>
      </c>
      <c r="G307" s="50">
        <v>2.8</v>
      </c>
      <c r="H307" s="38"/>
      <c r="I307" s="51">
        <v>273.0</v>
      </c>
      <c r="J307" s="29"/>
      <c r="K307" s="92">
        <v>2.0</v>
      </c>
      <c r="L307" s="92">
        <v>6.0</v>
      </c>
      <c r="M307" s="92">
        <v>10.0</v>
      </c>
      <c r="N307" s="92">
        <v>5.0</v>
      </c>
      <c r="O307" s="92">
        <v>5.0</v>
      </c>
      <c r="P307" s="92">
        <v>10.0</v>
      </c>
      <c r="Q307" s="29"/>
      <c r="R307" s="53"/>
      <c r="S307" s="53"/>
      <c r="T307" s="53"/>
      <c r="U307" s="53"/>
      <c r="V307" s="53"/>
      <c r="W307" s="53"/>
    </row>
    <row r="308" ht="14.25" customHeight="1">
      <c r="A308" s="29">
        <v>301.0</v>
      </c>
      <c r="B308" s="29"/>
      <c r="C308" s="29">
        <v>10.0</v>
      </c>
      <c r="D308" s="29">
        <v>22.0</v>
      </c>
      <c r="E308" s="92">
        <v>38.5</v>
      </c>
      <c r="F308" s="92">
        <v>8.4</v>
      </c>
      <c r="G308" s="50">
        <v>3.1</v>
      </c>
      <c r="H308" s="38"/>
      <c r="I308" s="51">
        <v>272.0</v>
      </c>
      <c r="J308" s="29"/>
      <c r="K308" s="92">
        <v>10.0</v>
      </c>
      <c r="L308" s="92">
        <v>8.0</v>
      </c>
      <c r="M308" s="92">
        <v>10.0</v>
      </c>
      <c r="N308" s="92">
        <v>5.0</v>
      </c>
      <c r="O308" s="92">
        <v>5.0</v>
      </c>
      <c r="P308" s="92">
        <v>10.0</v>
      </c>
      <c r="Q308" s="29"/>
      <c r="R308" s="53"/>
      <c r="S308" s="53"/>
      <c r="T308" s="53"/>
      <c r="U308" s="53"/>
      <c r="V308" s="53"/>
      <c r="W308" s="53"/>
    </row>
    <row r="309" ht="14.25" customHeight="1">
      <c r="A309" s="29">
        <v>302.0</v>
      </c>
      <c r="B309" s="29"/>
      <c r="C309" s="29">
        <v>10.0</v>
      </c>
      <c r="D309" s="29">
        <v>23.0</v>
      </c>
      <c r="E309" s="92">
        <v>35.0</v>
      </c>
      <c r="F309" s="92">
        <v>8.6</v>
      </c>
      <c r="G309" s="50">
        <v>3.5</v>
      </c>
      <c r="H309" s="38" t="s">
        <v>53</v>
      </c>
      <c r="I309" s="51">
        <v>271.0</v>
      </c>
      <c r="J309" s="29"/>
      <c r="K309" s="92">
        <v>10.0</v>
      </c>
      <c r="L309" s="92">
        <v>8.0</v>
      </c>
      <c r="M309" s="92">
        <v>10.0</v>
      </c>
      <c r="N309" s="92">
        <v>5.0</v>
      </c>
      <c r="O309" s="92">
        <v>5.0</v>
      </c>
      <c r="P309" s="92">
        <v>10.0</v>
      </c>
      <c r="Q309" s="29"/>
      <c r="R309" s="53"/>
      <c r="S309" s="53"/>
      <c r="T309" s="53"/>
      <c r="U309" s="53"/>
      <c r="V309" s="53"/>
      <c r="W309" s="53"/>
    </row>
    <row r="310" ht="14.25" customHeight="1">
      <c r="A310" s="29">
        <v>303.0</v>
      </c>
      <c r="B310" s="29"/>
      <c r="C310" s="29">
        <v>10.0</v>
      </c>
      <c r="D310" s="29">
        <v>24.0</v>
      </c>
      <c r="E310" s="92">
        <v>43.0</v>
      </c>
      <c r="F310" s="92">
        <v>9.4</v>
      </c>
      <c r="G310" s="50">
        <v>3.7</v>
      </c>
      <c r="H310" s="38"/>
      <c r="I310" s="51">
        <v>270.0</v>
      </c>
      <c r="J310" s="29"/>
      <c r="K310" s="92">
        <v>10.0</v>
      </c>
      <c r="L310" s="92">
        <v>8.0</v>
      </c>
      <c r="M310" s="92">
        <v>10.0</v>
      </c>
      <c r="N310" s="92">
        <v>5.0</v>
      </c>
      <c r="O310" s="92">
        <v>5.0</v>
      </c>
      <c r="P310" s="92">
        <v>10.0</v>
      </c>
      <c r="Q310" s="29"/>
      <c r="R310" s="53"/>
      <c r="S310" s="53"/>
      <c r="T310" s="53"/>
      <c r="U310" s="53"/>
      <c r="V310" s="53"/>
      <c r="W310" s="53"/>
    </row>
    <row r="311" ht="14.25" customHeight="1">
      <c r="A311" s="29">
        <v>304.0</v>
      </c>
      <c r="B311" s="29"/>
      <c r="C311" s="29">
        <v>10.0</v>
      </c>
      <c r="D311" s="29">
        <v>25.0</v>
      </c>
      <c r="E311" s="92">
        <v>41.0</v>
      </c>
      <c r="F311" s="92">
        <v>9.4</v>
      </c>
      <c r="G311" s="50">
        <v>3.8</v>
      </c>
      <c r="H311" s="38"/>
      <c r="I311" s="51">
        <v>269.0</v>
      </c>
      <c r="J311" s="29"/>
      <c r="K311" s="92">
        <v>10.0</v>
      </c>
      <c r="L311" s="92">
        <v>8.0</v>
      </c>
      <c r="M311" s="92">
        <v>10.0</v>
      </c>
      <c r="N311" s="92">
        <v>5.0</v>
      </c>
      <c r="O311" s="92">
        <v>5.0</v>
      </c>
      <c r="P311" s="92">
        <v>8.0</v>
      </c>
      <c r="Q311" s="29"/>
      <c r="R311" s="53"/>
      <c r="S311" s="53"/>
      <c r="T311" s="53"/>
      <c r="U311" s="53"/>
      <c r="V311" s="53"/>
      <c r="W311" s="53"/>
    </row>
    <row r="312" ht="14.25" customHeight="1">
      <c r="A312" s="29">
        <v>305.0</v>
      </c>
      <c r="B312" s="29"/>
      <c r="C312" s="29">
        <v>10.0</v>
      </c>
      <c r="D312" s="29">
        <v>26.0</v>
      </c>
      <c r="E312" s="92">
        <v>45.5</v>
      </c>
      <c r="F312" s="92">
        <v>7.8</v>
      </c>
      <c r="G312" s="50">
        <v>3.1</v>
      </c>
      <c r="H312" s="38" t="s">
        <v>53</v>
      </c>
      <c r="I312" s="51">
        <v>268.0</v>
      </c>
      <c r="J312" s="29"/>
      <c r="K312" s="92">
        <v>2.0</v>
      </c>
      <c r="L312" s="92">
        <v>2.0</v>
      </c>
      <c r="M312" s="92">
        <v>10.0</v>
      </c>
      <c r="N312" s="92">
        <v>5.0</v>
      </c>
      <c r="O312" s="92">
        <v>5.0</v>
      </c>
      <c r="P312" s="92">
        <v>8.0</v>
      </c>
      <c r="Q312" s="51" t="s">
        <v>60</v>
      </c>
      <c r="R312" s="53"/>
      <c r="S312" s="53"/>
      <c r="T312" s="53"/>
      <c r="U312" s="53"/>
      <c r="V312" s="53"/>
      <c r="W312" s="53"/>
    </row>
    <row r="313" ht="14.25" customHeight="1">
      <c r="A313" s="29">
        <v>306.0</v>
      </c>
      <c r="B313" s="29"/>
      <c r="C313" s="29">
        <v>10.0</v>
      </c>
      <c r="D313" s="29">
        <v>27.0</v>
      </c>
      <c r="E313" s="92">
        <v>46.6</v>
      </c>
      <c r="F313" s="92">
        <v>9.3</v>
      </c>
      <c r="G313" s="50">
        <v>4.2</v>
      </c>
      <c r="H313" s="38" t="s">
        <v>96</v>
      </c>
      <c r="I313" s="51">
        <v>267.0</v>
      </c>
      <c r="J313" s="29"/>
      <c r="K313" s="92">
        <v>2.0</v>
      </c>
      <c r="L313" s="92">
        <v>2.0</v>
      </c>
      <c r="M313" s="92">
        <v>10.0</v>
      </c>
      <c r="N313" s="92">
        <v>5.0</v>
      </c>
      <c r="O313" s="92">
        <v>5.0</v>
      </c>
      <c r="P313" s="92">
        <v>10.0</v>
      </c>
      <c r="Q313" s="29"/>
      <c r="R313" s="53"/>
      <c r="S313" s="53"/>
      <c r="T313" s="53"/>
      <c r="U313" s="53"/>
      <c r="V313" s="53"/>
      <c r="W313" s="53"/>
    </row>
    <row r="314" ht="14.25" customHeight="1">
      <c r="A314" s="29">
        <v>307.0</v>
      </c>
      <c r="B314" s="29"/>
      <c r="C314" s="29">
        <v>10.0</v>
      </c>
      <c r="D314" s="29">
        <v>28.0</v>
      </c>
      <c r="E314" s="92">
        <v>37.0</v>
      </c>
      <c r="F314" s="92">
        <v>7.1</v>
      </c>
      <c r="G314" s="50">
        <v>3.15</v>
      </c>
      <c r="H314" s="38"/>
      <c r="I314" s="51">
        <v>266.0</v>
      </c>
      <c r="J314" s="29"/>
      <c r="K314" s="92">
        <v>6.0</v>
      </c>
      <c r="L314" s="92">
        <v>10.0</v>
      </c>
      <c r="M314" s="92">
        <v>10.0</v>
      </c>
      <c r="N314" s="92">
        <v>5.0</v>
      </c>
      <c r="O314" s="92">
        <v>5.0</v>
      </c>
      <c r="P314" s="92">
        <v>10.0</v>
      </c>
      <c r="Q314" s="29"/>
      <c r="R314" s="53"/>
      <c r="S314" s="53"/>
      <c r="T314" s="53"/>
      <c r="U314" s="53"/>
      <c r="V314" s="53"/>
      <c r="W314" s="53"/>
    </row>
    <row r="315" ht="14.25" customHeight="1">
      <c r="A315" s="29">
        <v>308.0</v>
      </c>
      <c r="B315" s="29"/>
      <c r="C315" s="29">
        <v>10.0</v>
      </c>
      <c r="D315" s="29">
        <v>29.0</v>
      </c>
      <c r="E315" s="92">
        <v>43.5</v>
      </c>
      <c r="F315" s="92">
        <v>8.1</v>
      </c>
      <c r="G315" s="50">
        <v>3.4</v>
      </c>
      <c r="H315" s="38"/>
      <c r="I315" s="51">
        <v>265.0</v>
      </c>
      <c r="J315" s="29"/>
      <c r="K315" s="92">
        <v>6.0</v>
      </c>
      <c r="L315" s="92">
        <v>10.0</v>
      </c>
      <c r="M315" s="92">
        <v>10.0</v>
      </c>
      <c r="N315" s="92">
        <v>5.0</v>
      </c>
      <c r="O315" s="92">
        <v>5.0</v>
      </c>
      <c r="P315" s="92">
        <v>8.0</v>
      </c>
      <c r="Q315" s="29"/>
      <c r="R315" s="53"/>
      <c r="S315" s="53"/>
      <c r="T315" s="53"/>
      <c r="U315" s="53"/>
      <c r="V315" s="53"/>
      <c r="W315" s="53"/>
    </row>
    <row r="316" ht="14.25" customHeight="1">
      <c r="A316" s="29">
        <v>309.0</v>
      </c>
      <c r="B316" s="29"/>
      <c r="C316" s="29">
        <v>10.0</v>
      </c>
      <c r="D316" s="29">
        <v>30.0</v>
      </c>
      <c r="E316" s="92">
        <v>28.0</v>
      </c>
      <c r="F316" s="92">
        <v>6.5</v>
      </c>
      <c r="G316" s="50">
        <v>2.0</v>
      </c>
      <c r="H316" s="38"/>
      <c r="I316" s="51">
        <v>264.0</v>
      </c>
      <c r="J316" s="29"/>
      <c r="K316" s="92">
        <v>2.0</v>
      </c>
      <c r="L316" s="92">
        <v>10.0</v>
      </c>
      <c r="M316" s="92">
        <v>10.0</v>
      </c>
      <c r="N316" s="92">
        <v>5.0</v>
      </c>
      <c r="O316" s="92">
        <v>5.0</v>
      </c>
      <c r="P316" s="92">
        <v>9.0</v>
      </c>
      <c r="Q316" s="29"/>
      <c r="R316" s="53"/>
      <c r="S316" s="53"/>
      <c r="T316" s="53"/>
      <c r="U316" s="53"/>
      <c r="V316" s="53"/>
      <c r="W316" s="53"/>
    </row>
    <row r="317" ht="14.25" customHeight="1">
      <c r="A317" s="29">
        <v>310.0</v>
      </c>
      <c r="B317" s="29"/>
      <c r="C317" s="29">
        <v>10.0</v>
      </c>
      <c r="D317" s="29">
        <v>31.0</v>
      </c>
      <c r="E317" s="92">
        <v>21.0</v>
      </c>
      <c r="F317" s="92">
        <v>5.6</v>
      </c>
      <c r="G317" s="50">
        <v>1.5</v>
      </c>
      <c r="H317" s="38"/>
      <c r="I317" s="51">
        <v>263.0</v>
      </c>
      <c r="J317" s="29"/>
      <c r="K317" s="92">
        <v>2.0</v>
      </c>
      <c r="L317" s="92">
        <v>10.0</v>
      </c>
      <c r="M317" s="92">
        <v>10.0</v>
      </c>
      <c r="N317" s="92">
        <v>5.0</v>
      </c>
      <c r="O317" s="92">
        <v>5.0</v>
      </c>
      <c r="P317" s="92">
        <v>10.0</v>
      </c>
      <c r="Q317" s="29"/>
      <c r="R317" s="53"/>
      <c r="S317" s="53"/>
      <c r="T317" s="53"/>
      <c r="U317" s="53"/>
      <c r="V317" s="53"/>
      <c r="W317" s="53"/>
    </row>
    <row r="318" ht="14.25" customHeight="1">
      <c r="A318" s="29">
        <v>311.0</v>
      </c>
      <c r="B318" s="29"/>
      <c r="C318" s="29">
        <v>11.0</v>
      </c>
      <c r="D318" s="29">
        <v>1.0</v>
      </c>
      <c r="E318" s="105" t="s">
        <v>19</v>
      </c>
      <c r="F318" s="105" t="s">
        <v>19</v>
      </c>
      <c r="G318" s="50">
        <v>0.0</v>
      </c>
      <c r="H318" s="38" t="s">
        <v>26</v>
      </c>
      <c r="I318" s="51" t="s">
        <v>107</v>
      </c>
      <c r="J318" s="29"/>
      <c r="K318" s="105" t="s">
        <v>19</v>
      </c>
      <c r="L318" s="105" t="s">
        <v>19</v>
      </c>
      <c r="M318" s="105" t="s">
        <v>19</v>
      </c>
      <c r="N318" s="92">
        <v>5.0</v>
      </c>
      <c r="O318" s="92">
        <v>5.0</v>
      </c>
      <c r="P318" s="105" t="s">
        <v>19</v>
      </c>
      <c r="Q318" s="29"/>
      <c r="R318" s="53"/>
      <c r="S318" s="53"/>
      <c r="T318" s="53"/>
      <c r="U318" s="53"/>
      <c r="V318" s="53"/>
      <c r="W318" s="53"/>
    </row>
    <row r="319" ht="14.25" customHeight="1">
      <c r="A319" s="29">
        <v>312.0</v>
      </c>
      <c r="B319" s="29"/>
      <c r="C319" s="29">
        <v>11.0</v>
      </c>
      <c r="D319" s="29">
        <v>2.0</v>
      </c>
      <c r="E319" s="92">
        <v>34.0</v>
      </c>
      <c r="F319" s="92">
        <v>7.7</v>
      </c>
      <c r="G319" s="50">
        <v>2.0</v>
      </c>
      <c r="H319" s="38"/>
      <c r="I319" s="51">
        <v>290.0</v>
      </c>
      <c r="J319" s="29"/>
      <c r="K319" s="92">
        <v>2.0</v>
      </c>
      <c r="L319" s="92">
        <v>10.0</v>
      </c>
      <c r="M319" s="92">
        <v>10.0</v>
      </c>
      <c r="N319" s="92">
        <v>5.0</v>
      </c>
      <c r="O319" s="92">
        <v>5.0</v>
      </c>
      <c r="P319" s="92">
        <v>10.0</v>
      </c>
      <c r="Q319" s="29"/>
      <c r="R319" s="53"/>
      <c r="S319" s="53"/>
      <c r="T319" s="53"/>
      <c r="U319" s="53"/>
      <c r="V319" s="53"/>
      <c r="W319" s="53"/>
    </row>
    <row r="320" ht="14.25" customHeight="1">
      <c r="A320" s="29">
        <v>313.0</v>
      </c>
      <c r="B320" s="29"/>
      <c r="C320" s="29">
        <v>11.0</v>
      </c>
      <c r="D320" s="29">
        <v>3.0</v>
      </c>
      <c r="E320" s="92">
        <v>45.0</v>
      </c>
      <c r="F320" s="92">
        <v>9.7</v>
      </c>
      <c r="G320" s="50">
        <v>2.9</v>
      </c>
      <c r="H320" s="38"/>
      <c r="I320" s="51">
        <v>291.0</v>
      </c>
      <c r="J320" s="29"/>
      <c r="K320" s="92">
        <v>2.0</v>
      </c>
      <c r="L320" s="92">
        <v>2.0</v>
      </c>
      <c r="M320" s="92">
        <v>10.0</v>
      </c>
      <c r="N320" s="92">
        <v>5.0</v>
      </c>
      <c r="O320" s="92">
        <v>5.0</v>
      </c>
      <c r="P320" s="92">
        <v>8.0</v>
      </c>
      <c r="Q320" s="29"/>
      <c r="R320" s="53"/>
      <c r="S320" s="53"/>
      <c r="T320" s="53"/>
      <c r="U320" s="53"/>
      <c r="V320" s="53"/>
      <c r="W320" s="53"/>
    </row>
    <row r="321" ht="14.25" customHeight="1">
      <c r="A321" s="29">
        <v>314.0</v>
      </c>
      <c r="B321" s="29"/>
      <c r="C321" s="29">
        <v>11.0</v>
      </c>
      <c r="D321" s="29">
        <v>4.0</v>
      </c>
      <c r="E321" s="92" t="s">
        <v>19</v>
      </c>
      <c r="F321" s="92" t="s">
        <v>19</v>
      </c>
      <c r="G321" s="50">
        <v>0.0</v>
      </c>
      <c r="H321" s="38" t="s">
        <v>26</v>
      </c>
      <c r="I321" s="51">
        <v>0.0</v>
      </c>
      <c r="J321" s="29"/>
      <c r="K321" s="92" t="s">
        <v>19</v>
      </c>
      <c r="L321" s="92" t="s">
        <v>19</v>
      </c>
      <c r="M321" s="92" t="s">
        <v>19</v>
      </c>
      <c r="N321" s="92">
        <v>5.0</v>
      </c>
      <c r="O321" s="92">
        <v>5.0</v>
      </c>
      <c r="P321" s="92" t="s">
        <v>19</v>
      </c>
      <c r="Q321" s="29"/>
      <c r="R321" s="53"/>
      <c r="S321" s="53"/>
      <c r="T321" s="53"/>
      <c r="U321" s="53"/>
      <c r="V321" s="53"/>
      <c r="W321" s="53"/>
    </row>
    <row r="322" ht="14.25" customHeight="1">
      <c r="A322" s="29">
        <v>315.0</v>
      </c>
      <c r="B322" s="29"/>
      <c r="C322" s="29">
        <v>11.0</v>
      </c>
      <c r="D322" s="29">
        <v>5.0</v>
      </c>
      <c r="E322" s="92">
        <v>36.0</v>
      </c>
      <c r="F322" s="92">
        <v>8.4</v>
      </c>
      <c r="G322" s="50">
        <v>2.65</v>
      </c>
      <c r="H322" s="38"/>
      <c r="I322" s="51">
        <v>292.0</v>
      </c>
      <c r="J322" s="29"/>
      <c r="K322" s="92">
        <v>10.0</v>
      </c>
      <c r="L322" s="92">
        <v>10.0</v>
      </c>
      <c r="M322" s="92">
        <v>10.0</v>
      </c>
      <c r="N322" s="92">
        <v>5.0</v>
      </c>
      <c r="O322" s="92">
        <v>5.0</v>
      </c>
      <c r="P322" s="92">
        <v>10.0</v>
      </c>
      <c r="Q322" s="29"/>
      <c r="R322" s="53"/>
      <c r="S322" s="53"/>
      <c r="T322" s="53"/>
      <c r="U322" s="53"/>
      <c r="V322" s="53"/>
      <c r="W322" s="53"/>
    </row>
    <row r="323" ht="14.25" customHeight="1">
      <c r="A323" s="29">
        <v>316.0</v>
      </c>
      <c r="B323" s="29"/>
      <c r="C323" s="29">
        <v>11.0</v>
      </c>
      <c r="D323" s="29">
        <v>6.0</v>
      </c>
      <c r="E323" s="92">
        <v>43.0</v>
      </c>
      <c r="F323" s="92">
        <v>9.7</v>
      </c>
      <c r="G323" s="50">
        <v>3.4</v>
      </c>
      <c r="H323" s="38"/>
      <c r="I323" s="51">
        <v>293.0</v>
      </c>
      <c r="J323" s="29"/>
      <c r="K323" s="92">
        <v>10.0</v>
      </c>
      <c r="L323" s="92">
        <v>10.0</v>
      </c>
      <c r="M323" s="92">
        <v>10.0</v>
      </c>
      <c r="N323" s="92">
        <v>5.0</v>
      </c>
      <c r="O323" s="92">
        <v>5.0</v>
      </c>
      <c r="P323" s="92">
        <v>10.0</v>
      </c>
      <c r="Q323" s="29"/>
      <c r="R323" s="53"/>
      <c r="S323" s="53"/>
      <c r="T323" s="53"/>
      <c r="U323" s="53"/>
      <c r="V323" s="53"/>
      <c r="W323" s="53"/>
    </row>
    <row r="324" ht="14.25" customHeight="1">
      <c r="A324" s="29">
        <v>317.0</v>
      </c>
      <c r="B324" s="29"/>
      <c r="C324" s="29">
        <v>11.0</v>
      </c>
      <c r="D324" s="29">
        <v>7.0</v>
      </c>
      <c r="E324" s="92">
        <v>41.5</v>
      </c>
      <c r="F324" s="92">
        <v>9.6</v>
      </c>
      <c r="G324" s="50">
        <v>3.6</v>
      </c>
      <c r="H324" s="38"/>
      <c r="I324" s="51">
        <v>294.0</v>
      </c>
      <c r="J324" s="29"/>
      <c r="K324" s="92">
        <v>6.0</v>
      </c>
      <c r="L324" s="92">
        <v>6.0</v>
      </c>
      <c r="M324" s="92">
        <v>10.0</v>
      </c>
      <c r="N324" s="92">
        <v>5.0</v>
      </c>
      <c r="O324" s="92">
        <v>5.0</v>
      </c>
      <c r="P324" s="92">
        <v>10.0</v>
      </c>
      <c r="Q324" s="29"/>
      <c r="R324" s="53"/>
      <c r="S324" s="53"/>
      <c r="T324" s="53"/>
      <c r="U324" s="53"/>
      <c r="V324" s="53"/>
      <c r="W324" s="53"/>
    </row>
    <row r="325" ht="14.25" customHeight="1">
      <c r="A325" s="29">
        <v>318.0</v>
      </c>
      <c r="B325" s="29"/>
      <c r="C325" s="29">
        <v>11.0</v>
      </c>
      <c r="D325" s="29">
        <v>8.0</v>
      </c>
      <c r="E325" s="92">
        <v>36.5</v>
      </c>
      <c r="F325" s="92">
        <v>9.3</v>
      </c>
      <c r="G325" s="50">
        <v>3.4</v>
      </c>
      <c r="H325" s="38" t="s">
        <v>53</v>
      </c>
      <c r="I325" s="51">
        <v>295.0</v>
      </c>
      <c r="J325" s="29"/>
      <c r="K325" s="92">
        <v>6.0</v>
      </c>
      <c r="L325" s="92">
        <v>10.0</v>
      </c>
      <c r="M325" s="92">
        <v>2.0</v>
      </c>
      <c r="N325" s="92">
        <v>5.0</v>
      </c>
      <c r="O325" s="92">
        <v>5.0</v>
      </c>
      <c r="P325" s="92">
        <v>10.0</v>
      </c>
      <c r="Q325" s="51" t="s">
        <v>60</v>
      </c>
      <c r="R325" s="53"/>
      <c r="S325" s="53"/>
      <c r="T325" s="53"/>
      <c r="U325" s="53"/>
      <c r="V325" s="53"/>
      <c r="W325" s="53"/>
    </row>
    <row r="326" ht="14.25" customHeight="1">
      <c r="A326" s="29">
        <v>319.0</v>
      </c>
      <c r="B326" s="29"/>
      <c r="C326" s="29">
        <v>11.0</v>
      </c>
      <c r="D326" s="29">
        <v>9.0</v>
      </c>
      <c r="E326" s="92">
        <v>43.0</v>
      </c>
      <c r="F326" s="92">
        <v>9.3</v>
      </c>
      <c r="G326" s="50">
        <v>4.1</v>
      </c>
      <c r="H326" s="38"/>
      <c r="I326" s="51">
        <v>296.0</v>
      </c>
      <c r="J326" s="29"/>
      <c r="K326" s="92">
        <v>10.0</v>
      </c>
      <c r="L326" s="92">
        <v>10.0</v>
      </c>
      <c r="M326" s="92">
        <v>10.0</v>
      </c>
      <c r="N326" s="92">
        <v>5.0</v>
      </c>
      <c r="O326" s="92">
        <v>5.0</v>
      </c>
      <c r="P326" s="92">
        <v>20.0</v>
      </c>
      <c r="Q326" s="29"/>
      <c r="R326" s="53"/>
      <c r="S326" s="53"/>
      <c r="T326" s="53"/>
      <c r="U326" s="53"/>
      <c r="V326" s="53"/>
      <c r="W326" s="53"/>
    </row>
    <row r="327" ht="14.25" customHeight="1">
      <c r="A327" s="29">
        <v>320.0</v>
      </c>
      <c r="B327" s="29"/>
      <c r="C327" s="29">
        <v>11.0</v>
      </c>
      <c r="D327" s="29">
        <v>10.0</v>
      </c>
      <c r="E327" s="92">
        <v>32.0</v>
      </c>
      <c r="F327" s="92">
        <v>5.9</v>
      </c>
      <c r="G327" s="50">
        <v>2.8</v>
      </c>
      <c r="H327" s="38"/>
      <c r="I327" s="51">
        <v>297.0</v>
      </c>
      <c r="J327" s="29"/>
      <c r="K327" s="92" t="s">
        <v>21</v>
      </c>
      <c r="L327" s="92" t="s">
        <v>21</v>
      </c>
      <c r="M327" s="92" t="s">
        <v>21</v>
      </c>
      <c r="N327" s="92">
        <v>5.0</v>
      </c>
      <c r="O327" s="92">
        <v>5.0</v>
      </c>
      <c r="P327" s="92" t="s">
        <v>21</v>
      </c>
      <c r="Q327" s="29"/>
      <c r="R327" s="53"/>
      <c r="S327" s="53"/>
      <c r="T327" s="53"/>
      <c r="U327" s="53"/>
      <c r="V327" s="53"/>
      <c r="W327" s="53"/>
    </row>
    <row r="328" ht="14.25" customHeight="1">
      <c r="A328" s="29">
        <v>321.0</v>
      </c>
      <c r="B328" s="29"/>
      <c r="C328" s="29">
        <v>11.0</v>
      </c>
      <c r="D328" s="29">
        <v>11.0</v>
      </c>
      <c r="E328" s="92">
        <v>41.0</v>
      </c>
      <c r="F328" s="92">
        <v>7.6</v>
      </c>
      <c r="G328" s="50">
        <v>3.0</v>
      </c>
      <c r="H328" s="38" t="s">
        <v>85</v>
      </c>
      <c r="I328" s="51">
        <v>298.0</v>
      </c>
      <c r="J328" s="29"/>
      <c r="K328" s="92">
        <v>6.0</v>
      </c>
      <c r="L328" s="92">
        <v>10.0</v>
      </c>
      <c r="M328" s="92">
        <v>10.0</v>
      </c>
      <c r="N328" s="92">
        <v>5.0</v>
      </c>
      <c r="O328" s="92">
        <v>5.0</v>
      </c>
      <c r="P328" s="92">
        <v>10.0</v>
      </c>
      <c r="Q328" s="51" t="s">
        <v>60</v>
      </c>
      <c r="R328" s="53"/>
      <c r="S328" s="53"/>
      <c r="T328" s="53"/>
      <c r="U328" s="53"/>
      <c r="V328" s="53"/>
      <c r="W328" s="53"/>
    </row>
    <row r="329" ht="14.25" customHeight="1">
      <c r="A329" s="29">
        <v>322.0</v>
      </c>
      <c r="B329" s="29"/>
      <c r="C329" s="29">
        <v>11.0</v>
      </c>
      <c r="D329" s="29">
        <v>12.0</v>
      </c>
      <c r="E329" s="92">
        <v>41.0</v>
      </c>
      <c r="F329" s="92">
        <v>8.2</v>
      </c>
      <c r="G329" s="50">
        <v>3.2</v>
      </c>
      <c r="H329" s="38"/>
      <c r="I329" s="51">
        <v>299.0</v>
      </c>
      <c r="J329" s="29"/>
      <c r="K329" s="92">
        <v>6.0</v>
      </c>
      <c r="L329" s="92">
        <v>10.0</v>
      </c>
      <c r="M329" s="92">
        <v>10.0</v>
      </c>
      <c r="N329" s="92">
        <v>5.0</v>
      </c>
      <c r="O329" s="92">
        <v>5.0</v>
      </c>
      <c r="P329" s="92">
        <v>10.0</v>
      </c>
      <c r="Q329" s="29"/>
      <c r="R329" s="53"/>
      <c r="S329" s="53"/>
      <c r="T329" s="53"/>
      <c r="U329" s="53"/>
      <c r="V329" s="53"/>
      <c r="W329" s="53"/>
    </row>
    <row r="330" ht="14.25" customHeight="1">
      <c r="A330" s="29">
        <v>323.0</v>
      </c>
      <c r="B330" s="29"/>
      <c r="C330" s="29">
        <v>11.0</v>
      </c>
      <c r="D330" s="29">
        <v>13.0</v>
      </c>
      <c r="E330" s="92">
        <v>36.0</v>
      </c>
      <c r="F330" s="92">
        <v>9.1</v>
      </c>
      <c r="G330" s="50">
        <v>3.1</v>
      </c>
      <c r="H330" s="38"/>
      <c r="I330" s="51">
        <v>300.0</v>
      </c>
      <c r="J330" s="29"/>
      <c r="K330" s="92">
        <v>6.0</v>
      </c>
      <c r="L330" s="92">
        <v>2.0</v>
      </c>
      <c r="M330" s="92">
        <v>10.0</v>
      </c>
      <c r="N330" s="92">
        <v>5.0</v>
      </c>
      <c r="O330" s="92">
        <v>5.0</v>
      </c>
      <c r="P330" s="92">
        <v>10.0</v>
      </c>
      <c r="Q330" s="29"/>
      <c r="R330" s="53"/>
      <c r="S330" s="53"/>
      <c r="T330" s="53"/>
      <c r="U330" s="53"/>
      <c r="V330" s="53"/>
      <c r="W330" s="53"/>
    </row>
    <row r="331" ht="14.25" customHeight="1">
      <c r="A331" s="29">
        <v>324.0</v>
      </c>
      <c r="B331" s="29"/>
      <c r="C331" s="29">
        <v>11.0</v>
      </c>
      <c r="D331" s="29">
        <v>14.0</v>
      </c>
      <c r="E331" s="92">
        <v>40.0</v>
      </c>
      <c r="F331" s="92">
        <v>9.3</v>
      </c>
      <c r="G331" s="50">
        <v>3.3</v>
      </c>
      <c r="H331" s="38"/>
      <c r="I331" s="51">
        <v>301.0</v>
      </c>
      <c r="J331" s="29"/>
      <c r="K331" s="92">
        <v>6.0</v>
      </c>
      <c r="L331" s="92">
        <v>8.0</v>
      </c>
      <c r="M331" s="92">
        <v>10.0</v>
      </c>
      <c r="N331" s="92">
        <v>5.0</v>
      </c>
      <c r="O331" s="92">
        <v>5.0</v>
      </c>
      <c r="P331" s="92">
        <v>10.0</v>
      </c>
      <c r="Q331" s="29"/>
      <c r="R331" s="53"/>
      <c r="S331" s="53"/>
      <c r="T331" s="53"/>
      <c r="U331" s="53"/>
      <c r="V331" s="53"/>
      <c r="W331" s="53"/>
    </row>
    <row r="332" ht="14.25" customHeight="1">
      <c r="A332" s="29">
        <v>325.0</v>
      </c>
      <c r="B332" s="29"/>
      <c r="C332" s="29">
        <v>11.0</v>
      </c>
      <c r="D332" s="29">
        <v>15.0</v>
      </c>
      <c r="E332" s="92">
        <v>44.5</v>
      </c>
      <c r="F332" s="92">
        <v>8.9</v>
      </c>
      <c r="G332" s="50">
        <v>3.2</v>
      </c>
      <c r="H332" s="38"/>
      <c r="I332" s="51">
        <v>302.0</v>
      </c>
      <c r="J332" s="29"/>
      <c r="K332" s="92">
        <v>6.0</v>
      </c>
      <c r="L332" s="92">
        <v>2.0</v>
      </c>
      <c r="M332" s="92">
        <v>10.0</v>
      </c>
      <c r="N332" s="92">
        <v>5.0</v>
      </c>
      <c r="O332" s="92">
        <v>5.0</v>
      </c>
      <c r="P332" s="92">
        <v>20.0</v>
      </c>
      <c r="Q332" s="29"/>
      <c r="R332" s="53"/>
      <c r="S332" s="53"/>
      <c r="T332" s="53"/>
      <c r="U332" s="53"/>
      <c r="V332" s="53"/>
      <c r="W332" s="53"/>
    </row>
    <row r="333" ht="14.25" customHeight="1">
      <c r="A333" s="29">
        <v>326.0</v>
      </c>
      <c r="B333" s="29"/>
      <c r="C333" s="29">
        <v>11.0</v>
      </c>
      <c r="D333" s="29">
        <v>16.0</v>
      </c>
      <c r="E333" s="92">
        <v>40.5</v>
      </c>
      <c r="F333" s="92">
        <v>9.1</v>
      </c>
      <c r="G333" s="50">
        <v>3.1</v>
      </c>
      <c r="H333" s="38" t="s">
        <v>53</v>
      </c>
      <c r="I333" s="51">
        <v>303.0</v>
      </c>
      <c r="J333" s="29"/>
      <c r="K333" s="92">
        <v>6.0</v>
      </c>
      <c r="L333" s="92">
        <v>10.0</v>
      </c>
      <c r="M333" s="92">
        <v>8.0</v>
      </c>
      <c r="N333" s="92">
        <v>5.0</v>
      </c>
      <c r="O333" s="92">
        <v>5.0</v>
      </c>
      <c r="P333" s="92">
        <v>10.0</v>
      </c>
      <c r="Q333" s="51" t="s">
        <v>60</v>
      </c>
      <c r="R333" s="53"/>
      <c r="S333" s="53"/>
      <c r="T333" s="53"/>
      <c r="U333" s="53"/>
      <c r="V333" s="53"/>
      <c r="W333" s="53"/>
    </row>
    <row r="334" ht="14.25" customHeight="1">
      <c r="A334" s="29">
        <v>327.0</v>
      </c>
      <c r="B334" s="29"/>
      <c r="C334" s="29">
        <v>11.0</v>
      </c>
      <c r="D334" s="29">
        <v>17.0</v>
      </c>
      <c r="E334" s="92">
        <v>44.0</v>
      </c>
      <c r="F334" s="92">
        <v>8.8</v>
      </c>
      <c r="G334" s="50">
        <v>3.2</v>
      </c>
      <c r="H334" s="38"/>
      <c r="I334" s="51">
        <v>304.0</v>
      </c>
      <c r="J334" s="29"/>
      <c r="K334" s="92">
        <v>6.0</v>
      </c>
      <c r="L334" s="92">
        <v>10.0</v>
      </c>
      <c r="M334" s="92">
        <v>8.0</v>
      </c>
      <c r="N334" s="92">
        <v>5.0</v>
      </c>
      <c r="O334" s="92">
        <v>5.0</v>
      </c>
      <c r="P334" s="92">
        <v>10.0</v>
      </c>
      <c r="Q334" s="29"/>
      <c r="R334" s="53"/>
      <c r="S334" s="53"/>
      <c r="T334" s="53"/>
      <c r="U334" s="53"/>
      <c r="V334" s="53"/>
      <c r="W334" s="53"/>
    </row>
    <row r="335" ht="14.25" customHeight="1">
      <c r="A335" s="29">
        <v>328.0</v>
      </c>
      <c r="B335" s="29"/>
      <c r="C335" s="29">
        <v>11.0</v>
      </c>
      <c r="D335" s="29">
        <v>18.0</v>
      </c>
      <c r="E335" s="92">
        <v>42.0</v>
      </c>
      <c r="F335" s="92">
        <v>10.1</v>
      </c>
      <c r="G335" s="50">
        <v>3.2</v>
      </c>
      <c r="H335" s="38"/>
      <c r="I335" s="51">
        <v>305.0</v>
      </c>
      <c r="J335" s="29"/>
      <c r="K335" s="92">
        <v>6.0</v>
      </c>
      <c r="L335" s="92">
        <v>10.0</v>
      </c>
      <c r="M335" s="92">
        <v>8.0</v>
      </c>
      <c r="N335" s="92">
        <v>5.0</v>
      </c>
      <c r="O335" s="92">
        <v>5.0</v>
      </c>
      <c r="P335" s="92">
        <v>10.0</v>
      </c>
      <c r="Q335" s="29"/>
      <c r="R335" s="53"/>
      <c r="S335" s="53"/>
      <c r="T335" s="53"/>
      <c r="U335" s="53"/>
      <c r="V335" s="53"/>
      <c r="W335" s="53"/>
    </row>
    <row r="336" ht="14.25" customHeight="1">
      <c r="A336" s="29">
        <v>329.0</v>
      </c>
      <c r="B336" s="29"/>
      <c r="C336" s="29">
        <v>11.0</v>
      </c>
      <c r="D336" s="29">
        <v>19.0</v>
      </c>
      <c r="E336" s="92">
        <v>43.0</v>
      </c>
      <c r="F336" s="92">
        <v>9.4</v>
      </c>
      <c r="G336" s="50">
        <v>3.4</v>
      </c>
      <c r="H336" s="38"/>
      <c r="I336" s="51">
        <v>306.0</v>
      </c>
      <c r="J336" s="29"/>
      <c r="K336" s="92">
        <v>6.0</v>
      </c>
      <c r="L336" s="92">
        <v>10.0</v>
      </c>
      <c r="M336" s="92">
        <v>8.0</v>
      </c>
      <c r="N336" s="92">
        <v>5.0</v>
      </c>
      <c r="O336" s="92">
        <v>5.0</v>
      </c>
      <c r="P336" s="92">
        <v>10.0</v>
      </c>
      <c r="Q336" s="51" t="s">
        <v>60</v>
      </c>
      <c r="R336" s="53"/>
      <c r="S336" s="53"/>
      <c r="T336" s="53"/>
      <c r="U336" s="53"/>
      <c r="V336" s="53"/>
      <c r="W336" s="53"/>
    </row>
    <row r="337" ht="14.25" customHeight="1">
      <c r="A337" s="29">
        <v>330.0</v>
      </c>
      <c r="B337" s="29"/>
      <c r="C337" s="29">
        <v>11.0</v>
      </c>
      <c r="D337" s="29">
        <v>20.0</v>
      </c>
      <c r="E337" s="92">
        <v>50.1</v>
      </c>
      <c r="F337" s="92">
        <v>10.1</v>
      </c>
      <c r="G337" s="50">
        <v>3.9</v>
      </c>
      <c r="H337" s="38"/>
      <c r="I337" s="51">
        <v>307.0</v>
      </c>
      <c r="J337" s="29"/>
      <c r="K337" s="92">
        <v>6.0</v>
      </c>
      <c r="L337" s="92">
        <v>10.0</v>
      </c>
      <c r="M337" s="92">
        <v>10.0</v>
      </c>
      <c r="N337" s="92">
        <v>5.0</v>
      </c>
      <c r="O337" s="92">
        <v>5.0</v>
      </c>
      <c r="P337" s="92">
        <v>9.0</v>
      </c>
      <c r="Q337" s="51" t="s">
        <v>60</v>
      </c>
      <c r="R337" s="53"/>
      <c r="S337" s="53"/>
      <c r="T337" s="53"/>
      <c r="U337" s="53"/>
      <c r="V337" s="53"/>
      <c r="W337" s="53"/>
    </row>
    <row r="338" ht="14.25" customHeight="1">
      <c r="A338" s="29">
        <v>331.0</v>
      </c>
      <c r="B338" s="29"/>
      <c r="C338" s="29">
        <v>11.0</v>
      </c>
      <c r="D338" s="29">
        <v>21.0</v>
      </c>
      <c r="E338" s="92">
        <v>39.0</v>
      </c>
      <c r="F338" s="92">
        <v>9.4</v>
      </c>
      <c r="G338" s="50">
        <v>3.3</v>
      </c>
      <c r="H338" s="38"/>
      <c r="I338" s="51">
        <v>308.0</v>
      </c>
      <c r="J338" s="29"/>
      <c r="K338" s="92">
        <v>6.0</v>
      </c>
      <c r="L338" s="92">
        <v>8.0</v>
      </c>
      <c r="M338" s="92">
        <v>10.0</v>
      </c>
      <c r="N338" s="92">
        <v>5.0</v>
      </c>
      <c r="O338" s="92">
        <v>5.0</v>
      </c>
      <c r="P338" s="92">
        <v>20.0</v>
      </c>
      <c r="Q338" s="29"/>
      <c r="R338" s="53"/>
      <c r="S338" s="53"/>
      <c r="T338" s="53"/>
      <c r="U338" s="53"/>
      <c r="V338" s="53"/>
      <c r="W338" s="53"/>
    </row>
    <row r="339" ht="14.25" customHeight="1">
      <c r="A339" s="29">
        <v>332.0</v>
      </c>
      <c r="B339" s="29"/>
      <c r="C339" s="29">
        <v>11.0</v>
      </c>
      <c r="D339" s="29">
        <v>22.0</v>
      </c>
      <c r="E339" s="92">
        <v>39.5</v>
      </c>
      <c r="F339" s="92">
        <v>9.1</v>
      </c>
      <c r="G339" s="50">
        <v>3.5</v>
      </c>
      <c r="H339" s="38"/>
      <c r="I339" s="51">
        <v>309.0</v>
      </c>
      <c r="J339" s="29"/>
      <c r="K339" s="92">
        <v>6.0</v>
      </c>
      <c r="L339" s="92">
        <v>10.0</v>
      </c>
      <c r="M339" s="92">
        <v>10.0</v>
      </c>
      <c r="N339" s="92">
        <v>5.0</v>
      </c>
      <c r="O339" s="92">
        <v>5.0</v>
      </c>
      <c r="P339" s="92">
        <v>10.0</v>
      </c>
      <c r="Q339" s="29"/>
      <c r="R339" s="53"/>
      <c r="S339" s="53"/>
      <c r="T339" s="53"/>
      <c r="U339" s="53"/>
      <c r="V339" s="53"/>
      <c r="W339" s="53"/>
    </row>
    <row r="340" ht="14.25" customHeight="1">
      <c r="A340" s="29">
        <v>333.0</v>
      </c>
      <c r="B340" s="29"/>
      <c r="C340" s="29">
        <v>11.0</v>
      </c>
      <c r="D340" s="29">
        <v>23.0</v>
      </c>
      <c r="E340" s="92">
        <v>37.5</v>
      </c>
      <c r="F340" s="92">
        <v>9.0</v>
      </c>
      <c r="G340" s="50">
        <v>3.1</v>
      </c>
      <c r="H340" s="38"/>
      <c r="I340" s="51">
        <v>310.0</v>
      </c>
      <c r="J340" s="29"/>
      <c r="K340" s="92">
        <v>6.0</v>
      </c>
      <c r="L340" s="92">
        <v>10.0</v>
      </c>
      <c r="M340" s="92">
        <v>10.0</v>
      </c>
      <c r="N340" s="92">
        <v>5.0</v>
      </c>
      <c r="O340" s="92">
        <v>5.0</v>
      </c>
      <c r="P340" s="92">
        <v>10.0</v>
      </c>
      <c r="Q340" s="29"/>
      <c r="R340" s="53"/>
      <c r="S340" s="53"/>
      <c r="T340" s="53"/>
      <c r="U340" s="53"/>
      <c r="V340" s="53"/>
      <c r="W340" s="53"/>
    </row>
    <row r="341" ht="14.25" customHeight="1">
      <c r="A341" s="29">
        <v>334.0</v>
      </c>
      <c r="B341" s="29"/>
      <c r="C341" s="29">
        <v>11.0</v>
      </c>
      <c r="D341" s="29">
        <v>24.0</v>
      </c>
      <c r="E341" s="92">
        <v>42.5</v>
      </c>
      <c r="F341" s="92">
        <v>10.2</v>
      </c>
      <c r="G341" s="50">
        <v>3.9</v>
      </c>
      <c r="H341" s="38"/>
      <c r="I341" s="51">
        <v>311.0</v>
      </c>
      <c r="J341" s="29"/>
      <c r="K341" s="92">
        <v>6.0</v>
      </c>
      <c r="L341" s="92">
        <v>10.0</v>
      </c>
      <c r="M341" s="92">
        <v>10.0</v>
      </c>
      <c r="N341" s="92">
        <v>5.0</v>
      </c>
      <c r="O341" s="92">
        <v>5.0</v>
      </c>
      <c r="P341" s="92">
        <v>10.0</v>
      </c>
      <c r="Q341" s="29"/>
      <c r="R341" s="53"/>
      <c r="S341" s="53"/>
      <c r="T341" s="53"/>
      <c r="U341" s="53"/>
      <c r="V341" s="53"/>
      <c r="W341" s="53"/>
    </row>
    <row r="342" ht="14.25" customHeight="1">
      <c r="A342" s="29">
        <v>335.0</v>
      </c>
      <c r="B342" s="29"/>
      <c r="C342" s="29">
        <v>11.0</v>
      </c>
      <c r="D342" s="29">
        <v>25.0</v>
      </c>
      <c r="E342" s="92">
        <v>41.5</v>
      </c>
      <c r="F342" s="92">
        <v>8.6</v>
      </c>
      <c r="G342" s="50">
        <v>3.2</v>
      </c>
      <c r="H342" s="38"/>
      <c r="I342" s="51">
        <v>312.0</v>
      </c>
      <c r="J342" s="29"/>
      <c r="K342" s="92">
        <v>6.0</v>
      </c>
      <c r="L342" s="92">
        <v>10.0</v>
      </c>
      <c r="M342" s="92">
        <v>10.0</v>
      </c>
      <c r="N342" s="92">
        <v>5.0</v>
      </c>
      <c r="O342" s="92">
        <v>5.0</v>
      </c>
      <c r="P342" s="92">
        <v>10.0</v>
      </c>
      <c r="Q342" s="29"/>
      <c r="R342" s="53"/>
      <c r="S342" s="53"/>
      <c r="T342" s="53"/>
      <c r="U342" s="53"/>
      <c r="V342" s="53"/>
      <c r="W342" s="53"/>
    </row>
    <row r="343" ht="14.25" customHeight="1">
      <c r="A343" s="29">
        <v>336.0</v>
      </c>
      <c r="B343" s="29"/>
      <c r="C343" s="29">
        <v>11.0</v>
      </c>
      <c r="D343" s="29">
        <v>26.0</v>
      </c>
      <c r="E343" s="92">
        <v>40.5</v>
      </c>
      <c r="F343" s="92">
        <v>9.1</v>
      </c>
      <c r="G343" s="50">
        <v>3.2</v>
      </c>
      <c r="H343" s="38"/>
      <c r="I343" s="51">
        <v>313.0</v>
      </c>
      <c r="J343" s="29"/>
      <c r="K343" s="92">
        <v>10.0</v>
      </c>
      <c r="L343" s="92">
        <v>10.0</v>
      </c>
      <c r="M343" s="92">
        <v>10.0</v>
      </c>
      <c r="N343" s="92">
        <v>5.0</v>
      </c>
      <c r="O343" s="92">
        <v>5.0</v>
      </c>
      <c r="P343" s="92">
        <v>9.0</v>
      </c>
      <c r="Q343" s="51" t="s">
        <v>60</v>
      </c>
      <c r="R343" s="53"/>
      <c r="S343" s="53"/>
      <c r="T343" s="53"/>
      <c r="U343" s="53"/>
      <c r="V343" s="53"/>
      <c r="W343" s="53"/>
    </row>
    <row r="344" ht="14.25" customHeight="1">
      <c r="A344" s="29">
        <v>337.0</v>
      </c>
      <c r="B344" s="29"/>
      <c r="C344" s="29">
        <v>11.0</v>
      </c>
      <c r="D344" s="29">
        <v>27.0</v>
      </c>
      <c r="E344" s="92">
        <v>37.0</v>
      </c>
      <c r="F344" s="92">
        <v>8.5</v>
      </c>
      <c r="G344" s="50">
        <v>3.3</v>
      </c>
      <c r="H344" s="38"/>
      <c r="I344" s="51">
        <v>314.0</v>
      </c>
      <c r="J344" s="29"/>
      <c r="K344" s="92">
        <v>10.0</v>
      </c>
      <c r="L344" s="92">
        <v>10.0</v>
      </c>
      <c r="M344" s="92">
        <v>10.0</v>
      </c>
      <c r="N344" s="92">
        <v>5.0</v>
      </c>
      <c r="O344" s="92">
        <v>5.0</v>
      </c>
      <c r="P344" s="92">
        <v>9.0</v>
      </c>
      <c r="Q344" s="29"/>
      <c r="R344" s="53"/>
      <c r="S344" s="53"/>
      <c r="T344" s="53"/>
      <c r="U344" s="53"/>
      <c r="V344" s="53"/>
      <c r="W344" s="53"/>
    </row>
    <row r="345" ht="14.25" customHeight="1">
      <c r="A345" s="29">
        <v>338.0</v>
      </c>
      <c r="B345" s="29"/>
      <c r="C345" s="29">
        <v>11.0</v>
      </c>
      <c r="D345" s="29">
        <v>28.0</v>
      </c>
      <c r="E345" s="92">
        <v>37.5</v>
      </c>
      <c r="F345" s="92">
        <v>7.3</v>
      </c>
      <c r="G345" s="50">
        <v>3.1</v>
      </c>
      <c r="H345" s="38"/>
      <c r="I345" s="51">
        <v>315.0</v>
      </c>
      <c r="J345" s="29"/>
      <c r="K345" s="92">
        <v>10.0</v>
      </c>
      <c r="L345" s="92">
        <v>10.0</v>
      </c>
      <c r="M345" s="92">
        <v>10.0</v>
      </c>
      <c r="N345" s="92">
        <v>5.0</v>
      </c>
      <c r="O345" s="92">
        <v>5.0</v>
      </c>
      <c r="P345" s="92">
        <v>10.0</v>
      </c>
      <c r="Q345" s="29"/>
      <c r="R345" s="53"/>
      <c r="S345" s="53"/>
      <c r="T345" s="53"/>
      <c r="U345" s="53"/>
      <c r="V345" s="53"/>
      <c r="W345" s="53"/>
    </row>
    <row r="346" ht="14.25" customHeight="1">
      <c r="A346" s="29">
        <v>339.0</v>
      </c>
      <c r="B346" s="29"/>
      <c r="C346" s="29">
        <v>11.0</v>
      </c>
      <c r="D346" s="29">
        <v>29.0</v>
      </c>
      <c r="E346" s="92">
        <v>39.0</v>
      </c>
      <c r="F346" s="92">
        <v>9.2</v>
      </c>
      <c r="G346" s="50">
        <v>3.1</v>
      </c>
      <c r="H346" s="38"/>
      <c r="I346" s="51">
        <v>316.0</v>
      </c>
      <c r="J346" s="29"/>
      <c r="K346" s="92">
        <v>10.0</v>
      </c>
      <c r="L346" s="92">
        <v>10.0</v>
      </c>
      <c r="M346" s="92">
        <v>10.0</v>
      </c>
      <c r="N346" s="92">
        <v>5.0</v>
      </c>
      <c r="O346" s="92">
        <v>5.0</v>
      </c>
      <c r="P346" s="92">
        <v>10.0</v>
      </c>
      <c r="Q346" s="51" t="s">
        <v>60</v>
      </c>
      <c r="R346" s="53"/>
      <c r="S346" s="53"/>
      <c r="T346" s="53"/>
      <c r="U346" s="53"/>
      <c r="V346" s="53"/>
      <c r="W346" s="53"/>
    </row>
    <row r="347" ht="14.25" customHeight="1">
      <c r="A347" s="29">
        <v>340.0</v>
      </c>
      <c r="B347" s="29"/>
      <c r="C347" s="29">
        <v>11.0</v>
      </c>
      <c r="D347" s="29">
        <v>30.0</v>
      </c>
      <c r="E347" s="92">
        <v>34.5</v>
      </c>
      <c r="F347" s="92">
        <v>7.7</v>
      </c>
      <c r="G347" s="50">
        <v>2.4</v>
      </c>
      <c r="H347" s="38"/>
      <c r="I347" s="51">
        <v>317.0</v>
      </c>
      <c r="J347" s="29"/>
      <c r="K347" s="92">
        <v>10.0</v>
      </c>
      <c r="L347" s="92">
        <v>10.0</v>
      </c>
      <c r="M347" s="92">
        <v>10.0</v>
      </c>
      <c r="N347" s="92">
        <v>5.0</v>
      </c>
      <c r="O347" s="92">
        <v>5.0</v>
      </c>
      <c r="P347" s="92">
        <v>10.0</v>
      </c>
      <c r="Q347" s="29"/>
      <c r="R347" s="53"/>
      <c r="S347" s="53"/>
      <c r="T347" s="53"/>
      <c r="U347" s="53"/>
      <c r="V347" s="53"/>
      <c r="W347" s="53"/>
    </row>
    <row r="348" ht="14.25" customHeight="1">
      <c r="A348" s="29">
        <v>341.0</v>
      </c>
      <c r="B348" s="29"/>
      <c r="C348" s="29">
        <v>11.0</v>
      </c>
      <c r="D348" s="29">
        <v>31.0</v>
      </c>
      <c r="E348" s="92">
        <v>11.5</v>
      </c>
      <c r="F348" s="92">
        <v>3.5</v>
      </c>
      <c r="G348" s="50">
        <v>0.9</v>
      </c>
      <c r="H348" s="38"/>
      <c r="I348" s="51" t="s">
        <v>99</v>
      </c>
      <c r="J348" s="29"/>
      <c r="K348" s="92" t="s">
        <v>21</v>
      </c>
      <c r="L348" s="92" t="s">
        <v>21</v>
      </c>
      <c r="M348" s="92" t="s">
        <v>21</v>
      </c>
      <c r="N348" s="92">
        <v>5.0</v>
      </c>
      <c r="O348" s="92">
        <v>5.0</v>
      </c>
      <c r="P348" s="92" t="s">
        <v>21</v>
      </c>
      <c r="Q348" s="29"/>
      <c r="R348" s="53"/>
      <c r="S348" s="53"/>
      <c r="T348" s="53"/>
      <c r="U348" s="53"/>
      <c r="V348" s="53"/>
      <c r="W348" s="53"/>
    </row>
    <row r="349" ht="14.25" customHeight="1">
      <c r="A349" s="29">
        <v>342.0</v>
      </c>
      <c r="B349" s="29"/>
      <c r="C349" s="29">
        <v>12.0</v>
      </c>
      <c r="D349" s="29">
        <v>1.0</v>
      </c>
      <c r="E349" s="105">
        <v>30.0</v>
      </c>
      <c r="F349" s="105">
        <v>7.6</v>
      </c>
      <c r="G349" s="50">
        <v>1.6</v>
      </c>
      <c r="H349" s="38"/>
      <c r="I349" s="51">
        <v>347.0</v>
      </c>
      <c r="J349" s="29"/>
      <c r="K349" s="105">
        <v>2.0</v>
      </c>
      <c r="L349" s="105">
        <v>10.0</v>
      </c>
      <c r="M349" s="105">
        <v>10.0</v>
      </c>
      <c r="N349" s="92">
        <v>5.0</v>
      </c>
      <c r="O349" s="92">
        <v>5.0</v>
      </c>
      <c r="P349" s="105">
        <v>10.0</v>
      </c>
      <c r="Q349" s="29"/>
      <c r="R349" s="53"/>
      <c r="S349" s="53"/>
      <c r="T349" s="53"/>
      <c r="U349" s="53"/>
      <c r="V349" s="53"/>
      <c r="W349" s="53"/>
    </row>
    <row r="350" ht="14.25" customHeight="1">
      <c r="A350" s="29">
        <v>343.0</v>
      </c>
      <c r="B350" s="29"/>
      <c r="C350" s="29">
        <v>12.0</v>
      </c>
      <c r="D350" s="29">
        <v>2.0</v>
      </c>
      <c r="E350" s="92">
        <v>35.0</v>
      </c>
      <c r="F350" s="92">
        <v>8.1</v>
      </c>
      <c r="G350" s="50">
        <v>2.1</v>
      </c>
      <c r="H350" s="38"/>
      <c r="I350" s="51">
        <v>346.0</v>
      </c>
      <c r="J350" s="29"/>
      <c r="K350" s="92">
        <v>2.0</v>
      </c>
      <c r="L350" s="92">
        <v>10.0</v>
      </c>
      <c r="M350" s="92">
        <v>8.0</v>
      </c>
      <c r="N350" s="92">
        <v>5.0</v>
      </c>
      <c r="O350" s="92">
        <v>5.0</v>
      </c>
      <c r="P350" s="92">
        <v>10.0</v>
      </c>
      <c r="Q350" s="29"/>
      <c r="R350" s="53"/>
      <c r="S350" s="53"/>
      <c r="T350" s="53"/>
      <c r="U350" s="53"/>
      <c r="V350" s="53"/>
      <c r="W350" s="53"/>
    </row>
    <row r="351" ht="14.25" customHeight="1">
      <c r="A351" s="29">
        <v>344.0</v>
      </c>
      <c r="B351" s="29"/>
      <c r="C351" s="29">
        <v>12.0</v>
      </c>
      <c r="D351" s="29">
        <v>3.0</v>
      </c>
      <c r="E351" s="92">
        <v>37.0</v>
      </c>
      <c r="F351" s="92">
        <v>8.4</v>
      </c>
      <c r="G351" s="50">
        <v>2.4</v>
      </c>
      <c r="H351" s="38"/>
      <c r="I351" s="51">
        <v>345.0</v>
      </c>
      <c r="J351" s="29"/>
      <c r="K351" s="92">
        <v>2.0</v>
      </c>
      <c r="L351" s="92">
        <v>10.0</v>
      </c>
      <c r="M351" s="92">
        <v>8.0</v>
      </c>
      <c r="N351" s="92">
        <v>5.0</v>
      </c>
      <c r="O351" s="92">
        <v>5.0</v>
      </c>
      <c r="P351" s="92">
        <v>10.0</v>
      </c>
      <c r="Q351" s="29"/>
      <c r="R351" s="53"/>
      <c r="S351" s="53"/>
      <c r="T351" s="53"/>
      <c r="U351" s="53"/>
      <c r="V351" s="53"/>
      <c r="W351" s="53"/>
    </row>
    <row r="352" ht="14.25" customHeight="1">
      <c r="A352" s="29">
        <v>345.0</v>
      </c>
      <c r="B352" s="29"/>
      <c r="C352" s="29">
        <v>12.0</v>
      </c>
      <c r="D352" s="29">
        <v>4.0</v>
      </c>
      <c r="E352" s="92">
        <v>29.0</v>
      </c>
      <c r="F352" s="92">
        <v>8.4</v>
      </c>
      <c r="G352" s="50">
        <v>1.75</v>
      </c>
      <c r="H352" s="38"/>
      <c r="I352" s="51">
        <v>344.0</v>
      </c>
      <c r="J352" s="29"/>
      <c r="K352" s="92">
        <v>2.0</v>
      </c>
      <c r="L352" s="92">
        <v>8.0</v>
      </c>
      <c r="M352" s="92">
        <v>8.0</v>
      </c>
      <c r="N352" s="92">
        <v>5.0</v>
      </c>
      <c r="O352" s="92">
        <v>5.0</v>
      </c>
      <c r="P352" s="92">
        <v>10.0</v>
      </c>
      <c r="Q352" s="29"/>
      <c r="R352" s="53"/>
      <c r="S352" s="53"/>
      <c r="T352" s="53"/>
      <c r="U352" s="53"/>
      <c r="V352" s="53"/>
      <c r="W352" s="53"/>
    </row>
    <row r="353" ht="14.25" customHeight="1">
      <c r="A353" s="29">
        <v>346.0</v>
      </c>
      <c r="B353" s="29"/>
      <c r="C353" s="29">
        <v>12.0</v>
      </c>
      <c r="D353" s="29">
        <v>5.0</v>
      </c>
      <c r="E353" s="92">
        <v>43.0</v>
      </c>
      <c r="F353" s="92">
        <v>7.6</v>
      </c>
      <c r="G353" s="50">
        <v>2.2</v>
      </c>
      <c r="H353" s="38"/>
      <c r="I353" s="51">
        <v>343.0</v>
      </c>
      <c r="J353" s="29"/>
      <c r="K353" s="92">
        <v>2.0</v>
      </c>
      <c r="L353" s="92">
        <v>10.0</v>
      </c>
      <c r="M353" s="92">
        <v>10.0</v>
      </c>
      <c r="N353" s="92">
        <v>5.0</v>
      </c>
      <c r="O353" s="92">
        <v>5.0</v>
      </c>
      <c r="P353" s="92">
        <v>10.0</v>
      </c>
      <c r="Q353" s="29"/>
      <c r="R353" s="53"/>
      <c r="S353" s="53"/>
      <c r="T353" s="53"/>
      <c r="U353" s="53"/>
      <c r="V353" s="53"/>
      <c r="W353" s="53"/>
    </row>
    <row r="354" ht="14.25" customHeight="1">
      <c r="A354" s="29">
        <v>347.0</v>
      </c>
      <c r="B354" s="29"/>
      <c r="C354" s="29">
        <v>12.0</v>
      </c>
      <c r="D354" s="29">
        <v>6.0</v>
      </c>
      <c r="E354" s="92">
        <v>48.0</v>
      </c>
      <c r="F354" s="92">
        <v>10.2</v>
      </c>
      <c r="G354" s="50">
        <v>3.8</v>
      </c>
      <c r="H354" s="38"/>
      <c r="I354" s="51">
        <v>342.0</v>
      </c>
      <c r="J354" s="29"/>
      <c r="K354" s="92">
        <v>2.0</v>
      </c>
      <c r="L354" s="92">
        <v>2.0</v>
      </c>
      <c r="M354" s="92">
        <v>10.0</v>
      </c>
      <c r="N354" s="92">
        <v>5.0</v>
      </c>
      <c r="O354" s="92">
        <v>5.0</v>
      </c>
      <c r="P354" s="92">
        <v>10.0</v>
      </c>
      <c r="Q354" s="29"/>
      <c r="R354" s="53"/>
      <c r="S354" s="53"/>
      <c r="T354" s="53"/>
      <c r="U354" s="53"/>
      <c r="V354" s="53"/>
      <c r="W354" s="53"/>
    </row>
    <row r="355" ht="14.25" customHeight="1">
      <c r="A355" s="29">
        <v>348.0</v>
      </c>
      <c r="B355" s="29"/>
      <c r="C355" s="29">
        <v>12.0</v>
      </c>
      <c r="D355" s="29">
        <v>7.0</v>
      </c>
      <c r="E355" s="92">
        <v>40.5</v>
      </c>
      <c r="F355" s="92">
        <v>8.4</v>
      </c>
      <c r="G355" s="50">
        <v>2.95</v>
      </c>
      <c r="H355" s="38"/>
      <c r="I355" s="51">
        <v>341.0</v>
      </c>
      <c r="J355" s="29"/>
      <c r="K355" s="92">
        <v>2.0</v>
      </c>
      <c r="L355" s="92">
        <v>2.0</v>
      </c>
      <c r="M355" s="92">
        <v>10.0</v>
      </c>
      <c r="N355" s="92">
        <v>5.0</v>
      </c>
      <c r="O355" s="92">
        <v>5.0</v>
      </c>
      <c r="P355" s="92">
        <v>10.0</v>
      </c>
      <c r="Q355" s="29"/>
      <c r="R355" s="53"/>
      <c r="S355" s="53"/>
      <c r="T355" s="53"/>
      <c r="U355" s="53"/>
      <c r="V355" s="53"/>
      <c r="W355" s="53"/>
    </row>
    <row r="356" ht="14.25" customHeight="1">
      <c r="A356" s="29">
        <v>349.0</v>
      </c>
      <c r="B356" s="29"/>
      <c r="C356" s="29">
        <v>12.0</v>
      </c>
      <c r="D356" s="29">
        <v>8.0</v>
      </c>
      <c r="E356" s="92">
        <v>35.0</v>
      </c>
      <c r="F356" s="92">
        <v>9.4</v>
      </c>
      <c r="G356" s="50">
        <v>3.2</v>
      </c>
      <c r="H356" s="38"/>
      <c r="I356" s="51">
        <v>340.0</v>
      </c>
      <c r="J356" s="29"/>
      <c r="K356" s="92">
        <v>2.0</v>
      </c>
      <c r="L356" s="92">
        <v>10.0</v>
      </c>
      <c r="M356" s="92">
        <v>10.0</v>
      </c>
      <c r="N356" s="92">
        <v>5.0</v>
      </c>
      <c r="O356" s="92">
        <v>5.0</v>
      </c>
      <c r="P356" s="92">
        <v>10.0</v>
      </c>
      <c r="Q356" s="29"/>
      <c r="R356" s="53"/>
      <c r="S356" s="53"/>
      <c r="T356" s="53"/>
      <c r="U356" s="53"/>
      <c r="V356" s="53"/>
      <c r="W356" s="53"/>
    </row>
    <row r="357" ht="14.25" customHeight="1">
      <c r="A357" s="29">
        <v>350.0</v>
      </c>
      <c r="B357" s="29"/>
      <c r="C357" s="29">
        <v>12.0</v>
      </c>
      <c r="D357" s="29">
        <v>9.0</v>
      </c>
      <c r="E357" s="92">
        <v>44.0</v>
      </c>
      <c r="F357" s="92">
        <v>10.5</v>
      </c>
      <c r="G357" s="50">
        <v>3.9</v>
      </c>
      <c r="H357" s="38"/>
      <c r="I357" s="51">
        <v>339.0</v>
      </c>
      <c r="J357" s="29"/>
      <c r="K357" s="92">
        <v>2.0</v>
      </c>
      <c r="L357" s="92">
        <v>10.0</v>
      </c>
      <c r="M357" s="92">
        <v>10.0</v>
      </c>
      <c r="N357" s="92">
        <v>5.0</v>
      </c>
      <c r="O357" s="92">
        <v>5.0</v>
      </c>
      <c r="P357" s="92">
        <v>10.0</v>
      </c>
      <c r="Q357" s="29"/>
      <c r="R357" s="53"/>
      <c r="S357" s="53"/>
      <c r="T357" s="53"/>
      <c r="U357" s="53"/>
      <c r="V357" s="53"/>
      <c r="W357" s="53"/>
    </row>
    <row r="358" ht="14.25" customHeight="1">
      <c r="A358" s="29">
        <v>351.0</v>
      </c>
      <c r="B358" s="29"/>
      <c r="C358" s="29">
        <v>12.0</v>
      </c>
      <c r="D358" s="29">
        <v>10.0</v>
      </c>
      <c r="E358" s="92">
        <v>49.0</v>
      </c>
      <c r="F358" s="92">
        <v>10.6</v>
      </c>
      <c r="G358" s="50">
        <v>3.6</v>
      </c>
      <c r="H358" s="38"/>
      <c r="I358" s="51">
        <v>338.0</v>
      </c>
      <c r="J358" s="29"/>
      <c r="K358" s="92">
        <v>2.0</v>
      </c>
      <c r="L358" s="92">
        <v>2.0</v>
      </c>
      <c r="M358" s="92">
        <v>10.0</v>
      </c>
      <c r="N358" s="92">
        <v>5.0</v>
      </c>
      <c r="O358" s="92">
        <v>5.0</v>
      </c>
      <c r="P358" s="92">
        <v>10.0</v>
      </c>
      <c r="Q358" s="29"/>
      <c r="R358" s="53"/>
      <c r="S358" s="53"/>
      <c r="T358" s="53"/>
      <c r="U358" s="53"/>
      <c r="V358" s="53"/>
      <c r="W358" s="53"/>
    </row>
    <row r="359" ht="14.25" customHeight="1">
      <c r="A359" s="29">
        <v>352.0</v>
      </c>
      <c r="B359" s="29"/>
      <c r="C359" s="29">
        <v>12.0</v>
      </c>
      <c r="D359" s="29">
        <v>11.0</v>
      </c>
      <c r="E359" s="92">
        <v>40.5</v>
      </c>
      <c r="F359" s="92">
        <v>10.0</v>
      </c>
      <c r="G359" s="50">
        <v>3.5</v>
      </c>
      <c r="H359" s="38"/>
      <c r="I359" s="51">
        <v>337.0</v>
      </c>
      <c r="J359" s="29"/>
      <c r="K359" s="92">
        <v>2.0</v>
      </c>
      <c r="L359" s="92">
        <v>8.0</v>
      </c>
      <c r="M359" s="92">
        <v>10.0</v>
      </c>
      <c r="N359" s="92">
        <v>5.0</v>
      </c>
      <c r="O359" s="92">
        <v>5.0</v>
      </c>
      <c r="P359" s="92">
        <v>10.0</v>
      </c>
      <c r="Q359" s="29"/>
      <c r="R359" s="53"/>
      <c r="S359" s="53"/>
      <c r="T359" s="53"/>
      <c r="U359" s="53"/>
      <c r="V359" s="53"/>
      <c r="W359" s="53"/>
    </row>
    <row r="360" ht="14.25" customHeight="1">
      <c r="A360" s="29">
        <v>353.0</v>
      </c>
      <c r="B360" s="29"/>
      <c r="C360" s="29">
        <v>12.0</v>
      </c>
      <c r="D360" s="29">
        <v>12.0</v>
      </c>
      <c r="E360" s="92">
        <v>39.2</v>
      </c>
      <c r="F360" s="92">
        <v>8.2</v>
      </c>
      <c r="G360" s="50">
        <v>3.3</v>
      </c>
      <c r="H360" s="38"/>
      <c r="I360" s="51">
        <v>336.0</v>
      </c>
      <c r="J360" s="29"/>
      <c r="K360" s="92">
        <v>2.0</v>
      </c>
      <c r="L360" s="92">
        <v>8.0</v>
      </c>
      <c r="M360" s="92">
        <v>10.0</v>
      </c>
      <c r="N360" s="92">
        <v>5.0</v>
      </c>
      <c r="O360" s="92">
        <v>5.0</v>
      </c>
      <c r="P360" s="92">
        <v>10.0</v>
      </c>
      <c r="Q360" s="29"/>
      <c r="R360" s="53"/>
      <c r="S360" s="53"/>
      <c r="T360" s="53"/>
      <c r="U360" s="53"/>
      <c r="V360" s="53"/>
      <c r="W360" s="53"/>
    </row>
    <row r="361" ht="14.25" customHeight="1">
      <c r="A361" s="29">
        <v>354.0</v>
      </c>
      <c r="B361" s="29"/>
      <c r="C361" s="29">
        <v>12.0</v>
      </c>
      <c r="D361" s="29">
        <v>13.0</v>
      </c>
      <c r="E361" s="92">
        <v>43.0</v>
      </c>
      <c r="F361" s="92">
        <v>8.8</v>
      </c>
      <c r="G361" s="50">
        <v>3.1</v>
      </c>
      <c r="H361" s="38"/>
      <c r="I361" s="51">
        <v>335.0</v>
      </c>
      <c r="J361" s="29"/>
      <c r="K361" s="92">
        <v>2.0</v>
      </c>
      <c r="L361" s="92">
        <v>8.0</v>
      </c>
      <c r="M361" s="92">
        <v>10.0</v>
      </c>
      <c r="N361" s="92">
        <v>5.0</v>
      </c>
      <c r="O361" s="92">
        <v>5.0</v>
      </c>
      <c r="P361" s="92">
        <v>10.0</v>
      </c>
      <c r="Q361" s="29"/>
      <c r="R361" s="53"/>
      <c r="S361" s="53"/>
      <c r="T361" s="53"/>
      <c r="U361" s="53"/>
      <c r="V361" s="53"/>
      <c r="W361" s="53"/>
    </row>
    <row r="362" ht="14.25" customHeight="1">
      <c r="A362" s="29">
        <v>355.0</v>
      </c>
      <c r="B362" s="29"/>
      <c r="C362" s="29">
        <v>12.0</v>
      </c>
      <c r="D362" s="29">
        <v>14.0</v>
      </c>
      <c r="E362" s="92">
        <v>45.6</v>
      </c>
      <c r="F362" s="92">
        <v>10.6</v>
      </c>
      <c r="G362" s="50">
        <v>4.3</v>
      </c>
      <c r="H362" s="38" t="s">
        <v>96</v>
      </c>
      <c r="I362" s="51">
        <v>334.0</v>
      </c>
      <c r="J362" s="29"/>
      <c r="K362" s="92">
        <v>2.0</v>
      </c>
      <c r="L362" s="92">
        <v>8.0</v>
      </c>
      <c r="M362" s="92">
        <v>10.0</v>
      </c>
      <c r="N362" s="92">
        <v>5.0</v>
      </c>
      <c r="O362" s="92">
        <v>5.0</v>
      </c>
      <c r="P362" s="92">
        <v>10.0</v>
      </c>
      <c r="Q362" s="51" t="s">
        <v>26</v>
      </c>
      <c r="R362" s="53"/>
      <c r="S362" s="53"/>
      <c r="T362" s="53"/>
      <c r="U362" s="53"/>
      <c r="V362" s="53"/>
      <c r="W362" s="53"/>
    </row>
    <row r="363" ht="14.25" customHeight="1">
      <c r="A363" s="29">
        <v>356.0</v>
      </c>
      <c r="B363" s="29"/>
      <c r="C363" s="29">
        <v>12.0</v>
      </c>
      <c r="D363" s="29">
        <v>15.0</v>
      </c>
      <c r="E363" s="92">
        <v>39.0</v>
      </c>
      <c r="F363" s="92">
        <v>8.1</v>
      </c>
      <c r="G363" s="50">
        <v>2.9</v>
      </c>
      <c r="H363" s="38" t="s">
        <v>85</v>
      </c>
      <c r="I363" s="51">
        <v>333.0</v>
      </c>
      <c r="J363" s="29"/>
      <c r="K363" s="92">
        <v>2.0</v>
      </c>
      <c r="L363" s="92">
        <v>8.0</v>
      </c>
      <c r="M363" s="92">
        <v>10.0</v>
      </c>
      <c r="N363" s="92">
        <v>5.0</v>
      </c>
      <c r="O363" s="92">
        <v>5.0</v>
      </c>
      <c r="P363" s="92">
        <v>10.0</v>
      </c>
      <c r="Q363" s="29"/>
      <c r="R363" s="53"/>
      <c r="S363" s="53"/>
      <c r="T363" s="53"/>
      <c r="U363" s="53"/>
      <c r="V363" s="53"/>
      <c r="W363" s="53"/>
    </row>
    <row r="364" ht="14.25" customHeight="1">
      <c r="A364" s="29">
        <v>357.0</v>
      </c>
      <c r="B364" s="29"/>
      <c r="C364" s="29">
        <v>12.0</v>
      </c>
      <c r="D364" s="29">
        <v>16.0</v>
      </c>
      <c r="E364" s="92">
        <v>41.5</v>
      </c>
      <c r="F364" s="92">
        <v>8.2</v>
      </c>
      <c r="G364" s="50">
        <v>3.4</v>
      </c>
      <c r="H364" s="38"/>
      <c r="I364" s="51">
        <v>332.0</v>
      </c>
      <c r="J364" s="29"/>
      <c r="K364" s="92">
        <v>2.0</v>
      </c>
      <c r="L364" s="92">
        <v>8.0</v>
      </c>
      <c r="M364" s="92">
        <v>10.0</v>
      </c>
      <c r="N364" s="92">
        <v>5.0</v>
      </c>
      <c r="O364" s="92">
        <v>5.0</v>
      </c>
      <c r="P364" s="92">
        <v>10.0</v>
      </c>
      <c r="Q364" s="29"/>
      <c r="R364" s="53"/>
      <c r="S364" s="53"/>
      <c r="T364" s="53"/>
      <c r="U364" s="53"/>
      <c r="V364" s="53"/>
      <c r="W364" s="53"/>
    </row>
    <row r="365" ht="14.25" customHeight="1">
      <c r="A365" s="29">
        <v>358.0</v>
      </c>
      <c r="B365" s="29"/>
      <c r="C365" s="29">
        <v>12.0</v>
      </c>
      <c r="D365" s="29">
        <v>17.0</v>
      </c>
      <c r="E365" s="92">
        <v>33.0</v>
      </c>
      <c r="F365" s="92">
        <v>7.6</v>
      </c>
      <c r="G365" s="50">
        <v>2.9</v>
      </c>
      <c r="H365" s="38"/>
      <c r="I365" s="51">
        <v>331.0</v>
      </c>
      <c r="J365" s="29"/>
      <c r="K365" s="92">
        <v>2.0</v>
      </c>
      <c r="L365" s="92">
        <v>10.0</v>
      </c>
      <c r="M365" s="92">
        <v>2.0</v>
      </c>
      <c r="N365" s="92">
        <v>5.0</v>
      </c>
      <c r="O365" s="92">
        <v>5.0</v>
      </c>
      <c r="P365" s="92">
        <v>9.0</v>
      </c>
      <c r="Q365" s="29"/>
      <c r="R365" s="53"/>
      <c r="S365" s="53"/>
      <c r="T365" s="53"/>
      <c r="U365" s="53"/>
      <c r="V365" s="53"/>
      <c r="W365" s="53"/>
    </row>
    <row r="366" ht="14.25" customHeight="1">
      <c r="A366" s="29">
        <v>359.0</v>
      </c>
      <c r="B366" s="29"/>
      <c r="C366" s="29">
        <v>12.0</v>
      </c>
      <c r="D366" s="29">
        <v>18.0</v>
      </c>
      <c r="E366" s="92">
        <v>40.0</v>
      </c>
      <c r="F366" s="92">
        <v>8.6</v>
      </c>
      <c r="G366" s="50">
        <v>3.3</v>
      </c>
      <c r="H366" s="38"/>
      <c r="I366" s="51">
        <v>330.0</v>
      </c>
      <c r="J366" s="29"/>
      <c r="K366" s="92">
        <v>2.0</v>
      </c>
      <c r="L366" s="92">
        <v>2.0</v>
      </c>
      <c r="M366" s="92">
        <v>10.0</v>
      </c>
      <c r="N366" s="92">
        <v>5.0</v>
      </c>
      <c r="O366" s="92">
        <v>5.0</v>
      </c>
      <c r="P366" s="92">
        <v>9.0</v>
      </c>
      <c r="Q366" s="29"/>
      <c r="R366" s="53"/>
      <c r="S366" s="53"/>
      <c r="T366" s="53"/>
      <c r="U366" s="53"/>
      <c r="V366" s="53"/>
      <c r="W366" s="53"/>
    </row>
    <row r="367" ht="14.25" customHeight="1">
      <c r="A367" s="29">
        <v>360.0</v>
      </c>
      <c r="B367" s="29"/>
      <c r="C367" s="29">
        <v>12.0</v>
      </c>
      <c r="D367" s="29">
        <v>19.0</v>
      </c>
      <c r="E367" s="92">
        <v>43.5</v>
      </c>
      <c r="F367" s="92">
        <v>10.5</v>
      </c>
      <c r="G367" s="50">
        <v>3.3</v>
      </c>
      <c r="H367" s="38"/>
      <c r="I367" s="51">
        <v>329.0</v>
      </c>
      <c r="J367" s="29"/>
      <c r="K367" s="92">
        <v>2.0</v>
      </c>
      <c r="L367" s="92">
        <v>8.0</v>
      </c>
      <c r="M367" s="92">
        <v>10.0</v>
      </c>
      <c r="N367" s="92">
        <v>5.0</v>
      </c>
      <c r="O367" s="92">
        <v>5.0</v>
      </c>
      <c r="P367" s="92">
        <v>10.0</v>
      </c>
      <c r="Q367" s="51" t="s">
        <v>60</v>
      </c>
      <c r="R367" s="53"/>
      <c r="S367" s="53"/>
      <c r="T367" s="53"/>
      <c r="U367" s="53"/>
      <c r="V367" s="53"/>
      <c r="W367" s="53"/>
    </row>
    <row r="368" ht="14.25" customHeight="1">
      <c r="A368" s="29">
        <v>361.0</v>
      </c>
      <c r="B368" s="29"/>
      <c r="C368" s="29">
        <v>12.0</v>
      </c>
      <c r="D368" s="29">
        <v>20.0</v>
      </c>
      <c r="E368" s="92">
        <v>44.5</v>
      </c>
      <c r="F368" s="92">
        <v>10.0</v>
      </c>
      <c r="G368" s="50">
        <v>3.4</v>
      </c>
      <c r="H368" s="38"/>
      <c r="I368" s="51">
        <v>328.0</v>
      </c>
      <c r="J368" s="29"/>
      <c r="K368" s="92">
        <v>2.0</v>
      </c>
      <c r="L368" s="92">
        <v>6.0</v>
      </c>
      <c r="M368" s="92">
        <v>10.0</v>
      </c>
      <c r="N368" s="92">
        <v>5.0</v>
      </c>
      <c r="O368" s="92">
        <v>5.0</v>
      </c>
      <c r="P368" s="92">
        <v>10.0</v>
      </c>
      <c r="Q368" s="51" t="s">
        <v>60</v>
      </c>
      <c r="R368" s="53"/>
      <c r="S368" s="53"/>
      <c r="T368" s="53"/>
      <c r="U368" s="53"/>
      <c r="V368" s="53"/>
      <c r="W368" s="53"/>
    </row>
    <row r="369" ht="14.25" customHeight="1">
      <c r="A369" s="29">
        <v>362.0</v>
      </c>
      <c r="B369" s="29"/>
      <c r="C369" s="29">
        <v>12.0</v>
      </c>
      <c r="D369" s="29">
        <v>21.0</v>
      </c>
      <c r="E369" s="92">
        <v>30.0</v>
      </c>
      <c r="F369" s="92">
        <v>9.0</v>
      </c>
      <c r="G369" s="50">
        <v>2.6</v>
      </c>
      <c r="H369" s="38" t="s">
        <v>53</v>
      </c>
      <c r="I369" s="51">
        <v>327.0</v>
      </c>
      <c r="J369" s="29"/>
      <c r="K369" s="92">
        <v>10.0</v>
      </c>
      <c r="L369" s="92">
        <v>10.0</v>
      </c>
      <c r="M369" s="92">
        <v>10.0</v>
      </c>
      <c r="N369" s="92">
        <v>5.0</v>
      </c>
      <c r="O369" s="92">
        <v>5.0</v>
      </c>
      <c r="P369" s="92">
        <v>10.0</v>
      </c>
      <c r="Q369" s="29"/>
      <c r="R369" s="53"/>
      <c r="S369" s="53"/>
      <c r="T369" s="53"/>
      <c r="U369" s="53"/>
      <c r="V369" s="53"/>
      <c r="W369" s="53"/>
    </row>
    <row r="370" ht="14.25" customHeight="1">
      <c r="A370" s="29">
        <v>363.0</v>
      </c>
      <c r="B370" s="29"/>
      <c r="C370" s="29">
        <v>12.0</v>
      </c>
      <c r="D370" s="29">
        <v>22.0</v>
      </c>
      <c r="E370" s="92">
        <v>41.5</v>
      </c>
      <c r="F370" s="92">
        <v>9.3</v>
      </c>
      <c r="G370" s="50">
        <v>3.1</v>
      </c>
      <c r="H370" s="38"/>
      <c r="I370" s="51">
        <v>326.0</v>
      </c>
      <c r="J370" s="29"/>
      <c r="K370" s="92">
        <v>2.0</v>
      </c>
      <c r="L370" s="92">
        <v>2.0</v>
      </c>
      <c r="M370" s="92">
        <v>10.0</v>
      </c>
      <c r="N370" s="92">
        <v>5.0</v>
      </c>
      <c r="O370" s="92">
        <v>5.0</v>
      </c>
      <c r="P370" s="92">
        <v>10.0</v>
      </c>
      <c r="Q370" s="29"/>
      <c r="R370" s="53"/>
      <c r="S370" s="53"/>
      <c r="T370" s="53"/>
      <c r="U370" s="53"/>
      <c r="V370" s="53"/>
      <c r="W370" s="53"/>
    </row>
    <row r="371" ht="14.25" customHeight="1">
      <c r="A371" s="29">
        <v>364.0</v>
      </c>
      <c r="B371" s="29"/>
      <c r="C371" s="29">
        <v>12.0</v>
      </c>
      <c r="D371" s="29">
        <v>23.0</v>
      </c>
      <c r="E371" s="92">
        <v>39.0</v>
      </c>
      <c r="F371" s="92">
        <v>10.2</v>
      </c>
      <c r="G371" s="50">
        <v>3.2</v>
      </c>
      <c r="H371" s="38"/>
      <c r="I371" s="51">
        <v>325.0</v>
      </c>
      <c r="J371" s="29"/>
      <c r="K371" s="92">
        <v>2.0</v>
      </c>
      <c r="L371" s="92">
        <v>2.0</v>
      </c>
      <c r="M371" s="92">
        <v>10.0</v>
      </c>
      <c r="N371" s="92">
        <v>5.0</v>
      </c>
      <c r="O371" s="92">
        <v>5.0</v>
      </c>
      <c r="P371" s="92">
        <v>10.0</v>
      </c>
      <c r="Q371" s="29"/>
      <c r="R371" s="53"/>
      <c r="S371" s="53"/>
      <c r="T371" s="53"/>
      <c r="U371" s="53"/>
      <c r="V371" s="53"/>
      <c r="W371" s="53"/>
    </row>
    <row r="372" ht="14.25" customHeight="1">
      <c r="A372" s="29">
        <v>365.0</v>
      </c>
      <c r="B372" s="29"/>
      <c r="C372" s="29">
        <v>12.0</v>
      </c>
      <c r="D372" s="29">
        <v>24.0</v>
      </c>
      <c r="E372" s="92">
        <v>39.0</v>
      </c>
      <c r="F372" s="92">
        <v>9.5</v>
      </c>
      <c r="G372" s="50">
        <v>3.7</v>
      </c>
      <c r="H372" s="38" t="s">
        <v>96</v>
      </c>
      <c r="I372" s="51">
        <v>324.0</v>
      </c>
      <c r="J372" s="29"/>
      <c r="K372" s="92">
        <v>2.0</v>
      </c>
      <c r="L372" s="92">
        <v>2.0</v>
      </c>
      <c r="M372" s="92">
        <v>10.0</v>
      </c>
      <c r="N372" s="92">
        <v>5.0</v>
      </c>
      <c r="O372" s="92">
        <v>5.0</v>
      </c>
      <c r="P372" s="92">
        <v>10.0</v>
      </c>
      <c r="Q372" s="51" t="s">
        <v>26</v>
      </c>
      <c r="R372" s="53"/>
      <c r="S372" s="53"/>
      <c r="T372" s="53"/>
      <c r="U372" s="53"/>
      <c r="V372" s="53"/>
      <c r="W372" s="53"/>
    </row>
    <row r="373" ht="14.25" customHeight="1">
      <c r="A373" s="29">
        <v>366.0</v>
      </c>
      <c r="B373" s="29"/>
      <c r="C373" s="29">
        <v>12.0</v>
      </c>
      <c r="D373" s="29">
        <v>25.0</v>
      </c>
      <c r="E373" s="92">
        <v>35.5</v>
      </c>
      <c r="F373" s="92">
        <v>10.7</v>
      </c>
      <c r="G373" s="50">
        <v>3.15</v>
      </c>
      <c r="H373" s="38"/>
      <c r="I373" s="51">
        <v>323.0</v>
      </c>
      <c r="J373" s="29"/>
      <c r="K373" s="92">
        <v>10.0</v>
      </c>
      <c r="L373" s="92">
        <v>10.0</v>
      </c>
      <c r="M373" s="92">
        <v>10.0</v>
      </c>
      <c r="N373" s="92">
        <v>5.0</v>
      </c>
      <c r="O373" s="92">
        <v>5.0</v>
      </c>
      <c r="P373" s="92">
        <v>10.0</v>
      </c>
      <c r="Q373" s="29"/>
      <c r="R373" s="53"/>
      <c r="S373" s="53"/>
      <c r="T373" s="53"/>
      <c r="U373" s="53"/>
      <c r="V373" s="53"/>
      <c r="W373" s="53"/>
    </row>
    <row r="374" ht="14.25" customHeight="1">
      <c r="A374" s="29">
        <v>367.0</v>
      </c>
      <c r="B374" s="29"/>
      <c r="C374" s="29">
        <v>12.0</v>
      </c>
      <c r="D374" s="29">
        <v>26.0</v>
      </c>
      <c r="E374" s="92">
        <v>35.0</v>
      </c>
      <c r="F374" s="92">
        <v>9.0</v>
      </c>
      <c r="G374" s="50">
        <v>3.0</v>
      </c>
      <c r="H374" s="38"/>
      <c r="I374" s="51">
        <v>322.0</v>
      </c>
      <c r="J374" s="29"/>
      <c r="K374" s="92">
        <v>2.0</v>
      </c>
      <c r="L374" s="92">
        <v>2.0</v>
      </c>
      <c r="M374" s="92">
        <v>10.0</v>
      </c>
      <c r="N374" s="92">
        <v>5.0</v>
      </c>
      <c r="O374" s="92">
        <v>5.0</v>
      </c>
      <c r="P374" s="92">
        <v>8.0</v>
      </c>
      <c r="Q374" s="51" t="s">
        <v>60</v>
      </c>
      <c r="R374" s="53"/>
      <c r="S374" s="53"/>
      <c r="T374" s="53"/>
      <c r="U374" s="53"/>
      <c r="V374" s="53"/>
      <c r="W374" s="53"/>
    </row>
    <row r="375" ht="14.25" customHeight="1">
      <c r="A375" s="29">
        <v>368.0</v>
      </c>
      <c r="B375" s="29"/>
      <c r="C375" s="29">
        <v>12.0</v>
      </c>
      <c r="D375" s="29">
        <v>27.0</v>
      </c>
      <c r="E375" s="92">
        <v>45.5</v>
      </c>
      <c r="F375" s="92">
        <v>9.8</v>
      </c>
      <c r="G375" s="50">
        <v>3.6</v>
      </c>
      <c r="H375" s="38"/>
      <c r="I375" s="51">
        <v>321.0</v>
      </c>
      <c r="J375" s="29"/>
      <c r="K375" s="92">
        <v>10.0</v>
      </c>
      <c r="L375" s="92">
        <v>10.0</v>
      </c>
      <c r="M375" s="92">
        <v>10.0</v>
      </c>
      <c r="N375" s="92">
        <v>5.0</v>
      </c>
      <c r="O375" s="92">
        <v>5.0</v>
      </c>
      <c r="P375" s="92">
        <v>10.0</v>
      </c>
      <c r="Q375" s="29"/>
      <c r="R375" s="53"/>
      <c r="S375" s="53"/>
      <c r="T375" s="53"/>
      <c r="U375" s="53"/>
      <c r="V375" s="53"/>
      <c r="W375" s="53"/>
    </row>
    <row r="376" ht="14.25" customHeight="1">
      <c r="A376" s="29">
        <v>369.0</v>
      </c>
      <c r="B376" s="29"/>
      <c r="C376" s="29">
        <v>12.0</v>
      </c>
      <c r="D376" s="29">
        <v>28.0</v>
      </c>
      <c r="E376" s="92">
        <v>28.5</v>
      </c>
      <c r="F376" s="92">
        <v>7.0</v>
      </c>
      <c r="G376" s="50">
        <v>2.25</v>
      </c>
      <c r="H376" s="38" t="s">
        <v>85</v>
      </c>
      <c r="I376" s="51">
        <v>320.0</v>
      </c>
      <c r="J376" s="29"/>
      <c r="K376" s="92">
        <v>10.0</v>
      </c>
      <c r="L376" s="92">
        <v>10.0</v>
      </c>
      <c r="M376" s="92">
        <v>10.0</v>
      </c>
      <c r="N376" s="92">
        <v>5.0</v>
      </c>
      <c r="O376" s="92">
        <v>5.0</v>
      </c>
      <c r="P376" s="92">
        <v>10.0</v>
      </c>
      <c r="Q376" s="29"/>
      <c r="R376" s="53"/>
      <c r="S376" s="53"/>
      <c r="T376" s="53"/>
      <c r="U376" s="53"/>
      <c r="V376" s="53"/>
      <c r="W376" s="53"/>
    </row>
    <row r="377" ht="14.25" customHeight="1">
      <c r="A377" s="29">
        <v>370.0</v>
      </c>
      <c r="B377" s="29"/>
      <c r="C377" s="29">
        <v>12.0</v>
      </c>
      <c r="D377" s="29">
        <v>29.0</v>
      </c>
      <c r="E377" s="92">
        <v>31.5</v>
      </c>
      <c r="F377" s="92">
        <v>7.1</v>
      </c>
      <c r="G377" s="50">
        <v>2.25</v>
      </c>
      <c r="H377" s="38" t="s">
        <v>53</v>
      </c>
      <c r="I377" s="51">
        <v>319.0</v>
      </c>
      <c r="J377" s="29"/>
      <c r="K377" s="92">
        <v>6.0</v>
      </c>
      <c r="L377" s="92">
        <v>6.0</v>
      </c>
      <c r="M377" s="92">
        <v>10.0</v>
      </c>
      <c r="N377" s="92">
        <v>5.0</v>
      </c>
      <c r="O377" s="92">
        <v>5.0</v>
      </c>
      <c r="P377" s="92">
        <v>10.0</v>
      </c>
      <c r="Q377" s="51" t="s">
        <v>60</v>
      </c>
      <c r="R377" s="53"/>
      <c r="S377" s="53"/>
      <c r="T377" s="53"/>
      <c r="U377" s="53"/>
      <c r="V377" s="53"/>
      <c r="W377" s="53"/>
    </row>
    <row r="378" ht="14.25" customHeight="1">
      <c r="A378" s="29">
        <v>371.0</v>
      </c>
      <c r="B378" s="29"/>
      <c r="C378" s="29">
        <v>12.0</v>
      </c>
      <c r="D378" s="29">
        <v>30.0</v>
      </c>
      <c r="E378" s="92">
        <v>22.5</v>
      </c>
      <c r="F378" s="92">
        <v>5.7</v>
      </c>
      <c r="G378" s="50">
        <v>1.65</v>
      </c>
      <c r="H378" s="38"/>
      <c r="I378" s="51">
        <v>318.0</v>
      </c>
      <c r="J378" s="29"/>
      <c r="K378" s="92">
        <v>10.0</v>
      </c>
      <c r="L378" s="92">
        <v>10.0</v>
      </c>
      <c r="M378" s="92">
        <v>10.0</v>
      </c>
      <c r="N378" s="92">
        <v>5.0</v>
      </c>
      <c r="O378" s="92">
        <v>5.0</v>
      </c>
      <c r="P378" s="92">
        <v>10.0</v>
      </c>
      <c r="Q378" s="29"/>
      <c r="R378" s="53"/>
      <c r="S378" s="53"/>
      <c r="T378" s="53"/>
      <c r="U378" s="53"/>
      <c r="V378" s="53"/>
      <c r="W378" s="53"/>
    </row>
    <row r="379" ht="14.25" customHeight="1">
      <c r="A379" s="29">
        <v>372.0</v>
      </c>
      <c r="B379" s="29"/>
      <c r="C379" s="29">
        <v>12.0</v>
      </c>
      <c r="D379" s="29">
        <v>31.0</v>
      </c>
      <c r="E379" s="92">
        <v>17.0</v>
      </c>
      <c r="F379" s="92">
        <v>4.2</v>
      </c>
      <c r="G379" s="50">
        <v>1.2</v>
      </c>
      <c r="H379" s="38"/>
      <c r="I379" s="51" t="s">
        <v>99</v>
      </c>
      <c r="J379" s="29"/>
      <c r="K379" s="92" t="s">
        <v>21</v>
      </c>
      <c r="L379" s="92" t="s">
        <v>21</v>
      </c>
      <c r="M379" s="92" t="s">
        <v>21</v>
      </c>
      <c r="N379" s="92">
        <v>5.0</v>
      </c>
      <c r="O379" s="92">
        <v>5.0</v>
      </c>
      <c r="P379" s="92" t="s">
        <v>21</v>
      </c>
      <c r="Q379" s="29"/>
      <c r="R379" s="53"/>
      <c r="S379" s="53"/>
      <c r="T379" s="53"/>
      <c r="U379" s="53"/>
      <c r="V379" s="53"/>
      <c r="W379" s="53"/>
    </row>
    <row r="380" ht="14.25" customHeight="1">
      <c r="A380" s="29">
        <v>373.0</v>
      </c>
      <c r="B380" s="29"/>
      <c r="C380" s="29">
        <v>13.0</v>
      </c>
      <c r="D380" s="29">
        <v>1.0</v>
      </c>
      <c r="E380" s="105">
        <v>35.5</v>
      </c>
      <c r="F380" s="105">
        <v>9.1</v>
      </c>
      <c r="G380" s="50">
        <v>2.4</v>
      </c>
      <c r="H380" s="38"/>
      <c r="I380" s="51">
        <v>348.0</v>
      </c>
      <c r="J380" s="29"/>
      <c r="K380" s="105">
        <v>2.0</v>
      </c>
      <c r="L380" s="105">
        <v>10.0</v>
      </c>
      <c r="M380" s="105">
        <v>8.0</v>
      </c>
      <c r="N380" s="92">
        <v>5.0</v>
      </c>
      <c r="O380" s="92">
        <v>5.0</v>
      </c>
      <c r="P380" s="106"/>
      <c r="Q380" s="29"/>
      <c r="R380" s="53"/>
      <c r="S380" s="53"/>
      <c r="T380" s="53"/>
      <c r="U380" s="53"/>
      <c r="V380" s="53"/>
    </row>
    <row r="381" ht="14.25" customHeight="1">
      <c r="A381" s="29">
        <v>374.0</v>
      </c>
      <c r="B381" s="29"/>
      <c r="C381" s="29">
        <v>13.0</v>
      </c>
      <c r="D381" s="29">
        <v>2.0</v>
      </c>
      <c r="E381" s="92">
        <v>13.5</v>
      </c>
      <c r="F381" s="109">
        <v>5.6</v>
      </c>
      <c r="G381" s="50">
        <v>1.35</v>
      </c>
      <c r="H381" s="38"/>
      <c r="I381" s="51" t="s">
        <v>99</v>
      </c>
      <c r="J381" s="29"/>
      <c r="K381" s="92" t="s">
        <v>108</v>
      </c>
      <c r="L381" s="92" t="s">
        <v>21</v>
      </c>
      <c r="M381" s="92" t="s">
        <v>21</v>
      </c>
      <c r="N381" s="92">
        <v>5.0</v>
      </c>
      <c r="O381" s="92">
        <v>5.0</v>
      </c>
      <c r="P381" s="92">
        <v>10.0</v>
      </c>
      <c r="Q381" s="29"/>
      <c r="R381" s="53"/>
      <c r="S381" s="53"/>
      <c r="T381" s="53"/>
      <c r="U381" s="53"/>
      <c r="V381" s="53"/>
      <c r="W381" s="53"/>
    </row>
    <row r="382" ht="14.25" customHeight="1">
      <c r="A382" s="29">
        <v>375.0</v>
      </c>
      <c r="B382" s="29"/>
      <c r="C382" s="29">
        <v>13.0</v>
      </c>
      <c r="D382" s="29">
        <v>3.0</v>
      </c>
      <c r="E382" s="92">
        <v>44.5</v>
      </c>
      <c r="F382" s="92">
        <v>9.9</v>
      </c>
      <c r="G382" s="50">
        <v>2.9</v>
      </c>
      <c r="H382" s="38"/>
      <c r="I382" s="51">
        <v>349.0</v>
      </c>
      <c r="J382" s="29"/>
      <c r="K382" s="92">
        <v>6.0</v>
      </c>
      <c r="L382" s="92">
        <v>2.0</v>
      </c>
      <c r="M382" s="92">
        <v>10.0</v>
      </c>
      <c r="N382" s="92">
        <v>5.0</v>
      </c>
      <c r="O382" s="92">
        <v>5.0</v>
      </c>
      <c r="P382" s="92" t="s">
        <v>21</v>
      </c>
      <c r="Q382" s="29"/>
      <c r="R382" s="53"/>
      <c r="S382" s="53"/>
      <c r="T382" s="53"/>
      <c r="U382" s="53"/>
      <c r="V382" s="53"/>
      <c r="W382" s="53"/>
    </row>
    <row r="383" ht="14.25" customHeight="1">
      <c r="A383" s="29">
        <v>376.0</v>
      </c>
      <c r="B383" s="29"/>
      <c r="C383" s="29">
        <v>13.0</v>
      </c>
      <c r="D383" s="29">
        <v>4.0</v>
      </c>
      <c r="E383" s="92">
        <v>17.0</v>
      </c>
      <c r="F383" s="92">
        <v>5.1</v>
      </c>
      <c r="G383" s="50">
        <v>1.1</v>
      </c>
      <c r="H383" s="38"/>
      <c r="I383" s="51" t="s">
        <v>99</v>
      </c>
      <c r="J383" s="29"/>
      <c r="K383" s="92" t="s">
        <v>21</v>
      </c>
      <c r="L383" s="92" t="s">
        <v>21</v>
      </c>
      <c r="M383" s="92" t="s">
        <v>21</v>
      </c>
      <c r="N383" s="92">
        <v>5.0</v>
      </c>
      <c r="O383" s="92">
        <v>5.0</v>
      </c>
      <c r="P383" s="92">
        <v>9.0</v>
      </c>
      <c r="Q383" s="29"/>
      <c r="R383" s="53"/>
      <c r="S383" s="53"/>
      <c r="T383" s="53"/>
      <c r="U383" s="53"/>
      <c r="V383" s="53"/>
      <c r="W383" s="53"/>
    </row>
    <row r="384" ht="14.25" customHeight="1">
      <c r="A384" s="29">
        <v>377.0</v>
      </c>
      <c r="B384" s="29"/>
      <c r="C384" s="29">
        <v>13.0</v>
      </c>
      <c r="D384" s="29">
        <v>5.0</v>
      </c>
      <c r="E384" s="92">
        <v>35.0</v>
      </c>
      <c r="F384" s="92">
        <v>8.8</v>
      </c>
      <c r="G384" s="50">
        <v>2.7</v>
      </c>
      <c r="H384" s="38"/>
      <c r="I384" s="51">
        <v>350.0</v>
      </c>
      <c r="J384" s="29"/>
      <c r="K384" s="92">
        <v>6.0</v>
      </c>
      <c r="L384" s="92">
        <v>10.0</v>
      </c>
      <c r="M384" s="92">
        <v>10.0</v>
      </c>
      <c r="N384" s="92">
        <v>5.0</v>
      </c>
      <c r="O384" s="92">
        <v>5.0</v>
      </c>
      <c r="P384" s="92" t="s">
        <v>21</v>
      </c>
      <c r="Q384" s="29"/>
      <c r="R384" s="53"/>
      <c r="S384" s="53"/>
      <c r="T384" s="53"/>
      <c r="U384" s="53"/>
      <c r="V384" s="53"/>
      <c r="W384" s="53"/>
    </row>
    <row r="385" ht="14.25" customHeight="1">
      <c r="A385" s="29">
        <v>378.0</v>
      </c>
      <c r="B385" s="29"/>
      <c r="C385" s="29">
        <v>13.0</v>
      </c>
      <c r="D385" s="29">
        <v>6.0</v>
      </c>
      <c r="E385" s="92">
        <v>37.0</v>
      </c>
      <c r="F385" s="92">
        <v>8.2</v>
      </c>
      <c r="G385" s="50">
        <v>3.0</v>
      </c>
      <c r="H385" s="38"/>
      <c r="I385" s="51">
        <v>351.0</v>
      </c>
      <c r="J385" s="29"/>
      <c r="K385" s="92">
        <v>2.0</v>
      </c>
      <c r="L385" s="92">
        <v>8.0</v>
      </c>
      <c r="M385" s="92">
        <v>10.0</v>
      </c>
      <c r="N385" s="92">
        <v>5.0</v>
      </c>
      <c r="O385" s="92">
        <v>5.0</v>
      </c>
      <c r="P385" s="92">
        <v>10.0</v>
      </c>
      <c r="Q385" s="29"/>
      <c r="R385" s="53"/>
      <c r="S385" s="53"/>
      <c r="T385" s="53"/>
      <c r="U385" s="53"/>
      <c r="V385" s="53"/>
      <c r="W385" s="53"/>
    </row>
    <row r="386" ht="14.25" customHeight="1">
      <c r="A386" s="29">
        <v>379.0</v>
      </c>
      <c r="B386" s="29"/>
      <c r="C386" s="29">
        <v>13.0</v>
      </c>
      <c r="D386" s="29">
        <v>7.0</v>
      </c>
      <c r="E386" s="92">
        <v>39.5</v>
      </c>
      <c r="F386" s="92">
        <v>9.4</v>
      </c>
      <c r="G386" s="50">
        <v>3.0</v>
      </c>
      <c r="H386" s="38"/>
      <c r="I386" s="51">
        <v>352.0</v>
      </c>
      <c r="J386" s="29"/>
      <c r="K386" s="92">
        <v>2.0</v>
      </c>
      <c r="L386" s="92">
        <v>2.0</v>
      </c>
      <c r="M386" s="92">
        <v>10.0</v>
      </c>
      <c r="N386" s="92">
        <v>5.0</v>
      </c>
      <c r="O386" s="92">
        <v>5.0</v>
      </c>
      <c r="P386" s="92">
        <v>10.0</v>
      </c>
      <c r="Q386" s="29"/>
      <c r="R386" s="53"/>
      <c r="S386" s="53"/>
      <c r="T386" s="53"/>
      <c r="U386" s="53"/>
      <c r="V386" s="53"/>
      <c r="W386" s="53"/>
    </row>
    <row r="387" ht="14.25" customHeight="1">
      <c r="A387" s="29">
        <v>380.0</v>
      </c>
      <c r="B387" s="29"/>
      <c r="C387" s="29">
        <v>13.0</v>
      </c>
      <c r="D387" s="29">
        <v>8.0</v>
      </c>
      <c r="E387" s="92">
        <v>43.0</v>
      </c>
      <c r="F387" s="92">
        <v>10.0</v>
      </c>
      <c r="G387" s="50">
        <v>3.5</v>
      </c>
      <c r="H387" s="38"/>
      <c r="I387" s="51">
        <v>353.0</v>
      </c>
      <c r="J387" s="29"/>
      <c r="K387" s="92">
        <v>2.0</v>
      </c>
      <c r="L387" s="92">
        <v>8.0</v>
      </c>
      <c r="M387" s="92">
        <v>10.0</v>
      </c>
      <c r="N387" s="92">
        <v>5.0</v>
      </c>
      <c r="O387" s="92">
        <v>5.0</v>
      </c>
      <c r="P387" s="92">
        <v>10.0</v>
      </c>
      <c r="Q387" s="29"/>
      <c r="R387" s="53"/>
      <c r="S387" s="53"/>
      <c r="T387" s="53"/>
      <c r="U387" s="53"/>
      <c r="V387" s="53"/>
      <c r="W387" s="53"/>
    </row>
    <row r="388" ht="14.25" customHeight="1">
      <c r="A388" s="29">
        <v>381.0</v>
      </c>
      <c r="B388" s="29"/>
      <c r="C388" s="29">
        <v>13.0</v>
      </c>
      <c r="D388" s="29">
        <v>9.0</v>
      </c>
      <c r="E388" s="92">
        <v>36.5</v>
      </c>
      <c r="F388" s="92">
        <v>9.4</v>
      </c>
      <c r="G388" s="50">
        <v>2.9</v>
      </c>
      <c r="H388" s="38"/>
      <c r="I388" s="51">
        <v>354.0</v>
      </c>
      <c r="J388" s="29"/>
      <c r="K388" s="92">
        <v>2.0</v>
      </c>
      <c r="L388" s="92">
        <v>8.0</v>
      </c>
      <c r="M388" s="92">
        <v>10.0</v>
      </c>
      <c r="N388" s="92">
        <v>5.0</v>
      </c>
      <c r="O388" s="92">
        <v>5.0</v>
      </c>
      <c r="P388" s="92">
        <v>10.0</v>
      </c>
      <c r="Q388" s="29"/>
      <c r="R388" s="53"/>
      <c r="S388" s="53"/>
      <c r="T388" s="53"/>
      <c r="U388" s="53"/>
      <c r="V388" s="53"/>
      <c r="W388" s="53"/>
    </row>
    <row r="389" ht="14.25" customHeight="1">
      <c r="A389" s="29">
        <v>382.0</v>
      </c>
      <c r="B389" s="29"/>
      <c r="C389" s="29">
        <v>13.0</v>
      </c>
      <c r="D389" s="29">
        <v>10.0</v>
      </c>
      <c r="E389" s="92">
        <v>44.5</v>
      </c>
      <c r="F389" s="92">
        <v>9.7</v>
      </c>
      <c r="G389" s="50">
        <v>3.5</v>
      </c>
      <c r="H389" s="38"/>
      <c r="I389" s="51">
        <v>355.0</v>
      </c>
      <c r="J389" s="29"/>
      <c r="K389" s="92">
        <v>2.0</v>
      </c>
      <c r="L389" s="92">
        <v>10.0</v>
      </c>
      <c r="M389" s="92">
        <v>8.0</v>
      </c>
      <c r="N389" s="92">
        <v>5.0</v>
      </c>
      <c r="O389" s="92">
        <v>5.0</v>
      </c>
      <c r="P389" s="92">
        <v>10.0</v>
      </c>
      <c r="Q389" s="29"/>
      <c r="R389" s="53"/>
      <c r="S389" s="53"/>
      <c r="T389" s="53"/>
      <c r="U389" s="53"/>
      <c r="V389" s="53"/>
      <c r="W389" s="53"/>
    </row>
    <row r="390" ht="14.25" customHeight="1">
      <c r="A390" s="29">
        <v>383.0</v>
      </c>
      <c r="B390" s="29"/>
      <c r="C390" s="29">
        <v>13.0</v>
      </c>
      <c r="D390" s="29">
        <v>11.0</v>
      </c>
      <c r="E390" s="92">
        <v>40.0</v>
      </c>
      <c r="F390" s="92">
        <v>9.0</v>
      </c>
      <c r="G390" s="50">
        <v>3.4</v>
      </c>
      <c r="H390" s="38"/>
      <c r="I390" s="51">
        <v>356.0</v>
      </c>
      <c r="J390" s="29"/>
      <c r="K390" s="92">
        <v>6.0</v>
      </c>
      <c r="L390" s="92">
        <v>10.0</v>
      </c>
      <c r="M390" s="92">
        <v>6.0</v>
      </c>
      <c r="N390" s="92">
        <v>5.0</v>
      </c>
      <c r="O390" s="92">
        <v>5.0</v>
      </c>
      <c r="P390" s="92">
        <v>10.0</v>
      </c>
      <c r="Q390" s="51" t="s">
        <v>60</v>
      </c>
      <c r="R390" s="53"/>
      <c r="S390" s="53"/>
      <c r="T390" s="53"/>
      <c r="U390" s="53"/>
      <c r="V390" s="53"/>
      <c r="W390" s="53"/>
    </row>
    <row r="391" ht="14.25" customHeight="1">
      <c r="A391" s="29">
        <v>384.0</v>
      </c>
      <c r="B391" s="29"/>
      <c r="C391" s="29">
        <v>13.0</v>
      </c>
      <c r="D391" s="29">
        <v>12.0</v>
      </c>
      <c r="E391" s="92">
        <v>45.5</v>
      </c>
      <c r="F391" s="92">
        <v>10.9</v>
      </c>
      <c r="G391" s="50">
        <v>3.8</v>
      </c>
      <c r="H391" s="38"/>
      <c r="I391" s="51">
        <v>357.0</v>
      </c>
      <c r="J391" s="29"/>
      <c r="K391" s="92">
        <v>10.0</v>
      </c>
      <c r="L391" s="92">
        <v>10.0</v>
      </c>
      <c r="M391" s="92">
        <v>10.0</v>
      </c>
      <c r="N391" s="92">
        <v>5.0</v>
      </c>
      <c r="O391" s="92">
        <v>5.0</v>
      </c>
      <c r="P391" s="92">
        <v>20.0</v>
      </c>
      <c r="Q391" s="51" t="s">
        <v>60</v>
      </c>
      <c r="R391" s="53"/>
      <c r="S391" s="53"/>
      <c r="T391" s="53"/>
      <c r="U391" s="53"/>
      <c r="V391" s="53"/>
      <c r="W391" s="53"/>
    </row>
    <row r="392" ht="14.25" customHeight="1">
      <c r="A392" s="29">
        <v>385.0</v>
      </c>
      <c r="B392" s="29"/>
      <c r="C392" s="29">
        <v>13.0</v>
      </c>
      <c r="D392" s="29">
        <v>13.0</v>
      </c>
      <c r="E392" s="92">
        <v>36.5</v>
      </c>
      <c r="F392" s="92">
        <v>10.2</v>
      </c>
      <c r="G392" s="50">
        <v>2.8</v>
      </c>
      <c r="H392" s="38"/>
      <c r="I392" s="51">
        <v>358.0</v>
      </c>
      <c r="J392" s="29"/>
      <c r="K392" s="92">
        <v>10.0</v>
      </c>
      <c r="L392" s="92">
        <v>10.0</v>
      </c>
      <c r="M392" s="92">
        <v>10.0</v>
      </c>
      <c r="N392" s="92">
        <v>5.0</v>
      </c>
      <c r="O392" s="92">
        <v>5.0</v>
      </c>
      <c r="P392" s="92">
        <v>8.0</v>
      </c>
      <c r="Q392" s="29"/>
      <c r="R392" s="53"/>
      <c r="S392" s="53"/>
      <c r="T392" s="53"/>
      <c r="U392" s="53"/>
      <c r="V392" s="53"/>
      <c r="W392" s="53"/>
    </row>
    <row r="393" ht="14.25" customHeight="1">
      <c r="A393" s="29">
        <v>386.0</v>
      </c>
      <c r="B393" s="29"/>
      <c r="C393" s="29">
        <v>13.0</v>
      </c>
      <c r="D393" s="29">
        <v>14.0</v>
      </c>
      <c r="E393" s="92">
        <v>38.5</v>
      </c>
      <c r="F393" s="92">
        <v>9.8</v>
      </c>
      <c r="G393" s="50">
        <v>3.0</v>
      </c>
      <c r="H393" s="38"/>
      <c r="I393" s="51">
        <v>359.0</v>
      </c>
      <c r="J393" s="29"/>
      <c r="K393" s="92">
        <v>10.0</v>
      </c>
      <c r="L393" s="92">
        <v>10.0</v>
      </c>
      <c r="M393" s="92">
        <v>10.0</v>
      </c>
      <c r="N393" s="92">
        <v>5.0</v>
      </c>
      <c r="O393" s="92">
        <v>5.0</v>
      </c>
      <c r="P393" s="92">
        <v>8.0</v>
      </c>
      <c r="Q393" s="29"/>
      <c r="R393" s="53"/>
      <c r="S393" s="53"/>
      <c r="T393" s="53"/>
      <c r="U393" s="53"/>
      <c r="V393" s="53"/>
      <c r="W393" s="53"/>
    </row>
    <row r="394" ht="14.25" customHeight="1">
      <c r="A394" s="29">
        <v>387.0</v>
      </c>
      <c r="B394" s="29"/>
      <c r="C394" s="29">
        <v>13.0</v>
      </c>
      <c r="D394" s="29">
        <v>15.0</v>
      </c>
      <c r="E394" s="92">
        <v>45.0</v>
      </c>
      <c r="F394" s="92">
        <v>10.2</v>
      </c>
      <c r="G394" s="50">
        <v>3.6</v>
      </c>
      <c r="H394" s="38"/>
      <c r="I394" s="51">
        <v>360.0</v>
      </c>
      <c r="J394" s="29"/>
      <c r="K394" s="92">
        <v>8.0</v>
      </c>
      <c r="L394" s="92">
        <v>10.0</v>
      </c>
      <c r="M394" s="92">
        <v>10.0</v>
      </c>
      <c r="N394" s="92">
        <v>5.0</v>
      </c>
      <c r="O394" s="92">
        <v>5.0</v>
      </c>
      <c r="P394" s="92">
        <v>10.0</v>
      </c>
      <c r="Q394" s="29"/>
      <c r="R394" s="53"/>
      <c r="S394" s="53"/>
      <c r="T394" s="53"/>
      <c r="U394" s="53"/>
      <c r="V394" s="53"/>
      <c r="W394" s="53"/>
    </row>
    <row r="395" ht="14.25" customHeight="1">
      <c r="A395" s="29">
        <v>388.0</v>
      </c>
      <c r="B395" s="29"/>
      <c r="C395" s="29">
        <v>13.0</v>
      </c>
      <c r="D395" s="29">
        <v>16.0</v>
      </c>
      <c r="E395" s="92">
        <v>34.5</v>
      </c>
      <c r="F395" s="92">
        <v>9.3</v>
      </c>
      <c r="G395" s="50">
        <v>2.6</v>
      </c>
      <c r="H395" s="38"/>
      <c r="I395" s="51">
        <v>361.0</v>
      </c>
      <c r="J395" s="29"/>
      <c r="K395" s="92">
        <v>2.0</v>
      </c>
      <c r="L395" s="92">
        <v>10.0</v>
      </c>
      <c r="M395" s="92">
        <v>10.0</v>
      </c>
      <c r="N395" s="92">
        <v>5.0</v>
      </c>
      <c r="O395" s="92">
        <v>5.0</v>
      </c>
      <c r="P395" s="92">
        <v>10.0</v>
      </c>
      <c r="Q395" s="29"/>
      <c r="R395" s="53"/>
      <c r="S395" s="53"/>
      <c r="T395" s="53"/>
      <c r="U395" s="53"/>
      <c r="V395" s="53"/>
      <c r="W395" s="53"/>
    </row>
    <row r="396" ht="14.25" customHeight="1">
      <c r="A396" s="29">
        <v>389.0</v>
      </c>
      <c r="B396" s="29"/>
      <c r="C396" s="29">
        <v>13.0</v>
      </c>
      <c r="D396" s="29">
        <v>17.0</v>
      </c>
      <c r="E396" s="92">
        <v>35.0</v>
      </c>
      <c r="F396" s="92">
        <v>8.0</v>
      </c>
      <c r="G396" s="50">
        <v>2.95</v>
      </c>
      <c r="H396" s="38"/>
      <c r="I396" s="51">
        <v>362.0</v>
      </c>
      <c r="J396" s="29"/>
      <c r="K396" s="92">
        <v>6.0</v>
      </c>
      <c r="L396" s="92">
        <v>10.0</v>
      </c>
      <c r="M396" s="92">
        <v>10.0</v>
      </c>
      <c r="N396" s="92">
        <v>5.0</v>
      </c>
      <c r="O396" s="92">
        <v>5.0</v>
      </c>
      <c r="P396" s="92">
        <v>10.0</v>
      </c>
      <c r="Q396" s="29"/>
      <c r="R396" s="53"/>
      <c r="S396" s="53"/>
      <c r="T396" s="53"/>
      <c r="U396" s="53"/>
      <c r="V396" s="53"/>
      <c r="W396" s="53"/>
    </row>
    <row r="397" ht="14.25" customHeight="1">
      <c r="A397" s="29">
        <v>390.0</v>
      </c>
      <c r="B397" s="29"/>
      <c r="C397" s="29">
        <v>13.0</v>
      </c>
      <c r="D397" s="29">
        <v>18.0</v>
      </c>
      <c r="E397" s="92">
        <v>33.0</v>
      </c>
      <c r="F397" s="92">
        <v>7.7</v>
      </c>
      <c r="G397" s="50">
        <v>2.95</v>
      </c>
      <c r="H397" s="38"/>
      <c r="I397" s="51">
        <v>363.0</v>
      </c>
      <c r="J397" s="29"/>
      <c r="K397" s="92">
        <v>6.0</v>
      </c>
      <c r="L397" s="92">
        <v>10.0</v>
      </c>
      <c r="M397" s="92">
        <v>10.0</v>
      </c>
      <c r="N397" s="92">
        <v>5.0</v>
      </c>
      <c r="O397" s="92">
        <v>5.0</v>
      </c>
      <c r="P397" s="92">
        <v>10.0</v>
      </c>
      <c r="Q397" s="29"/>
      <c r="R397" s="53"/>
      <c r="S397" s="53"/>
      <c r="T397" s="53"/>
      <c r="U397" s="53"/>
      <c r="V397" s="53"/>
      <c r="W397" s="53"/>
    </row>
    <row r="398" ht="14.25" customHeight="1">
      <c r="A398" s="29">
        <v>391.0</v>
      </c>
      <c r="B398" s="29"/>
      <c r="C398" s="29">
        <v>13.0</v>
      </c>
      <c r="D398" s="29">
        <v>19.0</v>
      </c>
      <c r="E398" s="92">
        <v>34.5</v>
      </c>
      <c r="F398" s="92">
        <v>8.8</v>
      </c>
      <c r="G398" s="50">
        <v>3.0</v>
      </c>
      <c r="H398" s="38"/>
      <c r="I398" s="51">
        <v>364.0</v>
      </c>
      <c r="J398" s="29"/>
      <c r="K398" s="92">
        <v>2.0</v>
      </c>
      <c r="L398" s="92">
        <v>6.0</v>
      </c>
      <c r="M398" s="92">
        <v>10.0</v>
      </c>
      <c r="N398" s="92">
        <v>5.0</v>
      </c>
      <c r="O398" s="92">
        <v>5.0</v>
      </c>
      <c r="P398" s="92">
        <v>10.0</v>
      </c>
      <c r="Q398" s="51" t="s">
        <v>60</v>
      </c>
      <c r="R398" s="53"/>
      <c r="S398" s="53"/>
      <c r="T398" s="53"/>
      <c r="U398" s="53"/>
      <c r="V398" s="53"/>
      <c r="W398" s="53"/>
    </row>
    <row r="399" ht="14.25" customHeight="1">
      <c r="A399" s="29">
        <v>392.0</v>
      </c>
      <c r="B399" s="29"/>
      <c r="C399" s="29">
        <v>13.0</v>
      </c>
      <c r="D399" s="29">
        <v>20.0</v>
      </c>
      <c r="E399" s="92">
        <v>40.5</v>
      </c>
      <c r="F399" s="92">
        <v>8.3</v>
      </c>
      <c r="G399" s="50">
        <v>3.0</v>
      </c>
      <c r="H399" s="38" t="s">
        <v>53</v>
      </c>
      <c r="I399" s="51">
        <v>365.0</v>
      </c>
      <c r="J399" s="29"/>
      <c r="K399" s="92">
        <v>2.0</v>
      </c>
      <c r="L399" s="92">
        <v>6.0</v>
      </c>
      <c r="M399" s="92">
        <v>10.0</v>
      </c>
      <c r="N399" s="92">
        <v>5.0</v>
      </c>
      <c r="O399" s="92">
        <v>5.0</v>
      </c>
      <c r="P399" s="92">
        <v>10.0</v>
      </c>
      <c r="Q399" s="51" t="s">
        <v>60</v>
      </c>
      <c r="R399" s="53"/>
      <c r="S399" s="53"/>
      <c r="T399" s="53"/>
      <c r="U399" s="53"/>
      <c r="V399" s="53"/>
      <c r="W399" s="53"/>
    </row>
    <row r="400" ht="14.25" customHeight="1">
      <c r="A400" s="29">
        <v>393.0</v>
      </c>
      <c r="B400" s="29"/>
      <c r="C400" s="29">
        <v>13.0</v>
      </c>
      <c r="D400" s="29">
        <v>21.0</v>
      </c>
      <c r="E400" s="92">
        <v>42.5</v>
      </c>
      <c r="F400" s="92">
        <v>9.2</v>
      </c>
      <c r="G400" s="50">
        <v>3.4</v>
      </c>
      <c r="H400" s="38"/>
      <c r="I400" s="51">
        <v>366.0</v>
      </c>
      <c r="J400" s="29"/>
      <c r="K400" s="92">
        <v>2.0</v>
      </c>
      <c r="L400" s="92">
        <v>2.0</v>
      </c>
      <c r="M400" s="92">
        <v>10.0</v>
      </c>
      <c r="N400" s="92">
        <v>5.0</v>
      </c>
      <c r="O400" s="92">
        <v>5.0</v>
      </c>
      <c r="P400" s="92">
        <v>10.0</v>
      </c>
      <c r="Q400" s="51" t="s">
        <v>60</v>
      </c>
      <c r="R400" s="53"/>
      <c r="S400" s="53"/>
      <c r="T400" s="53"/>
      <c r="U400" s="53"/>
      <c r="V400" s="53"/>
      <c r="W400" s="53"/>
    </row>
    <row r="401" ht="14.25" customHeight="1">
      <c r="A401" s="29">
        <v>394.0</v>
      </c>
      <c r="B401" s="29"/>
      <c r="C401" s="29">
        <v>13.0</v>
      </c>
      <c r="D401" s="29">
        <v>22.0</v>
      </c>
      <c r="E401" s="92">
        <v>34.5</v>
      </c>
      <c r="F401" s="92">
        <v>8.8</v>
      </c>
      <c r="G401" s="50">
        <v>2.95</v>
      </c>
      <c r="H401" s="38" t="s">
        <v>53</v>
      </c>
      <c r="I401" s="51">
        <v>367.0</v>
      </c>
      <c r="J401" s="29"/>
      <c r="K401" s="92">
        <v>6.0</v>
      </c>
      <c r="L401" s="92">
        <v>10.0</v>
      </c>
      <c r="M401" s="92">
        <v>10.0</v>
      </c>
      <c r="N401" s="92">
        <v>5.0</v>
      </c>
      <c r="O401" s="92">
        <v>5.0</v>
      </c>
      <c r="P401" s="92">
        <v>0.0</v>
      </c>
      <c r="Q401" s="51" t="s">
        <v>60</v>
      </c>
      <c r="R401" s="53"/>
      <c r="S401" s="53"/>
      <c r="T401" s="53"/>
      <c r="U401" s="53"/>
      <c r="V401" s="53"/>
      <c r="W401" s="53"/>
    </row>
    <row r="402" ht="14.25" customHeight="1">
      <c r="A402" s="29">
        <v>395.0</v>
      </c>
      <c r="B402" s="29"/>
      <c r="C402" s="29">
        <v>13.0</v>
      </c>
      <c r="D402" s="29">
        <v>23.0</v>
      </c>
      <c r="E402" s="92">
        <v>39.5</v>
      </c>
      <c r="F402" s="92">
        <v>9.7</v>
      </c>
      <c r="G402" s="50">
        <v>3.0</v>
      </c>
      <c r="H402" s="38" t="s">
        <v>85</v>
      </c>
      <c r="I402" s="51">
        <v>368.0</v>
      </c>
      <c r="J402" s="29"/>
      <c r="K402" s="92">
        <v>10.0</v>
      </c>
      <c r="L402" s="92">
        <v>10.0</v>
      </c>
      <c r="M402" s="92">
        <v>10.0</v>
      </c>
      <c r="N402" s="92">
        <v>5.0</v>
      </c>
      <c r="O402" s="92">
        <v>5.0</v>
      </c>
      <c r="P402" s="92">
        <v>20.0</v>
      </c>
      <c r="Q402" s="29"/>
      <c r="R402" s="53"/>
      <c r="S402" s="53"/>
      <c r="T402" s="53"/>
      <c r="U402" s="53"/>
      <c r="V402" s="53"/>
      <c r="W402" s="53"/>
    </row>
    <row r="403" ht="14.25" customHeight="1">
      <c r="A403" s="29">
        <v>396.0</v>
      </c>
      <c r="B403" s="29"/>
      <c r="C403" s="29">
        <v>13.0</v>
      </c>
      <c r="D403" s="29">
        <v>24.0</v>
      </c>
      <c r="E403" s="92">
        <v>33.0</v>
      </c>
      <c r="F403" s="92">
        <v>7.7</v>
      </c>
      <c r="G403" s="50">
        <v>2.7</v>
      </c>
      <c r="H403" s="38"/>
      <c r="I403" s="51">
        <v>369.0</v>
      </c>
      <c r="J403" s="29"/>
      <c r="K403" s="92">
        <v>2.0</v>
      </c>
      <c r="L403" s="92">
        <v>10.0</v>
      </c>
      <c r="M403" s="92">
        <v>6.0</v>
      </c>
      <c r="N403" s="92">
        <v>5.0</v>
      </c>
      <c r="O403" s="92">
        <v>5.0</v>
      </c>
      <c r="P403" s="92">
        <v>9.0</v>
      </c>
      <c r="Q403" s="51" t="s">
        <v>60</v>
      </c>
      <c r="R403" s="53"/>
      <c r="S403" s="53"/>
      <c r="T403" s="53"/>
      <c r="U403" s="53"/>
      <c r="V403" s="53"/>
      <c r="W403" s="53"/>
    </row>
    <row r="404" ht="14.25" customHeight="1">
      <c r="A404" s="29">
        <v>397.0</v>
      </c>
      <c r="B404" s="29"/>
      <c r="C404" s="29">
        <v>13.0</v>
      </c>
      <c r="D404" s="29">
        <v>25.0</v>
      </c>
      <c r="E404" s="92">
        <v>34.0</v>
      </c>
      <c r="F404" s="92">
        <v>8.1</v>
      </c>
      <c r="G404" s="50">
        <v>2.4</v>
      </c>
      <c r="H404" s="38"/>
      <c r="I404" s="51">
        <v>370.0</v>
      </c>
      <c r="J404" s="29"/>
      <c r="K404" s="92">
        <v>2.0</v>
      </c>
      <c r="L404" s="92">
        <v>10.0</v>
      </c>
      <c r="M404" s="92">
        <v>6.0</v>
      </c>
      <c r="N404" s="92">
        <v>5.0</v>
      </c>
      <c r="O404" s="92">
        <v>5.0</v>
      </c>
      <c r="P404" s="92">
        <v>9.0</v>
      </c>
      <c r="Q404" s="51" t="s">
        <v>60</v>
      </c>
      <c r="R404" s="53"/>
      <c r="S404" s="53"/>
      <c r="T404" s="53"/>
      <c r="U404" s="53"/>
      <c r="V404" s="53"/>
      <c r="W404" s="53"/>
    </row>
    <row r="405" ht="14.25" customHeight="1">
      <c r="A405" s="29">
        <v>398.0</v>
      </c>
      <c r="B405" s="29"/>
      <c r="C405" s="29">
        <v>13.0</v>
      </c>
      <c r="D405" s="29">
        <v>26.0</v>
      </c>
      <c r="E405" s="92">
        <v>39.0</v>
      </c>
      <c r="F405" s="92">
        <v>7.9</v>
      </c>
      <c r="G405" s="50">
        <v>3.2</v>
      </c>
      <c r="H405" s="38"/>
      <c r="I405" s="51">
        <v>371.0</v>
      </c>
      <c r="J405" s="29"/>
      <c r="K405" s="92">
        <v>2.0</v>
      </c>
      <c r="L405" s="92">
        <v>10.0</v>
      </c>
      <c r="M405" s="92">
        <v>6.0</v>
      </c>
      <c r="N405" s="92">
        <v>5.0</v>
      </c>
      <c r="O405" s="92">
        <v>5.0</v>
      </c>
      <c r="P405" s="92">
        <v>10.0</v>
      </c>
      <c r="Q405" s="29"/>
      <c r="R405" s="53"/>
      <c r="S405" s="53"/>
      <c r="T405" s="53"/>
      <c r="U405" s="53"/>
      <c r="V405" s="53"/>
      <c r="W405" s="53"/>
    </row>
    <row r="406" ht="14.25" customHeight="1">
      <c r="A406" s="29">
        <v>399.0</v>
      </c>
      <c r="B406" s="29"/>
      <c r="C406" s="29">
        <v>13.0</v>
      </c>
      <c r="D406" s="29">
        <v>27.0</v>
      </c>
      <c r="E406" s="92">
        <v>50.5</v>
      </c>
      <c r="F406" s="92">
        <v>10.4</v>
      </c>
      <c r="G406" s="50">
        <v>4.2</v>
      </c>
      <c r="H406" s="38"/>
      <c r="I406" s="51">
        <v>372.0</v>
      </c>
      <c r="J406" s="29"/>
      <c r="K406" s="92">
        <v>6.0</v>
      </c>
      <c r="L406" s="92">
        <v>10.0</v>
      </c>
      <c r="M406" s="92">
        <v>10.0</v>
      </c>
      <c r="N406" s="92">
        <v>5.0</v>
      </c>
      <c r="O406" s="92">
        <v>5.0</v>
      </c>
      <c r="P406" s="92">
        <v>10.0</v>
      </c>
      <c r="Q406" s="29"/>
      <c r="R406" s="53"/>
      <c r="S406" s="53"/>
      <c r="T406" s="53"/>
      <c r="U406" s="53"/>
      <c r="V406" s="53"/>
      <c r="W406" s="53"/>
    </row>
    <row r="407" ht="14.25" customHeight="1">
      <c r="A407" s="29">
        <v>400.0</v>
      </c>
      <c r="B407" s="29"/>
      <c r="C407" s="29">
        <v>13.0</v>
      </c>
      <c r="D407" s="29">
        <v>28.0</v>
      </c>
      <c r="E407" s="92">
        <v>37.0</v>
      </c>
      <c r="F407" s="92">
        <v>7.3</v>
      </c>
      <c r="G407" s="50">
        <v>3.2</v>
      </c>
      <c r="H407" s="38" t="s">
        <v>53</v>
      </c>
      <c r="I407" s="51">
        <v>373.0</v>
      </c>
      <c r="J407" s="29"/>
      <c r="K407" s="92">
        <v>6.0</v>
      </c>
      <c r="L407" s="92">
        <v>10.0</v>
      </c>
      <c r="M407" s="92">
        <v>10.0</v>
      </c>
      <c r="N407" s="92">
        <v>5.0</v>
      </c>
      <c r="O407" s="92">
        <v>5.0</v>
      </c>
      <c r="P407" s="92">
        <v>10.0</v>
      </c>
      <c r="Q407" s="29"/>
      <c r="R407" s="53"/>
      <c r="S407" s="53"/>
      <c r="T407" s="53"/>
      <c r="U407" s="53"/>
      <c r="V407" s="53"/>
      <c r="W407" s="53"/>
    </row>
    <row r="408" ht="14.25" customHeight="1">
      <c r="A408" s="29">
        <v>401.0</v>
      </c>
      <c r="B408" s="29"/>
      <c r="C408" s="29">
        <v>13.0</v>
      </c>
      <c r="D408" s="29">
        <v>29.0</v>
      </c>
      <c r="E408" s="92">
        <v>36.0</v>
      </c>
      <c r="F408" s="92">
        <v>8.8</v>
      </c>
      <c r="G408" s="50">
        <v>2.9</v>
      </c>
      <c r="H408" s="38"/>
      <c r="I408" s="51">
        <v>374.0</v>
      </c>
      <c r="J408" s="29"/>
      <c r="K408" s="92">
        <v>6.0</v>
      </c>
      <c r="L408" s="92">
        <v>10.0</v>
      </c>
      <c r="M408" s="92">
        <v>10.0</v>
      </c>
      <c r="N408" s="92">
        <v>5.0</v>
      </c>
      <c r="O408" s="92">
        <v>5.0</v>
      </c>
      <c r="P408" s="92">
        <v>10.0</v>
      </c>
      <c r="Q408" s="29"/>
      <c r="R408" s="53"/>
      <c r="S408" s="53"/>
      <c r="T408" s="53"/>
      <c r="U408" s="53"/>
      <c r="V408" s="53"/>
      <c r="W408" s="53"/>
    </row>
    <row r="409" ht="14.25" customHeight="1">
      <c r="A409" s="29">
        <v>402.0</v>
      </c>
      <c r="B409" s="29"/>
      <c r="C409" s="29">
        <v>13.0</v>
      </c>
      <c r="D409" s="29">
        <v>30.0</v>
      </c>
      <c r="E409" s="92">
        <v>14.0</v>
      </c>
      <c r="F409" s="92">
        <v>3.8</v>
      </c>
      <c r="G409" s="50">
        <v>1.0</v>
      </c>
      <c r="H409" s="38"/>
      <c r="I409" s="51" t="s">
        <v>99</v>
      </c>
      <c r="J409" s="29"/>
      <c r="K409" s="92" t="s">
        <v>21</v>
      </c>
      <c r="L409" s="92" t="s">
        <v>21</v>
      </c>
      <c r="M409" s="92" t="s">
        <v>21</v>
      </c>
      <c r="N409" s="92">
        <v>5.0</v>
      </c>
      <c r="O409" s="92">
        <v>5.0</v>
      </c>
      <c r="P409" s="92" t="s">
        <v>21</v>
      </c>
      <c r="Q409" s="29"/>
      <c r="R409" s="53"/>
      <c r="S409" s="53"/>
      <c r="T409" s="53"/>
      <c r="U409" s="53"/>
      <c r="V409" s="53"/>
      <c r="W409" s="53"/>
    </row>
    <row r="410" ht="14.25" customHeight="1">
      <c r="A410" s="29">
        <v>403.0</v>
      </c>
      <c r="B410" s="29"/>
      <c r="C410" s="29">
        <v>13.0</v>
      </c>
      <c r="D410" s="29">
        <v>31.0</v>
      </c>
      <c r="E410" s="92" t="s">
        <v>19</v>
      </c>
      <c r="F410" s="92" t="s">
        <v>19</v>
      </c>
      <c r="G410" s="50">
        <v>0.0</v>
      </c>
      <c r="H410" s="38" t="s">
        <v>26</v>
      </c>
      <c r="I410" s="51" t="s">
        <v>99</v>
      </c>
      <c r="J410" s="29"/>
      <c r="K410" s="92" t="s">
        <v>19</v>
      </c>
      <c r="L410" s="92" t="s">
        <v>19</v>
      </c>
      <c r="M410" s="92" t="s">
        <v>19</v>
      </c>
      <c r="N410" s="92">
        <v>5.0</v>
      </c>
      <c r="O410" s="92">
        <v>5.0</v>
      </c>
      <c r="P410" s="92" t="s">
        <v>19</v>
      </c>
      <c r="Q410" s="29"/>
      <c r="R410" s="53"/>
      <c r="S410" s="53"/>
      <c r="T410" s="53"/>
      <c r="U410" s="53"/>
      <c r="V410" s="53"/>
      <c r="W410" s="53"/>
    </row>
    <row r="411" ht="14.25" customHeight="1">
      <c r="A411" s="29">
        <v>404.0</v>
      </c>
      <c r="B411" s="29"/>
      <c r="C411" s="29">
        <v>14.0</v>
      </c>
      <c r="D411" s="29">
        <v>1.0</v>
      </c>
      <c r="E411" s="105">
        <v>10.5</v>
      </c>
      <c r="F411" s="105">
        <v>2.6</v>
      </c>
      <c r="G411" s="50">
        <v>0.7</v>
      </c>
      <c r="H411" s="38"/>
      <c r="I411" s="51" t="s">
        <v>99</v>
      </c>
      <c r="J411" s="29"/>
      <c r="K411" s="105" t="s">
        <v>21</v>
      </c>
      <c r="L411" s="105" t="s">
        <v>21</v>
      </c>
      <c r="M411" s="105" t="s">
        <v>21</v>
      </c>
      <c r="N411" s="92">
        <v>5.0</v>
      </c>
      <c r="O411" s="92">
        <v>5.0</v>
      </c>
      <c r="P411" s="105" t="s">
        <v>21</v>
      </c>
      <c r="Q411" s="29"/>
      <c r="R411" s="53"/>
      <c r="S411" s="53"/>
      <c r="T411" s="53"/>
      <c r="U411" s="53"/>
      <c r="V411" s="53"/>
      <c r="W411" s="53"/>
    </row>
    <row r="412" ht="14.25" customHeight="1">
      <c r="A412" s="29">
        <v>405.0</v>
      </c>
      <c r="B412" s="29"/>
      <c r="C412" s="29">
        <v>14.0</v>
      </c>
      <c r="D412" s="29">
        <v>2.0</v>
      </c>
      <c r="E412" s="92">
        <v>15.5</v>
      </c>
      <c r="F412" s="92">
        <v>3.8</v>
      </c>
      <c r="G412" s="50">
        <v>1.4</v>
      </c>
      <c r="H412" s="38"/>
      <c r="I412" s="51" t="s">
        <v>99</v>
      </c>
      <c r="J412" s="29"/>
      <c r="K412" s="92" t="s">
        <v>21</v>
      </c>
      <c r="L412" s="92" t="s">
        <v>21</v>
      </c>
      <c r="M412" s="92" t="s">
        <v>21</v>
      </c>
      <c r="N412" s="92">
        <v>5.0</v>
      </c>
      <c r="O412" s="92">
        <v>5.0</v>
      </c>
      <c r="P412" s="92" t="s">
        <v>21</v>
      </c>
      <c r="Q412" s="29"/>
      <c r="R412" s="53"/>
      <c r="S412" s="53"/>
      <c r="T412" s="53"/>
      <c r="U412" s="53"/>
      <c r="V412" s="53"/>
      <c r="W412" s="53"/>
    </row>
    <row r="413" ht="14.25" customHeight="1">
      <c r="A413" s="29">
        <v>406.0</v>
      </c>
      <c r="B413" s="29"/>
      <c r="C413" s="29">
        <v>14.0</v>
      </c>
      <c r="D413" s="29">
        <v>3.0</v>
      </c>
      <c r="E413" s="92">
        <v>17.5</v>
      </c>
      <c r="F413" s="92">
        <v>3.7</v>
      </c>
      <c r="G413" s="50">
        <v>1.0</v>
      </c>
      <c r="H413" s="38"/>
      <c r="I413" s="51" t="s">
        <v>99</v>
      </c>
      <c r="J413" s="29"/>
      <c r="K413" s="92" t="s">
        <v>21</v>
      </c>
      <c r="L413" s="92" t="s">
        <v>21</v>
      </c>
      <c r="M413" s="92" t="s">
        <v>21</v>
      </c>
      <c r="N413" s="92">
        <v>5.0</v>
      </c>
      <c r="O413" s="92">
        <v>5.0</v>
      </c>
      <c r="P413" s="92" t="s">
        <v>21</v>
      </c>
      <c r="Q413" s="29"/>
      <c r="R413" s="53"/>
      <c r="S413" s="53"/>
      <c r="T413" s="53"/>
      <c r="U413" s="53"/>
      <c r="V413" s="53"/>
      <c r="W413" s="53"/>
    </row>
    <row r="414" ht="14.25" customHeight="1">
      <c r="A414" s="29">
        <v>407.0</v>
      </c>
      <c r="B414" s="29"/>
      <c r="C414" s="29">
        <v>14.0</v>
      </c>
      <c r="D414" s="29">
        <v>4.0</v>
      </c>
      <c r="E414" s="92">
        <v>26.5</v>
      </c>
      <c r="F414" s="92">
        <v>5.1</v>
      </c>
      <c r="G414" s="50">
        <v>1.8</v>
      </c>
      <c r="H414" s="38"/>
      <c r="I414" s="51">
        <v>401.0</v>
      </c>
      <c r="J414" s="29"/>
      <c r="K414" s="92">
        <v>10.0</v>
      </c>
      <c r="L414" s="92">
        <v>10.0</v>
      </c>
      <c r="M414" s="92">
        <v>10.0</v>
      </c>
      <c r="N414" s="92">
        <v>5.0</v>
      </c>
      <c r="O414" s="92">
        <v>5.0</v>
      </c>
      <c r="P414" s="92">
        <v>10.0</v>
      </c>
      <c r="Q414" s="29"/>
      <c r="R414" s="53"/>
      <c r="S414" s="53"/>
      <c r="T414" s="53"/>
      <c r="U414" s="53"/>
      <c r="V414" s="53"/>
      <c r="W414" s="53"/>
    </row>
    <row r="415" ht="14.25" customHeight="1">
      <c r="A415" s="29">
        <v>408.0</v>
      </c>
      <c r="B415" s="29"/>
      <c r="C415" s="29">
        <v>14.0</v>
      </c>
      <c r="D415" s="29">
        <v>5.0</v>
      </c>
      <c r="E415" s="92">
        <v>36.0</v>
      </c>
      <c r="F415" s="92">
        <v>5.9</v>
      </c>
      <c r="G415" s="50">
        <v>2.6</v>
      </c>
      <c r="H415" s="38"/>
      <c r="I415" s="51">
        <v>400.0</v>
      </c>
      <c r="J415" s="29"/>
      <c r="K415" s="92">
        <v>2.0</v>
      </c>
      <c r="L415" s="92">
        <v>2.0</v>
      </c>
      <c r="M415" s="92">
        <v>10.0</v>
      </c>
      <c r="N415" s="92">
        <v>5.0</v>
      </c>
      <c r="O415" s="92">
        <v>5.0</v>
      </c>
      <c r="P415" s="92">
        <v>9.0</v>
      </c>
      <c r="Q415" s="29"/>
      <c r="R415" s="53"/>
      <c r="S415" s="53"/>
      <c r="T415" s="53"/>
      <c r="U415" s="53"/>
      <c r="V415" s="53"/>
      <c r="W415" s="53"/>
    </row>
    <row r="416" ht="14.25" customHeight="1">
      <c r="A416" s="29">
        <v>409.0</v>
      </c>
      <c r="B416" s="29"/>
      <c r="C416" s="29">
        <v>14.0</v>
      </c>
      <c r="D416" s="29">
        <v>6.0</v>
      </c>
      <c r="E416" s="92">
        <v>42.0</v>
      </c>
      <c r="F416" s="92">
        <v>5.6</v>
      </c>
      <c r="G416" s="50">
        <v>3.0</v>
      </c>
      <c r="H416" s="38"/>
      <c r="I416" s="51">
        <v>399.0</v>
      </c>
      <c r="J416" s="29"/>
      <c r="K416" s="92">
        <v>2.0</v>
      </c>
      <c r="L416" s="92">
        <v>2.0</v>
      </c>
      <c r="M416" s="92">
        <v>10.0</v>
      </c>
      <c r="N416" s="92">
        <v>5.0</v>
      </c>
      <c r="O416" s="92">
        <v>5.0</v>
      </c>
      <c r="P416" s="92">
        <v>10.0</v>
      </c>
      <c r="Q416" s="29"/>
      <c r="R416" s="53"/>
      <c r="S416" s="53"/>
      <c r="T416" s="53"/>
      <c r="U416" s="53"/>
      <c r="V416" s="53"/>
      <c r="W416" s="53"/>
    </row>
    <row r="417" ht="14.25" customHeight="1">
      <c r="A417" s="29">
        <v>410.0</v>
      </c>
      <c r="B417" s="29"/>
      <c r="C417" s="29">
        <v>14.0</v>
      </c>
      <c r="D417" s="29">
        <v>7.0</v>
      </c>
      <c r="E417" s="92">
        <v>28.0</v>
      </c>
      <c r="F417" s="92">
        <v>5.5</v>
      </c>
      <c r="G417" s="50">
        <v>2.2</v>
      </c>
      <c r="H417" s="38"/>
      <c r="I417" s="51">
        <v>398.0</v>
      </c>
      <c r="J417" s="29"/>
      <c r="K417" s="92">
        <v>2.0</v>
      </c>
      <c r="L417" s="92">
        <v>10.0</v>
      </c>
      <c r="M417" s="92">
        <v>10.0</v>
      </c>
      <c r="N417" s="92">
        <v>5.0</v>
      </c>
      <c r="O417" s="92">
        <v>5.0</v>
      </c>
      <c r="P417" s="92">
        <v>10.0</v>
      </c>
      <c r="Q417" s="29"/>
      <c r="R417" s="53"/>
      <c r="S417" s="53"/>
      <c r="T417" s="53"/>
      <c r="U417" s="53"/>
      <c r="V417" s="53"/>
      <c r="W417" s="53"/>
    </row>
    <row r="418" ht="14.25" customHeight="1">
      <c r="A418" s="29">
        <v>411.0</v>
      </c>
      <c r="B418" s="29"/>
      <c r="C418" s="29">
        <v>14.0</v>
      </c>
      <c r="D418" s="29">
        <v>8.0</v>
      </c>
      <c r="E418" s="92">
        <v>42.0</v>
      </c>
      <c r="F418" s="92">
        <v>7.4</v>
      </c>
      <c r="G418" s="50">
        <v>2.6</v>
      </c>
      <c r="H418" s="38"/>
      <c r="I418" s="51">
        <v>397.0</v>
      </c>
      <c r="J418" s="29"/>
      <c r="K418" s="92">
        <v>2.0</v>
      </c>
      <c r="L418" s="92">
        <v>10.0</v>
      </c>
      <c r="M418" s="92">
        <v>10.0</v>
      </c>
      <c r="N418" s="92">
        <v>5.0</v>
      </c>
      <c r="O418" s="92">
        <v>5.0</v>
      </c>
      <c r="P418" s="92">
        <v>10.0</v>
      </c>
      <c r="Q418" s="29"/>
      <c r="R418" s="53"/>
      <c r="S418" s="53"/>
      <c r="T418" s="53"/>
      <c r="U418" s="53"/>
      <c r="V418" s="53"/>
      <c r="W418" s="53"/>
    </row>
    <row r="419" ht="14.25" customHeight="1">
      <c r="A419" s="29">
        <v>412.0</v>
      </c>
      <c r="B419" s="29"/>
      <c r="C419" s="29">
        <v>14.0</v>
      </c>
      <c r="D419" s="29">
        <v>9.0</v>
      </c>
      <c r="E419" s="92">
        <v>36.5</v>
      </c>
      <c r="F419" s="92">
        <v>7.7</v>
      </c>
      <c r="G419" s="50">
        <v>3.2</v>
      </c>
      <c r="H419" s="38"/>
      <c r="I419" s="51">
        <v>396.0</v>
      </c>
      <c r="J419" s="29"/>
      <c r="K419" s="92">
        <v>2.0</v>
      </c>
      <c r="L419" s="92">
        <v>6.0</v>
      </c>
      <c r="M419" s="92">
        <v>2.0</v>
      </c>
      <c r="N419" s="92">
        <v>5.0</v>
      </c>
      <c r="O419" s="92">
        <v>5.0</v>
      </c>
      <c r="P419" s="92">
        <v>10.0</v>
      </c>
      <c r="Q419" s="29"/>
      <c r="R419" s="53"/>
      <c r="S419" s="53"/>
      <c r="T419" s="53"/>
      <c r="U419" s="53"/>
      <c r="V419" s="53"/>
      <c r="W419" s="53"/>
    </row>
    <row r="420" ht="14.25" customHeight="1">
      <c r="A420" s="29">
        <v>413.0</v>
      </c>
      <c r="B420" s="29"/>
      <c r="C420" s="29">
        <v>14.0</v>
      </c>
      <c r="D420" s="29">
        <v>10.0</v>
      </c>
      <c r="E420" s="92">
        <v>34.0</v>
      </c>
      <c r="F420" s="92">
        <v>6.5</v>
      </c>
      <c r="G420" s="50">
        <v>2.8</v>
      </c>
      <c r="H420" s="38"/>
      <c r="I420" s="51">
        <v>395.0</v>
      </c>
      <c r="J420" s="29"/>
      <c r="K420" s="92">
        <v>2.0</v>
      </c>
      <c r="L420" s="92">
        <v>10.0</v>
      </c>
      <c r="M420" s="92">
        <v>8.0</v>
      </c>
      <c r="N420" s="92">
        <v>5.0</v>
      </c>
      <c r="O420" s="92">
        <v>5.0</v>
      </c>
      <c r="P420" s="92">
        <v>10.0</v>
      </c>
      <c r="Q420" s="51" t="s">
        <v>60</v>
      </c>
      <c r="R420" s="53"/>
      <c r="S420" s="53"/>
      <c r="T420" s="53"/>
      <c r="U420" s="53"/>
      <c r="V420" s="53"/>
      <c r="W420" s="53"/>
    </row>
    <row r="421" ht="14.25" customHeight="1">
      <c r="A421" s="29">
        <v>414.0</v>
      </c>
      <c r="B421" s="29"/>
      <c r="C421" s="29">
        <v>14.0</v>
      </c>
      <c r="D421" s="29">
        <v>11.0</v>
      </c>
      <c r="E421" s="92">
        <v>47.5</v>
      </c>
      <c r="F421" s="92">
        <v>9.3</v>
      </c>
      <c r="G421" s="50">
        <v>3.5</v>
      </c>
      <c r="H421" s="38"/>
      <c r="I421" s="51">
        <v>394.0</v>
      </c>
      <c r="J421" s="29"/>
      <c r="K421" s="92">
        <v>2.0</v>
      </c>
      <c r="L421" s="92">
        <v>10.0</v>
      </c>
      <c r="M421" s="92">
        <v>8.0</v>
      </c>
      <c r="N421" s="92">
        <v>5.0</v>
      </c>
      <c r="O421" s="92">
        <v>5.0</v>
      </c>
      <c r="P421" s="92">
        <v>10.0</v>
      </c>
      <c r="Q421" s="29"/>
      <c r="R421" s="53"/>
      <c r="S421" s="53"/>
      <c r="T421" s="53"/>
      <c r="U421" s="53"/>
      <c r="V421" s="53"/>
      <c r="W421" s="53"/>
    </row>
    <row r="422" ht="14.25" customHeight="1">
      <c r="A422" s="29">
        <v>415.0</v>
      </c>
      <c r="B422" s="29"/>
      <c r="C422" s="29">
        <v>14.0</v>
      </c>
      <c r="D422" s="29">
        <v>12.0</v>
      </c>
      <c r="E422" s="92">
        <v>32.5</v>
      </c>
      <c r="F422" s="92">
        <v>8.1</v>
      </c>
      <c r="G422" s="50">
        <v>2.7</v>
      </c>
      <c r="H422" s="38"/>
      <c r="I422" s="51">
        <v>393.0</v>
      </c>
      <c r="J422" s="29"/>
      <c r="K422" s="92">
        <v>10.0</v>
      </c>
      <c r="L422" s="92">
        <v>10.0</v>
      </c>
      <c r="M422" s="92">
        <v>10.0</v>
      </c>
      <c r="N422" s="92">
        <v>5.0</v>
      </c>
      <c r="O422" s="92">
        <v>5.0</v>
      </c>
      <c r="P422" s="92">
        <v>10.0</v>
      </c>
      <c r="Q422" s="29"/>
      <c r="R422" s="53"/>
      <c r="S422" s="53"/>
      <c r="T422" s="53"/>
      <c r="U422" s="53"/>
      <c r="V422" s="53"/>
      <c r="W422" s="53"/>
    </row>
    <row r="423" ht="14.25" customHeight="1">
      <c r="A423" s="29">
        <v>416.0</v>
      </c>
      <c r="B423" s="29"/>
      <c r="C423" s="29">
        <v>14.0</v>
      </c>
      <c r="D423" s="29">
        <v>13.0</v>
      </c>
      <c r="E423" s="92">
        <v>43.0</v>
      </c>
      <c r="F423" s="92">
        <v>8.9</v>
      </c>
      <c r="G423" s="50">
        <v>3.5</v>
      </c>
      <c r="H423" s="38"/>
      <c r="I423" s="51">
        <v>392.0</v>
      </c>
      <c r="J423" s="29"/>
      <c r="K423" s="92">
        <v>10.0</v>
      </c>
      <c r="L423" s="92">
        <v>8.0</v>
      </c>
      <c r="M423" s="92">
        <v>10.0</v>
      </c>
      <c r="N423" s="92">
        <v>5.0</v>
      </c>
      <c r="O423" s="92">
        <v>5.0</v>
      </c>
      <c r="P423" s="92">
        <v>10.0</v>
      </c>
      <c r="Q423" s="29"/>
      <c r="R423" s="53"/>
      <c r="S423" s="53"/>
      <c r="T423" s="53"/>
      <c r="U423" s="53"/>
      <c r="V423" s="53"/>
      <c r="W423" s="53"/>
    </row>
    <row r="424" ht="14.25" customHeight="1">
      <c r="A424" s="29">
        <v>417.0</v>
      </c>
      <c r="B424" s="29"/>
      <c r="C424" s="29">
        <v>14.0</v>
      </c>
      <c r="D424" s="29">
        <v>14.0</v>
      </c>
      <c r="E424" s="92">
        <v>41.0</v>
      </c>
      <c r="F424" s="92">
        <v>8.7</v>
      </c>
      <c r="G424" s="50">
        <v>3.8</v>
      </c>
      <c r="H424" s="38"/>
      <c r="I424" s="51">
        <v>391.0</v>
      </c>
      <c r="J424" s="29"/>
      <c r="K424" s="92">
        <v>10.0</v>
      </c>
      <c r="L424" s="92">
        <v>8.0</v>
      </c>
      <c r="M424" s="92">
        <v>10.0</v>
      </c>
      <c r="N424" s="92">
        <v>5.0</v>
      </c>
      <c r="O424" s="92">
        <v>5.0</v>
      </c>
      <c r="P424" s="92">
        <v>10.0</v>
      </c>
      <c r="Q424" s="29"/>
      <c r="R424" s="53"/>
      <c r="S424" s="53"/>
      <c r="T424" s="53"/>
      <c r="U424" s="53"/>
      <c r="V424" s="53"/>
      <c r="W424" s="53"/>
    </row>
    <row r="425" ht="14.25" customHeight="1">
      <c r="A425" s="29">
        <v>418.0</v>
      </c>
      <c r="B425" s="29"/>
      <c r="C425" s="29">
        <v>14.0</v>
      </c>
      <c r="D425" s="29">
        <v>15.0</v>
      </c>
      <c r="E425" s="92">
        <v>40.0</v>
      </c>
      <c r="F425" s="92">
        <v>7.8</v>
      </c>
      <c r="G425" s="50">
        <v>3.1</v>
      </c>
      <c r="H425" s="38"/>
      <c r="I425" s="51">
        <v>390.0</v>
      </c>
      <c r="J425" s="29"/>
      <c r="K425" s="92">
        <v>2.0</v>
      </c>
      <c r="L425" s="92">
        <v>6.0</v>
      </c>
      <c r="M425" s="92">
        <v>10.0</v>
      </c>
      <c r="N425" s="92">
        <v>5.0</v>
      </c>
      <c r="O425" s="92">
        <v>5.0</v>
      </c>
      <c r="P425" s="92">
        <v>10.0</v>
      </c>
      <c r="Q425" s="29"/>
      <c r="R425" s="53"/>
      <c r="S425" s="53"/>
      <c r="T425" s="53"/>
      <c r="U425" s="53"/>
      <c r="V425" s="53"/>
      <c r="W425" s="53"/>
    </row>
    <row r="426" ht="14.25" customHeight="1">
      <c r="A426" s="29">
        <v>419.0</v>
      </c>
      <c r="B426" s="29"/>
      <c r="C426" s="29">
        <v>14.0</v>
      </c>
      <c r="D426" s="29">
        <v>16.0</v>
      </c>
      <c r="E426" s="92">
        <v>29.5</v>
      </c>
      <c r="F426" s="92">
        <v>6.0</v>
      </c>
      <c r="G426" s="50">
        <v>3.15</v>
      </c>
      <c r="H426" s="38"/>
      <c r="I426" s="51">
        <v>389.0</v>
      </c>
      <c r="J426" s="29"/>
      <c r="K426" s="92" t="s">
        <v>21</v>
      </c>
      <c r="L426" s="92" t="s">
        <v>21</v>
      </c>
      <c r="M426" s="92" t="s">
        <v>21</v>
      </c>
      <c r="N426" s="92">
        <v>5.0</v>
      </c>
      <c r="O426" s="92">
        <v>5.0</v>
      </c>
      <c r="P426" s="92">
        <v>10.0</v>
      </c>
      <c r="Q426" s="51" t="s">
        <v>60</v>
      </c>
      <c r="R426" s="53"/>
      <c r="S426" s="53"/>
      <c r="T426" s="53"/>
      <c r="U426" s="53"/>
      <c r="V426" s="53"/>
      <c r="W426" s="53"/>
    </row>
    <row r="427" ht="14.25" customHeight="1">
      <c r="A427" s="29">
        <v>420.0</v>
      </c>
      <c r="B427" s="29"/>
      <c r="C427" s="29">
        <v>14.0</v>
      </c>
      <c r="D427" s="29">
        <v>17.0</v>
      </c>
      <c r="E427" s="92">
        <v>42.0</v>
      </c>
      <c r="F427" s="92">
        <v>7.7</v>
      </c>
      <c r="G427" s="50">
        <v>3.5</v>
      </c>
      <c r="H427" s="38"/>
      <c r="I427" s="51">
        <v>388.0</v>
      </c>
      <c r="J427" s="29"/>
      <c r="K427" s="92">
        <v>2.0</v>
      </c>
      <c r="L427" s="92">
        <v>6.0</v>
      </c>
      <c r="M427" s="92">
        <v>10.0</v>
      </c>
      <c r="N427" s="92">
        <v>5.0</v>
      </c>
      <c r="O427" s="92">
        <v>5.0</v>
      </c>
      <c r="P427" s="92">
        <v>10.0</v>
      </c>
      <c r="Q427" s="29"/>
      <c r="R427" s="53"/>
      <c r="S427" s="53"/>
      <c r="T427" s="53"/>
      <c r="U427" s="53"/>
      <c r="V427" s="53"/>
      <c r="W427" s="53"/>
    </row>
    <row r="428" ht="14.25" customHeight="1">
      <c r="A428" s="29">
        <v>421.0</v>
      </c>
      <c r="B428" s="29"/>
      <c r="C428" s="29">
        <v>14.0</v>
      </c>
      <c r="D428" s="29">
        <v>18.0</v>
      </c>
      <c r="E428" s="92">
        <v>40.8</v>
      </c>
      <c r="F428" s="92">
        <v>9.6</v>
      </c>
      <c r="G428" s="50">
        <v>3.5</v>
      </c>
      <c r="H428" s="38" t="s">
        <v>100</v>
      </c>
      <c r="I428" s="51">
        <v>387.0</v>
      </c>
      <c r="J428" s="29"/>
      <c r="K428" s="92">
        <v>2.0</v>
      </c>
      <c r="L428" s="92">
        <v>6.0</v>
      </c>
      <c r="M428" s="92">
        <v>10.0</v>
      </c>
      <c r="N428" s="92">
        <v>5.0</v>
      </c>
      <c r="O428" s="92">
        <v>5.0</v>
      </c>
      <c r="P428" s="92">
        <v>10.0</v>
      </c>
      <c r="Q428" s="51" t="s">
        <v>60</v>
      </c>
      <c r="R428" s="53"/>
      <c r="S428" s="53"/>
      <c r="T428" s="53"/>
      <c r="U428" s="53"/>
      <c r="V428" s="53"/>
      <c r="W428" s="53"/>
    </row>
    <row r="429" ht="14.25" customHeight="1">
      <c r="A429" s="29">
        <v>422.0</v>
      </c>
      <c r="B429" s="29"/>
      <c r="C429" s="29">
        <v>14.0</v>
      </c>
      <c r="D429" s="29">
        <v>19.0</v>
      </c>
      <c r="E429" s="92">
        <v>40.0</v>
      </c>
      <c r="F429" s="92">
        <v>8.0</v>
      </c>
      <c r="G429" s="50">
        <v>3.2</v>
      </c>
      <c r="H429" s="38"/>
      <c r="I429" s="51">
        <v>386.0</v>
      </c>
      <c r="J429" s="29"/>
      <c r="K429" s="92">
        <v>10.0</v>
      </c>
      <c r="L429" s="92">
        <v>10.0</v>
      </c>
      <c r="M429" s="92">
        <v>10.0</v>
      </c>
      <c r="N429" s="92">
        <v>5.0</v>
      </c>
      <c r="O429" s="92">
        <v>5.0</v>
      </c>
      <c r="P429" s="92">
        <v>10.0</v>
      </c>
      <c r="Q429" s="29"/>
      <c r="R429" s="53"/>
      <c r="S429" s="53"/>
      <c r="T429" s="53"/>
      <c r="U429" s="53"/>
      <c r="V429" s="53"/>
      <c r="W429" s="53"/>
    </row>
    <row r="430" ht="14.25" customHeight="1">
      <c r="A430" s="29">
        <v>423.0</v>
      </c>
      <c r="B430" s="29"/>
      <c r="C430" s="29">
        <v>14.0</v>
      </c>
      <c r="D430" s="29">
        <v>20.0</v>
      </c>
      <c r="E430" s="92">
        <v>10.0</v>
      </c>
      <c r="F430" s="92">
        <v>8.2</v>
      </c>
      <c r="G430" s="50">
        <v>3.2</v>
      </c>
      <c r="H430" s="38" t="s">
        <v>53</v>
      </c>
      <c r="I430" s="51">
        <v>385.0</v>
      </c>
      <c r="J430" s="29"/>
      <c r="K430" s="92">
        <v>10.0</v>
      </c>
      <c r="L430" s="92">
        <v>10.0</v>
      </c>
      <c r="M430" s="92">
        <v>6.0</v>
      </c>
      <c r="N430" s="92">
        <v>5.0</v>
      </c>
      <c r="O430" s="92">
        <v>5.0</v>
      </c>
      <c r="P430" s="92">
        <v>10.0</v>
      </c>
      <c r="Q430" s="51" t="s">
        <v>60</v>
      </c>
      <c r="R430" s="53"/>
      <c r="S430" s="53"/>
      <c r="T430" s="53"/>
      <c r="U430" s="53"/>
      <c r="V430" s="53"/>
      <c r="W430" s="53"/>
    </row>
    <row r="431" ht="14.25" customHeight="1">
      <c r="A431" s="29">
        <v>424.0</v>
      </c>
      <c r="B431" s="29"/>
      <c r="C431" s="29">
        <v>14.0</v>
      </c>
      <c r="D431" s="29">
        <v>21.0</v>
      </c>
      <c r="E431" s="92">
        <v>40.5</v>
      </c>
      <c r="F431" s="92">
        <v>7.2</v>
      </c>
      <c r="G431" s="50">
        <v>3.0</v>
      </c>
      <c r="H431" s="38" t="s">
        <v>100</v>
      </c>
      <c r="I431" s="51">
        <v>384.0</v>
      </c>
      <c r="J431" s="29"/>
      <c r="K431" s="92">
        <v>2.0</v>
      </c>
      <c r="L431" s="92">
        <v>8.0</v>
      </c>
      <c r="M431" s="92">
        <v>10.0</v>
      </c>
      <c r="N431" s="92">
        <v>5.0</v>
      </c>
      <c r="O431" s="92">
        <v>5.0</v>
      </c>
      <c r="P431" s="92">
        <v>10.0</v>
      </c>
      <c r="Q431" s="29"/>
      <c r="R431" s="53"/>
      <c r="S431" s="53"/>
      <c r="T431" s="53"/>
      <c r="U431" s="53"/>
      <c r="V431" s="53"/>
      <c r="W431" s="53"/>
    </row>
    <row r="432" ht="14.25" customHeight="1">
      <c r="A432" s="29">
        <v>425.0</v>
      </c>
      <c r="B432" s="29"/>
      <c r="C432" s="29">
        <v>14.0</v>
      </c>
      <c r="D432" s="29">
        <v>22.0</v>
      </c>
      <c r="E432" s="92">
        <v>36.5</v>
      </c>
      <c r="F432" s="92">
        <v>7.0</v>
      </c>
      <c r="G432" s="50">
        <v>2.7</v>
      </c>
      <c r="H432" s="38"/>
      <c r="I432" s="51">
        <v>383.0</v>
      </c>
      <c r="J432" s="29"/>
      <c r="K432" s="92">
        <v>2.0</v>
      </c>
      <c r="L432" s="92">
        <v>8.0</v>
      </c>
      <c r="M432" s="92">
        <v>6.0</v>
      </c>
      <c r="N432" s="92">
        <v>5.0</v>
      </c>
      <c r="O432" s="92">
        <v>5.0</v>
      </c>
      <c r="P432" s="92">
        <v>10.0</v>
      </c>
      <c r="Q432" s="51" t="s">
        <v>60</v>
      </c>
      <c r="R432" s="53"/>
      <c r="S432" s="53"/>
      <c r="T432" s="53"/>
      <c r="U432" s="53"/>
      <c r="V432" s="53"/>
      <c r="W432" s="53"/>
    </row>
    <row r="433" ht="14.25" customHeight="1">
      <c r="A433" s="29">
        <v>426.0</v>
      </c>
      <c r="B433" s="29"/>
      <c r="C433" s="29">
        <v>14.0</v>
      </c>
      <c r="D433" s="29">
        <v>23.0</v>
      </c>
      <c r="E433" s="92">
        <v>40.0</v>
      </c>
      <c r="F433" s="92">
        <v>8.8</v>
      </c>
      <c r="G433" s="50">
        <v>3.3</v>
      </c>
      <c r="H433" s="38"/>
      <c r="I433" s="51">
        <v>382.0</v>
      </c>
      <c r="J433" s="29"/>
      <c r="K433" s="92">
        <v>2.0</v>
      </c>
      <c r="L433" s="92">
        <v>10.0</v>
      </c>
      <c r="M433" s="92">
        <v>10.0</v>
      </c>
      <c r="N433" s="92">
        <v>5.0</v>
      </c>
      <c r="O433" s="92">
        <v>5.0</v>
      </c>
      <c r="P433" s="92">
        <v>10.0</v>
      </c>
      <c r="Q433" s="29"/>
      <c r="R433" s="53"/>
      <c r="S433" s="53"/>
      <c r="T433" s="53"/>
      <c r="U433" s="53"/>
      <c r="V433" s="53"/>
      <c r="W433" s="53"/>
    </row>
    <row r="434" ht="14.25" customHeight="1">
      <c r="A434" s="29">
        <v>427.0</v>
      </c>
      <c r="B434" s="29"/>
      <c r="C434" s="29">
        <v>14.0</v>
      </c>
      <c r="D434" s="29">
        <v>24.0</v>
      </c>
      <c r="E434" s="92">
        <v>44.0</v>
      </c>
      <c r="F434" s="92">
        <v>9.0</v>
      </c>
      <c r="G434" s="50">
        <v>3.4</v>
      </c>
      <c r="H434" s="38"/>
      <c r="I434" s="51">
        <v>381.0</v>
      </c>
      <c r="J434" s="29"/>
      <c r="K434" s="92">
        <v>2.0</v>
      </c>
      <c r="L434" s="92">
        <v>8.0</v>
      </c>
      <c r="M434" s="92">
        <v>8.0</v>
      </c>
      <c r="N434" s="92">
        <v>5.0</v>
      </c>
      <c r="O434" s="92">
        <v>5.0</v>
      </c>
      <c r="P434" s="92">
        <v>10.0</v>
      </c>
      <c r="Q434" s="29"/>
      <c r="R434" s="53"/>
      <c r="S434" s="53"/>
      <c r="T434" s="53"/>
      <c r="U434" s="53"/>
      <c r="V434" s="53"/>
      <c r="W434" s="53"/>
    </row>
    <row r="435" ht="14.25" customHeight="1">
      <c r="A435" s="29">
        <v>428.0</v>
      </c>
      <c r="B435" s="29"/>
      <c r="C435" s="29">
        <v>14.0</v>
      </c>
      <c r="D435" s="29">
        <v>25.0</v>
      </c>
      <c r="E435" s="92">
        <v>39.0</v>
      </c>
      <c r="F435" s="92">
        <v>9.1</v>
      </c>
      <c r="G435" s="50">
        <v>3.4</v>
      </c>
      <c r="H435" s="38"/>
      <c r="I435" s="51">
        <v>380.0</v>
      </c>
      <c r="J435" s="29"/>
      <c r="K435" s="92">
        <v>10.0</v>
      </c>
      <c r="L435" s="92">
        <v>10.0</v>
      </c>
      <c r="M435" s="92">
        <v>10.0</v>
      </c>
      <c r="N435" s="92">
        <v>5.0</v>
      </c>
      <c r="O435" s="92">
        <v>5.0</v>
      </c>
      <c r="P435" s="92">
        <v>20.0</v>
      </c>
      <c r="Q435" s="29"/>
      <c r="R435" s="53"/>
      <c r="S435" s="53"/>
      <c r="T435" s="53"/>
      <c r="U435" s="53"/>
      <c r="V435" s="53"/>
      <c r="W435" s="53"/>
    </row>
    <row r="436" ht="14.25" customHeight="1">
      <c r="A436" s="29">
        <v>429.0</v>
      </c>
      <c r="B436" s="29"/>
      <c r="C436" s="29">
        <v>14.0</v>
      </c>
      <c r="D436" s="29">
        <v>26.0</v>
      </c>
      <c r="E436" s="92">
        <v>39.5</v>
      </c>
      <c r="F436" s="92">
        <v>8.2</v>
      </c>
      <c r="G436" s="50">
        <v>3.1</v>
      </c>
      <c r="H436" s="38"/>
      <c r="I436" s="51">
        <v>379.0</v>
      </c>
      <c r="J436" s="29"/>
      <c r="K436" s="92">
        <v>2.0</v>
      </c>
      <c r="L436" s="92">
        <v>8.0</v>
      </c>
      <c r="M436" s="92">
        <v>10.0</v>
      </c>
      <c r="N436" s="92">
        <v>5.0</v>
      </c>
      <c r="O436" s="92">
        <v>5.0</v>
      </c>
      <c r="P436" s="92">
        <v>8.0</v>
      </c>
      <c r="Q436" s="51" t="s">
        <v>60</v>
      </c>
      <c r="R436" s="53"/>
      <c r="S436" s="53"/>
      <c r="T436" s="53"/>
      <c r="U436" s="53"/>
      <c r="V436" s="53"/>
      <c r="W436" s="53"/>
    </row>
    <row r="437" ht="14.25" customHeight="1">
      <c r="A437" s="29">
        <v>430.0</v>
      </c>
      <c r="B437" s="29"/>
      <c r="C437" s="29">
        <v>14.0</v>
      </c>
      <c r="D437" s="29">
        <v>27.0</v>
      </c>
      <c r="E437" s="92">
        <v>29.0</v>
      </c>
      <c r="F437" s="92">
        <v>5.9</v>
      </c>
      <c r="G437" s="50">
        <v>2.6</v>
      </c>
      <c r="H437" s="38"/>
      <c r="I437" s="51">
        <v>378.0</v>
      </c>
      <c r="J437" s="29"/>
      <c r="K437" s="92">
        <v>2.0</v>
      </c>
      <c r="L437" s="92">
        <v>8.0</v>
      </c>
      <c r="M437" s="92">
        <v>10.0</v>
      </c>
      <c r="N437" s="92">
        <v>5.0</v>
      </c>
      <c r="O437" s="92">
        <v>5.0</v>
      </c>
      <c r="P437" s="92">
        <v>9.0</v>
      </c>
      <c r="Q437" s="29"/>
      <c r="R437" s="53"/>
      <c r="S437" s="53"/>
      <c r="T437" s="53"/>
      <c r="U437" s="53"/>
      <c r="V437" s="53"/>
      <c r="W437" s="53"/>
    </row>
    <row r="438" ht="14.25" customHeight="1">
      <c r="A438" s="29">
        <v>431.0</v>
      </c>
      <c r="B438" s="29"/>
      <c r="C438" s="29">
        <v>14.0</v>
      </c>
      <c r="D438" s="29">
        <v>28.0</v>
      </c>
      <c r="E438" s="92">
        <v>37.5</v>
      </c>
      <c r="F438" s="92">
        <v>8.0</v>
      </c>
      <c r="G438" s="50">
        <v>3.1</v>
      </c>
      <c r="H438" s="38"/>
      <c r="I438" s="51">
        <v>377.0</v>
      </c>
      <c r="J438" s="29"/>
      <c r="K438" s="92">
        <v>6.0</v>
      </c>
      <c r="L438" s="92">
        <v>10.0</v>
      </c>
      <c r="M438" s="92">
        <v>10.0</v>
      </c>
      <c r="N438" s="92">
        <v>5.0</v>
      </c>
      <c r="O438" s="92">
        <v>5.0</v>
      </c>
      <c r="P438" s="92">
        <v>9.0</v>
      </c>
      <c r="Q438" s="29"/>
      <c r="R438" s="53"/>
      <c r="S438" s="53"/>
      <c r="T438" s="53"/>
      <c r="U438" s="53"/>
      <c r="V438" s="53"/>
      <c r="W438" s="53"/>
    </row>
    <row r="439" ht="14.25" customHeight="1">
      <c r="A439" s="29">
        <v>432.0</v>
      </c>
      <c r="B439" s="29"/>
      <c r="C439" s="29">
        <v>14.0</v>
      </c>
      <c r="D439" s="29">
        <v>29.0</v>
      </c>
      <c r="E439" s="92">
        <v>36.5</v>
      </c>
      <c r="F439" s="92">
        <v>6.8</v>
      </c>
      <c r="G439" s="50">
        <v>2.6</v>
      </c>
      <c r="H439" s="38"/>
      <c r="I439" s="51">
        <v>376.0</v>
      </c>
      <c r="J439" s="29"/>
      <c r="K439" s="92">
        <v>6.0</v>
      </c>
      <c r="L439" s="92">
        <v>10.0</v>
      </c>
      <c r="M439" s="92">
        <v>10.0</v>
      </c>
      <c r="N439" s="92">
        <v>5.0</v>
      </c>
      <c r="O439" s="92">
        <v>5.0</v>
      </c>
      <c r="P439" s="92">
        <v>8.0</v>
      </c>
      <c r="Q439" s="29"/>
      <c r="R439" s="53"/>
      <c r="S439" s="53"/>
      <c r="T439" s="53"/>
      <c r="U439" s="53"/>
      <c r="V439" s="53"/>
      <c r="W439" s="53"/>
    </row>
    <row r="440" ht="14.25" customHeight="1">
      <c r="A440" s="29">
        <v>433.0</v>
      </c>
      <c r="B440" s="29"/>
      <c r="C440" s="29">
        <v>14.0</v>
      </c>
      <c r="D440" s="29">
        <v>30.0</v>
      </c>
      <c r="E440" s="92">
        <v>33.0</v>
      </c>
      <c r="F440" s="92">
        <v>7.0</v>
      </c>
      <c r="G440" s="50">
        <v>2.2</v>
      </c>
      <c r="H440" s="38" t="s">
        <v>100</v>
      </c>
      <c r="I440" s="51">
        <v>375.0</v>
      </c>
      <c r="J440" s="29"/>
      <c r="K440" s="92">
        <v>6.0</v>
      </c>
      <c r="L440" s="92">
        <v>10.0</v>
      </c>
      <c r="M440" s="92">
        <v>10.0</v>
      </c>
      <c r="N440" s="92">
        <v>5.0</v>
      </c>
      <c r="O440" s="92">
        <v>5.0</v>
      </c>
      <c r="P440" s="92">
        <v>10.0</v>
      </c>
      <c r="Q440" s="29"/>
      <c r="R440" s="53"/>
      <c r="S440" s="53"/>
      <c r="T440" s="53"/>
      <c r="U440" s="53"/>
      <c r="V440" s="53"/>
      <c r="W440" s="53"/>
    </row>
    <row r="441" ht="14.25" customHeight="1">
      <c r="A441" s="29">
        <v>434.0</v>
      </c>
      <c r="B441" s="29"/>
      <c r="C441" s="29">
        <v>14.0</v>
      </c>
      <c r="D441" s="29">
        <v>31.0</v>
      </c>
      <c r="E441" s="92" t="s">
        <v>19</v>
      </c>
      <c r="F441" s="92" t="s">
        <v>19</v>
      </c>
      <c r="G441" s="50">
        <v>0.0</v>
      </c>
      <c r="H441" s="38" t="s">
        <v>26</v>
      </c>
      <c r="I441" s="51" t="s">
        <v>99</v>
      </c>
      <c r="J441" s="29"/>
      <c r="K441" s="92" t="s">
        <v>19</v>
      </c>
      <c r="L441" s="92" t="s">
        <v>19</v>
      </c>
      <c r="M441" s="92" t="s">
        <v>19</v>
      </c>
      <c r="N441" s="92">
        <v>5.0</v>
      </c>
      <c r="O441" s="92">
        <v>5.0</v>
      </c>
      <c r="P441" s="92" t="s">
        <v>19</v>
      </c>
      <c r="Q441" s="29"/>
      <c r="R441" s="53"/>
      <c r="S441" s="53"/>
      <c r="T441" s="53"/>
      <c r="U441" s="53"/>
      <c r="V441" s="53"/>
      <c r="W441" s="53"/>
    </row>
    <row r="442" ht="14.25" customHeight="1">
      <c r="A442" s="29">
        <v>435.0</v>
      </c>
      <c r="B442" s="29"/>
      <c r="C442" s="29">
        <v>15.0</v>
      </c>
      <c r="D442" s="29">
        <v>1.0</v>
      </c>
      <c r="E442" s="105">
        <v>23.5</v>
      </c>
      <c r="F442" s="105">
        <v>5.4</v>
      </c>
      <c r="G442" s="50">
        <v>2.2</v>
      </c>
      <c r="H442" s="38" t="s">
        <v>53</v>
      </c>
      <c r="I442" s="51">
        <v>1.0</v>
      </c>
      <c r="J442" s="29"/>
      <c r="K442" s="105">
        <v>10.0</v>
      </c>
      <c r="L442" s="105">
        <v>10.0</v>
      </c>
      <c r="M442" s="105">
        <v>10.0</v>
      </c>
      <c r="N442" s="92">
        <v>5.0</v>
      </c>
      <c r="O442" s="92">
        <v>5.0</v>
      </c>
      <c r="P442" s="106"/>
      <c r="Q442" s="29"/>
      <c r="R442" s="53"/>
      <c r="S442" s="53"/>
      <c r="T442" s="53"/>
      <c r="U442" s="53"/>
      <c r="V442" s="53"/>
    </row>
    <row r="443" ht="14.25" customHeight="1">
      <c r="A443" s="29">
        <v>436.0</v>
      </c>
      <c r="B443" s="29"/>
      <c r="C443" s="29">
        <v>15.0</v>
      </c>
      <c r="D443" s="29">
        <v>2.0</v>
      </c>
      <c r="E443" s="92">
        <v>32.5</v>
      </c>
      <c r="F443" s="92">
        <v>7.6</v>
      </c>
      <c r="G443" s="50">
        <v>2.75</v>
      </c>
      <c r="H443" s="38"/>
      <c r="I443" s="51">
        <v>2.0</v>
      </c>
      <c r="J443" s="29"/>
      <c r="K443" s="92">
        <v>10.0</v>
      </c>
      <c r="L443" s="92">
        <v>10.0</v>
      </c>
      <c r="M443" s="92">
        <v>10.0</v>
      </c>
      <c r="N443" s="92">
        <v>5.0</v>
      </c>
      <c r="O443" s="92">
        <v>5.0</v>
      </c>
      <c r="P443" s="92">
        <v>10.0</v>
      </c>
      <c r="Q443" s="29"/>
      <c r="R443" s="53"/>
      <c r="S443" s="53"/>
      <c r="T443" s="53"/>
      <c r="U443" s="53"/>
      <c r="V443" s="53"/>
      <c r="W443" s="53"/>
    </row>
    <row r="444" ht="14.25" customHeight="1">
      <c r="A444" s="29">
        <v>437.0</v>
      </c>
      <c r="B444" s="29"/>
      <c r="C444" s="29">
        <v>15.0</v>
      </c>
      <c r="D444" s="29">
        <v>3.0</v>
      </c>
      <c r="E444" s="92">
        <v>24.0</v>
      </c>
      <c r="F444" s="92">
        <v>5.9</v>
      </c>
      <c r="G444" s="50">
        <v>1.9</v>
      </c>
      <c r="H444" s="38"/>
      <c r="I444" s="51">
        <v>3.0</v>
      </c>
      <c r="J444" s="29"/>
      <c r="K444" s="92">
        <v>2.0</v>
      </c>
      <c r="L444" s="92">
        <v>10.0</v>
      </c>
      <c r="M444" s="92">
        <v>10.0</v>
      </c>
      <c r="N444" s="92">
        <v>5.0</v>
      </c>
      <c r="O444" s="92">
        <v>5.0</v>
      </c>
      <c r="P444" s="92">
        <v>10.0</v>
      </c>
      <c r="Q444" s="29"/>
      <c r="R444" s="53"/>
      <c r="S444" s="53"/>
      <c r="T444" s="53"/>
      <c r="U444" s="53"/>
      <c r="V444" s="53"/>
      <c r="W444" s="53"/>
    </row>
    <row r="445" ht="14.25" customHeight="1">
      <c r="A445" s="29">
        <v>438.0</v>
      </c>
      <c r="B445" s="29"/>
      <c r="C445" s="29">
        <v>15.0</v>
      </c>
      <c r="D445" s="29">
        <v>4.0</v>
      </c>
      <c r="E445" s="92">
        <v>30.5</v>
      </c>
      <c r="F445" s="92">
        <v>7.0</v>
      </c>
      <c r="G445" s="50">
        <v>2.4</v>
      </c>
      <c r="H445" s="38"/>
      <c r="I445" s="51">
        <v>4.0</v>
      </c>
      <c r="J445" s="29"/>
      <c r="K445" s="92">
        <v>6.0</v>
      </c>
      <c r="L445" s="92">
        <v>10.0</v>
      </c>
      <c r="M445" s="92">
        <v>8.0</v>
      </c>
      <c r="N445" s="92">
        <v>5.0</v>
      </c>
      <c r="O445" s="92">
        <v>5.0</v>
      </c>
      <c r="P445" s="92">
        <v>10.0</v>
      </c>
      <c r="Q445" s="29"/>
      <c r="R445" s="53"/>
      <c r="S445" s="53"/>
      <c r="T445" s="53"/>
      <c r="U445" s="53"/>
      <c r="V445" s="53"/>
      <c r="W445" s="53"/>
    </row>
    <row r="446" ht="14.25" customHeight="1">
      <c r="A446" s="29">
        <v>439.0</v>
      </c>
      <c r="B446" s="29"/>
      <c r="C446" s="29">
        <v>15.0</v>
      </c>
      <c r="D446" s="29">
        <v>5.0</v>
      </c>
      <c r="E446" s="92">
        <v>34.0</v>
      </c>
      <c r="F446" s="92">
        <v>7.9</v>
      </c>
      <c r="G446" s="50">
        <v>2.6</v>
      </c>
      <c r="H446" s="38" t="s">
        <v>100</v>
      </c>
      <c r="I446" s="51">
        <v>5.0</v>
      </c>
      <c r="J446" s="29"/>
      <c r="K446" s="92">
        <v>6.0</v>
      </c>
      <c r="L446" s="92">
        <v>10.0</v>
      </c>
      <c r="M446" s="92">
        <v>8.0</v>
      </c>
      <c r="N446" s="92">
        <v>5.0</v>
      </c>
      <c r="O446" s="92">
        <v>5.0</v>
      </c>
      <c r="P446" s="92">
        <v>10.0</v>
      </c>
      <c r="Q446" s="29"/>
      <c r="R446" s="53"/>
      <c r="S446" s="53"/>
      <c r="T446" s="53"/>
      <c r="U446" s="53"/>
      <c r="V446" s="53"/>
      <c r="W446" s="53"/>
    </row>
    <row r="447" ht="14.25" customHeight="1">
      <c r="A447" s="29">
        <v>440.0</v>
      </c>
      <c r="B447" s="29"/>
      <c r="C447" s="29">
        <v>15.0</v>
      </c>
      <c r="D447" s="29">
        <v>6.0</v>
      </c>
      <c r="E447" s="92">
        <v>38.0</v>
      </c>
      <c r="F447" s="92">
        <v>7.6</v>
      </c>
      <c r="G447" s="50">
        <v>2.8</v>
      </c>
      <c r="H447" s="38"/>
      <c r="I447" s="51">
        <v>6.0</v>
      </c>
      <c r="J447" s="29"/>
      <c r="K447" s="92">
        <v>10.0</v>
      </c>
      <c r="L447" s="92">
        <v>8.0</v>
      </c>
      <c r="M447" s="92">
        <v>10.0</v>
      </c>
      <c r="N447" s="92">
        <v>5.0</v>
      </c>
      <c r="O447" s="92">
        <v>5.0</v>
      </c>
      <c r="P447" s="92">
        <v>10.0</v>
      </c>
      <c r="Q447" s="29"/>
      <c r="R447" s="53"/>
      <c r="S447" s="53"/>
      <c r="T447" s="53"/>
      <c r="U447" s="53"/>
      <c r="V447" s="53"/>
      <c r="W447" s="53"/>
    </row>
    <row r="448" ht="14.25" customHeight="1">
      <c r="A448" s="29">
        <v>441.0</v>
      </c>
      <c r="B448" s="29"/>
      <c r="C448" s="29">
        <v>15.0</v>
      </c>
      <c r="D448" s="29">
        <v>7.0</v>
      </c>
      <c r="E448" s="92">
        <v>35.5</v>
      </c>
      <c r="F448" s="92">
        <v>7.9</v>
      </c>
      <c r="G448" s="50">
        <v>2.9</v>
      </c>
      <c r="H448" s="38"/>
      <c r="I448" s="51">
        <v>7.0</v>
      </c>
      <c r="J448" s="29"/>
      <c r="K448" s="92">
        <v>6.0</v>
      </c>
      <c r="L448" s="92">
        <v>8.0</v>
      </c>
      <c r="M448" s="92">
        <v>2.0</v>
      </c>
      <c r="N448" s="92">
        <v>5.0</v>
      </c>
      <c r="O448" s="92">
        <v>5.0</v>
      </c>
      <c r="P448" s="92">
        <v>8.0</v>
      </c>
      <c r="Q448" s="29"/>
      <c r="R448" s="53"/>
      <c r="S448" s="53"/>
      <c r="T448" s="53"/>
      <c r="U448" s="53"/>
      <c r="V448" s="53"/>
      <c r="W448" s="53"/>
    </row>
    <row r="449" ht="14.25" customHeight="1">
      <c r="A449" s="29">
        <v>442.0</v>
      </c>
      <c r="B449" s="29"/>
      <c r="C449" s="29">
        <v>15.0</v>
      </c>
      <c r="D449" s="29">
        <v>8.0</v>
      </c>
      <c r="E449" s="92">
        <v>32.5</v>
      </c>
      <c r="F449" s="92">
        <v>7.7</v>
      </c>
      <c r="G449" s="50">
        <v>3.0</v>
      </c>
      <c r="H449" s="38"/>
      <c r="I449" s="51">
        <v>8.0</v>
      </c>
      <c r="J449" s="29"/>
      <c r="K449" s="92">
        <v>2.0</v>
      </c>
      <c r="L449" s="92">
        <v>6.0</v>
      </c>
      <c r="M449" s="92">
        <v>10.0</v>
      </c>
      <c r="N449" s="92">
        <v>5.0</v>
      </c>
      <c r="O449" s="92">
        <v>5.0</v>
      </c>
      <c r="P449" s="92">
        <v>10.0</v>
      </c>
      <c r="Q449" s="29"/>
      <c r="R449" s="53"/>
      <c r="S449" s="53"/>
      <c r="T449" s="53"/>
      <c r="U449" s="53"/>
      <c r="V449" s="53"/>
      <c r="W449" s="53"/>
    </row>
    <row r="450" ht="14.25" customHeight="1">
      <c r="A450" s="29">
        <v>443.0</v>
      </c>
      <c r="B450" s="29"/>
      <c r="C450" s="29">
        <v>15.0</v>
      </c>
      <c r="D450" s="29">
        <v>9.0</v>
      </c>
      <c r="E450" s="92">
        <v>44.5</v>
      </c>
      <c r="F450" s="92">
        <v>10.1</v>
      </c>
      <c r="G450" s="50">
        <v>3.6</v>
      </c>
      <c r="H450" s="38"/>
      <c r="I450" s="51">
        <v>9.0</v>
      </c>
      <c r="J450" s="29"/>
      <c r="K450" s="92">
        <v>2.0</v>
      </c>
      <c r="L450" s="92">
        <v>8.0</v>
      </c>
      <c r="M450" s="92">
        <v>10.0</v>
      </c>
      <c r="N450" s="92">
        <v>5.0</v>
      </c>
      <c r="O450" s="92">
        <v>5.0</v>
      </c>
      <c r="P450" s="92">
        <v>10.0</v>
      </c>
      <c r="Q450" s="29"/>
      <c r="R450" s="53"/>
      <c r="S450" s="53"/>
      <c r="T450" s="53"/>
      <c r="U450" s="53"/>
      <c r="V450" s="53"/>
      <c r="W450" s="53"/>
    </row>
    <row r="451" ht="14.25" customHeight="1">
      <c r="A451" s="29">
        <v>444.0</v>
      </c>
      <c r="B451" s="29"/>
      <c r="C451" s="29">
        <v>15.0</v>
      </c>
      <c r="D451" s="29">
        <v>10.0</v>
      </c>
      <c r="E451" s="92">
        <v>43.5</v>
      </c>
      <c r="F451" s="92">
        <v>9.7</v>
      </c>
      <c r="G451" s="50">
        <v>3.7</v>
      </c>
      <c r="H451" s="38"/>
      <c r="I451" s="51">
        <v>10.0</v>
      </c>
      <c r="J451" s="29"/>
      <c r="K451" s="92">
        <v>2.0</v>
      </c>
      <c r="L451" s="92">
        <v>10.0</v>
      </c>
      <c r="M451" s="92">
        <v>10.0</v>
      </c>
      <c r="N451" s="92">
        <v>5.0</v>
      </c>
      <c r="O451" s="92">
        <v>5.0</v>
      </c>
      <c r="P451" s="92">
        <v>20.0</v>
      </c>
      <c r="Q451" s="29"/>
      <c r="R451" s="53"/>
      <c r="S451" s="53"/>
      <c r="T451" s="53"/>
      <c r="U451" s="53"/>
      <c r="V451" s="53"/>
      <c r="W451" s="53"/>
    </row>
    <row r="452" ht="14.25" customHeight="1">
      <c r="A452" s="29">
        <v>445.0</v>
      </c>
      <c r="B452" s="29"/>
      <c r="C452" s="29">
        <v>15.0</v>
      </c>
      <c r="D452" s="29">
        <v>11.0</v>
      </c>
      <c r="E452" s="92">
        <v>32.5</v>
      </c>
      <c r="F452" s="92">
        <v>7.6</v>
      </c>
      <c r="G452" s="50">
        <v>2.6</v>
      </c>
      <c r="H452" s="38"/>
      <c r="I452" s="51">
        <v>11.0</v>
      </c>
      <c r="J452" s="29"/>
      <c r="K452" s="92">
        <v>6.0</v>
      </c>
      <c r="L452" s="92">
        <v>10.0</v>
      </c>
      <c r="M452" s="92">
        <v>10.0</v>
      </c>
      <c r="N452" s="92">
        <v>5.0</v>
      </c>
      <c r="O452" s="92">
        <v>5.0</v>
      </c>
      <c r="P452" s="92">
        <v>10.0</v>
      </c>
      <c r="Q452" s="29"/>
      <c r="R452" s="53"/>
      <c r="S452" s="53"/>
      <c r="T452" s="53"/>
      <c r="U452" s="53"/>
      <c r="V452" s="53"/>
      <c r="W452" s="53"/>
    </row>
    <row r="453" ht="14.25" customHeight="1">
      <c r="A453" s="29">
        <v>446.0</v>
      </c>
      <c r="B453" s="29"/>
      <c r="C453" s="29">
        <v>15.0</v>
      </c>
      <c r="D453" s="29">
        <v>12.0</v>
      </c>
      <c r="E453" s="92">
        <v>40.0</v>
      </c>
      <c r="F453" s="92">
        <v>8.7</v>
      </c>
      <c r="G453" s="50">
        <v>3.5</v>
      </c>
      <c r="H453" s="38"/>
      <c r="I453" s="51">
        <v>12.0</v>
      </c>
      <c r="J453" s="29"/>
      <c r="K453" s="92">
        <v>2.0</v>
      </c>
      <c r="L453" s="92">
        <v>2.0</v>
      </c>
      <c r="M453" s="92">
        <v>10.0</v>
      </c>
      <c r="N453" s="92">
        <v>5.0</v>
      </c>
      <c r="O453" s="92">
        <v>5.0</v>
      </c>
      <c r="P453" s="92">
        <v>8.0</v>
      </c>
      <c r="Q453" s="29"/>
      <c r="R453" s="53"/>
      <c r="S453" s="53"/>
      <c r="T453" s="53"/>
      <c r="U453" s="53"/>
      <c r="V453" s="53"/>
      <c r="W453" s="53"/>
    </row>
    <row r="454" ht="14.25" customHeight="1">
      <c r="A454" s="29">
        <v>447.0</v>
      </c>
      <c r="B454" s="29"/>
      <c r="C454" s="29">
        <v>15.0</v>
      </c>
      <c r="D454" s="29">
        <v>13.0</v>
      </c>
      <c r="E454" s="92">
        <v>46.5</v>
      </c>
      <c r="F454" s="92">
        <v>9.5</v>
      </c>
      <c r="G454" s="50">
        <v>3.8</v>
      </c>
      <c r="H454" s="38"/>
      <c r="I454" s="51">
        <v>13.0</v>
      </c>
      <c r="J454" s="29"/>
      <c r="K454" s="92">
        <v>6.0</v>
      </c>
      <c r="L454" s="92">
        <v>10.0</v>
      </c>
      <c r="M454" s="92">
        <v>10.0</v>
      </c>
      <c r="N454" s="92">
        <v>5.0</v>
      </c>
      <c r="O454" s="92">
        <v>5.0</v>
      </c>
      <c r="P454" s="92">
        <v>10.0</v>
      </c>
      <c r="Q454" s="29"/>
      <c r="R454" s="53"/>
      <c r="S454" s="53"/>
      <c r="T454" s="53"/>
      <c r="U454" s="53"/>
      <c r="V454" s="53"/>
      <c r="W454" s="53"/>
    </row>
    <row r="455" ht="14.25" customHeight="1">
      <c r="A455" s="29">
        <v>448.0</v>
      </c>
      <c r="B455" s="29"/>
      <c r="C455" s="29">
        <v>15.0</v>
      </c>
      <c r="D455" s="29">
        <v>14.0</v>
      </c>
      <c r="E455" s="92">
        <v>39.5</v>
      </c>
      <c r="F455" s="92">
        <v>8.6</v>
      </c>
      <c r="G455" s="50">
        <v>3.0</v>
      </c>
      <c r="H455" s="38" t="s">
        <v>53</v>
      </c>
      <c r="I455" s="51">
        <v>14.0</v>
      </c>
      <c r="J455" s="29"/>
      <c r="K455" s="92">
        <v>10.0</v>
      </c>
      <c r="L455" s="92">
        <v>10.0</v>
      </c>
      <c r="M455" s="92">
        <v>10.0</v>
      </c>
      <c r="N455" s="92">
        <v>5.0</v>
      </c>
      <c r="O455" s="92">
        <v>5.0</v>
      </c>
      <c r="P455" s="92">
        <v>10.0</v>
      </c>
      <c r="Q455" s="29"/>
      <c r="R455" s="53"/>
      <c r="S455" s="53"/>
      <c r="T455" s="53"/>
      <c r="U455" s="53"/>
      <c r="V455" s="53"/>
      <c r="W455" s="53"/>
    </row>
    <row r="456" ht="14.25" customHeight="1">
      <c r="A456" s="29">
        <v>449.0</v>
      </c>
      <c r="B456" s="29"/>
      <c r="C456" s="29">
        <v>15.0</v>
      </c>
      <c r="D456" s="29">
        <v>15.0</v>
      </c>
      <c r="E456" s="92">
        <v>46.5</v>
      </c>
      <c r="F456" s="92">
        <v>8.3</v>
      </c>
      <c r="G456" s="50">
        <v>3.6</v>
      </c>
      <c r="H456" s="38"/>
      <c r="I456" s="51">
        <v>15.0</v>
      </c>
      <c r="J456" s="29"/>
      <c r="K456" s="92">
        <v>2.0</v>
      </c>
      <c r="L456" s="92">
        <v>2.0</v>
      </c>
      <c r="M456" s="92">
        <v>10.0</v>
      </c>
      <c r="N456" s="92">
        <v>5.0</v>
      </c>
      <c r="O456" s="92">
        <v>5.0</v>
      </c>
      <c r="P456" s="92">
        <v>10.0</v>
      </c>
      <c r="Q456" s="51" t="s">
        <v>60</v>
      </c>
      <c r="R456" s="53"/>
      <c r="S456" s="53"/>
      <c r="T456" s="53"/>
      <c r="U456" s="53"/>
      <c r="V456" s="53"/>
      <c r="W456" s="53"/>
    </row>
    <row r="457" ht="14.25" customHeight="1">
      <c r="A457" s="29">
        <v>450.0</v>
      </c>
      <c r="B457" s="29"/>
      <c r="C457" s="29">
        <v>15.0</v>
      </c>
      <c r="D457" s="29">
        <v>16.0</v>
      </c>
      <c r="E457" s="92">
        <v>24.5</v>
      </c>
      <c r="F457" s="92">
        <v>6.9</v>
      </c>
      <c r="G457" s="50">
        <v>2.4</v>
      </c>
      <c r="H457" s="38" t="s">
        <v>85</v>
      </c>
      <c r="I457" s="51">
        <v>16.0</v>
      </c>
      <c r="J457" s="29"/>
      <c r="K457" s="92">
        <v>10.0</v>
      </c>
      <c r="L457" s="92">
        <v>10.0</v>
      </c>
      <c r="M457" s="92">
        <v>10.0</v>
      </c>
      <c r="N457" s="92">
        <v>5.0</v>
      </c>
      <c r="O457" s="92">
        <v>5.0</v>
      </c>
      <c r="P457" s="92">
        <v>10.0</v>
      </c>
      <c r="Q457" s="51" t="s">
        <v>60</v>
      </c>
      <c r="R457" s="53"/>
      <c r="S457" s="53"/>
      <c r="T457" s="53"/>
      <c r="U457" s="53"/>
      <c r="V457" s="53"/>
      <c r="W457" s="53"/>
    </row>
    <row r="458" ht="14.25" customHeight="1">
      <c r="A458" s="29">
        <v>451.0</v>
      </c>
      <c r="B458" s="29"/>
      <c r="C458" s="29">
        <v>15.0</v>
      </c>
      <c r="D458" s="29">
        <v>17.0</v>
      </c>
      <c r="E458" s="92">
        <v>44.5</v>
      </c>
      <c r="F458" s="92">
        <v>8.5</v>
      </c>
      <c r="G458" s="50">
        <v>3.15</v>
      </c>
      <c r="H458" s="38" t="s">
        <v>85</v>
      </c>
      <c r="I458" s="51">
        <v>17.0</v>
      </c>
      <c r="J458" s="29"/>
      <c r="K458" s="92">
        <v>2.0</v>
      </c>
      <c r="L458" s="92">
        <v>2.0</v>
      </c>
      <c r="M458" s="92">
        <v>10.0</v>
      </c>
      <c r="N458" s="92">
        <v>5.0</v>
      </c>
      <c r="O458" s="92">
        <v>5.0</v>
      </c>
      <c r="P458" s="92">
        <v>10.0</v>
      </c>
      <c r="Q458" s="29"/>
      <c r="R458" s="53"/>
      <c r="S458" s="53"/>
      <c r="T458" s="53"/>
      <c r="U458" s="53"/>
      <c r="V458" s="53"/>
      <c r="W458" s="53"/>
    </row>
    <row r="459" ht="14.25" customHeight="1">
      <c r="A459" s="29">
        <v>452.0</v>
      </c>
      <c r="B459" s="29"/>
      <c r="C459" s="29">
        <v>15.0</v>
      </c>
      <c r="D459" s="29">
        <v>18.0</v>
      </c>
      <c r="E459" s="92">
        <v>37.5</v>
      </c>
      <c r="F459" s="92">
        <v>8.4</v>
      </c>
      <c r="G459" s="50">
        <v>3.4</v>
      </c>
      <c r="H459" s="38"/>
      <c r="I459" s="51">
        <v>18.0</v>
      </c>
      <c r="J459" s="29"/>
      <c r="K459" s="92">
        <v>2.0</v>
      </c>
      <c r="L459" s="92">
        <v>6.0</v>
      </c>
      <c r="M459" s="92">
        <v>10.0</v>
      </c>
      <c r="N459" s="92">
        <v>5.0</v>
      </c>
      <c r="O459" s="92">
        <v>5.0</v>
      </c>
      <c r="P459" s="92">
        <v>10.0</v>
      </c>
      <c r="Q459" s="29"/>
      <c r="R459" s="53"/>
      <c r="S459" s="53"/>
      <c r="T459" s="53"/>
      <c r="U459" s="53"/>
      <c r="V459" s="53"/>
      <c r="W459" s="53"/>
    </row>
    <row r="460" ht="14.25" customHeight="1">
      <c r="A460" s="29">
        <v>453.0</v>
      </c>
      <c r="B460" s="29"/>
      <c r="C460" s="29">
        <v>15.0</v>
      </c>
      <c r="D460" s="29">
        <v>19.0</v>
      </c>
      <c r="E460" s="92">
        <v>35.0</v>
      </c>
      <c r="F460" s="92">
        <v>7.3</v>
      </c>
      <c r="G460" s="50">
        <v>2.95</v>
      </c>
      <c r="H460" s="38"/>
      <c r="I460" s="51">
        <v>19.0</v>
      </c>
      <c r="J460" s="29"/>
      <c r="K460" s="92">
        <v>2.0</v>
      </c>
      <c r="L460" s="92">
        <v>6.0</v>
      </c>
      <c r="M460" s="92">
        <v>8.0</v>
      </c>
      <c r="N460" s="92">
        <v>5.0</v>
      </c>
      <c r="O460" s="92">
        <v>5.0</v>
      </c>
      <c r="P460" s="92">
        <v>10.0</v>
      </c>
      <c r="Q460" s="29"/>
      <c r="R460" s="53"/>
      <c r="S460" s="53"/>
      <c r="T460" s="53"/>
      <c r="U460" s="53"/>
      <c r="V460" s="53"/>
      <c r="W460" s="53"/>
    </row>
    <row r="461" ht="14.25" customHeight="1">
      <c r="A461" s="29">
        <v>454.0</v>
      </c>
      <c r="B461" s="29"/>
      <c r="C461" s="29">
        <v>15.0</v>
      </c>
      <c r="D461" s="29">
        <v>20.0</v>
      </c>
      <c r="E461" s="92">
        <v>36.0</v>
      </c>
      <c r="F461" s="92">
        <v>8.6</v>
      </c>
      <c r="G461" s="50">
        <v>3.7</v>
      </c>
      <c r="H461" s="38"/>
      <c r="I461" s="51">
        <v>20.0</v>
      </c>
      <c r="J461" s="29"/>
      <c r="K461" s="92">
        <v>2.0</v>
      </c>
      <c r="L461" s="92">
        <v>10.0</v>
      </c>
      <c r="M461" s="92">
        <v>8.0</v>
      </c>
      <c r="N461" s="92">
        <v>5.0</v>
      </c>
      <c r="O461" s="92">
        <v>5.0</v>
      </c>
      <c r="P461" s="92">
        <v>20.0</v>
      </c>
      <c r="Q461" s="29"/>
      <c r="R461" s="53"/>
      <c r="S461" s="53"/>
      <c r="T461" s="53"/>
      <c r="U461" s="53"/>
      <c r="V461" s="53"/>
      <c r="W461" s="53"/>
    </row>
    <row r="462" ht="14.25" customHeight="1">
      <c r="A462" s="29">
        <v>455.0</v>
      </c>
      <c r="B462" s="29"/>
      <c r="C462" s="29">
        <v>15.0</v>
      </c>
      <c r="D462" s="29">
        <v>21.0</v>
      </c>
      <c r="E462" s="92">
        <v>46.0</v>
      </c>
      <c r="F462" s="92">
        <v>8.8</v>
      </c>
      <c r="G462" s="50">
        <v>3.8</v>
      </c>
      <c r="H462" s="38"/>
      <c r="I462" s="51">
        <v>21.0</v>
      </c>
      <c r="J462" s="29"/>
      <c r="K462" s="92">
        <v>2.0</v>
      </c>
      <c r="L462" s="92">
        <v>10.0</v>
      </c>
      <c r="M462" s="92">
        <v>8.0</v>
      </c>
      <c r="N462" s="92">
        <v>5.0</v>
      </c>
      <c r="O462" s="92">
        <v>5.0</v>
      </c>
      <c r="P462" s="92">
        <v>10.0</v>
      </c>
      <c r="Q462" s="29"/>
      <c r="R462" s="53"/>
      <c r="S462" s="53"/>
      <c r="T462" s="53"/>
      <c r="U462" s="53"/>
      <c r="V462" s="53"/>
      <c r="W462" s="53"/>
    </row>
    <row r="463" ht="14.25" customHeight="1">
      <c r="A463" s="29">
        <v>456.0</v>
      </c>
      <c r="B463" s="29"/>
      <c r="C463" s="29">
        <v>15.0</v>
      </c>
      <c r="D463" s="29">
        <v>22.0</v>
      </c>
      <c r="E463" s="92">
        <v>41.0</v>
      </c>
      <c r="F463" s="92">
        <v>8.2</v>
      </c>
      <c r="G463" s="50">
        <v>3.5</v>
      </c>
      <c r="H463" s="38"/>
      <c r="I463" s="51">
        <v>22.0</v>
      </c>
      <c r="J463" s="29"/>
      <c r="K463" s="92">
        <v>2.0</v>
      </c>
      <c r="L463" s="92">
        <v>10.0</v>
      </c>
      <c r="M463" s="92">
        <v>8.0</v>
      </c>
      <c r="N463" s="92">
        <v>5.0</v>
      </c>
      <c r="O463" s="92">
        <v>5.0</v>
      </c>
      <c r="P463" s="92">
        <v>10.0</v>
      </c>
      <c r="Q463" s="51" t="s">
        <v>60</v>
      </c>
      <c r="R463" s="53"/>
      <c r="S463" s="53"/>
      <c r="T463" s="53"/>
      <c r="U463" s="53"/>
      <c r="V463" s="53"/>
      <c r="W463" s="53"/>
    </row>
    <row r="464" ht="14.25" customHeight="1">
      <c r="A464" s="29">
        <v>457.0</v>
      </c>
      <c r="B464" s="29"/>
      <c r="C464" s="29">
        <v>15.0</v>
      </c>
      <c r="D464" s="29">
        <v>23.0</v>
      </c>
      <c r="E464" s="92">
        <v>38.5</v>
      </c>
      <c r="F464" s="92">
        <v>7.8</v>
      </c>
      <c r="G464" s="50">
        <v>3.4</v>
      </c>
      <c r="H464" s="38" t="s">
        <v>105</v>
      </c>
      <c r="I464" s="51">
        <v>23.0</v>
      </c>
      <c r="J464" s="29"/>
      <c r="K464" s="92">
        <v>2.0</v>
      </c>
      <c r="L464" s="92">
        <v>8.0</v>
      </c>
      <c r="M464" s="92">
        <v>10.0</v>
      </c>
      <c r="N464" s="92">
        <v>5.0</v>
      </c>
      <c r="O464" s="92">
        <v>5.0</v>
      </c>
      <c r="P464" s="92">
        <v>10.0</v>
      </c>
      <c r="Q464" s="29"/>
      <c r="R464" s="53"/>
      <c r="S464" s="53"/>
      <c r="T464" s="53"/>
      <c r="U464" s="53"/>
      <c r="V464" s="53"/>
      <c r="W464" s="53"/>
    </row>
    <row r="465" ht="14.25" customHeight="1">
      <c r="A465" s="29">
        <v>458.0</v>
      </c>
      <c r="B465" s="29"/>
      <c r="C465" s="29">
        <v>15.0</v>
      </c>
      <c r="D465" s="29">
        <v>24.0</v>
      </c>
      <c r="E465" s="92">
        <v>42.0</v>
      </c>
      <c r="F465" s="92">
        <v>8.3</v>
      </c>
      <c r="G465" s="50">
        <v>3.4</v>
      </c>
      <c r="H465" s="38"/>
      <c r="I465" s="51">
        <v>24.0</v>
      </c>
      <c r="J465" s="29"/>
      <c r="K465" s="92">
        <v>2.0</v>
      </c>
      <c r="L465" s="92">
        <v>6.0</v>
      </c>
      <c r="M465" s="92">
        <v>10.0</v>
      </c>
      <c r="N465" s="92">
        <v>5.0</v>
      </c>
      <c r="O465" s="92">
        <v>5.0</v>
      </c>
      <c r="P465" s="92">
        <v>10.0</v>
      </c>
      <c r="Q465" s="29"/>
      <c r="R465" s="53"/>
      <c r="S465" s="53"/>
      <c r="T465" s="53"/>
      <c r="U465" s="53"/>
      <c r="V465" s="53"/>
      <c r="W465" s="53"/>
    </row>
    <row r="466" ht="14.25" customHeight="1">
      <c r="A466" s="29">
        <v>459.0</v>
      </c>
      <c r="B466" s="29"/>
      <c r="C466" s="29">
        <v>15.0</v>
      </c>
      <c r="D466" s="29">
        <v>25.0</v>
      </c>
      <c r="E466" s="92">
        <v>41.0</v>
      </c>
      <c r="F466" s="92">
        <v>7.7</v>
      </c>
      <c r="G466" s="50">
        <v>3.4</v>
      </c>
      <c r="H466" s="38"/>
      <c r="I466" s="51">
        <v>25.0</v>
      </c>
      <c r="J466" s="29"/>
      <c r="K466" s="92">
        <v>2.0</v>
      </c>
      <c r="L466" s="92">
        <v>6.0</v>
      </c>
      <c r="M466" s="92">
        <v>10.0</v>
      </c>
      <c r="N466" s="92">
        <v>5.0</v>
      </c>
      <c r="O466" s="92">
        <v>5.0</v>
      </c>
      <c r="P466" s="92">
        <v>10.0</v>
      </c>
      <c r="Q466" s="29"/>
      <c r="R466" s="53"/>
      <c r="S466" s="53"/>
      <c r="T466" s="53"/>
      <c r="U466" s="53"/>
      <c r="V466" s="53"/>
      <c r="W466" s="53"/>
    </row>
    <row r="467" ht="14.25" customHeight="1">
      <c r="A467" s="29">
        <v>460.0</v>
      </c>
      <c r="B467" s="29"/>
      <c r="C467" s="29">
        <v>15.0</v>
      </c>
      <c r="D467" s="29">
        <v>26.0</v>
      </c>
      <c r="E467" s="92">
        <v>37.0</v>
      </c>
      <c r="F467" s="92">
        <v>8.4</v>
      </c>
      <c r="G467" s="50">
        <v>3.2</v>
      </c>
      <c r="H467" s="38"/>
      <c r="I467" s="51">
        <v>26.0</v>
      </c>
      <c r="J467" s="29"/>
      <c r="K467" s="92">
        <v>2.0</v>
      </c>
      <c r="L467" s="92">
        <v>6.0</v>
      </c>
      <c r="M467" s="92">
        <v>10.0</v>
      </c>
      <c r="N467" s="92">
        <v>5.0</v>
      </c>
      <c r="O467" s="92">
        <v>5.0</v>
      </c>
      <c r="P467" s="92">
        <v>10.0</v>
      </c>
      <c r="Q467" s="29"/>
      <c r="R467" s="53"/>
      <c r="S467" s="53"/>
      <c r="T467" s="53"/>
      <c r="U467" s="53"/>
      <c r="V467" s="53"/>
      <c r="W467" s="53"/>
    </row>
    <row r="468" ht="14.25" customHeight="1">
      <c r="A468" s="29">
        <v>461.0</v>
      </c>
      <c r="B468" s="29"/>
      <c r="C468" s="29">
        <v>15.0</v>
      </c>
      <c r="D468" s="29">
        <v>27.0</v>
      </c>
      <c r="E468" s="92">
        <v>35.0</v>
      </c>
      <c r="F468" s="92">
        <v>7.9</v>
      </c>
      <c r="G468" s="50">
        <v>2.95</v>
      </c>
      <c r="H468" s="38"/>
      <c r="I468" s="51">
        <v>27.0</v>
      </c>
      <c r="J468" s="29"/>
      <c r="K468" s="92">
        <v>2.0</v>
      </c>
      <c r="L468" s="92">
        <v>6.0</v>
      </c>
      <c r="M468" s="92">
        <v>10.0</v>
      </c>
      <c r="N468" s="92">
        <v>5.0</v>
      </c>
      <c r="O468" s="92">
        <v>5.0</v>
      </c>
      <c r="P468" s="92">
        <v>9.0</v>
      </c>
      <c r="Q468" s="29"/>
      <c r="R468" s="53"/>
      <c r="S468" s="53"/>
      <c r="T468" s="53"/>
      <c r="U468" s="53"/>
      <c r="V468" s="53"/>
      <c r="W468" s="53"/>
    </row>
    <row r="469" ht="14.25" customHeight="1">
      <c r="A469" s="29">
        <v>462.0</v>
      </c>
      <c r="B469" s="29"/>
      <c r="C469" s="29">
        <v>15.0</v>
      </c>
      <c r="D469" s="29">
        <v>28.0</v>
      </c>
      <c r="E469" s="92">
        <v>36.0</v>
      </c>
      <c r="F469" s="92">
        <v>7.2</v>
      </c>
      <c r="G469" s="50">
        <v>3.0</v>
      </c>
      <c r="H469" s="38"/>
      <c r="I469" s="51">
        <v>28.0</v>
      </c>
      <c r="J469" s="29"/>
      <c r="K469" s="92">
        <v>2.0</v>
      </c>
      <c r="L469" s="92">
        <v>10.0</v>
      </c>
      <c r="M469" s="92">
        <v>10.0</v>
      </c>
      <c r="N469" s="92">
        <v>5.0</v>
      </c>
      <c r="O469" s="92">
        <v>5.0</v>
      </c>
      <c r="P469" s="92">
        <v>10.0</v>
      </c>
      <c r="Q469" s="29"/>
      <c r="R469" s="53"/>
      <c r="S469" s="53"/>
      <c r="T469" s="53"/>
      <c r="U469" s="53"/>
      <c r="V469" s="53"/>
      <c r="W469" s="53"/>
    </row>
    <row r="470" ht="14.25" customHeight="1">
      <c r="A470" s="29">
        <v>463.0</v>
      </c>
      <c r="B470" s="29"/>
      <c r="C470" s="29">
        <v>15.0</v>
      </c>
      <c r="D470" s="29">
        <v>29.0</v>
      </c>
      <c r="E470" s="92">
        <v>35.5</v>
      </c>
      <c r="F470" s="92">
        <v>6.4</v>
      </c>
      <c r="G470" s="50">
        <v>3.0</v>
      </c>
      <c r="H470" s="38"/>
      <c r="I470" s="51">
        <v>29.0</v>
      </c>
      <c r="J470" s="29"/>
      <c r="K470" s="92">
        <v>8.0</v>
      </c>
      <c r="L470" s="92">
        <v>10.0</v>
      </c>
      <c r="M470" s="92">
        <v>10.0</v>
      </c>
      <c r="N470" s="92">
        <v>5.0</v>
      </c>
      <c r="O470" s="92">
        <v>5.0</v>
      </c>
      <c r="P470" s="92">
        <v>10.0</v>
      </c>
      <c r="Q470" s="29"/>
      <c r="R470" s="53"/>
      <c r="S470" s="53"/>
      <c r="T470" s="53"/>
      <c r="U470" s="53"/>
      <c r="V470" s="53"/>
      <c r="W470" s="53"/>
    </row>
    <row r="471" ht="14.25" customHeight="1">
      <c r="A471" s="29">
        <v>464.0</v>
      </c>
      <c r="B471" s="29"/>
      <c r="C471" s="29">
        <v>15.0</v>
      </c>
      <c r="D471" s="29">
        <v>30.0</v>
      </c>
      <c r="E471" s="92">
        <v>39.0</v>
      </c>
      <c r="F471" s="92">
        <v>7.0</v>
      </c>
      <c r="G471" s="50">
        <v>2.95</v>
      </c>
      <c r="H471" s="38"/>
      <c r="I471" s="51">
        <v>30.0</v>
      </c>
      <c r="J471" s="29"/>
      <c r="K471" s="92">
        <v>10.0</v>
      </c>
      <c r="L471" s="92">
        <v>10.0</v>
      </c>
      <c r="M471" s="92">
        <v>10.0</v>
      </c>
      <c r="N471" s="92">
        <v>5.0</v>
      </c>
      <c r="O471" s="92">
        <v>5.0</v>
      </c>
      <c r="P471" s="92">
        <v>10.0</v>
      </c>
      <c r="Q471" s="29"/>
      <c r="R471" s="53"/>
      <c r="S471" s="53"/>
      <c r="T471" s="53"/>
      <c r="U471" s="53"/>
      <c r="V471" s="53"/>
      <c r="W471" s="53"/>
    </row>
    <row r="472" ht="14.25" customHeight="1">
      <c r="A472" s="29">
        <v>465.0</v>
      </c>
      <c r="B472" s="29"/>
      <c r="C472" s="29">
        <v>15.0</v>
      </c>
      <c r="D472" s="29">
        <v>31.0</v>
      </c>
      <c r="E472" s="92" t="s">
        <v>19</v>
      </c>
      <c r="F472" s="92" t="s">
        <v>19</v>
      </c>
      <c r="G472" s="50">
        <v>0.0</v>
      </c>
      <c r="H472" s="38" t="s">
        <v>26</v>
      </c>
      <c r="I472" s="51">
        <v>0.0</v>
      </c>
      <c r="J472" s="29"/>
      <c r="K472" s="92" t="s">
        <v>19</v>
      </c>
      <c r="L472" s="92" t="s">
        <v>19</v>
      </c>
      <c r="M472" s="92" t="s">
        <v>19</v>
      </c>
      <c r="N472" s="92">
        <v>5.0</v>
      </c>
      <c r="O472" s="92">
        <v>5.0</v>
      </c>
      <c r="P472" s="92" t="s">
        <v>19</v>
      </c>
      <c r="Q472" s="29"/>
      <c r="R472" s="53"/>
      <c r="S472" s="53"/>
      <c r="T472" s="53"/>
      <c r="U472" s="53"/>
      <c r="V472" s="53"/>
      <c r="W472" s="53"/>
    </row>
    <row r="473" ht="14.25" customHeight="1">
      <c r="A473" s="29">
        <v>466.0</v>
      </c>
      <c r="B473" s="29"/>
      <c r="C473" s="29">
        <v>16.0</v>
      </c>
      <c r="D473" s="29">
        <v>1.0</v>
      </c>
      <c r="E473" s="105">
        <v>30.5</v>
      </c>
      <c r="F473" s="105">
        <v>7.1</v>
      </c>
      <c r="G473" s="50">
        <v>2.5</v>
      </c>
      <c r="H473" s="38" t="s">
        <v>53</v>
      </c>
      <c r="I473" s="51">
        <v>60.0</v>
      </c>
      <c r="J473" s="29"/>
      <c r="K473" s="105">
        <v>6.0</v>
      </c>
      <c r="L473" s="105">
        <v>10.0</v>
      </c>
      <c r="M473" s="105">
        <v>10.0</v>
      </c>
      <c r="N473" s="92">
        <v>5.0</v>
      </c>
      <c r="O473" s="92">
        <v>5.0</v>
      </c>
      <c r="P473" s="105">
        <v>10.0</v>
      </c>
      <c r="Q473" s="29"/>
      <c r="R473" s="53"/>
      <c r="S473" s="53"/>
      <c r="T473" s="53"/>
      <c r="U473" s="53"/>
      <c r="V473" s="53"/>
      <c r="W473" s="53"/>
    </row>
    <row r="474" ht="14.25" customHeight="1">
      <c r="A474" s="29">
        <v>467.0</v>
      </c>
      <c r="B474" s="29"/>
      <c r="C474" s="29">
        <v>16.0</v>
      </c>
      <c r="D474" s="29">
        <v>2.0</v>
      </c>
      <c r="E474" s="92">
        <v>39.5</v>
      </c>
      <c r="F474" s="92">
        <v>7.8</v>
      </c>
      <c r="G474" s="50">
        <v>3.2</v>
      </c>
      <c r="H474" s="38"/>
      <c r="I474" s="51">
        <v>59.0</v>
      </c>
      <c r="J474" s="29"/>
      <c r="K474" s="92">
        <v>6.0</v>
      </c>
      <c r="L474" s="92">
        <v>8.0</v>
      </c>
      <c r="M474" s="92">
        <v>10.0</v>
      </c>
      <c r="N474" s="92">
        <v>5.0</v>
      </c>
      <c r="O474" s="92">
        <v>5.0</v>
      </c>
      <c r="P474" s="92">
        <v>10.0</v>
      </c>
      <c r="Q474" s="29"/>
      <c r="R474" s="53"/>
      <c r="S474" s="53"/>
      <c r="T474" s="53"/>
      <c r="U474" s="53"/>
      <c r="V474" s="53"/>
      <c r="W474" s="53"/>
    </row>
    <row r="475" ht="14.25" customHeight="1">
      <c r="A475" s="29">
        <v>468.0</v>
      </c>
      <c r="B475" s="29"/>
      <c r="C475" s="29">
        <v>16.0</v>
      </c>
      <c r="D475" s="29">
        <v>3.0</v>
      </c>
      <c r="E475" s="92">
        <v>34.5</v>
      </c>
      <c r="F475" s="92">
        <v>6.7</v>
      </c>
      <c r="G475" s="50">
        <v>3.0</v>
      </c>
      <c r="H475" s="38"/>
      <c r="I475" s="51">
        <v>58.0</v>
      </c>
      <c r="J475" s="29"/>
      <c r="K475" s="92">
        <v>6.0</v>
      </c>
      <c r="L475" s="92">
        <v>10.0</v>
      </c>
      <c r="M475" s="92">
        <v>8.0</v>
      </c>
      <c r="N475" s="92">
        <v>5.0</v>
      </c>
      <c r="O475" s="92">
        <v>5.0</v>
      </c>
      <c r="P475" s="92">
        <v>10.0</v>
      </c>
      <c r="Q475" s="29"/>
      <c r="R475" s="53"/>
      <c r="S475" s="53"/>
      <c r="T475" s="53"/>
      <c r="U475" s="53"/>
      <c r="V475" s="53"/>
      <c r="W475" s="53"/>
    </row>
    <row r="476" ht="14.25" customHeight="1">
      <c r="A476" s="29">
        <v>469.0</v>
      </c>
      <c r="B476" s="29"/>
      <c r="C476" s="29">
        <v>16.0</v>
      </c>
      <c r="D476" s="29">
        <v>4.0</v>
      </c>
      <c r="E476" s="92">
        <v>36.5</v>
      </c>
      <c r="F476" s="92">
        <v>7.9</v>
      </c>
      <c r="G476" s="50">
        <v>3.6</v>
      </c>
      <c r="H476" s="38"/>
      <c r="I476" s="51">
        <v>57.0</v>
      </c>
      <c r="J476" s="29"/>
      <c r="K476" s="92">
        <v>6.0</v>
      </c>
      <c r="L476" s="92">
        <v>10.0</v>
      </c>
      <c r="M476" s="92">
        <v>6.0</v>
      </c>
      <c r="N476" s="92">
        <v>5.0</v>
      </c>
      <c r="O476" s="92">
        <v>5.0</v>
      </c>
      <c r="P476" s="92">
        <v>10.0</v>
      </c>
      <c r="Q476" s="29"/>
      <c r="R476" s="53"/>
      <c r="S476" s="53"/>
      <c r="T476" s="53"/>
      <c r="U476" s="53"/>
      <c r="V476" s="53"/>
      <c r="W476" s="53"/>
    </row>
    <row r="477" ht="14.25" customHeight="1">
      <c r="A477" s="29">
        <v>470.0</v>
      </c>
      <c r="B477" s="29"/>
      <c r="C477" s="29">
        <v>16.0</v>
      </c>
      <c r="D477" s="29">
        <v>5.0</v>
      </c>
      <c r="E477" s="92">
        <v>37.0</v>
      </c>
      <c r="F477" s="92">
        <v>7.3</v>
      </c>
      <c r="G477" s="50">
        <v>2.95</v>
      </c>
      <c r="H477" s="38"/>
      <c r="I477" s="51">
        <v>56.0</v>
      </c>
      <c r="J477" s="29"/>
      <c r="K477" s="92">
        <v>6.0</v>
      </c>
      <c r="L477" s="92">
        <v>10.0</v>
      </c>
      <c r="M477" s="92">
        <v>8.0</v>
      </c>
      <c r="N477" s="92">
        <v>5.0</v>
      </c>
      <c r="O477" s="92">
        <v>5.0</v>
      </c>
      <c r="P477" s="92">
        <v>10.0</v>
      </c>
      <c r="Q477" s="29"/>
      <c r="R477" s="53"/>
      <c r="S477" s="53"/>
      <c r="T477" s="53"/>
      <c r="U477" s="53"/>
      <c r="V477" s="53"/>
      <c r="W477" s="53"/>
    </row>
    <row r="478" ht="14.25" customHeight="1">
      <c r="A478" s="29">
        <v>471.0</v>
      </c>
      <c r="B478" s="29"/>
      <c r="C478" s="29">
        <v>16.0</v>
      </c>
      <c r="D478" s="29">
        <v>6.0</v>
      </c>
      <c r="E478" s="92">
        <v>45.5</v>
      </c>
      <c r="F478" s="92">
        <v>8.4</v>
      </c>
      <c r="G478" s="50">
        <v>3.7</v>
      </c>
      <c r="H478" s="38"/>
      <c r="I478" s="51">
        <v>55.0</v>
      </c>
      <c r="J478" s="29"/>
      <c r="K478" s="92">
        <v>2.0</v>
      </c>
      <c r="L478" s="92">
        <v>2.0</v>
      </c>
      <c r="M478" s="92">
        <v>10.0</v>
      </c>
      <c r="N478" s="92">
        <v>5.0</v>
      </c>
      <c r="O478" s="92">
        <v>5.0</v>
      </c>
      <c r="P478" s="92">
        <v>10.0</v>
      </c>
      <c r="Q478" s="29"/>
      <c r="R478" s="53"/>
      <c r="S478" s="53"/>
      <c r="T478" s="53"/>
      <c r="U478" s="53"/>
      <c r="V478" s="53"/>
      <c r="W478" s="53"/>
    </row>
    <row r="479" ht="14.25" customHeight="1">
      <c r="A479" s="29">
        <v>472.0</v>
      </c>
      <c r="B479" s="29"/>
      <c r="C479" s="29">
        <v>16.0</v>
      </c>
      <c r="D479" s="29">
        <v>7.0</v>
      </c>
      <c r="E479" s="92">
        <v>39.0</v>
      </c>
      <c r="F479" s="92">
        <v>7.6</v>
      </c>
      <c r="G479" s="50">
        <v>3.3</v>
      </c>
      <c r="H479" s="38" t="s">
        <v>100</v>
      </c>
      <c r="I479" s="51">
        <v>54.0</v>
      </c>
      <c r="J479" s="29"/>
      <c r="K479" s="92">
        <v>2.0</v>
      </c>
      <c r="L479" s="92">
        <v>2.0</v>
      </c>
      <c r="M479" s="92">
        <v>10.0</v>
      </c>
      <c r="N479" s="92">
        <v>5.0</v>
      </c>
      <c r="O479" s="92">
        <v>5.0</v>
      </c>
      <c r="P479" s="92">
        <v>10.0</v>
      </c>
      <c r="Q479" s="29"/>
      <c r="R479" s="53"/>
      <c r="S479" s="53"/>
      <c r="T479" s="53"/>
      <c r="U479" s="53"/>
      <c r="V479" s="53"/>
      <c r="W479" s="53"/>
    </row>
    <row r="480" ht="14.25" customHeight="1">
      <c r="A480" s="29">
        <v>473.0</v>
      </c>
      <c r="B480" s="29"/>
      <c r="C480" s="29">
        <v>16.0</v>
      </c>
      <c r="D480" s="29">
        <v>8.0</v>
      </c>
      <c r="E480" s="92">
        <v>43.5</v>
      </c>
      <c r="F480" s="92">
        <v>9.3</v>
      </c>
      <c r="G480" s="50">
        <v>3.7</v>
      </c>
      <c r="H480" s="38"/>
      <c r="I480" s="51">
        <v>53.0</v>
      </c>
      <c r="J480" s="29"/>
      <c r="K480" s="92">
        <v>2.0</v>
      </c>
      <c r="L480" s="92">
        <v>8.0</v>
      </c>
      <c r="M480" s="92">
        <v>10.0</v>
      </c>
      <c r="N480" s="92">
        <v>5.0</v>
      </c>
      <c r="O480" s="92">
        <v>5.0</v>
      </c>
      <c r="P480" s="92">
        <v>20.0</v>
      </c>
      <c r="Q480" s="29"/>
      <c r="R480" s="53"/>
      <c r="S480" s="53"/>
      <c r="T480" s="53"/>
      <c r="U480" s="53"/>
      <c r="V480" s="53"/>
      <c r="W480" s="53"/>
    </row>
    <row r="481" ht="14.25" customHeight="1">
      <c r="A481" s="29">
        <v>474.0</v>
      </c>
      <c r="B481" s="29"/>
      <c r="C481" s="29">
        <v>16.0</v>
      </c>
      <c r="D481" s="29">
        <v>9.0</v>
      </c>
      <c r="E481" s="92">
        <v>37.0</v>
      </c>
      <c r="F481" s="92">
        <v>9.4</v>
      </c>
      <c r="G481" s="50">
        <v>3.6</v>
      </c>
      <c r="H481" s="38"/>
      <c r="I481" s="51">
        <v>52.0</v>
      </c>
      <c r="J481" s="29"/>
      <c r="K481" s="92">
        <v>10.0</v>
      </c>
      <c r="L481" s="92">
        <v>8.0</v>
      </c>
      <c r="M481" s="92">
        <v>10.0</v>
      </c>
      <c r="N481" s="92">
        <v>5.0</v>
      </c>
      <c r="O481" s="92">
        <v>5.0</v>
      </c>
      <c r="P481" s="92">
        <v>20.0</v>
      </c>
      <c r="Q481" s="29"/>
      <c r="R481" s="53"/>
      <c r="S481" s="53"/>
      <c r="T481" s="53"/>
      <c r="U481" s="53"/>
      <c r="V481" s="53"/>
      <c r="W481" s="53"/>
    </row>
    <row r="482" ht="14.25" customHeight="1">
      <c r="A482" s="29">
        <v>475.0</v>
      </c>
      <c r="B482" s="29"/>
      <c r="C482" s="29">
        <v>16.0</v>
      </c>
      <c r="D482" s="29">
        <v>10.0</v>
      </c>
      <c r="E482" s="92">
        <v>36.0</v>
      </c>
      <c r="F482" s="92">
        <v>8.3</v>
      </c>
      <c r="G482" s="50">
        <v>2.85</v>
      </c>
      <c r="H482" s="38"/>
      <c r="I482" s="51">
        <v>51.0</v>
      </c>
      <c r="J482" s="29"/>
      <c r="K482" s="92">
        <v>10.0</v>
      </c>
      <c r="L482" s="92">
        <v>10.0</v>
      </c>
      <c r="M482" s="92">
        <v>10.0</v>
      </c>
      <c r="N482" s="92">
        <v>5.0</v>
      </c>
      <c r="O482" s="92">
        <v>5.0</v>
      </c>
      <c r="P482" s="92">
        <v>20.0</v>
      </c>
      <c r="Q482" s="29"/>
      <c r="R482" s="53"/>
      <c r="S482" s="53"/>
      <c r="T482" s="53"/>
      <c r="U482" s="53"/>
      <c r="V482" s="53"/>
      <c r="W482" s="53"/>
    </row>
    <row r="483" ht="14.25" customHeight="1">
      <c r="A483" s="29">
        <v>476.0</v>
      </c>
      <c r="B483" s="29"/>
      <c r="C483" s="29">
        <v>16.0</v>
      </c>
      <c r="D483" s="29">
        <v>11.0</v>
      </c>
      <c r="E483" s="92">
        <v>44.5</v>
      </c>
      <c r="F483" s="92">
        <v>9.1</v>
      </c>
      <c r="G483" s="50">
        <v>3.6</v>
      </c>
      <c r="H483" s="38"/>
      <c r="I483" s="51">
        <v>50.0</v>
      </c>
      <c r="J483" s="29"/>
      <c r="K483" s="92">
        <v>2.0</v>
      </c>
      <c r="L483" s="92">
        <v>10.0</v>
      </c>
      <c r="M483" s="92">
        <v>10.0</v>
      </c>
      <c r="N483" s="92">
        <v>5.0</v>
      </c>
      <c r="O483" s="92">
        <v>5.0</v>
      </c>
      <c r="P483" s="92">
        <v>10.0</v>
      </c>
      <c r="Q483" s="29"/>
      <c r="R483" s="53"/>
      <c r="S483" s="53"/>
      <c r="T483" s="53"/>
      <c r="U483" s="53"/>
      <c r="V483" s="53"/>
      <c r="W483" s="53"/>
    </row>
    <row r="484" ht="14.25" customHeight="1">
      <c r="A484" s="29">
        <v>477.0</v>
      </c>
      <c r="B484" s="29"/>
      <c r="C484" s="29">
        <v>16.0</v>
      </c>
      <c r="D484" s="29">
        <v>12.0</v>
      </c>
      <c r="E484" s="92">
        <v>31.0</v>
      </c>
      <c r="F484" s="92">
        <v>7.4</v>
      </c>
      <c r="G484" s="50">
        <v>2.5</v>
      </c>
      <c r="H484" s="38"/>
      <c r="I484" s="51">
        <v>49.0</v>
      </c>
      <c r="J484" s="29"/>
      <c r="K484" s="92">
        <v>2.0</v>
      </c>
      <c r="L484" s="92">
        <v>10.0</v>
      </c>
      <c r="M484" s="92">
        <v>10.0</v>
      </c>
      <c r="N484" s="92">
        <v>5.0</v>
      </c>
      <c r="O484" s="92">
        <v>5.0</v>
      </c>
      <c r="P484" s="92">
        <v>10.0</v>
      </c>
      <c r="Q484" s="29"/>
      <c r="R484" s="53"/>
      <c r="S484" s="53"/>
      <c r="T484" s="53"/>
      <c r="U484" s="53"/>
      <c r="V484" s="53"/>
      <c r="W484" s="53"/>
    </row>
    <row r="485" ht="14.25" customHeight="1">
      <c r="A485" s="29">
        <v>478.0</v>
      </c>
      <c r="B485" s="29"/>
      <c r="C485" s="29">
        <v>16.0</v>
      </c>
      <c r="D485" s="29">
        <v>13.0</v>
      </c>
      <c r="E485" s="92">
        <v>35.0</v>
      </c>
      <c r="F485" s="92">
        <v>7.6</v>
      </c>
      <c r="G485" s="50">
        <v>2.75</v>
      </c>
      <c r="H485" s="38"/>
      <c r="I485" s="51">
        <v>48.0</v>
      </c>
      <c r="J485" s="29"/>
      <c r="K485" s="92">
        <v>2.0</v>
      </c>
      <c r="L485" s="92">
        <v>10.0</v>
      </c>
      <c r="M485" s="92">
        <v>10.0</v>
      </c>
      <c r="N485" s="92">
        <v>5.0</v>
      </c>
      <c r="O485" s="92">
        <v>5.0</v>
      </c>
      <c r="P485" s="92">
        <v>10.0</v>
      </c>
      <c r="Q485" s="29"/>
      <c r="R485" s="53"/>
      <c r="S485" s="53"/>
      <c r="T485" s="53"/>
      <c r="U485" s="53"/>
      <c r="V485" s="53"/>
      <c r="W485" s="53"/>
    </row>
    <row r="486" ht="14.25" customHeight="1">
      <c r="A486" s="29">
        <v>479.0</v>
      </c>
      <c r="B486" s="29"/>
      <c r="C486" s="29">
        <v>16.0</v>
      </c>
      <c r="D486" s="29">
        <v>14.0</v>
      </c>
      <c r="E486" s="92">
        <v>35.0</v>
      </c>
      <c r="F486" s="92">
        <v>7.6</v>
      </c>
      <c r="G486" s="50">
        <v>3.0</v>
      </c>
      <c r="H486" s="38"/>
      <c r="I486" s="51">
        <v>47.0</v>
      </c>
      <c r="J486" s="29"/>
      <c r="K486" s="92">
        <v>2.0</v>
      </c>
      <c r="L486" s="92">
        <v>10.0</v>
      </c>
      <c r="M486" s="92">
        <v>6.0</v>
      </c>
      <c r="N486" s="92">
        <v>5.0</v>
      </c>
      <c r="O486" s="92">
        <v>5.0</v>
      </c>
      <c r="P486" s="92">
        <v>10.0</v>
      </c>
      <c r="Q486" s="29"/>
      <c r="R486" s="53"/>
      <c r="S486" s="53"/>
      <c r="T486" s="53"/>
      <c r="U486" s="53"/>
      <c r="V486" s="53"/>
      <c r="W486" s="53"/>
    </row>
    <row r="487" ht="14.25" customHeight="1">
      <c r="A487" s="29">
        <v>480.0</v>
      </c>
      <c r="B487" s="29"/>
      <c r="C487" s="29">
        <v>16.0</v>
      </c>
      <c r="D487" s="29">
        <v>15.0</v>
      </c>
      <c r="E487" s="92">
        <v>44.0</v>
      </c>
      <c r="F487" s="92">
        <v>10.0</v>
      </c>
      <c r="G487" s="50">
        <v>3.4</v>
      </c>
      <c r="H487" s="38"/>
      <c r="I487" s="51">
        <v>46.0</v>
      </c>
      <c r="J487" s="29"/>
      <c r="K487" s="92">
        <v>2.0</v>
      </c>
      <c r="L487" s="92">
        <v>8.0</v>
      </c>
      <c r="M487" s="92">
        <v>10.0</v>
      </c>
      <c r="N487" s="92">
        <v>5.0</v>
      </c>
      <c r="O487" s="92">
        <v>5.0</v>
      </c>
      <c r="P487" s="92">
        <v>10.0</v>
      </c>
      <c r="Q487" s="29"/>
      <c r="R487" s="53"/>
      <c r="S487" s="53"/>
      <c r="T487" s="53"/>
      <c r="U487" s="53"/>
      <c r="V487" s="53"/>
      <c r="W487" s="53"/>
    </row>
    <row r="488" ht="14.25" customHeight="1">
      <c r="A488" s="29">
        <v>481.0</v>
      </c>
      <c r="B488" s="29"/>
      <c r="C488" s="29">
        <v>16.0</v>
      </c>
      <c r="D488" s="29">
        <v>16.0</v>
      </c>
      <c r="E488" s="92">
        <v>32.5</v>
      </c>
      <c r="F488" s="92">
        <v>7.0</v>
      </c>
      <c r="G488" s="50">
        <v>2.6</v>
      </c>
      <c r="H488" s="38"/>
      <c r="I488" s="51">
        <v>45.0</v>
      </c>
      <c r="J488" s="29"/>
      <c r="K488" s="92">
        <v>2.0</v>
      </c>
      <c r="L488" s="92">
        <v>6.0</v>
      </c>
      <c r="M488" s="92">
        <v>10.0</v>
      </c>
      <c r="N488" s="92">
        <v>5.0</v>
      </c>
      <c r="O488" s="92">
        <v>5.0</v>
      </c>
      <c r="P488" s="92">
        <v>10.0</v>
      </c>
      <c r="Q488" s="29"/>
      <c r="R488" s="53"/>
      <c r="S488" s="53"/>
      <c r="T488" s="53"/>
      <c r="U488" s="53"/>
      <c r="V488" s="53"/>
      <c r="W488" s="53"/>
    </row>
    <row r="489" ht="14.25" customHeight="1">
      <c r="A489" s="29">
        <v>482.0</v>
      </c>
      <c r="B489" s="29"/>
      <c r="C489" s="29">
        <v>16.0</v>
      </c>
      <c r="D489" s="29">
        <v>17.0</v>
      </c>
      <c r="E489" s="92">
        <v>36.0</v>
      </c>
      <c r="F489" s="92">
        <v>7.6</v>
      </c>
      <c r="G489" s="50">
        <v>2.8</v>
      </c>
      <c r="H489" s="38"/>
      <c r="I489" s="51">
        <v>44.0</v>
      </c>
      <c r="J489" s="29"/>
      <c r="K489" s="92">
        <v>2.0</v>
      </c>
      <c r="L489" s="92">
        <v>6.0</v>
      </c>
      <c r="M489" s="92">
        <v>10.0</v>
      </c>
      <c r="N489" s="92">
        <v>5.0</v>
      </c>
      <c r="O489" s="92">
        <v>5.0</v>
      </c>
      <c r="P489" s="92">
        <v>10.0</v>
      </c>
      <c r="Q489" s="29"/>
      <c r="R489" s="53"/>
      <c r="S489" s="53"/>
      <c r="T489" s="53"/>
      <c r="U489" s="53"/>
      <c r="V489" s="53"/>
      <c r="W489" s="53"/>
    </row>
    <row r="490" ht="14.25" customHeight="1">
      <c r="A490" s="29">
        <v>483.0</v>
      </c>
      <c r="B490" s="29"/>
      <c r="C490" s="29">
        <v>16.0</v>
      </c>
      <c r="D490" s="29">
        <v>18.0</v>
      </c>
      <c r="E490" s="92">
        <v>34.5</v>
      </c>
      <c r="F490" s="92">
        <v>7.2</v>
      </c>
      <c r="G490" s="50">
        <v>2.6</v>
      </c>
      <c r="H490" s="38"/>
      <c r="I490" s="51">
        <v>43.0</v>
      </c>
      <c r="J490" s="29"/>
      <c r="K490" s="92">
        <v>2.0</v>
      </c>
      <c r="L490" s="92">
        <v>2.0</v>
      </c>
      <c r="M490" s="92">
        <v>10.0</v>
      </c>
      <c r="N490" s="92">
        <v>5.0</v>
      </c>
      <c r="O490" s="92">
        <v>5.0</v>
      </c>
      <c r="P490" s="92">
        <v>8.0</v>
      </c>
      <c r="Q490" s="29"/>
      <c r="R490" s="53"/>
      <c r="S490" s="53"/>
      <c r="T490" s="53"/>
      <c r="U490" s="53"/>
      <c r="V490" s="53"/>
      <c r="W490" s="53"/>
    </row>
    <row r="491" ht="14.25" customHeight="1">
      <c r="A491" s="29">
        <v>484.0</v>
      </c>
      <c r="B491" s="29"/>
      <c r="C491" s="29">
        <v>16.0</v>
      </c>
      <c r="D491" s="29">
        <v>19.0</v>
      </c>
      <c r="E491" s="92">
        <v>40.5</v>
      </c>
      <c r="F491" s="92">
        <v>7.6</v>
      </c>
      <c r="G491" s="50">
        <v>3.2</v>
      </c>
      <c r="H491" s="38"/>
      <c r="I491" s="51">
        <v>42.0</v>
      </c>
      <c r="J491" s="29"/>
      <c r="K491" s="92">
        <v>2.0</v>
      </c>
      <c r="L491" s="92">
        <v>8.0</v>
      </c>
      <c r="M491" s="92">
        <v>6.0</v>
      </c>
      <c r="N491" s="92">
        <v>5.0</v>
      </c>
      <c r="O491" s="92">
        <v>5.0</v>
      </c>
      <c r="P491" s="92">
        <v>8.0</v>
      </c>
      <c r="Q491" s="29"/>
      <c r="R491" s="53"/>
      <c r="S491" s="53"/>
      <c r="T491" s="53"/>
      <c r="U491" s="53"/>
      <c r="V491" s="53"/>
      <c r="W491" s="53"/>
    </row>
    <row r="492" ht="14.25" customHeight="1">
      <c r="A492" s="29">
        <v>485.0</v>
      </c>
      <c r="B492" s="29"/>
      <c r="C492" s="29">
        <v>16.0</v>
      </c>
      <c r="D492" s="29">
        <v>20.0</v>
      </c>
      <c r="E492" s="92">
        <v>36.5</v>
      </c>
      <c r="F492" s="92">
        <v>8.4</v>
      </c>
      <c r="G492" s="50">
        <v>3.3</v>
      </c>
      <c r="H492" s="38"/>
      <c r="I492" s="51">
        <v>41.0</v>
      </c>
      <c r="J492" s="29"/>
      <c r="K492" s="92">
        <v>2.0</v>
      </c>
      <c r="L492" s="92">
        <v>10.0</v>
      </c>
      <c r="M492" s="92">
        <v>2.0</v>
      </c>
      <c r="N492" s="92">
        <v>5.0</v>
      </c>
      <c r="O492" s="92">
        <v>5.0</v>
      </c>
      <c r="P492" s="92">
        <v>10.0</v>
      </c>
      <c r="Q492" s="29"/>
      <c r="R492" s="53"/>
      <c r="S492" s="53"/>
      <c r="T492" s="53"/>
      <c r="U492" s="53"/>
      <c r="V492" s="53"/>
      <c r="W492" s="53"/>
    </row>
    <row r="493" ht="14.25" customHeight="1">
      <c r="A493" s="29">
        <v>486.0</v>
      </c>
      <c r="B493" s="29"/>
      <c r="C493" s="29">
        <v>16.0</v>
      </c>
      <c r="D493" s="29">
        <v>21.0</v>
      </c>
      <c r="E493" s="92">
        <v>40.5</v>
      </c>
      <c r="F493" s="92">
        <v>9.1</v>
      </c>
      <c r="G493" s="50">
        <v>3.5</v>
      </c>
      <c r="H493" s="38"/>
      <c r="I493" s="51">
        <v>40.0</v>
      </c>
      <c r="J493" s="29"/>
      <c r="K493" s="92">
        <v>2.0</v>
      </c>
      <c r="L493" s="92">
        <v>6.0</v>
      </c>
      <c r="M493" s="92">
        <v>8.0</v>
      </c>
      <c r="N493" s="92">
        <v>5.0</v>
      </c>
      <c r="O493" s="92">
        <v>5.0</v>
      </c>
      <c r="P493" s="92">
        <v>8.0</v>
      </c>
      <c r="Q493" s="29"/>
      <c r="R493" s="53"/>
      <c r="S493" s="53"/>
      <c r="T493" s="53"/>
      <c r="U493" s="53"/>
      <c r="V493" s="53"/>
      <c r="W493" s="53"/>
    </row>
    <row r="494" ht="14.25" customHeight="1">
      <c r="A494" s="29">
        <v>487.0</v>
      </c>
      <c r="B494" s="29"/>
      <c r="C494" s="29">
        <v>16.0</v>
      </c>
      <c r="D494" s="29">
        <v>22.0</v>
      </c>
      <c r="E494" s="92">
        <v>35.5</v>
      </c>
      <c r="F494" s="92">
        <v>8.5</v>
      </c>
      <c r="G494" s="50">
        <v>3.1</v>
      </c>
      <c r="H494" s="38"/>
      <c r="I494" s="51">
        <v>39.0</v>
      </c>
      <c r="J494" s="29"/>
      <c r="K494" s="92">
        <v>2.0</v>
      </c>
      <c r="L494" s="92">
        <v>10.0</v>
      </c>
      <c r="M494" s="92">
        <v>8.0</v>
      </c>
      <c r="N494" s="92">
        <v>5.0</v>
      </c>
      <c r="O494" s="92">
        <v>5.0</v>
      </c>
      <c r="P494" s="92">
        <v>10.0</v>
      </c>
      <c r="Q494" s="51" t="s">
        <v>60</v>
      </c>
      <c r="R494" s="53"/>
      <c r="S494" s="53"/>
      <c r="T494" s="53"/>
      <c r="U494" s="53"/>
      <c r="V494" s="53"/>
      <c r="W494" s="53"/>
    </row>
    <row r="495" ht="14.25" customHeight="1">
      <c r="A495" s="29">
        <v>488.0</v>
      </c>
      <c r="B495" s="29"/>
      <c r="C495" s="29">
        <v>16.0</v>
      </c>
      <c r="D495" s="29">
        <v>23.0</v>
      </c>
      <c r="E495" s="92">
        <v>32.5</v>
      </c>
      <c r="F495" s="92">
        <v>7.4</v>
      </c>
      <c r="G495" s="50">
        <v>2.5</v>
      </c>
      <c r="H495" s="38"/>
      <c r="I495" s="51">
        <v>38.0</v>
      </c>
      <c r="J495" s="29"/>
      <c r="K495" s="92">
        <v>2.0</v>
      </c>
      <c r="L495" s="92">
        <v>8.0</v>
      </c>
      <c r="M495" s="92">
        <v>6.0</v>
      </c>
      <c r="N495" s="92">
        <v>5.0</v>
      </c>
      <c r="O495" s="92">
        <v>5.0</v>
      </c>
      <c r="P495" s="92">
        <v>9.0</v>
      </c>
      <c r="Q495" s="29"/>
      <c r="R495" s="53"/>
      <c r="S495" s="53"/>
      <c r="T495" s="53"/>
      <c r="U495" s="53"/>
      <c r="V495" s="53"/>
      <c r="W495" s="53"/>
    </row>
    <row r="496" ht="14.25" customHeight="1">
      <c r="A496" s="29">
        <v>489.0</v>
      </c>
      <c r="B496" s="29"/>
      <c r="C496" s="29">
        <v>16.0</v>
      </c>
      <c r="D496" s="29">
        <v>24.0</v>
      </c>
      <c r="E496" s="92">
        <v>34.0</v>
      </c>
      <c r="F496" s="92">
        <v>7.3</v>
      </c>
      <c r="G496" s="50">
        <v>2.9</v>
      </c>
      <c r="H496" s="38"/>
      <c r="I496" s="51">
        <v>37.0</v>
      </c>
      <c r="J496" s="29"/>
      <c r="K496" s="92">
        <v>2.0</v>
      </c>
      <c r="L496" s="92">
        <v>8.0</v>
      </c>
      <c r="M496" s="92">
        <v>6.0</v>
      </c>
      <c r="N496" s="92">
        <v>5.0</v>
      </c>
      <c r="O496" s="92">
        <v>5.0</v>
      </c>
      <c r="P496" s="92">
        <v>9.0</v>
      </c>
      <c r="Q496" s="29"/>
      <c r="R496" s="53"/>
      <c r="S496" s="53"/>
      <c r="T496" s="53"/>
      <c r="U496" s="53"/>
      <c r="V496" s="53"/>
      <c r="W496" s="53"/>
    </row>
    <row r="497" ht="14.25" customHeight="1">
      <c r="A497" s="29">
        <v>490.0</v>
      </c>
      <c r="B497" s="29"/>
      <c r="C497" s="29">
        <v>16.0</v>
      </c>
      <c r="D497" s="29">
        <v>25.0</v>
      </c>
      <c r="E497" s="92">
        <v>37.5</v>
      </c>
      <c r="F497" s="92">
        <v>7.1</v>
      </c>
      <c r="G497" s="50">
        <v>2.8</v>
      </c>
      <c r="H497" s="38"/>
      <c r="I497" s="51">
        <v>36.0</v>
      </c>
      <c r="J497" s="29"/>
      <c r="K497" s="92">
        <v>2.0</v>
      </c>
      <c r="L497" s="92">
        <v>8.0</v>
      </c>
      <c r="M497" s="92">
        <v>6.0</v>
      </c>
      <c r="N497" s="92">
        <v>5.0</v>
      </c>
      <c r="O497" s="92">
        <v>5.0</v>
      </c>
      <c r="P497" s="92">
        <v>9.0</v>
      </c>
      <c r="Q497" s="29"/>
      <c r="R497" s="53"/>
      <c r="S497" s="53"/>
      <c r="T497" s="53"/>
      <c r="U497" s="53"/>
      <c r="V497" s="53"/>
      <c r="W497" s="53"/>
    </row>
    <row r="498" ht="14.25" customHeight="1">
      <c r="A498" s="29">
        <v>491.0</v>
      </c>
      <c r="B498" s="29"/>
      <c r="C498" s="29">
        <v>16.0</v>
      </c>
      <c r="D498" s="29">
        <v>26.0</v>
      </c>
      <c r="E498" s="92">
        <v>37.0</v>
      </c>
      <c r="F498" s="92">
        <v>8.5</v>
      </c>
      <c r="G498" s="50">
        <v>2.8</v>
      </c>
      <c r="H498" s="38"/>
      <c r="I498" s="51">
        <v>35.0</v>
      </c>
      <c r="J498" s="29"/>
      <c r="K498" s="92">
        <v>2.0</v>
      </c>
      <c r="L498" s="92">
        <v>8.0</v>
      </c>
      <c r="M498" s="92">
        <v>6.0</v>
      </c>
      <c r="N498" s="92">
        <v>5.0</v>
      </c>
      <c r="O498" s="92">
        <v>5.0</v>
      </c>
      <c r="P498" s="92">
        <v>9.0</v>
      </c>
      <c r="Q498" s="29"/>
      <c r="R498" s="53"/>
      <c r="S498" s="53"/>
      <c r="T498" s="53"/>
      <c r="U498" s="53"/>
      <c r="V498" s="53"/>
      <c r="W498" s="53"/>
    </row>
    <row r="499" ht="14.25" customHeight="1">
      <c r="A499" s="29">
        <v>492.0</v>
      </c>
      <c r="B499" s="29"/>
      <c r="C499" s="29">
        <v>16.0</v>
      </c>
      <c r="D499" s="29">
        <v>27.0</v>
      </c>
      <c r="E499" s="92">
        <v>46.5</v>
      </c>
      <c r="F499" s="92">
        <v>10.8</v>
      </c>
      <c r="G499" s="50">
        <v>3.9</v>
      </c>
      <c r="H499" s="38"/>
      <c r="I499" s="51">
        <v>34.0</v>
      </c>
      <c r="J499" s="29"/>
      <c r="K499" s="92">
        <v>6.0</v>
      </c>
      <c r="L499" s="92">
        <v>10.0</v>
      </c>
      <c r="M499" s="92">
        <v>10.0</v>
      </c>
      <c r="N499" s="92">
        <v>5.0</v>
      </c>
      <c r="O499" s="92">
        <v>5.0</v>
      </c>
      <c r="P499" s="92">
        <v>10.0</v>
      </c>
      <c r="Q499" s="29"/>
      <c r="R499" s="53"/>
      <c r="S499" s="53"/>
      <c r="T499" s="53"/>
      <c r="U499" s="53"/>
      <c r="V499" s="53"/>
      <c r="W499" s="53"/>
    </row>
    <row r="500" ht="14.25" customHeight="1">
      <c r="A500" s="29">
        <v>493.0</v>
      </c>
      <c r="B500" s="29"/>
      <c r="C500" s="29">
        <v>16.0</v>
      </c>
      <c r="D500" s="29">
        <v>28.0</v>
      </c>
      <c r="E500" s="92">
        <v>39.0</v>
      </c>
      <c r="F500" s="92">
        <v>7.2</v>
      </c>
      <c r="G500" s="50">
        <v>3.15</v>
      </c>
      <c r="H500" s="38"/>
      <c r="I500" s="51">
        <v>33.0</v>
      </c>
      <c r="J500" s="29"/>
      <c r="K500" s="92">
        <v>2.0</v>
      </c>
      <c r="L500" s="92">
        <v>10.0</v>
      </c>
      <c r="M500" s="92">
        <v>10.0</v>
      </c>
      <c r="N500" s="92">
        <v>5.0</v>
      </c>
      <c r="O500" s="92">
        <v>5.0</v>
      </c>
      <c r="P500" s="92">
        <v>10.0</v>
      </c>
      <c r="Q500" s="29"/>
      <c r="R500" s="53"/>
      <c r="S500" s="53"/>
      <c r="T500" s="53"/>
      <c r="U500" s="53"/>
      <c r="V500" s="53"/>
      <c r="W500" s="53"/>
    </row>
    <row r="501" ht="14.25" customHeight="1">
      <c r="A501" s="29">
        <v>494.0</v>
      </c>
      <c r="B501" s="29"/>
      <c r="C501" s="29">
        <v>16.0</v>
      </c>
      <c r="D501" s="29">
        <v>29.0</v>
      </c>
      <c r="E501" s="92">
        <v>32.5</v>
      </c>
      <c r="F501" s="92">
        <v>6.9</v>
      </c>
      <c r="G501" s="50">
        <v>2.3</v>
      </c>
      <c r="H501" s="38"/>
      <c r="I501" s="51">
        <v>32.0</v>
      </c>
      <c r="J501" s="29"/>
      <c r="K501" s="92">
        <v>2.0</v>
      </c>
      <c r="L501" s="92">
        <v>10.0</v>
      </c>
      <c r="M501" s="92">
        <v>10.0</v>
      </c>
      <c r="N501" s="92">
        <v>5.0</v>
      </c>
      <c r="O501" s="92">
        <v>5.0</v>
      </c>
      <c r="P501" s="92">
        <v>10.0</v>
      </c>
      <c r="Q501" s="29"/>
      <c r="R501" s="53"/>
      <c r="S501" s="53"/>
      <c r="T501" s="53"/>
      <c r="U501" s="53"/>
      <c r="V501" s="53"/>
      <c r="W501" s="53"/>
    </row>
    <row r="502" ht="14.25" customHeight="1">
      <c r="A502" s="29">
        <v>495.0</v>
      </c>
      <c r="B502" s="29"/>
      <c r="C502" s="29">
        <v>16.0</v>
      </c>
      <c r="D502" s="29">
        <v>30.0</v>
      </c>
      <c r="E502" s="92">
        <v>34.0</v>
      </c>
      <c r="F502" s="92">
        <v>6.7</v>
      </c>
      <c r="G502" s="50">
        <v>2.5</v>
      </c>
      <c r="H502" s="38"/>
      <c r="I502" s="51">
        <v>31.0</v>
      </c>
      <c r="J502" s="29"/>
      <c r="K502" s="92">
        <v>2.0</v>
      </c>
      <c r="L502" s="92">
        <v>6.0</v>
      </c>
      <c r="M502" s="92">
        <v>10.0</v>
      </c>
      <c r="N502" s="92">
        <v>5.0</v>
      </c>
      <c r="O502" s="92">
        <v>5.0</v>
      </c>
      <c r="P502" s="92">
        <v>10.0</v>
      </c>
      <c r="Q502" s="29"/>
      <c r="R502" s="53"/>
      <c r="S502" s="53"/>
      <c r="T502" s="53"/>
      <c r="U502" s="53"/>
      <c r="V502" s="53"/>
      <c r="W502" s="53"/>
    </row>
    <row r="503" ht="14.25" customHeight="1">
      <c r="A503" s="29">
        <v>496.0</v>
      </c>
      <c r="B503" s="29"/>
      <c r="C503" s="29">
        <v>16.0</v>
      </c>
      <c r="D503" s="29">
        <v>31.0</v>
      </c>
      <c r="E503" s="92" t="s">
        <v>19</v>
      </c>
      <c r="F503" s="92" t="s">
        <v>19</v>
      </c>
      <c r="G503" s="50">
        <v>0.0</v>
      </c>
      <c r="H503" s="38" t="s">
        <v>26</v>
      </c>
      <c r="I503" s="51">
        <v>0.0</v>
      </c>
      <c r="J503" s="29"/>
      <c r="K503" s="92" t="s">
        <v>19</v>
      </c>
      <c r="L503" s="92" t="s">
        <v>19</v>
      </c>
      <c r="M503" s="92" t="s">
        <v>19</v>
      </c>
      <c r="N503" s="92">
        <v>5.0</v>
      </c>
      <c r="O503" s="92">
        <v>5.0</v>
      </c>
      <c r="P503" s="92" t="s">
        <v>19</v>
      </c>
      <c r="Q503" s="29"/>
      <c r="R503" s="53"/>
      <c r="S503" s="53"/>
      <c r="T503" s="53"/>
      <c r="U503" s="53"/>
      <c r="V503" s="53"/>
      <c r="W503" s="53"/>
    </row>
    <row r="504" ht="14.25" customHeight="1">
      <c r="A504" s="29">
        <v>497.0</v>
      </c>
      <c r="B504" s="29"/>
      <c r="C504" s="29">
        <v>17.0</v>
      </c>
      <c r="D504" s="29">
        <v>1.0</v>
      </c>
      <c r="E504" s="105">
        <v>32.5</v>
      </c>
      <c r="F504" s="105">
        <v>6.6</v>
      </c>
      <c r="G504" s="50">
        <v>2.7</v>
      </c>
      <c r="H504" s="38"/>
      <c r="I504" s="51">
        <v>61.0</v>
      </c>
      <c r="J504" s="29"/>
      <c r="K504" s="105">
        <v>10.0</v>
      </c>
      <c r="L504" s="105">
        <v>10.0</v>
      </c>
      <c r="M504" s="105">
        <v>10.0</v>
      </c>
      <c r="N504" s="92">
        <v>5.0</v>
      </c>
      <c r="O504" s="92">
        <v>5.0</v>
      </c>
      <c r="P504" s="105">
        <v>10.0</v>
      </c>
      <c r="Q504" s="29"/>
      <c r="R504" s="53"/>
      <c r="S504" s="53"/>
      <c r="T504" s="53"/>
      <c r="U504" s="53"/>
      <c r="V504" s="53"/>
      <c r="W504" s="53"/>
    </row>
    <row r="505" ht="14.25" customHeight="1">
      <c r="A505" s="29">
        <v>498.0</v>
      </c>
      <c r="B505" s="29"/>
      <c r="C505" s="29">
        <v>17.0</v>
      </c>
      <c r="D505" s="29">
        <v>2.0</v>
      </c>
      <c r="E505" s="92">
        <v>34.0</v>
      </c>
      <c r="F505" s="92">
        <v>6.7</v>
      </c>
      <c r="G505" s="50">
        <v>2.8</v>
      </c>
      <c r="H505" s="38" t="s">
        <v>53</v>
      </c>
      <c r="I505" s="51">
        <v>62.0</v>
      </c>
      <c r="J505" s="29"/>
      <c r="K505" s="92">
        <v>6.0</v>
      </c>
      <c r="L505" s="92">
        <v>8.0</v>
      </c>
      <c r="M505" s="92">
        <v>10.0</v>
      </c>
      <c r="N505" s="92">
        <v>5.0</v>
      </c>
      <c r="O505" s="92">
        <v>5.0</v>
      </c>
      <c r="P505" s="92">
        <v>10.0</v>
      </c>
      <c r="Q505" s="29"/>
      <c r="R505" s="53"/>
      <c r="S505" s="53"/>
      <c r="T505" s="53"/>
      <c r="U505" s="53"/>
      <c r="V505" s="53"/>
      <c r="W505" s="53"/>
    </row>
    <row r="506" ht="14.25" customHeight="1">
      <c r="A506" s="29">
        <v>499.0</v>
      </c>
      <c r="B506" s="29"/>
      <c r="C506" s="29">
        <v>17.0</v>
      </c>
      <c r="D506" s="29">
        <v>3.0</v>
      </c>
      <c r="E506" s="92">
        <v>39.5</v>
      </c>
      <c r="F506" s="92">
        <v>7.8</v>
      </c>
      <c r="G506" s="50">
        <v>3.4</v>
      </c>
      <c r="H506" s="38"/>
      <c r="I506" s="51">
        <v>63.0</v>
      </c>
      <c r="J506" s="29"/>
      <c r="K506" s="92">
        <v>2.0</v>
      </c>
      <c r="L506" s="92">
        <v>8.0</v>
      </c>
      <c r="M506" s="92">
        <v>10.0</v>
      </c>
      <c r="N506" s="92">
        <v>5.0</v>
      </c>
      <c r="O506" s="92">
        <v>5.0</v>
      </c>
      <c r="P506" s="92">
        <v>20.0</v>
      </c>
      <c r="Q506" s="29"/>
      <c r="R506" s="53"/>
      <c r="S506" s="53"/>
      <c r="T506" s="53"/>
      <c r="U506" s="53"/>
      <c r="V506" s="53"/>
      <c r="W506" s="53"/>
    </row>
    <row r="507" ht="14.25" customHeight="1">
      <c r="A507" s="29">
        <v>500.0</v>
      </c>
      <c r="B507" s="29"/>
      <c r="C507" s="29">
        <v>17.0</v>
      </c>
      <c r="D507" s="29">
        <v>4.0</v>
      </c>
      <c r="E507" s="92">
        <v>23.0</v>
      </c>
      <c r="F507" s="92">
        <v>4.3</v>
      </c>
      <c r="G507" s="50">
        <v>2.2</v>
      </c>
      <c r="H507" s="38" t="s">
        <v>100</v>
      </c>
      <c r="I507" s="51">
        <v>64.0</v>
      </c>
      <c r="J507" s="29"/>
      <c r="K507" s="92" t="s">
        <v>21</v>
      </c>
      <c r="L507" s="92" t="s">
        <v>21</v>
      </c>
      <c r="M507" s="92" t="s">
        <v>21</v>
      </c>
      <c r="N507" s="92">
        <v>5.0</v>
      </c>
      <c r="O507" s="92">
        <v>5.0</v>
      </c>
      <c r="P507" s="92" t="s">
        <v>21</v>
      </c>
      <c r="Q507" s="29"/>
      <c r="R507" s="53"/>
      <c r="S507" s="53"/>
      <c r="T507" s="53"/>
      <c r="U507" s="53"/>
      <c r="V507" s="53"/>
      <c r="W507" s="53"/>
    </row>
    <row r="508" ht="14.25" customHeight="1">
      <c r="A508" s="29">
        <v>501.0</v>
      </c>
      <c r="B508" s="29"/>
      <c r="C508" s="29">
        <v>17.0</v>
      </c>
      <c r="D508" s="29">
        <v>5.0</v>
      </c>
      <c r="E508" s="92">
        <v>45.0</v>
      </c>
      <c r="F508" s="92">
        <v>8.8</v>
      </c>
      <c r="G508" s="50">
        <v>3.1</v>
      </c>
      <c r="H508" s="38" t="s">
        <v>53</v>
      </c>
      <c r="I508" s="51">
        <v>65.0</v>
      </c>
      <c r="J508" s="29"/>
      <c r="K508" s="92">
        <v>2.0</v>
      </c>
      <c r="L508" s="92">
        <v>10.0</v>
      </c>
      <c r="M508" s="92">
        <v>10.0</v>
      </c>
      <c r="N508" s="92">
        <v>5.0</v>
      </c>
      <c r="O508" s="92">
        <v>5.0</v>
      </c>
      <c r="P508" s="92">
        <v>10.0</v>
      </c>
      <c r="Q508" s="51" t="s">
        <v>20</v>
      </c>
      <c r="R508" s="53"/>
      <c r="S508" s="53"/>
      <c r="T508" s="53"/>
      <c r="U508" s="53"/>
      <c r="V508" s="53"/>
      <c r="W508" s="53"/>
    </row>
    <row r="509" ht="14.25" customHeight="1">
      <c r="A509" s="29">
        <v>502.0</v>
      </c>
      <c r="B509" s="29"/>
      <c r="C509" s="29">
        <v>17.0</v>
      </c>
      <c r="D509" s="29">
        <v>6.0</v>
      </c>
      <c r="E509" s="92">
        <v>40.0</v>
      </c>
      <c r="F509" s="92">
        <v>8.5</v>
      </c>
      <c r="G509" s="50">
        <v>3.0</v>
      </c>
      <c r="H509" s="38" t="s">
        <v>100</v>
      </c>
      <c r="I509" s="51">
        <v>66.0</v>
      </c>
      <c r="J509" s="29"/>
      <c r="K509" s="92">
        <v>2.0</v>
      </c>
      <c r="L509" s="92">
        <v>8.0</v>
      </c>
      <c r="M509" s="92">
        <v>10.0</v>
      </c>
      <c r="N509" s="92">
        <v>5.0</v>
      </c>
      <c r="O509" s="92">
        <v>5.0</v>
      </c>
      <c r="P509" s="92">
        <v>10.0</v>
      </c>
      <c r="Q509" s="29"/>
      <c r="R509" s="53"/>
      <c r="S509" s="53"/>
      <c r="T509" s="53"/>
      <c r="U509" s="53"/>
      <c r="V509" s="53"/>
      <c r="W509" s="53"/>
    </row>
    <row r="510" ht="14.25" customHeight="1">
      <c r="A510" s="29">
        <v>503.0</v>
      </c>
      <c r="B510" s="29"/>
      <c r="C510" s="29">
        <v>17.0</v>
      </c>
      <c r="D510" s="29">
        <v>7.0</v>
      </c>
      <c r="E510" s="92">
        <v>37.0</v>
      </c>
      <c r="F510" s="92">
        <v>8.7</v>
      </c>
      <c r="G510" s="50">
        <v>3.15</v>
      </c>
      <c r="H510" s="38"/>
      <c r="I510" s="51">
        <v>67.0</v>
      </c>
      <c r="J510" s="29"/>
      <c r="K510" s="92">
        <v>2.0</v>
      </c>
      <c r="L510" s="92">
        <v>8.0</v>
      </c>
      <c r="M510" s="92">
        <v>10.0</v>
      </c>
      <c r="N510" s="92">
        <v>5.0</v>
      </c>
      <c r="O510" s="92">
        <v>5.0</v>
      </c>
      <c r="P510" s="92">
        <v>10.0</v>
      </c>
      <c r="Q510" s="29"/>
      <c r="R510" s="53"/>
      <c r="S510" s="53"/>
      <c r="T510" s="53"/>
      <c r="U510" s="53"/>
      <c r="V510" s="53"/>
      <c r="W510" s="53"/>
    </row>
    <row r="511" ht="14.25" customHeight="1">
      <c r="A511" s="29">
        <v>504.0</v>
      </c>
      <c r="B511" s="29"/>
      <c r="C511" s="29">
        <v>17.0</v>
      </c>
      <c r="D511" s="29">
        <v>8.0</v>
      </c>
      <c r="E511" s="92">
        <v>28.0</v>
      </c>
      <c r="F511" s="92">
        <v>7.0</v>
      </c>
      <c r="G511" s="50">
        <v>2.5</v>
      </c>
      <c r="H511" s="38" t="s">
        <v>53</v>
      </c>
      <c r="I511" s="51">
        <v>68.0</v>
      </c>
      <c r="J511" s="29"/>
      <c r="K511" s="92" t="s">
        <v>21</v>
      </c>
      <c r="L511" s="92" t="s">
        <v>21</v>
      </c>
      <c r="M511" s="92" t="s">
        <v>21</v>
      </c>
      <c r="N511" s="92">
        <v>5.0</v>
      </c>
      <c r="O511" s="92">
        <v>5.0</v>
      </c>
      <c r="P511" s="92" t="s">
        <v>21</v>
      </c>
      <c r="Q511" s="51" t="s">
        <v>20</v>
      </c>
      <c r="R511" s="53"/>
      <c r="S511" s="53"/>
      <c r="T511" s="53"/>
      <c r="U511" s="53"/>
      <c r="V511" s="53"/>
      <c r="W511" s="53"/>
    </row>
    <row r="512" ht="14.25" customHeight="1">
      <c r="A512" s="29">
        <v>505.0</v>
      </c>
      <c r="B512" s="29"/>
      <c r="C512" s="29">
        <v>17.0</v>
      </c>
      <c r="D512" s="29">
        <v>9.0</v>
      </c>
      <c r="E512" s="92">
        <v>35.5</v>
      </c>
      <c r="F512" s="92">
        <v>8.3</v>
      </c>
      <c r="G512" s="50">
        <v>3.0</v>
      </c>
      <c r="H512" s="38"/>
      <c r="I512" s="51">
        <v>69.0</v>
      </c>
      <c r="J512" s="29"/>
      <c r="K512" s="92">
        <v>6.0</v>
      </c>
      <c r="L512" s="92">
        <v>8.0</v>
      </c>
      <c r="M512" s="92">
        <v>10.0</v>
      </c>
      <c r="N512" s="92">
        <v>5.0</v>
      </c>
      <c r="O512" s="92">
        <v>5.0</v>
      </c>
      <c r="P512" s="92">
        <v>10.0</v>
      </c>
      <c r="Q512" s="29"/>
      <c r="R512" s="53"/>
      <c r="S512" s="53"/>
      <c r="T512" s="53"/>
      <c r="U512" s="53"/>
      <c r="V512" s="53"/>
      <c r="W512" s="53"/>
    </row>
    <row r="513" ht="14.25" customHeight="1">
      <c r="A513" s="29">
        <v>506.0</v>
      </c>
      <c r="B513" s="29"/>
      <c r="C513" s="29">
        <v>17.0</v>
      </c>
      <c r="D513" s="29">
        <v>10.0</v>
      </c>
      <c r="E513" s="92">
        <v>36.0</v>
      </c>
      <c r="F513" s="92">
        <v>7.9</v>
      </c>
      <c r="G513" s="50">
        <v>2.7</v>
      </c>
      <c r="H513" s="38"/>
      <c r="I513" s="51">
        <v>70.0</v>
      </c>
      <c r="J513" s="29"/>
      <c r="K513" s="92">
        <v>6.0</v>
      </c>
      <c r="L513" s="92">
        <v>6.0</v>
      </c>
      <c r="M513" s="92">
        <v>10.0</v>
      </c>
      <c r="N513" s="92">
        <v>5.0</v>
      </c>
      <c r="O513" s="92">
        <v>5.0</v>
      </c>
      <c r="P513" s="92">
        <v>10.0</v>
      </c>
      <c r="Q513" s="29"/>
      <c r="R513" s="53"/>
      <c r="S513" s="53"/>
      <c r="T513" s="53"/>
      <c r="U513" s="53"/>
      <c r="V513" s="53"/>
      <c r="W513" s="53"/>
    </row>
    <row r="514" ht="14.25" customHeight="1">
      <c r="A514" s="29">
        <v>507.0</v>
      </c>
      <c r="B514" s="29"/>
      <c r="C514" s="29">
        <v>17.0</v>
      </c>
      <c r="D514" s="29">
        <v>11.0</v>
      </c>
      <c r="E514" s="92">
        <v>38.0</v>
      </c>
      <c r="F514" s="92">
        <v>8.1</v>
      </c>
      <c r="G514" s="50">
        <v>3.1</v>
      </c>
      <c r="H514" s="38"/>
      <c r="I514" s="51">
        <v>71.0</v>
      </c>
      <c r="J514" s="29"/>
      <c r="K514" s="92">
        <v>10.0</v>
      </c>
      <c r="L514" s="92">
        <v>10.0</v>
      </c>
      <c r="M514" s="92">
        <v>10.0</v>
      </c>
      <c r="N514" s="92">
        <v>5.0</v>
      </c>
      <c r="O514" s="92">
        <v>5.0</v>
      </c>
      <c r="P514" s="92">
        <v>10.0</v>
      </c>
      <c r="Q514" s="29"/>
      <c r="R514" s="53"/>
      <c r="S514" s="53"/>
      <c r="T514" s="53"/>
      <c r="U514" s="53"/>
      <c r="V514" s="53"/>
      <c r="W514" s="53"/>
    </row>
    <row r="515" ht="14.25" customHeight="1">
      <c r="A515" s="29">
        <v>508.0</v>
      </c>
      <c r="B515" s="29"/>
      <c r="C515" s="29">
        <v>17.0</v>
      </c>
      <c r="D515" s="29">
        <v>12.0</v>
      </c>
      <c r="E515" s="92">
        <v>45.0</v>
      </c>
      <c r="F515" s="92">
        <v>8.9</v>
      </c>
      <c r="G515" s="50">
        <v>3.4</v>
      </c>
      <c r="H515" s="38"/>
      <c r="I515" s="51">
        <v>72.0</v>
      </c>
      <c r="J515" s="29"/>
      <c r="K515" s="92">
        <v>6.0</v>
      </c>
      <c r="L515" s="92">
        <v>8.0</v>
      </c>
      <c r="M515" s="92">
        <v>10.0</v>
      </c>
      <c r="N515" s="92">
        <v>5.0</v>
      </c>
      <c r="O515" s="92">
        <v>5.0</v>
      </c>
      <c r="P515" s="92">
        <v>10.0</v>
      </c>
      <c r="Q515" s="29"/>
      <c r="R515" s="53"/>
      <c r="S515" s="53"/>
      <c r="T515" s="53"/>
      <c r="U515" s="53"/>
      <c r="V515" s="53"/>
      <c r="W515" s="53"/>
    </row>
    <row r="516" ht="14.25" customHeight="1">
      <c r="A516" s="29">
        <v>509.0</v>
      </c>
      <c r="B516" s="29"/>
      <c r="C516" s="29">
        <v>17.0</v>
      </c>
      <c r="D516" s="29">
        <v>13.0</v>
      </c>
      <c r="E516" s="92">
        <v>39.5</v>
      </c>
      <c r="F516" s="92">
        <v>8.0</v>
      </c>
      <c r="G516" s="50">
        <v>3.6</v>
      </c>
      <c r="H516" s="38"/>
      <c r="I516" s="51">
        <v>73.0</v>
      </c>
      <c r="J516" s="29"/>
      <c r="K516" s="92">
        <v>2.0</v>
      </c>
      <c r="L516" s="92">
        <v>6.0</v>
      </c>
      <c r="M516" s="92">
        <v>10.0</v>
      </c>
      <c r="N516" s="92">
        <v>5.0</v>
      </c>
      <c r="O516" s="92">
        <v>5.0</v>
      </c>
      <c r="P516" s="92">
        <v>10.0</v>
      </c>
      <c r="Q516" s="29"/>
      <c r="R516" s="53"/>
      <c r="S516" s="53"/>
      <c r="T516" s="53"/>
      <c r="U516" s="53"/>
      <c r="V516" s="53"/>
      <c r="W516" s="53"/>
    </row>
    <row r="517" ht="14.25" customHeight="1">
      <c r="A517" s="29">
        <v>510.0</v>
      </c>
      <c r="B517" s="29"/>
      <c r="C517" s="29">
        <v>17.0</v>
      </c>
      <c r="D517" s="29">
        <v>14.0</v>
      </c>
      <c r="E517" s="92">
        <v>48.0</v>
      </c>
      <c r="F517" s="92">
        <v>7.9</v>
      </c>
      <c r="G517" s="50">
        <v>3.1</v>
      </c>
      <c r="H517" s="38"/>
      <c r="I517" s="51">
        <v>74.0</v>
      </c>
      <c r="J517" s="29"/>
      <c r="K517" s="92">
        <v>2.0</v>
      </c>
      <c r="L517" s="92">
        <v>6.0</v>
      </c>
      <c r="M517" s="92">
        <v>10.0</v>
      </c>
      <c r="N517" s="92">
        <v>5.0</v>
      </c>
      <c r="O517" s="92">
        <v>5.0</v>
      </c>
      <c r="P517" s="92">
        <v>9.0</v>
      </c>
      <c r="Q517" s="29"/>
      <c r="R517" s="53"/>
      <c r="S517" s="53"/>
      <c r="T517" s="53"/>
      <c r="U517" s="53"/>
      <c r="V517" s="53"/>
      <c r="W517" s="53"/>
    </row>
    <row r="518" ht="14.25" customHeight="1">
      <c r="A518" s="29">
        <v>511.0</v>
      </c>
      <c r="B518" s="29"/>
      <c r="C518" s="29">
        <v>17.0</v>
      </c>
      <c r="D518" s="29">
        <v>15.0</v>
      </c>
      <c r="E518" s="92">
        <v>42.0</v>
      </c>
      <c r="F518" s="92">
        <v>8.3</v>
      </c>
      <c r="G518" s="50">
        <v>3.2</v>
      </c>
      <c r="H518" s="38"/>
      <c r="I518" s="51">
        <v>75.0</v>
      </c>
      <c r="J518" s="29"/>
      <c r="K518" s="92">
        <v>6.0</v>
      </c>
      <c r="L518" s="92">
        <v>2.0</v>
      </c>
      <c r="M518" s="92">
        <v>10.0</v>
      </c>
      <c r="N518" s="92">
        <v>5.0</v>
      </c>
      <c r="O518" s="92">
        <v>5.0</v>
      </c>
      <c r="P518" s="92">
        <v>20.0</v>
      </c>
      <c r="Q518" s="29"/>
      <c r="R518" s="53"/>
      <c r="S518" s="53"/>
      <c r="T518" s="53"/>
      <c r="U518" s="53"/>
      <c r="V518" s="53"/>
      <c r="W518" s="53"/>
    </row>
    <row r="519" ht="14.25" customHeight="1">
      <c r="A519" s="29">
        <v>512.0</v>
      </c>
      <c r="B519" s="29"/>
      <c r="C519" s="29">
        <v>17.0</v>
      </c>
      <c r="D519" s="29">
        <v>16.0</v>
      </c>
      <c r="E519" s="92">
        <v>37.5</v>
      </c>
      <c r="F519" s="92">
        <v>8.4</v>
      </c>
      <c r="G519" s="50">
        <v>3.2</v>
      </c>
      <c r="H519" s="38"/>
      <c r="I519" s="51">
        <v>76.0</v>
      </c>
      <c r="J519" s="29"/>
      <c r="K519" s="92">
        <v>6.0</v>
      </c>
      <c r="L519" s="92">
        <v>10.0</v>
      </c>
      <c r="M519" s="92">
        <v>10.0</v>
      </c>
      <c r="N519" s="92">
        <v>5.0</v>
      </c>
      <c r="O519" s="92">
        <v>5.0</v>
      </c>
      <c r="P519" s="92">
        <v>20.0</v>
      </c>
      <c r="Q519" s="29"/>
      <c r="R519" s="53"/>
      <c r="S519" s="53"/>
      <c r="T519" s="53"/>
      <c r="U519" s="53"/>
      <c r="V519" s="53"/>
      <c r="W519" s="53"/>
    </row>
    <row r="520" ht="14.25" customHeight="1">
      <c r="A520" s="29">
        <v>513.0</v>
      </c>
      <c r="B520" s="29"/>
      <c r="C520" s="29">
        <v>17.0</v>
      </c>
      <c r="D520" s="29">
        <v>17.0</v>
      </c>
      <c r="E520" s="92">
        <v>4.5</v>
      </c>
      <c r="F520" s="92">
        <v>8.7</v>
      </c>
      <c r="G520" s="50">
        <v>3.1</v>
      </c>
      <c r="H520" s="38"/>
      <c r="I520" s="51">
        <v>77.0</v>
      </c>
      <c r="J520" s="29"/>
      <c r="K520" s="92">
        <v>2.0</v>
      </c>
      <c r="L520" s="92">
        <v>2.0</v>
      </c>
      <c r="M520" s="92">
        <v>10.0</v>
      </c>
      <c r="N520" s="92">
        <v>5.0</v>
      </c>
      <c r="O520" s="92">
        <v>5.0</v>
      </c>
      <c r="P520" s="92">
        <v>10.0</v>
      </c>
      <c r="Q520" s="51" t="s">
        <v>60</v>
      </c>
      <c r="R520" s="53"/>
      <c r="S520" s="53"/>
      <c r="T520" s="53"/>
      <c r="U520" s="53"/>
      <c r="V520" s="53"/>
      <c r="W520" s="53"/>
    </row>
    <row r="521" ht="14.25" customHeight="1">
      <c r="A521" s="29">
        <v>514.0</v>
      </c>
      <c r="B521" s="29"/>
      <c r="C521" s="29">
        <v>17.0</v>
      </c>
      <c r="D521" s="29">
        <v>18.0</v>
      </c>
      <c r="E521" s="92">
        <v>41.5</v>
      </c>
      <c r="F521" s="92">
        <v>7.8</v>
      </c>
      <c r="G521" s="50">
        <v>3.5</v>
      </c>
      <c r="H521" s="38" t="s">
        <v>85</v>
      </c>
      <c r="I521" s="51">
        <v>78.0</v>
      </c>
      <c r="J521" s="29"/>
      <c r="K521" s="92">
        <v>2.0</v>
      </c>
      <c r="L521" s="92">
        <v>8.0</v>
      </c>
      <c r="M521" s="92">
        <v>8.0</v>
      </c>
      <c r="N521" s="92">
        <v>5.0</v>
      </c>
      <c r="O521" s="92">
        <v>5.0</v>
      </c>
      <c r="P521" s="92">
        <v>10.0</v>
      </c>
      <c r="Q521" s="51" t="s">
        <v>60</v>
      </c>
      <c r="R521" s="53"/>
      <c r="S521" s="53"/>
      <c r="T521" s="53"/>
      <c r="U521" s="53"/>
      <c r="V521" s="53"/>
      <c r="W521" s="53"/>
    </row>
    <row r="522" ht="14.25" customHeight="1">
      <c r="A522" s="29">
        <v>515.0</v>
      </c>
      <c r="B522" s="29"/>
      <c r="C522" s="29">
        <v>17.0</v>
      </c>
      <c r="D522" s="29">
        <v>19.0</v>
      </c>
      <c r="E522" s="92">
        <v>37.5</v>
      </c>
      <c r="F522" s="92">
        <v>8.0</v>
      </c>
      <c r="G522" s="50">
        <v>3.2</v>
      </c>
      <c r="H522" s="38" t="s">
        <v>85</v>
      </c>
      <c r="I522" s="51">
        <v>79.0</v>
      </c>
      <c r="J522" s="29"/>
      <c r="K522" s="92">
        <v>2.0</v>
      </c>
      <c r="L522" s="92">
        <v>8.0</v>
      </c>
      <c r="M522" s="92">
        <v>8.0</v>
      </c>
      <c r="N522" s="92">
        <v>5.0</v>
      </c>
      <c r="O522" s="92">
        <v>5.0</v>
      </c>
      <c r="P522" s="92">
        <v>10.0</v>
      </c>
      <c r="Q522" s="29"/>
      <c r="R522" s="53"/>
      <c r="S522" s="53"/>
      <c r="T522" s="53"/>
      <c r="U522" s="53"/>
      <c r="V522" s="53"/>
      <c r="W522" s="53"/>
    </row>
    <row r="523" ht="14.25" customHeight="1">
      <c r="A523" s="29">
        <v>516.0</v>
      </c>
      <c r="B523" s="29"/>
      <c r="C523" s="29">
        <v>17.0</v>
      </c>
      <c r="D523" s="29">
        <v>20.0</v>
      </c>
      <c r="E523" s="92">
        <v>44.0</v>
      </c>
      <c r="F523" s="92">
        <v>8.5</v>
      </c>
      <c r="G523" s="50">
        <v>2.95</v>
      </c>
      <c r="H523" s="38" t="s">
        <v>53</v>
      </c>
      <c r="I523" s="51">
        <v>80.0</v>
      </c>
      <c r="J523" s="29"/>
      <c r="K523" s="92">
        <v>2.0</v>
      </c>
      <c r="L523" s="92">
        <v>8.0</v>
      </c>
      <c r="M523" s="92">
        <v>8.0</v>
      </c>
      <c r="N523" s="92">
        <v>5.0</v>
      </c>
      <c r="O523" s="92">
        <v>5.0</v>
      </c>
      <c r="P523" s="92">
        <v>9.0</v>
      </c>
      <c r="Q523" s="29"/>
      <c r="R523" s="53"/>
      <c r="S523" s="53"/>
      <c r="T523" s="53"/>
      <c r="U523" s="53"/>
      <c r="V523" s="53"/>
      <c r="W523" s="53"/>
    </row>
    <row r="524" ht="14.25" customHeight="1">
      <c r="A524" s="29">
        <v>517.0</v>
      </c>
      <c r="B524" s="29"/>
      <c r="C524" s="29">
        <v>17.0</v>
      </c>
      <c r="D524" s="29">
        <v>21.0</v>
      </c>
      <c r="E524" s="92">
        <v>42.5</v>
      </c>
      <c r="F524" s="92">
        <v>8.2</v>
      </c>
      <c r="G524" s="50">
        <v>3.4</v>
      </c>
      <c r="H524" s="38"/>
      <c r="I524" s="51">
        <v>81.0</v>
      </c>
      <c r="J524" s="29"/>
      <c r="K524" s="92">
        <v>2.0</v>
      </c>
      <c r="L524" s="92">
        <v>8.0</v>
      </c>
      <c r="M524" s="92">
        <v>10.0</v>
      </c>
      <c r="N524" s="92">
        <v>5.0</v>
      </c>
      <c r="O524" s="92">
        <v>5.0</v>
      </c>
      <c r="P524" s="92">
        <v>10.0</v>
      </c>
      <c r="Q524" s="29"/>
      <c r="R524" s="53"/>
      <c r="S524" s="53"/>
      <c r="T524" s="53"/>
      <c r="U524" s="53"/>
      <c r="V524" s="53"/>
      <c r="W524" s="53"/>
    </row>
    <row r="525" ht="14.25" customHeight="1">
      <c r="A525" s="29">
        <v>518.0</v>
      </c>
      <c r="B525" s="29"/>
      <c r="C525" s="29">
        <v>17.0</v>
      </c>
      <c r="D525" s="29">
        <v>22.0</v>
      </c>
      <c r="E525" s="92">
        <v>39.0</v>
      </c>
      <c r="F525" s="92">
        <v>8.1</v>
      </c>
      <c r="G525" s="50">
        <v>3.2</v>
      </c>
      <c r="H525" s="38"/>
      <c r="I525" s="51">
        <v>82.0</v>
      </c>
      <c r="J525" s="29"/>
      <c r="K525" s="92">
        <v>6.0</v>
      </c>
      <c r="L525" s="92">
        <v>8.0</v>
      </c>
      <c r="M525" s="92">
        <v>10.0</v>
      </c>
      <c r="N525" s="92">
        <v>5.0</v>
      </c>
      <c r="O525" s="92">
        <v>5.0</v>
      </c>
      <c r="P525" s="92">
        <v>10.0</v>
      </c>
      <c r="Q525" s="29"/>
      <c r="R525" s="53"/>
      <c r="S525" s="53"/>
      <c r="T525" s="53"/>
      <c r="U525" s="53"/>
      <c r="V525" s="53"/>
      <c r="W525" s="53"/>
    </row>
    <row r="526" ht="14.25" customHeight="1">
      <c r="A526" s="29">
        <v>519.0</v>
      </c>
      <c r="B526" s="29"/>
      <c r="C526" s="29">
        <v>17.0</v>
      </c>
      <c r="D526" s="29">
        <v>23.0</v>
      </c>
      <c r="E526" s="92">
        <v>37.0</v>
      </c>
      <c r="F526" s="92">
        <v>8.6</v>
      </c>
      <c r="G526" s="50">
        <v>3.2</v>
      </c>
      <c r="H526" s="38"/>
      <c r="I526" s="51">
        <v>83.0</v>
      </c>
      <c r="J526" s="29"/>
      <c r="K526" s="92">
        <v>6.0</v>
      </c>
      <c r="L526" s="92">
        <v>8.0</v>
      </c>
      <c r="M526" s="92">
        <v>10.0</v>
      </c>
      <c r="N526" s="92">
        <v>5.0</v>
      </c>
      <c r="O526" s="92">
        <v>5.0</v>
      </c>
      <c r="P526" s="92">
        <v>10.0</v>
      </c>
      <c r="Q526" s="29"/>
      <c r="R526" s="53"/>
      <c r="S526" s="53"/>
      <c r="T526" s="53"/>
      <c r="U526" s="53"/>
      <c r="V526" s="53"/>
      <c r="W526" s="53"/>
    </row>
    <row r="527" ht="14.25" customHeight="1">
      <c r="A527" s="29">
        <v>520.0</v>
      </c>
      <c r="B527" s="29"/>
      <c r="C527" s="29">
        <v>17.0</v>
      </c>
      <c r="D527" s="29">
        <v>24.0</v>
      </c>
      <c r="E527" s="92">
        <v>37.5</v>
      </c>
      <c r="F527" s="92">
        <v>7.0</v>
      </c>
      <c r="G527" s="50">
        <v>2.6</v>
      </c>
      <c r="H527" s="38"/>
      <c r="I527" s="51">
        <v>84.0</v>
      </c>
      <c r="J527" s="29"/>
      <c r="K527" s="92">
        <v>2.0</v>
      </c>
      <c r="L527" s="92">
        <v>8.0</v>
      </c>
      <c r="M527" s="92">
        <v>8.0</v>
      </c>
      <c r="N527" s="92">
        <v>5.0</v>
      </c>
      <c r="O527" s="92">
        <v>5.0</v>
      </c>
      <c r="P527" s="92">
        <v>10.0</v>
      </c>
      <c r="Q527" s="29"/>
      <c r="R527" s="53"/>
      <c r="S527" s="53"/>
      <c r="T527" s="53"/>
      <c r="U527" s="53"/>
      <c r="V527" s="53"/>
      <c r="W527" s="53"/>
    </row>
    <row r="528" ht="14.25" customHeight="1">
      <c r="A528" s="29">
        <v>521.0</v>
      </c>
      <c r="B528" s="29"/>
      <c r="C528" s="29">
        <v>17.0</v>
      </c>
      <c r="D528" s="29">
        <v>25.0</v>
      </c>
      <c r="E528" s="92">
        <v>37.5</v>
      </c>
      <c r="F528" s="92">
        <v>7.7</v>
      </c>
      <c r="G528" s="50">
        <v>3.0</v>
      </c>
      <c r="H528" s="38"/>
      <c r="I528" s="51">
        <v>85.0</v>
      </c>
      <c r="J528" s="29"/>
      <c r="K528" s="92">
        <v>2.0</v>
      </c>
      <c r="L528" s="92">
        <v>8.0</v>
      </c>
      <c r="M528" s="92">
        <v>8.0</v>
      </c>
      <c r="N528" s="92">
        <v>5.0</v>
      </c>
      <c r="O528" s="92">
        <v>5.0</v>
      </c>
      <c r="P528" s="92">
        <v>10.0</v>
      </c>
      <c r="Q528" s="29"/>
      <c r="R528" s="53"/>
      <c r="S528" s="53"/>
      <c r="T528" s="53"/>
      <c r="U528" s="53"/>
      <c r="V528" s="53"/>
      <c r="W528" s="53"/>
    </row>
    <row r="529" ht="14.25" customHeight="1">
      <c r="A529" s="29">
        <v>522.0</v>
      </c>
      <c r="B529" s="29"/>
      <c r="C529" s="29">
        <v>17.0</v>
      </c>
      <c r="D529" s="29">
        <v>26.0</v>
      </c>
      <c r="E529" s="92">
        <v>36.5</v>
      </c>
      <c r="F529" s="92">
        <v>8.6</v>
      </c>
      <c r="G529" s="50">
        <v>3.2</v>
      </c>
      <c r="H529" s="38"/>
      <c r="I529" s="51">
        <v>86.0</v>
      </c>
      <c r="J529" s="29"/>
      <c r="K529" s="92">
        <v>2.0</v>
      </c>
      <c r="L529" s="92">
        <v>10.0</v>
      </c>
      <c r="M529" s="92">
        <v>8.0</v>
      </c>
      <c r="N529" s="92">
        <v>5.0</v>
      </c>
      <c r="O529" s="92">
        <v>5.0</v>
      </c>
      <c r="P529" s="92">
        <v>10.0</v>
      </c>
      <c r="Q529" s="29"/>
      <c r="R529" s="53"/>
      <c r="S529" s="53"/>
      <c r="T529" s="53"/>
      <c r="U529" s="53"/>
      <c r="V529" s="53"/>
      <c r="W529" s="53"/>
    </row>
    <row r="530" ht="14.25" customHeight="1">
      <c r="A530" s="29">
        <v>523.0</v>
      </c>
      <c r="B530" s="29"/>
      <c r="C530" s="29">
        <v>17.0</v>
      </c>
      <c r="D530" s="29">
        <v>27.0</v>
      </c>
      <c r="E530" s="92">
        <v>43.0</v>
      </c>
      <c r="F530" s="92">
        <v>8.5</v>
      </c>
      <c r="G530" s="50">
        <v>3.0</v>
      </c>
      <c r="H530" s="38"/>
      <c r="I530" s="51">
        <v>87.0</v>
      </c>
      <c r="J530" s="29"/>
      <c r="K530" s="92">
        <v>2.0</v>
      </c>
      <c r="L530" s="92">
        <v>10.0</v>
      </c>
      <c r="M530" s="92">
        <v>8.0</v>
      </c>
      <c r="N530" s="92">
        <v>5.0</v>
      </c>
      <c r="O530" s="92">
        <v>5.0</v>
      </c>
      <c r="P530" s="92">
        <v>10.0</v>
      </c>
      <c r="Q530" s="29"/>
      <c r="R530" s="53"/>
      <c r="S530" s="53"/>
      <c r="T530" s="53"/>
      <c r="U530" s="53"/>
      <c r="V530" s="53"/>
      <c r="W530" s="53"/>
    </row>
    <row r="531" ht="14.25" customHeight="1">
      <c r="A531" s="29">
        <v>524.0</v>
      </c>
      <c r="B531" s="29"/>
      <c r="C531" s="29">
        <v>17.0</v>
      </c>
      <c r="D531" s="29">
        <v>28.0</v>
      </c>
      <c r="E531" s="92">
        <v>39.0</v>
      </c>
      <c r="F531" s="92">
        <v>7.6</v>
      </c>
      <c r="G531" s="50">
        <v>3.7</v>
      </c>
      <c r="H531" s="38"/>
      <c r="I531" s="51">
        <v>88.0</v>
      </c>
      <c r="J531" s="29"/>
      <c r="K531" s="92">
        <v>2.0</v>
      </c>
      <c r="L531" s="92">
        <v>10.0</v>
      </c>
      <c r="M531" s="92">
        <v>8.0</v>
      </c>
      <c r="N531" s="92">
        <v>5.0</v>
      </c>
      <c r="O531" s="92">
        <v>5.0</v>
      </c>
      <c r="P531" s="92">
        <v>10.0</v>
      </c>
      <c r="Q531" s="29"/>
      <c r="R531" s="53"/>
      <c r="S531" s="53"/>
      <c r="T531" s="53"/>
      <c r="U531" s="53"/>
      <c r="V531" s="53"/>
      <c r="W531" s="53"/>
    </row>
    <row r="532" ht="14.25" customHeight="1">
      <c r="A532" s="29">
        <v>525.0</v>
      </c>
      <c r="B532" s="29"/>
      <c r="C532" s="29">
        <v>17.0</v>
      </c>
      <c r="D532" s="29">
        <v>29.0</v>
      </c>
      <c r="E532" s="92">
        <v>8.0</v>
      </c>
      <c r="F532" s="92">
        <v>2.6</v>
      </c>
      <c r="G532" s="50">
        <v>2.95</v>
      </c>
      <c r="H532" s="38"/>
      <c r="I532" s="51">
        <v>89.0</v>
      </c>
      <c r="J532" s="29"/>
      <c r="K532" s="92" t="s">
        <v>21</v>
      </c>
      <c r="L532" s="92" t="s">
        <v>21</v>
      </c>
      <c r="M532" s="92" t="s">
        <v>21</v>
      </c>
      <c r="N532" s="92">
        <v>5.0</v>
      </c>
      <c r="O532" s="92">
        <v>5.0</v>
      </c>
      <c r="P532" s="92" t="s">
        <v>21</v>
      </c>
      <c r="Q532" s="29"/>
      <c r="R532" s="53"/>
      <c r="S532" s="53"/>
      <c r="T532" s="53"/>
      <c r="U532" s="53"/>
      <c r="V532" s="53"/>
      <c r="W532" s="53"/>
    </row>
    <row r="533" ht="14.25" customHeight="1">
      <c r="A533" s="29">
        <v>526.0</v>
      </c>
      <c r="B533" s="29"/>
      <c r="C533" s="29">
        <v>17.0</v>
      </c>
      <c r="D533" s="29">
        <v>30.0</v>
      </c>
      <c r="E533" s="92" t="s">
        <v>109</v>
      </c>
      <c r="F533" s="92" t="s">
        <v>19</v>
      </c>
      <c r="G533" s="50">
        <v>0.8</v>
      </c>
      <c r="H533" s="38"/>
      <c r="I533" s="51" t="s">
        <v>99</v>
      </c>
      <c r="J533" s="29"/>
      <c r="K533" s="92" t="s">
        <v>19</v>
      </c>
      <c r="L533" s="92" t="s">
        <v>19</v>
      </c>
      <c r="M533" s="92" t="s">
        <v>19</v>
      </c>
      <c r="N533" s="92">
        <v>5.0</v>
      </c>
      <c r="O533" s="92">
        <v>5.0</v>
      </c>
      <c r="P533" s="92" t="s">
        <v>19</v>
      </c>
      <c r="Q533" s="29"/>
      <c r="R533" s="53"/>
      <c r="S533" s="53"/>
      <c r="T533" s="53"/>
      <c r="U533" s="53"/>
      <c r="V533" s="53"/>
      <c r="W533" s="53"/>
    </row>
    <row r="534" ht="14.25" customHeight="1">
      <c r="A534" s="29">
        <v>527.0</v>
      </c>
      <c r="B534" s="29"/>
      <c r="C534" s="29">
        <v>17.0</v>
      </c>
      <c r="D534" s="29">
        <v>31.0</v>
      </c>
      <c r="E534" s="92">
        <v>27.0</v>
      </c>
      <c r="F534" s="92">
        <v>3.6</v>
      </c>
      <c r="G534" s="50">
        <v>0.0</v>
      </c>
      <c r="H534" s="38" t="s">
        <v>26</v>
      </c>
      <c r="I534" s="51" t="s">
        <v>99</v>
      </c>
      <c r="J534" s="29"/>
      <c r="K534" s="92">
        <v>2.0</v>
      </c>
      <c r="L534" s="92">
        <v>10.0</v>
      </c>
      <c r="M534" s="92">
        <v>10.0</v>
      </c>
      <c r="N534" s="92">
        <v>5.0</v>
      </c>
      <c r="O534" s="92">
        <v>5.0</v>
      </c>
      <c r="P534" s="92">
        <v>10.0</v>
      </c>
      <c r="Q534" s="29"/>
      <c r="R534" s="53"/>
      <c r="S534" s="53"/>
      <c r="T534" s="53"/>
      <c r="U534" s="53"/>
      <c r="V534" s="53"/>
      <c r="W534" s="53"/>
    </row>
    <row r="535" ht="14.25" customHeight="1">
      <c r="A535" s="29">
        <v>528.0</v>
      </c>
      <c r="B535" s="29"/>
      <c r="C535" s="29">
        <v>18.0</v>
      </c>
      <c r="D535" s="29">
        <v>1.0</v>
      </c>
      <c r="E535" s="105">
        <v>38.0</v>
      </c>
      <c r="F535" s="105">
        <v>8.3</v>
      </c>
      <c r="G535" s="50">
        <v>3.0</v>
      </c>
      <c r="H535" s="38"/>
      <c r="I535" s="51">
        <v>117.0</v>
      </c>
      <c r="J535" s="29"/>
      <c r="K535" s="105">
        <v>6.0</v>
      </c>
      <c r="L535" s="105">
        <v>10.0</v>
      </c>
      <c r="M535" s="105">
        <v>10.0</v>
      </c>
      <c r="N535" s="92">
        <v>5.0</v>
      </c>
      <c r="O535" s="92">
        <v>5.0</v>
      </c>
      <c r="P535" s="105">
        <v>10.0</v>
      </c>
      <c r="Q535" s="29"/>
      <c r="R535" s="53"/>
      <c r="S535" s="53"/>
      <c r="T535" s="53"/>
      <c r="U535" s="53"/>
      <c r="V535" s="53"/>
      <c r="W535" s="53"/>
    </row>
    <row r="536" ht="14.25" customHeight="1">
      <c r="A536" s="29">
        <v>529.0</v>
      </c>
      <c r="B536" s="29"/>
      <c r="C536" s="29">
        <v>18.0</v>
      </c>
      <c r="D536" s="29">
        <v>2.0</v>
      </c>
      <c r="E536" s="92">
        <v>40.5</v>
      </c>
      <c r="F536" s="92">
        <v>8.5</v>
      </c>
      <c r="G536" s="50">
        <v>3.2</v>
      </c>
      <c r="H536" s="38"/>
      <c r="I536" s="51">
        <v>116.0</v>
      </c>
      <c r="J536" s="29"/>
      <c r="K536" s="92">
        <v>6.0</v>
      </c>
      <c r="L536" s="92">
        <v>10.0</v>
      </c>
      <c r="M536" s="92">
        <v>10.0</v>
      </c>
      <c r="N536" s="92">
        <v>5.0</v>
      </c>
      <c r="O536" s="92">
        <v>5.0</v>
      </c>
      <c r="P536" s="92">
        <v>10.0</v>
      </c>
      <c r="Q536" s="29"/>
      <c r="R536" s="53"/>
      <c r="S536" s="53"/>
      <c r="T536" s="53"/>
      <c r="U536" s="53"/>
      <c r="V536" s="53"/>
      <c r="W536" s="53"/>
    </row>
    <row r="537" ht="14.25" customHeight="1">
      <c r="A537" s="29">
        <v>530.0</v>
      </c>
      <c r="B537" s="29"/>
      <c r="C537" s="29">
        <v>18.0</v>
      </c>
      <c r="D537" s="29">
        <v>3.0</v>
      </c>
      <c r="E537" s="92">
        <v>39.5</v>
      </c>
      <c r="F537" s="92">
        <v>7.7</v>
      </c>
      <c r="G537" s="50">
        <v>2.8</v>
      </c>
      <c r="H537" s="38"/>
      <c r="I537" s="51">
        <v>115.0</v>
      </c>
      <c r="J537" s="29"/>
      <c r="K537" s="92">
        <v>6.0</v>
      </c>
      <c r="L537" s="92">
        <v>10.0</v>
      </c>
      <c r="M537" s="92">
        <v>10.0</v>
      </c>
      <c r="N537" s="92">
        <v>5.0</v>
      </c>
      <c r="O537" s="92">
        <v>5.0</v>
      </c>
      <c r="P537" s="92">
        <v>10.0</v>
      </c>
      <c r="Q537" s="29"/>
      <c r="R537" s="53"/>
      <c r="S537" s="53"/>
      <c r="T537" s="53"/>
      <c r="U537" s="53"/>
      <c r="V537" s="53"/>
      <c r="W537" s="53"/>
    </row>
    <row r="538" ht="14.25" customHeight="1">
      <c r="A538" s="29">
        <v>531.0</v>
      </c>
      <c r="B538" s="29"/>
      <c r="C538" s="29">
        <v>18.0</v>
      </c>
      <c r="D538" s="29">
        <v>4.0</v>
      </c>
      <c r="E538" s="92">
        <v>36.0</v>
      </c>
      <c r="F538" s="92">
        <v>10.0</v>
      </c>
      <c r="G538" s="50">
        <v>3.6</v>
      </c>
      <c r="H538" s="38"/>
      <c r="I538" s="51">
        <v>114.0</v>
      </c>
      <c r="J538" s="29"/>
      <c r="K538" s="92">
        <v>6.0</v>
      </c>
      <c r="L538" s="92">
        <v>10.0</v>
      </c>
      <c r="M538" s="92">
        <v>10.0</v>
      </c>
      <c r="N538" s="92">
        <v>5.0</v>
      </c>
      <c r="O538" s="92">
        <v>5.0</v>
      </c>
      <c r="P538" s="92">
        <v>10.0</v>
      </c>
      <c r="Q538" s="29"/>
      <c r="R538" s="53"/>
      <c r="S538" s="53"/>
      <c r="T538" s="53"/>
      <c r="U538" s="53"/>
      <c r="V538" s="53"/>
      <c r="W538" s="53"/>
    </row>
    <row r="539" ht="14.25" customHeight="1">
      <c r="A539" s="29">
        <v>532.0</v>
      </c>
      <c r="B539" s="29"/>
      <c r="C539" s="29">
        <v>18.0</v>
      </c>
      <c r="D539" s="29">
        <v>5.0</v>
      </c>
      <c r="E539" s="92">
        <v>41.0</v>
      </c>
      <c r="F539" s="92">
        <v>9.1</v>
      </c>
      <c r="G539" s="50">
        <v>3.3</v>
      </c>
      <c r="H539" s="38"/>
      <c r="I539" s="51">
        <v>113.0</v>
      </c>
      <c r="J539" s="29"/>
      <c r="K539" s="92">
        <v>6.0</v>
      </c>
      <c r="L539" s="92">
        <v>10.0</v>
      </c>
      <c r="M539" s="92">
        <v>10.0</v>
      </c>
      <c r="N539" s="92">
        <v>5.0</v>
      </c>
      <c r="O539" s="92">
        <v>5.0</v>
      </c>
      <c r="P539" s="92">
        <v>10.0</v>
      </c>
      <c r="Q539" s="29"/>
      <c r="R539" s="53"/>
      <c r="S539" s="53"/>
      <c r="T539" s="53"/>
      <c r="U539" s="53"/>
      <c r="V539" s="53"/>
      <c r="W539" s="53"/>
    </row>
    <row r="540" ht="14.25" customHeight="1">
      <c r="A540" s="29">
        <v>533.0</v>
      </c>
      <c r="B540" s="29"/>
      <c r="C540" s="29">
        <v>18.0</v>
      </c>
      <c r="D540" s="29">
        <v>6.0</v>
      </c>
      <c r="E540" s="92">
        <v>42.5</v>
      </c>
      <c r="F540" s="92">
        <v>9.9</v>
      </c>
      <c r="G540" s="50">
        <v>2.9</v>
      </c>
      <c r="H540" s="38"/>
      <c r="I540" s="51">
        <v>112.0</v>
      </c>
      <c r="J540" s="29"/>
      <c r="K540" s="92">
        <v>10.0</v>
      </c>
      <c r="L540" s="92">
        <v>10.0</v>
      </c>
      <c r="M540" s="92">
        <v>10.0</v>
      </c>
      <c r="N540" s="92">
        <v>5.0</v>
      </c>
      <c r="O540" s="92">
        <v>5.0</v>
      </c>
      <c r="P540" s="92">
        <v>10.0</v>
      </c>
      <c r="Q540" s="29"/>
      <c r="R540" s="53"/>
      <c r="S540" s="53"/>
      <c r="T540" s="53"/>
      <c r="U540" s="53"/>
      <c r="V540" s="53"/>
      <c r="W540" s="53"/>
    </row>
    <row r="541" ht="14.25" customHeight="1">
      <c r="A541" s="29">
        <v>534.0</v>
      </c>
      <c r="B541" s="29"/>
      <c r="C541" s="29">
        <v>18.0</v>
      </c>
      <c r="D541" s="29">
        <v>7.0</v>
      </c>
      <c r="E541" s="92">
        <v>40.0</v>
      </c>
      <c r="F541" s="92">
        <v>9.3</v>
      </c>
      <c r="G541" s="50">
        <v>3.4</v>
      </c>
      <c r="H541" s="38"/>
      <c r="I541" s="51">
        <v>111.0</v>
      </c>
      <c r="J541" s="29"/>
      <c r="K541" s="92">
        <v>6.0</v>
      </c>
      <c r="L541" s="92">
        <v>10.0</v>
      </c>
      <c r="M541" s="92">
        <v>10.0</v>
      </c>
      <c r="N541" s="92">
        <v>5.0</v>
      </c>
      <c r="O541" s="92">
        <v>5.0</v>
      </c>
      <c r="P541" s="92">
        <v>20.0</v>
      </c>
      <c r="Q541" s="29"/>
      <c r="R541" s="53"/>
      <c r="S541" s="53"/>
      <c r="T541" s="53"/>
      <c r="U541" s="53"/>
      <c r="V541" s="53"/>
      <c r="W541" s="53"/>
    </row>
    <row r="542" ht="14.25" customHeight="1">
      <c r="A542" s="29">
        <v>535.0</v>
      </c>
      <c r="B542" s="29"/>
      <c r="C542" s="29">
        <v>18.0</v>
      </c>
      <c r="D542" s="29">
        <v>8.0</v>
      </c>
      <c r="E542" s="92">
        <v>42.0</v>
      </c>
      <c r="F542" s="92">
        <v>9.2</v>
      </c>
      <c r="G542" s="50">
        <v>3.4</v>
      </c>
      <c r="H542" s="38"/>
      <c r="I542" s="51">
        <v>110.0</v>
      </c>
      <c r="J542" s="29"/>
      <c r="K542" s="92">
        <v>2.0</v>
      </c>
      <c r="L542" s="92">
        <v>10.0</v>
      </c>
      <c r="M542" s="92">
        <v>10.0</v>
      </c>
      <c r="N542" s="92">
        <v>5.0</v>
      </c>
      <c r="O542" s="92">
        <v>5.0</v>
      </c>
      <c r="P542" s="92">
        <v>20.0</v>
      </c>
      <c r="Q542" s="29"/>
      <c r="R542" s="53"/>
      <c r="S542" s="53"/>
      <c r="T542" s="53"/>
      <c r="U542" s="53"/>
      <c r="V542" s="53"/>
      <c r="W542" s="53"/>
    </row>
    <row r="543" ht="14.25" customHeight="1">
      <c r="A543" s="29">
        <v>536.0</v>
      </c>
      <c r="B543" s="29"/>
      <c r="C543" s="29">
        <v>18.0</v>
      </c>
      <c r="D543" s="29">
        <v>9.0</v>
      </c>
      <c r="E543" s="92">
        <v>35.0</v>
      </c>
      <c r="F543" s="92">
        <v>8.3</v>
      </c>
      <c r="G543" s="50">
        <v>2.6</v>
      </c>
      <c r="H543" s="38"/>
      <c r="I543" s="51">
        <v>109.0</v>
      </c>
      <c r="J543" s="29"/>
      <c r="K543" s="92">
        <v>2.0</v>
      </c>
      <c r="L543" s="92">
        <v>6.0</v>
      </c>
      <c r="M543" s="92">
        <v>8.0</v>
      </c>
      <c r="N543" s="92">
        <v>5.0</v>
      </c>
      <c r="O543" s="92">
        <v>5.0</v>
      </c>
      <c r="P543" s="92">
        <v>8.0</v>
      </c>
      <c r="Q543" s="29"/>
      <c r="R543" s="53"/>
      <c r="S543" s="53"/>
      <c r="T543" s="53"/>
      <c r="U543" s="53"/>
      <c r="V543" s="53"/>
      <c r="W543" s="53"/>
    </row>
    <row r="544" ht="14.25" customHeight="1">
      <c r="A544" s="29">
        <v>537.0</v>
      </c>
      <c r="B544" s="29"/>
      <c r="C544" s="29">
        <v>18.0</v>
      </c>
      <c r="D544" s="29">
        <v>10.0</v>
      </c>
      <c r="E544" s="92">
        <v>34.0</v>
      </c>
      <c r="F544" s="92">
        <v>7.8</v>
      </c>
      <c r="G544" s="50">
        <v>2.7</v>
      </c>
      <c r="H544" s="38"/>
      <c r="I544" s="51">
        <v>108.0</v>
      </c>
      <c r="J544" s="29"/>
      <c r="K544" s="92">
        <v>2.0</v>
      </c>
      <c r="L544" s="92">
        <v>10.0</v>
      </c>
      <c r="M544" s="92">
        <v>2.0</v>
      </c>
      <c r="N544" s="92">
        <v>5.0</v>
      </c>
      <c r="O544" s="92">
        <v>5.0</v>
      </c>
      <c r="P544" s="92">
        <v>10.0</v>
      </c>
      <c r="Q544" s="29"/>
      <c r="R544" s="53"/>
      <c r="S544" s="53"/>
      <c r="T544" s="53"/>
      <c r="U544" s="53"/>
      <c r="V544" s="53"/>
      <c r="W544" s="53"/>
    </row>
    <row r="545" ht="14.25" customHeight="1">
      <c r="A545" s="29">
        <v>538.0</v>
      </c>
      <c r="B545" s="29"/>
      <c r="C545" s="29">
        <v>18.0</v>
      </c>
      <c r="D545" s="29">
        <v>11.0</v>
      </c>
      <c r="E545" s="92">
        <v>34.0</v>
      </c>
      <c r="F545" s="92">
        <v>7.1</v>
      </c>
      <c r="G545" s="50">
        <v>2.4</v>
      </c>
      <c r="H545" s="38"/>
      <c r="I545" s="51">
        <v>107.0</v>
      </c>
      <c r="J545" s="29"/>
      <c r="K545" s="92">
        <v>2.0</v>
      </c>
      <c r="L545" s="92">
        <v>10.0</v>
      </c>
      <c r="M545" s="92">
        <v>2.0</v>
      </c>
      <c r="N545" s="92">
        <v>5.0</v>
      </c>
      <c r="O545" s="92">
        <v>5.0</v>
      </c>
      <c r="P545" s="92">
        <v>10.0</v>
      </c>
      <c r="Q545" s="29"/>
      <c r="R545" s="53"/>
      <c r="S545" s="53"/>
      <c r="T545" s="53"/>
      <c r="U545" s="53"/>
      <c r="V545" s="53"/>
      <c r="W545" s="53"/>
    </row>
    <row r="546" ht="14.25" customHeight="1">
      <c r="A546" s="29">
        <v>539.0</v>
      </c>
      <c r="B546" s="29"/>
      <c r="C546" s="29">
        <v>18.0</v>
      </c>
      <c r="D546" s="29">
        <v>12.0</v>
      </c>
      <c r="E546" s="92">
        <v>36.5</v>
      </c>
      <c r="F546" s="92">
        <v>7.4</v>
      </c>
      <c r="G546" s="50">
        <v>2.8</v>
      </c>
      <c r="H546" s="38"/>
      <c r="I546" s="51">
        <v>106.0</v>
      </c>
      <c r="J546" s="29"/>
      <c r="K546" s="92">
        <v>2.0</v>
      </c>
      <c r="L546" s="92">
        <v>6.0</v>
      </c>
      <c r="M546" s="92">
        <v>10.0</v>
      </c>
      <c r="N546" s="92">
        <v>5.0</v>
      </c>
      <c r="O546" s="92">
        <v>5.0</v>
      </c>
      <c r="P546" s="92">
        <v>10.0</v>
      </c>
      <c r="Q546" s="29"/>
      <c r="R546" s="53"/>
      <c r="S546" s="53"/>
      <c r="T546" s="53"/>
      <c r="U546" s="53"/>
      <c r="V546" s="53"/>
      <c r="W546" s="53"/>
    </row>
    <row r="547" ht="14.25" customHeight="1">
      <c r="A547" s="29">
        <v>540.0</v>
      </c>
      <c r="B547" s="29"/>
      <c r="C547" s="29">
        <v>18.0</v>
      </c>
      <c r="D547" s="29">
        <v>13.0</v>
      </c>
      <c r="E547" s="92">
        <v>42.0</v>
      </c>
      <c r="F547" s="92">
        <v>8.5</v>
      </c>
      <c r="G547" s="50">
        <v>3.6</v>
      </c>
      <c r="H547" s="38"/>
      <c r="I547" s="51">
        <v>105.0</v>
      </c>
      <c r="J547" s="29"/>
      <c r="K547" s="92">
        <v>2.0</v>
      </c>
      <c r="L547" s="92">
        <v>6.0</v>
      </c>
      <c r="M547" s="92">
        <v>10.0</v>
      </c>
      <c r="N547" s="92">
        <v>5.0</v>
      </c>
      <c r="O547" s="92">
        <v>5.0</v>
      </c>
      <c r="P547" s="92">
        <v>10.0</v>
      </c>
      <c r="Q547" s="29"/>
      <c r="R547" s="53"/>
      <c r="S547" s="53"/>
      <c r="T547" s="53"/>
      <c r="U547" s="53"/>
      <c r="V547" s="53"/>
      <c r="W547" s="53"/>
    </row>
    <row r="548" ht="14.25" customHeight="1">
      <c r="A548" s="29">
        <v>541.0</v>
      </c>
      <c r="B548" s="29"/>
      <c r="C548" s="29">
        <v>18.0</v>
      </c>
      <c r="D548" s="29">
        <v>14.0</v>
      </c>
      <c r="E548" s="92" t="s">
        <v>19</v>
      </c>
      <c r="F548" s="92" t="s">
        <v>19</v>
      </c>
      <c r="G548" s="50">
        <v>0.0</v>
      </c>
      <c r="H548" s="38" t="s">
        <v>26</v>
      </c>
      <c r="I548" s="51">
        <v>104.0</v>
      </c>
      <c r="J548" s="29"/>
      <c r="K548" s="92" t="s">
        <v>19</v>
      </c>
      <c r="L548" s="92" t="s">
        <v>19</v>
      </c>
      <c r="M548" s="92" t="s">
        <v>19</v>
      </c>
      <c r="N548" s="92">
        <v>5.0</v>
      </c>
      <c r="O548" s="92">
        <v>5.0</v>
      </c>
      <c r="P548" s="92" t="s">
        <v>19</v>
      </c>
      <c r="Q548" s="29"/>
      <c r="R548" s="53"/>
      <c r="S548" s="53"/>
      <c r="T548" s="53"/>
      <c r="U548" s="53"/>
      <c r="V548" s="53"/>
      <c r="W548" s="53"/>
    </row>
    <row r="549" ht="14.25" customHeight="1">
      <c r="A549" s="29">
        <v>542.0</v>
      </c>
      <c r="B549" s="29"/>
      <c r="C549" s="29">
        <v>18.0</v>
      </c>
      <c r="D549" s="29">
        <v>15.0</v>
      </c>
      <c r="E549" s="92">
        <v>43.0</v>
      </c>
      <c r="F549" s="92">
        <v>8.6</v>
      </c>
      <c r="G549" s="50">
        <v>3.2</v>
      </c>
      <c r="H549" s="38" t="s">
        <v>98</v>
      </c>
      <c r="I549" s="51">
        <v>0.0</v>
      </c>
      <c r="J549" s="29"/>
      <c r="K549" s="92">
        <v>10.0</v>
      </c>
      <c r="L549" s="92">
        <v>8.0</v>
      </c>
      <c r="M549" s="92">
        <v>8.0</v>
      </c>
      <c r="N549" s="92">
        <v>5.0</v>
      </c>
      <c r="O549" s="92">
        <v>5.0</v>
      </c>
      <c r="P549" s="92">
        <v>10.0</v>
      </c>
      <c r="Q549" s="29"/>
      <c r="R549" s="53"/>
      <c r="S549" s="53"/>
      <c r="T549" s="53"/>
      <c r="U549" s="53"/>
      <c r="V549" s="53"/>
      <c r="W549" s="53"/>
    </row>
    <row r="550" ht="14.25" customHeight="1">
      <c r="A550" s="29">
        <v>543.0</v>
      </c>
      <c r="B550" s="29"/>
      <c r="C550" s="29">
        <v>18.0</v>
      </c>
      <c r="D550" s="29">
        <v>16.0</v>
      </c>
      <c r="E550" s="92">
        <v>39.5</v>
      </c>
      <c r="F550" s="92">
        <v>7.7</v>
      </c>
      <c r="G550" s="50">
        <v>3.2</v>
      </c>
      <c r="H550" s="38"/>
      <c r="I550" s="51">
        <v>103.0</v>
      </c>
      <c r="J550" s="29"/>
      <c r="K550" s="92">
        <v>6.0</v>
      </c>
      <c r="L550" s="92">
        <v>8.0</v>
      </c>
      <c r="M550" s="92">
        <v>8.0</v>
      </c>
      <c r="N550" s="92">
        <v>5.0</v>
      </c>
      <c r="O550" s="92">
        <v>5.0</v>
      </c>
      <c r="P550" s="92">
        <v>10.0</v>
      </c>
      <c r="Q550" s="29"/>
      <c r="R550" s="53"/>
      <c r="S550" s="53"/>
      <c r="T550" s="53"/>
      <c r="U550" s="53"/>
      <c r="V550" s="53"/>
      <c r="W550" s="53"/>
    </row>
    <row r="551" ht="14.25" customHeight="1">
      <c r="A551" s="29">
        <v>544.0</v>
      </c>
      <c r="B551" s="29"/>
      <c r="C551" s="29">
        <v>18.0</v>
      </c>
      <c r="D551" s="29">
        <v>17.0</v>
      </c>
      <c r="E551" s="92">
        <v>44.5</v>
      </c>
      <c r="F551" s="92">
        <v>8.1</v>
      </c>
      <c r="G551" s="50">
        <v>3.0</v>
      </c>
      <c r="H551" s="38"/>
      <c r="I551" s="51">
        <v>102.0</v>
      </c>
      <c r="J551" s="29"/>
      <c r="K551" s="92">
        <v>10.0</v>
      </c>
      <c r="L551" s="92">
        <v>8.0</v>
      </c>
      <c r="M551" s="92">
        <v>10.0</v>
      </c>
      <c r="N551" s="92">
        <v>5.0</v>
      </c>
      <c r="O551" s="92">
        <v>5.0</v>
      </c>
      <c r="P551" s="92">
        <v>10.0</v>
      </c>
      <c r="Q551" s="29"/>
      <c r="R551" s="53"/>
      <c r="S551" s="53"/>
      <c r="T551" s="53"/>
      <c r="U551" s="53"/>
      <c r="V551" s="53"/>
      <c r="W551" s="53"/>
    </row>
    <row r="552" ht="14.25" customHeight="1">
      <c r="A552" s="29">
        <v>545.0</v>
      </c>
      <c r="B552" s="29"/>
      <c r="C552" s="29">
        <v>18.0</v>
      </c>
      <c r="D552" s="29">
        <v>18.0</v>
      </c>
      <c r="E552" s="92">
        <v>44.0</v>
      </c>
      <c r="F552" s="92">
        <v>8.0</v>
      </c>
      <c r="G552" s="50">
        <v>3.3</v>
      </c>
      <c r="H552" s="38"/>
      <c r="I552" s="51">
        <v>101.0</v>
      </c>
      <c r="J552" s="29"/>
      <c r="K552" s="92">
        <v>2.0</v>
      </c>
      <c r="L552" s="92">
        <v>8.0</v>
      </c>
      <c r="M552" s="92">
        <v>2.0</v>
      </c>
      <c r="N552" s="92">
        <v>5.0</v>
      </c>
      <c r="O552" s="92">
        <v>5.0</v>
      </c>
      <c r="P552" s="92">
        <v>10.0</v>
      </c>
      <c r="Q552" s="29"/>
      <c r="R552" s="53"/>
      <c r="S552" s="53"/>
      <c r="T552" s="53"/>
      <c r="U552" s="53"/>
      <c r="V552" s="53"/>
      <c r="W552" s="53"/>
    </row>
    <row r="553" ht="14.25" customHeight="1">
      <c r="A553" s="29">
        <v>546.0</v>
      </c>
      <c r="B553" s="29"/>
      <c r="C553" s="29">
        <v>18.0</v>
      </c>
      <c r="D553" s="29">
        <v>19.0</v>
      </c>
      <c r="E553" s="92">
        <v>42.5</v>
      </c>
      <c r="F553" s="92">
        <v>8.2</v>
      </c>
      <c r="G553" s="50">
        <v>3.5</v>
      </c>
      <c r="H553" s="38"/>
      <c r="I553" s="51">
        <v>100.0</v>
      </c>
      <c r="J553" s="29"/>
      <c r="K553" s="92">
        <v>2.0</v>
      </c>
      <c r="L553" s="92">
        <v>6.0</v>
      </c>
      <c r="M553" s="92">
        <v>8.0</v>
      </c>
      <c r="N553" s="92">
        <v>5.0</v>
      </c>
      <c r="O553" s="92">
        <v>5.0</v>
      </c>
      <c r="P553" s="92">
        <v>10.0</v>
      </c>
      <c r="Q553" s="29"/>
      <c r="R553" s="53"/>
      <c r="S553" s="53"/>
      <c r="T553" s="53"/>
      <c r="U553" s="53"/>
      <c r="V553" s="53"/>
      <c r="W553" s="53"/>
    </row>
    <row r="554" ht="14.25" customHeight="1">
      <c r="A554" s="29">
        <v>547.0</v>
      </c>
      <c r="B554" s="29"/>
      <c r="C554" s="29">
        <v>18.0</v>
      </c>
      <c r="D554" s="29">
        <v>20.0</v>
      </c>
      <c r="E554" s="92">
        <v>47.0</v>
      </c>
      <c r="F554" s="92">
        <v>9.6</v>
      </c>
      <c r="G554" s="50">
        <v>3.8</v>
      </c>
      <c r="H554" s="38"/>
      <c r="I554" s="51">
        <v>99.0</v>
      </c>
      <c r="J554" s="29"/>
      <c r="K554" s="92">
        <v>2.0</v>
      </c>
      <c r="L554" s="92">
        <v>6.0</v>
      </c>
      <c r="M554" s="92">
        <v>8.0</v>
      </c>
      <c r="N554" s="92">
        <v>5.0</v>
      </c>
      <c r="O554" s="92">
        <v>5.0</v>
      </c>
      <c r="P554" s="92">
        <v>10.0</v>
      </c>
      <c r="Q554" s="29"/>
      <c r="R554" s="53"/>
      <c r="S554" s="53"/>
      <c r="T554" s="53"/>
      <c r="U554" s="53"/>
      <c r="V554" s="53"/>
      <c r="W554" s="53"/>
    </row>
    <row r="555" ht="14.25" customHeight="1">
      <c r="A555" s="29">
        <v>548.0</v>
      </c>
      <c r="B555" s="29"/>
      <c r="C555" s="29">
        <v>18.0</v>
      </c>
      <c r="D555" s="29">
        <v>21.0</v>
      </c>
      <c r="E555" s="92">
        <v>44.0</v>
      </c>
      <c r="F555" s="92">
        <v>8.2</v>
      </c>
      <c r="G555" s="50">
        <v>3.4</v>
      </c>
      <c r="H555" s="38"/>
      <c r="I555" s="51">
        <v>98.0</v>
      </c>
      <c r="J555" s="29"/>
      <c r="K555" s="92">
        <v>2.0</v>
      </c>
      <c r="L555" s="92">
        <v>6.0</v>
      </c>
      <c r="M555" s="92">
        <v>8.0</v>
      </c>
      <c r="N555" s="92">
        <v>5.0</v>
      </c>
      <c r="O555" s="92">
        <v>5.0</v>
      </c>
      <c r="P555" s="92">
        <v>10.0</v>
      </c>
      <c r="Q555" s="29"/>
      <c r="R555" s="53"/>
      <c r="S555" s="53"/>
      <c r="T555" s="53"/>
      <c r="U555" s="53"/>
      <c r="V555" s="53"/>
      <c r="W555" s="53"/>
    </row>
    <row r="556" ht="14.25" customHeight="1">
      <c r="A556" s="29">
        <v>549.0</v>
      </c>
      <c r="B556" s="29"/>
      <c r="C556" s="29">
        <v>18.0</v>
      </c>
      <c r="D556" s="29">
        <v>22.0</v>
      </c>
      <c r="E556" s="92">
        <v>25.0</v>
      </c>
      <c r="F556" s="92">
        <v>6.4</v>
      </c>
      <c r="G556" s="50">
        <v>2.2</v>
      </c>
      <c r="H556" s="38"/>
      <c r="I556" s="51">
        <v>97.0</v>
      </c>
      <c r="J556" s="29"/>
      <c r="K556" s="92">
        <v>2.0</v>
      </c>
      <c r="L556" s="92">
        <v>6.0</v>
      </c>
      <c r="M556" s="92">
        <v>8.0</v>
      </c>
      <c r="N556" s="92">
        <v>5.0</v>
      </c>
      <c r="O556" s="92">
        <v>5.0</v>
      </c>
      <c r="P556" s="92">
        <v>10.0</v>
      </c>
      <c r="Q556" s="29"/>
      <c r="R556" s="53"/>
      <c r="S556" s="53"/>
      <c r="T556" s="53"/>
      <c r="U556" s="53"/>
      <c r="V556" s="53"/>
      <c r="W556" s="53"/>
    </row>
    <row r="557" ht="14.25" customHeight="1">
      <c r="A557" s="29">
        <v>550.0</v>
      </c>
      <c r="B557" s="29"/>
      <c r="C557" s="29">
        <v>18.0</v>
      </c>
      <c r="D557" s="29">
        <v>23.0</v>
      </c>
      <c r="E557" s="92">
        <v>48.0</v>
      </c>
      <c r="F557" s="92">
        <v>10.0</v>
      </c>
      <c r="G557" s="50">
        <v>3.8</v>
      </c>
      <c r="H557" s="38" t="s">
        <v>53</v>
      </c>
      <c r="I557" s="51">
        <v>96.0</v>
      </c>
      <c r="J557" s="29"/>
      <c r="K557" s="92">
        <v>2.0</v>
      </c>
      <c r="L557" s="92">
        <v>6.0</v>
      </c>
      <c r="M557" s="92">
        <v>10.0</v>
      </c>
      <c r="N557" s="92">
        <v>5.0</v>
      </c>
      <c r="O557" s="92">
        <v>5.0</v>
      </c>
      <c r="P557" s="92">
        <v>20.0</v>
      </c>
      <c r="Q557" s="29"/>
      <c r="R557" s="53"/>
      <c r="S557" s="53"/>
      <c r="T557" s="53"/>
      <c r="U557" s="53"/>
      <c r="V557" s="53"/>
      <c r="W557" s="53"/>
    </row>
    <row r="558" ht="14.25" customHeight="1">
      <c r="A558" s="29">
        <v>551.0</v>
      </c>
      <c r="B558" s="29"/>
      <c r="C558" s="29">
        <v>18.0</v>
      </c>
      <c r="D558" s="29">
        <v>24.0</v>
      </c>
      <c r="E558" s="92">
        <v>35.0</v>
      </c>
      <c r="F558" s="92">
        <v>8.6</v>
      </c>
      <c r="G558" s="50">
        <v>3.1</v>
      </c>
      <c r="H558" s="38"/>
      <c r="I558" s="51">
        <v>95.0</v>
      </c>
      <c r="J558" s="29"/>
      <c r="K558" s="92">
        <v>6.0</v>
      </c>
      <c r="L558" s="92">
        <v>6.0</v>
      </c>
      <c r="M558" s="92">
        <v>10.0</v>
      </c>
      <c r="N558" s="92">
        <v>5.0</v>
      </c>
      <c r="O558" s="92">
        <v>5.0</v>
      </c>
      <c r="P558" s="92">
        <v>8.0</v>
      </c>
      <c r="Q558" s="51" t="s">
        <v>60</v>
      </c>
      <c r="R558" s="53"/>
      <c r="S558" s="53"/>
      <c r="T558" s="53"/>
      <c r="U558" s="53"/>
      <c r="V558" s="53"/>
      <c r="W558" s="53"/>
    </row>
    <row r="559" ht="14.25" customHeight="1">
      <c r="A559" s="29">
        <v>552.0</v>
      </c>
      <c r="B559" s="29"/>
      <c r="C559" s="29">
        <v>18.0</v>
      </c>
      <c r="D559" s="29">
        <v>25.0</v>
      </c>
      <c r="E559" s="92">
        <v>31.0</v>
      </c>
      <c r="F559" s="92">
        <v>7.1</v>
      </c>
      <c r="G559" s="50">
        <v>2.4</v>
      </c>
      <c r="H559" s="38"/>
      <c r="I559" s="51">
        <v>94.0</v>
      </c>
      <c r="J559" s="29"/>
      <c r="K559" s="92">
        <v>2.0</v>
      </c>
      <c r="L559" s="92">
        <v>2.0</v>
      </c>
      <c r="M559" s="92">
        <v>10.0</v>
      </c>
      <c r="N559" s="92">
        <v>5.0</v>
      </c>
      <c r="O559" s="92">
        <v>5.0</v>
      </c>
      <c r="P559" s="92">
        <v>8.0</v>
      </c>
      <c r="Q559" s="29"/>
      <c r="R559" s="53"/>
      <c r="S559" s="53"/>
      <c r="T559" s="53"/>
      <c r="U559" s="53"/>
      <c r="V559" s="53"/>
      <c r="W559" s="53"/>
    </row>
    <row r="560" ht="14.25" customHeight="1">
      <c r="A560" s="29">
        <v>553.0</v>
      </c>
      <c r="B560" s="29"/>
      <c r="C560" s="29">
        <v>18.0</v>
      </c>
      <c r="D560" s="29">
        <v>26.0</v>
      </c>
      <c r="E560" s="92">
        <v>45.0</v>
      </c>
      <c r="F560" s="92">
        <v>9.2</v>
      </c>
      <c r="G560" s="50">
        <v>3.4</v>
      </c>
      <c r="H560" s="38"/>
      <c r="I560" s="51">
        <v>93.0</v>
      </c>
      <c r="J560" s="29"/>
      <c r="K560" s="92">
        <v>6.0</v>
      </c>
      <c r="L560" s="92">
        <v>8.0</v>
      </c>
      <c r="M560" s="92">
        <v>8.0</v>
      </c>
      <c r="N560" s="92">
        <v>5.0</v>
      </c>
      <c r="O560" s="92">
        <v>5.0</v>
      </c>
      <c r="P560" s="92">
        <v>10.0</v>
      </c>
      <c r="Q560" s="29"/>
      <c r="R560" s="53"/>
      <c r="S560" s="53"/>
      <c r="T560" s="53"/>
      <c r="U560" s="53"/>
      <c r="V560" s="53"/>
      <c r="W560" s="53"/>
    </row>
    <row r="561" ht="14.25" customHeight="1">
      <c r="A561" s="29">
        <v>554.0</v>
      </c>
      <c r="B561" s="29"/>
      <c r="C561" s="29">
        <v>18.0</v>
      </c>
      <c r="D561" s="29">
        <v>27.0</v>
      </c>
      <c r="E561" s="92">
        <v>38.0</v>
      </c>
      <c r="F561" s="92">
        <v>8.1</v>
      </c>
      <c r="G561" s="50">
        <v>3.9</v>
      </c>
      <c r="H561" s="38" t="s">
        <v>96</v>
      </c>
      <c r="I561" s="51">
        <v>92.0</v>
      </c>
      <c r="J561" s="29"/>
      <c r="K561" s="92">
        <v>2.0</v>
      </c>
      <c r="L561" s="92">
        <v>10.0</v>
      </c>
      <c r="M561" s="92">
        <v>10.0</v>
      </c>
      <c r="N561" s="92">
        <v>5.0</v>
      </c>
      <c r="O561" s="92">
        <v>5.0</v>
      </c>
      <c r="P561" s="92">
        <v>10.0</v>
      </c>
      <c r="Q561" s="29"/>
      <c r="R561" s="53"/>
      <c r="S561" s="53"/>
      <c r="T561" s="53"/>
      <c r="U561" s="53"/>
      <c r="V561" s="53"/>
      <c r="W561" s="53"/>
    </row>
    <row r="562" ht="14.25" customHeight="1">
      <c r="A562" s="29">
        <v>555.0</v>
      </c>
      <c r="B562" s="29"/>
      <c r="C562" s="29">
        <v>18.0</v>
      </c>
      <c r="D562" s="29">
        <v>28.0</v>
      </c>
      <c r="E562" s="92">
        <v>34.0</v>
      </c>
      <c r="F562" s="92">
        <v>8.4</v>
      </c>
      <c r="G562" s="50">
        <v>3.0</v>
      </c>
      <c r="H562" s="38"/>
      <c r="I562" s="51">
        <v>91.0</v>
      </c>
      <c r="J562" s="29"/>
      <c r="K562" s="92">
        <v>2.0</v>
      </c>
      <c r="L562" s="92">
        <v>10.0</v>
      </c>
      <c r="M562" s="92">
        <v>10.0</v>
      </c>
      <c r="N562" s="92">
        <v>5.0</v>
      </c>
      <c r="O562" s="92">
        <v>5.0</v>
      </c>
      <c r="P562" s="92">
        <v>10.0</v>
      </c>
      <c r="Q562" s="29"/>
      <c r="R562" s="53"/>
      <c r="S562" s="53"/>
      <c r="T562" s="53"/>
      <c r="U562" s="53"/>
      <c r="V562" s="53"/>
      <c r="W562" s="53"/>
    </row>
    <row r="563" ht="14.25" customHeight="1">
      <c r="A563" s="29">
        <v>556.0</v>
      </c>
      <c r="B563" s="29"/>
      <c r="C563" s="29">
        <v>18.0</v>
      </c>
      <c r="D563" s="29">
        <v>29.0</v>
      </c>
      <c r="E563" s="92">
        <v>40.5</v>
      </c>
      <c r="F563" s="92">
        <v>10.8</v>
      </c>
      <c r="G563" s="50">
        <v>2.8</v>
      </c>
      <c r="H563" s="38"/>
      <c r="I563" s="51">
        <v>90.0</v>
      </c>
      <c r="J563" s="29"/>
      <c r="K563" s="92">
        <v>2.0</v>
      </c>
      <c r="L563" s="92">
        <v>6.0</v>
      </c>
      <c r="M563" s="92">
        <v>10.0</v>
      </c>
      <c r="N563" s="92">
        <v>5.0</v>
      </c>
      <c r="O563" s="92">
        <v>5.0</v>
      </c>
      <c r="P563" s="92">
        <v>10.0</v>
      </c>
      <c r="Q563" s="29"/>
      <c r="R563" s="53"/>
      <c r="S563" s="53"/>
      <c r="T563" s="53"/>
      <c r="U563" s="53"/>
      <c r="V563" s="53"/>
      <c r="W563" s="53"/>
    </row>
    <row r="564" ht="14.25" customHeight="1">
      <c r="A564" s="29">
        <v>557.0</v>
      </c>
      <c r="B564" s="29"/>
      <c r="C564" s="29">
        <v>18.0</v>
      </c>
      <c r="D564" s="29">
        <v>30.0</v>
      </c>
      <c r="E564" s="92">
        <v>9.0</v>
      </c>
      <c r="F564" s="92">
        <v>3.0</v>
      </c>
      <c r="G564" s="50">
        <v>0.0</v>
      </c>
      <c r="H564" s="38" t="s">
        <v>26</v>
      </c>
      <c r="I564" s="51" t="s">
        <v>99</v>
      </c>
      <c r="J564" s="29"/>
      <c r="K564" s="92" t="s">
        <v>19</v>
      </c>
      <c r="L564" s="92" t="s">
        <v>19</v>
      </c>
      <c r="M564" s="92" t="s">
        <v>19</v>
      </c>
      <c r="N564" s="92">
        <v>5.0</v>
      </c>
      <c r="O564" s="92">
        <v>5.0</v>
      </c>
      <c r="P564" s="92" t="s">
        <v>19</v>
      </c>
      <c r="Q564" s="29"/>
      <c r="R564" s="53"/>
      <c r="S564" s="53"/>
      <c r="T564" s="53"/>
      <c r="U564" s="53"/>
      <c r="V564" s="53"/>
      <c r="W564" s="53"/>
    </row>
    <row r="565" ht="14.25" customHeight="1">
      <c r="A565" s="29">
        <v>558.0</v>
      </c>
      <c r="B565" s="29"/>
      <c r="C565" s="29">
        <v>18.0</v>
      </c>
      <c r="D565" s="29">
        <v>31.0</v>
      </c>
      <c r="E565" s="92" t="s">
        <v>19</v>
      </c>
      <c r="F565" s="92" t="s">
        <v>19</v>
      </c>
      <c r="G565" s="50">
        <v>0.0</v>
      </c>
      <c r="H565" s="38" t="s">
        <v>26</v>
      </c>
      <c r="I565" s="51" t="s">
        <v>99</v>
      </c>
      <c r="J565" s="29"/>
      <c r="K565" s="92" t="s">
        <v>19</v>
      </c>
      <c r="L565" s="92" t="s">
        <v>19</v>
      </c>
      <c r="M565" s="92" t="s">
        <v>19</v>
      </c>
      <c r="N565" s="92">
        <v>5.0</v>
      </c>
      <c r="O565" s="92">
        <v>5.0</v>
      </c>
      <c r="P565" s="92" t="s">
        <v>19</v>
      </c>
      <c r="Q565" s="29"/>
      <c r="R565" s="53"/>
      <c r="S565" s="53"/>
      <c r="T565" s="53"/>
      <c r="U565" s="53"/>
      <c r="V565" s="53"/>
      <c r="W565" s="53"/>
    </row>
    <row r="566" ht="14.25" customHeight="1">
      <c r="A566" s="29">
        <v>559.0</v>
      </c>
      <c r="B566" s="29"/>
      <c r="C566" s="29">
        <v>19.0</v>
      </c>
      <c r="D566" s="29">
        <v>1.0</v>
      </c>
      <c r="E566" s="105">
        <v>43.0</v>
      </c>
      <c r="F566" s="105">
        <v>7.6</v>
      </c>
      <c r="G566" s="50">
        <v>2.4</v>
      </c>
      <c r="H566" s="38"/>
      <c r="I566" s="51">
        <v>118.0</v>
      </c>
      <c r="J566" s="29"/>
      <c r="K566" s="105">
        <v>2.0</v>
      </c>
      <c r="L566" s="105">
        <v>10.0</v>
      </c>
      <c r="M566" s="105">
        <v>2.0</v>
      </c>
      <c r="N566" s="92">
        <v>5.0</v>
      </c>
      <c r="O566" s="92">
        <v>5.0</v>
      </c>
      <c r="P566" s="105">
        <v>7.0</v>
      </c>
      <c r="Q566" s="29"/>
      <c r="R566" s="53"/>
      <c r="S566" s="53"/>
      <c r="T566" s="53"/>
      <c r="U566" s="53"/>
      <c r="V566" s="53"/>
      <c r="W566" s="53"/>
    </row>
    <row r="567" ht="14.25" customHeight="1">
      <c r="A567" s="29">
        <v>560.0</v>
      </c>
      <c r="B567" s="29"/>
      <c r="C567" s="29">
        <v>19.0</v>
      </c>
      <c r="D567" s="29">
        <v>2.0</v>
      </c>
      <c r="E567" s="92">
        <v>42.5</v>
      </c>
      <c r="F567" s="92">
        <v>9.3</v>
      </c>
      <c r="G567" s="50">
        <v>3.5</v>
      </c>
      <c r="H567" s="38"/>
      <c r="I567" s="51">
        <v>119.0</v>
      </c>
      <c r="J567" s="29"/>
      <c r="K567" s="92">
        <v>2.0</v>
      </c>
      <c r="L567" s="92">
        <v>10.0</v>
      </c>
      <c r="M567" s="92">
        <v>8.0</v>
      </c>
      <c r="N567" s="92">
        <v>5.0</v>
      </c>
      <c r="O567" s="92">
        <v>5.0</v>
      </c>
      <c r="P567" s="92">
        <v>10.0</v>
      </c>
      <c r="Q567" s="29"/>
      <c r="R567" s="53"/>
      <c r="S567" s="53"/>
      <c r="T567" s="53"/>
      <c r="U567" s="53"/>
      <c r="V567" s="53"/>
      <c r="W567" s="53"/>
    </row>
    <row r="568" ht="14.25" customHeight="1">
      <c r="A568" s="29">
        <v>561.0</v>
      </c>
      <c r="B568" s="29"/>
      <c r="C568" s="29">
        <v>19.0</v>
      </c>
      <c r="D568" s="29">
        <v>3.0</v>
      </c>
      <c r="E568" s="92">
        <v>42.0</v>
      </c>
      <c r="F568" s="92">
        <v>8.6</v>
      </c>
      <c r="G568" s="50">
        <v>3.2</v>
      </c>
      <c r="H568" s="38"/>
      <c r="I568" s="51">
        <v>120.0</v>
      </c>
      <c r="J568" s="29"/>
      <c r="K568" s="92">
        <v>2.0</v>
      </c>
      <c r="L568" s="92">
        <v>2.0</v>
      </c>
      <c r="M568" s="92">
        <v>10.0</v>
      </c>
      <c r="N568" s="92">
        <v>5.0</v>
      </c>
      <c r="O568" s="92">
        <v>5.0</v>
      </c>
      <c r="P568" s="92">
        <v>10.0</v>
      </c>
      <c r="Q568" s="29"/>
      <c r="R568" s="53"/>
      <c r="S568" s="53"/>
      <c r="T568" s="53"/>
      <c r="U568" s="53"/>
      <c r="V568" s="53"/>
      <c r="W568" s="53"/>
    </row>
    <row r="569" ht="14.25" customHeight="1">
      <c r="A569" s="29">
        <v>562.0</v>
      </c>
      <c r="B569" s="29"/>
      <c r="C569" s="29">
        <v>19.0</v>
      </c>
      <c r="D569" s="29">
        <v>4.0</v>
      </c>
      <c r="E569" s="92" t="s">
        <v>19</v>
      </c>
      <c r="F569" s="92" t="s">
        <v>19</v>
      </c>
      <c r="G569" s="50">
        <v>1.3</v>
      </c>
      <c r="H569" s="38"/>
      <c r="I569" s="51">
        <v>121.0</v>
      </c>
      <c r="J569" s="29"/>
      <c r="K569" s="92" t="s">
        <v>19</v>
      </c>
      <c r="L569" s="92" t="s">
        <v>19</v>
      </c>
      <c r="M569" s="92" t="s">
        <v>19</v>
      </c>
      <c r="N569" s="92">
        <v>5.0</v>
      </c>
      <c r="O569" s="92">
        <v>5.0</v>
      </c>
      <c r="P569" s="92" t="s">
        <v>19</v>
      </c>
      <c r="Q569" s="29"/>
      <c r="R569" s="53"/>
      <c r="S569" s="53"/>
      <c r="T569" s="53"/>
      <c r="U569" s="53"/>
      <c r="V569" s="53"/>
      <c r="W569" s="53"/>
    </row>
    <row r="570" ht="14.25" customHeight="1">
      <c r="A570" s="29">
        <v>563.0</v>
      </c>
      <c r="B570" s="29"/>
      <c r="C570" s="29">
        <v>19.0</v>
      </c>
      <c r="D570" s="29">
        <v>5.0</v>
      </c>
      <c r="E570" s="92">
        <v>48.0</v>
      </c>
      <c r="F570" s="92">
        <v>8.0</v>
      </c>
      <c r="G570" s="50">
        <v>2.9</v>
      </c>
      <c r="H570" s="38"/>
      <c r="I570" s="51" t="s">
        <v>99</v>
      </c>
      <c r="J570" s="29"/>
      <c r="K570" s="92">
        <v>2.0</v>
      </c>
      <c r="L570" s="92">
        <v>6.0</v>
      </c>
      <c r="M570" s="92">
        <v>8.0</v>
      </c>
      <c r="N570" s="92">
        <v>5.0</v>
      </c>
      <c r="O570" s="92">
        <v>5.0</v>
      </c>
      <c r="P570" s="92">
        <v>10.0</v>
      </c>
      <c r="Q570" s="29"/>
      <c r="R570" s="53"/>
      <c r="S570" s="53"/>
      <c r="T570" s="53"/>
      <c r="U570" s="53"/>
      <c r="V570" s="53"/>
      <c r="W570" s="53"/>
    </row>
    <row r="571" ht="14.25" customHeight="1">
      <c r="A571" s="29">
        <v>564.0</v>
      </c>
      <c r="B571" s="29"/>
      <c r="C571" s="29">
        <v>19.0</v>
      </c>
      <c r="D571" s="29">
        <v>6.0</v>
      </c>
      <c r="E571" s="92">
        <v>39.0</v>
      </c>
      <c r="F571" s="92">
        <v>10.4</v>
      </c>
      <c r="G571" s="50">
        <v>3.2</v>
      </c>
      <c r="H571" s="38"/>
      <c r="I571" s="51">
        <v>122.0</v>
      </c>
      <c r="J571" s="29"/>
      <c r="K571" s="92">
        <v>2.0</v>
      </c>
      <c r="L571" s="92">
        <v>6.0</v>
      </c>
      <c r="M571" s="92">
        <v>8.0</v>
      </c>
      <c r="N571" s="92">
        <v>5.0</v>
      </c>
      <c r="O571" s="92">
        <v>5.0</v>
      </c>
      <c r="P571" s="92">
        <v>10.0</v>
      </c>
      <c r="Q571" s="29"/>
      <c r="R571" s="53"/>
      <c r="S571" s="53"/>
      <c r="T571" s="53"/>
      <c r="U571" s="53"/>
      <c r="V571" s="53"/>
      <c r="W571" s="53"/>
    </row>
    <row r="572" ht="14.25" customHeight="1">
      <c r="A572" s="29">
        <v>565.0</v>
      </c>
      <c r="B572" s="29"/>
      <c r="C572" s="29">
        <v>19.0</v>
      </c>
      <c r="D572" s="29">
        <v>7.0</v>
      </c>
      <c r="E572" s="92">
        <v>42.5</v>
      </c>
      <c r="F572" s="92">
        <v>9.3</v>
      </c>
      <c r="G572" s="50">
        <v>3.3</v>
      </c>
      <c r="H572" s="38"/>
      <c r="I572" s="51">
        <v>123.0</v>
      </c>
      <c r="J572" s="29"/>
      <c r="K572" s="92">
        <v>2.0</v>
      </c>
      <c r="L572" s="92">
        <v>6.0</v>
      </c>
      <c r="M572" s="92">
        <v>8.0</v>
      </c>
      <c r="N572" s="92">
        <v>5.0</v>
      </c>
      <c r="O572" s="92">
        <v>5.0</v>
      </c>
      <c r="P572" s="92">
        <v>10.0</v>
      </c>
      <c r="Q572" s="29"/>
      <c r="R572" s="53"/>
      <c r="S572" s="53"/>
      <c r="T572" s="53"/>
      <c r="U572" s="53"/>
      <c r="V572" s="53"/>
      <c r="W572" s="53"/>
    </row>
    <row r="573" ht="14.25" customHeight="1">
      <c r="A573" s="29">
        <v>566.0</v>
      </c>
      <c r="B573" s="29"/>
      <c r="C573" s="29">
        <v>19.0</v>
      </c>
      <c r="D573" s="29">
        <v>8.0</v>
      </c>
      <c r="E573" s="92">
        <v>42.0</v>
      </c>
      <c r="F573" s="92">
        <v>9.9</v>
      </c>
      <c r="G573" s="50">
        <v>3.4</v>
      </c>
      <c r="H573" s="38"/>
      <c r="I573" s="51">
        <v>124.0</v>
      </c>
      <c r="J573" s="29"/>
      <c r="K573" s="92">
        <v>2.0</v>
      </c>
      <c r="L573" s="92">
        <v>6.0</v>
      </c>
      <c r="M573" s="92">
        <v>8.0</v>
      </c>
      <c r="N573" s="92">
        <v>5.0</v>
      </c>
      <c r="O573" s="92">
        <v>5.0</v>
      </c>
      <c r="P573" s="92">
        <v>9.0</v>
      </c>
      <c r="Q573" s="29"/>
      <c r="R573" s="53"/>
      <c r="S573" s="53"/>
      <c r="T573" s="53"/>
      <c r="U573" s="53"/>
      <c r="V573" s="53"/>
      <c r="W573" s="53"/>
    </row>
    <row r="574" ht="14.25" customHeight="1">
      <c r="A574" s="29">
        <v>567.0</v>
      </c>
      <c r="B574" s="29"/>
      <c r="C574" s="29">
        <v>19.0</v>
      </c>
      <c r="D574" s="29">
        <v>9.0</v>
      </c>
      <c r="E574" s="92">
        <v>48.0</v>
      </c>
      <c r="F574" s="92">
        <v>10.8</v>
      </c>
      <c r="G574" s="50">
        <v>3.8</v>
      </c>
      <c r="H574" s="38"/>
      <c r="I574" s="51">
        <v>125.0</v>
      </c>
      <c r="J574" s="29"/>
      <c r="K574" s="92">
        <v>2.0</v>
      </c>
      <c r="L574" s="92">
        <v>10.0</v>
      </c>
      <c r="M574" s="92">
        <v>10.0</v>
      </c>
      <c r="N574" s="92">
        <v>5.0</v>
      </c>
      <c r="O574" s="92">
        <v>5.0</v>
      </c>
      <c r="P574" s="92">
        <v>10.0</v>
      </c>
      <c r="Q574" s="29"/>
      <c r="R574" s="53"/>
      <c r="S574" s="53"/>
      <c r="T574" s="53"/>
      <c r="U574" s="53"/>
      <c r="V574" s="53"/>
      <c r="W574" s="53"/>
    </row>
    <row r="575" ht="14.25" customHeight="1">
      <c r="A575" s="29">
        <v>568.0</v>
      </c>
      <c r="B575" s="29"/>
      <c r="C575" s="29">
        <v>19.0</v>
      </c>
      <c r="D575" s="29">
        <v>10.0</v>
      </c>
      <c r="E575" s="92">
        <v>26.5</v>
      </c>
      <c r="F575" s="92">
        <v>8.1</v>
      </c>
      <c r="G575" s="50">
        <v>2.5</v>
      </c>
      <c r="H575" s="38"/>
      <c r="I575" s="51">
        <v>126.0</v>
      </c>
      <c r="J575" s="29"/>
      <c r="K575" s="92">
        <v>2.0</v>
      </c>
      <c r="L575" s="92">
        <v>10.0</v>
      </c>
      <c r="M575" s="92">
        <v>10.0</v>
      </c>
      <c r="N575" s="92">
        <v>5.0</v>
      </c>
      <c r="O575" s="92">
        <v>5.0</v>
      </c>
      <c r="P575" s="92">
        <v>10.0</v>
      </c>
      <c r="Q575" s="51" t="s">
        <v>60</v>
      </c>
      <c r="R575" s="53"/>
      <c r="S575" s="53"/>
      <c r="T575" s="53"/>
      <c r="U575" s="53"/>
      <c r="V575" s="53"/>
      <c r="W575" s="53"/>
    </row>
    <row r="576" ht="14.25" customHeight="1">
      <c r="A576" s="29">
        <v>569.0</v>
      </c>
      <c r="B576" s="29"/>
      <c r="C576" s="29">
        <v>19.0</v>
      </c>
      <c r="D576" s="29">
        <v>11.0</v>
      </c>
      <c r="E576" s="92">
        <v>41.0</v>
      </c>
      <c r="F576" s="92">
        <v>10.0</v>
      </c>
      <c r="G576" s="50">
        <v>3.3</v>
      </c>
      <c r="H576" s="38"/>
      <c r="I576" s="51">
        <v>127.0</v>
      </c>
      <c r="J576" s="29"/>
      <c r="K576" s="92">
        <v>2.0</v>
      </c>
      <c r="L576" s="92">
        <v>2.0</v>
      </c>
      <c r="M576" s="92">
        <v>10.0</v>
      </c>
      <c r="N576" s="92">
        <v>5.0</v>
      </c>
      <c r="O576" s="92">
        <v>5.0</v>
      </c>
      <c r="P576" s="92">
        <v>10.0</v>
      </c>
      <c r="Q576" s="29"/>
      <c r="R576" s="53"/>
      <c r="S576" s="53"/>
      <c r="T576" s="53"/>
      <c r="U576" s="53"/>
      <c r="V576" s="53"/>
      <c r="W576" s="53"/>
    </row>
    <row r="577" ht="14.25" customHeight="1">
      <c r="A577" s="29">
        <v>570.0</v>
      </c>
      <c r="B577" s="29"/>
      <c r="C577" s="29">
        <v>19.0</v>
      </c>
      <c r="D577" s="29">
        <v>12.0</v>
      </c>
      <c r="E577" s="92">
        <v>36.5</v>
      </c>
      <c r="F577" s="92">
        <v>9.2</v>
      </c>
      <c r="G577" s="50">
        <v>2.9</v>
      </c>
      <c r="H577" s="38"/>
      <c r="I577" s="51">
        <v>128.0</v>
      </c>
      <c r="J577" s="29"/>
      <c r="K577" s="92">
        <v>2.0</v>
      </c>
      <c r="L577" s="92">
        <v>6.0</v>
      </c>
      <c r="M577" s="92">
        <v>10.0</v>
      </c>
      <c r="N577" s="92">
        <v>5.0</v>
      </c>
      <c r="O577" s="92">
        <v>5.0</v>
      </c>
      <c r="P577" s="92">
        <v>10.0</v>
      </c>
      <c r="Q577" s="29"/>
      <c r="R577" s="53"/>
      <c r="S577" s="53"/>
      <c r="T577" s="53"/>
      <c r="U577" s="53"/>
      <c r="V577" s="53"/>
      <c r="W577" s="53"/>
    </row>
    <row r="578" ht="14.25" customHeight="1">
      <c r="A578" s="29">
        <v>571.0</v>
      </c>
      <c r="B578" s="29"/>
      <c r="C578" s="29">
        <v>19.0</v>
      </c>
      <c r="D578" s="29">
        <v>13.0</v>
      </c>
      <c r="E578" s="92">
        <v>45.5</v>
      </c>
      <c r="F578" s="92">
        <v>13.1</v>
      </c>
      <c r="G578" s="50">
        <v>3.8</v>
      </c>
      <c r="H578" s="38"/>
      <c r="I578" s="51">
        <v>129.0</v>
      </c>
      <c r="J578" s="29"/>
      <c r="K578" s="92">
        <v>2.0</v>
      </c>
      <c r="L578" s="92">
        <v>2.0</v>
      </c>
      <c r="M578" s="92">
        <v>10.0</v>
      </c>
      <c r="N578" s="92">
        <v>5.0</v>
      </c>
      <c r="O578" s="92">
        <v>5.0</v>
      </c>
      <c r="P578" s="92">
        <v>7.0</v>
      </c>
      <c r="Q578" s="29"/>
      <c r="R578" s="53"/>
      <c r="S578" s="53"/>
      <c r="T578" s="53"/>
      <c r="U578" s="53"/>
      <c r="V578" s="53"/>
      <c r="W578" s="53"/>
    </row>
    <row r="579" ht="14.25" customHeight="1">
      <c r="A579" s="29">
        <v>572.0</v>
      </c>
      <c r="B579" s="29"/>
      <c r="C579" s="29">
        <v>19.0</v>
      </c>
      <c r="D579" s="29">
        <v>14.0</v>
      </c>
      <c r="E579" s="92">
        <v>39.5</v>
      </c>
      <c r="F579" s="92">
        <v>10.9</v>
      </c>
      <c r="G579" s="50">
        <v>3.4</v>
      </c>
      <c r="H579" s="38"/>
      <c r="I579" s="51">
        <v>130.0</v>
      </c>
      <c r="J579" s="29"/>
      <c r="K579" s="92">
        <v>2.0</v>
      </c>
      <c r="L579" s="92">
        <v>6.0</v>
      </c>
      <c r="M579" s="92">
        <v>10.0</v>
      </c>
      <c r="N579" s="92">
        <v>5.0</v>
      </c>
      <c r="O579" s="92">
        <v>5.0</v>
      </c>
      <c r="P579" s="92">
        <v>10.0</v>
      </c>
      <c r="Q579" s="29"/>
      <c r="R579" s="53"/>
      <c r="S579" s="53"/>
      <c r="T579" s="53"/>
      <c r="U579" s="53"/>
      <c r="V579" s="53"/>
      <c r="W579" s="53"/>
    </row>
    <row r="580" ht="14.25" customHeight="1">
      <c r="A580" s="29">
        <v>573.0</v>
      </c>
      <c r="B580" s="29"/>
      <c r="C580" s="29">
        <v>19.0</v>
      </c>
      <c r="D580" s="29">
        <v>15.0</v>
      </c>
      <c r="E580" s="92">
        <v>40.5</v>
      </c>
      <c r="F580" s="92">
        <v>9.7</v>
      </c>
      <c r="G580" s="50">
        <v>2.9</v>
      </c>
      <c r="H580" s="38"/>
      <c r="I580" s="51">
        <v>131.0</v>
      </c>
      <c r="J580" s="29"/>
      <c r="K580" s="92">
        <v>2.0</v>
      </c>
      <c r="L580" s="92">
        <v>2.0</v>
      </c>
      <c r="M580" s="92">
        <v>10.0</v>
      </c>
      <c r="N580" s="92">
        <v>5.0</v>
      </c>
      <c r="O580" s="92">
        <v>5.0</v>
      </c>
      <c r="P580" s="92">
        <v>9.0</v>
      </c>
      <c r="Q580" s="29"/>
      <c r="R580" s="53"/>
      <c r="S580" s="53"/>
      <c r="T580" s="53"/>
      <c r="U580" s="53"/>
      <c r="V580" s="53"/>
      <c r="W580" s="53"/>
    </row>
    <row r="581" ht="14.25" customHeight="1">
      <c r="A581" s="29">
        <v>574.0</v>
      </c>
      <c r="B581" s="29"/>
      <c r="C581" s="29">
        <v>19.0</v>
      </c>
      <c r="D581" s="29">
        <v>16.0</v>
      </c>
      <c r="E581" s="92">
        <v>39.0</v>
      </c>
      <c r="F581" s="92">
        <v>10.6</v>
      </c>
      <c r="G581" s="50">
        <v>3.2</v>
      </c>
      <c r="H581" s="38"/>
      <c r="I581" s="51">
        <v>132.0</v>
      </c>
      <c r="J581" s="29"/>
      <c r="K581" s="92">
        <v>2.0</v>
      </c>
      <c r="L581" s="92">
        <v>10.0</v>
      </c>
      <c r="M581" s="92">
        <v>10.0</v>
      </c>
      <c r="N581" s="92">
        <v>5.0</v>
      </c>
      <c r="O581" s="92">
        <v>5.0</v>
      </c>
      <c r="P581" s="92">
        <v>10.0</v>
      </c>
      <c r="Q581" s="29"/>
      <c r="R581" s="53"/>
      <c r="S581" s="53"/>
      <c r="T581" s="53"/>
      <c r="U581" s="53"/>
      <c r="V581" s="53"/>
      <c r="W581" s="53"/>
    </row>
    <row r="582" ht="14.25" customHeight="1">
      <c r="A582" s="29">
        <v>575.0</v>
      </c>
      <c r="B582" s="29"/>
      <c r="C582" s="29">
        <v>19.0</v>
      </c>
      <c r="D582" s="29">
        <v>17.0</v>
      </c>
      <c r="E582" s="92">
        <v>34.0</v>
      </c>
      <c r="F582" s="92">
        <v>9.3</v>
      </c>
      <c r="G582" s="50">
        <v>2.5</v>
      </c>
      <c r="H582" s="38"/>
      <c r="I582" s="51">
        <v>133.0</v>
      </c>
      <c r="J582" s="29"/>
      <c r="K582" s="92">
        <v>2.0</v>
      </c>
      <c r="L582" s="92">
        <v>2.0</v>
      </c>
      <c r="M582" s="92">
        <v>10.0</v>
      </c>
      <c r="N582" s="92">
        <v>5.0</v>
      </c>
      <c r="O582" s="92">
        <v>5.0</v>
      </c>
      <c r="P582" s="92">
        <v>7.0</v>
      </c>
      <c r="Q582" s="29"/>
      <c r="R582" s="53"/>
      <c r="S582" s="53"/>
      <c r="T582" s="53"/>
      <c r="U582" s="53"/>
      <c r="V582" s="53"/>
      <c r="W582" s="53"/>
    </row>
    <row r="583" ht="14.25" customHeight="1">
      <c r="A583" s="29">
        <v>576.0</v>
      </c>
      <c r="B583" s="29"/>
      <c r="C583" s="29">
        <v>19.0</v>
      </c>
      <c r="D583" s="29">
        <v>18.0</v>
      </c>
      <c r="E583" s="92">
        <v>39.0</v>
      </c>
      <c r="F583" s="92">
        <v>9.6</v>
      </c>
      <c r="G583" s="50">
        <v>3.2</v>
      </c>
      <c r="H583" s="38"/>
      <c r="I583" s="51">
        <v>134.0</v>
      </c>
      <c r="J583" s="29"/>
      <c r="K583" s="92">
        <v>6.0</v>
      </c>
      <c r="L583" s="92">
        <v>8.0</v>
      </c>
      <c r="M583" s="92">
        <v>10.0</v>
      </c>
      <c r="N583" s="92">
        <v>5.0</v>
      </c>
      <c r="O583" s="92">
        <v>5.0</v>
      </c>
      <c r="P583" s="92">
        <v>10.0</v>
      </c>
      <c r="Q583" s="29"/>
      <c r="R583" s="53"/>
      <c r="S583" s="53"/>
      <c r="T583" s="53"/>
      <c r="U583" s="53"/>
      <c r="V583" s="53"/>
      <c r="W583" s="53"/>
    </row>
    <row r="584" ht="14.25" customHeight="1">
      <c r="A584" s="29">
        <v>577.0</v>
      </c>
      <c r="B584" s="29"/>
      <c r="C584" s="29">
        <v>19.0</v>
      </c>
      <c r="D584" s="29">
        <v>19.0</v>
      </c>
      <c r="E584" s="92">
        <v>41.0</v>
      </c>
      <c r="F584" s="92">
        <v>9.5</v>
      </c>
      <c r="G584" s="50">
        <v>3.1</v>
      </c>
      <c r="H584" s="38"/>
      <c r="I584" s="51">
        <v>135.0</v>
      </c>
      <c r="J584" s="29"/>
      <c r="K584" s="92">
        <v>6.0</v>
      </c>
      <c r="L584" s="92">
        <v>8.0</v>
      </c>
      <c r="M584" s="92">
        <v>10.0</v>
      </c>
      <c r="N584" s="92">
        <v>5.0</v>
      </c>
      <c r="O584" s="92">
        <v>5.0</v>
      </c>
      <c r="P584" s="92">
        <v>10.0</v>
      </c>
      <c r="Q584" s="29"/>
      <c r="R584" s="53"/>
      <c r="S584" s="53"/>
      <c r="T584" s="53"/>
      <c r="U584" s="53"/>
      <c r="V584" s="53"/>
      <c r="W584" s="53"/>
    </row>
    <row r="585" ht="14.25" customHeight="1">
      <c r="A585" s="29">
        <v>578.0</v>
      </c>
      <c r="B585" s="29"/>
      <c r="C585" s="29">
        <v>19.0</v>
      </c>
      <c r="D585" s="29">
        <v>20.0</v>
      </c>
      <c r="E585" s="92">
        <v>33.5</v>
      </c>
      <c r="F585" s="92">
        <v>8.4</v>
      </c>
      <c r="G585" s="50">
        <v>2.8</v>
      </c>
      <c r="H585" s="38"/>
      <c r="I585" s="51">
        <v>136.0</v>
      </c>
      <c r="J585" s="29"/>
      <c r="K585" s="92">
        <v>10.0</v>
      </c>
      <c r="L585" s="92">
        <v>10.0</v>
      </c>
      <c r="M585" s="92">
        <v>10.0</v>
      </c>
      <c r="N585" s="92">
        <v>5.0</v>
      </c>
      <c r="O585" s="92">
        <v>5.0</v>
      </c>
      <c r="P585" s="92">
        <v>10.0</v>
      </c>
      <c r="Q585" s="29"/>
      <c r="R585" s="53"/>
      <c r="S585" s="53"/>
      <c r="T585" s="53"/>
      <c r="U585" s="53"/>
      <c r="V585" s="53"/>
      <c r="W585" s="53"/>
    </row>
    <row r="586" ht="14.25" customHeight="1">
      <c r="A586" s="29">
        <v>579.0</v>
      </c>
      <c r="B586" s="29"/>
      <c r="C586" s="29">
        <v>19.0</v>
      </c>
      <c r="D586" s="29">
        <v>21.0</v>
      </c>
      <c r="E586" s="92">
        <v>47.5</v>
      </c>
      <c r="F586" s="92">
        <v>9.6</v>
      </c>
      <c r="G586" s="50">
        <v>4.2</v>
      </c>
      <c r="H586" s="38"/>
      <c r="I586" s="51">
        <v>137.0</v>
      </c>
      <c r="J586" s="29"/>
      <c r="K586" s="92">
        <v>10.0</v>
      </c>
      <c r="L586" s="92">
        <v>2.0</v>
      </c>
      <c r="M586" s="92">
        <v>10.0</v>
      </c>
      <c r="N586" s="92">
        <v>5.0</v>
      </c>
      <c r="O586" s="92">
        <v>5.0</v>
      </c>
      <c r="P586" s="92">
        <v>7.0</v>
      </c>
      <c r="Q586" s="29"/>
      <c r="R586" s="53"/>
      <c r="S586" s="53"/>
      <c r="T586" s="53"/>
      <c r="U586" s="53"/>
      <c r="V586" s="53"/>
      <c r="W586" s="53"/>
    </row>
    <row r="587" ht="14.25" customHeight="1">
      <c r="A587" s="29">
        <v>580.0</v>
      </c>
      <c r="B587" s="29"/>
      <c r="C587" s="29">
        <v>19.0</v>
      </c>
      <c r="D587" s="29">
        <v>22.0</v>
      </c>
      <c r="E587" s="92">
        <v>36.5</v>
      </c>
      <c r="F587" s="92">
        <v>7.9</v>
      </c>
      <c r="G587" s="50">
        <v>2.8</v>
      </c>
      <c r="H587" s="38"/>
      <c r="I587" s="51">
        <v>138.0</v>
      </c>
      <c r="J587" s="29"/>
      <c r="K587" s="92">
        <v>10.0</v>
      </c>
      <c r="L587" s="92">
        <v>10.0</v>
      </c>
      <c r="M587" s="92">
        <v>10.0</v>
      </c>
      <c r="N587" s="92">
        <v>5.0</v>
      </c>
      <c r="O587" s="92">
        <v>5.0</v>
      </c>
      <c r="P587" s="92">
        <v>10.0</v>
      </c>
      <c r="Q587" s="29"/>
      <c r="R587" s="53"/>
      <c r="S587" s="53"/>
      <c r="T587" s="53"/>
      <c r="U587" s="53"/>
      <c r="V587" s="53"/>
      <c r="W587" s="53"/>
    </row>
    <row r="588" ht="14.25" customHeight="1">
      <c r="A588" s="29">
        <v>581.0</v>
      </c>
      <c r="B588" s="29"/>
      <c r="C588" s="29">
        <v>19.0</v>
      </c>
      <c r="D588" s="29">
        <v>23.0</v>
      </c>
      <c r="E588" s="92">
        <v>41.0</v>
      </c>
      <c r="F588" s="92">
        <v>9.5</v>
      </c>
      <c r="G588" s="50">
        <v>3.0</v>
      </c>
      <c r="H588" s="38"/>
      <c r="I588" s="51">
        <v>139.0</v>
      </c>
      <c r="J588" s="29"/>
      <c r="K588" s="92">
        <v>2.0</v>
      </c>
      <c r="L588" s="92">
        <v>2.0</v>
      </c>
      <c r="M588" s="92">
        <v>10.0</v>
      </c>
      <c r="N588" s="92">
        <v>5.0</v>
      </c>
      <c r="O588" s="92">
        <v>5.0</v>
      </c>
      <c r="P588" s="92">
        <v>10.0</v>
      </c>
      <c r="Q588" s="29"/>
      <c r="R588" s="53"/>
      <c r="S588" s="53"/>
      <c r="T588" s="53"/>
      <c r="U588" s="53"/>
      <c r="V588" s="53"/>
      <c r="W588" s="53"/>
    </row>
    <row r="589" ht="14.25" customHeight="1">
      <c r="A589" s="29">
        <v>582.0</v>
      </c>
      <c r="B589" s="29"/>
      <c r="C589" s="29">
        <v>19.0</v>
      </c>
      <c r="D589" s="29">
        <v>24.0</v>
      </c>
      <c r="E589" s="92">
        <v>35.0</v>
      </c>
      <c r="F589" s="92">
        <v>7.9</v>
      </c>
      <c r="G589" s="50">
        <v>2.7</v>
      </c>
      <c r="H589" s="38"/>
      <c r="I589" s="51">
        <v>140.0</v>
      </c>
      <c r="J589" s="29"/>
      <c r="K589" s="92">
        <v>2.0</v>
      </c>
      <c r="L589" s="92">
        <v>8.0</v>
      </c>
      <c r="M589" s="92">
        <v>10.0</v>
      </c>
      <c r="N589" s="92">
        <v>5.0</v>
      </c>
      <c r="O589" s="92">
        <v>5.0</v>
      </c>
      <c r="P589" s="92">
        <v>10.0</v>
      </c>
      <c r="Q589" s="29"/>
      <c r="R589" s="53"/>
      <c r="S589" s="53"/>
      <c r="T589" s="53"/>
      <c r="U589" s="53"/>
      <c r="V589" s="53"/>
      <c r="W589" s="53"/>
    </row>
    <row r="590" ht="14.25" customHeight="1">
      <c r="A590" s="29">
        <v>583.0</v>
      </c>
      <c r="B590" s="29"/>
      <c r="C590" s="29">
        <v>19.0</v>
      </c>
      <c r="D590" s="29">
        <v>25.0</v>
      </c>
      <c r="E590" s="92">
        <v>32.5</v>
      </c>
      <c r="F590" s="92">
        <v>7.8</v>
      </c>
      <c r="G590" s="50">
        <v>2.6</v>
      </c>
      <c r="H590" s="38"/>
      <c r="I590" s="51">
        <v>141.0</v>
      </c>
      <c r="J590" s="29"/>
      <c r="K590" s="92">
        <v>2.0</v>
      </c>
      <c r="L590" s="92">
        <v>6.0</v>
      </c>
      <c r="M590" s="92">
        <v>10.0</v>
      </c>
      <c r="N590" s="92">
        <v>5.0</v>
      </c>
      <c r="O590" s="92">
        <v>5.0</v>
      </c>
      <c r="P590" s="92">
        <v>10.0</v>
      </c>
      <c r="Q590" s="29"/>
      <c r="R590" s="53"/>
      <c r="S590" s="53"/>
      <c r="T590" s="53"/>
      <c r="U590" s="53"/>
      <c r="V590" s="53"/>
      <c r="W590" s="53"/>
    </row>
    <row r="591" ht="14.25" customHeight="1">
      <c r="A591" s="29">
        <v>584.0</v>
      </c>
      <c r="B591" s="29"/>
      <c r="C591" s="29">
        <v>19.0</v>
      </c>
      <c r="D591" s="29">
        <v>26.0</v>
      </c>
      <c r="E591" s="92">
        <v>36.5</v>
      </c>
      <c r="F591" s="92">
        <v>8.2</v>
      </c>
      <c r="G591" s="50">
        <v>3.1</v>
      </c>
      <c r="H591" s="38"/>
      <c r="I591" s="51">
        <v>142.0</v>
      </c>
      <c r="J591" s="29"/>
      <c r="K591" s="92">
        <v>2.0</v>
      </c>
      <c r="L591" s="92">
        <v>6.0</v>
      </c>
      <c r="M591" s="92">
        <v>10.0</v>
      </c>
      <c r="N591" s="92">
        <v>5.0</v>
      </c>
      <c r="O591" s="92">
        <v>5.0</v>
      </c>
      <c r="P591" s="92">
        <v>10.0</v>
      </c>
      <c r="Q591" s="29"/>
      <c r="R591" s="53"/>
      <c r="S591" s="53"/>
      <c r="T591" s="53"/>
      <c r="U591" s="53"/>
      <c r="V591" s="53"/>
      <c r="W591" s="53"/>
    </row>
    <row r="592" ht="14.25" customHeight="1">
      <c r="A592" s="29">
        <v>585.0</v>
      </c>
      <c r="B592" s="29"/>
      <c r="C592" s="29">
        <v>19.0</v>
      </c>
      <c r="D592" s="29">
        <v>27.0</v>
      </c>
      <c r="E592" s="92">
        <v>37.5</v>
      </c>
      <c r="F592" s="92">
        <v>8.7</v>
      </c>
      <c r="G592" s="50">
        <v>3.1</v>
      </c>
      <c r="H592" s="38" t="s">
        <v>100</v>
      </c>
      <c r="I592" s="51">
        <v>143.0</v>
      </c>
      <c r="J592" s="29"/>
      <c r="K592" s="92">
        <v>2.0</v>
      </c>
      <c r="L592" s="92">
        <v>6.0</v>
      </c>
      <c r="M592" s="92">
        <v>10.0</v>
      </c>
      <c r="N592" s="92">
        <v>5.0</v>
      </c>
      <c r="O592" s="92">
        <v>5.0</v>
      </c>
      <c r="P592" s="92">
        <v>7.0</v>
      </c>
      <c r="Q592" s="29"/>
      <c r="R592" s="53"/>
      <c r="S592" s="53"/>
      <c r="T592" s="53"/>
      <c r="U592" s="53"/>
      <c r="V592" s="53"/>
      <c r="W592" s="53"/>
    </row>
    <row r="593" ht="14.25" customHeight="1">
      <c r="A593" s="29">
        <v>586.0</v>
      </c>
      <c r="B593" s="29"/>
      <c r="C593" s="29">
        <v>19.0</v>
      </c>
      <c r="D593" s="29">
        <v>28.0</v>
      </c>
      <c r="E593" s="92">
        <v>36.5</v>
      </c>
      <c r="F593" s="92">
        <v>8.2</v>
      </c>
      <c r="G593" s="50">
        <v>2.7</v>
      </c>
      <c r="H593" s="38"/>
      <c r="I593" s="51">
        <v>144.0</v>
      </c>
      <c r="J593" s="29"/>
      <c r="K593" s="92">
        <v>2.0</v>
      </c>
      <c r="L593" s="92">
        <v>6.0</v>
      </c>
      <c r="M593" s="92">
        <v>10.0</v>
      </c>
      <c r="N593" s="92">
        <v>5.0</v>
      </c>
      <c r="O593" s="92">
        <v>5.0</v>
      </c>
      <c r="P593" s="92">
        <v>10.0</v>
      </c>
      <c r="Q593" s="29"/>
      <c r="R593" s="53"/>
      <c r="S593" s="53"/>
      <c r="T593" s="53"/>
      <c r="U593" s="53"/>
      <c r="V593" s="53"/>
      <c r="W593" s="53"/>
    </row>
    <row r="594" ht="14.25" customHeight="1">
      <c r="A594" s="29">
        <v>587.0</v>
      </c>
      <c r="B594" s="29"/>
      <c r="C594" s="29">
        <v>19.0</v>
      </c>
      <c r="D594" s="29">
        <v>29.0</v>
      </c>
      <c r="E594" s="92">
        <v>32.0</v>
      </c>
      <c r="F594" s="92">
        <v>7.7</v>
      </c>
      <c r="G594" s="50">
        <v>2.8</v>
      </c>
      <c r="H594" s="38"/>
      <c r="I594" s="51">
        <v>145.0</v>
      </c>
      <c r="J594" s="29"/>
      <c r="K594" s="92">
        <v>2.0</v>
      </c>
      <c r="L594" s="92">
        <v>6.0</v>
      </c>
      <c r="M594" s="92">
        <v>10.0</v>
      </c>
      <c r="N594" s="92">
        <v>5.0</v>
      </c>
      <c r="O594" s="92">
        <v>5.0</v>
      </c>
      <c r="P594" s="92">
        <v>10.0</v>
      </c>
      <c r="Q594" s="29"/>
      <c r="R594" s="53"/>
      <c r="S594" s="53"/>
      <c r="T594" s="53"/>
      <c r="U594" s="53"/>
      <c r="V594" s="53"/>
      <c r="W594" s="53"/>
    </row>
    <row r="595" ht="14.25" customHeight="1">
      <c r="A595" s="29">
        <v>588.0</v>
      </c>
      <c r="B595" s="29"/>
      <c r="C595" s="29">
        <v>19.0</v>
      </c>
      <c r="D595" s="29">
        <v>30.0</v>
      </c>
      <c r="E595" s="92">
        <v>22.0</v>
      </c>
      <c r="F595" s="92">
        <v>6.3</v>
      </c>
      <c r="G595" s="50">
        <v>1.8</v>
      </c>
      <c r="H595" s="38"/>
      <c r="I595" s="51">
        <v>146.0</v>
      </c>
      <c r="J595" s="29"/>
      <c r="K595" s="92">
        <v>2.0</v>
      </c>
      <c r="L595" s="92">
        <v>6.0</v>
      </c>
      <c r="M595" s="92">
        <v>10.0</v>
      </c>
      <c r="N595" s="92">
        <v>5.0</v>
      </c>
      <c r="O595" s="92">
        <v>5.0</v>
      </c>
      <c r="P595" s="92">
        <v>10.0</v>
      </c>
      <c r="Q595" s="29"/>
      <c r="R595" s="53"/>
      <c r="S595" s="53"/>
      <c r="T595" s="53"/>
      <c r="U595" s="53"/>
      <c r="V595" s="53"/>
      <c r="W595" s="53"/>
    </row>
    <row r="596" ht="14.25" customHeight="1">
      <c r="A596" s="29">
        <v>589.0</v>
      </c>
      <c r="B596" s="29"/>
      <c r="C596" s="29">
        <v>19.0</v>
      </c>
      <c r="D596" s="29">
        <v>31.0</v>
      </c>
      <c r="E596" s="92" t="s">
        <v>19</v>
      </c>
      <c r="F596" s="92" t="s">
        <v>19</v>
      </c>
      <c r="G596" s="50">
        <v>0.0</v>
      </c>
      <c r="H596" s="38" t="s">
        <v>26</v>
      </c>
      <c r="I596" s="51" t="s">
        <v>99</v>
      </c>
      <c r="J596" s="29"/>
      <c r="K596" s="92" t="s">
        <v>19</v>
      </c>
      <c r="L596" s="92" t="s">
        <v>19</v>
      </c>
      <c r="M596" s="92" t="s">
        <v>19</v>
      </c>
      <c r="N596" s="92">
        <v>5.0</v>
      </c>
      <c r="O596" s="92">
        <v>5.0</v>
      </c>
      <c r="P596" s="92" t="s">
        <v>19</v>
      </c>
      <c r="Q596" s="29"/>
      <c r="R596" s="53"/>
      <c r="S596" s="53"/>
      <c r="T596" s="53"/>
      <c r="U596" s="53"/>
      <c r="V596" s="53"/>
      <c r="W596" s="53"/>
    </row>
    <row r="597" ht="14.25" customHeight="1">
      <c r="A597" s="29">
        <v>590.0</v>
      </c>
      <c r="B597" s="29"/>
      <c r="C597" s="29">
        <v>20.0</v>
      </c>
      <c r="D597" s="29">
        <v>1.0</v>
      </c>
      <c r="E597" s="105">
        <v>40.5</v>
      </c>
      <c r="F597" s="105">
        <v>5.8</v>
      </c>
      <c r="G597" s="50">
        <v>3.2</v>
      </c>
      <c r="H597" s="38"/>
      <c r="I597" s="51">
        <v>175.0</v>
      </c>
      <c r="J597" s="29"/>
      <c r="K597" s="105">
        <v>2.0</v>
      </c>
      <c r="L597" s="105">
        <v>6.0</v>
      </c>
      <c r="M597" s="105">
        <v>8.0</v>
      </c>
      <c r="N597" s="92">
        <v>5.0</v>
      </c>
      <c r="O597" s="92">
        <v>5.0</v>
      </c>
      <c r="P597" s="105">
        <v>10.0</v>
      </c>
      <c r="Q597" s="29"/>
      <c r="R597" s="53"/>
      <c r="S597" s="53"/>
      <c r="T597" s="53"/>
      <c r="U597" s="53"/>
      <c r="V597" s="53"/>
      <c r="W597" s="53"/>
    </row>
    <row r="598" ht="14.25" customHeight="1">
      <c r="A598" s="29">
        <v>591.0</v>
      </c>
      <c r="B598" s="29"/>
      <c r="C598" s="29">
        <v>20.0</v>
      </c>
      <c r="D598" s="29">
        <v>2.0</v>
      </c>
      <c r="E598" s="92" t="s">
        <v>19</v>
      </c>
      <c r="F598" s="92" t="s">
        <v>19</v>
      </c>
      <c r="G598" s="50">
        <v>0.0</v>
      </c>
      <c r="H598" s="38"/>
      <c r="I598" s="51">
        <v>0.0</v>
      </c>
      <c r="J598" s="29"/>
      <c r="K598" s="92" t="s">
        <v>19</v>
      </c>
      <c r="L598" s="92" t="s">
        <v>19</v>
      </c>
      <c r="M598" s="92" t="s">
        <v>19</v>
      </c>
      <c r="N598" s="92">
        <v>5.0</v>
      </c>
      <c r="O598" s="92">
        <v>5.0</v>
      </c>
      <c r="P598" s="92" t="s">
        <v>19</v>
      </c>
      <c r="Q598" s="29"/>
      <c r="R598" s="53"/>
      <c r="S598" s="53"/>
      <c r="T598" s="53"/>
      <c r="U598" s="53"/>
      <c r="V598" s="53"/>
      <c r="W598" s="53"/>
    </row>
    <row r="599" ht="14.25" customHeight="1">
      <c r="A599" s="29">
        <v>592.0</v>
      </c>
      <c r="B599" s="29"/>
      <c r="C599" s="29">
        <v>20.0</v>
      </c>
      <c r="D599" s="29">
        <v>3.0</v>
      </c>
      <c r="E599" s="92">
        <v>39.0</v>
      </c>
      <c r="F599" s="92">
        <v>6.0</v>
      </c>
      <c r="G599" s="50">
        <v>3.2</v>
      </c>
      <c r="H599" s="38"/>
      <c r="I599" s="51">
        <v>174.0</v>
      </c>
      <c r="J599" s="29"/>
      <c r="K599" s="92">
        <v>2.0</v>
      </c>
      <c r="L599" s="92">
        <v>6.0</v>
      </c>
      <c r="M599" s="92">
        <v>8.0</v>
      </c>
      <c r="N599" s="92">
        <v>5.0</v>
      </c>
      <c r="O599" s="92">
        <v>5.0</v>
      </c>
      <c r="P599" s="92">
        <v>10.0</v>
      </c>
      <c r="Q599" s="29"/>
      <c r="R599" s="53"/>
      <c r="S599" s="53"/>
      <c r="T599" s="53"/>
      <c r="U599" s="53"/>
      <c r="V599" s="53"/>
      <c r="W599" s="53"/>
    </row>
    <row r="600" ht="14.25" customHeight="1">
      <c r="A600" s="29">
        <v>593.0</v>
      </c>
      <c r="B600" s="29"/>
      <c r="C600" s="29">
        <v>20.0</v>
      </c>
      <c r="D600" s="29">
        <v>4.0</v>
      </c>
      <c r="E600" s="92">
        <v>39.0</v>
      </c>
      <c r="F600" s="92">
        <v>5.2</v>
      </c>
      <c r="G600" s="50">
        <v>2.9</v>
      </c>
      <c r="H600" s="38"/>
      <c r="I600" s="51">
        <v>173.0</v>
      </c>
      <c r="J600" s="29"/>
      <c r="K600" s="92">
        <v>2.0</v>
      </c>
      <c r="L600" s="92">
        <v>6.0</v>
      </c>
      <c r="M600" s="92">
        <v>8.0</v>
      </c>
      <c r="N600" s="92">
        <v>5.0</v>
      </c>
      <c r="O600" s="92">
        <v>5.0</v>
      </c>
      <c r="P600" s="92">
        <v>10.0</v>
      </c>
      <c r="Q600" s="29"/>
      <c r="R600" s="53"/>
      <c r="S600" s="53"/>
      <c r="T600" s="53"/>
      <c r="U600" s="53"/>
      <c r="V600" s="53"/>
      <c r="W600" s="53"/>
    </row>
    <row r="601" ht="14.25" customHeight="1">
      <c r="A601" s="29">
        <v>594.0</v>
      </c>
      <c r="B601" s="29"/>
      <c r="C601" s="29">
        <v>20.0</v>
      </c>
      <c r="D601" s="29">
        <v>5.0</v>
      </c>
      <c r="E601" s="92">
        <v>43.5</v>
      </c>
      <c r="F601" s="92">
        <v>6.7</v>
      </c>
      <c r="G601" s="50">
        <v>3.5</v>
      </c>
      <c r="H601" s="38"/>
      <c r="I601" s="51">
        <v>172.0</v>
      </c>
      <c r="J601" s="29"/>
      <c r="K601" s="92">
        <v>10.0</v>
      </c>
      <c r="L601" s="92">
        <v>10.0</v>
      </c>
      <c r="M601" s="92">
        <v>10.0</v>
      </c>
      <c r="N601" s="92">
        <v>5.0</v>
      </c>
      <c r="O601" s="92">
        <v>5.0</v>
      </c>
      <c r="P601" s="92">
        <v>10.0</v>
      </c>
      <c r="Q601" s="29"/>
      <c r="R601" s="53"/>
      <c r="S601" s="53"/>
      <c r="T601" s="53"/>
      <c r="U601" s="53"/>
      <c r="V601" s="53"/>
      <c r="W601" s="53"/>
    </row>
    <row r="602" ht="14.25" customHeight="1">
      <c r="A602" s="29">
        <v>595.0</v>
      </c>
      <c r="B602" s="29"/>
      <c r="C602" s="29">
        <v>20.0</v>
      </c>
      <c r="D602" s="29">
        <v>6.0</v>
      </c>
      <c r="E602" s="92">
        <v>36.0</v>
      </c>
      <c r="F602" s="92">
        <v>5.9</v>
      </c>
      <c r="G602" s="50">
        <v>2.9</v>
      </c>
      <c r="H602" s="38"/>
      <c r="I602" s="51">
        <v>171.0</v>
      </c>
      <c r="J602" s="29"/>
      <c r="K602" s="92">
        <v>10.0</v>
      </c>
      <c r="L602" s="92">
        <v>6.0</v>
      </c>
      <c r="M602" s="92">
        <v>10.0</v>
      </c>
      <c r="N602" s="92">
        <v>5.0</v>
      </c>
      <c r="O602" s="92">
        <v>5.0</v>
      </c>
      <c r="P602" s="92">
        <v>7.0</v>
      </c>
      <c r="Q602" s="29"/>
      <c r="R602" s="53"/>
      <c r="S602" s="53"/>
      <c r="T602" s="53"/>
      <c r="U602" s="53"/>
      <c r="V602" s="53"/>
      <c r="W602" s="53"/>
    </row>
    <row r="603" ht="14.25" customHeight="1">
      <c r="A603" s="29">
        <v>596.0</v>
      </c>
      <c r="B603" s="29"/>
      <c r="C603" s="29">
        <v>20.0</v>
      </c>
      <c r="D603" s="29">
        <v>7.0</v>
      </c>
      <c r="E603" s="92">
        <v>39.0</v>
      </c>
      <c r="F603" s="92">
        <v>6.8</v>
      </c>
      <c r="G603" s="50">
        <v>3.0</v>
      </c>
      <c r="H603" s="38"/>
      <c r="I603" s="51">
        <v>170.0</v>
      </c>
      <c r="J603" s="29"/>
      <c r="K603" s="92">
        <v>10.0</v>
      </c>
      <c r="L603" s="92">
        <v>10.0</v>
      </c>
      <c r="M603" s="92">
        <v>10.0</v>
      </c>
      <c r="N603" s="92">
        <v>5.0</v>
      </c>
      <c r="O603" s="92">
        <v>5.0</v>
      </c>
      <c r="P603" s="92">
        <v>20.0</v>
      </c>
      <c r="Q603" s="29"/>
      <c r="R603" s="53"/>
      <c r="S603" s="53"/>
      <c r="T603" s="53"/>
      <c r="U603" s="53"/>
      <c r="V603" s="53"/>
      <c r="W603" s="53"/>
    </row>
    <row r="604" ht="14.25" customHeight="1">
      <c r="A604" s="29">
        <v>597.0</v>
      </c>
      <c r="B604" s="29"/>
      <c r="C604" s="29">
        <v>20.0</v>
      </c>
      <c r="D604" s="29">
        <v>8.0</v>
      </c>
      <c r="E604" s="92">
        <v>42.5</v>
      </c>
      <c r="F604" s="92">
        <v>6.9</v>
      </c>
      <c r="G604" s="50">
        <v>3.6</v>
      </c>
      <c r="H604" s="38"/>
      <c r="I604" s="51">
        <v>169.0</v>
      </c>
      <c r="J604" s="29"/>
      <c r="K604" s="92">
        <v>2.0</v>
      </c>
      <c r="L604" s="92">
        <v>6.0</v>
      </c>
      <c r="M604" s="92">
        <v>10.0</v>
      </c>
      <c r="N604" s="92">
        <v>5.0</v>
      </c>
      <c r="O604" s="92">
        <v>5.0</v>
      </c>
      <c r="P604" s="92">
        <v>10.0</v>
      </c>
      <c r="Q604" s="29"/>
      <c r="R604" s="53"/>
      <c r="S604" s="53"/>
      <c r="T604" s="53"/>
      <c r="U604" s="53"/>
      <c r="V604" s="53"/>
      <c r="W604" s="53"/>
    </row>
    <row r="605" ht="14.25" customHeight="1">
      <c r="A605" s="29">
        <v>598.0</v>
      </c>
      <c r="B605" s="29"/>
      <c r="C605" s="29">
        <v>20.0</v>
      </c>
      <c r="D605" s="29">
        <v>9.0</v>
      </c>
      <c r="E605" s="92">
        <v>28.5</v>
      </c>
      <c r="F605" s="92">
        <v>6.9</v>
      </c>
      <c r="G605" s="50">
        <v>2.6</v>
      </c>
      <c r="H605" s="38"/>
      <c r="I605" s="51">
        <v>168.0</v>
      </c>
      <c r="J605" s="29"/>
      <c r="K605" s="92">
        <v>2.0</v>
      </c>
      <c r="L605" s="92">
        <v>6.0</v>
      </c>
      <c r="M605" s="92">
        <v>10.0</v>
      </c>
      <c r="N605" s="92">
        <v>5.0</v>
      </c>
      <c r="O605" s="92">
        <v>5.0</v>
      </c>
      <c r="P605" s="92">
        <v>10.0</v>
      </c>
      <c r="Q605" s="51" t="s">
        <v>20</v>
      </c>
      <c r="R605" s="53"/>
      <c r="S605" s="53"/>
      <c r="T605" s="53"/>
      <c r="U605" s="53"/>
      <c r="V605" s="53"/>
      <c r="W605" s="53"/>
    </row>
    <row r="606" ht="14.25" customHeight="1">
      <c r="A606" s="29">
        <v>599.0</v>
      </c>
      <c r="B606" s="29"/>
      <c r="C606" s="29">
        <v>20.0</v>
      </c>
      <c r="D606" s="29">
        <v>10.0</v>
      </c>
      <c r="E606" s="92">
        <v>45.5</v>
      </c>
      <c r="F606" s="92">
        <v>6.9</v>
      </c>
      <c r="G606" s="50">
        <v>3.5</v>
      </c>
      <c r="H606" s="38"/>
      <c r="I606" s="51">
        <v>167.0</v>
      </c>
      <c r="J606" s="29"/>
      <c r="K606" s="92">
        <v>8.0</v>
      </c>
      <c r="L606" s="92">
        <v>8.0</v>
      </c>
      <c r="M606" s="92">
        <v>10.0</v>
      </c>
      <c r="N606" s="92">
        <v>5.0</v>
      </c>
      <c r="O606" s="92">
        <v>5.0</v>
      </c>
      <c r="P606" s="92">
        <v>20.0</v>
      </c>
      <c r="Q606" s="29"/>
      <c r="R606" s="53"/>
      <c r="S606" s="53"/>
      <c r="T606" s="53"/>
      <c r="U606" s="53"/>
      <c r="V606" s="53"/>
      <c r="W606" s="53"/>
    </row>
    <row r="607" ht="14.25" customHeight="1">
      <c r="A607" s="29">
        <v>600.0</v>
      </c>
      <c r="B607" s="29"/>
      <c r="C607" s="29">
        <v>20.0</v>
      </c>
      <c r="D607" s="29">
        <v>11.0</v>
      </c>
      <c r="E607" s="92">
        <v>38.5</v>
      </c>
      <c r="F607" s="92">
        <v>6.8</v>
      </c>
      <c r="G607" s="50">
        <v>3.1</v>
      </c>
      <c r="H607" s="38"/>
      <c r="I607" s="51">
        <v>166.0</v>
      </c>
      <c r="J607" s="29"/>
      <c r="K607" s="92">
        <v>2.0</v>
      </c>
      <c r="L607" s="92">
        <v>8.0</v>
      </c>
      <c r="M607" s="92">
        <v>10.0</v>
      </c>
      <c r="N607" s="92">
        <v>5.0</v>
      </c>
      <c r="O607" s="92">
        <v>5.0</v>
      </c>
      <c r="P607" s="92">
        <v>20.0</v>
      </c>
      <c r="Q607" s="29"/>
      <c r="R607" s="53"/>
      <c r="S607" s="53"/>
      <c r="T607" s="53"/>
      <c r="U607" s="53"/>
      <c r="V607" s="53"/>
      <c r="W607" s="53"/>
    </row>
    <row r="608" ht="14.25" customHeight="1">
      <c r="A608" s="29">
        <v>601.0</v>
      </c>
      <c r="B608" s="29"/>
      <c r="C608" s="29">
        <v>20.0</v>
      </c>
      <c r="D608" s="29">
        <v>12.0</v>
      </c>
      <c r="E608" s="92">
        <v>42.5</v>
      </c>
      <c r="F608" s="92">
        <v>6.3</v>
      </c>
      <c r="G608" s="50">
        <v>3.0</v>
      </c>
      <c r="H608" s="38" t="s">
        <v>100</v>
      </c>
      <c r="I608" s="51">
        <v>165.0</v>
      </c>
      <c r="J608" s="29"/>
      <c r="K608" s="92">
        <v>8.0</v>
      </c>
      <c r="L608" s="92">
        <v>8.0</v>
      </c>
      <c r="M608" s="92">
        <v>10.0</v>
      </c>
      <c r="N608" s="92">
        <v>5.0</v>
      </c>
      <c r="O608" s="92">
        <v>5.0</v>
      </c>
      <c r="P608" s="92">
        <v>20.0</v>
      </c>
      <c r="Q608" s="29"/>
      <c r="R608" s="53"/>
      <c r="S608" s="53"/>
      <c r="T608" s="53"/>
      <c r="U608" s="53"/>
      <c r="V608" s="53"/>
      <c r="W608" s="53"/>
    </row>
    <row r="609" ht="14.25" customHeight="1">
      <c r="A609" s="29">
        <v>602.0</v>
      </c>
      <c r="B609" s="29"/>
      <c r="C609" s="29">
        <v>20.0</v>
      </c>
      <c r="D609" s="29">
        <v>13.0</v>
      </c>
      <c r="E609" s="92">
        <v>33.0</v>
      </c>
      <c r="F609" s="92">
        <v>5.7</v>
      </c>
      <c r="G609" s="50">
        <v>2.8</v>
      </c>
      <c r="H609" s="38"/>
      <c r="I609" s="51">
        <v>164.0</v>
      </c>
      <c r="J609" s="29"/>
      <c r="K609" s="92">
        <v>2.0</v>
      </c>
      <c r="L609" s="92">
        <v>6.0</v>
      </c>
      <c r="M609" s="92">
        <v>8.0</v>
      </c>
      <c r="N609" s="92">
        <v>5.0</v>
      </c>
      <c r="O609" s="92">
        <v>5.0</v>
      </c>
      <c r="P609" s="92">
        <v>7.0</v>
      </c>
      <c r="Q609" s="29"/>
      <c r="R609" s="53"/>
      <c r="S609" s="53"/>
      <c r="T609" s="53"/>
      <c r="U609" s="53"/>
      <c r="V609" s="53"/>
      <c r="W609" s="53"/>
    </row>
    <row r="610" ht="14.25" customHeight="1">
      <c r="A610" s="29">
        <v>603.0</v>
      </c>
      <c r="B610" s="29"/>
      <c r="C610" s="29">
        <v>20.0</v>
      </c>
      <c r="D610" s="29">
        <v>14.0</v>
      </c>
      <c r="E610" s="92">
        <v>41.0</v>
      </c>
      <c r="F610" s="92">
        <v>6.6</v>
      </c>
      <c r="G610" s="50">
        <v>3.1</v>
      </c>
      <c r="H610" s="38"/>
      <c r="I610" s="51">
        <v>163.0</v>
      </c>
      <c r="J610" s="29"/>
      <c r="K610" s="92">
        <v>2.0</v>
      </c>
      <c r="L610" s="92">
        <v>6.0</v>
      </c>
      <c r="M610" s="92">
        <v>10.0</v>
      </c>
      <c r="N610" s="92">
        <v>5.0</v>
      </c>
      <c r="O610" s="92">
        <v>5.0</v>
      </c>
      <c r="P610" s="92">
        <v>10.0</v>
      </c>
      <c r="Q610" s="29"/>
      <c r="R610" s="53"/>
      <c r="S610" s="53"/>
      <c r="T610" s="53"/>
      <c r="U610" s="53"/>
      <c r="V610" s="53"/>
      <c r="W610" s="53"/>
    </row>
    <row r="611" ht="14.25" customHeight="1">
      <c r="A611" s="29">
        <v>604.0</v>
      </c>
      <c r="B611" s="29"/>
      <c r="C611" s="29">
        <v>20.0</v>
      </c>
      <c r="D611" s="29">
        <v>15.0</v>
      </c>
      <c r="E611" s="92">
        <v>44.0</v>
      </c>
      <c r="F611" s="92">
        <v>6.5</v>
      </c>
      <c r="G611" s="50">
        <v>3.3</v>
      </c>
      <c r="H611" s="38"/>
      <c r="I611" s="51">
        <v>162.0</v>
      </c>
      <c r="J611" s="29"/>
      <c r="K611" s="92">
        <v>2.0</v>
      </c>
      <c r="L611" s="92">
        <v>6.0</v>
      </c>
      <c r="M611" s="92">
        <v>10.0</v>
      </c>
      <c r="N611" s="92">
        <v>5.0</v>
      </c>
      <c r="O611" s="92">
        <v>5.0</v>
      </c>
      <c r="P611" s="92">
        <v>10.0</v>
      </c>
      <c r="Q611" s="29"/>
      <c r="R611" s="53"/>
      <c r="S611" s="53"/>
      <c r="T611" s="53"/>
      <c r="U611" s="53"/>
      <c r="V611" s="53"/>
      <c r="W611" s="53"/>
    </row>
    <row r="612" ht="14.25" customHeight="1">
      <c r="A612" s="29">
        <v>605.0</v>
      </c>
      <c r="B612" s="29"/>
      <c r="C612" s="29">
        <v>20.0</v>
      </c>
      <c r="D612" s="29">
        <v>16.0</v>
      </c>
      <c r="E612" s="92">
        <v>17.5</v>
      </c>
      <c r="F612" s="92">
        <v>4.6</v>
      </c>
      <c r="G612" s="50">
        <v>2.0</v>
      </c>
      <c r="H612" s="38"/>
      <c r="I612" s="51">
        <v>161.0</v>
      </c>
      <c r="J612" s="29"/>
      <c r="K612" s="92">
        <v>10.0</v>
      </c>
      <c r="L612" s="92">
        <v>10.0</v>
      </c>
      <c r="M612" s="92">
        <v>6.0</v>
      </c>
      <c r="N612" s="92">
        <v>5.0</v>
      </c>
      <c r="O612" s="92">
        <v>5.0</v>
      </c>
      <c r="P612" s="92">
        <v>0.0</v>
      </c>
      <c r="Q612" s="29"/>
      <c r="R612" s="53"/>
      <c r="S612" s="53"/>
      <c r="T612" s="53"/>
      <c r="U612" s="53"/>
      <c r="V612" s="53"/>
      <c r="W612" s="53"/>
    </row>
    <row r="613" ht="14.25" customHeight="1">
      <c r="A613" s="29">
        <v>606.0</v>
      </c>
      <c r="B613" s="29"/>
      <c r="C613" s="29">
        <v>20.0</v>
      </c>
      <c r="D613" s="29">
        <v>17.0</v>
      </c>
      <c r="E613" s="92">
        <v>39.5</v>
      </c>
      <c r="F613" s="92">
        <v>6.4</v>
      </c>
      <c r="G613" s="50">
        <v>3.3</v>
      </c>
      <c r="H613" s="38"/>
      <c r="I613" s="51">
        <v>160.0</v>
      </c>
      <c r="J613" s="29"/>
      <c r="K613" s="92">
        <v>10.0</v>
      </c>
      <c r="L613" s="92">
        <v>2.0</v>
      </c>
      <c r="M613" s="92">
        <v>10.0</v>
      </c>
      <c r="N613" s="92">
        <v>5.0</v>
      </c>
      <c r="O613" s="92">
        <v>5.0</v>
      </c>
      <c r="P613" s="92">
        <v>10.0</v>
      </c>
      <c r="Q613" s="29"/>
      <c r="R613" s="53"/>
      <c r="S613" s="53"/>
      <c r="T613" s="53"/>
      <c r="U613" s="53"/>
      <c r="V613" s="53"/>
      <c r="W613" s="53"/>
    </row>
    <row r="614" ht="14.25" customHeight="1">
      <c r="A614" s="29">
        <v>607.0</v>
      </c>
      <c r="B614" s="29"/>
      <c r="C614" s="29">
        <v>20.0</v>
      </c>
      <c r="D614" s="29">
        <v>18.0</v>
      </c>
      <c r="E614" s="92">
        <v>28.0</v>
      </c>
      <c r="F614" s="92">
        <v>6.5</v>
      </c>
      <c r="G614" s="50">
        <v>2.7</v>
      </c>
      <c r="H614" s="38"/>
      <c r="I614" s="51">
        <v>159.0</v>
      </c>
      <c r="J614" s="29"/>
      <c r="K614" s="92">
        <v>10.0</v>
      </c>
      <c r="L614" s="92">
        <v>10.0</v>
      </c>
      <c r="M614" s="92">
        <v>10.0</v>
      </c>
      <c r="N614" s="92">
        <v>5.0</v>
      </c>
      <c r="O614" s="92">
        <v>5.0</v>
      </c>
      <c r="P614" s="92">
        <v>0.0</v>
      </c>
      <c r="Q614" s="51" t="s">
        <v>60</v>
      </c>
      <c r="R614" s="53"/>
      <c r="S614" s="53"/>
      <c r="T614" s="53"/>
      <c r="U614" s="53"/>
      <c r="V614" s="53"/>
      <c r="W614" s="53"/>
    </row>
    <row r="615" ht="14.25" customHeight="1">
      <c r="A615" s="29">
        <v>608.0</v>
      </c>
      <c r="B615" s="29"/>
      <c r="C615" s="29">
        <v>20.0</v>
      </c>
      <c r="D615" s="29">
        <v>19.0</v>
      </c>
      <c r="E615" s="92">
        <v>45.5</v>
      </c>
      <c r="F615" s="92">
        <v>6.9</v>
      </c>
      <c r="G615" s="50">
        <v>3.6</v>
      </c>
      <c r="H615" s="38" t="s">
        <v>105</v>
      </c>
      <c r="I615" s="51">
        <v>158.0</v>
      </c>
      <c r="J615" s="29"/>
      <c r="K615" s="92">
        <v>10.0</v>
      </c>
      <c r="L615" s="92">
        <v>8.0</v>
      </c>
      <c r="M615" s="92">
        <v>10.0</v>
      </c>
      <c r="N615" s="92">
        <v>5.0</v>
      </c>
      <c r="O615" s="92">
        <v>5.0</v>
      </c>
      <c r="P615" s="92">
        <v>10.0</v>
      </c>
      <c r="Q615" s="51" t="s">
        <v>60</v>
      </c>
      <c r="R615" s="53"/>
      <c r="S615" s="53"/>
      <c r="T615" s="53"/>
      <c r="U615" s="53"/>
      <c r="V615" s="53"/>
      <c r="W615" s="53"/>
    </row>
    <row r="616" ht="14.25" customHeight="1">
      <c r="A616" s="29">
        <v>609.0</v>
      </c>
      <c r="B616" s="29"/>
      <c r="C616" s="29">
        <v>20.0</v>
      </c>
      <c r="D616" s="29">
        <v>20.0</v>
      </c>
      <c r="E616" s="92">
        <v>30.0</v>
      </c>
      <c r="F616" s="92">
        <v>6.2</v>
      </c>
      <c r="G616" s="50">
        <v>3.8</v>
      </c>
      <c r="H616" s="38"/>
      <c r="I616" s="51">
        <v>157.0</v>
      </c>
      <c r="J616" s="29"/>
      <c r="K616" s="92">
        <v>2.0</v>
      </c>
      <c r="L616" s="92">
        <v>10.0</v>
      </c>
      <c r="M616" s="92">
        <v>10.0</v>
      </c>
      <c r="N616" s="92">
        <v>5.0</v>
      </c>
      <c r="O616" s="92">
        <v>5.0</v>
      </c>
      <c r="P616" s="92">
        <v>7.0</v>
      </c>
      <c r="Q616" s="29"/>
      <c r="R616" s="53"/>
      <c r="S616" s="53"/>
      <c r="T616" s="53"/>
      <c r="U616" s="53"/>
      <c r="V616" s="53"/>
      <c r="W616" s="53"/>
    </row>
    <row r="617" ht="14.25" customHeight="1">
      <c r="A617" s="29">
        <v>610.0</v>
      </c>
      <c r="B617" s="29"/>
      <c r="C617" s="29">
        <v>20.0</v>
      </c>
      <c r="D617" s="29">
        <v>21.0</v>
      </c>
      <c r="E617" s="92">
        <v>33.0</v>
      </c>
      <c r="F617" s="92">
        <v>5.6</v>
      </c>
      <c r="G617" s="50">
        <v>2.4</v>
      </c>
      <c r="H617" s="38"/>
      <c r="I617" s="51">
        <v>156.0</v>
      </c>
      <c r="J617" s="29"/>
      <c r="K617" s="92">
        <v>2.0</v>
      </c>
      <c r="L617" s="92">
        <v>2.0</v>
      </c>
      <c r="M617" s="92">
        <v>10.0</v>
      </c>
      <c r="N617" s="92">
        <v>5.0</v>
      </c>
      <c r="O617" s="92">
        <v>5.0</v>
      </c>
      <c r="P617" s="92">
        <v>10.0</v>
      </c>
      <c r="Q617" s="29"/>
      <c r="R617" s="53"/>
      <c r="S617" s="53"/>
      <c r="T617" s="53"/>
      <c r="U617" s="53"/>
      <c r="V617" s="53"/>
      <c r="W617" s="53"/>
    </row>
    <row r="618" ht="14.25" customHeight="1">
      <c r="A618" s="29">
        <v>611.0</v>
      </c>
      <c r="B618" s="29"/>
      <c r="C618" s="29">
        <v>20.0</v>
      </c>
      <c r="D618" s="29">
        <v>22.0</v>
      </c>
      <c r="E618" s="92" t="s">
        <v>19</v>
      </c>
      <c r="F618" s="92" t="s">
        <v>19</v>
      </c>
      <c r="G618" s="50">
        <v>2.4</v>
      </c>
      <c r="H618" s="38"/>
      <c r="I618" s="51">
        <v>155.0</v>
      </c>
      <c r="J618" s="29"/>
      <c r="K618" s="92" t="s">
        <v>19</v>
      </c>
      <c r="L618" s="92" t="s">
        <v>19</v>
      </c>
      <c r="M618" s="92" t="s">
        <v>19</v>
      </c>
      <c r="N618" s="92">
        <v>5.0</v>
      </c>
      <c r="O618" s="92">
        <v>5.0</v>
      </c>
      <c r="P618" s="92" t="s">
        <v>19</v>
      </c>
      <c r="Q618" s="29"/>
      <c r="R618" s="53"/>
      <c r="S618" s="53"/>
      <c r="T618" s="53"/>
      <c r="U618" s="53"/>
      <c r="V618" s="53"/>
      <c r="W618" s="53"/>
    </row>
    <row r="619" ht="14.25" customHeight="1">
      <c r="A619" s="29">
        <v>612.0</v>
      </c>
      <c r="B619" s="29"/>
      <c r="C619" s="29">
        <v>20.0</v>
      </c>
      <c r="D619" s="29">
        <v>23.0</v>
      </c>
      <c r="E619" s="92">
        <v>43.5</v>
      </c>
      <c r="F619" s="92">
        <v>7.2</v>
      </c>
      <c r="G619" s="50">
        <v>3.0</v>
      </c>
      <c r="H619" s="38"/>
      <c r="I619" s="51">
        <v>154.0</v>
      </c>
      <c r="J619" s="29"/>
      <c r="K619" s="92">
        <v>2.0</v>
      </c>
      <c r="L619" s="92">
        <v>2.0</v>
      </c>
      <c r="M619" s="92">
        <v>8.0</v>
      </c>
      <c r="N619" s="92">
        <v>5.0</v>
      </c>
      <c r="O619" s="92">
        <v>5.0</v>
      </c>
      <c r="P619" s="92">
        <v>10.0</v>
      </c>
      <c r="Q619" s="29"/>
      <c r="R619" s="53"/>
      <c r="S619" s="53"/>
      <c r="T619" s="53"/>
      <c r="U619" s="53"/>
      <c r="V619" s="53"/>
      <c r="W619" s="53"/>
    </row>
    <row r="620" ht="14.25" customHeight="1">
      <c r="A620" s="29">
        <v>613.0</v>
      </c>
      <c r="B620" s="29"/>
      <c r="C620" s="29">
        <v>20.0</v>
      </c>
      <c r="D620" s="29">
        <v>24.0</v>
      </c>
      <c r="E620" s="92">
        <v>45.0</v>
      </c>
      <c r="F620" s="92">
        <v>6.6</v>
      </c>
      <c r="G620" s="50">
        <v>3.6</v>
      </c>
      <c r="H620" s="38"/>
      <c r="I620" s="51">
        <v>153.0</v>
      </c>
      <c r="J620" s="29"/>
      <c r="K620" s="92">
        <v>2.0</v>
      </c>
      <c r="L620" s="92">
        <v>2.0</v>
      </c>
      <c r="M620" s="92">
        <v>8.0</v>
      </c>
      <c r="N620" s="92">
        <v>5.0</v>
      </c>
      <c r="O620" s="92">
        <v>5.0</v>
      </c>
      <c r="P620" s="92">
        <v>7.0</v>
      </c>
      <c r="Q620" s="29"/>
      <c r="R620" s="53"/>
      <c r="S620" s="53"/>
      <c r="T620" s="53"/>
      <c r="U620" s="53"/>
      <c r="V620" s="53"/>
      <c r="W620" s="53"/>
    </row>
    <row r="621" ht="14.25" customHeight="1">
      <c r="A621" s="29">
        <v>614.0</v>
      </c>
      <c r="B621" s="29"/>
      <c r="C621" s="29">
        <v>20.0</v>
      </c>
      <c r="D621" s="29">
        <v>25.0</v>
      </c>
      <c r="E621" s="92">
        <v>29.0</v>
      </c>
      <c r="F621" s="92">
        <v>6.4</v>
      </c>
      <c r="G621" s="50">
        <v>3.1</v>
      </c>
      <c r="H621" s="38" t="s">
        <v>53</v>
      </c>
      <c r="I621" s="51">
        <v>152.0</v>
      </c>
      <c r="J621" s="29"/>
      <c r="K621" s="92">
        <v>10.0</v>
      </c>
      <c r="L621" s="92">
        <v>10.0</v>
      </c>
      <c r="M621" s="92">
        <v>10.0</v>
      </c>
      <c r="N621" s="92">
        <v>5.0</v>
      </c>
      <c r="O621" s="92">
        <v>5.0</v>
      </c>
      <c r="P621" s="92">
        <v>7.0</v>
      </c>
      <c r="Q621" s="51" t="s">
        <v>60</v>
      </c>
      <c r="R621" s="53"/>
      <c r="S621" s="53"/>
      <c r="T621" s="53"/>
      <c r="U621" s="53"/>
      <c r="V621" s="53"/>
      <c r="W621" s="53"/>
    </row>
    <row r="622" ht="14.25" customHeight="1">
      <c r="A622" s="29">
        <v>615.0</v>
      </c>
      <c r="B622" s="29"/>
      <c r="C622" s="29">
        <v>20.0</v>
      </c>
      <c r="D622" s="29">
        <v>26.0</v>
      </c>
      <c r="E622" s="92">
        <v>32.0</v>
      </c>
      <c r="F622" s="92">
        <v>6.2</v>
      </c>
      <c r="G622" s="50">
        <v>2.4</v>
      </c>
      <c r="H622" s="38"/>
      <c r="I622" s="51">
        <v>151.0</v>
      </c>
      <c r="J622" s="29"/>
      <c r="K622" s="92">
        <v>2.0</v>
      </c>
      <c r="L622" s="92">
        <v>10.0</v>
      </c>
      <c r="M622" s="92">
        <v>10.0</v>
      </c>
      <c r="N622" s="92">
        <v>5.0</v>
      </c>
      <c r="O622" s="92">
        <v>5.0</v>
      </c>
      <c r="P622" s="92">
        <v>10.0</v>
      </c>
      <c r="Q622" s="29"/>
      <c r="R622" s="53"/>
      <c r="S622" s="53"/>
      <c r="T622" s="53"/>
      <c r="U622" s="53"/>
      <c r="V622" s="53"/>
      <c r="W622" s="53"/>
    </row>
    <row r="623" ht="14.25" customHeight="1">
      <c r="A623" s="29">
        <v>616.0</v>
      </c>
      <c r="B623" s="29"/>
      <c r="C623" s="29">
        <v>20.0</v>
      </c>
      <c r="D623" s="29">
        <v>27.0</v>
      </c>
      <c r="E623" s="92">
        <v>36.5</v>
      </c>
      <c r="F623" s="92">
        <v>6.9</v>
      </c>
      <c r="G623" s="50">
        <v>3.2</v>
      </c>
      <c r="H623" s="38" t="s">
        <v>53</v>
      </c>
      <c r="I623" s="51">
        <v>150.0</v>
      </c>
      <c r="J623" s="29"/>
      <c r="K623" s="92">
        <v>10.0</v>
      </c>
      <c r="L623" s="92">
        <v>10.0</v>
      </c>
      <c r="M623" s="92">
        <v>10.0</v>
      </c>
      <c r="N623" s="92">
        <v>5.0</v>
      </c>
      <c r="O623" s="92">
        <v>5.0</v>
      </c>
      <c r="P623" s="92">
        <v>10.0</v>
      </c>
      <c r="Q623" s="29"/>
      <c r="R623" s="53"/>
      <c r="S623" s="53"/>
      <c r="T623" s="53"/>
      <c r="U623" s="53"/>
      <c r="V623" s="53"/>
      <c r="W623" s="53"/>
    </row>
    <row r="624" ht="14.25" customHeight="1">
      <c r="A624" s="29">
        <v>617.0</v>
      </c>
      <c r="B624" s="29"/>
      <c r="C624" s="29">
        <v>20.0</v>
      </c>
      <c r="D624" s="29">
        <v>28.0</v>
      </c>
      <c r="E624" s="92">
        <v>40.5</v>
      </c>
      <c r="F624" s="92">
        <v>7.8</v>
      </c>
      <c r="G624" s="50">
        <v>2.9</v>
      </c>
      <c r="H624" s="38"/>
      <c r="I624" s="51">
        <v>149.0</v>
      </c>
      <c r="J624" s="29"/>
      <c r="K624" s="92">
        <v>10.0</v>
      </c>
      <c r="L624" s="92">
        <v>10.0</v>
      </c>
      <c r="M624" s="92">
        <v>10.0</v>
      </c>
      <c r="N624" s="92">
        <v>5.0</v>
      </c>
      <c r="O624" s="92">
        <v>5.0</v>
      </c>
      <c r="P624" s="92">
        <v>10.0</v>
      </c>
      <c r="Q624" s="29"/>
      <c r="R624" s="53"/>
      <c r="S624" s="53"/>
      <c r="T624" s="53"/>
      <c r="U624" s="53"/>
      <c r="V624" s="53"/>
      <c r="W624" s="53"/>
    </row>
    <row r="625" ht="14.25" customHeight="1">
      <c r="A625" s="29">
        <v>618.0</v>
      </c>
      <c r="B625" s="29"/>
      <c r="C625" s="29">
        <v>20.0</v>
      </c>
      <c r="D625" s="29">
        <v>29.0</v>
      </c>
      <c r="E625" s="92">
        <v>33.5</v>
      </c>
      <c r="F625" s="92">
        <v>7.0</v>
      </c>
      <c r="G625" s="50">
        <v>3.0</v>
      </c>
      <c r="H625" s="38"/>
      <c r="I625" s="51">
        <v>148.0</v>
      </c>
      <c r="J625" s="29"/>
      <c r="K625" s="92">
        <v>2.0</v>
      </c>
      <c r="L625" s="92">
        <v>6.0</v>
      </c>
      <c r="M625" s="92">
        <v>10.0</v>
      </c>
      <c r="N625" s="92">
        <v>5.0</v>
      </c>
      <c r="O625" s="92">
        <v>5.0</v>
      </c>
      <c r="P625" s="92">
        <v>10.0</v>
      </c>
      <c r="Q625" s="29"/>
      <c r="R625" s="53"/>
      <c r="S625" s="53"/>
      <c r="T625" s="53"/>
      <c r="U625" s="53"/>
      <c r="V625" s="53"/>
      <c r="W625" s="53"/>
    </row>
    <row r="626" ht="14.25" customHeight="1">
      <c r="A626" s="29">
        <v>619.0</v>
      </c>
      <c r="B626" s="29"/>
      <c r="C626" s="29">
        <v>20.0</v>
      </c>
      <c r="D626" s="29">
        <v>30.0</v>
      </c>
      <c r="E626" s="92">
        <v>36.0</v>
      </c>
      <c r="F626" s="92">
        <v>5.6</v>
      </c>
      <c r="G626" s="50">
        <v>2.7</v>
      </c>
      <c r="H626" s="38" t="s">
        <v>53</v>
      </c>
      <c r="I626" s="51">
        <v>147.0</v>
      </c>
      <c r="J626" s="29"/>
      <c r="K626" s="92">
        <v>2.0</v>
      </c>
      <c r="L626" s="92">
        <v>2.0</v>
      </c>
      <c r="M626" s="92">
        <v>8.0</v>
      </c>
      <c r="N626" s="92">
        <v>5.0</v>
      </c>
      <c r="O626" s="92">
        <v>5.0</v>
      </c>
      <c r="P626" s="92">
        <v>10.0</v>
      </c>
      <c r="Q626" s="29"/>
      <c r="R626" s="53"/>
      <c r="S626" s="53"/>
      <c r="T626" s="53"/>
      <c r="U626" s="53"/>
      <c r="V626" s="53"/>
      <c r="W626" s="53"/>
    </row>
    <row r="627" ht="14.25" customHeight="1">
      <c r="A627" s="29">
        <v>620.0</v>
      </c>
      <c r="B627" s="29"/>
      <c r="C627" s="29">
        <v>20.0</v>
      </c>
      <c r="D627" s="29">
        <v>31.0</v>
      </c>
      <c r="E627" s="92" t="s">
        <v>19</v>
      </c>
      <c r="F627" s="92" t="s">
        <v>19</v>
      </c>
      <c r="G627" s="50">
        <v>0.0</v>
      </c>
      <c r="H627" s="38" t="s">
        <v>26</v>
      </c>
      <c r="I627" s="51" t="s">
        <v>99</v>
      </c>
      <c r="J627" s="29"/>
      <c r="K627" s="92">
        <v>2.0</v>
      </c>
      <c r="L627" s="92">
        <v>2.0</v>
      </c>
      <c r="M627" s="92">
        <v>8.0</v>
      </c>
      <c r="N627" s="92">
        <v>5.0</v>
      </c>
      <c r="O627" s="92">
        <v>5.0</v>
      </c>
      <c r="P627" s="92">
        <v>10.0</v>
      </c>
      <c r="Q627" s="29"/>
      <c r="R627" s="53"/>
      <c r="S627" s="53"/>
      <c r="T627" s="53"/>
      <c r="U627" s="53"/>
      <c r="V627" s="53"/>
      <c r="W627" s="53"/>
    </row>
    <row r="628" ht="14.25" customHeight="1">
      <c r="A628" s="29">
        <v>621.0</v>
      </c>
      <c r="B628" s="29"/>
      <c r="C628" s="29">
        <v>21.0</v>
      </c>
      <c r="D628" s="29">
        <v>1.0</v>
      </c>
      <c r="E628" s="105">
        <v>46.0</v>
      </c>
      <c r="F628" s="105">
        <v>7.3</v>
      </c>
      <c r="G628" s="50">
        <v>3.8</v>
      </c>
      <c r="H628" s="38"/>
      <c r="I628" s="51">
        <v>176.0</v>
      </c>
      <c r="J628" s="29"/>
      <c r="K628" s="105">
        <v>2.0</v>
      </c>
      <c r="L628" s="105">
        <v>2.0</v>
      </c>
      <c r="M628" s="105">
        <v>10.0</v>
      </c>
      <c r="N628" s="92">
        <v>5.0</v>
      </c>
      <c r="O628" s="92">
        <v>5.0</v>
      </c>
      <c r="P628" s="105">
        <v>0.0</v>
      </c>
      <c r="Q628" s="29"/>
      <c r="R628" s="53"/>
      <c r="S628" s="53"/>
      <c r="T628" s="53"/>
      <c r="U628" s="53"/>
      <c r="V628" s="53"/>
      <c r="W628" s="53"/>
    </row>
    <row r="629" ht="14.25" customHeight="1">
      <c r="A629" s="29">
        <v>622.0</v>
      </c>
      <c r="B629" s="29"/>
      <c r="C629" s="29">
        <v>21.0</v>
      </c>
      <c r="D629" s="29">
        <v>2.0</v>
      </c>
      <c r="E629" s="92">
        <v>43.0</v>
      </c>
      <c r="F629" s="92">
        <v>6.8</v>
      </c>
      <c r="G629" s="50">
        <v>3.7</v>
      </c>
      <c r="H629" s="38"/>
      <c r="I629" s="51">
        <v>177.0</v>
      </c>
      <c r="J629" s="29"/>
      <c r="K629" s="92">
        <v>2.0</v>
      </c>
      <c r="L629" s="92">
        <v>2.0</v>
      </c>
      <c r="M629" s="92">
        <v>10.0</v>
      </c>
      <c r="N629" s="92">
        <v>5.0</v>
      </c>
      <c r="O629" s="92">
        <v>5.0</v>
      </c>
      <c r="P629" s="92">
        <v>10.0</v>
      </c>
      <c r="Q629" s="29"/>
      <c r="R629" s="53"/>
      <c r="S629" s="53"/>
      <c r="T629" s="53"/>
      <c r="U629" s="53"/>
      <c r="V629" s="53"/>
      <c r="W629" s="53"/>
    </row>
    <row r="630" ht="14.25" customHeight="1">
      <c r="A630" s="29">
        <v>623.0</v>
      </c>
      <c r="B630" s="29"/>
      <c r="C630" s="29">
        <v>21.0</v>
      </c>
      <c r="D630" s="29">
        <v>3.0</v>
      </c>
      <c r="E630" s="92">
        <v>34.0</v>
      </c>
      <c r="F630" s="92">
        <v>5.4</v>
      </c>
      <c r="G630" s="50">
        <v>2.8</v>
      </c>
      <c r="H630" s="38"/>
      <c r="I630" s="51">
        <v>178.0</v>
      </c>
      <c r="J630" s="29"/>
      <c r="K630" s="92">
        <v>2.0</v>
      </c>
      <c r="L630" s="92">
        <v>8.0</v>
      </c>
      <c r="M630" s="92">
        <v>10.0</v>
      </c>
      <c r="N630" s="92">
        <v>5.0</v>
      </c>
      <c r="O630" s="92">
        <v>5.0</v>
      </c>
      <c r="P630" s="92">
        <v>10.0</v>
      </c>
      <c r="Q630" s="29"/>
      <c r="R630" s="53"/>
      <c r="S630" s="53"/>
      <c r="T630" s="53"/>
      <c r="U630" s="53"/>
      <c r="V630" s="53"/>
      <c r="W630" s="53"/>
    </row>
    <row r="631" ht="14.25" customHeight="1">
      <c r="A631" s="29">
        <v>624.0</v>
      </c>
      <c r="B631" s="29"/>
      <c r="C631" s="29">
        <v>21.0</v>
      </c>
      <c r="D631" s="29">
        <v>4.0</v>
      </c>
      <c r="E631" s="92">
        <v>38.0</v>
      </c>
      <c r="F631" s="92">
        <v>6.1</v>
      </c>
      <c r="G631" s="50">
        <v>2.9</v>
      </c>
      <c r="H631" s="38"/>
      <c r="I631" s="51">
        <v>179.0</v>
      </c>
      <c r="J631" s="29"/>
      <c r="K631" s="92">
        <v>2.0</v>
      </c>
      <c r="L631" s="92">
        <v>8.0</v>
      </c>
      <c r="M631" s="92">
        <v>10.0</v>
      </c>
      <c r="N631" s="92">
        <v>5.0</v>
      </c>
      <c r="O631" s="92">
        <v>5.0</v>
      </c>
      <c r="P631" s="92">
        <v>7.0</v>
      </c>
      <c r="Q631" s="29"/>
      <c r="R631" s="53"/>
      <c r="S631" s="53"/>
      <c r="T631" s="53"/>
      <c r="U631" s="53"/>
      <c r="V631" s="53"/>
      <c r="W631" s="53"/>
    </row>
    <row r="632" ht="14.25" customHeight="1">
      <c r="A632" s="29">
        <v>625.0</v>
      </c>
      <c r="B632" s="29"/>
      <c r="C632" s="29">
        <v>21.0</v>
      </c>
      <c r="D632" s="29">
        <v>5.0</v>
      </c>
      <c r="E632" s="92">
        <v>44.5</v>
      </c>
      <c r="F632" s="92">
        <v>6.7</v>
      </c>
      <c r="G632" s="50">
        <v>3.15</v>
      </c>
      <c r="H632" s="38"/>
      <c r="I632" s="51">
        <v>180.0</v>
      </c>
      <c r="J632" s="29"/>
      <c r="K632" s="92">
        <v>2.0</v>
      </c>
      <c r="L632" s="92">
        <v>8.0</v>
      </c>
      <c r="M632" s="92">
        <v>8.0</v>
      </c>
      <c r="N632" s="92">
        <v>5.0</v>
      </c>
      <c r="O632" s="92">
        <v>5.0</v>
      </c>
      <c r="P632" s="92">
        <v>10.0</v>
      </c>
      <c r="Q632" s="29"/>
      <c r="R632" s="53"/>
      <c r="S632" s="53"/>
      <c r="T632" s="53"/>
      <c r="U632" s="53"/>
      <c r="V632" s="53"/>
      <c r="W632" s="53"/>
    </row>
    <row r="633" ht="14.25" customHeight="1">
      <c r="A633" s="29">
        <v>626.0</v>
      </c>
      <c r="B633" s="29"/>
      <c r="C633" s="29">
        <v>21.0</v>
      </c>
      <c r="D633" s="29">
        <v>6.0</v>
      </c>
      <c r="E633" s="92">
        <v>39.5</v>
      </c>
      <c r="F633" s="92">
        <v>5.9</v>
      </c>
      <c r="G633" s="50">
        <v>3.2</v>
      </c>
      <c r="H633" s="38"/>
      <c r="I633" s="51">
        <v>181.0</v>
      </c>
      <c r="J633" s="29"/>
      <c r="K633" s="92">
        <v>2.0</v>
      </c>
      <c r="L633" s="92">
        <v>8.0</v>
      </c>
      <c r="M633" s="92">
        <v>8.0</v>
      </c>
      <c r="N633" s="92">
        <v>5.0</v>
      </c>
      <c r="O633" s="92">
        <v>5.0</v>
      </c>
      <c r="P633" s="92">
        <v>20.0</v>
      </c>
      <c r="Q633" s="29"/>
      <c r="R633" s="53"/>
      <c r="S633" s="53"/>
      <c r="T633" s="53"/>
      <c r="U633" s="53"/>
      <c r="V633" s="53"/>
      <c r="W633" s="53"/>
    </row>
    <row r="634" ht="14.25" customHeight="1">
      <c r="A634" s="29">
        <v>627.0</v>
      </c>
      <c r="B634" s="29"/>
      <c r="C634" s="29">
        <v>21.0</v>
      </c>
      <c r="D634" s="29">
        <v>7.0</v>
      </c>
      <c r="E634" s="92">
        <v>36.0</v>
      </c>
      <c r="F634" s="92">
        <v>6.2</v>
      </c>
      <c r="G634" s="50">
        <v>2.7</v>
      </c>
      <c r="H634" s="38"/>
      <c r="I634" s="51">
        <v>182.0</v>
      </c>
      <c r="J634" s="29"/>
      <c r="K634" s="92">
        <v>2.0</v>
      </c>
      <c r="L634" s="92">
        <v>6.0</v>
      </c>
      <c r="M634" s="92">
        <v>10.0</v>
      </c>
      <c r="N634" s="92">
        <v>5.0</v>
      </c>
      <c r="O634" s="92">
        <v>5.0</v>
      </c>
      <c r="P634" s="92">
        <v>10.0</v>
      </c>
      <c r="Q634" s="29"/>
      <c r="R634" s="53"/>
      <c r="S634" s="53"/>
      <c r="T634" s="53"/>
      <c r="U634" s="53"/>
      <c r="V634" s="53"/>
      <c r="W634" s="53"/>
    </row>
    <row r="635" ht="14.25" customHeight="1">
      <c r="A635" s="29">
        <v>628.0</v>
      </c>
      <c r="B635" s="29"/>
      <c r="C635" s="29">
        <v>21.0</v>
      </c>
      <c r="D635" s="29">
        <v>8.0</v>
      </c>
      <c r="E635" s="92">
        <v>39.0</v>
      </c>
      <c r="F635" s="92">
        <v>6.8</v>
      </c>
      <c r="G635" s="50">
        <v>3.2</v>
      </c>
      <c r="H635" s="38"/>
      <c r="I635" s="51">
        <v>183.0</v>
      </c>
      <c r="J635" s="29"/>
      <c r="K635" s="92">
        <v>2.0</v>
      </c>
      <c r="L635" s="92">
        <v>6.0</v>
      </c>
      <c r="M635" s="92">
        <v>10.0</v>
      </c>
      <c r="N635" s="92">
        <v>5.0</v>
      </c>
      <c r="O635" s="92">
        <v>5.0</v>
      </c>
      <c r="P635" s="92">
        <v>10.0</v>
      </c>
      <c r="Q635" s="29"/>
      <c r="R635" s="53"/>
      <c r="S635" s="53"/>
      <c r="T635" s="53"/>
      <c r="U635" s="53"/>
      <c r="V635" s="53"/>
      <c r="W635" s="53"/>
    </row>
    <row r="636" ht="14.25" customHeight="1">
      <c r="A636" s="29">
        <v>629.0</v>
      </c>
      <c r="B636" s="29"/>
      <c r="C636" s="29">
        <v>21.0</v>
      </c>
      <c r="D636" s="29">
        <v>9.0</v>
      </c>
      <c r="E636" s="92">
        <v>42.5</v>
      </c>
      <c r="F636" s="92">
        <v>6.7</v>
      </c>
      <c r="G636" s="50">
        <v>3.3</v>
      </c>
      <c r="H636" s="38"/>
      <c r="I636" s="51">
        <v>184.0</v>
      </c>
      <c r="J636" s="29"/>
      <c r="K636" s="92">
        <v>2.0</v>
      </c>
      <c r="L636" s="92">
        <v>6.0</v>
      </c>
      <c r="M636" s="92">
        <v>10.0</v>
      </c>
      <c r="N636" s="92">
        <v>5.0</v>
      </c>
      <c r="O636" s="92">
        <v>5.0</v>
      </c>
      <c r="P636" s="92">
        <v>10.0</v>
      </c>
      <c r="Q636" s="29"/>
      <c r="R636" s="53"/>
      <c r="S636" s="53"/>
      <c r="T636" s="53"/>
      <c r="U636" s="53"/>
      <c r="V636" s="53"/>
      <c r="W636" s="53"/>
    </row>
    <row r="637" ht="14.25" customHeight="1">
      <c r="A637" s="29">
        <v>630.0</v>
      </c>
      <c r="B637" s="29"/>
      <c r="C637" s="29">
        <v>21.0</v>
      </c>
      <c r="D637" s="29">
        <v>10.0</v>
      </c>
      <c r="E637" s="92">
        <v>42.0</v>
      </c>
      <c r="F637" s="92">
        <v>6.9</v>
      </c>
      <c r="G637" s="50">
        <v>3.3</v>
      </c>
      <c r="H637" s="38"/>
      <c r="I637" s="51">
        <v>185.0</v>
      </c>
      <c r="J637" s="29"/>
      <c r="K637" s="92">
        <v>10.0</v>
      </c>
      <c r="L637" s="92">
        <v>10.0</v>
      </c>
      <c r="M637" s="92">
        <v>10.0</v>
      </c>
      <c r="N637" s="92">
        <v>5.0</v>
      </c>
      <c r="O637" s="92">
        <v>5.0</v>
      </c>
      <c r="P637" s="92">
        <v>20.0</v>
      </c>
      <c r="Q637" s="29"/>
      <c r="R637" s="53"/>
      <c r="S637" s="53"/>
      <c r="T637" s="53"/>
      <c r="U637" s="53"/>
      <c r="V637" s="53"/>
      <c r="W637" s="53"/>
    </row>
    <row r="638" ht="14.25" customHeight="1">
      <c r="A638" s="29">
        <v>631.0</v>
      </c>
      <c r="B638" s="29"/>
      <c r="C638" s="29">
        <v>21.0</v>
      </c>
      <c r="D638" s="29">
        <v>11.0</v>
      </c>
      <c r="E638" s="92">
        <v>41.0</v>
      </c>
      <c r="F638" s="92">
        <v>6.2</v>
      </c>
      <c r="G638" s="50">
        <v>3.5</v>
      </c>
      <c r="H638" s="38"/>
      <c r="I638" s="51">
        <v>186.0</v>
      </c>
      <c r="J638" s="29"/>
      <c r="K638" s="92">
        <v>10.0</v>
      </c>
      <c r="L638" s="92">
        <v>10.0</v>
      </c>
      <c r="M638" s="92">
        <v>10.0</v>
      </c>
      <c r="N638" s="92">
        <v>5.0</v>
      </c>
      <c r="O638" s="92">
        <v>5.0</v>
      </c>
      <c r="P638" s="92">
        <v>20.0</v>
      </c>
      <c r="Q638" s="29"/>
      <c r="R638" s="53"/>
      <c r="S638" s="53"/>
      <c r="T638" s="53"/>
      <c r="U638" s="53"/>
      <c r="V638" s="53"/>
      <c r="W638" s="53"/>
    </row>
    <row r="639" ht="14.25" customHeight="1">
      <c r="A639" s="29">
        <v>632.0</v>
      </c>
      <c r="B639" s="29"/>
      <c r="C639" s="29">
        <v>21.0</v>
      </c>
      <c r="D639" s="29">
        <v>12.0</v>
      </c>
      <c r="E639" s="92">
        <v>37.0</v>
      </c>
      <c r="F639" s="92">
        <v>6.4</v>
      </c>
      <c r="G639" s="50">
        <v>2.8</v>
      </c>
      <c r="H639" s="38"/>
      <c r="I639" s="51">
        <v>187.0</v>
      </c>
      <c r="J639" s="29"/>
      <c r="K639" s="92">
        <v>6.0</v>
      </c>
      <c r="L639" s="92">
        <v>8.0</v>
      </c>
      <c r="M639" s="92">
        <v>10.0</v>
      </c>
      <c r="N639" s="92">
        <v>5.0</v>
      </c>
      <c r="O639" s="92">
        <v>5.0</v>
      </c>
      <c r="P639" s="92">
        <v>10.0</v>
      </c>
      <c r="Q639" s="29"/>
      <c r="R639" s="53"/>
      <c r="S639" s="53"/>
      <c r="T639" s="53"/>
      <c r="U639" s="53"/>
      <c r="V639" s="53"/>
      <c r="W639" s="53"/>
    </row>
    <row r="640" ht="14.25" customHeight="1">
      <c r="A640" s="29">
        <v>633.0</v>
      </c>
      <c r="B640" s="29"/>
      <c r="C640" s="29">
        <v>21.0</v>
      </c>
      <c r="D640" s="29">
        <v>13.0</v>
      </c>
      <c r="E640" s="92">
        <v>37.0</v>
      </c>
      <c r="F640" s="92">
        <v>6.3</v>
      </c>
      <c r="G640" s="50">
        <v>3.1</v>
      </c>
      <c r="H640" s="38"/>
      <c r="I640" s="51">
        <v>188.0</v>
      </c>
      <c r="J640" s="29"/>
      <c r="K640" s="92">
        <v>6.0</v>
      </c>
      <c r="L640" s="92">
        <v>8.0</v>
      </c>
      <c r="M640" s="92">
        <v>10.0</v>
      </c>
      <c r="N640" s="92">
        <v>5.0</v>
      </c>
      <c r="O640" s="92">
        <v>5.0</v>
      </c>
      <c r="P640" s="92">
        <v>10.0</v>
      </c>
      <c r="Q640" s="29"/>
      <c r="R640" s="53"/>
      <c r="S640" s="53"/>
      <c r="T640" s="53"/>
      <c r="U640" s="53"/>
      <c r="V640" s="53"/>
      <c r="W640" s="53"/>
    </row>
    <row r="641" ht="14.25" customHeight="1">
      <c r="A641" s="29">
        <v>634.0</v>
      </c>
      <c r="B641" s="29"/>
      <c r="C641" s="29">
        <v>21.0</v>
      </c>
      <c r="D641" s="29">
        <v>14.0</v>
      </c>
      <c r="E641" s="92">
        <v>39.0</v>
      </c>
      <c r="F641" s="92">
        <v>7.2</v>
      </c>
      <c r="G641" s="50">
        <v>3.2</v>
      </c>
      <c r="H641" s="38" t="s">
        <v>85</v>
      </c>
      <c r="I641" s="51">
        <v>189.0</v>
      </c>
      <c r="J641" s="29"/>
      <c r="K641" s="92">
        <v>6.0</v>
      </c>
      <c r="L641" s="92">
        <v>8.0</v>
      </c>
      <c r="M641" s="92">
        <v>10.0</v>
      </c>
      <c r="N641" s="92">
        <v>5.0</v>
      </c>
      <c r="O641" s="92">
        <v>5.0</v>
      </c>
      <c r="P641" s="92">
        <v>10.0</v>
      </c>
      <c r="Q641" s="29"/>
      <c r="R641" s="53"/>
      <c r="S641" s="53"/>
      <c r="T641" s="53"/>
      <c r="U641" s="53"/>
      <c r="V641" s="53"/>
      <c r="W641" s="53"/>
    </row>
    <row r="642" ht="14.25" customHeight="1">
      <c r="A642" s="29">
        <v>635.0</v>
      </c>
      <c r="B642" s="29"/>
      <c r="C642" s="29">
        <v>21.0</v>
      </c>
      <c r="D642" s="29">
        <v>15.0</v>
      </c>
      <c r="E642" s="92">
        <v>20.0</v>
      </c>
      <c r="F642" s="92">
        <v>5.4</v>
      </c>
      <c r="G642" s="50">
        <v>2.1</v>
      </c>
      <c r="H642" s="38"/>
      <c r="I642" s="51">
        <v>190.0</v>
      </c>
      <c r="J642" s="29"/>
      <c r="K642" s="92">
        <v>10.0</v>
      </c>
      <c r="L642" s="92">
        <v>10.0</v>
      </c>
      <c r="M642" s="92">
        <v>10.0</v>
      </c>
      <c r="N642" s="92">
        <v>5.0</v>
      </c>
      <c r="O642" s="92">
        <v>5.0</v>
      </c>
      <c r="P642" s="92">
        <v>10.0</v>
      </c>
      <c r="Q642" s="29"/>
      <c r="R642" s="53"/>
      <c r="S642" s="53"/>
      <c r="T642" s="53"/>
      <c r="U642" s="53"/>
      <c r="V642" s="53"/>
      <c r="W642" s="53"/>
    </row>
    <row r="643" ht="14.25" customHeight="1">
      <c r="A643" s="29">
        <v>636.0</v>
      </c>
      <c r="B643" s="29"/>
      <c r="C643" s="29">
        <v>21.0</v>
      </c>
      <c r="D643" s="29">
        <v>16.0</v>
      </c>
      <c r="E643" s="92">
        <v>32.5</v>
      </c>
      <c r="F643" s="92">
        <v>5.2</v>
      </c>
      <c r="G643" s="50">
        <v>2.6</v>
      </c>
      <c r="H643" s="38"/>
      <c r="I643" s="51">
        <v>191.0</v>
      </c>
      <c r="J643" s="29"/>
      <c r="K643" s="92">
        <v>2.0</v>
      </c>
      <c r="L643" s="92">
        <v>2.0</v>
      </c>
      <c r="M643" s="92">
        <v>8.0</v>
      </c>
      <c r="N643" s="92">
        <v>5.0</v>
      </c>
      <c r="O643" s="92">
        <v>5.0</v>
      </c>
      <c r="P643" s="92">
        <v>7.0</v>
      </c>
      <c r="Q643" s="29"/>
      <c r="R643" s="53"/>
      <c r="S643" s="53"/>
      <c r="T643" s="53"/>
      <c r="U643" s="53"/>
      <c r="V643" s="53"/>
      <c r="W643" s="53"/>
    </row>
    <row r="644" ht="14.25" customHeight="1">
      <c r="A644" s="29">
        <v>637.0</v>
      </c>
      <c r="B644" s="29"/>
      <c r="C644" s="29">
        <v>21.0</v>
      </c>
      <c r="D644" s="29">
        <v>17.0</v>
      </c>
      <c r="E644" s="92">
        <v>32.0</v>
      </c>
      <c r="F644" s="92">
        <v>5.1</v>
      </c>
      <c r="G644" s="50">
        <v>2.6</v>
      </c>
      <c r="H644" s="38"/>
      <c r="I644" s="51">
        <v>192.0</v>
      </c>
      <c r="J644" s="29"/>
      <c r="K644" s="92">
        <v>2.0</v>
      </c>
      <c r="L644" s="92">
        <v>2.0</v>
      </c>
      <c r="M644" s="92">
        <v>6.0</v>
      </c>
      <c r="N644" s="92">
        <v>5.0</v>
      </c>
      <c r="O644" s="92">
        <v>5.0</v>
      </c>
      <c r="P644" s="92">
        <v>7.0</v>
      </c>
      <c r="Q644" s="29"/>
      <c r="R644" s="53"/>
      <c r="S644" s="53"/>
      <c r="T644" s="53"/>
      <c r="U644" s="53"/>
      <c r="V644" s="53"/>
      <c r="W644" s="53"/>
    </row>
    <row r="645" ht="14.25" customHeight="1">
      <c r="A645" s="29">
        <v>638.0</v>
      </c>
      <c r="B645" s="29"/>
      <c r="C645" s="29">
        <v>21.0</v>
      </c>
      <c r="D645" s="29">
        <v>18.0</v>
      </c>
      <c r="E645" s="92">
        <v>42.0</v>
      </c>
      <c r="F645" s="92">
        <v>7.2</v>
      </c>
      <c r="G645" s="50">
        <v>3.2</v>
      </c>
      <c r="H645" s="38"/>
      <c r="I645" s="51">
        <v>193.0</v>
      </c>
      <c r="J645" s="29"/>
      <c r="K645" s="92">
        <v>10.0</v>
      </c>
      <c r="L645" s="92">
        <v>10.0</v>
      </c>
      <c r="M645" s="92">
        <v>10.0</v>
      </c>
      <c r="N645" s="92">
        <v>5.0</v>
      </c>
      <c r="O645" s="92">
        <v>5.0</v>
      </c>
      <c r="P645" s="92">
        <v>7.0</v>
      </c>
      <c r="Q645" s="29"/>
      <c r="R645" s="53"/>
      <c r="S645" s="53"/>
      <c r="T645" s="53"/>
      <c r="U645" s="53"/>
      <c r="V645" s="53"/>
      <c r="W645" s="53"/>
    </row>
    <row r="646" ht="14.25" customHeight="1">
      <c r="A646" s="29">
        <v>639.0</v>
      </c>
      <c r="B646" s="29"/>
      <c r="C646" s="29">
        <v>21.0</v>
      </c>
      <c r="D646" s="29">
        <v>19.0</v>
      </c>
      <c r="E646" s="92">
        <v>28.5</v>
      </c>
      <c r="F646" s="92">
        <v>5.7</v>
      </c>
      <c r="G646" s="50">
        <v>2.5</v>
      </c>
      <c r="H646" s="38"/>
      <c r="I646" s="51">
        <v>194.0</v>
      </c>
      <c r="J646" s="29"/>
      <c r="K646" s="92">
        <v>10.0</v>
      </c>
      <c r="L646" s="92">
        <v>10.0</v>
      </c>
      <c r="M646" s="92">
        <v>10.0</v>
      </c>
      <c r="N646" s="92">
        <v>5.0</v>
      </c>
      <c r="O646" s="92">
        <v>5.0</v>
      </c>
      <c r="P646" s="92">
        <v>7.0</v>
      </c>
      <c r="Q646" s="51" t="s">
        <v>60</v>
      </c>
      <c r="R646" s="53"/>
      <c r="S646" s="53"/>
      <c r="T646" s="53"/>
      <c r="U646" s="53"/>
      <c r="V646" s="53"/>
      <c r="W646" s="53"/>
    </row>
    <row r="647" ht="14.25" customHeight="1">
      <c r="A647" s="29">
        <v>640.0</v>
      </c>
      <c r="B647" s="29"/>
      <c r="C647" s="29">
        <v>21.0</v>
      </c>
      <c r="D647" s="29">
        <v>20.0</v>
      </c>
      <c r="E647" s="92">
        <v>37.0</v>
      </c>
      <c r="F647" s="92">
        <v>6.3</v>
      </c>
      <c r="G647" s="50">
        <v>3.1</v>
      </c>
      <c r="H647" s="38"/>
      <c r="I647" s="51">
        <v>195.0</v>
      </c>
      <c r="J647" s="29"/>
      <c r="K647" s="92">
        <v>2.0</v>
      </c>
      <c r="L647" s="92">
        <v>8.0</v>
      </c>
      <c r="M647" s="92">
        <v>8.0</v>
      </c>
      <c r="N647" s="92">
        <v>5.0</v>
      </c>
      <c r="O647" s="92">
        <v>5.0</v>
      </c>
      <c r="P647" s="92">
        <v>10.0</v>
      </c>
      <c r="Q647" s="29"/>
      <c r="R647" s="53"/>
      <c r="S647" s="53"/>
      <c r="T647" s="53"/>
      <c r="U647" s="53"/>
      <c r="V647" s="53"/>
      <c r="W647" s="53"/>
    </row>
    <row r="648" ht="14.25" customHeight="1">
      <c r="A648" s="29">
        <v>641.0</v>
      </c>
      <c r="B648" s="29"/>
      <c r="C648" s="29">
        <v>21.0</v>
      </c>
      <c r="D648" s="29">
        <v>21.0</v>
      </c>
      <c r="E648" s="92">
        <v>43.5</v>
      </c>
      <c r="F648" s="92">
        <v>6.4</v>
      </c>
      <c r="G648" s="50">
        <v>3.4</v>
      </c>
      <c r="H648" s="38"/>
      <c r="I648" s="51">
        <v>196.0</v>
      </c>
      <c r="J648" s="29"/>
      <c r="K648" s="92">
        <v>2.0</v>
      </c>
      <c r="L648" s="92">
        <v>2.0</v>
      </c>
      <c r="M648" s="92">
        <v>10.0</v>
      </c>
      <c r="N648" s="92">
        <v>5.0</v>
      </c>
      <c r="O648" s="92">
        <v>5.0</v>
      </c>
      <c r="P648" s="92">
        <v>10.0</v>
      </c>
      <c r="Q648" s="29"/>
      <c r="R648" s="53"/>
      <c r="S648" s="53"/>
      <c r="T648" s="53"/>
      <c r="U648" s="53"/>
      <c r="V648" s="53"/>
      <c r="W648" s="53"/>
    </row>
    <row r="649" ht="14.25" customHeight="1">
      <c r="A649" s="29">
        <v>642.0</v>
      </c>
      <c r="B649" s="29"/>
      <c r="C649" s="29">
        <v>21.0</v>
      </c>
      <c r="D649" s="29">
        <v>22.0</v>
      </c>
      <c r="E649" s="92">
        <v>37.0</v>
      </c>
      <c r="F649" s="92">
        <v>6.6</v>
      </c>
      <c r="G649" s="50">
        <v>2.8</v>
      </c>
      <c r="H649" s="38"/>
      <c r="I649" s="51">
        <v>197.0</v>
      </c>
      <c r="J649" s="29"/>
      <c r="K649" s="92">
        <v>2.0</v>
      </c>
      <c r="L649" s="92">
        <v>2.0</v>
      </c>
      <c r="M649" s="92">
        <v>10.0</v>
      </c>
      <c r="N649" s="92">
        <v>5.0</v>
      </c>
      <c r="O649" s="92">
        <v>5.0</v>
      </c>
      <c r="P649" s="92">
        <v>10.0</v>
      </c>
      <c r="Q649" s="29"/>
      <c r="R649" s="53"/>
      <c r="S649" s="53"/>
      <c r="T649" s="53"/>
      <c r="U649" s="53"/>
      <c r="V649" s="53"/>
      <c r="W649" s="53"/>
    </row>
    <row r="650" ht="14.25" customHeight="1">
      <c r="A650" s="29">
        <v>643.0</v>
      </c>
      <c r="B650" s="29"/>
      <c r="C650" s="29">
        <v>21.0</v>
      </c>
      <c r="D650" s="29">
        <v>23.0</v>
      </c>
      <c r="E650" s="92">
        <v>40.0</v>
      </c>
      <c r="F650" s="92">
        <v>6.1</v>
      </c>
      <c r="G650" s="50">
        <v>3.2</v>
      </c>
      <c r="H650" s="38"/>
      <c r="I650" s="51">
        <v>198.0</v>
      </c>
      <c r="J650" s="29"/>
      <c r="K650" s="92">
        <v>2.0</v>
      </c>
      <c r="L650" s="92">
        <v>6.0</v>
      </c>
      <c r="M650" s="92">
        <v>10.0</v>
      </c>
      <c r="N650" s="92">
        <v>5.0</v>
      </c>
      <c r="O650" s="92">
        <v>5.0</v>
      </c>
      <c r="P650" s="92">
        <v>7.0</v>
      </c>
      <c r="Q650" s="29"/>
      <c r="R650" s="53"/>
      <c r="S650" s="53"/>
      <c r="T650" s="53"/>
      <c r="U650" s="53"/>
      <c r="V650" s="53"/>
      <c r="W650" s="53"/>
    </row>
    <row r="651" ht="14.25" customHeight="1">
      <c r="A651" s="29">
        <v>644.0</v>
      </c>
      <c r="B651" s="29"/>
      <c r="C651" s="29">
        <v>21.0</v>
      </c>
      <c r="D651" s="29">
        <v>24.0</v>
      </c>
      <c r="E651" s="92">
        <v>44.5</v>
      </c>
      <c r="F651" s="92">
        <v>6.5</v>
      </c>
      <c r="G651" s="50">
        <v>3.2</v>
      </c>
      <c r="H651" s="38"/>
      <c r="I651" s="51">
        <v>199.0</v>
      </c>
      <c r="J651" s="29"/>
      <c r="K651" s="92">
        <v>2.0</v>
      </c>
      <c r="L651" s="92">
        <v>6.0</v>
      </c>
      <c r="M651" s="92">
        <v>10.0</v>
      </c>
      <c r="N651" s="92">
        <v>5.0</v>
      </c>
      <c r="O651" s="92">
        <v>5.0</v>
      </c>
      <c r="P651" s="92">
        <v>7.0</v>
      </c>
      <c r="Q651" s="29"/>
      <c r="R651" s="53"/>
      <c r="S651" s="53"/>
      <c r="T651" s="53"/>
      <c r="U651" s="53"/>
      <c r="V651" s="53"/>
      <c r="W651" s="53"/>
    </row>
    <row r="652" ht="14.25" customHeight="1">
      <c r="A652" s="29">
        <v>645.0</v>
      </c>
      <c r="B652" s="29"/>
      <c r="C652" s="29">
        <v>21.0</v>
      </c>
      <c r="D652" s="29">
        <v>25.0</v>
      </c>
      <c r="E652" s="92">
        <v>40.5</v>
      </c>
      <c r="F652" s="92">
        <v>6.3</v>
      </c>
      <c r="G652" s="50">
        <v>3.3</v>
      </c>
      <c r="H652" s="38"/>
      <c r="I652" s="51">
        <v>200.0</v>
      </c>
      <c r="J652" s="29"/>
      <c r="K652" s="92">
        <v>10.0</v>
      </c>
      <c r="L652" s="92">
        <v>10.0</v>
      </c>
      <c r="M652" s="92">
        <v>10.0</v>
      </c>
      <c r="N652" s="92">
        <v>5.0</v>
      </c>
      <c r="O652" s="92">
        <v>5.0</v>
      </c>
      <c r="P652" s="92">
        <v>10.0</v>
      </c>
      <c r="Q652" s="29"/>
      <c r="R652" s="53"/>
      <c r="S652" s="53"/>
      <c r="T652" s="53"/>
      <c r="U652" s="53"/>
      <c r="V652" s="53"/>
      <c r="W652" s="53"/>
    </row>
    <row r="653" ht="14.25" customHeight="1">
      <c r="A653" s="29">
        <v>646.0</v>
      </c>
      <c r="B653" s="29"/>
      <c r="C653" s="29">
        <v>21.0</v>
      </c>
      <c r="D653" s="29">
        <v>26.0</v>
      </c>
      <c r="E653" s="92">
        <v>40.0</v>
      </c>
      <c r="F653" s="92">
        <v>6.6</v>
      </c>
      <c r="G653" s="50">
        <v>3.8</v>
      </c>
      <c r="H653" s="38"/>
      <c r="I653" s="51">
        <v>201.0</v>
      </c>
      <c r="J653" s="29"/>
      <c r="K653" s="92">
        <v>10.0</v>
      </c>
      <c r="L653" s="92">
        <v>8.0</v>
      </c>
      <c r="M653" s="92">
        <v>10.0</v>
      </c>
      <c r="N653" s="92">
        <v>5.0</v>
      </c>
      <c r="O653" s="92">
        <v>5.0</v>
      </c>
      <c r="P653" s="92">
        <v>10.0</v>
      </c>
      <c r="Q653" s="29"/>
      <c r="R653" s="53"/>
      <c r="S653" s="53"/>
      <c r="T653" s="53"/>
      <c r="U653" s="53"/>
      <c r="V653" s="53"/>
      <c r="W653" s="53"/>
    </row>
    <row r="654" ht="14.25" customHeight="1">
      <c r="A654" s="29">
        <v>647.0</v>
      </c>
      <c r="B654" s="29"/>
      <c r="C654" s="29">
        <v>21.0</v>
      </c>
      <c r="D654" s="29">
        <v>27.0</v>
      </c>
      <c r="E654" s="92">
        <v>38.5</v>
      </c>
      <c r="F654" s="92">
        <v>6.1</v>
      </c>
      <c r="G654" s="50">
        <v>3.2</v>
      </c>
      <c r="H654" s="38"/>
      <c r="I654" s="51">
        <v>202.0</v>
      </c>
      <c r="J654" s="29"/>
      <c r="K654" s="92">
        <v>10.0</v>
      </c>
      <c r="L654" s="92">
        <v>8.0</v>
      </c>
      <c r="M654" s="92">
        <v>10.0</v>
      </c>
      <c r="N654" s="92">
        <v>5.0</v>
      </c>
      <c r="O654" s="92">
        <v>5.0</v>
      </c>
      <c r="P654" s="92">
        <v>10.0</v>
      </c>
      <c r="Q654" s="29"/>
      <c r="R654" s="53"/>
      <c r="S654" s="53"/>
      <c r="T654" s="53"/>
      <c r="U654" s="53"/>
      <c r="V654" s="53"/>
      <c r="W654" s="53"/>
    </row>
    <row r="655" ht="14.25" customHeight="1">
      <c r="A655" s="29">
        <v>648.0</v>
      </c>
      <c r="B655" s="29"/>
      <c r="C655" s="29">
        <v>21.0</v>
      </c>
      <c r="D655" s="29">
        <v>28.0</v>
      </c>
      <c r="E655" s="92">
        <v>26.0</v>
      </c>
      <c r="F655" s="92">
        <v>5.1</v>
      </c>
      <c r="G655" s="50">
        <v>2.2</v>
      </c>
      <c r="H655" s="38"/>
      <c r="I655" s="51">
        <v>203.0</v>
      </c>
      <c r="J655" s="29"/>
      <c r="K655" s="92">
        <v>10.0</v>
      </c>
      <c r="L655" s="92">
        <v>8.0</v>
      </c>
      <c r="M655" s="92">
        <v>10.0</v>
      </c>
      <c r="N655" s="92">
        <v>5.0</v>
      </c>
      <c r="O655" s="92">
        <v>5.0</v>
      </c>
      <c r="P655" s="92">
        <v>10.0</v>
      </c>
      <c r="Q655" s="29"/>
      <c r="R655" s="53"/>
      <c r="S655" s="53"/>
      <c r="T655" s="53"/>
      <c r="U655" s="53"/>
      <c r="V655" s="53"/>
      <c r="W655" s="53"/>
    </row>
    <row r="656" ht="14.25" customHeight="1">
      <c r="A656" s="29">
        <v>649.0</v>
      </c>
      <c r="B656" s="29"/>
      <c r="C656" s="29">
        <v>21.0</v>
      </c>
      <c r="D656" s="29">
        <v>29.0</v>
      </c>
      <c r="E656" s="92">
        <v>27.5</v>
      </c>
      <c r="F656" s="92">
        <v>5.5</v>
      </c>
      <c r="G656" s="50">
        <v>2.3</v>
      </c>
      <c r="H656" s="38"/>
      <c r="I656" s="51">
        <v>204.0</v>
      </c>
      <c r="J656" s="29"/>
      <c r="K656" s="92">
        <v>10.0</v>
      </c>
      <c r="L656" s="92">
        <v>8.0</v>
      </c>
      <c r="M656" s="92">
        <v>10.0</v>
      </c>
      <c r="N656" s="92">
        <v>5.0</v>
      </c>
      <c r="O656" s="92">
        <v>5.0</v>
      </c>
      <c r="P656" s="92">
        <v>10.0</v>
      </c>
      <c r="Q656" s="29"/>
      <c r="R656" s="53"/>
      <c r="S656" s="53"/>
      <c r="T656" s="53"/>
      <c r="U656" s="53"/>
      <c r="V656" s="53"/>
      <c r="W656" s="53"/>
    </row>
    <row r="657" ht="14.25" customHeight="1">
      <c r="A657" s="29">
        <v>650.0</v>
      </c>
      <c r="B657" s="29"/>
      <c r="C657" s="29">
        <v>21.0</v>
      </c>
      <c r="D657" s="29">
        <v>30.0</v>
      </c>
      <c r="E657" s="92">
        <v>32.0</v>
      </c>
      <c r="F657" s="92">
        <v>5.3</v>
      </c>
      <c r="G657" s="50">
        <v>2.6</v>
      </c>
      <c r="H657" s="38"/>
      <c r="I657" s="51">
        <v>205.0</v>
      </c>
      <c r="J657" s="29"/>
      <c r="K657" s="92">
        <v>10.0</v>
      </c>
      <c r="L657" s="92">
        <v>8.0</v>
      </c>
      <c r="M657" s="92">
        <v>10.0</v>
      </c>
      <c r="N657" s="92">
        <v>5.0</v>
      </c>
      <c r="O657" s="92">
        <v>5.0</v>
      </c>
      <c r="P657" s="92">
        <v>10.0</v>
      </c>
      <c r="Q657" s="29"/>
      <c r="R657" s="53"/>
      <c r="S657" s="53"/>
      <c r="T657" s="53"/>
      <c r="U657" s="53"/>
      <c r="V657" s="53"/>
      <c r="W657" s="53"/>
    </row>
    <row r="658" ht="14.25" customHeight="1">
      <c r="A658" s="29">
        <v>651.0</v>
      </c>
      <c r="B658" s="29"/>
      <c r="C658" s="29">
        <v>21.0</v>
      </c>
      <c r="D658" s="29">
        <v>31.0</v>
      </c>
      <c r="E658" s="92" t="s">
        <v>19</v>
      </c>
      <c r="F658" s="92" t="s">
        <v>19</v>
      </c>
      <c r="G658" s="50">
        <v>0.0</v>
      </c>
      <c r="H658" s="38" t="s">
        <v>26</v>
      </c>
      <c r="I658" s="51">
        <v>0.0</v>
      </c>
      <c r="J658" s="29"/>
      <c r="K658" s="92" t="s">
        <v>19</v>
      </c>
      <c r="L658" s="92" t="s">
        <v>19</v>
      </c>
      <c r="M658" s="92" t="s">
        <v>19</v>
      </c>
      <c r="N658" s="92">
        <v>5.0</v>
      </c>
      <c r="O658" s="92">
        <v>5.0</v>
      </c>
      <c r="P658" s="92" t="s">
        <v>19</v>
      </c>
      <c r="Q658" s="29"/>
      <c r="R658" s="53"/>
      <c r="S658" s="53"/>
      <c r="T658" s="53"/>
      <c r="U658" s="53"/>
      <c r="V658" s="53"/>
      <c r="W658" s="53"/>
    </row>
    <row r="659" ht="14.25" customHeight="1">
      <c r="A659" s="29">
        <v>652.0</v>
      </c>
      <c r="B659" s="29"/>
      <c r="C659" s="29">
        <v>22.0</v>
      </c>
      <c r="D659" s="29">
        <v>1.0</v>
      </c>
      <c r="E659" s="105">
        <v>35.0</v>
      </c>
      <c r="F659" s="105">
        <v>6.9</v>
      </c>
      <c r="G659" s="50">
        <v>3.3</v>
      </c>
      <c r="H659" s="38" t="s">
        <v>53</v>
      </c>
      <c r="I659" s="51">
        <v>235.0</v>
      </c>
      <c r="J659" s="29"/>
      <c r="K659" s="105">
        <v>6.0</v>
      </c>
      <c r="L659" s="105">
        <v>2.0</v>
      </c>
      <c r="M659" s="105">
        <v>10.0</v>
      </c>
      <c r="N659" s="92">
        <v>5.0</v>
      </c>
      <c r="O659" s="92">
        <v>5.0</v>
      </c>
      <c r="P659" s="105">
        <v>10.0</v>
      </c>
      <c r="Q659" s="51" t="s">
        <v>20</v>
      </c>
      <c r="R659" s="53"/>
      <c r="S659" s="53"/>
      <c r="T659" s="53"/>
      <c r="U659" s="53"/>
      <c r="V659" s="53"/>
      <c r="W659" s="53"/>
    </row>
    <row r="660" ht="14.25" customHeight="1">
      <c r="A660" s="29">
        <v>653.0</v>
      </c>
      <c r="B660" s="29"/>
      <c r="C660" s="29">
        <v>22.0</v>
      </c>
      <c r="D660" s="29">
        <v>2.0</v>
      </c>
      <c r="E660" s="92">
        <v>41.0</v>
      </c>
      <c r="F660" s="92">
        <v>6.2</v>
      </c>
      <c r="G660" s="50">
        <v>3.7</v>
      </c>
      <c r="H660" s="38"/>
      <c r="I660" s="51">
        <v>234.0</v>
      </c>
      <c r="J660" s="29"/>
      <c r="K660" s="92">
        <v>6.0</v>
      </c>
      <c r="L660" s="92">
        <v>10.0</v>
      </c>
      <c r="M660" s="92">
        <v>6.0</v>
      </c>
      <c r="N660" s="92">
        <v>5.0</v>
      </c>
      <c r="O660" s="92">
        <v>5.0</v>
      </c>
      <c r="P660" s="92">
        <v>7.0</v>
      </c>
      <c r="Q660" s="51" t="s">
        <v>60</v>
      </c>
      <c r="R660" s="53"/>
      <c r="S660" s="53"/>
      <c r="T660" s="53"/>
      <c r="U660" s="53"/>
      <c r="V660" s="53"/>
      <c r="W660" s="53"/>
    </row>
    <row r="661" ht="14.25" customHeight="1">
      <c r="A661" s="29">
        <v>654.0</v>
      </c>
      <c r="B661" s="29"/>
      <c r="C661" s="29">
        <v>22.0</v>
      </c>
      <c r="D661" s="29">
        <v>3.0</v>
      </c>
      <c r="E661" s="92">
        <v>40.5</v>
      </c>
      <c r="F661" s="92">
        <v>6.0</v>
      </c>
      <c r="G661" s="50">
        <v>2.9</v>
      </c>
      <c r="H661" s="38"/>
      <c r="I661" s="51">
        <v>233.0</v>
      </c>
      <c r="J661" s="29"/>
      <c r="K661" s="92">
        <v>6.0</v>
      </c>
      <c r="L661" s="92">
        <v>8.0</v>
      </c>
      <c r="M661" s="92">
        <v>10.0</v>
      </c>
      <c r="N661" s="92">
        <v>5.0</v>
      </c>
      <c r="O661" s="92">
        <v>5.0</v>
      </c>
      <c r="P661" s="107"/>
      <c r="Q661" s="51" t="s">
        <v>60</v>
      </c>
      <c r="R661" s="53"/>
      <c r="S661" s="53"/>
      <c r="T661" s="53"/>
      <c r="U661" s="53"/>
      <c r="V661" s="53"/>
    </row>
    <row r="662" ht="14.25" customHeight="1">
      <c r="A662" s="29">
        <v>655.0</v>
      </c>
      <c r="B662" s="29"/>
      <c r="C662" s="29">
        <v>22.0</v>
      </c>
      <c r="D662" s="29">
        <v>4.0</v>
      </c>
      <c r="E662" s="92">
        <v>40.0</v>
      </c>
      <c r="F662" s="92">
        <v>6.0</v>
      </c>
      <c r="G662" s="50">
        <v>3.1</v>
      </c>
      <c r="H662" s="38"/>
      <c r="I662" s="51">
        <v>232.0</v>
      </c>
      <c r="J662" s="29"/>
      <c r="K662" s="92">
        <v>2.0</v>
      </c>
      <c r="L662" s="92">
        <v>2.0</v>
      </c>
      <c r="M662" s="92">
        <v>8.0</v>
      </c>
      <c r="N662" s="92">
        <v>5.0</v>
      </c>
      <c r="O662" s="92">
        <v>5.0</v>
      </c>
      <c r="P662" s="92">
        <v>10.0</v>
      </c>
      <c r="Q662" s="29"/>
      <c r="R662" s="53"/>
      <c r="S662" s="53"/>
      <c r="T662" s="53"/>
      <c r="U662" s="53"/>
      <c r="V662" s="53"/>
      <c r="W662" s="53"/>
    </row>
    <row r="663" ht="14.25" customHeight="1">
      <c r="A663" s="29">
        <v>656.0</v>
      </c>
      <c r="B663" s="29"/>
      <c r="C663" s="29">
        <v>22.0</v>
      </c>
      <c r="D663" s="29">
        <v>5.0</v>
      </c>
      <c r="E663" s="92">
        <v>31.0</v>
      </c>
      <c r="F663" s="92">
        <v>5.3</v>
      </c>
      <c r="G663" s="50">
        <v>2.1</v>
      </c>
      <c r="H663" s="38"/>
      <c r="I663" s="51">
        <v>231.0</v>
      </c>
      <c r="J663" s="29"/>
      <c r="K663" s="92">
        <v>2.0</v>
      </c>
      <c r="L663" s="92">
        <v>10.0</v>
      </c>
      <c r="M663" s="92">
        <v>2.0</v>
      </c>
      <c r="N663" s="92">
        <v>5.0</v>
      </c>
      <c r="O663" s="92">
        <v>5.0</v>
      </c>
      <c r="P663" s="92">
        <v>10.0</v>
      </c>
      <c r="Q663" s="29"/>
      <c r="R663" s="53"/>
      <c r="S663" s="53"/>
      <c r="T663" s="53"/>
      <c r="U663" s="53"/>
      <c r="V663" s="53"/>
      <c r="W663" s="53"/>
    </row>
    <row r="664" ht="14.25" customHeight="1">
      <c r="A664" s="29">
        <v>657.0</v>
      </c>
      <c r="B664" s="29"/>
      <c r="C664" s="29">
        <v>22.0</v>
      </c>
      <c r="D664" s="29">
        <v>6.0</v>
      </c>
      <c r="E664" s="92">
        <v>43.5</v>
      </c>
      <c r="F664" s="92">
        <v>6.6</v>
      </c>
      <c r="G664" s="50">
        <v>2.9</v>
      </c>
      <c r="H664" s="38" t="s">
        <v>53</v>
      </c>
      <c r="I664" s="51">
        <v>230.0</v>
      </c>
      <c r="J664" s="29"/>
      <c r="K664" s="92">
        <v>2.0</v>
      </c>
      <c r="L664" s="92">
        <v>10.0</v>
      </c>
      <c r="M664" s="92">
        <v>10.0</v>
      </c>
      <c r="N664" s="92">
        <v>5.0</v>
      </c>
      <c r="O664" s="92">
        <v>5.0</v>
      </c>
      <c r="P664" s="92">
        <v>7.0</v>
      </c>
      <c r="Q664" s="51" t="s">
        <v>60</v>
      </c>
      <c r="R664" s="53"/>
      <c r="S664" s="53"/>
      <c r="T664" s="53"/>
      <c r="U664" s="53"/>
      <c r="V664" s="53"/>
      <c r="W664" s="53"/>
    </row>
    <row r="665" ht="14.25" customHeight="1">
      <c r="A665" s="29">
        <v>658.0</v>
      </c>
      <c r="B665" s="29"/>
      <c r="C665" s="29">
        <v>22.0</v>
      </c>
      <c r="D665" s="29">
        <v>7.0</v>
      </c>
      <c r="E665" s="92">
        <v>34.5</v>
      </c>
      <c r="F665" s="92">
        <v>6.2</v>
      </c>
      <c r="G665" s="50">
        <v>2.75</v>
      </c>
      <c r="H665" s="38"/>
      <c r="I665" s="51">
        <v>229.0</v>
      </c>
      <c r="J665" s="29"/>
      <c r="K665" s="92">
        <v>2.0</v>
      </c>
      <c r="L665" s="92">
        <v>10.0</v>
      </c>
      <c r="M665" s="92">
        <v>2.0</v>
      </c>
      <c r="N665" s="92">
        <v>5.0</v>
      </c>
      <c r="O665" s="92">
        <v>5.0</v>
      </c>
      <c r="P665" s="92">
        <v>10.0</v>
      </c>
      <c r="Q665" s="29"/>
      <c r="R665" s="53"/>
      <c r="S665" s="53"/>
      <c r="T665" s="53"/>
      <c r="U665" s="53"/>
      <c r="V665" s="53"/>
      <c r="W665" s="53"/>
    </row>
    <row r="666" ht="14.25" customHeight="1">
      <c r="A666" s="29">
        <v>659.0</v>
      </c>
      <c r="B666" s="29"/>
      <c r="C666" s="29">
        <v>22.0</v>
      </c>
      <c r="D666" s="29">
        <v>8.0</v>
      </c>
      <c r="E666" s="92">
        <v>39.0</v>
      </c>
      <c r="F666" s="92">
        <v>6.2</v>
      </c>
      <c r="G666" s="50">
        <v>2.9</v>
      </c>
      <c r="H666" s="38"/>
      <c r="I666" s="51">
        <v>228.0</v>
      </c>
      <c r="J666" s="29"/>
      <c r="K666" s="92">
        <v>2.0</v>
      </c>
      <c r="L666" s="92">
        <v>2.0</v>
      </c>
      <c r="M666" s="92">
        <v>8.0</v>
      </c>
      <c r="N666" s="92">
        <v>5.0</v>
      </c>
      <c r="O666" s="92">
        <v>5.0</v>
      </c>
      <c r="P666" s="92">
        <v>7.0</v>
      </c>
      <c r="Q666" s="29"/>
      <c r="R666" s="53"/>
      <c r="S666" s="53"/>
      <c r="T666" s="53"/>
      <c r="U666" s="53"/>
      <c r="V666" s="53"/>
      <c r="W666" s="53"/>
    </row>
    <row r="667" ht="14.25" customHeight="1">
      <c r="A667" s="29">
        <v>660.0</v>
      </c>
      <c r="B667" s="29"/>
      <c r="C667" s="29">
        <v>22.0</v>
      </c>
      <c r="D667" s="29">
        <v>9.0</v>
      </c>
      <c r="E667" s="92">
        <v>42.0</v>
      </c>
      <c r="F667" s="92">
        <v>6.4</v>
      </c>
      <c r="G667" s="50">
        <v>3.3</v>
      </c>
      <c r="H667" s="38"/>
      <c r="I667" s="51">
        <v>227.0</v>
      </c>
      <c r="J667" s="29"/>
      <c r="K667" s="92">
        <v>2.0</v>
      </c>
      <c r="L667" s="92">
        <v>2.0</v>
      </c>
      <c r="M667" s="92">
        <v>2.0</v>
      </c>
      <c r="N667" s="92">
        <v>5.0</v>
      </c>
      <c r="O667" s="92">
        <v>5.0</v>
      </c>
      <c r="P667" s="92">
        <v>10.0</v>
      </c>
      <c r="Q667" s="29"/>
      <c r="R667" s="53"/>
      <c r="S667" s="53"/>
      <c r="T667" s="53"/>
      <c r="U667" s="53"/>
      <c r="V667" s="53"/>
      <c r="W667" s="53"/>
    </row>
    <row r="668" ht="14.25" customHeight="1">
      <c r="A668" s="29">
        <v>661.0</v>
      </c>
      <c r="B668" s="29"/>
      <c r="C668" s="29">
        <v>22.0</v>
      </c>
      <c r="D668" s="29">
        <v>10.0</v>
      </c>
      <c r="E668" s="92">
        <v>31.0</v>
      </c>
      <c r="F668" s="92">
        <v>6.0</v>
      </c>
      <c r="G668" s="50">
        <v>2.5</v>
      </c>
      <c r="H668" s="38"/>
      <c r="I668" s="51">
        <v>226.0</v>
      </c>
      <c r="J668" s="29"/>
      <c r="K668" s="92">
        <v>10.0</v>
      </c>
      <c r="L668" s="92">
        <v>10.0</v>
      </c>
      <c r="M668" s="92">
        <v>10.0</v>
      </c>
      <c r="N668" s="92">
        <v>5.0</v>
      </c>
      <c r="O668" s="92">
        <v>5.0</v>
      </c>
      <c r="P668" s="92">
        <v>7.0</v>
      </c>
      <c r="Q668" s="29"/>
      <c r="R668" s="53"/>
      <c r="S668" s="53"/>
      <c r="T668" s="53"/>
      <c r="U668" s="53"/>
      <c r="V668" s="53"/>
      <c r="W668" s="53"/>
    </row>
    <row r="669" ht="14.25" customHeight="1">
      <c r="A669" s="29">
        <v>662.0</v>
      </c>
      <c r="B669" s="29"/>
      <c r="C669" s="29">
        <v>22.0</v>
      </c>
      <c r="D669" s="29">
        <v>11.0</v>
      </c>
      <c r="E669" s="92">
        <v>43.0</v>
      </c>
      <c r="F669" s="92">
        <v>7.5</v>
      </c>
      <c r="G669" s="50">
        <v>3.5</v>
      </c>
      <c r="H669" s="38"/>
      <c r="I669" s="51">
        <v>225.0</v>
      </c>
      <c r="J669" s="29"/>
      <c r="K669" s="92">
        <v>2.0</v>
      </c>
      <c r="L669" s="92">
        <v>6.0</v>
      </c>
      <c r="M669" s="92">
        <v>10.0</v>
      </c>
      <c r="N669" s="92">
        <v>5.0</v>
      </c>
      <c r="O669" s="92">
        <v>5.0</v>
      </c>
      <c r="P669" s="92">
        <v>7.0</v>
      </c>
      <c r="Q669" s="29"/>
      <c r="R669" s="53"/>
      <c r="S669" s="53"/>
      <c r="T669" s="53"/>
      <c r="U669" s="53"/>
      <c r="V669" s="53"/>
      <c r="W669" s="53"/>
    </row>
    <row r="670" ht="14.25" customHeight="1">
      <c r="A670" s="29">
        <v>663.0</v>
      </c>
      <c r="B670" s="29"/>
      <c r="C670" s="29">
        <v>22.0</v>
      </c>
      <c r="D670" s="29">
        <v>12.0</v>
      </c>
      <c r="E670" s="92">
        <v>46.5</v>
      </c>
      <c r="F670" s="92">
        <v>8.1</v>
      </c>
      <c r="G670" s="50">
        <v>3.4</v>
      </c>
      <c r="H670" s="38"/>
      <c r="I670" s="51">
        <v>224.0</v>
      </c>
      <c r="J670" s="29"/>
      <c r="K670" s="92">
        <v>2.0</v>
      </c>
      <c r="L670" s="92">
        <v>2.0</v>
      </c>
      <c r="M670" s="92">
        <v>10.0</v>
      </c>
      <c r="N670" s="92">
        <v>5.0</v>
      </c>
      <c r="O670" s="92">
        <v>5.0</v>
      </c>
      <c r="P670" s="92">
        <v>10.0</v>
      </c>
      <c r="Q670" s="29"/>
      <c r="R670" s="53"/>
      <c r="S670" s="53"/>
      <c r="T670" s="53"/>
      <c r="U670" s="53"/>
      <c r="V670" s="53"/>
      <c r="W670" s="53"/>
    </row>
    <row r="671" ht="14.25" customHeight="1">
      <c r="A671" s="29">
        <v>664.0</v>
      </c>
      <c r="B671" s="29"/>
      <c r="C671" s="29">
        <v>22.0</v>
      </c>
      <c r="D671" s="29">
        <v>13.0</v>
      </c>
      <c r="E671" s="92">
        <v>38.5</v>
      </c>
      <c r="F671" s="92">
        <v>6.9</v>
      </c>
      <c r="G671" s="50">
        <v>3.7</v>
      </c>
      <c r="H671" s="38"/>
      <c r="I671" s="51">
        <v>223.0</v>
      </c>
      <c r="J671" s="29"/>
      <c r="K671" s="92">
        <v>10.0</v>
      </c>
      <c r="L671" s="92">
        <v>10.0</v>
      </c>
      <c r="M671" s="92">
        <v>10.0</v>
      </c>
      <c r="N671" s="92">
        <v>5.0</v>
      </c>
      <c r="O671" s="92">
        <v>5.0</v>
      </c>
      <c r="P671" s="92">
        <v>10.0</v>
      </c>
      <c r="Q671" s="29"/>
      <c r="R671" s="53"/>
      <c r="S671" s="53"/>
      <c r="T671" s="53"/>
      <c r="U671" s="53"/>
      <c r="V671" s="53"/>
      <c r="W671" s="53"/>
    </row>
    <row r="672" ht="14.25" customHeight="1">
      <c r="A672" s="29">
        <v>665.0</v>
      </c>
      <c r="B672" s="29"/>
      <c r="C672" s="29">
        <v>22.0</v>
      </c>
      <c r="D672" s="29">
        <v>14.0</v>
      </c>
      <c r="E672" s="92">
        <v>37.0</v>
      </c>
      <c r="F672" s="92">
        <v>6.8</v>
      </c>
      <c r="G672" s="50">
        <v>3.2</v>
      </c>
      <c r="H672" s="38"/>
      <c r="I672" s="51">
        <v>222.0</v>
      </c>
      <c r="J672" s="29"/>
      <c r="K672" s="92">
        <v>2.0</v>
      </c>
      <c r="L672" s="92">
        <v>8.0</v>
      </c>
      <c r="M672" s="92">
        <v>10.0</v>
      </c>
      <c r="N672" s="92">
        <v>5.0</v>
      </c>
      <c r="O672" s="92">
        <v>5.0</v>
      </c>
      <c r="P672" s="92">
        <v>10.0</v>
      </c>
      <c r="Q672" s="29"/>
      <c r="R672" s="53"/>
      <c r="S672" s="53"/>
      <c r="T672" s="53"/>
      <c r="U672" s="53"/>
      <c r="V672" s="53"/>
      <c r="W672" s="53"/>
    </row>
    <row r="673" ht="14.25" customHeight="1">
      <c r="A673" s="29">
        <v>666.0</v>
      </c>
      <c r="B673" s="29"/>
      <c r="C673" s="29">
        <v>22.0</v>
      </c>
      <c r="D673" s="29">
        <v>15.0</v>
      </c>
      <c r="E673" s="92">
        <v>32.5</v>
      </c>
      <c r="F673" s="92">
        <v>5.7</v>
      </c>
      <c r="G673" s="50">
        <v>2.5</v>
      </c>
      <c r="H673" s="38"/>
      <c r="I673" s="51">
        <v>221.0</v>
      </c>
      <c r="J673" s="29"/>
      <c r="K673" s="92">
        <v>6.0</v>
      </c>
      <c r="L673" s="92">
        <v>10.0</v>
      </c>
      <c r="M673" s="92">
        <v>10.0</v>
      </c>
      <c r="N673" s="92">
        <v>5.0</v>
      </c>
      <c r="O673" s="92">
        <v>5.0</v>
      </c>
      <c r="P673" s="92">
        <v>10.0</v>
      </c>
      <c r="Q673" s="29"/>
      <c r="R673" s="53"/>
      <c r="S673" s="53"/>
      <c r="T673" s="53"/>
      <c r="U673" s="53"/>
      <c r="V673" s="53"/>
      <c r="W673" s="53"/>
    </row>
    <row r="674" ht="14.25" customHeight="1">
      <c r="A674" s="29">
        <v>667.0</v>
      </c>
      <c r="B674" s="29"/>
      <c r="C674" s="29">
        <v>22.0</v>
      </c>
      <c r="D674" s="29">
        <v>16.0</v>
      </c>
      <c r="E674" s="92">
        <v>37.0</v>
      </c>
      <c r="F674" s="92">
        <v>6.0</v>
      </c>
      <c r="G674" s="50">
        <v>3.0</v>
      </c>
      <c r="H674" s="38" t="s">
        <v>53</v>
      </c>
      <c r="I674" s="51">
        <v>220.0</v>
      </c>
      <c r="J674" s="29"/>
      <c r="K674" s="92">
        <v>6.0</v>
      </c>
      <c r="L674" s="92">
        <v>8.0</v>
      </c>
      <c r="M674" s="92">
        <v>10.0</v>
      </c>
      <c r="N674" s="92">
        <v>5.0</v>
      </c>
      <c r="O674" s="92">
        <v>5.0</v>
      </c>
      <c r="P674" s="92">
        <v>0.0</v>
      </c>
      <c r="Q674" s="29"/>
      <c r="R674" s="53"/>
      <c r="S674" s="53"/>
      <c r="T674" s="53"/>
      <c r="U674" s="53"/>
      <c r="V674" s="53"/>
      <c r="W674" s="53"/>
    </row>
    <row r="675" ht="14.25" customHeight="1">
      <c r="A675" s="29">
        <v>668.0</v>
      </c>
      <c r="B675" s="29"/>
      <c r="C675" s="29">
        <v>22.0</v>
      </c>
      <c r="D675" s="29">
        <v>17.0</v>
      </c>
      <c r="E675" s="92">
        <v>34.0</v>
      </c>
      <c r="F675" s="92">
        <v>5.7</v>
      </c>
      <c r="G675" s="50">
        <v>2.8</v>
      </c>
      <c r="H675" s="38"/>
      <c r="I675" s="51">
        <v>219.0</v>
      </c>
      <c r="J675" s="29"/>
      <c r="K675" s="92">
        <v>6.0</v>
      </c>
      <c r="L675" s="92">
        <v>8.0</v>
      </c>
      <c r="M675" s="92">
        <v>10.0</v>
      </c>
      <c r="N675" s="92">
        <v>5.0</v>
      </c>
      <c r="O675" s="92">
        <v>5.0</v>
      </c>
      <c r="P675" s="92">
        <v>10.0</v>
      </c>
      <c r="Q675" s="29"/>
      <c r="R675" s="53"/>
      <c r="S675" s="53"/>
      <c r="T675" s="53"/>
      <c r="U675" s="53"/>
      <c r="V675" s="53"/>
      <c r="W675" s="53"/>
    </row>
    <row r="676" ht="14.25" customHeight="1">
      <c r="A676" s="29">
        <v>669.0</v>
      </c>
      <c r="B676" s="29"/>
      <c r="C676" s="29">
        <v>22.0</v>
      </c>
      <c r="D676" s="29">
        <v>18.0</v>
      </c>
      <c r="E676" s="92">
        <v>34.0</v>
      </c>
      <c r="F676" s="92">
        <v>6.2</v>
      </c>
      <c r="G676" s="50">
        <v>2.8</v>
      </c>
      <c r="H676" s="38"/>
      <c r="I676" s="51">
        <v>218.0</v>
      </c>
      <c r="J676" s="29"/>
      <c r="K676" s="92">
        <v>6.0</v>
      </c>
      <c r="L676" s="92">
        <v>8.0</v>
      </c>
      <c r="M676" s="92">
        <v>10.0</v>
      </c>
      <c r="N676" s="92">
        <v>5.0</v>
      </c>
      <c r="O676" s="92">
        <v>5.0</v>
      </c>
      <c r="P676" s="92">
        <v>10.0</v>
      </c>
      <c r="Q676" s="29"/>
      <c r="R676" s="53"/>
      <c r="S676" s="53"/>
      <c r="T676" s="53"/>
      <c r="U676" s="53"/>
      <c r="V676" s="53"/>
      <c r="W676" s="53"/>
    </row>
    <row r="677" ht="14.25" customHeight="1">
      <c r="A677" s="29">
        <v>670.0</v>
      </c>
      <c r="B677" s="29"/>
      <c r="C677" s="29">
        <v>22.0</v>
      </c>
      <c r="D677" s="29">
        <v>19.0</v>
      </c>
      <c r="E677" s="92">
        <v>35.0</v>
      </c>
      <c r="F677" s="92">
        <v>6.4</v>
      </c>
      <c r="G677" s="50">
        <v>2.8</v>
      </c>
      <c r="H677" s="38" t="s">
        <v>53</v>
      </c>
      <c r="I677" s="51">
        <v>217.0</v>
      </c>
      <c r="J677" s="29"/>
      <c r="K677" s="92">
        <v>6.0</v>
      </c>
      <c r="L677" s="92">
        <v>8.0</v>
      </c>
      <c r="M677" s="92">
        <v>10.0</v>
      </c>
      <c r="N677" s="92">
        <v>5.0</v>
      </c>
      <c r="O677" s="92">
        <v>5.0</v>
      </c>
      <c r="P677" s="92">
        <v>7.0</v>
      </c>
      <c r="Q677" s="51" t="s">
        <v>60</v>
      </c>
      <c r="R677" s="53"/>
      <c r="S677" s="53"/>
      <c r="T677" s="53"/>
      <c r="U677" s="53"/>
      <c r="V677" s="53"/>
      <c r="W677" s="53"/>
    </row>
    <row r="678" ht="14.25" customHeight="1">
      <c r="A678" s="29">
        <v>671.0</v>
      </c>
      <c r="B678" s="29"/>
      <c r="C678" s="29">
        <v>22.0</v>
      </c>
      <c r="D678" s="29">
        <v>20.0</v>
      </c>
      <c r="E678" s="92">
        <v>29.0</v>
      </c>
      <c r="F678" s="92">
        <v>5.7</v>
      </c>
      <c r="G678" s="50">
        <v>2.6</v>
      </c>
      <c r="H678" s="38"/>
      <c r="I678" s="51">
        <v>216.0</v>
      </c>
      <c r="J678" s="29"/>
      <c r="K678" s="92">
        <v>6.0</v>
      </c>
      <c r="L678" s="92">
        <v>10.0</v>
      </c>
      <c r="M678" s="92">
        <v>10.0</v>
      </c>
      <c r="N678" s="92">
        <v>5.0</v>
      </c>
      <c r="O678" s="92">
        <v>5.0</v>
      </c>
      <c r="P678" s="92">
        <v>0.0</v>
      </c>
      <c r="Q678" s="29"/>
      <c r="R678" s="53"/>
      <c r="S678" s="53"/>
      <c r="T678" s="53"/>
      <c r="U678" s="53"/>
      <c r="V678" s="53"/>
      <c r="W678" s="53"/>
    </row>
    <row r="679" ht="14.25" customHeight="1">
      <c r="A679" s="29">
        <v>672.0</v>
      </c>
      <c r="B679" s="29"/>
      <c r="C679" s="29">
        <v>22.0</v>
      </c>
      <c r="D679" s="29">
        <v>21.0</v>
      </c>
      <c r="E679" s="92">
        <v>45.0</v>
      </c>
      <c r="F679" s="92">
        <v>6.9</v>
      </c>
      <c r="G679" s="50">
        <v>3.6</v>
      </c>
      <c r="H679" s="38"/>
      <c r="I679" s="51">
        <v>215.0</v>
      </c>
      <c r="J679" s="29"/>
      <c r="K679" s="92">
        <v>6.0</v>
      </c>
      <c r="L679" s="92">
        <v>8.0</v>
      </c>
      <c r="M679" s="92">
        <v>10.0</v>
      </c>
      <c r="N679" s="92">
        <v>5.0</v>
      </c>
      <c r="O679" s="92">
        <v>5.0</v>
      </c>
      <c r="P679" s="92">
        <v>7.0</v>
      </c>
      <c r="Q679" s="29"/>
      <c r="R679" s="53"/>
      <c r="S679" s="53"/>
      <c r="T679" s="53"/>
      <c r="U679" s="53"/>
      <c r="V679" s="53"/>
      <c r="W679" s="53"/>
    </row>
    <row r="680" ht="14.25" customHeight="1">
      <c r="A680" s="29">
        <v>673.0</v>
      </c>
      <c r="B680" s="29"/>
      <c r="C680" s="29">
        <v>22.0</v>
      </c>
      <c r="D680" s="29">
        <v>22.0</v>
      </c>
      <c r="E680" s="92">
        <v>43.0</v>
      </c>
      <c r="F680" s="92">
        <v>7.1</v>
      </c>
      <c r="G680" s="50">
        <v>3.0</v>
      </c>
      <c r="H680" s="38"/>
      <c r="I680" s="51">
        <v>214.0</v>
      </c>
      <c r="J680" s="29"/>
      <c r="K680" s="92">
        <v>6.0</v>
      </c>
      <c r="L680" s="92">
        <v>2.0</v>
      </c>
      <c r="M680" s="92">
        <v>10.0</v>
      </c>
      <c r="N680" s="92">
        <v>5.0</v>
      </c>
      <c r="O680" s="92">
        <v>5.0</v>
      </c>
      <c r="P680" s="92">
        <v>10.0</v>
      </c>
      <c r="Q680" s="29"/>
      <c r="R680" s="53"/>
      <c r="S680" s="53"/>
      <c r="T680" s="53"/>
      <c r="U680" s="53"/>
      <c r="V680" s="53"/>
      <c r="W680" s="53"/>
    </row>
    <row r="681" ht="14.25" customHeight="1">
      <c r="A681" s="29">
        <v>674.0</v>
      </c>
      <c r="B681" s="29"/>
      <c r="C681" s="29">
        <v>22.0</v>
      </c>
      <c r="D681" s="29">
        <v>23.0</v>
      </c>
      <c r="E681" s="92">
        <v>45.0</v>
      </c>
      <c r="F681" s="92">
        <v>7.1</v>
      </c>
      <c r="G681" s="50">
        <v>3.6</v>
      </c>
      <c r="H681" s="38"/>
      <c r="I681" s="51">
        <v>213.0</v>
      </c>
      <c r="J681" s="29"/>
      <c r="K681" s="92">
        <v>6.0</v>
      </c>
      <c r="L681" s="92">
        <v>8.0</v>
      </c>
      <c r="M681" s="92">
        <v>10.0</v>
      </c>
      <c r="N681" s="92">
        <v>5.0</v>
      </c>
      <c r="O681" s="92">
        <v>5.0</v>
      </c>
      <c r="P681" s="92">
        <v>10.0</v>
      </c>
      <c r="Q681" s="29"/>
      <c r="R681" s="53"/>
      <c r="S681" s="53"/>
      <c r="T681" s="53"/>
      <c r="U681" s="53"/>
      <c r="V681" s="53"/>
      <c r="W681" s="53"/>
    </row>
    <row r="682" ht="14.25" customHeight="1">
      <c r="A682" s="29">
        <v>675.0</v>
      </c>
      <c r="B682" s="29"/>
      <c r="C682" s="29">
        <v>22.0</v>
      </c>
      <c r="D682" s="29">
        <v>24.0</v>
      </c>
      <c r="E682" s="92">
        <v>35.0</v>
      </c>
      <c r="F682" s="92">
        <v>6.0</v>
      </c>
      <c r="G682" s="50">
        <v>2.6</v>
      </c>
      <c r="H682" s="38"/>
      <c r="I682" s="51">
        <v>212.0</v>
      </c>
      <c r="J682" s="29"/>
      <c r="K682" s="92">
        <v>6.0</v>
      </c>
      <c r="L682" s="92">
        <v>8.0</v>
      </c>
      <c r="M682" s="92">
        <v>10.0</v>
      </c>
      <c r="N682" s="92">
        <v>5.0</v>
      </c>
      <c r="O682" s="92">
        <v>5.0</v>
      </c>
      <c r="P682" s="92">
        <v>10.0</v>
      </c>
      <c r="Q682" s="29"/>
      <c r="R682" s="53"/>
      <c r="S682" s="53"/>
      <c r="T682" s="53"/>
      <c r="U682" s="53"/>
      <c r="V682" s="53"/>
      <c r="W682" s="53"/>
    </row>
    <row r="683" ht="14.25" customHeight="1">
      <c r="A683" s="29">
        <v>676.0</v>
      </c>
      <c r="B683" s="29"/>
      <c r="C683" s="29">
        <v>22.0</v>
      </c>
      <c r="D683" s="29">
        <v>25.0</v>
      </c>
      <c r="E683" s="92">
        <v>34.0</v>
      </c>
      <c r="F683" s="92">
        <v>6.9</v>
      </c>
      <c r="G683" s="50">
        <v>3.8</v>
      </c>
      <c r="H683" s="38"/>
      <c r="I683" s="51">
        <v>211.0</v>
      </c>
      <c r="J683" s="29"/>
      <c r="K683" s="92">
        <v>6.0</v>
      </c>
      <c r="L683" s="92">
        <v>6.0</v>
      </c>
      <c r="M683" s="92">
        <v>8.0</v>
      </c>
      <c r="N683" s="92">
        <v>5.0</v>
      </c>
      <c r="O683" s="92">
        <v>5.0</v>
      </c>
      <c r="P683" s="92">
        <v>10.0</v>
      </c>
      <c r="Q683" s="29"/>
      <c r="R683" s="53"/>
      <c r="S683" s="53"/>
      <c r="T683" s="53"/>
      <c r="U683" s="53"/>
      <c r="V683" s="53"/>
      <c r="W683" s="53"/>
    </row>
    <row r="684" ht="14.25" customHeight="1">
      <c r="A684" s="29">
        <v>677.0</v>
      </c>
      <c r="B684" s="29"/>
      <c r="C684" s="29">
        <v>22.0</v>
      </c>
      <c r="D684" s="29">
        <v>26.0</v>
      </c>
      <c r="E684" s="92">
        <v>35.5</v>
      </c>
      <c r="F684" s="92">
        <v>5.6</v>
      </c>
      <c r="G684" s="50">
        <v>3.0</v>
      </c>
      <c r="H684" s="38"/>
      <c r="I684" s="51">
        <v>210.0</v>
      </c>
      <c r="J684" s="29"/>
      <c r="K684" s="92">
        <v>6.0</v>
      </c>
      <c r="L684" s="92">
        <v>8.0</v>
      </c>
      <c r="M684" s="92">
        <v>8.0</v>
      </c>
      <c r="N684" s="92">
        <v>5.0</v>
      </c>
      <c r="O684" s="92">
        <v>5.0</v>
      </c>
      <c r="P684" s="92">
        <v>10.0</v>
      </c>
      <c r="Q684" s="29"/>
      <c r="R684" s="53"/>
      <c r="S684" s="53"/>
      <c r="T684" s="53"/>
      <c r="U684" s="53"/>
      <c r="V684" s="53"/>
      <c r="W684" s="53"/>
    </row>
    <row r="685" ht="14.25" customHeight="1">
      <c r="A685" s="29">
        <v>678.0</v>
      </c>
      <c r="B685" s="29"/>
      <c r="C685" s="29">
        <v>22.0</v>
      </c>
      <c r="D685" s="29">
        <v>27.0</v>
      </c>
      <c r="E685" s="92">
        <v>27.5</v>
      </c>
      <c r="F685" s="92">
        <v>7.0</v>
      </c>
      <c r="G685" s="50">
        <v>2.3</v>
      </c>
      <c r="H685" s="38" t="s">
        <v>105</v>
      </c>
      <c r="I685" s="51">
        <v>209.0</v>
      </c>
      <c r="J685" s="29"/>
      <c r="K685" s="92">
        <v>6.0</v>
      </c>
      <c r="L685" s="92">
        <v>10.0</v>
      </c>
      <c r="M685" s="92">
        <v>8.0</v>
      </c>
      <c r="N685" s="92">
        <v>5.0</v>
      </c>
      <c r="O685" s="92">
        <v>5.0</v>
      </c>
      <c r="P685" s="92">
        <v>0.0</v>
      </c>
      <c r="Q685" s="29"/>
      <c r="R685" s="53"/>
      <c r="S685" s="53"/>
      <c r="T685" s="53"/>
      <c r="U685" s="53"/>
      <c r="V685" s="53"/>
      <c r="W685" s="53"/>
    </row>
    <row r="686" ht="14.25" customHeight="1">
      <c r="A686" s="29">
        <v>679.0</v>
      </c>
      <c r="B686" s="29"/>
      <c r="C686" s="29">
        <v>22.0</v>
      </c>
      <c r="D686" s="29">
        <v>28.0</v>
      </c>
      <c r="E686" s="92">
        <v>29.0</v>
      </c>
      <c r="F686" s="92">
        <v>5.6</v>
      </c>
      <c r="G686" s="50">
        <v>1.9</v>
      </c>
      <c r="H686" s="38"/>
      <c r="I686" s="51">
        <v>208.0</v>
      </c>
      <c r="J686" s="29"/>
      <c r="K686" s="92">
        <v>6.0</v>
      </c>
      <c r="L686" s="92">
        <v>10.0</v>
      </c>
      <c r="M686" s="92">
        <v>8.0</v>
      </c>
      <c r="N686" s="92">
        <v>5.0</v>
      </c>
      <c r="O686" s="92">
        <v>5.0</v>
      </c>
      <c r="P686" s="92">
        <v>10.0</v>
      </c>
      <c r="Q686" s="29"/>
      <c r="R686" s="53"/>
      <c r="S686" s="53"/>
      <c r="T686" s="53"/>
      <c r="U686" s="53"/>
      <c r="V686" s="53"/>
      <c r="W686" s="53"/>
    </row>
    <row r="687" ht="14.25" customHeight="1">
      <c r="A687" s="29">
        <v>680.0</v>
      </c>
      <c r="B687" s="29"/>
      <c r="C687" s="29">
        <v>22.0</v>
      </c>
      <c r="D687" s="29">
        <v>29.0</v>
      </c>
      <c r="E687" s="92">
        <v>22.0</v>
      </c>
      <c r="F687" s="92">
        <v>4.5</v>
      </c>
      <c r="G687" s="50">
        <v>1.6</v>
      </c>
      <c r="H687" s="38"/>
      <c r="I687" s="51">
        <v>207.0</v>
      </c>
      <c r="J687" s="29"/>
      <c r="K687" s="92">
        <v>6.0</v>
      </c>
      <c r="L687" s="92">
        <v>10.0</v>
      </c>
      <c r="M687" s="92">
        <v>8.0</v>
      </c>
      <c r="N687" s="92">
        <v>5.0</v>
      </c>
      <c r="O687" s="92">
        <v>5.0</v>
      </c>
      <c r="P687" s="92">
        <v>10.0</v>
      </c>
      <c r="Q687" s="29"/>
      <c r="R687" s="53"/>
      <c r="S687" s="53"/>
      <c r="T687" s="53"/>
      <c r="U687" s="53"/>
      <c r="V687" s="53"/>
      <c r="W687" s="53"/>
    </row>
    <row r="688" ht="14.25" customHeight="1">
      <c r="A688" s="29">
        <v>681.0</v>
      </c>
      <c r="B688" s="29"/>
      <c r="C688" s="29">
        <v>22.0</v>
      </c>
      <c r="D688" s="29">
        <v>30.0</v>
      </c>
      <c r="E688" s="92">
        <v>30.5</v>
      </c>
      <c r="F688" s="92">
        <v>4.7</v>
      </c>
      <c r="G688" s="50">
        <v>2.2</v>
      </c>
      <c r="H688" s="38"/>
      <c r="I688" s="51">
        <v>206.0</v>
      </c>
      <c r="J688" s="29"/>
      <c r="K688" s="92">
        <v>6.0</v>
      </c>
      <c r="L688" s="92">
        <v>10.0</v>
      </c>
      <c r="M688" s="92">
        <v>8.0</v>
      </c>
      <c r="N688" s="92">
        <v>5.0</v>
      </c>
      <c r="O688" s="92">
        <v>5.0</v>
      </c>
      <c r="P688" s="92">
        <v>10.0</v>
      </c>
      <c r="Q688" s="29"/>
      <c r="R688" s="53"/>
      <c r="S688" s="53"/>
      <c r="T688" s="53"/>
      <c r="U688" s="53"/>
      <c r="V688" s="53"/>
      <c r="W688" s="53"/>
    </row>
    <row r="689" ht="14.25" customHeight="1">
      <c r="A689" s="29">
        <v>682.0</v>
      </c>
      <c r="B689" s="29"/>
      <c r="C689" s="29">
        <v>22.0</v>
      </c>
      <c r="D689" s="29">
        <v>31.0</v>
      </c>
      <c r="E689" s="92">
        <v>23.0</v>
      </c>
      <c r="F689" s="92">
        <v>4.7</v>
      </c>
      <c r="G689" s="50">
        <v>1.7</v>
      </c>
      <c r="H689" s="38"/>
      <c r="I689" s="51" t="s">
        <v>99</v>
      </c>
      <c r="J689" s="29"/>
      <c r="K689" s="92">
        <v>6.0</v>
      </c>
      <c r="L689" s="92">
        <v>10.0</v>
      </c>
      <c r="M689" s="92">
        <v>8.0</v>
      </c>
      <c r="N689" s="92">
        <v>5.0</v>
      </c>
      <c r="O689" s="92">
        <v>5.0</v>
      </c>
      <c r="P689" s="92">
        <v>10.0</v>
      </c>
      <c r="Q689" s="29"/>
      <c r="R689" s="53"/>
      <c r="S689" s="53"/>
      <c r="T689" s="53"/>
      <c r="U689" s="53"/>
      <c r="V689" s="53"/>
      <c r="W689" s="53"/>
    </row>
    <row r="690" ht="14.25" customHeight="1">
      <c r="A690" s="29">
        <v>683.0</v>
      </c>
      <c r="B690" s="29"/>
      <c r="C690" s="29">
        <v>23.0</v>
      </c>
      <c r="D690" s="29">
        <v>1.0</v>
      </c>
      <c r="E690" s="105">
        <v>40.5</v>
      </c>
      <c r="F690" s="105">
        <v>6.9</v>
      </c>
      <c r="G690" s="50">
        <v>3.4</v>
      </c>
      <c r="H690" s="38"/>
      <c r="I690" s="51">
        <v>234.0</v>
      </c>
      <c r="J690" s="29"/>
      <c r="K690" s="105">
        <v>2.0</v>
      </c>
      <c r="L690" s="105">
        <v>6.0</v>
      </c>
      <c r="M690" s="105">
        <v>10.0</v>
      </c>
      <c r="N690" s="92">
        <v>5.0</v>
      </c>
      <c r="O690" s="92">
        <v>5.0</v>
      </c>
      <c r="P690" s="105">
        <v>10.0</v>
      </c>
      <c r="Q690" s="29"/>
      <c r="R690" s="53"/>
      <c r="S690" s="53"/>
      <c r="T690" s="53"/>
      <c r="U690" s="53"/>
      <c r="V690" s="53"/>
      <c r="W690" s="53"/>
    </row>
    <row r="691" ht="14.25" customHeight="1">
      <c r="A691" s="29">
        <v>684.0</v>
      </c>
      <c r="B691" s="29"/>
      <c r="C691" s="29">
        <v>23.0</v>
      </c>
      <c r="D691" s="29">
        <v>2.0</v>
      </c>
      <c r="E691" s="92">
        <v>35.0</v>
      </c>
      <c r="F691" s="92">
        <v>6.6</v>
      </c>
      <c r="G691" s="50">
        <v>2.8</v>
      </c>
      <c r="H691" s="38"/>
      <c r="I691" s="51">
        <v>237.0</v>
      </c>
      <c r="J691" s="29"/>
      <c r="K691" s="92">
        <v>2.0</v>
      </c>
      <c r="L691" s="92">
        <v>10.0</v>
      </c>
      <c r="M691" s="92">
        <v>8.0</v>
      </c>
      <c r="N691" s="92">
        <v>5.0</v>
      </c>
      <c r="O691" s="92">
        <v>5.0</v>
      </c>
      <c r="P691" s="92">
        <v>10.0</v>
      </c>
      <c r="Q691" s="29"/>
      <c r="R691" s="53"/>
      <c r="S691" s="53"/>
      <c r="T691" s="53"/>
      <c r="U691" s="53"/>
      <c r="V691" s="53"/>
      <c r="W691" s="53"/>
    </row>
    <row r="692" ht="14.25" customHeight="1">
      <c r="A692" s="29">
        <v>685.0</v>
      </c>
      <c r="B692" s="29"/>
      <c r="C692" s="29">
        <v>23.0</v>
      </c>
      <c r="D692" s="29">
        <v>3.0</v>
      </c>
      <c r="E692" s="92">
        <v>39.5</v>
      </c>
      <c r="F692" s="92">
        <v>6.5</v>
      </c>
      <c r="G692" s="50">
        <v>3.4</v>
      </c>
      <c r="H692" s="38"/>
      <c r="I692" s="51">
        <v>238.0</v>
      </c>
      <c r="J692" s="29"/>
      <c r="K692" s="92">
        <v>6.0</v>
      </c>
      <c r="L692" s="92">
        <v>10.0</v>
      </c>
      <c r="M692" s="92">
        <v>8.0</v>
      </c>
      <c r="N692" s="92">
        <v>5.0</v>
      </c>
      <c r="O692" s="92">
        <v>5.0</v>
      </c>
      <c r="P692" s="92">
        <v>10.0</v>
      </c>
      <c r="Q692" s="29"/>
      <c r="R692" s="53"/>
      <c r="S692" s="53"/>
      <c r="T692" s="53"/>
      <c r="U692" s="53"/>
      <c r="V692" s="53"/>
      <c r="W692" s="53"/>
    </row>
    <row r="693" ht="14.25" customHeight="1">
      <c r="A693" s="29">
        <v>686.0</v>
      </c>
      <c r="B693" s="29"/>
      <c r="C693" s="29">
        <v>23.0</v>
      </c>
      <c r="D693" s="29">
        <v>4.0</v>
      </c>
      <c r="E693" s="92">
        <v>35.0</v>
      </c>
      <c r="F693" s="92">
        <v>5.6</v>
      </c>
      <c r="G693" s="50">
        <v>2.9</v>
      </c>
      <c r="H693" s="38"/>
      <c r="I693" s="51">
        <v>239.0</v>
      </c>
      <c r="J693" s="29"/>
      <c r="K693" s="92">
        <v>6.0</v>
      </c>
      <c r="L693" s="92">
        <v>10.0</v>
      </c>
      <c r="M693" s="92">
        <v>8.0</v>
      </c>
      <c r="N693" s="92">
        <v>5.0</v>
      </c>
      <c r="O693" s="92">
        <v>5.0</v>
      </c>
      <c r="P693" s="92">
        <v>10.0</v>
      </c>
      <c r="Q693" s="29"/>
      <c r="R693" s="53"/>
      <c r="S693" s="53"/>
      <c r="T693" s="53"/>
      <c r="U693" s="53"/>
      <c r="V693" s="53"/>
      <c r="W693" s="53"/>
    </row>
    <row r="694" ht="14.25" customHeight="1">
      <c r="A694" s="29">
        <v>687.0</v>
      </c>
      <c r="B694" s="29"/>
      <c r="C694" s="29">
        <v>23.0</v>
      </c>
      <c r="D694" s="29">
        <v>5.0</v>
      </c>
      <c r="E694" s="92">
        <v>13.0</v>
      </c>
      <c r="F694" s="92">
        <v>3.5</v>
      </c>
      <c r="G694" s="50">
        <v>1.4</v>
      </c>
      <c r="H694" s="38"/>
      <c r="I694" s="51" t="s">
        <v>99</v>
      </c>
      <c r="J694" s="29"/>
      <c r="K694" s="92" t="s">
        <v>21</v>
      </c>
      <c r="L694" s="92" t="s">
        <v>21</v>
      </c>
      <c r="M694" s="92" t="s">
        <v>21</v>
      </c>
      <c r="N694" s="92">
        <v>5.0</v>
      </c>
      <c r="O694" s="92">
        <v>5.0</v>
      </c>
      <c r="P694" s="92" t="s">
        <v>21</v>
      </c>
      <c r="Q694" s="29"/>
      <c r="R694" s="53"/>
      <c r="S694" s="53"/>
      <c r="T694" s="53"/>
      <c r="U694" s="53"/>
      <c r="V694" s="53"/>
      <c r="W694" s="53"/>
    </row>
    <row r="695" ht="14.25" customHeight="1">
      <c r="A695" s="29">
        <v>688.0</v>
      </c>
      <c r="B695" s="29"/>
      <c r="C695" s="29">
        <v>23.0</v>
      </c>
      <c r="D695" s="29">
        <v>6.0</v>
      </c>
      <c r="E695" s="92">
        <v>39.0</v>
      </c>
      <c r="F695" s="92">
        <v>8.2</v>
      </c>
      <c r="G695" s="50">
        <v>3.2</v>
      </c>
      <c r="H695" s="38"/>
      <c r="I695" s="51">
        <v>240.0</v>
      </c>
      <c r="J695" s="29"/>
      <c r="K695" s="92">
        <v>6.0</v>
      </c>
      <c r="L695" s="92">
        <v>2.0</v>
      </c>
      <c r="M695" s="92">
        <v>10.0</v>
      </c>
      <c r="N695" s="92">
        <v>5.0</v>
      </c>
      <c r="O695" s="92">
        <v>5.0</v>
      </c>
      <c r="P695" s="92">
        <v>10.0</v>
      </c>
      <c r="Q695" s="29"/>
      <c r="R695" s="53"/>
      <c r="S695" s="53"/>
      <c r="T695" s="53"/>
      <c r="U695" s="53"/>
      <c r="V695" s="53"/>
      <c r="W695" s="53"/>
    </row>
    <row r="696" ht="14.25" customHeight="1">
      <c r="A696" s="29">
        <v>689.0</v>
      </c>
      <c r="B696" s="29"/>
      <c r="C696" s="29">
        <v>23.0</v>
      </c>
      <c r="D696" s="29">
        <v>7.0</v>
      </c>
      <c r="E696" s="92">
        <v>39.0</v>
      </c>
      <c r="F696" s="92">
        <v>8.0</v>
      </c>
      <c r="G696" s="50">
        <v>3.1</v>
      </c>
      <c r="H696" s="38"/>
      <c r="I696" s="51">
        <v>241.0</v>
      </c>
      <c r="J696" s="29"/>
      <c r="K696" s="92">
        <v>6.0</v>
      </c>
      <c r="L696" s="92">
        <v>2.0</v>
      </c>
      <c r="M696" s="92">
        <v>10.0</v>
      </c>
      <c r="N696" s="92">
        <v>5.0</v>
      </c>
      <c r="O696" s="92">
        <v>5.0</v>
      </c>
      <c r="P696" s="92">
        <v>10.0</v>
      </c>
      <c r="Q696" s="29"/>
      <c r="R696" s="53"/>
      <c r="S696" s="53"/>
      <c r="T696" s="53"/>
      <c r="U696" s="53"/>
      <c r="V696" s="53"/>
      <c r="W696" s="53"/>
    </row>
    <row r="697" ht="14.25" customHeight="1">
      <c r="A697" s="29">
        <v>690.0</v>
      </c>
      <c r="B697" s="29"/>
      <c r="C697" s="29">
        <v>23.0</v>
      </c>
      <c r="D697" s="29">
        <v>8.0</v>
      </c>
      <c r="E697" s="92">
        <v>41.0</v>
      </c>
      <c r="F697" s="92">
        <v>9.0</v>
      </c>
      <c r="G697" s="50">
        <v>3.7</v>
      </c>
      <c r="H697" s="38"/>
      <c r="I697" s="51">
        <v>242.0</v>
      </c>
      <c r="J697" s="29"/>
      <c r="K697" s="92">
        <v>6.0</v>
      </c>
      <c r="L697" s="92">
        <v>2.0</v>
      </c>
      <c r="M697" s="92">
        <v>10.0</v>
      </c>
      <c r="N697" s="92">
        <v>5.0</v>
      </c>
      <c r="O697" s="92">
        <v>5.0</v>
      </c>
      <c r="P697" s="92">
        <v>10.0</v>
      </c>
      <c r="Q697" s="29"/>
      <c r="R697" s="53"/>
      <c r="S697" s="53"/>
      <c r="T697" s="53"/>
      <c r="U697" s="53"/>
      <c r="V697" s="53"/>
      <c r="W697" s="53"/>
    </row>
    <row r="698" ht="14.25" customHeight="1">
      <c r="A698" s="29">
        <v>691.0</v>
      </c>
      <c r="B698" s="29"/>
      <c r="C698" s="29">
        <v>23.0</v>
      </c>
      <c r="D698" s="29">
        <v>9.0</v>
      </c>
      <c r="E698" s="92">
        <v>19.0</v>
      </c>
      <c r="F698" s="92">
        <v>3.0</v>
      </c>
      <c r="G698" s="50">
        <v>2.3</v>
      </c>
      <c r="H698" s="38"/>
      <c r="I698" s="51">
        <v>243.0</v>
      </c>
      <c r="J698" s="29"/>
      <c r="K698" s="92" t="s">
        <v>21</v>
      </c>
      <c r="L698" s="92" t="s">
        <v>21</v>
      </c>
      <c r="M698" s="92" t="s">
        <v>21</v>
      </c>
      <c r="N698" s="92">
        <v>5.0</v>
      </c>
      <c r="O698" s="92">
        <v>5.0</v>
      </c>
      <c r="P698" s="92" t="s">
        <v>21</v>
      </c>
      <c r="Q698" s="29"/>
      <c r="R698" s="53"/>
      <c r="S698" s="53"/>
      <c r="T698" s="53"/>
      <c r="U698" s="53"/>
      <c r="V698" s="53"/>
      <c r="W698" s="53"/>
    </row>
    <row r="699" ht="14.25" customHeight="1">
      <c r="A699" s="29">
        <v>692.0</v>
      </c>
      <c r="B699" s="29"/>
      <c r="C699" s="29">
        <v>23.0</v>
      </c>
      <c r="D699" s="29">
        <v>10.0</v>
      </c>
      <c r="E699" s="92">
        <v>36.5</v>
      </c>
      <c r="F699" s="92">
        <v>8.0</v>
      </c>
      <c r="G699" s="50">
        <v>3.0</v>
      </c>
      <c r="H699" s="38"/>
      <c r="I699" s="51">
        <v>244.0</v>
      </c>
      <c r="J699" s="29"/>
      <c r="K699" s="92">
        <v>6.0</v>
      </c>
      <c r="L699" s="92">
        <v>8.0</v>
      </c>
      <c r="M699" s="92">
        <v>10.0</v>
      </c>
      <c r="N699" s="92">
        <v>5.0</v>
      </c>
      <c r="O699" s="92">
        <v>5.0</v>
      </c>
      <c r="P699" s="92">
        <v>10.0</v>
      </c>
      <c r="Q699" s="29"/>
      <c r="R699" s="53"/>
      <c r="S699" s="53"/>
      <c r="T699" s="53"/>
      <c r="U699" s="53"/>
      <c r="V699" s="53"/>
      <c r="W699" s="53"/>
    </row>
    <row r="700" ht="14.25" customHeight="1">
      <c r="A700" s="29">
        <v>693.0</v>
      </c>
      <c r="B700" s="29"/>
      <c r="C700" s="29">
        <v>23.0</v>
      </c>
      <c r="D700" s="29">
        <v>11.0</v>
      </c>
      <c r="E700" s="92">
        <v>37.0</v>
      </c>
      <c r="F700" s="92">
        <v>8.2</v>
      </c>
      <c r="G700" s="50">
        <v>2.9</v>
      </c>
      <c r="H700" s="38"/>
      <c r="I700" s="51">
        <v>245.0</v>
      </c>
      <c r="J700" s="29"/>
      <c r="K700" s="92">
        <v>6.0</v>
      </c>
      <c r="L700" s="92">
        <v>8.0</v>
      </c>
      <c r="M700" s="92">
        <v>10.0</v>
      </c>
      <c r="N700" s="92">
        <v>5.0</v>
      </c>
      <c r="O700" s="92">
        <v>5.0</v>
      </c>
      <c r="P700" s="92">
        <v>10.0</v>
      </c>
      <c r="Q700" s="29"/>
      <c r="R700" s="53"/>
      <c r="S700" s="53"/>
      <c r="T700" s="53"/>
      <c r="U700" s="53"/>
      <c r="V700" s="53"/>
      <c r="W700" s="53"/>
    </row>
    <row r="701" ht="14.25" customHeight="1">
      <c r="A701" s="29">
        <v>694.0</v>
      </c>
      <c r="B701" s="29"/>
      <c r="C701" s="29">
        <v>23.0</v>
      </c>
      <c r="D701" s="29">
        <v>12.0</v>
      </c>
      <c r="E701" s="92">
        <v>37.5</v>
      </c>
      <c r="F701" s="92">
        <v>8.7</v>
      </c>
      <c r="G701" s="50">
        <v>3.0</v>
      </c>
      <c r="H701" s="38"/>
      <c r="I701" s="51">
        <v>246.0</v>
      </c>
      <c r="J701" s="29"/>
      <c r="K701" s="92">
        <v>6.0</v>
      </c>
      <c r="L701" s="92">
        <v>8.0</v>
      </c>
      <c r="M701" s="92">
        <v>10.0</v>
      </c>
      <c r="N701" s="92">
        <v>5.0</v>
      </c>
      <c r="O701" s="92">
        <v>5.0</v>
      </c>
      <c r="P701" s="92">
        <v>10.0</v>
      </c>
      <c r="Q701" s="29"/>
      <c r="R701" s="53"/>
      <c r="S701" s="53"/>
      <c r="T701" s="53"/>
      <c r="U701" s="53"/>
      <c r="V701" s="53"/>
      <c r="W701" s="53"/>
    </row>
    <row r="702" ht="14.25" customHeight="1">
      <c r="A702" s="29">
        <v>695.0</v>
      </c>
      <c r="B702" s="29"/>
      <c r="C702" s="29">
        <v>23.0</v>
      </c>
      <c r="D702" s="29">
        <v>13.0</v>
      </c>
      <c r="E702" s="92">
        <v>39.0</v>
      </c>
      <c r="F702" s="92">
        <v>9.4</v>
      </c>
      <c r="G702" s="50">
        <v>3.0</v>
      </c>
      <c r="H702" s="38"/>
      <c r="I702" s="51">
        <v>247.0</v>
      </c>
      <c r="J702" s="29"/>
      <c r="K702" s="92">
        <v>6.0</v>
      </c>
      <c r="L702" s="92">
        <v>8.0</v>
      </c>
      <c r="M702" s="92">
        <v>10.0</v>
      </c>
      <c r="N702" s="92">
        <v>5.0</v>
      </c>
      <c r="O702" s="92">
        <v>5.0</v>
      </c>
      <c r="P702" s="92">
        <v>10.0</v>
      </c>
      <c r="Q702" s="29"/>
      <c r="R702" s="53"/>
      <c r="S702" s="53"/>
      <c r="T702" s="53"/>
      <c r="U702" s="53"/>
      <c r="V702" s="53"/>
      <c r="W702" s="53"/>
    </row>
    <row r="703" ht="14.25" customHeight="1">
      <c r="A703" s="29">
        <v>696.0</v>
      </c>
      <c r="B703" s="29"/>
      <c r="C703" s="29">
        <v>23.0</v>
      </c>
      <c r="D703" s="29">
        <v>14.0</v>
      </c>
      <c r="E703" s="92">
        <v>39.0</v>
      </c>
      <c r="F703" s="92">
        <v>9.0</v>
      </c>
      <c r="G703" s="50">
        <v>3.4</v>
      </c>
      <c r="H703" s="38"/>
      <c r="I703" s="51">
        <v>248.0</v>
      </c>
      <c r="J703" s="29"/>
      <c r="K703" s="92">
        <v>6.0</v>
      </c>
      <c r="L703" s="92">
        <v>8.0</v>
      </c>
      <c r="M703" s="92">
        <v>8.0</v>
      </c>
      <c r="N703" s="92">
        <v>5.0</v>
      </c>
      <c r="O703" s="92">
        <v>5.0</v>
      </c>
      <c r="P703" s="92">
        <v>10.0</v>
      </c>
      <c r="Q703" s="29"/>
      <c r="R703" s="53"/>
      <c r="S703" s="53"/>
      <c r="T703" s="53"/>
      <c r="U703" s="53"/>
      <c r="V703" s="53"/>
      <c r="W703" s="53"/>
    </row>
    <row r="704" ht="14.25" customHeight="1">
      <c r="A704" s="29">
        <v>697.0</v>
      </c>
      <c r="B704" s="29"/>
      <c r="C704" s="29">
        <v>23.0</v>
      </c>
      <c r="D704" s="29">
        <v>15.0</v>
      </c>
      <c r="E704" s="92">
        <v>37.5</v>
      </c>
      <c r="F704" s="92">
        <v>8.1</v>
      </c>
      <c r="G704" s="50">
        <v>2.9</v>
      </c>
      <c r="H704" s="38"/>
      <c r="I704" s="51">
        <v>249.0</v>
      </c>
      <c r="J704" s="29"/>
      <c r="K704" s="92">
        <v>6.0</v>
      </c>
      <c r="L704" s="92">
        <v>8.0</v>
      </c>
      <c r="M704" s="92">
        <v>10.0</v>
      </c>
      <c r="N704" s="92">
        <v>5.0</v>
      </c>
      <c r="O704" s="92">
        <v>5.0</v>
      </c>
      <c r="P704" s="92">
        <v>7.0</v>
      </c>
      <c r="Q704" s="29"/>
      <c r="R704" s="53"/>
      <c r="S704" s="53"/>
      <c r="T704" s="53"/>
      <c r="U704" s="53"/>
      <c r="V704" s="53"/>
      <c r="W704" s="53"/>
    </row>
    <row r="705" ht="14.25" customHeight="1">
      <c r="A705" s="29">
        <v>698.0</v>
      </c>
      <c r="B705" s="29"/>
      <c r="C705" s="29">
        <v>23.0</v>
      </c>
      <c r="D705" s="29">
        <v>16.0</v>
      </c>
      <c r="E705" s="92">
        <v>32.5</v>
      </c>
      <c r="F705" s="92">
        <v>7.8</v>
      </c>
      <c r="G705" s="50">
        <v>2.5</v>
      </c>
      <c r="H705" s="38"/>
      <c r="I705" s="51">
        <v>250.0</v>
      </c>
      <c r="J705" s="29"/>
      <c r="K705" s="92">
        <v>6.0</v>
      </c>
      <c r="L705" s="92">
        <v>10.0</v>
      </c>
      <c r="M705" s="92">
        <v>8.0</v>
      </c>
      <c r="N705" s="92">
        <v>5.0</v>
      </c>
      <c r="O705" s="92">
        <v>5.0</v>
      </c>
      <c r="P705" s="92">
        <v>10.0</v>
      </c>
      <c r="Q705" s="29"/>
      <c r="R705" s="53"/>
      <c r="S705" s="53"/>
      <c r="T705" s="53"/>
      <c r="U705" s="53"/>
      <c r="V705" s="53"/>
      <c r="W705" s="53"/>
    </row>
    <row r="706" ht="14.25" customHeight="1">
      <c r="A706" s="29">
        <v>699.0</v>
      </c>
      <c r="B706" s="29"/>
      <c r="C706" s="29">
        <v>23.0</v>
      </c>
      <c r="D706" s="29">
        <v>17.0</v>
      </c>
      <c r="E706" s="92">
        <v>36.5</v>
      </c>
      <c r="F706" s="92">
        <v>7.8</v>
      </c>
      <c r="G706" s="50">
        <v>2.9</v>
      </c>
      <c r="H706" s="38"/>
      <c r="I706" s="51">
        <v>251.0</v>
      </c>
      <c r="J706" s="29"/>
      <c r="K706" s="92">
        <v>6.0</v>
      </c>
      <c r="L706" s="92">
        <v>10.0</v>
      </c>
      <c r="M706" s="92">
        <v>2.0</v>
      </c>
      <c r="N706" s="92">
        <v>5.0</v>
      </c>
      <c r="O706" s="92">
        <v>5.0</v>
      </c>
      <c r="P706" s="92">
        <v>5.0</v>
      </c>
      <c r="Q706" s="29"/>
      <c r="R706" s="53"/>
      <c r="S706" s="53"/>
      <c r="T706" s="53"/>
      <c r="U706" s="53"/>
      <c r="V706" s="53"/>
      <c r="W706" s="53"/>
    </row>
    <row r="707" ht="14.25" customHeight="1">
      <c r="A707" s="29">
        <v>700.0</v>
      </c>
      <c r="B707" s="29"/>
      <c r="C707" s="29">
        <v>23.0</v>
      </c>
      <c r="D707" s="29">
        <v>18.0</v>
      </c>
      <c r="E707" s="92">
        <v>38.5</v>
      </c>
      <c r="F707" s="92">
        <v>7.6</v>
      </c>
      <c r="G707" s="50">
        <v>2.7</v>
      </c>
      <c r="H707" s="38"/>
      <c r="I707" s="51">
        <v>252.0</v>
      </c>
      <c r="J707" s="29"/>
      <c r="K707" s="92">
        <v>6.0</v>
      </c>
      <c r="L707" s="92">
        <v>10.0</v>
      </c>
      <c r="M707" s="92">
        <v>8.0</v>
      </c>
      <c r="N707" s="92">
        <v>5.0</v>
      </c>
      <c r="O707" s="92">
        <v>5.0</v>
      </c>
      <c r="P707" s="92">
        <v>10.0</v>
      </c>
      <c r="Q707" s="29"/>
      <c r="R707" s="53"/>
      <c r="S707" s="53"/>
      <c r="T707" s="53"/>
      <c r="U707" s="53"/>
      <c r="V707" s="53"/>
      <c r="W707" s="53"/>
    </row>
    <row r="708" ht="14.25" customHeight="1">
      <c r="A708" s="29">
        <v>701.0</v>
      </c>
      <c r="B708" s="29"/>
      <c r="C708" s="29">
        <v>23.0</v>
      </c>
      <c r="D708" s="29">
        <v>19.0</v>
      </c>
      <c r="E708" s="92">
        <v>33.0</v>
      </c>
      <c r="F708" s="92">
        <v>8.5</v>
      </c>
      <c r="G708" s="50">
        <v>2.8</v>
      </c>
      <c r="H708" s="38"/>
      <c r="I708" s="51">
        <v>253.0</v>
      </c>
      <c r="J708" s="29"/>
      <c r="K708" s="92">
        <v>6.0</v>
      </c>
      <c r="L708" s="92">
        <v>10.0</v>
      </c>
      <c r="M708" s="92">
        <v>8.0</v>
      </c>
      <c r="N708" s="92">
        <v>5.0</v>
      </c>
      <c r="O708" s="92">
        <v>5.0</v>
      </c>
      <c r="P708" s="92">
        <v>10.0</v>
      </c>
      <c r="Q708" s="29"/>
      <c r="R708" s="53"/>
      <c r="S708" s="53"/>
      <c r="T708" s="53"/>
      <c r="U708" s="53"/>
      <c r="V708" s="53"/>
      <c r="W708" s="53"/>
    </row>
    <row r="709" ht="14.25" customHeight="1">
      <c r="A709" s="29">
        <v>702.0</v>
      </c>
      <c r="B709" s="29"/>
      <c r="C709" s="29">
        <v>23.0</v>
      </c>
      <c r="D709" s="29">
        <v>20.0</v>
      </c>
      <c r="E709" s="92">
        <v>39.0</v>
      </c>
      <c r="F709" s="92">
        <v>8.6</v>
      </c>
      <c r="G709" s="50">
        <v>2.8</v>
      </c>
      <c r="H709" s="38"/>
      <c r="I709" s="51">
        <v>254.0</v>
      </c>
      <c r="J709" s="29"/>
      <c r="K709" s="92">
        <v>6.0</v>
      </c>
      <c r="L709" s="92">
        <v>10.0</v>
      </c>
      <c r="M709" s="92">
        <v>10.0</v>
      </c>
      <c r="N709" s="92">
        <v>5.0</v>
      </c>
      <c r="O709" s="92">
        <v>5.0</v>
      </c>
      <c r="P709" s="92">
        <v>10.0</v>
      </c>
      <c r="Q709" s="29"/>
      <c r="R709" s="53"/>
      <c r="S709" s="53"/>
      <c r="T709" s="53"/>
      <c r="U709" s="53"/>
      <c r="V709" s="53"/>
      <c r="W709" s="53"/>
    </row>
    <row r="710" ht="14.25" customHeight="1">
      <c r="A710" s="29">
        <v>703.0</v>
      </c>
      <c r="B710" s="29"/>
      <c r="C710" s="29">
        <v>23.0</v>
      </c>
      <c r="D710" s="29">
        <v>21.0</v>
      </c>
      <c r="E710" s="92">
        <v>35.5</v>
      </c>
      <c r="F710" s="92">
        <v>7.9</v>
      </c>
      <c r="G710" s="50">
        <v>2.7</v>
      </c>
      <c r="H710" s="38"/>
      <c r="I710" s="51">
        <v>255.0</v>
      </c>
      <c r="J710" s="29"/>
      <c r="K710" s="92">
        <v>6.0</v>
      </c>
      <c r="L710" s="92">
        <v>10.0</v>
      </c>
      <c r="M710" s="92">
        <v>10.0</v>
      </c>
      <c r="N710" s="92">
        <v>5.0</v>
      </c>
      <c r="O710" s="92">
        <v>5.0</v>
      </c>
      <c r="P710" s="92">
        <v>10.0</v>
      </c>
      <c r="Q710" s="29"/>
      <c r="R710" s="53"/>
      <c r="S710" s="53"/>
      <c r="T710" s="53"/>
      <c r="U710" s="53"/>
      <c r="V710" s="53"/>
      <c r="W710" s="53"/>
    </row>
    <row r="711" ht="14.25" customHeight="1">
      <c r="A711" s="29">
        <v>704.0</v>
      </c>
      <c r="B711" s="29"/>
      <c r="C711" s="29">
        <v>23.0</v>
      </c>
      <c r="D711" s="29">
        <v>22.0</v>
      </c>
      <c r="E711" s="92">
        <v>32.0</v>
      </c>
      <c r="F711" s="92">
        <v>7.9</v>
      </c>
      <c r="G711" s="50">
        <v>2.4</v>
      </c>
      <c r="H711" s="38"/>
      <c r="I711" s="51">
        <v>256.0</v>
      </c>
      <c r="J711" s="29"/>
      <c r="K711" s="92">
        <v>2.0</v>
      </c>
      <c r="L711" s="92">
        <v>8.0</v>
      </c>
      <c r="M711" s="92">
        <v>10.0</v>
      </c>
      <c r="N711" s="92">
        <v>5.0</v>
      </c>
      <c r="O711" s="92">
        <v>5.0</v>
      </c>
      <c r="P711" s="92">
        <v>10.0</v>
      </c>
      <c r="Q711" s="29"/>
      <c r="R711" s="53"/>
      <c r="S711" s="53"/>
      <c r="T711" s="53"/>
      <c r="U711" s="53"/>
      <c r="V711" s="53"/>
      <c r="W711" s="53"/>
    </row>
    <row r="712" ht="14.25" customHeight="1">
      <c r="A712" s="29">
        <v>705.0</v>
      </c>
      <c r="B712" s="29"/>
      <c r="C712" s="29">
        <v>23.0</v>
      </c>
      <c r="D712" s="29">
        <v>23.0</v>
      </c>
      <c r="E712" s="92">
        <v>33.0</v>
      </c>
      <c r="F712" s="92">
        <v>9.0</v>
      </c>
      <c r="G712" s="50">
        <v>2.3</v>
      </c>
      <c r="H712" s="38"/>
      <c r="I712" s="51">
        <v>257.0</v>
      </c>
      <c r="J712" s="29"/>
      <c r="K712" s="92">
        <v>6.0</v>
      </c>
      <c r="L712" s="92">
        <v>10.0</v>
      </c>
      <c r="M712" s="92">
        <v>10.0</v>
      </c>
      <c r="N712" s="92">
        <v>5.0</v>
      </c>
      <c r="O712" s="92">
        <v>5.0</v>
      </c>
      <c r="P712" s="92">
        <v>5.0</v>
      </c>
      <c r="Q712" s="29"/>
      <c r="R712" s="53"/>
      <c r="S712" s="53"/>
      <c r="T712" s="53"/>
      <c r="U712" s="53"/>
      <c r="V712" s="53"/>
      <c r="W712" s="53"/>
    </row>
    <row r="713" ht="14.25" customHeight="1">
      <c r="A713" s="29">
        <v>706.0</v>
      </c>
      <c r="B713" s="29"/>
      <c r="C713" s="29">
        <v>23.0</v>
      </c>
      <c r="D713" s="29">
        <v>24.0</v>
      </c>
      <c r="E713" s="92">
        <v>35.0</v>
      </c>
      <c r="F713" s="92">
        <v>7.9</v>
      </c>
      <c r="G713" s="50">
        <v>2.7</v>
      </c>
      <c r="H713" s="38"/>
      <c r="I713" s="51">
        <v>258.0</v>
      </c>
      <c r="J713" s="29"/>
      <c r="K713" s="92">
        <v>2.0</v>
      </c>
      <c r="L713" s="92">
        <v>10.0</v>
      </c>
      <c r="M713" s="92">
        <v>10.0</v>
      </c>
      <c r="N713" s="92">
        <v>5.0</v>
      </c>
      <c r="O713" s="92">
        <v>5.0</v>
      </c>
      <c r="P713" s="92">
        <v>10.0</v>
      </c>
      <c r="Q713" s="29"/>
      <c r="R713" s="53"/>
      <c r="S713" s="53"/>
      <c r="T713" s="53"/>
      <c r="U713" s="53"/>
      <c r="V713" s="53"/>
      <c r="W713" s="53"/>
    </row>
    <row r="714" ht="14.25" customHeight="1">
      <c r="A714" s="29">
        <v>707.0</v>
      </c>
      <c r="B714" s="29"/>
      <c r="C714" s="29">
        <v>23.0</v>
      </c>
      <c r="D714" s="29">
        <v>25.0</v>
      </c>
      <c r="E714" s="92">
        <v>34.0</v>
      </c>
      <c r="F714" s="92">
        <v>7.8</v>
      </c>
      <c r="G714" s="50">
        <v>3.0</v>
      </c>
      <c r="H714" s="38"/>
      <c r="I714" s="51">
        <v>259.0</v>
      </c>
      <c r="J714" s="29"/>
      <c r="K714" s="92">
        <v>6.0</v>
      </c>
      <c r="L714" s="92">
        <v>10.0</v>
      </c>
      <c r="M714" s="92">
        <v>10.0</v>
      </c>
      <c r="N714" s="92">
        <v>5.0</v>
      </c>
      <c r="O714" s="92">
        <v>5.0</v>
      </c>
      <c r="P714" s="92">
        <v>10.0</v>
      </c>
      <c r="Q714" s="29"/>
      <c r="R714" s="53"/>
      <c r="S714" s="53"/>
      <c r="T714" s="53"/>
      <c r="U714" s="53"/>
      <c r="V714" s="53"/>
      <c r="W714" s="53"/>
    </row>
    <row r="715" ht="14.25" customHeight="1">
      <c r="A715" s="29">
        <v>708.0</v>
      </c>
      <c r="B715" s="29"/>
      <c r="C715" s="29">
        <v>23.0</v>
      </c>
      <c r="D715" s="29">
        <v>26.0</v>
      </c>
      <c r="E715" s="92">
        <v>41.5</v>
      </c>
      <c r="F715" s="92">
        <v>8.4</v>
      </c>
      <c r="G715" s="50">
        <v>3.4</v>
      </c>
      <c r="H715" s="38"/>
      <c r="I715" s="51">
        <v>260.0</v>
      </c>
      <c r="J715" s="29"/>
      <c r="K715" s="92">
        <v>6.0</v>
      </c>
      <c r="L715" s="92">
        <v>10.0</v>
      </c>
      <c r="M715" s="92">
        <v>10.0</v>
      </c>
      <c r="N715" s="92">
        <v>5.0</v>
      </c>
      <c r="O715" s="92">
        <v>5.0</v>
      </c>
      <c r="P715" s="92">
        <v>10.0</v>
      </c>
      <c r="Q715" s="29"/>
      <c r="R715" s="53"/>
      <c r="S715" s="53"/>
      <c r="T715" s="53"/>
      <c r="U715" s="53"/>
      <c r="V715" s="53"/>
      <c r="W715" s="53"/>
    </row>
    <row r="716" ht="14.25" customHeight="1">
      <c r="A716" s="29">
        <v>709.0</v>
      </c>
      <c r="B716" s="29"/>
      <c r="C716" s="29">
        <v>23.0</v>
      </c>
      <c r="D716" s="29">
        <v>27.0</v>
      </c>
      <c r="E716" s="92">
        <v>29.5</v>
      </c>
      <c r="F716" s="92">
        <v>7.0</v>
      </c>
      <c r="G716" s="50">
        <v>2.1</v>
      </c>
      <c r="H716" s="38"/>
      <c r="I716" s="51">
        <v>261.0</v>
      </c>
      <c r="J716" s="29"/>
      <c r="K716" s="92">
        <v>6.0</v>
      </c>
      <c r="L716" s="92">
        <v>10.0</v>
      </c>
      <c r="M716" s="92">
        <v>10.0</v>
      </c>
      <c r="N716" s="92">
        <v>5.0</v>
      </c>
      <c r="O716" s="92">
        <v>5.0</v>
      </c>
      <c r="P716" s="92">
        <v>10.0</v>
      </c>
      <c r="Q716" s="29"/>
      <c r="R716" s="53"/>
      <c r="S716" s="53"/>
      <c r="T716" s="53"/>
      <c r="U716" s="53"/>
      <c r="V716" s="53"/>
      <c r="W716" s="53"/>
    </row>
    <row r="717" ht="14.25" customHeight="1">
      <c r="A717" s="29">
        <v>710.0</v>
      </c>
      <c r="B717" s="29"/>
      <c r="C717" s="29">
        <v>23.0</v>
      </c>
      <c r="D717" s="29">
        <v>28.0</v>
      </c>
      <c r="E717" s="92">
        <v>15.5</v>
      </c>
      <c r="F717" s="92">
        <v>5.1</v>
      </c>
      <c r="G717" s="50">
        <v>1.1</v>
      </c>
      <c r="H717" s="38"/>
      <c r="I717" s="51" t="s">
        <v>99</v>
      </c>
      <c r="J717" s="29"/>
      <c r="K717" s="92">
        <v>6.0</v>
      </c>
      <c r="L717" s="92">
        <v>10.0</v>
      </c>
      <c r="M717" s="92">
        <v>10.0</v>
      </c>
      <c r="N717" s="92">
        <v>5.0</v>
      </c>
      <c r="O717" s="92">
        <v>5.0</v>
      </c>
      <c r="P717" s="92">
        <v>10.0</v>
      </c>
      <c r="Q717" s="29"/>
      <c r="R717" s="53"/>
      <c r="S717" s="53"/>
      <c r="T717" s="53"/>
      <c r="U717" s="53"/>
      <c r="V717" s="53"/>
      <c r="W717" s="53"/>
    </row>
    <row r="718" ht="14.25" customHeight="1">
      <c r="A718" s="29">
        <v>711.0</v>
      </c>
      <c r="B718" s="29"/>
      <c r="C718" s="29">
        <v>23.0</v>
      </c>
      <c r="D718" s="29">
        <v>29.0</v>
      </c>
      <c r="E718" s="92">
        <v>11.5</v>
      </c>
      <c r="F718" s="92">
        <v>3.5</v>
      </c>
      <c r="G718" s="50">
        <v>1.1</v>
      </c>
      <c r="H718" s="38"/>
      <c r="I718" s="51" t="s">
        <v>99</v>
      </c>
      <c r="J718" s="29"/>
      <c r="K718" s="92">
        <v>6.0</v>
      </c>
      <c r="L718" s="92">
        <v>10.0</v>
      </c>
      <c r="M718" s="92">
        <v>10.0</v>
      </c>
      <c r="N718" s="92">
        <v>5.0</v>
      </c>
      <c r="O718" s="92">
        <v>5.0</v>
      </c>
      <c r="P718" s="92">
        <v>10.0</v>
      </c>
      <c r="Q718" s="29"/>
      <c r="R718" s="53"/>
      <c r="S718" s="53"/>
      <c r="T718" s="53"/>
      <c r="U718" s="53"/>
      <c r="V718" s="53"/>
      <c r="W718" s="53"/>
    </row>
    <row r="719" ht="14.25" customHeight="1">
      <c r="A719" s="29">
        <v>712.0</v>
      </c>
      <c r="B719" s="29"/>
      <c r="C719" s="29">
        <v>23.0</v>
      </c>
      <c r="D719" s="29">
        <v>30.0</v>
      </c>
      <c r="E719" s="92">
        <v>34.0</v>
      </c>
      <c r="F719" s="92">
        <v>6.3</v>
      </c>
      <c r="G719" s="50">
        <v>2.8</v>
      </c>
      <c r="H719" s="38"/>
      <c r="I719" s="51">
        <v>262.0</v>
      </c>
      <c r="J719" s="29"/>
      <c r="K719" s="92">
        <v>6.0</v>
      </c>
      <c r="L719" s="92">
        <v>10.0</v>
      </c>
      <c r="M719" s="92">
        <v>10.0</v>
      </c>
      <c r="N719" s="92">
        <v>5.0</v>
      </c>
      <c r="O719" s="92">
        <v>5.0</v>
      </c>
      <c r="P719" s="92">
        <v>10.0</v>
      </c>
      <c r="Q719" s="29"/>
      <c r="R719" s="53"/>
      <c r="S719" s="53"/>
      <c r="T719" s="53"/>
      <c r="U719" s="53"/>
      <c r="V719" s="53"/>
      <c r="W719" s="53"/>
    </row>
    <row r="720" ht="14.25" customHeight="1">
      <c r="A720" s="29">
        <v>713.0</v>
      </c>
      <c r="B720" s="29"/>
      <c r="C720" s="29">
        <v>23.0</v>
      </c>
      <c r="D720" s="29">
        <v>31.0</v>
      </c>
      <c r="E720" s="92" t="s">
        <v>19</v>
      </c>
      <c r="F720" s="92" t="s">
        <v>19</v>
      </c>
      <c r="G720" s="50">
        <v>0.0</v>
      </c>
      <c r="H720" s="38" t="s">
        <v>26</v>
      </c>
      <c r="I720" s="51">
        <v>0.0</v>
      </c>
      <c r="J720" s="29"/>
      <c r="K720" s="92" t="s">
        <v>19</v>
      </c>
      <c r="L720" s="92" t="s">
        <v>19</v>
      </c>
      <c r="M720" s="92" t="s">
        <v>19</v>
      </c>
      <c r="N720" s="92">
        <v>5.0</v>
      </c>
      <c r="O720" s="92">
        <v>5.0</v>
      </c>
      <c r="P720" s="92" t="s">
        <v>19</v>
      </c>
      <c r="Q720" s="29"/>
      <c r="R720" s="53"/>
      <c r="S720" s="53"/>
      <c r="T720" s="53"/>
      <c r="U720" s="53"/>
      <c r="V720" s="53"/>
      <c r="W720" s="53"/>
    </row>
    <row r="721" ht="14.25" customHeight="1">
      <c r="A721" s="29">
        <v>714.0</v>
      </c>
      <c r="B721" s="29"/>
      <c r="C721" s="29">
        <v>24.0</v>
      </c>
      <c r="D721" s="29">
        <v>1.0</v>
      </c>
      <c r="E721" s="105">
        <v>46.5</v>
      </c>
      <c r="F721" s="105">
        <v>8.3</v>
      </c>
      <c r="G721" s="50">
        <v>3.4</v>
      </c>
      <c r="H721" s="38" t="s">
        <v>53</v>
      </c>
      <c r="I721" s="51">
        <v>281.0</v>
      </c>
      <c r="J721" s="29"/>
      <c r="K721" s="105">
        <v>10.0</v>
      </c>
      <c r="L721" s="105">
        <v>10.0</v>
      </c>
      <c r="M721" s="105">
        <v>10.0</v>
      </c>
      <c r="N721" s="92">
        <v>5.0</v>
      </c>
      <c r="O721" s="92">
        <v>5.0</v>
      </c>
      <c r="P721" s="105">
        <v>10.0</v>
      </c>
      <c r="Q721" s="51" t="s">
        <v>60</v>
      </c>
      <c r="R721" s="53"/>
      <c r="S721" s="53"/>
      <c r="T721" s="53"/>
      <c r="U721" s="53"/>
      <c r="V721" s="53"/>
      <c r="W721" s="53"/>
    </row>
    <row r="722" ht="14.25" customHeight="1">
      <c r="A722" s="29">
        <v>715.0</v>
      </c>
      <c r="B722" s="29"/>
      <c r="C722" s="29">
        <v>24.0</v>
      </c>
      <c r="D722" s="29">
        <v>2.0</v>
      </c>
      <c r="E722" s="92">
        <v>39.5</v>
      </c>
      <c r="F722" s="92">
        <v>8.2</v>
      </c>
      <c r="G722" s="50">
        <v>3.1</v>
      </c>
      <c r="H722" s="38"/>
      <c r="I722" s="51">
        <v>280.0</v>
      </c>
      <c r="J722" s="29"/>
      <c r="K722" s="92">
        <v>6.0</v>
      </c>
      <c r="L722" s="92">
        <v>8.0</v>
      </c>
      <c r="M722" s="92">
        <v>10.0</v>
      </c>
      <c r="N722" s="92">
        <v>5.0</v>
      </c>
      <c r="O722" s="92">
        <v>5.0</v>
      </c>
      <c r="P722" s="92">
        <v>10.0</v>
      </c>
      <c r="Q722" s="29"/>
      <c r="R722" s="53"/>
      <c r="S722" s="53"/>
      <c r="T722" s="53"/>
      <c r="U722" s="53"/>
      <c r="V722" s="53"/>
      <c r="W722" s="53"/>
    </row>
    <row r="723" ht="14.25" customHeight="1">
      <c r="A723" s="29">
        <v>716.0</v>
      </c>
      <c r="B723" s="29"/>
      <c r="C723" s="29">
        <v>24.0</v>
      </c>
      <c r="D723" s="29">
        <v>3.0</v>
      </c>
      <c r="E723" s="92">
        <v>34.0</v>
      </c>
      <c r="F723" s="92">
        <v>6.3</v>
      </c>
      <c r="G723" s="50">
        <v>2.4</v>
      </c>
      <c r="H723" s="38"/>
      <c r="I723" s="51">
        <v>279.0</v>
      </c>
      <c r="J723" s="29"/>
      <c r="K723" s="92">
        <v>6.0</v>
      </c>
      <c r="L723" s="92">
        <v>8.0</v>
      </c>
      <c r="M723" s="92">
        <v>8.0</v>
      </c>
      <c r="N723" s="92">
        <v>5.0</v>
      </c>
      <c r="O723" s="92">
        <v>5.0</v>
      </c>
      <c r="P723" s="92">
        <v>0.0</v>
      </c>
      <c r="Q723" s="29"/>
      <c r="R723" s="53"/>
      <c r="S723" s="53"/>
      <c r="T723" s="53"/>
      <c r="U723" s="53"/>
      <c r="V723" s="53"/>
      <c r="W723" s="53"/>
    </row>
    <row r="724" ht="14.25" customHeight="1">
      <c r="A724" s="29">
        <v>717.0</v>
      </c>
      <c r="B724" s="29"/>
      <c r="C724" s="29">
        <v>24.0</v>
      </c>
      <c r="D724" s="29">
        <v>4.0</v>
      </c>
      <c r="E724" s="92">
        <v>31.0</v>
      </c>
      <c r="F724" s="92">
        <v>6.8</v>
      </c>
      <c r="G724" s="50">
        <v>2.6</v>
      </c>
      <c r="H724" s="38"/>
      <c r="I724" s="51">
        <v>278.0</v>
      </c>
      <c r="J724" s="29"/>
      <c r="K724" s="92">
        <v>6.0</v>
      </c>
      <c r="L724" s="92">
        <v>8.0</v>
      </c>
      <c r="M724" s="92">
        <v>10.0</v>
      </c>
      <c r="N724" s="92">
        <v>5.0</v>
      </c>
      <c r="O724" s="92">
        <v>5.0</v>
      </c>
      <c r="P724" s="92">
        <v>10.0</v>
      </c>
      <c r="Q724" s="29"/>
      <c r="R724" s="53"/>
      <c r="S724" s="53"/>
      <c r="T724" s="53"/>
      <c r="U724" s="53"/>
      <c r="V724" s="53"/>
      <c r="W724" s="53"/>
    </row>
    <row r="725" ht="14.25" customHeight="1">
      <c r="A725" s="29">
        <v>718.0</v>
      </c>
      <c r="B725" s="29"/>
      <c r="C725" s="29">
        <v>24.0</v>
      </c>
      <c r="D725" s="29">
        <v>5.0</v>
      </c>
      <c r="E725" s="92">
        <v>38.0</v>
      </c>
      <c r="F725" s="92">
        <v>9.0</v>
      </c>
      <c r="G725" s="50">
        <v>2.8</v>
      </c>
      <c r="H725" s="38"/>
      <c r="I725" s="51">
        <v>277.0</v>
      </c>
      <c r="J725" s="29"/>
      <c r="K725" s="92">
        <v>6.0</v>
      </c>
      <c r="L725" s="92">
        <v>10.0</v>
      </c>
      <c r="M725" s="92">
        <v>10.0</v>
      </c>
      <c r="N725" s="92">
        <v>5.0</v>
      </c>
      <c r="O725" s="92">
        <v>5.0</v>
      </c>
      <c r="P725" s="92">
        <v>10.0</v>
      </c>
      <c r="Q725" s="29"/>
      <c r="R725" s="53"/>
      <c r="S725" s="53"/>
      <c r="T725" s="53"/>
      <c r="U725" s="53"/>
      <c r="V725" s="53"/>
      <c r="W725" s="53"/>
    </row>
    <row r="726" ht="14.25" customHeight="1">
      <c r="A726" s="29">
        <v>719.0</v>
      </c>
      <c r="B726" s="29"/>
      <c r="C726" s="29">
        <v>24.0</v>
      </c>
      <c r="D726" s="29">
        <v>6.0</v>
      </c>
      <c r="E726" s="92">
        <v>47.0</v>
      </c>
      <c r="F726" s="92">
        <v>9.2</v>
      </c>
      <c r="G726" s="50">
        <v>3.6</v>
      </c>
      <c r="H726" s="38"/>
      <c r="I726" s="51">
        <v>276.0</v>
      </c>
      <c r="J726" s="29"/>
      <c r="K726" s="92">
        <v>6.0</v>
      </c>
      <c r="L726" s="92">
        <v>10.0</v>
      </c>
      <c r="M726" s="92">
        <v>10.0</v>
      </c>
      <c r="N726" s="92">
        <v>5.0</v>
      </c>
      <c r="O726" s="92">
        <v>5.0</v>
      </c>
      <c r="P726" s="92">
        <v>10.0</v>
      </c>
      <c r="Q726" s="29"/>
      <c r="R726" s="53"/>
      <c r="S726" s="53"/>
      <c r="T726" s="53"/>
      <c r="U726" s="53"/>
      <c r="V726" s="53"/>
      <c r="W726" s="53"/>
    </row>
    <row r="727" ht="14.25" customHeight="1">
      <c r="A727" s="29">
        <v>720.0</v>
      </c>
      <c r="B727" s="29"/>
      <c r="C727" s="29">
        <v>24.0</v>
      </c>
      <c r="D727" s="29">
        <v>7.0</v>
      </c>
      <c r="E727" s="92">
        <v>50.0</v>
      </c>
      <c r="F727" s="92">
        <v>8.9</v>
      </c>
      <c r="G727" s="50">
        <v>3.7</v>
      </c>
      <c r="H727" s="38"/>
      <c r="I727" s="51">
        <v>275.0</v>
      </c>
      <c r="J727" s="29"/>
      <c r="K727" s="92">
        <v>2.0</v>
      </c>
      <c r="L727" s="92">
        <v>8.0</v>
      </c>
      <c r="M727" s="92">
        <v>10.0</v>
      </c>
      <c r="N727" s="92">
        <v>5.0</v>
      </c>
      <c r="O727" s="92">
        <v>5.0</v>
      </c>
      <c r="P727" s="92">
        <v>10.0</v>
      </c>
      <c r="Q727" s="29"/>
      <c r="R727" s="53"/>
      <c r="S727" s="53"/>
      <c r="T727" s="53"/>
      <c r="U727" s="53"/>
      <c r="V727" s="53"/>
      <c r="W727" s="53"/>
    </row>
    <row r="728" ht="14.25" customHeight="1">
      <c r="A728" s="29">
        <v>721.0</v>
      </c>
      <c r="B728" s="29"/>
      <c r="C728" s="29">
        <v>24.0</v>
      </c>
      <c r="D728" s="29">
        <v>8.0</v>
      </c>
      <c r="E728" s="92">
        <v>38.5</v>
      </c>
      <c r="F728" s="92">
        <v>6.7</v>
      </c>
      <c r="G728" s="50">
        <v>2.8</v>
      </c>
      <c r="H728" s="38"/>
      <c r="I728" s="51">
        <v>274.0</v>
      </c>
      <c r="J728" s="29"/>
      <c r="K728" s="92">
        <v>2.0</v>
      </c>
      <c r="L728" s="92">
        <v>6.0</v>
      </c>
      <c r="M728" s="92">
        <v>10.0</v>
      </c>
      <c r="N728" s="92">
        <v>5.0</v>
      </c>
      <c r="O728" s="92">
        <v>5.0</v>
      </c>
      <c r="P728" s="92">
        <v>10.0</v>
      </c>
      <c r="Q728" s="29"/>
      <c r="R728" s="53"/>
      <c r="S728" s="53"/>
      <c r="T728" s="53"/>
      <c r="U728" s="53"/>
      <c r="V728" s="53"/>
      <c r="W728" s="53"/>
    </row>
    <row r="729" ht="14.25" customHeight="1">
      <c r="A729" s="29">
        <v>722.0</v>
      </c>
      <c r="B729" s="29"/>
      <c r="C729" s="29">
        <v>24.0</v>
      </c>
      <c r="D729" s="29">
        <v>9.0</v>
      </c>
      <c r="E729" s="92">
        <v>33.5</v>
      </c>
      <c r="F729" s="92">
        <v>6.5</v>
      </c>
      <c r="G729" s="50">
        <v>2.3</v>
      </c>
      <c r="H729" s="38"/>
      <c r="I729" s="51">
        <v>273.0</v>
      </c>
      <c r="J729" s="29"/>
      <c r="K729" s="92">
        <v>2.0</v>
      </c>
      <c r="L729" s="92">
        <v>8.0</v>
      </c>
      <c r="M729" s="92">
        <v>10.0</v>
      </c>
      <c r="N729" s="92">
        <v>5.0</v>
      </c>
      <c r="O729" s="92">
        <v>5.0</v>
      </c>
      <c r="P729" s="92">
        <v>10.0</v>
      </c>
      <c r="Q729" s="29"/>
      <c r="R729" s="53"/>
      <c r="S729" s="53"/>
      <c r="T729" s="53"/>
      <c r="U729" s="53"/>
      <c r="V729" s="53"/>
      <c r="W729" s="53"/>
    </row>
    <row r="730" ht="14.25" customHeight="1">
      <c r="A730" s="29">
        <v>723.0</v>
      </c>
      <c r="B730" s="29"/>
      <c r="C730" s="29">
        <v>24.0</v>
      </c>
      <c r="D730" s="29">
        <v>10.0</v>
      </c>
      <c r="E730" s="92">
        <v>26.0</v>
      </c>
      <c r="F730" s="92">
        <v>5.5</v>
      </c>
      <c r="G730" s="50">
        <v>2.6</v>
      </c>
      <c r="H730" s="38"/>
      <c r="I730" s="51">
        <v>272.0</v>
      </c>
      <c r="J730" s="29"/>
      <c r="K730" s="92">
        <v>2.0</v>
      </c>
      <c r="L730" s="92">
        <v>2.0</v>
      </c>
      <c r="M730" s="92">
        <v>10.0</v>
      </c>
      <c r="N730" s="92">
        <v>5.0</v>
      </c>
      <c r="O730" s="92">
        <v>5.0</v>
      </c>
      <c r="P730" s="92">
        <v>10.0</v>
      </c>
      <c r="Q730" s="29"/>
      <c r="R730" s="53"/>
      <c r="S730" s="53"/>
      <c r="T730" s="53"/>
      <c r="U730" s="53"/>
      <c r="V730" s="53"/>
      <c r="W730" s="53"/>
    </row>
    <row r="731" ht="14.25" customHeight="1">
      <c r="A731" s="29">
        <v>724.0</v>
      </c>
      <c r="B731" s="29"/>
      <c r="C731" s="29">
        <v>24.0</v>
      </c>
      <c r="D731" s="29">
        <v>11.0</v>
      </c>
      <c r="E731" s="92">
        <v>38.5</v>
      </c>
      <c r="F731" s="92">
        <v>7.7</v>
      </c>
      <c r="G731" s="50">
        <v>3.0</v>
      </c>
      <c r="H731" s="38"/>
      <c r="I731" s="51">
        <v>271.0</v>
      </c>
      <c r="J731" s="29"/>
      <c r="K731" s="92">
        <v>6.0</v>
      </c>
      <c r="L731" s="92">
        <v>8.0</v>
      </c>
      <c r="M731" s="92">
        <v>10.0</v>
      </c>
      <c r="N731" s="92">
        <v>5.0</v>
      </c>
      <c r="O731" s="92">
        <v>5.0</v>
      </c>
      <c r="P731" s="92">
        <v>10.0</v>
      </c>
      <c r="Q731" s="29"/>
      <c r="R731" s="53"/>
      <c r="S731" s="53"/>
      <c r="T731" s="53"/>
      <c r="U731" s="53"/>
      <c r="V731" s="53"/>
      <c r="W731" s="53"/>
    </row>
    <row r="732" ht="14.25" customHeight="1">
      <c r="A732" s="29">
        <v>725.0</v>
      </c>
      <c r="B732" s="29"/>
      <c r="C732" s="29">
        <v>24.0</v>
      </c>
      <c r="D732" s="29">
        <v>12.0</v>
      </c>
      <c r="E732" s="92">
        <v>38.0</v>
      </c>
      <c r="F732" s="92">
        <v>7.7</v>
      </c>
      <c r="G732" s="50">
        <v>2.75</v>
      </c>
      <c r="H732" s="38"/>
      <c r="I732" s="51">
        <v>270.0</v>
      </c>
      <c r="J732" s="29"/>
      <c r="K732" s="92">
        <v>6.0</v>
      </c>
      <c r="L732" s="92">
        <v>8.0</v>
      </c>
      <c r="M732" s="92">
        <v>10.0</v>
      </c>
      <c r="N732" s="92">
        <v>5.0</v>
      </c>
      <c r="O732" s="92">
        <v>5.0</v>
      </c>
      <c r="P732" s="92">
        <v>10.0</v>
      </c>
      <c r="Q732" s="29"/>
      <c r="R732" s="53"/>
      <c r="S732" s="53"/>
      <c r="T732" s="53"/>
      <c r="U732" s="53"/>
      <c r="V732" s="53"/>
      <c r="W732" s="53"/>
    </row>
    <row r="733" ht="14.25" customHeight="1">
      <c r="A733" s="29">
        <v>726.0</v>
      </c>
      <c r="B733" s="29"/>
      <c r="C733" s="29">
        <v>24.0</v>
      </c>
      <c r="D733" s="29">
        <v>13.0</v>
      </c>
      <c r="E733" s="92">
        <v>37.0</v>
      </c>
      <c r="F733" s="92">
        <v>7.3</v>
      </c>
      <c r="G733" s="50">
        <v>3.0</v>
      </c>
      <c r="H733" s="38"/>
      <c r="I733" s="51">
        <v>269.0</v>
      </c>
      <c r="J733" s="29"/>
      <c r="K733" s="92">
        <v>6.0</v>
      </c>
      <c r="L733" s="92">
        <v>10.0</v>
      </c>
      <c r="M733" s="92">
        <v>10.0</v>
      </c>
      <c r="N733" s="92">
        <v>5.0</v>
      </c>
      <c r="O733" s="92">
        <v>5.0</v>
      </c>
      <c r="P733" s="92">
        <v>10.0</v>
      </c>
      <c r="Q733" s="29"/>
      <c r="R733" s="53"/>
      <c r="S733" s="53"/>
      <c r="T733" s="53"/>
      <c r="U733" s="53"/>
      <c r="V733" s="53"/>
      <c r="W733" s="53"/>
    </row>
    <row r="734" ht="14.25" customHeight="1">
      <c r="A734" s="29">
        <v>727.0</v>
      </c>
      <c r="B734" s="29"/>
      <c r="C734" s="29">
        <v>24.0</v>
      </c>
      <c r="D734" s="29">
        <v>14.0</v>
      </c>
      <c r="E734" s="92">
        <v>40.0</v>
      </c>
      <c r="F734" s="92">
        <v>7.4</v>
      </c>
      <c r="G734" s="50">
        <v>3.0</v>
      </c>
      <c r="H734" s="38"/>
      <c r="I734" s="51">
        <v>268.0</v>
      </c>
      <c r="J734" s="29"/>
      <c r="K734" s="92">
        <v>6.0</v>
      </c>
      <c r="L734" s="92">
        <v>10.0</v>
      </c>
      <c r="M734" s="92">
        <v>10.0</v>
      </c>
      <c r="N734" s="92">
        <v>5.0</v>
      </c>
      <c r="O734" s="92">
        <v>5.0</v>
      </c>
      <c r="P734" s="92">
        <v>10.0</v>
      </c>
      <c r="Q734" s="29"/>
      <c r="R734" s="53"/>
      <c r="S734" s="53"/>
      <c r="T734" s="53"/>
      <c r="U734" s="53"/>
      <c r="V734" s="53"/>
      <c r="W734" s="53"/>
    </row>
    <row r="735" ht="14.25" customHeight="1">
      <c r="A735" s="29">
        <v>728.0</v>
      </c>
      <c r="B735" s="29"/>
      <c r="C735" s="29">
        <v>24.0</v>
      </c>
      <c r="D735" s="29">
        <v>15.0</v>
      </c>
      <c r="E735" s="92">
        <v>44.0</v>
      </c>
      <c r="F735" s="92">
        <v>8.0</v>
      </c>
      <c r="G735" s="50">
        <v>3.3</v>
      </c>
      <c r="H735" s="38"/>
      <c r="I735" s="51">
        <v>267.0</v>
      </c>
      <c r="J735" s="29"/>
      <c r="K735" s="92">
        <v>6.0</v>
      </c>
      <c r="L735" s="92">
        <v>10.0</v>
      </c>
      <c r="M735" s="92">
        <v>10.0</v>
      </c>
      <c r="N735" s="92">
        <v>5.0</v>
      </c>
      <c r="O735" s="92">
        <v>5.0</v>
      </c>
      <c r="P735" s="92">
        <v>10.0</v>
      </c>
      <c r="Q735" s="29"/>
      <c r="R735" s="53"/>
      <c r="S735" s="53"/>
      <c r="T735" s="53"/>
      <c r="U735" s="53"/>
      <c r="V735" s="53"/>
      <c r="W735" s="53"/>
    </row>
    <row r="736" ht="14.25" customHeight="1">
      <c r="A736" s="29">
        <v>729.0</v>
      </c>
      <c r="B736" s="29"/>
      <c r="C736" s="29">
        <v>24.0</v>
      </c>
      <c r="D736" s="29">
        <v>16.0</v>
      </c>
      <c r="E736" s="92">
        <v>32.0</v>
      </c>
      <c r="F736" s="92">
        <v>6.8</v>
      </c>
      <c r="G736" s="50">
        <v>3.0</v>
      </c>
      <c r="H736" s="38"/>
      <c r="I736" s="51">
        <v>266.0</v>
      </c>
      <c r="J736" s="29"/>
      <c r="K736" s="92">
        <v>6.0</v>
      </c>
      <c r="L736" s="92">
        <v>10.0</v>
      </c>
      <c r="M736" s="92">
        <v>10.0</v>
      </c>
      <c r="N736" s="92">
        <v>5.0</v>
      </c>
      <c r="O736" s="92">
        <v>5.0</v>
      </c>
      <c r="P736" s="92">
        <v>10.0</v>
      </c>
      <c r="Q736" s="29"/>
      <c r="R736" s="53"/>
      <c r="S736" s="53"/>
      <c r="T736" s="53"/>
      <c r="U736" s="53"/>
      <c r="V736" s="53"/>
      <c r="W736" s="53"/>
    </row>
    <row r="737" ht="14.25" customHeight="1">
      <c r="A737" s="29">
        <v>730.0</v>
      </c>
      <c r="B737" s="29"/>
      <c r="C737" s="29">
        <v>24.0</v>
      </c>
      <c r="D737" s="29">
        <v>17.0</v>
      </c>
      <c r="E737" s="92">
        <v>42.0</v>
      </c>
      <c r="F737" s="92">
        <v>7.8</v>
      </c>
      <c r="G737" s="50">
        <v>3.65</v>
      </c>
      <c r="H737" s="38"/>
      <c r="I737" s="51">
        <v>265.0</v>
      </c>
      <c r="J737" s="29"/>
      <c r="K737" s="92">
        <v>6.0</v>
      </c>
      <c r="L737" s="92">
        <v>8.0</v>
      </c>
      <c r="M737" s="92">
        <v>10.0</v>
      </c>
      <c r="N737" s="92">
        <v>5.0</v>
      </c>
      <c r="O737" s="92">
        <v>5.0</v>
      </c>
      <c r="P737" s="92">
        <v>10.0</v>
      </c>
      <c r="Q737" s="29"/>
      <c r="R737" s="53"/>
      <c r="S737" s="53"/>
      <c r="T737" s="53"/>
      <c r="U737" s="53"/>
      <c r="V737" s="53"/>
      <c r="W737" s="53"/>
    </row>
    <row r="738" ht="14.25" customHeight="1">
      <c r="A738" s="29">
        <v>731.0</v>
      </c>
      <c r="B738" s="29"/>
      <c r="C738" s="29">
        <v>24.0</v>
      </c>
      <c r="D738" s="29">
        <v>18.0</v>
      </c>
      <c r="E738" s="92">
        <v>41.5</v>
      </c>
      <c r="F738" s="92">
        <v>8.5</v>
      </c>
      <c r="G738" s="50">
        <v>3.4</v>
      </c>
      <c r="H738" s="38"/>
      <c r="I738" s="51">
        <v>264.0</v>
      </c>
      <c r="J738" s="29"/>
      <c r="K738" s="92">
        <v>6.0</v>
      </c>
      <c r="L738" s="92">
        <v>2.0</v>
      </c>
      <c r="M738" s="92">
        <v>10.0</v>
      </c>
      <c r="N738" s="92">
        <v>5.0</v>
      </c>
      <c r="O738" s="92">
        <v>5.0</v>
      </c>
      <c r="P738" s="92">
        <v>10.0</v>
      </c>
      <c r="Q738" s="51" t="s">
        <v>60</v>
      </c>
      <c r="R738" s="53"/>
      <c r="S738" s="53"/>
      <c r="T738" s="53"/>
      <c r="U738" s="53"/>
      <c r="V738" s="53"/>
      <c r="W738" s="53"/>
    </row>
    <row r="739" ht="14.25" customHeight="1">
      <c r="A739" s="29">
        <v>732.0</v>
      </c>
      <c r="B739" s="29"/>
      <c r="C739" s="29">
        <v>24.0</v>
      </c>
      <c r="D739" s="29">
        <v>19.0</v>
      </c>
      <c r="E739" s="92">
        <v>33.0</v>
      </c>
      <c r="F739" s="92">
        <v>7.6</v>
      </c>
      <c r="G739" s="50">
        <v>3.1</v>
      </c>
      <c r="H739" s="38" t="s">
        <v>53</v>
      </c>
      <c r="I739" s="51">
        <v>263.0</v>
      </c>
      <c r="J739" s="29"/>
      <c r="K739" s="92">
        <v>6.0</v>
      </c>
      <c r="L739" s="92">
        <v>8.0</v>
      </c>
      <c r="M739" s="92">
        <v>10.0</v>
      </c>
      <c r="N739" s="92">
        <v>5.0</v>
      </c>
      <c r="O739" s="92">
        <v>5.0</v>
      </c>
      <c r="P739" s="92">
        <v>10.0</v>
      </c>
      <c r="Q739" s="51" t="s">
        <v>60</v>
      </c>
      <c r="R739" s="53"/>
      <c r="S739" s="53"/>
      <c r="T739" s="53"/>
      <c r="U739" s="53"/>
      <c r="V739" s="53"/>
      <c r="W739" s="53"/>
    </row>
    <row r="740" ht="14.25" customHeight="1">
      <c r="A740" s="29">
        <v>733.0</v>
      </c>
      <c r="B740" s="29"/>
      <c r="C740" s="29">
        <v>24.0</v>
      </c>
      <c r="D740" s="29">
        <v>20.0</v>
      </c>
      <c r="E740" s="92">
        <v>40.0</v>
      </c>
      <c r="F740" s="92">
        <v>7.5</v>
      </c>
      <c r="G740" s="50">
        <v>3.4</v>
      </c>
      <c r="H740" s="38"/>
      <c r="I740" s="51">
        <v>0.0</v>
      </c>
      <c r="J740" s="29"/>
      <c r="K740" s="92">
        <v>2.0</v>
      </c>
      <c r="L740" s="92">
        <v>8.0</v>
      </c>
      <c r="M740" s="92">
        <v>8.0</v>
      </c>
      <c r="N740" s="92">
        <v>5.0</v>
      </c>
      <c r="O740" s="92">
        <v>5.0</v>
      </c>
      <c r="P740" s="92">
        <v>10.0</v>
      </c>
      <c r="Q740" s="51" t="s">
        <v>60</v>
      </c>
      <c r="R740" s="53"/>
      <c r="S740" s="53"/>
      <c r="T740" s="53"/>
      <c r="U740" s="53"/>
      <c r="V740" s="53"/>
      <c r="W740" s="53"/>
    </row>
    <row r="741" ht="14.25" customHeight="1">
      <c r="A741" s="29">
        <v>734.0</v>
      </c>
      <c r="B741" s="29"/>
      <c r="C741" s="29">
        <v>24.0</v>
      </c>
      <c r="D741" s="29">
        <v>21.0</v>
      </c>
      <c r="E741" s="92">
        <v>38.0</v>
      </c>
      <c r="F741" s="92">
        <v>7.4</v>
      </c>
      <c r="G741" s="50">
        <v>2.7</v>
      </c>
      <c r="H741" s="38"/>
      <c r="I741" s="51">
        <v>0.0</v>
      </c>
      <c r="J741" s="29"/>
      <c r="K741" s="92">
        <v>2.0</v>
      </c>
      <c r="L741" s="92">
        <v>8.0</v>
      </c>
      <c r="M741" s="92">
        <v>8.0</v>
      </c>
      <c r="N741" s="92">
        <v>5.0</v>
      </c>
      <c r="O741" s="92">
        <v>5.0</v>
      </c>
      <c r="P741" s="92">
        <v>10.0</v>
      </c>
      <c r="Q741" s="51" t="s">
        <v>60</v>
      </c>
      <c r="R741" s="53"/>
      <c r="S741" s="53"/>
      <c r="T741" s="53"/>
      <c r="U741" s="53"/>
      <c r="V741" s="53"/>
      <c r="W741" s="53"/>
    </row>
    <row r="742" ht="14.25" customHeight="1">
      <c r="A742" s="29">
        <v>735.0</v>
      </c>
      <c r="B742" s="29"/>
      <c r="C742" s="29">
        <v>24.0</v>
      </c>
      <c r="D742" s="29">
        <v>22.0</v>
      </c>
      <c r="E742" s="92">
        <v>30.0</v>
      </c>
      <c r="F742" s="92">
        <v>6.7</v>
      </c>
      <c r="G742" s="50">
        <v>2.45</v>
      </c>
      <c r="H742" s="38"/>
      <c r="I742" s="51">
        <v>291.0</v>
      </c>
      <c r="J742" s="29"/>
      <c r="K742" s="92">
        <v>2.0</v>
      </c>
      <c r="L742" s="92">
        <v>8.0</v>
      </c>
      <c r="M742" s="92">
        <v>6.0</v>
      </c>
      <c r="N742" s="92">
        <v>5.0</v>
      </c>
      <c r="O742" s="92">
        <v>5.0</v>
      </c>
      <c r="P742" s="92">
        <v>10.0</v>
      </c>
      <c r="Q742" s="29"/>
      <c r="R742" s="53"/>
      <c r="S742" s="53"/>
      <c r="T742" s="53"/>
      <c r="U742" s="53"/>
      <c r="V742" s="53"/>
      <c r="W742" s="53"/>
    </row>
    <row r="743" ht="14.25" customHeight="1">
      <c r="A743" s="29">
        <v>736.0</v>
      </c>
      <c r="B743" s="29"/>
      <c r="C743" s="29">
        <v>24.0</v>
      </c>
      <c r="D743" s="29">
        <v>23.0</v>
      </c>
      <c r="E743" s="92">
        <v>43.0</v>
      </c>
      <c r="F743" s="92">
        <v>7.5</v>
      </c>
      <c r="G743" s="50">
        <v>2.9</v>
      </c>
      <c r="H743" s="38" t="s">
        <v>53</v>
      </c>
      <c r="I743" s="51">
        <v>290.0</v>
      </c>
      <c r="J743" s="29"/>
      <c r="K743" s="92">
        <v>10.0</v>
      </c>
      <c r="L743" s="92">
        <v>10.0</v>
      </c>
      <c r="M743" s="92">
        <v>2.0</v>
      </c>
      <c r="N743" s="92">
        <v>5.0</v>
      </c>
      <c r="O743" s="92">
        <v>5.0</v>
      </c>
      <c r="P743" s="92">
        <v>10.0</v>
      </c>
      <c r="Q743" s="51" t="s">
        <v>60</v>
      </c>
      <c r="R743" s="53"/>
      <c r="S743" s="53"/>
      <c r="T743" s="53"/>
      <c r="U743" s="53"/>
      <c r="V743" s="53"/>
      <c r="W743" s="53"/>
    </row>
    <row r="744" ht="14.25" customHeight="1">
      <c r="A744" s="29">
        <v>737.0</v>
      </c>
      <c r="B744" s="29"/>
      <c r="C744" s="29">
        <v>24.0</v>
      </c>
      <c r="D744" s="29">
        <v>24.0</v>
      </c>
      <c r="E744" s="92">
        <v>32.0</v>
      </c>
      <c r="F744" s="92">
        <v>7.2</v>
      </c>
      <c r="G744" s="50">
        <v>2.7</v>
      </c>
      <c r="H744" s="38"/>
      <c r="I744" s="51">
        <v>289.0</v>
      </c>
      <c r="J744" s="29"/>
      <c r="K744" s="92">
        <v>6.0</v>
      </c>
      <c r="L744" s="92">
        <v>6.0</v>
      </c>
      <c r="M744" s="92">
        <v>10.0</v>
      </c>
      <c r="N744" s="92">
        <v>5.0</v>
      </c>
      <c r="O744" s="92">
        <v>5.0</v>
      </c>
      <c r="P744" s="92">
        <v>7.0</v>
      </c>
      <c r="Q744" s="29"/>
      <c r="R744" s="53"/>
      <c r="S744" s="53"/>
      <c r="T744" s="53"/>
      <c r="U744" s="53"/>
      <c r="V744" s="53"/>
      <c r="W744" s="53"/>
    </row>
    <row r="745" ht="14.25" customHeight="1">
      <c r="A745" s="29">
        <v>738.0</v>
      </c>
      <c r="B745" s="29"/>
      <c r="C745" s="29">
        <v>24.0</v>
      </c>
      <c r="D745" s="29">
        <v>25.0</v>
      </c>
      <c r="E745" s="92">
        <v>34.5</v>
      </c>
      <c r="F745" s="92">
        <v>7.0</v>
      </c>
      <c r="G745" s="50">
        <v>2.8</v>
      </c>
      <c r="H745" s="38"/>
      <c r="I745" s="51">
        <v>288.0</v>
      </c>
      <c r="J745" s="29"/>
      <c r="K745" s="92">
        <v>10.0</v>
      </c>
      <c r="L745" s="92">
        <v>8.0</v>
      </c>
      <c r="M745" s="92">
        <v>10.0</v>
      </c>
      <c r="N745" s="92">
        <v>5.0</v>
      </c>
      <c r="O745" s="92">
        <v>5.0</v>
      </c>
      <c r="P745" s="92">
        <v>7.0</v>
      </c>
      <c r="Q745" s="29"/>
      <c r="R745" s="53"/>
      <c r="S745" s="53"/>
      <c r="T745" s="53"/>
      <c r="U745" s="53"/>
      <c r="V745" s="53"/>
      <c r="W745" s="53"/>
    </row>
    <row r="746" ht="14.25" customHeight="1">
      <c r="A746" s="29">
        <v>739.0</v>
      </c>
      <c r="B746" s="29"/>
      <c r="C746" s="29">
        <v>24.0</v>
      </c>
      <c r="D746" s="29">
        <v>26.0</v>
      </c>
      <c r="E746" s="92">
        <v>33.5</v>
      </c>
      <c r="F746" s="92">
        <v>6.8</v>
      </c>
      <c r="G746" s="50">
        <v>2.8</v>
      </c>
      <c r="H746" s="38"/>
      <c r="I746" s="51">
        <v>287.0</v>
      </c>
      <c r="J746" s="29"/>
      <c r="K746" s="92">
        <v>10.0</v>
      </c>
      <c r="L746" s="92">
        <v>8.0</v>
      </c>
      <c r="M746" s="92">
        <v>10.0</v>
      </c>
      <c r="N746" s="92">
        <v>5.0</v>
      </c>
      <c r="O746" s="92">
        <v>5.0</v>
      </c>
      <c r="P746" s="92">
        <v>5.0</v>
      </c>
      <c r="Q746" s="29"/>
      <c r="R746" s="53"/>
      <c r="S746" s="53"/>
      <c r="T746" s="53"/>
      <c r="U746" s="53"/>
      <c r="V746" s="53"/>
      <c r="W746" s="53"/>
    </row>
    <row r="747" ht="14.25" customHeight="1">
      <c r="A747" s="29">
        <v>740.0</v>
      </c>
      <c r="B747" s="29"/>
      <c r="C747" s="29">
        <v>24.0</v>
      </c>
      <c r="D747" s="29">
        <v>27.0</v>
      </c>
      <c r="E747" s="92">
        <v>28.0</v>
      </c>
      <c r="F747" s="92">
        <v>6.4</v>
      </c>
      <c r="G747" s="50">
        <v>2.1</v>
      </c>
      <c r="H747" s="38"/>
      <c r="I747" s="51">
        <v>286.0</v>
      </c>
      <c r="J747" s="29"/>
      <c r="K747" s="92">
        <v>10.0</v>
      </c>
      <c r="L747" s="92">
        <v>10.0</v>
      </c>
      <c r="M747" s="92">
        <v>10.0</v>
      </c>
      <c r="N747" s="92">
        <v>5.0</v>
      </c>
      <c r="O747" s="92">
        <v>5.0</v>
      </c>
      <c r="P747" s="92">
        <v>10.0</v>
      </c>
      <c r="Q747" s="29"/>
      <c r="R747" s="53"/>
      <c r="S747" s="53"/>
      <c r="T747" s="53"/>
      <c r="U747" s="53"/>
      <c r="V747" s="53"/>
      <c r="W747" s="53"/>
    </row>
    <row r="748" ht="14.25" customHeight="1">
      <c r="A748" s="29">
        <v>741.0</v>
      </c>
      <c r="B748" s="29"/>
      <c r="C748" s="29">
        <v>24.0</v>
      </c>
      <c r="D748" s="29">
        <v>28.0</v>
      </c>
      <c r="E748" s="92">
        <v>28.5</v>
      </c>
      <c r="F748" s="92">
        <v>6.2</v>
      </c>
      <c r="G748" s="50">
        <v>2.4</v>
      </c>
      <c r="H748" s="38"/>
      <c r="I748" s="51">
        <v>285.0</v>
      </c>
      <c r="J748" s="29"/>
      <c r="K748" s="92">
        <v>6.0</v>
      </c>
      <c r="L748" s="92">
        <v>8.0</v>
      </c>
      <c r="M748" s="92">
        <v>10.0</v>
      </c>
      <c r="N748" s="92">
        <v>5.0</v>
      </c>
      <c r="O748" s="92">
        <v>5.0</v>
      </c>
      <c r="P748" s="92">
        <v>7.0</v>
      </c>
      <c r="Q748" s="29"/>
      <c r="R748" s="53"/>
      <c r="S748" s="53"/>
      <c r="T748" s="53"/>
      <c r="U748" s="53"/>
      <c r="V748" s="53"/>
      <c r="W748" s="53"/>
    </row>
    <row r="749" ht="14.25" customHeight="1">
      <c r="A749" s="29">
        <v>742.0</v>
      </c>
      <c r="B749" s="29"/>
      <c r="C749" s="29">
        <v>24.0</v>
      </c>
      <c r="D749" s="29">
        <v>29.0</v>
      </c>
      <c r="E749" s="92">
        <v>25.0</v>
      </c>
      <c r="F749" s="92">
        <v>5.3</v>
      </c>
      <c r="G749" s="50">
        <v>2.0</v>
      </c>
      <c r="H749" s="38"/>
      <c r="I749" s="51">
        <v>284.0</v>
      </c>
      <c r="J749" s="29"/>
      <c r="K749" s="92">
        <v>6.0</v>
      </c>
      <c r="L749" s="92">
        <v>10.0</v>
      </c>
      <c r="M749" s="92">
        <v>10.0</v>
      </c>
      <c r="N749" s="92">
        <v>5.0</v>
      </c>
      <c r="O749" s="92">
        <v>5.0</v>
      </c>
      <c r="P749" s="92">
        <v>10.0</v>
      </c>
      <c r="Q749" s="29"/>
      <c r="R749" s="53"/>
      <c r="S749" s="53"/>
      <c r="T749" s="53"/>
      <c r="U749" s="53"/>
      <c r="V749" s="53"/>
      <c r="W749" s="53"/>
    </row>
    <row r="750" ht="14.25" customHeight="1">
      <c r="A750" s="29">
        <v>743.0</v>
      </c>
      <c r="B750" s="29"/>
      <c r="C750" s="29">
        <v>24.0</v>
      </c>
      <c r="D750" s="29">
        <v>30.0</v>
      </c>
      <c r="E750" s="92" t="s">
        <v>19</v>
      </c>
      <c r="F750" s="92" t="s">
        <v>19</v>
      </c>
      <c r="G750" s="50">
        <v>0.0</v>
      </c>
      <c r="H750" s="38" t="s">
        <v>26</v>
      </c>
      <c r="I750" s="51">
        <v>283.0</v>
      </c>
      <c r="J750" s="29"/>
      <c r="K750" s="92" t="s">
        <v>19</v>
      </c>
      <c r="L750" s="92" t="s">
        <v>19</v>
      </c>
      <c r="M750" s="92" t="s">
        <v>19</v>
      </c>
      <c r="N750" s="92">
        <v>5.0</v>
      </c>
      <c r="O750" s="92">
        <v>5.0</v>
      </c>
      <c r="P750" s="92" t="s">
        <v>19</v>
      </c>
      <c r="Q750" s="29"/>
      <c r="R750" s="53"/>
      <c r="S750" s="53"/>
      <c r="T750" s="53"/>
      <c r="U750" s="53"/>
      <c r="V750" s="53"/>
      <c r="W750" s="53"/>
    </row>
    <row r="751" ht="14.25" customHeight="1">
      <c r="A751" s="29">
        <v>744.0</v>
      </c>
      <c r="B751" s="29"/>
      <c r="C751" s="29">
        <v>24.0</v>
      </c>
      <c r="D751" s="29">
        <v>31.0</v>
      </c>
      <c r="E751" s="92" t="s">
        <v>19</v>
      </c>
      <c r="F751" s="92" t="s">
        <v>19</v>
      </c>
      <c r="G751" s="50">
        <v>0.0</v>
      </c>
      <c r="H751" s="38" t="s">
        <v>26</v>
      </c>
      <c r="I751" s="51">
        <v>281.0</v>
      </c>
      <c r="J751" s="29"/>
      <c r="K751" s="92" t="s">
        <v>19</v>
      </c>
      <c r="L751" s="92" t="s">
        <v>19</v>
      </c>
      <c r="M751" s="92" t="s">
        <v>19</v>
      </c>
      <c r="N751" s="92">
        <v>5.0</v>
      </c>
      <c r="O751" s="92">
        <v>5.0</v>
      </c>
      <c r="P751" s="92" t="s">
        <v>19</v>
      </c>
      <c r="Q751" s="29"/>
      <c r="R751" s="53"/>
      <c r="S751" s="53"/>
      <c r="T751" s="53"/>
      <c r="U751" s="53"/>
      <c r="V751" s="53"/>
      <c r="W751" s="53"/>
    </row>
    <row r="752" ht="14.25" customHeight="1">
      <c r="A752" s="29">
        <v>745.0</v>
      </c>
      <c r="B752" s="29"/>
      <c r="C752" s="29">
        <v>25.0</v>
      </c>
      <c r="D752" s="29">
        <v>1.0</v>
      </c>
      <c r="E752" s="105">
        <v>45.0</v>
      </c>
      <c r="F752" s="105">
        <v>8.4</v>
      </c>
      <c r="G752" s="50">
        <v>3.5</v>
      </c>
      <c r="H752" s="38"/>
      <c r="I752" s="51">
        <v>292.0</v>
      </c>
      <c r="J752" s="29"/>
      <c r="K752" s="105">
        <v>10.0</v>
      </c>
      <c r="L752" s="105">
        <v>8.0</v>
      </c>
      <c r="M752" s="105">
        <v>10.0</v>
      </c>
      <c r="N752" s="92">
        <v>5.0</v>
      </c>
      <c r="O752" s="92">
        <v>5.0</v>
      </c>
      <c r="P752" s="105">
        <v>7.0</v>
      </c>
      <c r="Q752" s="29"/>
      <c r="R752" s="53"/>
      <c r="S752" s="53"/>
      <c r="T752" s="53"/>
      <c r="U752" s="53"/>
      <c r="V752" s="53"/>
      <c r="W752" s="53"/>
    </row>
    <row r="753" ht="14.25" customHeight="1">
      <c r="A753" s="29">
        <v>746.0</v>
      </c>
      <c r="B753" s="29"/>
      <c r="C753" s="29">
        <v>25.0</v>
      </c>
      <c r="D753" s="29">
        <v>2.0</v>
      </c>
      <c r="E753" s="92">
        <v>36.5</v>
      </c>
      <c r="F753" s="92">
        <v>7.0</v>
      </c>
      <c r="G753" s="50">
        <v>2.75</v>
      </c>
      <c r="H753" s="38"/>
      <c r="I753" s="51">
        <v>293.0</v>
      </c>
      <c r="J753" s="29"/>
      <c r="K753" s="92">
        <v>6.0</v>
      </c>
      <c r="L753" s="92">
        <v>8.0</v>
      </c>
      <c r="M753" s="92">
        <v>10.0</v>
      </c>
      <c r="N753" s="92">
        <v>5.0</v>
      </c>
      <c r="O753" s="92">
        <v>5.0</v>
      </c>
      <c r="P753" s="92">
        <v>10.0</v>
      </c>
      <c r="Q753" s="29"/>
      <c r="R753" s="53"/>
      <c r="S753" s="53"/>
      <c r="T753" s="53"/>
      <c r="U753" s="53"/>
      <c r="V753" s="53"/>
      <c r="W753" s="53"/>
    </row>
    <row r="754" ht="14.25" customHeight="1">
      <c r="A754" s="29">
        <v>747.0</v>
      </c>
      <c r="B754" s="29"/>
      <c r="C754" s="29">
        <v>25.0</v>
      </c>
      <c r="D754" s="29">
        <v>3.0</v>
      </c>
      <c r="E754" s="92">
        <v>40.5</v>
      </c>
      <c r="F754" s="92">
        <v>9.2</v>
      </c>
      <c r="G754" s="50">
        <v>3.8</v>
      </c>
      <c r="H754" s="38"/>
      <c r="I754" s="51">
        <v>294.0</v>
      </c>
      <c r="J754" s="29"/>
      <c r="K754" s="92">
        <v>10.0</v>
      </c>
      <c r="L754" s="92">
        <v>10.0</v>
      </c>
      <c r="M754" s="92">
        <v>10.0</v>
      </c>
      <c r="N754" s="92">
        <v>5.0</v>
      </c>
      <c r="O754" s="92">
        <v>5.0</v>
      </c>
      <c r="P754" s="92">
        <v>20.0</v>
      </c>
      <c r="Q754" s="29"/>
      <c r="R754" s="53"/>
      <c r="S754" s="53"/>
      <c r="T754" s="53"/>
      <c r="U754" s="53"/>
      <c r="V754" s="53"/>
      <c r="W754" s="53"/>
    </row>
    <row r="755" ht="14.25" customHeight="1">
      <c r="A755" s="29">
        <v>748.0</v>
      </c>
      <c r="B755" s="29"/>
      <c r="C755" s="29">
        <v>25.0</v>
      </c>
      <c r="D755" s="29">
        <v>4.0</v>
      </c>
      <c r="E755" s="92">
        <v>40.0</v>
      </c>
      <c r="F755" s="92">
        <v>6.6</v>
      </c>
      <c r="G755" s="50">
        <v>2.55</v>
      </c>
      <c r="H755" s="38"/>
      <c r="I755" s="51">
        <v>295.0</v>
      </c>
      <c r="J755" s="29"/>
      <c r="K755" s="92">
        <v>6.0</v>
      </c>
      <c r="L755" s="92">
        <v>8.0</v>
      </c>
      <c r="M755" s="92">
        <v>10.0</v>
      </c>
      <c r="N755" s="92">
        <v>5.0</v>
      </c>
      <c r="O755" s="92">
        <v>5.0</v>
      </c>
      <c r="P755" s="92">
        <v>5.0</v>
      </c>
      <c r="Q755" s="29"/>
      <c r="R755" s="53"/>
      <c r="S755" s="53"/>
      <c r="T755" s="53"/>
      <c r="U755" s="53"/>
      <c r="V755" s="53"/>
      <c r="W755" s="53"/>
    </row>
    <row r="756" ht="14.25" customHeight="1">
      <c r="A756" s="29">
        <v>749.0</v>
      </c>
      <c r="B756" s="29"/>
      <c r="C756" s="29">
        <v>25.0</v>
      </c>
      <c r="D756" s="29">
        <v>5.0</v>
      </c>
      <c r="E756" s="92">
        <v>34.5</v>
      </c>
      <c r="F756" s="92">
        <v>7.4</v>
      </c>
      <c r="G756" s="50">
        <v>2.4</v>
      </c>
      <c r="H756" s="38"/>
      <c r="I756" s="51">
        <v>296.0</v>
      </c>
      <c r="J756" s="29"/>
      <c r="K756" s="92">
        <v>6.0</v>
      </c>
      <c r="L756" s="92">
        <v>6.0</v>
      </c>
      <c r="M756" s="92">
        <v>10.0</v>
      </c>
      <c r="N756" s="92">
        <v>5.0</v>
      </c>
      <c r="O756" s="92">
        <v>5.0</v>
      </c>
      <c r="P756" s="92">
        <v>10.0</v>
      </c>
      <c r="Q756" s="29"/>
      <c r="R756" s="53"/>
      <c r="S756" s="53"/>
      <c r="T756" s="53"/>
      <c r="U756" s="53"/>
      <c r="V756" s="53"/>
      <c r="W756" s="53"/>
    </row>
    <row r="757" ht="14.25" customHeight="1">
      <c r="A757" s="29">
        <v>750.0</v>
      </c>
      <c r="B757" s="29"/>
      <c r="C757" s="29">
        <v>25.0</v>
      </c>
      <c r="D757" s="29">
        <v>6.0</v>
      </c>
      <c r="E757" s="92">
        <v>35.0</v>
      </c>
      <c r="F757" s="92">
        <v>7.4</v>
      </c>
      <c r="G757" s="50">
        <v>2.6</v>
      </c>
      <c r="H757" s="38"/>
      <c r="I757" s="51">
        <v>297.0</v>
      </c>
      <c r="J757" s="29"/>
      <c r="K757" s="92">
        <v>2.0</v>
      </c>
      <c r="L757" s="92">
        <v>2.0</v>
      </c>
      <c r="M757" s="92">
        <v>10.0</v>
      </c>
      <c r="N757" s="92">
        <v>5.0</v>
      </c>
      <c r="O757" s="92">
        <v>5.0</v>
      </c>
      <c r="P757" s="92">
        <v>7.0</v>
      </c>
      <c r="Q757" s="29"/>
      <c r="R757" s="53"/>
      <c r="S757" s="53"/>
      <c r="T757" s="53"/>
      <c r="U757" s="53"/>
      <c r="V757" s="53"/>
      <c r="W757" s="53"/>
    </row>
    <row r="758" ht="14.25" customHeight="1">
      <c r="A758" s="29">
        <v>751.0</v>
      </c>
      <c r="B758" s="29"/>
      <c r="C758" s="29">
        <v>25.0</v>
      </c>
      <c r="D758" s="29">
        <v>7.0</v>
      </c>
      <c r="E758" s="92">
        <v>33.0</v>
      </c>
      <c r="F758" s="92">
        <v>9.3</v>
      </c>
      <c r="G758" s="50">
        <v>3.7</v>
      </c>
      <c r="H758" s="38"/>
      <c r="I758" s="51">
        <v>298.0</v>
      </c>
      <c r="J758" s="29"/>
      <c r="K758" s="92" t="s">
        <v>21</v>
      </c>
      <c r="L758" s="92" t="s">
        <v>21</v>
      </c>
      <c r="M758" s="92" t="s">
        <v>21</v>
      </c>
      <c r="N758" s="92">
        <v>5.0</v>
      </c>
      <c r="O758" s="92">
        <v>5.0</v>
      </c>
      <c r="P758" s="92" t="s">
        <v>21</v>
      </c>
      <c r="Q758" s="51" t="s">
        <v>26</v>
      </c>
      <c r="R758" s="53"/>
      <c r="S758" s="53"/>
      <c r="T758" s="53"/>
      <c r="U758" s="53"/>
      <c r="V758" s="53"/>
      <c r="W758" s="53"/>
    </row>
    <row r="759" ht="14.25" customHeight="1">
      <c r="A759" s="29">
        <v>752.0</v>
      </c>
      <c r="B759" s="29"/>
      <c r="C759" s="29">
        <v>25.0</v>
      </c>
      <c r="D759" s="29">
        <v>8.0</v>
      </c>
      <c r="E759" s="92">
        <v>39.5</v>
      </c>
      <c r="F759" s="92">
        <v>8.2</v>
      </c>
      <c r="G759" s="50">
        <v>3.2</v>
      </c>
      <c r="H759" s="38"/>
      <c r="I759" s="51">
        <v>299.0</v>
      </c>
      <c r="J759" s="29"/>
      <c r="K759" s="92">
        <v>2.0</v>
      </c>
      <c r="L759" s="92">
        <v>10.0</v>
      </c>
      <c r="M759" s="92">
        <v>8.0</v>
      </c>
      <c r="N759" s="92">
        <v>5.0</v>
      </c>
      <c r="O759" s="92">
        <v>5.0</v>
      </c>
      <c r="P759" s="92">
        <v>10.0</v>
      </c>
      <c r="Q759" s="29"/>
      <c r="R759" s="53"/>
      <c r="S759" s="53"/>
      <c r="T759" s="53"/>
      <c r="U759" s="53"/>
      <c r="V759" s="53"/>
      <c r="W759" s="53"/>
    </row>
    <row r="760" ht="14.25" customHeight="1">
      <c r="A760" s="29">
        <v>753.0</v>
      </c>
      <c r="B760" s="29"/>
      <c r="C760" s="29">
        <v>25.0</v>
      </c>
      <c r="D760" s="29">
        <v>9.0</v>
      </c>
      <c r="E760" s="92">
        <v>39.5</v>
      </c>
      <c r="F760" s="92">
        <v>8.5</v>
      </c>
      <c r="G760" s="50">
        <v>3.1</v>
      </c>
      <c r="H760" s="38"/>
      <c r="I760" s="51">
        <v>300.0</v>
      </c>
      <c r="J760" s="29"/>
      <c r="K760" s="92">
        <v>2.0</v>
      </c>
      <c r="L760" s="92">
        <v>10.0</v>
      </c>
      <c r="M760" s="92">
        <v>8.0</v>
      </c>
      <c r="N760" s="92">
        <v>5.0</v>
      </c>
      <c r="O760" s="92">
        <v>5.0</v>
      </c>
      <c r="P760" s="92">
        <v>7.0</v>
      </c>
      <c r="Q760" s="29"/>
      <c r="R760" s="53"/>
      <c r="S760" s="53"/>
      <c r="T760" s="53"/>
      <c r="U760" s="53"/>
      <c r="V760" s="53"/>
      <c r="W760" s="53"/>
    </row>
    <row r="761" ht="14.25" customHeight="1">
      <c r="A761" s="29">
        <v>754.0</v>
      </c>
      <c r="B761" s="29"/>
      <c r="C761" s="29">
        <v>25.0</v>
      </c>
      <c r="D761" s="29">
        <v>10.0</v>
      </c>
      <c r="E761" s="92">
        <v>36.0</v>
      </c>
      <c r="F761" s="92">
        <v>7.7</v>
      </c>
      <c r="G761" s="50">
        <v>2.85</v>
      </c>
      <c r="H761" s="38"/>
      <c r="I761" s="51">
        <v>301.0</v>
      </c>
      <c r="J761" s="29"/>
      <c r="K761" s="92">
        <v>10.0</v>
      </c>
      <c r="L761" s="92">
        <v>2.0</v>
      </c>
      <c r="M761" s="92">
        <v>10.0</v>
      </c>
      <c r="N761" s="92">
        <v>5.0</v>
      </c>
      <c r="O761" s="92">
        <v>5.0</v>
      </c>
      <c r="P761" s="92">
        <v>10.0</v>
      </c>
      <c r="Q761" s="29"/>
      <c r="R761" s="53"/>
      <c r="S761" s="53"/>
      <c r="T761" s="53"/>
      <c r="U761" s="53"/>
      <c r="V761" s="53"/>
      <c r="W761" s="53"/>
    </row>
    <row r="762" ht="14.25" customHeight="1">
      <c r="A762" s="29">
        <v>755.0</v>
      </c>
      <c r="B762" s="29"/>
      <c r="C762" s="29">
        <v>25.0</v>
      </c>
      <c r="D762" s="29">
        <v>11.0</v>
      </c>
      <c r="E762" s="92">
        <v>43.5</v>
      </c>
      <c r="F762" s="92">
        <v>8.4</v>
      </c>
      <c r="G762" s="50">
        <v>3.55</v>
      </c>
      <c r="H762" s="38"/>
      <c r="I762" s="51">
        <v>302.0</v>
      </c>
      <c r="J762" s="29"/>
      <c r="K762" s="92">
        <v>6.0</v>
      </c>
      <c r="L762" s="92">
        <v>2.0</v>
      </c>
      <c r="M762" s="92">
        <v>10.0</v>
      </c>
      <c r="N762" s="92">
        <v>5.0</v>
      </c>
      <c r="O762" s="92">
        <v>5.0</v>
      </c>
      <c r="P762" s="92">
        <v>10.0</v>
      </c>
      <c r="Q762" s="29"/>
      <c r="R762" s="53"/>
      <c r="S762" s="53"/>
      <c r="T762" s="53"/>
      <c r="U762" s="53"/>
      <c r="V762" s="53"/>
      <c r="W762" s="53"/>
    </row>
    <row r="763" ht="14.25" customHeight="1">
      <c r="A763" s="29">
        <v>756.0</v>
      </c>
      <c r="B763" s="29"/>
      <c r="C763" s="29">
        <v>25.0</v>
      </c>
      <c r="D763" s="29">
        <v>12.0</v>
      </c>
      <c r="E763" s="92">
        <v>37.0</v>
      </c>
      <c r="F763" s="92">
        <v>7.5</v>
      </c>
      <c r="G763" s="50">
        <v>3.15</v>
      </c>
      <c r="H763" s="38"/>
      <c r="I763" s="51">
        <v>303.0</v>
      </c>
      <c r="J763" s="29"/>
      <c r="K763" s="92">
        <v>6.0</v>
      </c>
      <c r="L763" s="92">
        <v>10.0</v>
      </c>
      <c r="M763" s="92">
        <v>10.0</v>
      </c>
      <c r="N763" s="92">
        <v>5.0</v>
      </c>
      <c r="O763" s="92">
        <v>5.0</v>
      </c>
      <c r="P763" s="92">
        <v>10.0</v>
      </c>
      <c r="Q763" s="51" t="s">
        <v>60</v>
      </c>
      <c r="R763" s="53"/>
      <c r="S763" s="53"/>
      <c r="T763" s="53"/>
      <c r="U763" s="53"/>
      <c r="V763" s="53"/>
      <c r="W763" s="53"/>
    </row>
    <row r="764" ht="14.25" customHeight="1">
      <c r="A764" s="29">
        <v>757.0</v>
      </c>
      <c r="B764" s="29"/>
      <c r="C764" s="29">
        <v>25.0</v>
      </c>
      <c r="D764" s="29">
        <v>13.0</v>
      </c>
      <c r="E764" s="92">
        <v>30.0</v>
      </c>
      <c r="F764" s="92">
        <v>6.8</v>
      </c>
      <c r="G764" s="50">
        <v>2.15</v>
      </c>
      <c r="H764" s="38"/>
      <c r="I764" s="51">
        <v>304.0</v>
      </c>
      <c r="J764" s="29"/>
      <c r="K764" s="92">
        <v>6.0</v>
      </c>
      <c r="L764" s="92">
        <v>10.0</v>
      </c>
      <c r="M764" s="92">
        <v>10.0</v>
      </c>
      <c r="N764" s="92">
        <v>5.0</v>
      </c>
      <c r="O764" s="92">
        <v>5.0</v>
      </c>
      <c r="P764" s="92">
        <v>10.0</v>
      </c>
      <c r="Q764" s="29"/>
      <c r="R764" s="53"/>
      <c r="S764" s="53"/>
      <c r="T764" s="53"/>
      <c r="U764" s="53"/>
      <c r="V764" s="53"/>
      <c r="W764" s="53"/>
    </row>
    <row r="765" ht="14.25" customHeight="1">
      <c r="A765" s="29">
        <v>758.0</v>
      </c>
      <c r="B765" s="29"/>
      <c r="C765" s="29">
        <v>25.0</v>
      </c>
      <c r="D765" s="29">
        <v>14.0</v>
      </c>
      <c r="E765" s="92">
        <v>26.0</v>
      </c>
      <c r="F765" s="92">
        <v>6.5</v>
      </c>
      <c r="G765" s="50">
        <v>2.25</v>
      </c>
      <c r="H765" s="38"/>
      <c r="I765" s="51">
        <v>305.0</v>
      </c>
      <c r="J765" s="29"/>
      <c r="K765" s="92">
        <v>10.0</v>
      </c>
      <c r="L765" s="92">
        <v>10.0</v>
      </c>
      <c r="M765" s="92">
        <v>10.0</v>
      </c>
      <c r="N765" s="92">
        <v>5.0</v>
      </c>
      <c r="O765" s="92">
        <v>5.0</v>
      </c>
      <c r="P765" s="92">
        <v>10.0</v>
      </c>
      <c r="Q765" s="29"/>
      <c r="R765" s="53"/>
      <c r="S765" s="53"/>
      <c r="T765" s="53"/>
      <c r="U765" s="53"/>
      <c r="V765" s="53"/>
      <c r="W765" s="53"/>
    </row>
    <row r="766" ht="14.25" customHeight="1">
      <c r="A766" s="29">
        <v>759.0</v>
      </c>
      <c r="B766" s="29"/>
      <c r="C766" s="29">
        <v>25.0</v>
      </c>
      <c r="D766" s="29">
        <v>15.0</v>
      </c>
      <c r="E766" s="92">
        <v>41.0</v>
      </c>
      <c r="F766" s="92">
        <v>8.4</v>
      </c>
      <c r="G766" s="50">
        <v>3.5</v>
      </c>
      <c r="H766" s="38"/>
      <c r="I766" s="51">
        <v>306.0</v>
      </c>
      <c r="J766" s="29"/>
      <c r="K766" s="92">
        <v>10.0</v>
      </c>
      <c r="L766" s="92">
        <v>8.0</v>
      </c>
      <c r="M766" s="92">
        <v>10.0</v>
      </c>
      <c r="N766" s="92">
        <v>5.0</v>
      </c>
      <c r="O766" s="92">
        <v>5.0</v>
      </c>
      <c r="P766" s="92">
        <v>10.0</v>
      </c>
      <c r="Q766" s="29"/>
      <c r="R766" s="53"/>
      <c r="S766" s="53"/>
      <c r="T766" s="53"/>
      <c r="U766" s="53"/>
      <c r="V766" s="53"/>
      <c r="W766" s="53"/>
    </row>
    <row r="767" ht="14.25" customHeight="1">
      <c r="A767" s="29">
        <v>760.0</v>
      </c>
      <c r="B767" s="29"/>
      <c r="C767" s="29">
        <v>25.0</v>
      </c>
      <c r="D767" s="29">
        <v>16.0</v>
      </c>
      <c r="E767" s="92">
        <v>39.0</v>
      </c>
      <c r="F767" s="92">
        <v>7.8</v>
      </c>
      <c r="G767" s="50">
        <v>2.9</v>
      </c>
      <c r="H767" s="38"/>
      <c r="I767" s="51">
        <v>307.0</v>
      </c>
      <c r="J767" s="29"/>
      <c r="K767" s="92">
        <v>6.0</v>
      </c>
      <c r="L767" s="92">
        <v>6.0</v>
      </c>
      <c r="M767" s="92">
        <v>10.0</v>
      </c>
      <c r="N767" s="92">
        <v>5.0</v>
      </c>
      <c r="O767" s="92">
        <v>5.0</v>
      </c>
      <c r="P767" s="92">
        <v>10.0</v>
      </c>
      <c r="Q767" s="29"/>
      <c r="R767" s="53"/>
      <c r="S767" s="53"/>
      <c r="T767" s="53"/>
      <c r="U767" s="53"/>
      <c r="V767" s="53"/>
      <c r="W767" s="53"/>
    </row>
    <row r="768" ht="14.25" customHeight="1">
      <c r="A768" s="29">
        <v>761.0</v>
      </c>
      <c r="B768" s="29"/>
      <c r="C768" s="29">
        <v>25.0</v>
      </c>
      <c r="D768" s="29">
        <v>17.0</v>
      </c>
      <c r="E768" s="92">
        <v>43.5</v>
      </c>
      <c r="F768" s="92">
        <v>8.8</v>
      </c>
      <c r="G768" s="50">
        <v>3.9</v>
      </c>
      <c r="H768" s="38"/>
      <c r="I768" s="51">
        <v>308.0</v>
      </c>
      <c r="J768" s="29"/>
      <c r="K768" s="92">
        <v>6.0</v>
      </c>
      <c r="L768" s="92">
        <v>6.0</v>
      </c>
      <c r="M768" s="92">
        <v>10.0</v>
      </c>
      <c r="N768" s="92">
        <v>5.0</v>
      </c>
      <c r="O768" s="92">
        <v>5.0</v>
      </c>
      <c r="P768" s="92">
        <v>10.0</v>
      </c>
      <c r="Q768" s="29"/>
      <c r="R768" s="53"/>
      <c r="S768" s="53"/>
      <c r="T768" s="53"/>
      <c r="U768" s="53"/>
      <c r="V768" s="53"/>
      <c r="W768" s="53"/>
    </row>
    <row r="769" ht="14.25" customHeight="1">
      <c r="A769" s="29">
        <v>762.0</v>
      </c>
      <c r="B769" s="29"/>
      <c r="C769" s="29">
        <v>25.0</v>
      </c>
      <c r="D769" s="29">
        <v>18.0</v>
      </c>
      <c r="E769" s="92">
        <v>39.0</v>
      </c>
      <c r="F769" s="92">
        <v>7.7</v>
      </c>
      <c r="G769" s="50">
        <v>2.8</v>
      </c>
      <c r="H769" s="38" t="s">
        <v>100</v>
      </c>
      <c r="I769" s="51">
        <v>309.0</v>
      </c>
      <c r="J769" s="29"/>
      <c r="K769" s="92">
        <v>6.0</v>
      </c>
      <c r="L769" s="92">
        <v>8.0</v>
      </c>
      <c r="M769" s="92">
        <v>10.0</v>
      </c>
      <c r="N769" s="92">
        <v>5.0</v>
      </c>
      <c r="O769" s="92">
        <v>5.0</v>
      </c>
      <c r="P769" s="92">
        <v>10.0</v>
      </c>
      <c r="Q769" s="29"/>
      <c r="R769" s="53"/>
      <c r="S769" s="53"/>
      <c r="T769" s="53"/>
      <c r="U769" s="53"/>
      <c r="V769" s="53"/>
      <c r="W769" s="53"/>
    </row>
    <row r="770" ht="14.25" customHeight="1">
      <c r="A770" s="29">
        <v>763.0</v>
      </c>
      <c r="B770" s="29"/>
      <c r="C770" s="29">
        <v>25.0</v>
      </c>
      <c r="D770" s="29">
        <v>19.0</v>
      </c>
      <c r="E770" s="92">
        <v>33.0</v>
      </c>
      <c r="F770" s="92">
        <v>8.0</v>
      </c>
      <c r="G770" s="50">
        <v>2.9</v>
      </c>
      <c r="H770" s="38"/>
      <c r="I770" s="51">
        <v>310.0</v>
      </c>
      <c r="J770" s="29"/>
      <c r="K770" s="92">
        <v>6.0</v>
      </c>
      <c r="L770" s="92">
        <v>89.0</v>
      </c>
      <c r="M770" s="92">
        <v>10.0</v>
      </c>
      <c r="N770" s="92">
        <v>5.0</v>
      </c>
      <c r="O770" s="92">
        <v>5.0</v>
      </c>
      <c r="P770" s="92">
        <v>10.0</v>
      </c>
      <c r="Q770" s="29"/>
      <c r="R770" s="53"/>
      <c r="S770" s="53"/>
      <c r="T770" s="53"/>
      <c r="U770" s="53"/>
      <c r="V770" s="53"/>
      <c r="W770" s="53"/>
    </row>
    <row r="771" ht="14.25" customHeight="1">
      <c r="A771" s="29">
        <v>764.0</v>
      </c>
      <c r="B771" s="29"/>
      <c r="C771" s="29">
        <v>25.0</v>
      </c>
      <c r="D771" s="29">
        <v>20.0</v>
      </c>
      <c r="E771" s="92">
        <v>39.5</v>
      </c>
      <c r="F771" s="92">
        <v>8.4</v>
      </c>
      <c r="G771" s="50">
        <v>3.3</v>
      </c>
      <c r="H771" s="38"/>
      <c r="I771" s="51">
        <v>311.0</v>
      </c>
      <c r="J771" s="29"/>
      <c r="K771" s="92">
        <v>6.0</v>
      </c>
      <c r="L771" s="92">
        <v>8.0</v>
      </c>
      <c r="M771" s="92">
        <v>10.0</v>
      </c>
      <c r="N771" s="92">
        <v>5.0</v>
      </c>
      <c r="O771" s="92">
        <v>5.0</v>
      </c>
      <c r="P771" s="92">
        <v>10.0</v>
      </c>
      <c r="Q771" s="29"/>
      <c r="R771" s="53"/>
      <c r="S771" s="53"/>
      <c r="T771" s="53"/>
      <c r="U771" s="53"/>
      <c r="V771" s="53"/>
      <c r="W771" s="53"/>
    </row>
    <row r="772" ht="14.25" customHeight="1">
      <c r="A772" s="29">
        <v>765.0</v>
      </c>
      <c r="B772" s="29"/>
      <c r="C772" s="29">
        <v>25.0</v>
      </c>
      <c r="D772" s="29">
        <v>21.0</v>
      </c>
      <c r="E772" s="92">
        <v>36.0</v>
      </c>
      <c r="F772" s="92">
        <v>7.9</v>
      </c>
      <c r="G772" s="50">
        <v>3.0</v>
      </c>
      <c r="H772" s="38"/>
      <c r="I772" s="51">
        <v>312.0</v>
      </c>
      <c r="J772" s="29"/>
      <c r="K772" s="92">
        <v>6.0</v>
      </c>
      <c r="L772" s="92">
        <v>8.0</v>
      </c>
      <c r="M772" s="92">
        <v>10.0</v>
      </c>
      <c r="N772" s="92">
        <v>5.0</v>
      </c>
      <c r="O772" s="92">
        <v>5.0</v>
      </c>
      <c r="P772" s="92">
        <v>10.0</v>
      </c>
      <c r="Q772" s="29"/>
      <c r="R772" s="53"/>
      <c r="S772" s="53"/>
      <c r="T772" s="53"/>
      <c r="U772" s="53"/>
      <c r="V772" s="53"/>
      <c r="W772" s="53"/>
    </row>
    <row r="773" ht="14.25" customHeight="1">
      <c r="A773" s="29">
        <v>766.0</v>
      </c>
      <c r="B773" s="29"/>
      <c r="C773" s="29">
        <v>25.0</v>
      </c>
      <c r="D773" s="29">
        <v>22.0</v>
      </c>
      <c r="E773" s="92">
        <v>40.0</v>
      </c>
      <c r="F773" s="92">
        <v>8.3</v>
      </c>
      <c r="G773" s="50">
        <v>3.0</v>
      </c>
      <c r="H773" s="38"/>
      <c r="I773" s="51">
        <v>313.0</v>
      </c>
      <c r="J773" s="29"/>
      <c r="K773" s="92">
        <v>6.0</v>
      </c>
      <c r="L773" s="92">
        <v>8.0</v>
      </c>
      <c r="M773" s="92">
        <v>10.0</v>
      </c>
      <c r="N773" s="92">
        <v>5.0</v>
      </c>
      <c r="O773" s="92">
        <v>5.0</v>
      </c>
      <c r="P773" s="92">
        <v>7.0</v>
      </c>
      <c r="Q773" s="29"/>
      <c r="R773" s="53"/>
      <c r="S773" s="53"/>
      <c r="T773" s="53"/>
      <c r="U773" s="53"/>
      <c r="V773" s="53"/>
      <c r="W773" s="53"/>
    </row>
    <row r="774" ht="14.25" customHeight="1">
      <c r="A774" s="29">
        <v>767.0</v>
      </c>
      <c r="B774" s="29"/>
      <c r="C774" s="29">
        <v>25.0</v>
      </c>
      <c r="D774" s="29">
        <v>23.0</v>
      </c>
      <c r="E774" s="92">
        <v>40.0</v>
      </c>
      <c r="F774" s="92">
        <v>7.7</v>
      </c>
      <c r="G774" s="50">
        <v>2.95</v>
      </c>
      <c r="H774" s="38"/>
      <c r="I774" s="51">
        <v>314.0</v>
      </c>
      <c r="J774" s="29"/>
      <c r="K774" s="92">
        <v>10.0</v>
      </c>
      <c r="L774" s="92">
        <v>8.0</v>
      </c>
      <c r="M774" s="92">
        <v>8.0</v>
      </c>
      <c r="N774" s="92">
        <v>5.0</v>
      </c>
      <c r="O774" s="92">
        <v>5.0</v>
      </c>
      <c r="P774" s="92">
        <v>10.0</v>
      </c>
      <c r="Q774" s="29"/>
      <c r="R774" s="53"/>
      <c r="S774" s="53"/>
      <c r="T774" s="53"/>
      <c r="U774" s="53"/>
      <c r="V774" s="53"/>
      <c r="W774" s="53"/>
    </row>
    <row r="775" ht="14.25" customHeight="1">
      <c r="A775" s="29">
        <v>768.0</v>
      </c>
      <c r="B775" s="29"/>
      <c r="C775" s="29">
        <v>25.0</v>
      </c>
      <c r="D775" s="29">
        <v>24.0</v>
      </c>
      <c r="E775" s="92">
        <v>38.5</v>
      </c>
      <c r="F775" s="92">
        <v>8.4</v>
      </c>
      <c r="G775" s="50">
        <v>3.15</v>
      </c>
      <c r="H775" s="38"/>
      <c r="I775" s="51">
        <v>315.0</v>
      </c>
      <c r="J775" s="29"/>
      <c r="K775" s="92">
        <v>10.0</v>
      </c>
      <c r="L775" s="92">
        <v>10.0</v>
      </c>
      <c r="M775" s="92">
        <v>10.0</v>
      </c>
      <c r="N775" s="92">
        <v>5.0</v>
      </c>
      <c r="O775" s="92">
        <v>5.0</v>
      </c>
      <c r="P775" s="92">
        <v>10.0</v>
      </c>
      <c r="Q775" s="29"/>
      <c r="R775" s="53"/>
      <c r="S775" s="53"/>
      <c r="T775" s="53"/>
      <c r="U775" s="53"/>
      <c r="V775" s="53"/>
      <c r="W775" s="53"/>
    </row>
    <row r="776" ht="14.25" customHeight="1">
      <c r="A776" s="29">
        <v>769.0</v>
      </c>
      <c r="B776" s="29"/>
      <c r="C776" s="29">
        <v>25.0</v>
      </c>
      <c r="D776" s="29">
        <v>25.0</v>
      </c>
      <c r="E776" s="92">
        <v>29.0</v>
      </c>
      <c r="F776" s="92">
        <v>7.3</v>
      </c>
      <c r="G776" s="50">
        <v>2.5</v>
      </c>
      <c r="H776" s="38"/>
      <c r="I776" s="51">
        <v>316.0</v>
      </c>
      <c r="J776" s="29"/>
      <c r="K776" s="92">
        <v>10.0</v>
      </c>
      <c r="L776" s="92">
        <v>10.0</v>
      </c>
      <c r="M776" s="92">
        <v>10.0</v>
      </c>
      <c r="N776" s="92">
        <v>5.0</v>
      </c>
      <c r="O776" s="92">
        <v>5.0</v>
      </c>
      <c r="P776" s="92">
        <v>10.0</v>
      </c>
      <c r="Q776" s="29"/>
      <c r="R776" s="53"/>
      <c r="S776" s="53"/>
      <c r="T776" s="53"/>
      <c r="U776" s="53"/>
      <c r="V776" s="53"/>
      <c r="W776" s="53"/>
    </row>
    <row r="777" ht="14.25" customHeight="1">
      <c r="A777" s="29">
        <v>770.0</v>
      </c>
      <c r="B777" s="29"/>
      <c r="C777" s="29">
        <v>25.0</v>
      </c>
      <c r="D777" s="29">
        <v>26.0</v>
      </c>
      <c r="E777" s="92">
        <v>34.5</v>
      </c>
      <c r="F777" s="92">
        <v>8.2</v>
      </c>
      <c r="G777" s="50">
        <v>2.9</v>
      </c>
      <c r="H777" s="38"/>
      <c r="I777" s="51">
        <v>317.0</v>
      </c>
      <c r="J777" s="29"/>
      <c r="K777" s="92">
        <v>10.0</v>
      </c>
      <c r="L777" s="92">
        <v>10.0</v>
      </c>
      <c r="M777" s="92">
        <v>10.0</v>
      </c>
      <c r="N777" s="92">
        <v>5.0</v>
      </c>
      <c r="O777" s="92">
        <v>5.0</v>
      </c>
      <c r="P777" s="92">
        <v>10.0</v>
      </c>
      <c r="Q777" s="29"/>
      <c r="R777" s="53"/>
      <c r="S777" s="53"/>
      <c r="T777" s="53"/>
      <c r="U777" s="53"/>
      <c r="V777" s="53"/>
      <c r="W777" s="53"/>
    </row>
    <row r="778" ht="14.25" customHeight="1">
      <c r="A778" s="29">
        <v>771.0</v>
      </c>
      <c r="B778" s="29"/>
      <c r="C778" s="29">
        <v>25.0</v>
      </c>
      <c r="D778" s="29">
        <v>27.0</v>
      </c>
      <c r="E778" s="92">
        <v>28.5</v>
      </c>
      <c r="F778" s="92">
        <v>5.8</v>
      </c>
      <c r="G778" s="50">
        <v>2.7</v>
      </c>
      <c r="H778" s="38"/>
      <c r="I778" s="51">
        <v>318.0</v>
      </c>
      <c r="J778" s="29"/>
      <c r="K778" s="92">
        <v>10.0</v>
      </c>
      <c r="L778" s="92">
        <v>10.0</v>
      </c>
      <c r="M778" s="92">
        <v>10.0</v>
      </c>
      <c r="N778" s="92">
        <v>5.0</v>
      </c>
      <c r="O778" s="92">
        <v>5.0</v>
      </c>
      <c r="P778" s="92">
        <v>10.0</v>
      </c>
      <c r="Q778" s="29"/>
      <c r="R778" s="53"/>
      <c r="S778" s="53"/>
      <c r="T778" s="53"/>
      <c r="U778" s="53"/>
      <c r="V778" s="53"/>
      <c r="W778" s="53"/>
    </row>
    <row r="779" ht="14.25" customHeight="1">
      <c r="A779" s="29">
        <v>772.0</v>
      </c>
      <c r="B779" s="29"/>
      <c r="C779" s="29">
        <v>25.0</v>
      </c>
      <c r="D779" s="29">
        <v>28.0</v>
      </c>
      <c r="E779" s="92">
        <v>27.5</v>
      </c>
      <c r="F779" s="92">
        <v>5.9</v>
      </c>
      <c r="G779" s="50">
        <v>1.95</v>
      </c>
      <c r="H779" s="38"/>
      <c r="I779" s="51">
        <v>319.0</v>
      </c>
      <c r="J779" s="29"/>
      <c r="K779" s="92">
        <v>6.0</v>
      </c>
      <c r="L779" s="92">
        <v>8.0</v>
      </c>
      <c r="M779" s="92">
        <v>10.0</v>
      </c>
      <c r="N779" s="92">
        <v>5.0</v>
      </c>
      <c r="O779" s="92">
        <v>5.0</v>
      </c>
      <c r="P779" s="92">
        <v>10.0</v>
      </c>
      <c r="Q779" s="29"/>
      <c r="R779" s="53"/>
      <c r="S779" s="53"/>
      <c r="T779" s="53"/>
      <c r="U779" s="53"/>
      <c r="V779" s="53"/>
      <c r="W779" s="53"/>
    </row>
    <row r="780" ht="14.25" customHeight="1">
      <c r="A780" s="29">
        <v>773.0</v>
      </c>
      <c r="B780" s="29"/>
      <c r="C780" s="29">
        <v>25.0</v>
      </c>
      <c r="D780" s="29">
        <v>29.0</v>
      </c>
      <c r="E780" s="92">
        <v>9.0</v>
      </c>
      <c r="F780" s="92">
        <v>3.3</v>
      </c>
      <c r="G780" s="50">
        <v>0.9</v>
      </c>
      <c r="H780" s="38"/>
      <c r="I780" s="51" t="s">
        <v>99</v>
      </c>
      <c r="J780" s="29"/>
      <c r="K780" s="92" t="s">
        <v>21</v>
      </c>
      <c r="L780" s="92" t="s">
        <v>21</v>
      </c>
      <c r="M780" s="92" t="s">
        <v>21</v>
      </c>
      <c r="N780" s="92">
        <v>5.0</v>
      </c>
      <c r="O780" s="92">
        <v>5.0</v>
      </c>
      <c r="P780" s="92">
        <v>10.0</v>
      </c>
      <c r="Q780" s="29"/>
      <c r="R780" s="53"/>
      <c r="S780" s="53"/>
      <c r="T780" s="53"/>
      <c r="U780" s="53"/>
      <c r="V780" s="53"/>
      <c r="W780" s="53"/>
    </row>
    <row r="781" ht="14.25" customHeight="1">
      <c r="A781" s="29">
        <v>774.0</v>
      </c>
      <c r="B781" s="29"/>
      <c r="C781" s="29">
        <v>25.0</v>
      </c>
      <c r="D781" s="29">
        <v>30.0</v>
      </c>
      <c r="E781" s="92">
        <v>20.0</v>
      </c>
      <c r="F781" s="92">
        <v>9.9</v>
      </c>
      <c r="G781" s="50">
        <v>1.4</v>
      </c>
      <c r="H781" s="38"/>
      <c r="I781" s="51" t="s">
        <v>99</v>
      </c>
      <c r="J781" s="29"/>
      <c r="K781" s="92">
        <v>6.0</v>
      </c>
      <c r="L781" s="92">
        <v>8.0</v>
      </c>
      <c r="M781" s="92">
        <v>10.0</v>
      </c>
      <c r="N781" s="92">
        <v>5.0</v>
      </c>
      <c r="O781" s="92">
        <v>5.0</v>
      </c>
      <c r="P781" s="92">
        <v>10.0</v>
      </c>
      <c r="Q781" s="29"/>
      <c r="R781" s="53"/>
      <c r="S781" s="53"/>
      <c r="T781" s="53"/>
      <c r="U781" s="53"/>
      <c r="V781" s="53"/>
      <c r="W781" s="53"/>
    </row>
    <row r="782" ht="14.25" customHeight="1">
      <c r="A782" s="29">
        <v>775.0</v>
      </c>
      <c r="B782" s="29"/>
      <c r="C782" s="29">
        <v>25.0</v>
      </c>
      <c r="D782" s="29">
        <v>31.0</v>
      </c>
      <c r="E782" s="92" t="s">
        <v>19</v>
      </c>
      <c r="F782" s="92" t="s">
        <v>19</v>
      </c>
      <c r="G782" s="50">
        <v>0.0</v>
      </c>
      <c r="H782" s="38" t="s">
        <v>26</v>
      </c>
      <c r="I782" s="51">
        <v>0.0</v>
      </c>
      <c r="J782" s="29"/>
      <c r="K782" s="92" t="s">
        <v>19</v>
      </c>
      <c r="L782" s="92" t="s">
        <v>19</v>
      </c>
      <c r="M782" s="92" t="s">
        <v>19</v>
      </c>
      <c r="N782" s="92">
        <v>5.0</v>
      </c>
      <c r="O782" s="92">
        <v>5.0</v>
      </c>
      <c r="P782" s="92" t="s">
        <v>19</v>
      </c>
      <c r="Q782" s="29"/>
      <c r="R782" s="53"/>
      <c r="S782" s="53"/>
      <c r="T782" s="53"/>
      <c r="U782" s="53"/>
      <c r="V782" s="53"/>
      <c r="W782" s="53"/>
    </row>
    <row r="783" ht="14.25" customHeight="1">
      <c r="A783" s="29">
        <v>776.0</v>
      </c>
      <c r="B783" s="29"/>
      <c r="C783" s="29">
        <v>26.0</v>
      </c>
      <c r="D783" s="29">
        <v>1.0</v>
      </c>
      <c r="E783" s="105">
        <v>34.0</v>
      </c>
      <c r="F783" s="105">
        <v>7.0</v>
      </c>
      <c r="G783" s="50">
        <v>2.8</v>
      </c>
      <c r="H783" s="38"/>
      <c r="I783" s="51">
        <v>346.0</v>
      </c>
      <c r="J783" s="29"/>
      <c r="K783" s="105">
        <v>2.0</v>
      </c>
      <c r="L783" s="105">
        <v>8.0</v>
      </c>
      <c r="M783" s="105">
        <v>10.0</v>
      </c>
      <c r="N783" s="92">
        <v>5.0</v>
      </c>
      <c r="O783" s="92">
        <v>5.0</v>
      </c>
      <c r="P783" s="105">
        <v>10.0</v>
      </c>
      <c r="Q783" s="29"/>
      <c r="R783" s="53"/>
      <c r="S783" s="53"/>
      <c r="T783" s="53"/>
      <c r="U783" s="53"/>
      <c r="V783" s="53"/>
      <c r="W783" s="53"/>
    </row>
    <row r="784" ht="14.25" customHeight="1">
      <c r="A784" s="29">
        <v>777.0</v>
      </c>
      <c r="B784" s="29"/>
      <c r="C784" s="29">
        <v>26.0</v>
      </c>
      <c r="D784" s="29">
        <v>2.0</v>
      </c>
      <c r="E784" s="92">
        <v>30.5</v>
      </c>
      <c r="F784" s="92">
        <v>6.7</v>
      </c>
      <c r="G784" s="50">
        <v>2.7</v>
      </c>
      <c r="H784" s="38"/>
      <c r="I784" s="51">
        <v>345.0</v>
      </c>
      <c r="J784" s="29"/>
      <c r="K784" s="92">
        <v>2.0</v>
      </c>
      <c r="L784" s="92">
        <v>8.0</v>
      </c>
      <c r="M784" s="92">
        <v>10.0</v>
      </c>
      <c r="N784" s="92">
        <v>5.0</v>
      </c>
      <c r="O784" s="92">
        <v>5.0</v>
      </c>
      <c r="P784" s="92">
        <v>10.0</v>
      </c>
      <c r="Q784" s="29"/>
      <c r="R784" s="53"/>
      <c r="S784" s="53"/>
      <c r="T784" s="53"/>
      <c r="U784" s="53"/>
      <c r="V784" s="53"/>
      <c r="W784" s="53"/>
    </row>
    <row r="785" ht="14.25" customHeight="1">
      <c r="A785" s="29">
        <v>778.0</v>
      </c>
      <c r="B785" s="29"/>
      <c r="C785" s="29">
        <v>26.0</v>
      </c>
      <c r="D785" s="29">
        <v>3.0</v>
      </c>
      <c r="E785" s="92">
        <v>24.5</v>
      </c>
      <c r="F785" s="92">
        <v>6.4</v>
      </c>
      <c r="G785" s="50">
        <v>2.3</v>
      </c>
      <c r="H785" s="38"/>
      <c r="I785" s="51">
        <v>344.0</v>
      </c>
      <c r="J785" s="29"/>
      <c r="K785" s="92">
        <v>2.0</v>
      </c>
      <c r="L785" s="92">
        <v>8.0</v>
      </c>
      <c r="M785" s="92">
        <v>2.0</v>
      </c>
      <c r="N785" s="92">
        <v>5.0</v>
      </c>
      <c r="O785" s="92">
        <v>5.0</v>
      </c>
      <c r="P785" s="92">
        <v>10.0</v>
      </c>
      <c r="Q785" s="29"/>
      <c r="R785" s="53"/>
      <c r="S785" s="53"/>
      <c r="T785" s="53"/>
      <c r="U785" s="53"/>
      <c r="V785" s="53"/>
      <c r="W785" s="53"/>
    </row>
    <row r="786" ht="14.25" customHeight="1">
      <c r="A786" s="29">
        <v>779.0</v>
      </c>
      <c r="B786" s="29"/>
      <c r="C786" s="29">
        <v>26.0</v>
      </c>
      <c r="D786" s="29">
        <v>4.0</v>
      </c>
      <c r="E786" s="92">
        <v>41.5</v>
      </c>
      <c r="F786" s="92">
        <v>8.3</v>
      </c>
      <c r="G786" s="50">
        <v>3.2</v>
      </c>
      <c r="H786" s="38"/>
      <c r="I786" s="51">
        <v>343.0</v>
      </c>
      <c r="J786" s="29"/>
      <c r="K786" s="92">
        <v>10.0</v>
      </c>
      <c r="L786" s="92">
        <v>10.0</v>
      </c>
      <c r="M786" s="92">
        <v>10.0</v>
      </c>
      <c r="N786" s="92">
        <v>5.0</v>
      </c>
      <c r="O786" s="92">
        <v>5.0</v>
      </c>
      <c r="P786" s="92">
        <v>20.0</v>
      </c>
      <c r="Q786" s="29"/>
      <c r="R786" s="53"/>
      <c r="S786" s="53"/>
      <c r="T786" s="53"/>
      <c r="U786" s="53"/>
      <c r="V786" s="53"/>
      <c r="W786" s="53"/>
    </row>
    <row r="787" ht="14.25" customHeight="1">
      <c r="A787" s="29">
        <v>780.0</v>
      </c>
      <c r="B787" s="29"/>
      <c r="C787" s="29">
        <v>26.0</v>
      </c>
      <c r="D787" s="29">
        <v>5.0</v>
      </c>
      <c r="E787" s="92">
        <v>37.0</v>
      </c>
      <c r="F787" s="92">
        <v>8.0</v>
      </c>
      <c r="G787" s="50">
        <v>3.0</v>
      </c>
      <c r="H787" s="38"/>
      <c r="I787" s="51">
        <v>342.0</v>
      </c>
      <c r="J787" s="29"/>
      <c r="K787" s="92">
        <v>2.0</v>
      </c>
      <c r="L787" s="92">
        <v>8.0</v>
      </c>
      <c r="M787" s="92">
        <v>10.0</v>
      </c>
      <c r="N787" s="92">
        <v>5.0</v>
      </c>
      <c r="O787" s="92">
        <v>5.0</v>
      </c>
      <c r="P787" s="92">
        <v>10.0</v>
      </c>
      <c r="Q787" s="29"/>
      <c r="R787" s="53"/>
      <c r="S787" s="53"/>
      <c r="T787" s="53"/>
      <c r="U787" s="53"/>
      <c r="V787" s="53"/>
      <c r="W787" s="53"/>
    </row>
    <row r="788" ht="14.25" customHeight="1">
      <c r="A788" s="29">
        <v>781.0</v>
      </c>
      <c r="B788" s="29"/>
      <c r="C788" s="29">
        <v>26.0</v>
      </c>
      <c r="D788" s="29">
        <v>6.0</v>
      </c>
      <c r="E788" s="92">
        <v>46.5</v>
      </c>
      <c r="F788" s="92">
        <v>8.3</v>
      </c>
      <c r="G788" s="50">
        <v>3.5</v>
      </c>
      <c r="H788" s="38"/>
      <c r="I788" s="51">
        <v>341.0</v>
      </c>
      <c r="J788" s="29"/>
      <c r="K788" s="92">
        <v>2.0</v>
      </c>
      <c r="L788" s="92">
        <v>8.0</v>
      </c>
      <c r="M788" s="92">
        <v>10.0</v>
      </c>
      <c r="N788" s="92">
        <v>5.0</v>
      </c>
      <c r="O788" s="92">
        <v>5.0</v>
      </c>
      <c r="P788" s="92">
        <v>10.0</v>
      </c>
      <c r="Q788" s="29"/>
      <c r="R788" s="53"/>
      <c r="S788" s="53"/>
      <c r="T788" s="53"/>
      <c r="U788" s="53"/>
      <c r="V788" s="53"/>
      <c r="W788" s="53"/>
    </row>
    <row r="789" ht="14.25" customHeight="1">
      <c r="A789" s="29">
        <v>782.0</v>
      </c>
      <c r="B789" s="29"/>
      <c r="C789" s="29">
        <v>26.0</v>
      </c>
      <c r="D789" s="29">
        <v>7.0</v>
      </c>
      <c r="E789" s="92">
        <v>44.5</v>
      </c>
      <c r="F789" s="92">
        <v>8.6</v>
      </c>
      <c r="G789" s="50">
        <v>3.7</v>
      </c>
      <c r="H789" s="38"/>
      <c r="I789" s="51">
        <v>340.0</v>
      </c>
      <c r="J789" s="29"/>
      <c r="K789" s="92">
        <v>2.0</v>
      </c>
      <c r="L789" s="92">
        <v>8.0</v>
      </c>
      <c r="M789" s="92">
        <v>10.0</v>
      </c>
      <c r="N789" s="92">
        <v>5.0</v>
      </c>
      <c r="O789" s="92">
        <v>5.0</v>
      </c>
      <c r="P789" s="92">
        <v>20.0</v>
      </c>
      <c r="Q789" s="29"/>
      <c r="R789" s="53"/>
      <c r="S789" s="53"/>
      <c r="T789" s="53"/>
      <c r="U789" s="53"/>
      <c r="V789" s="53"/>
      <c r="W789" s="53"/>
    </row>
    <row r="790" ht="14.25" customHeight="1">
      <c r="A790" s="29">
        <v>783.0</v>
      </c>
      <c r="B790" s="29"/>
      <c r="C790" s="29">
        <v>26.0</v>
      </c>
      <c r="D790" s="29">
        <v>8.0</v>
      </c>
      <c r="E790" s="92">
        <v>40.0</v>
      </c>
      <c r="F790" s="92">
        <v>7.3</v>
      </c>
      <c r="G790" s="50">
        <v>3.4</v>
      </c>
      <c r="H790" s="38"/>
      <c r="I790" s="51">
        <v>339.0</v>
      </c>
      <c r="J790" s="29"/>
      <c r="K790" s="92">
        <v>2.0</v>
      </c>
      <c r="L790" s="92">
        <v>2.0</v>
      </c>
      <c r="M790" s="92">
        <v>10.0</v>
      </c>
      <c r="N790" s="92">
        <v>5.0</v>
      </c>
      <c r="O790" s="92">
        <v>5.0</v>
      </c>
      <c r="P790" s="92">
        <v>7.0</v>
      </c>
      <c r="Q790" s="29"/>
      <c r="R790" s="53"/>
      <c r="S790" s="53"/>
      <c r="T790" s="53"/>
      <c r="U790" s="53"/>
      <c r="V790" s="53"/>
      <c r="W790" s="53"/>
    </row>
    <row r="791" ht="14.25" customHeight="1">
      <c r="A791" s="29">
        <v>784.0</v>
      </c>
      <c r="B791" s="29"/>
      <c r="C791" s="29">
        <v>26.0</v>
      </c>
      <c r="D791" s="29">
        <v>9.0</v>
      </c>
      <c r="E791" s="92">
        <v>37.0</v>
      </c>
      <c r="F791" s="92">
        <v>7.0</v>
      </c>
      <c r="G791" s="50">
        <v>3.05</v>
      </c>
      <c r="H791" s="38"/>
      <c r="I791" s="51">
        <v>338.0</v>
      </c>
      <c r="J791" s="29"/>
      <c r="K791" s="92">
        <v>2.0</v>
      </c>
      <c r="L791" s="92">
        <v>2.0</v>
      </c>
      <c r="M791" s="92">
        <v>10.0</v>
      </c>
      <c r="N791" s="92">
        <v>5.0</v>
      </c>
      <c r="O791" s="92">
        <v>5.0</v>
      </c>
      <c r="P791" s="92">
        <v>7.0</v>
      </c>
      <c r="Q791" s="29"/>
      <c r="R791" s="53"/>
      <c r="S791" s="53"/>
      <c r="T791" s="53"/>
      <c r="U791" s="53"/>
      <c r="V791" s="53"/>
      <c r="W791" s="53"/>
    </row>
    <row r="792" ht="14.25" customHeight="1">
      <c r="A792" s="29">
        <v>785.0</v>
      </c>
      <c r="B792" s="29"/>
      <c r="C792" s="29">
        <v>26.0</v>
      </c>
      <c r="D792" s="29">
        <v>10.0</v>
      </c>
      <c r="E792" s="92">
        <v>32.0</v>
      </c>
      <c r="F792" s="92">
        <v>6.0</v>
      </c>
      <c r="G792" s="50">
        <v>2.5</v>
      </c>
      <c r="H792" s="38"/>
      <c r="I792" s="51">
        <v>337.0</v>
      </c>
      <c r="J792" s="29"/>
      <c r="K792" s="92">
        <v>10.0</v>
      </c>
      <c r="L792" s="92">
        <v>10.0</v>
      </c>
      <c r="M792" s="92">
        <v>10.0</v>
      </c>
      <c r="N792" s="92">
        <v>5.0</v>
      </c>
      <c r="O792" s="92">
        <v>5.0</v>
      </c>
      <c r="P792" s="92">
        <v>7.0</v>
      </c>
      <c r="Q792" s="29"/>
      <c r="R792" s="53"/>
      <c r="S792" s="53"/>
      <c r="T792" s="53"/>
      <c r="U792" s="53"/>
      <c r="V792" s="53"/>
      <c r="W792" s="53"/>
    </row>
    <row r="793" ht="14.25" customHeight="1">
      <c r="A793" s="29">
        <v>786.0</v>
      </c>
      <c r="B793" s="29"/>
      <c r="C793" s="29">
        <v>26.0</v>
      </c>
      <c r="D793" s="29">
        <v>11.0</v>
      </c>
      <c r="E793" s="92">
        <v>43.5</v>
      </c>
      <c r="F793" s="92">
        <v>7.5</v>
      </c>
      <c r="G793" s="50">
        <v>3.7</v>
      </c>
      <c r="H793" s="38"/>
      <c r="I793" s="51">
        <v>336.0</v>
      </c>
      <c r="J793" s="29"/>
      <c r="K793" s="92">
        <v>2.0</v>
      </c>
      <c r="L793" s="92">
        <v>8.0</v>
      </c>
      <c r="M793" s="92">
        <v>10.0</v>
      </c>
      <c r="N793" s="92">
        <v>5.0</v>
      </c>
      <c r="O793" s="92">
        <v>5.0</v>
      </c>
      <c r="P793" s="92">
        <v>10.0</v>
      </c>
      <c r="Q793" s="29"/>
      <c r="R793" s="53"/>
      <c r="S793" s="53"/>
      <c r="T793" s="53"/>
      <c r="U793" s="53"/>
      <c r="V793" s="53"/>
      <c r="W793" s="53"/>
    </row>
    <row r="794" ht="14.25" customHeight="1">
      <c r="A794" s="29">
        <v>787.0</v>
      </c>
      <c r="B794" s="29"/>
      <c r="C794" s="29">
        <v>26.0</v>
      </c>
      <c r="D794" s="29">
        <v>12.0</v>
      </c>
      <c r="E794" s="92">
        <v>40.2</v>
      </c>
      <c r="F794" s="92">
        <v>7.8</v>
      </c>
      <c r="G794" s="50">
        <v>3.5</v>
      </c>
      <c r="H794" s="38"/>
      <c r="I794" s="51">
        <v>335.0</v>
      </c>
      <c r="J794" s="29"/>
      <c r="K794" s="92">
        <v>2.0</v>
      </c>
      <c r="L794" s="92">
        <v>2.0</v>
      </c>
      <c r="M794" s="92">
        <v>8.0</v>
      </c>
      <c r="N794" s="92">
        <v>5.0</v>
      </c>
      <c r="O794" s="92">
        <v>5.0</v>
      </c>
      <c r="P794" s="92">
        <v>10.0</v>
      </c>
      <c r="Q794" s="29"/>
      <c r="R794" s="53"/>
      <c r="S794" s="53"/>
      <c r="T794" s="53"/>
      <c r="U794" s="53"/>
      <c r="V794" s="53"/>
      <c r="W794" s="53"/>
    </row>
    <row r="795" ht="14.25" customHeight="1">
      <c r="A795" s="29">
        <v>788.0</v>
      </c>
      <c r="B795" s="29"/>
      <c r="C795" s="29">
        <v>26.0</v>
      </c>
      <c r="D795" s="29">
        <v>13.0</v>
      </c>
      <c r="E795" s="92">
        <v>40.5</v>
      </c>
      <c r="F795" s="92">
        <v>8.8</v>
      </c>
      <c r="G795" s="50">
        <v>4.0</v>
      </c>
      <c r="H795" s="38"/>
      <c r="I795" s="51">
        <v>334.0</v>
      </c>
      <c r="J795" s="29"/>
      <c r="K795" s="92">
        <v>2.0</v>
      </c>
      <c r="L795" s="92">
        <v>6.0</v>
      </c>
      <c r="M795" s="92">
        <v>8.0</v>
      </c>
      <c r="N795" s="92">
        <v>5.0</v>
      </c>
      <c r="O795" s="92">
        <v>5.0</v>
      </c>
      <c r="P795" s="92">
        <v>10.0</v>
      </c>
      <c r="Q795" s="29"/>
      <c r="R795" s="53"/>
      <c r="S795" s="53"/>
      <c r="T795" s="53"/>
      <c r="U795" s="53"/>
      <c r="V795" s="53"/>
      <c r="W795" s="53"/>
    </row>
    <row r="796" ht="14.25" customHeight="1">
      <c r="A796" s="29">
        <v>789.0</v>
      </c>
      <c r="B796" s="29"/>
      <c r="C796" s="29">
        <v>26.0</v>
      </c>
      <c r="D796" s="29">
        <v>14.0</v>
      </c>
      <c r="E796" s="92">
        <v>40.0</v>
      </c>
      <c r="F796" s="92">
        <v>6.9</v>
      </c>
      <c r="G796" s="50">
        <v>3.0</v>
      </c>
      <c r="H796" s="38"/>
      <c r="I796" s="51">
        <v>333.0</v>
      </c>
      <c r="J796" s="29"/>
      <c r="K796" s="92">
        <v>2.0</v>
      </c>
      <c r="L796" s="92">
        <v>2.0</v>
      </c>
      <c r="M796" s="92">
        <v>8.0</v>
      </c>
      <c r="N796" s="92">
        <v>5.0</v>
      </c>
      <c r="O796" s="92">
        <v>5.0</v>
      </c>
      <c r="P796" s="92">
        <v>10.0</v>
      </c>
      <c r="Q796" s="29"/>
      <c r="R796" s="53"/>
      <c r="S796" s="53"/>
      <c r="T796" s="53"/>
      <c r="U796" s="53"/>
      <c r="V796" s="53"/>
      <c r="W796" s="53"/>
    </row>
    <row r="797" ht="14.25" customHeight="1">
      <c r="A797" s="29">
        <v>790.0</v>
      </c>
      <c r="B797" s="29"/>
      <c r="C797" s="29">
        <v>26.0</v>
      </c>
      <c r="D797" s="29">
        <v>15.0</v>
      </c>
      <c r="E797" s="92">
        <v>37.5</v>
      </c>
      <c r="F797" s="92">
        <v>7.3</v>
      </c>
      <c r="G797" s="50">
        <v>3.0</v>
      </c>
      <c r="H797" s="38"/>
      <c r="I797" s="51">
        <v>332.0</v>
      </c>
      <c r="J797" s="29"/>
      <c r="K797" s="92">
        <v>2.0</v>
      </c>
      <c r="L797" s="92">
        <v>6.0</v>
      </c>
      <c r="M797" s="92">
        <v>10.0</v>
      </c>
      <c r="N797" s="92">
        <v>5.0</v>
      </c>
      <c r="O797" s="92">
        <v>5.0</v>
      </c>
      <c r="P797" s="92">
        <v>10.0</v>
      </c>
      <c r="Q797" s="29"/>
      <c r="R797" s="53"/>
      <c r="S797" s="53"/>
      <c r="T797" s="53"/>
      <c r="U797" s="53"/>
      <c r="V797" s="53"/>
      <c r="W797" s="53"/>
    </row>
    <row r="798" ht="14.25" customHeight="1">
      <c r="A798" s="29">
        <v>791.0</v>
      </c>
      <c r="B798" s="29"/>
      <c r="C798" s="29">
        <v>26.0</v>
      </c>
      <c r="D798" s="29">
        <v>16.0</v>
      </c>
      <c r="E798" s="92">
        <v>40.5</v>
      </c>
      <c r="F798" s="92">
        <v>8.3</v>
      </c>
      <c r="G798" s="50">
        <v>3.5</v>
      </c>
      <c r="H798" s="38"/>
      <c r="I798" s="51">
        <v>331.0</v>
      </c>
      <c r="J798" s="29"/>
      <c r="K798" s="92">
        <v>2.0</v>
      </c>
      <c r="L798" s="92">
        <v>2.0</v>
      </c>
      <c r="M798" s="92">
        <v>8.0</v>
      </c>
      <c r="N798" s="92">
        <v>5.0</v>
      </c>
      <c r="O798" s="92">
        <v>5.0</v>
      </c>
      <c r="P798" s="92">
        <v>10.0</v>
      </c>
      <c r="Q798" s="29"/>
      <c r="R798" s="53"/>
      <c r="S798" s="53"/>
      <c r="T798" s="53"/>
      <c r="U798" s="53"/>
      <c r="V798" s="53"/>
      <c r="W798" s="53"/>
    </row>
    <row r="799" ht="14.25" customHeight="1">
      <c r="A799" s="29">
        <v>792.0</v>
      </c>
      <c r="B799" s="29"/>
      <c r="C799" s="29">
        <v>26.0</v>
      </c>
      <c r="D799" s="29">
        <v>17.0</v>
      </c>
      <c r="E799" s="92">
        <v>30.0</v>
      </c>
      <c r="F799" s="92">
        <v>6.9</v>
      </c>
      <c r="G799" s="50">
        <v>2.8</v>
      </c>
      <c r="H799" s="38"/>
      <c r="I799" s="51">
        <v>330.0</v>
      </c>
      <c r="J799" s="29"/>
      <c r="K799" s="92">
        <v>2.0</v>
      </c>
      <c r="L799" s="92">
        <v>8.0</v>
      </c>
      <c r="M799" s="92">
        <v>8.0</v>
      </c>
      <c r="N799" s="92">
        <v>5.0</v>
      </c>
      <c r="O799" s="92">
        <v>5.0</v>
      </c>
      <c r="P799" s="92">
        <v>10.0</v>
      </c>
      <c r="Q799" s="29"/>
      <c r="R799" s="53"/>
      <c r="S799" s="53"/>
      <c r="T799" s="53"/>
      <c r="U799" s="53"/>
      <c r="V799" s="53"/>
      <c r="W799" s="53"/>
    </row>
    <row r="800" ht="14.25" customHeight="1">
      <c r="A800" s="29">
        <v>793.0</v>
      </c>
      <c r="B800" s="29"/>
      <c r="C800" s="29">
        <v>26.0</v>
      </c>
      <c r="D800" s="29">
        <v>18.0</v>
      </c>
      <c r="E800" s="92">
        <v>35.0</v>
      </c>
      <c r="F800" s="92">
        <v>7.6</v>
      </c>
      <c r="G800" s="50">
        <v>2.8</v>
      </c>
      <c r="H800" s="38"/>
      <c r="I800" s="51">
        <v>329.0</v>
      </c>
      <c r="J800" s="29"/>
      <c r="K800" s="92">
        <v>2.0</v>
      </c>
      <c r="L800" s="92">
        <v>8.0</v>
      </c>
      <c r="M800" s="92">
        <v>8.0</v>
      </c>
      <c r="N800" s="92">
        <v>5.0</v>
      </c>
      <c r="O800" s="92">
        <v>5.0</v>
      </c>
      <c r="P800" s="92">
        <v>10.0</v>
      </c>
      <c r="Q800" s="29"/>
      <c r="R800" s="53"/>
      <c r="S800" s="53"/>
      <c r="T800" s="53"/>
      <c r="U800" s="53"/>
      <c r="V800" s="53"/>
      <c r="W800" s="53"/>
    </row>
    <row r="801" ht="14.25" customHeight="1">
      <c r="A801" s="29">
        <v>794.0</v>
      </c>
      <c r="B801" s="29"/>
      <c r="C801" s="29">
        <v>26.0</v>
      </c>
      <c r="D801" s="29">
        <v>19.0</v>
      </c>
      <c r="E801" s="92">
        <v>41.0</v>
      </c>
      <c r="F801" s="92">
        <v>8.2</v>
      </c>
      <c r="G801" s="50">
        <v>3.0</v>
      </c>
      <c r="H801" s="38"/>
      <c r="I801" s="51">
        <v>328.0</v>
      </c>
      <c r="J801" s="29"/>
      <c r="K801" s="92">
        <v>2.0</v>
      </c>
      <c r="L801" s="92">
        <v>8.0</v>
      </c>
      <c r="M801" s="92">
        <v>8.0</v>
      </c>
      <c r="N801" s="92">
        <v>5.0</v>
      </c>
      <c r="O801" s="92">
        <v>5.0</v>
      </c>
      <c r="P801" s="92">
        <v>10.0</v>
      </c>
      <c r="Q801" s="29"/>
      <c r="R801" s="53"/>
      <c r="S801" s="53"/>
      <c r="T801" s="53"/>
      <c r="U801" s="53"/>
      <c r="V801" s="53"/>
      <c r="W801" s="53"/>
    </row>
    <row r="802" ht="14.25" customHeight="1">
      <c r="A802" s="29">
        <v>795.0</v>
      </c>
      <c r="B802" s="29"/>
      <c r="C802" s="29">
        <v>26.0</v>
      </c>
      <c r="D802" s="29">
        <v>20.0</v>
      </c>
      <c r="E802" s="92">
        <v>34.5</v>
      </c>
      <c r="F802" s="92">
        <v>7.8</v>
      </c>
      <c r="G802" s="50">
        <v>2.3</v>
      </c>
      <c r="H802" s="38"/>
      <c r="I802" s="51">
        <v>327.0</v>
      </c>
      <c r="J802" s="29"/>
      <c r="K802" s="92">
        <v>2.0</v>
      </c>
      <c r="L802" s="92">
        <v>2.0</v>
      </c>
      <c r="M802" s="92">
        <v>8.0</v>
      </c>
      <c r="N802" s="92">
        <v>5.0</v>
      </c>
      <c r="O802" s="92">
        <v>5.0</v>
      </c>
      <c r="P802" s="92">
        <v>10.0</v>
      </c>
      <c r="Q802" s="29"/>
      <c r="R802" s="53"/>
      <c r="S802" s="53"/>
      <c r="T802" s="53"/>
      <c r="U802" s="53"/>
      <c r="V802" s="53"/>
      <c r="W802" s="53"/>
    </row>
    <row r="803" ht="14.25" customHeight="1">
      <c r="A803" s="29">
        <v>796.0</v>
      </c>
      <c r="B803" s="29"/>
      <c r="C803" s="29">
        <v>26.0</v>
      </c>
      <c r="D803" s="29">
        <v>21.0</v>
      </c>
      <c r="E803" s="92">
        <v>41.0</v>
      </c>
      <c r="F803" s="92">
        <v>8.1</v>
      </c>
      <c r="G803" s="50">
        <v>3.0</v>
      </c>
      <c r="H803" s="38"/>
      <c r="I803" s="51">
        <v>326.0</v>
      </c>
      <c r="J803" s="29"/>
      <c r="K803" s="92">
        <v>2.0</v>
      </c>
      <c r="L803" s="92">
        <v>2.0</v>
      </c>
      <c r="M803" s="92">
        <v>10.0</v>
      </c>
      <c r="N803" s="92">
        <v>5.0</v>
      </c>
      <c r="O803" s="92">
        <v>5.0</v>
      </c>
      <c r="P803" s="92">
        <v>10.0</v>
      </c>
      <c r="Q803" s="29"/>
      <c r="R803" s="53"/>
      <c r="S803" s="53"/>
      <c r="T803" s="53"/>
      <c r="U803" s="53"/>
      <c r="V803" s="53"/>
      <c r="W803" s="53"/>
    </row>
    <row r="804" ht="14.25" customHeight="1">
      <c r="A804" s="29">
        <v>797.0</v>
      </c>
      <c r="B804" s="29"/>
      <c r="C804" s="29">
        <v>26.0</v>
      </c>
      <c r="D804" s="29">
        <v>22.0</v>
      </c>
      <c r="E804" s="92">
        <v>36.5</v>
      </c>
      <c r="F804" s="92">
        <v>8.4</v>
      </c>
      <c r="G804" s="50">
        <v>2.85</v>
      </c>
      <c r="H804" s="38"/>
      <c r="I804" s="51">
        <v>325.0</v>
      </c>
      <c r="J804" s="29"/>
      <c r="K804" s="92">
        <v>6.0</v>
      </c>
      <c r="L804" s="92">
        <v>8.0</v>
      </c>
      <c r="M804" s="92">
        <v>10.0</v>
      </c>
      <c r="N804" s="92">
        <v>5.0</v>
      </c>
      <c r="O804" s="92">
        <v>5.0</v>
      </c>
      <c r="P804" s="92">
        <v>10.0</v>
      </c>
      <c r="Q804" s="29"/>
      <c r="R804" s="53"/>
      <c r="S804" s="53"/>
      <c r="T804" s="53"/>
      <c r="U804" s="53"/>
      <c r="V804" s="53"/>
      <c r="W804" s="53"/>
    </row>
    <row r="805" ht="14.25" customHeight="1">
      <c r="A805" s="29">
        <v>798.0</v>
      </c>
      <c r="B805" s="29"/>
      <c r="C805" s="29">
        <v>26.0</v>
      </c>
      <c r="D805" s="29">
        <v>23.0</v>
      </c>
      <c r="E805" s="92">
        <v>41.0</v>
      </c>
      <c r="F805" s="92">
        <v>8.9</v>
      </c>
      <c r="G805" s="50">
        <v>3.3</v>
      </c>
      <c r="H805" s="38"/>
      <c r="I805" s="51">
        <v>324.0</v>
      </c>
      <c r="J805" s="29"/>
      <c r="K805" s="92">
        <v>10.0</v>
      </c>
      <c r="L805" s="92">
        <v>10.0</v>
      </c>
      <c r="M805" s="92">
        <v>10.0</v>
      </c>
      <c r="N805" s="92">
        <v>5.0</v>
      </c>
      <c r="O805" s="92">
        <v>5.0</v>
      </c>
      <c r="P805" s="92">
        <v>20.0</v>
      </c>
      <c r="Q805" s="29"/>
      <c r="R805" s="53"/>
      <c r="S805" s="53"/>
      <c r="T805" s="53"/>
      <c r="U805" s="53"/>
      <c r="V805" s="53"/>
      <c r="W805" s="53"/>
    </row>
    <row r="806" ht="14.25" customHeight="1">
      <c r="A806" s="29">
        <v>799.0</v>
      </c>
      <c r="B806" s="29"/>
      <c r="C806" s="29">
        <v>26.0</v>
      </c>
      <c r="D806" s="29">
        <v>24.0</v>
      </c>
      <c r="E806" s="92" t="s">
        <v>19</v>
      </c>
      <c r="F806" s="92" t="s">
        <v>19</v>
      </c>
      <c r="G806" s="50">
        <v>1.1</v>
      </c>
      <c r="H806" s="38"/>
      <c r="I806" s="51">
        <v>0.0</v>
      </c>
      <c r="J806" s="29"/>
      <c r="K806" s="92" t="s">
        <v>19</v>
      </c>
      <c r="L806" s="92" t="s">
        <v>19</v>
      </c>
      <c r="M806" s="92" t="s">
        <v>19</v>
      </c>
      <c r="N806" s="92">
        <v>5.0</v>
      </c>
      <c r="O806" s="92">
        <v>5.0</v>
      </c>
      <c r="P806" s="92" t="s">
        <v>19</v>
      </c>
      <c r="Q806" s="29"/>
      <c r="R806" s="53"/>
      <c r="S806" s="53"/>
      <c r="T806" s="53"/>
      <c r="U806" s="53"/>
      <c r="V806" s="53"/>
      <c r="W806" s="53"/>
    </row>
    <row r="807" ht="14.25" customHeight="1">
      <c r="A807" s="29">
        <v>800.0</v>
      </c>
      <c r="B807" s="29"/>
      <c r="C807" s="29">
        <v>26.0</v>
      </c>
      <c r="D807" s="29">
        <v>25.0</v>
      </c>
      <c r="E807" s="92">
        <v>36.0</v>
      </c>
      <c r="F807" s="92">
        <v>7.5</v>
      </c>
      <c r="G807" s="50">
        <v>2.9</v>
      </c>
      <c r="H807" s="38"/>
      <c r="I807" s="51">
        <v>323.0</v>
      </c>
      <c r="J807" s="29"/>
      <c r="K807" s="92">
        <v>10.0</v>
      </c>
      <c r="L807" s="92">
        <v>10.0</v>
      </c>
      <c r="M807" s="92">
        <v>10.0</v>
      </c>
      <c r="N807" s="92">
        <v>5.0</v>
      </c>
      <c r="O807" s="92">
        <v>5.0</v>
      </c>
      <c r="P807" s="92">
        <v>10.0</v>
      </c>
      <c r="Q807" s="29"/>
      <c r="R807" s="53"/>
      <c r="S807" s="53"/>
      <c r="T807" s="53"/>
      <c r="U807" s="53"/>
      <c r="V807" s="53"/>
      <c r="W807" s="53"/>
    </row>
    <row r="808" ht="14.25" customHeight="1">
      <c r="A808" s="29">
        <v>801.0</v>
      </c>
      <c r="B808" s="29"/>
      <c r="C808" s="29">
        <v>26.0</v>
      </c>
      <c r="D808" s="29">
        <v>26.0</v>
      </c>
      <c r="E808" s="92" t="s">
        <v>19</v>
      </c>
      <c r="F808" s="92" t="s">
        <v>19</v>
      </c>
      <c r="G808" s="50">
        <v>1.7</v>
      </c>
      <c r="H808" s="38" t="s">
        <v>105</v>
      </c>
      <c r="I808" s="51" t="s">
        <v>99</v>
      </c>
      <c r="J808" s="29"/>
      <c r="K808" s="92" t="s">
        <v>19</v>
      </c>
      <c r="L808" s="92" t="s">
        <v>19</v>
      </c>
      <c r="M808" s="92" t="s">
        <v>19</v>
      </c>
      <c r="N808" s="92">
        <v>5.0</v>
      </c>
      <c r="O808" s="92">
        <v>5.0</v>
      </c>
      <c r="P808" s="92" t="s">
        <v>19</v>
      </c>
      <c r="Q808" s="29"/>
      <c r="R808" s="53"/>
      <c r="S808" s="53"/>
      <c r="T808" s="53"/>
      <c r="U808" s="53"/>
      <c r="V808" s="53"/>
      <c r="W808" s="53"/>
    </row>
    <row r="809" ht="14.25" customHeight="1">
      <c r="A809" s="29">
        <v>802.0</v>
      </c>
      <c r="B809" s="29"/>
      <c r="C809" s="29">
        <v>26.0</v>
      </c>
      <c r="D809" s="29">
        <v>27.0</v>
      </c>
      <c r="E809" s="92">
        <v>40.0</v>
      </c>
      <c r="F809" s="92">
        <v>7.9</v>
      </c>
      <c r="G809" s="50">
        <v>2.7</v>
      </c>
      <c r="H809" s="38" t="s">
        <v>105</v>
      </c>
      <c r="I809" s="51">
        <v>322.0</v>
      </c>
      <c r="J809" s="29"/>
      <c r="K809" s="92">
        <v>10.0</v>
      </c>
      <c r="L809" s="92">
        <v>10.0</v>
      </c>
      <c r="M809" s="92">
        <v>8.0</v>
      </c>
      <c r="N809" s="92">
        <v>5.0</v>
      </c>
      <c r="O809" s="92">
        <v>5.0</v>
      </c>
      <c r="P809" s="92">
        <v>10.0</v>
      </c>
      <c r="Q809" s="29"/>
      <c r="R809" s="53"/>
      <c r="S809" s="53"/>
      <c r="T809" s="53"/>
      <c r="U809" s="53"/>
      <c r="V809" s="53"/>
      <c r="W809" s="53"/>
    </row>
    <row r="810" ht="14.25" customHeight="1">
      <c r="A810" s="29">
        <v>803.0</v>
      </c>
      <c r="B810" s="29"/>
      <c r="C810" s="29">
        <v>26.0</v>
      </c>
      <c r="D810" s="29">
        <v>28.0</v>
      </c>
      <c r="E810" s="92">
        <v>30.5</v>
      </c>
      <c r="F810" s="92">
        <v>7.3</v>
      </c>
      <c r="G810" s="50">
        <v>2.7</v>
      </c>
      <c r="H810" s="38"/>
      <c r="I810" s="51">
        <v>321.0</v>
      </c>
      <c r="J810" s="29"/>
      <c r="K810" s="92">
        <v>10.0</v>
      </c>
      <c r="L810" s="92">
        <v>10.0</v>
      </c>
      <c r="M810" s="92">
        <v>8.0</v>
      </c>
      <c r="N810" s="92">
        <v>5.0</v>
      </c>
      <c r="O810" s="92">
        <v>5.0</v>
      </c>
      <c r="P810" s="92">
        <v>10.0</v>
      </c>
      <c r="Q810" s="29"/>
      <c r="R810" s="53"/>
      <c r="S810" s="53"/>
      <c r="T810" s="53"/>
      <c r="U810" s="53"/>
      <c r="V810" s="53"/>
      <c r="W810" s="53"/>
    </row>
    <row r="811" ht="14.25" customHeight="1">
      <c r="A811" s="29">
        <v>804.0</v>
      </c>
      <c r="B811" s="29"/>
      <c r="C811" s="29">
        <v>26.0</v>
      </c>
      <c r="D811" s="29">
        <v>29.0</v>
      </c>
      <c r="E811" s="92">
        <v>42.5</v>
      </c>
      <c r="F811" s="92">
        <v>7.4</v>
      </c>
      <c r="G811" s="50">
        <v>2.75</v>
      </c>
      <c r="H811" s="38"/>
      <c r="I811" s="51">
        <v>320.0</v>
      </c>
      <c r="J811" s="29"/>
      <c r="K811" s="92">
        <v>10.0</v>
      </c>
      <c r="L811" s="92">
        <v>10.0</v>
      </c>
      <c r="M811" s="92">
        <v>8.0</v>
      </c>
      <c r="N811" s="92">
        <v>5.0</v>
      </c>
      <c r="O811" s="92">
        <v>5.0</v>
      </c>
      <c r="P811" s="92">
        <v>10.0</v>
      </c>
      <c r="Q811" s="29"/>
      <c r="R811" s="53"/>
      <c r="S811" s="53"/>
      <c r="T811" s="53"/>
      <c r="U811" s="53"/>
      <c r="V811" s="53"/>
      <c r="W811" s="53"/>
    </row>
    <row r="812" ht="14.25" customHeight="1">
      <c r="A812" s="29">
        <v>805.0</v>
      </c>
      <c r="B812" s="29"/>
      <c r="C812" s="29">
        <v>26.0</v>
      </c>
      <c r="D812" s="29">
        <v>30.0</v>
      </c>
      <c r="E812" s="92" t="s">
        <v>19</v>
      </c>
      <c r="F812" s="92" t="s">
        <v>19</v>
      </c>
      <c r="G812" s="50">
        <v>0.0</v>
      </c>
      <c r="H812" s="38" t="s">
        <v>26</v>
      </c>
      <c r="I812" s="51">
        <v>0.0</v>
      </c>
      <c r="J812" s="29"/>
      <c r="K812" s="92" t="s">
        <v>19</v>
      </c>
      <c r="L812" s="92" t="s">
        <v>19</v>
      </c>
      <c r="M812" s="92" t="s">
        <v>19</v>
      </c>
      <c r="N812" s="92">
        <v>5.0</v>
      </c>
      <c r="O812" s="92">
        <v>5.0</v>
      </c>
      <c r="P812" s="92" t="s">
        <v>19</v>
      </c>
      <c r="Q812" s="29"/>
      <c r="R812" s="53"/>
      <c r="S812" s="53"/>
      <c r="T812" s="53"/>
      <c r="U812" s="53"/>
      <c r="V812" s="53"/>
      <c r="W812" s="53"/>
    </row>
    <row r="813" ht="14.25" customHeight="1">
      <c r="A813" s="29">
        <v>806.0</v>
      </c>
      <c r="B813" s="29"/>
      <c r="C813" s="29">
        <v>26.0</v>
      </c>
      <c r="D813" s="29">
        <v>31.0</v>
      </c>
      <c r="E813" s="92">
        <v>23.0</v>
      </c>
      <c r="F813" s="110">
        <v>45660.0</v>
      </c>
      <c r="G813" s="50">
        <v>1.4</v>
      </c>
      <c r="H813" s="38"/>
      <c r="I813" s="51">
        <v>0.0</v>
      </c>
      <c r="J813" s="29"/>
      <c r="K813" s="92" t="s">
        <v>21</v>
      </c>
      <c r="L813" s="92" t="s">
        <v>21</v>
      </c>
      <c r="M813" s="92" t="s">
        <v>21</v>
      </c>
      <c r="N813" s="92">
        <v>5.0</v>
      </c>
      <c r="O813" s="92">
        <v>5.0</v>
      </c>
      <c r="P813" s="92" t="s">
        <v>21</v>
      </c>
      <c r="Q813" s="29"/>
      <c r="R813" s="53"/>
      <c r="S813" s="53"/>
      <c r="T813" s="53"/>
      <c r="U813" s="53"/>
      <c r="V813" s="53"/>
      <c r="W813" s="53"/>
    </row>
    <row r="814" ht="14.25" customHeight="1">
      <c r="A814" s="29">
        <v>807.0</v>
      </c>
      <c r="B814" s="29"/>
      <c r="C814" s="29">
        <v>27.0</v>
      </c>
      <c r="D814" s="29">
        <v>1.0</v>
      </c>
      <c r="E814" s="105">
        <v>35.0</v>
      </c>
      <c r="F814" s="105">
        <v>7.3</v>
      </c>
      <c r="G814" s="50">
        <v>2.9</v>
      </c>
      <c r="H814" s="38"/>
      <c r="I814" s="51">
        <v>347.0</v>
      </c>
      <c r="J814" s="29"/>
      <c r="K814" s="105">
        <v>6.0</v>
      </c>
      <c r="L814" s="105">
        <v>10.0</v>
      </c>
      <c r="M814" s="105">
        <v>8.0</v>
      </c>
      <c r="N814" s="92">
        <v>5.0</v>
      </c>
      <c r="O814" s="92">
        <v>5.0</v>
      </c>
      <c r="P814" s="105">
        <v>10.0</v>
      </c>
      <c r="Q814" s="29"/>
      <c r="R814" s="53"/>
      <c r="S814" s="53"/>
      <c r="T814" s="53"/>
      <c r="U814" s="53"/>
      <c r="V814" s="53"/>
      <c r="W814" s="53"/>
    </row>
    <row r="815" ht="14.25" customHeight="1">
      <c r="A815" s="29">
        <v>808.0</v>
      </c>
      <c r="B815" s="29"/>
      <c r="C815" s="29">
        <v>27.0</v>
      </c>
      <c r="D815" s="29">
        <v>2.0</v>
      </c>
      <c r="E815" s="92">
        <v>40.0</v>
      </c>
      <c r="F815" s="92">
        <v>6.7</v>
      </c>
      <c r="G815" s="50">
        <v>2.5</v>
      </c>
      <c r="H815" s="38" t="s">
        <v>53</v>
      </c>
      <c r="I815" s="51">
        <v>348.0</v>
      </c>
      <c r="J815" s="29"/>
      <c r="K815" s="92">
        <v>6.0</v>
      </c>
      <c r="L815" s="92">
        <v>10.0</v>
      </c>
      <c r="M815" s="92">
        <v>2.0</v>
      </c>
      <c r="N815" s="92">
        <v>5.0</v>
      </c>
      <c r="O815" s="92">
        <v>5.0</v>
      </c>
      <c r="P815" s="92">
        <v>10.0</v>
      </c>
      <c r="Q815" s="51" t="s">
        <v>60</v>
      </c>
      <c r="R815" s="53"/>
      <c r="S815" s="53"/>
      <c r="T815" s="53"/>
      <c r="U815" s="53"/>
      <c r="V815" s="53"/>
      <c r="W815" s="53"/>
    </row>
    <row r="816" ht="14.25" customHeight="1">
      <c r="A816" s="29">
        <v>809.0</v>
      </c>
      <c r="B816" s="29"/>
      <c r="C816" s="29">
        <v>27.0</v>
      </c>
      <c r="D816" s="29">
        <v>3.0</v>
      </c>
      <c r="E816" s="92">
        <v>34.0</v>
      </c>
      <c r="F816" s="92">
        <v>7.5</v>
      </c>
      <c r="G816" s="50">
        <v>3.0</v>
      </c>
      <c r="H816" s="38"/>
      <c r="I816" s="51">
        <v>349.0</v>
      </c>
      <c r="J816" s="29"/>
      <c r="K816" s="92">
        <v>6.0</v>
      </c>
      <c r="L816" s="92">
        <v>10.0</v>
      </c>
      <c r="M816" s="92">
        <v>2.0</v>
      </c>
      <c r="N816" s="92">
        <v>5.0</v>
      </c>
      <c r="O816" s="92">
        <v>5.0</v>
      </c>
      <c r="P816" s="92">
        <v>10.0</v>
      </c>
      <c r="Q816" s="29"/>
      <c r="R816" s="53"/>
      <c r="S816" s="53"/>
      <c r="T816" s="53"/>
      <c r="U816" s="53"/>
      <c r="V816" s="53"/>
      <c r="W816" s="53"/>
    </row>
    <row r="817" ht="14.25" customHeight="1">
      <c r="A817" s="29">
        <v>810.0</v>
      </c>
      <c r="B817" s="29"/>
      <c r="C817" s="29">
        <v>27.0</v>
      </c>
      <c r="D817" s="29">
        <v>4.0</v>
      </c>
      <c r="E817" s="92">
        <v>38.5</v>
      </c>
      <c r="F817" s="92">
        <v>7.9</v>
      </c>
      <c r="G817" s="50">
        <v>3.0</v>
      </c>
      <c r="H817" s="38"/>
      <c r="I817" s="51">
        <v>350.0</v>
      </c>
      <c r="J817" s="29"/>
      <c r="K817" s="92">
        <v>6.0</v>
      </c>
      <c r="L817" s="92">
        <v>10.0</v>
      </c>
      <c r="M817" s="92">
        <v>2.0</v>
      </c>
      <c r="N817" s="92">
        <v>5.0</v>
      </c>
      <c r="O817" s="92">
        <v>5.0</v>
      </c>
      <c r="P817" s="92">
        <v>20.0</v>
      </c>
      <c r="Q817" s="29"/>
      <c r="R817" s="53"/>
      <c r="S817" s="53"/>
      <c r="T817" s="53"/>
      <c r="U817" s="53"/>
      <c r="V817" s="53"/>
      <c r="W817" s="53"/>
    </row>
    <row r="818" ht="14.25" customHeight="1">
      <c r="A818" s="29">
        <v>811.0</v>
      </c>
      <c r="B818" s="29"/>
      <c r="C818" s="29">
        <v>27.0</v>
      </c>
      <c r="D818" s="29">
        <v>5.0</v>
      </c>
      <c r="E818" s="92">
        <v>35.5</v>
      </c>
      <c r="F818" s="92">
        <v>6.2</v>
      </c>
      <c r="G818" s="50">
        <v>2.5</v>
      </c>
      <c r="H818" s="38" t="s">
        <v>53</v>
      </c>
      <c r="I818" s="51">
        <v>351.0</v>
      </c>
      <c r="J818" s="29"/>
      <c r="K818" s="92">
        <v>6.0</v>
      </c>
      <c r="L818" s="92">
        <v>10.0</v>
      </c>
      <c r="M818" s="92">
        <v>6.0</v>
      </c>
      <c r="N818" s="92">
        <v>5.0</v>
      </c>
      <c r="O818" s="92">
        <v>5.0</v>
      </c>
      <c r="P818" s="92">
        <v>10.0</v>
      </c>
      <c r="Q818" s="29"/>
      <c r="R818" s="53"/>
      <c r="S818" s="53"/>
      <c r="T818" s="53"/>
      <c r="U818" s="53"/>
      <c r="V818" s="53"/>
      <c r="W818" s="53"/>
    </row>
    <row r="819" ht="14.25" customHeight="1">
      <c r="A819" s="29">
        <v>812.0</v>
      </c>
      <c r="B819" s="29"/>
      <c r="C819" s="29">
        <v>27.0</v>
      </c>
      <c r="D819" s="29">
        <v>6.0</v>
      </c>
      <c r="E819" s="92">
        <v>27.0</v>
      </c>
      <c r="F819" s="92">
        <v>5.7</v>
      </c>
      <c r="G819" s="50">
        <v>2.5</v>
      </c>
      <c r="H819" s="38"/>
      <c r="I819" s="51">
        <v>352.0</v>
      </c>
      <c r="J819" s="29"/>
      <c r="K819" s="92">
        <v>10.0</v>
      </c>
      <c r="L819" s="92">
        <v>10.0</v>
      </c>
      <c r="M819" s="92">
        <v>10.0</v>
      </c>
      <c r="N819" s="92">
        <v>5.0</v>
      </c>
      <c r="O819" s="92">
        <v>5.0</v>
      </c>
      <c r="P819" s="92">
        <v>7.0</v>
      </c>
      <c r="Q819" s="29"/>
      <c r="R819" s="53"/>
      <c r="S819" s="53"/>
      <c r="T819" s="53"/>
      <c r="U819" s="53"/>
      <c r="V819" s="53"/>
      <c r="W819" s="53"/>
    </row>
    <row r="820" ht="14.25" customHeight="1">
      <c r="A820" s="29">
        <v>813.0</v>
      </c>
      <c r="B820" s="29"/>
      <c r="C820" s="29">
        <v>27.0</v>
      </c>
      <c r="D820" s="29">
        <v>7.0</v>
      </c>
      <c r="E820" s="92">
        <v>44.0</v>
      </c>
      <c r="F820" s="92">
        <v>7.8</v>
      </c>
      <c r="G820" s="50">
        <v>3.5</v>
      </c>
      <c r="H820" s="38"/>
      <c r="I820" s="51">
        <v>353.0</v>
      </c>
      <c r="J820" s="29"/>
      <c r="K820" s="92">
        <v>10.0</v>
      </c>
      <c r="L820" s="92">
        <v>2.0</v>
      </c>
      <c r="M820" s="92">
        <v>8.0</v>
      </c>
      <c r="N820" s="92">
        <v>5.0</v>
      </c>
      <c r="O820" s="92">
        <v>5.0</v>
      </c>
      <c r="P820" s="92">
        <v>10.0</v>
      </c>
      <c r="Q820" s="29"/>
      <c r="R820" s="53"/>
      <c r="S820" s="53"/>
      <c r="T820" s="53"/>
      <c r="U820" s="53"/>
      <c r="V820" s="53"/>
      <c r="W820" s="53"/>
    </row>
    <row r="821" ht="14.25" customHeight="1">
      <c r="A821" s="29">
        <v>814.0</v>
      </c>
      <c r="B821" s="29"/>
      <c r="C821" s="29">
        <v>27.0</v>
      </c>
      <c r="D821" s="29">
        <v>8.0</v>
      </c>
      <c r="E821" s="92">
        <v>32.5</v>
      </c>
      <c r="F821" s="92">
        <v>6.6</v>
      </c>
      <c r="G821" s="50">
        <v>3.0</v>
      </c>
      <c r="H821" s="38"/>
      <c r="I821" s="51">
        <v>354.0</v>
      </c>
      <c r="J821" s="29"/>
      <c r="K821" s="92">
        <v>2.0</v>
      </c>
      <c r="L821" s="92">
        <v>10.0</v>
      </c>
      <c r="M821" s="92">
        <v>8.0</v>
      </c>
      <c r="N821" s="92">
        <v>5.0</v>
      </c>
      <c r="O821" s="92">
        <v>5.0</v>
      </c>
      <c r="P821" s="92">
        <v>10.0</v>
      </c>
      <c r="Q821" s="29"/>
      <c r="R821" s="53"/>
      <c r="S821" s="53"/>
      <c r="T821" s="53"/>
      <c r="U821" s="53"/>
      <c r="V821" s="53"/>
      <c r="W821" s="53"/>
    </row>
    <row r="822" ht="14.25" customHeight="1">
      <c r="A822" s="29">
        <v>815.0</v>
      </c>
      <c r="B822" s="29"/>
      <c r="C822" s="29">
        <v>27.0</v>
      </c>
      <c r="D822" s="29">
        <v>9.0</v>
      </c>
      <c r="E822" s="92">
        <v>43.5</v>
      </c>
      <c r="F822" s="92">
        <v>8.4</v>
      </c>
      <c r="G822" s="50">
        <v>3.6</v>
      </c>
      <c r="H822" s="38" t="s">
        <v>105</v>
      </c>
      <c r="I822" s="51">
        <v>355.0</v>
      </c>
      <c r="J822" s="29"/>
      <c r="K822" s="92">
        <v>2.0</v>
      </c>
      <c r="L822" s="92">
        <v>2.0</v>
      </c>
      <c r="M822" s="92">
        <v>10.0</v>
      </c>
      <c r="N822" s="92">
        <v>5.0</v>
      </c>
      <c r="O822" s="92">
        <v>5.0</v>
      </c>
      <c r="P822" s="92">
        <v>7.0</v>
      </c>
      <c r="Q822" s="51" t="s">
        <v>26</v>
      </c>
      <c r="R822" s="53"/>
      <c r="S822" s="53"/>
      <c r="T822" s="53"/>
      <c r="U822" s="53"/>
      <c r="V822" s="53"/>
      <c r="W822" s="53"/>
    </row>
    <row r="823" ht="14.25" customHeight="1">
      <c r="A823" s="29">
        <v>816.0</v>
      </c>
      <c r="B823" s="29"/>
      <c r="C823" s="29">
        <v>27.0</v>
      </c>
      <c r="D823" s="29">
        <v>10.0</v>
      </c>
      <c r="E823" s="92">
        <v>34.5</v>
      </c>
      <c r="F823" s="92">
        <v>7.0</v>
      </c>
      <c r="G823" s="50">
        <v>2.6</v>
      </c>
      <c r="H823" s="38"/>
      <c r="I823" s="51">
        <v>356.0</v>
      </c>
      <c r="J823" s="29"/>
      <c r="K823" s="92">
        <v>6.0</v>
      </c>
      <c r="L823" s="92">
        <v>8.0</v>
      </c>
      <c r="M823" s="92">
        <v>8.0</v>
      </c>
      <c r="N823" s="92">
        <v>5.0</v>
      </c>
      <c r="O823" s="92">
        <v>5.0</v>
      </c>
      <c r="P823" s="92">
        <v>7.0</v>
      </c>
      <c r="Q823" s="29"/>
      <c r="R823" s="53"/>
      <c r="S823" s="53"/>
      <c r="T823" s="53"/>
      <c r="U823" s="53"/>
      <c r="V823" s="53"/>
      <c r="W823" s="53"/>
    </row>
    <row r="824" ht="14.25" customHeight="1">
      <c r="A824" s="29">
        <v>817.0</v>
      </c>
      <c r="B824" s="29"/>
      <c r="C824" s="29">
        <v>27.0</v>
      </c>
      <c r="D824" s="29">
        <v>11.0</v>
      </c>
      <c r="E824" s="92">
        <v>31.0</v>
      </c>
      <c r="F824" s="92">
        <v>7.6</v>
      </c>
      <c r="G824" s="50">
        <v>3.3</v>
      </c>
      <c r="H824" s="38" t="s">
        <v>53</v>
      </c>
      <c r="I824" s="51">
        <v>357.0</v>
      </c>
      <c r="J824" s="29"/>
      <c r="K824" s="92">
        <v>6.0</v>
      </c>
      <c r="L824" s="92">
        <v>8.0</v>
      </c>
      <c r="M824" s="92">
        <v>10.0</v>
      </c>
      <c r="N824" s="92">
        <v>5.0</v>
      </c>
      <c r="O824" s="92">
        <v>5.0</v>
      </c>
      <c r="P824" s="92">
        <v>7.0</v>
      </c>
      <c r="Q824" s="29"/>
      <c r="R824" s="53"/>
      <c r="S824" s="53"/>
      <c r="T824" s="53"/>
      <c r="U824" s="53"/>
      <c r="V824" s="53"/>
      <c r="W824" s="53"/>
    </row>
    <row r="825" ht="14.25" customHeight="1">
      <c r="A825" s="29">
        <v>818.0</v>
      </c>
      <c r="B825" s="29"/>
      <c r="C825" s="29">
        <v>27.0</v>
      </c>
      <c r="D825" s="29">
        <v>12.0</v>
      </c>
      <c r="E825" s="92">
        <v>31.5</v>
      </c>
      <c r="F825" s="92">
        <v>6.7</v>
      </c>
      <c r="G825" s="50">
        <v>2.9</v>
      </c>
      <c r="H825" s="38"/>
      <c r="I825" s="51">
        <v>358.0</v>
      </c>
      <c r="J825" s="29"/>
      <c r="K825" s="92">
        <v>6.0</v>
      </c>
      <c r="L825" s="92">
        <v>10.0</v>
      </c>
      <c r="M825" s="92">
        <v>10.0</v>
      </c>
      <c r="N825" s="92">
        <v>5.0</v>
      </c>
      <c r="O825" s="92">
        <v>5.0</v>
      </c>
      <c r="P825" s="92">
        <v>7.0</v>
      </c>
      <c r="Q825" s="29"/>
      <c r="R825" s="53"/>
      <c r="S825" s="53"/>
      <c r="T825" s="53"/>
      <c r="U825" s="53"/>
      <c r="V825" s="53"/>
      <c r="W825" s="53"/>
    </row>
    <row r="826" ht="14.25" customHeight="1">
      <c r="A826" s="29">
        <v>819.0</v>
      </c>
      <c r="B826" s="29"/>
      <c r="C826" s="29">
        <v>27.0</v>
      </c>
      <c r="D826" s="29">
        <v>13.0</v>
      </c>
      <c r="E826" s="92">
        <v>40.0</v>
      </c>
      <c r="F826" s="92">
        <v>6.9</v>
      </c>
      <c r="G826" s="50">
        <v>3.3</v>
      </c>
      <c r="H826" s="38"/>
      <c r="I826" s="51">
        <v>359.0</v>
      </c>
      <c r="J826" s="29"/>
      <c r="K826" s="92">
        <v>6.0</v>
      </c>
      <c r="L826" s="92">
        <v>10.0</v>
      </c>
      <c r="M826" s="92">
        <v>10.0</v>
      </c>
      <c r="N826" s="92">
        <v>5.0</v>
      </c>
      <c r="O826" s="92">
        <v>5.0</v>
      </c>
      <c r="P826" s="92">
        <v>7.0</v>
      </c>
      <c r="Q826" s="29"/>
      <c r="R826" s="53"/>
      <c r="S826" s="53"/>
      <c r="T826" s="53"/>
      <c r="U826" s="53"/>
      <c r="V826" s="53"/>
      <c r="W826" s="53"/>
    </row>
    <row r="827" ht="14.25" customHeight="1">
      <c r="A827" s="29">
        <v>820.0</v>
      </c>
      <c r="B827" s="29"/>
      <c r="C827" s="29">
        <v>27.0</v>
      </c>
      <c r="D827" s="29">
        <v>14.0</v>
      </c>
      <c r="E827" s="92">
        <v>37.0</v>
      </c>
      <c r="F827" s="92">
        <v>7.2</v>
      </c>
      <c r="G827" s="50">
        <v>2.8</v>
      </c>
      <c r="H827" s="38"/>
      <c r="I827" s="51">
        <v>360.0</v>
      </c>
      <c r="J827" s="29"/>
      <c r="K827" s="92">
        <v>6.0</v>
      </c>
      <c r="L827" s="92">
        <v>10.0</v>
      </c>
      <c r="M827" s="92">
        <v>10.0</v>
      </c>
      <c r="N827" s="92">
        <v>5.0</v>
      </c>
      <c r="O827" s="92">
        <v>5.0</v>
      </c>
      <c r="P827" s="92">
        <v>7.0</v>
      </c>
      <c r="Q827" s="29"/>
      <c r="R827" s="53"/>
      <c r="S827" s="53"/>
      <c r="T827" s="53"/>
      <c r="U827" s="53"/>
      <c r="V827" s="53"/>
      <c r="W827" s="53"/>
    </row>
    <row r="828" ht="14.25" customHeight="1">
      <c r="A828" s="29">
        <v>821.0</v>
      </c>
      <c r="B828" s="29"/>
      <c r="C828" s="29">
        <v>27.0</v>
      </c>
      <c r="D828" s="29">
        <v>15.0</v>
      </c>
      <c r="E828" s="92">
        <v>38.0</v>
      </c>
      <c r="F828" s="92">
        <v>7.4</v>
      </c>
      <c r="G828" s="50">
        <v>2.95</v>
      </c>
      <c r="H828" s="38"/>
      <c r="I828" s="51">
        <v>361.0</v>
      </c>
      <c r="J828" s="29"/>
      <c r="K828" s="92">
        <v>6.0</v>
      </c>
      <c r="L828" s="92">
        <v>10.0</v>
      </c>
      <c r="M828" s="92">
        <v>10.0</v>
      </c>
      <c r="N828" s="92">
        <v>5.0</v>
      </c>
      <c r="O828" s="92">
        <v>5.0</v>
      </c>
      <c r="P828" s="92">
        <v>7.0</v>
      </c>
      <c r="Q828" s="29"/>
      <c r="R828" s="53"/>
      <c r="S828" s="53"/>
      <c r="T828" s="53"/>
      <c r="U828" s="53"/>
      <c r="V828" s="53"/>
      <c r="W828" s="53"/>
    </row>
    <row r="829" ht="14.25" customHeight="1">
      <c r="A829" s="29">
        <v>822.0</v>
      </c>
      <c r="B829" s="29"/>
      <c r="C829" s="29">
        <v>27.0</v>
      </c>
      <c r="D829" s="29">
        <v>16.0</v>
      </c>
      <c r="E829" s="92">
        <v>12.0</v>
      </c>
      <c r="F829" s="92">
        <v>3.3</v>
      </c>
      <c r="G829" s="50">
        <v>1.6</v>
      </c>
      <c r="H829" s="38"/>
      <c r="I829" s="51">
        <v>362.0</v>
      </c>
      <c r="J829" s="29"/>
      <c r="K829" s="92" t="s">
        <v>21</v>
      </c>
      <c r="L829" s="92" t="s">
        <v>21</v>
      </c>
      <c r="M829" s="92" t="s">
        <v>21</v>
      </c>
      <c r="N829" s="92">
        <v>5.0</v>
      </c>
      <c r="O829" s="92">
        <v>5.0</v>
      </c>
      <c r="P829" s="92" t="s">
        <v>21</v>
      </c>
      <c r="Q829" s="29"/>
      <c r="R829" s="53"/>
      <c r="S829" s="53"/>
      <c r="T829" s="53"/>
      <c r="U829" s="53"/>
      <c r="V829" s="53"/>
      <c r="W829" s="53"/>
    </row>
    <row r="830" ht="14.25" customHeight="1">
      <c r="A830" s="29">
        <v>823.0</v>
      </c>
      <c r="B830" s="29"/>
      <c r="C830" s="29">
        <v>27.0</v>
      </c>
      <c r="D830" s="29">
        <v>17.0</v>
      </c>
      <c r="E830" s="92">
        <v>33.5</v>
      </c>
      <c r="F830" s="92">
        <v>7.3</v>
      </c>
      <c r="G830" s="50">
        <v>2.5</v>
      </c>
      <c r="H830" s="38"/>
      <c r="I830" s="51">
        <v>363.0</v>
      </c>
      <c r="J830" s="29"/>
      <c r="K830" s="92" t="s">
        <v>21</v>
      </c>
      <c r="L830" s="92" t="s">
        <v>21</v>
      </c>
      <c r="M830" s="92" t="s">
        <v>21</v>
      </c>
      <c r="N830" s="92">
        <v>5.0</v>
      </c>
      <c r="O830" s="92">
        <v>5.0</v>
      </c>
      <c r="P830" s="92" t="s">
        <v>21</v>
      </c>
      <c r="Q830" s="29"/>
      <c r="R830" s="53"/>
      <c r="S830" s="53"/>
      <c r="T830" s="53"/>
      <c r="U830" s="53"/>
      <c r="V830" s="53"/>
      <c r="W830" s="53"/>
    </row>
    <row r="831" ht="14.25" customHeight="1">
      <c r="A831" s="29">
        <v>824.0</v>
      </c>
      <c r="B831" s="29"/>
      <c r="C831" s="29">
        <v>27.0</v>
      </c>
      <c r="D831" s="29">
        <v>18.0</v>
      </c>
      <c r="E831" s="92">
        <v>34.0</v>
      </c>
      <c r="F831" s="92">
        <v>7.6</v>
      </c>
      <c r="G831" s="50">
        <v>2.6</v>
      </c>
      <c r="H831" s="38"/>
      <c r="I831" s="51">
        <v>364.0</v>
      </c>
      <c r="J831" s="29"/>
      <c r="K831" s="92">
        <v>10.0</v>
      </c>
      <c r="L831" s="92">
        <v>10.0</v>
      </c>
      <c r="M831" s="92">
        <v>10.0</v>
      </c>
      <c r="N831" s="92">
        <v>5.0</v>
      </c>
      <c r="O831" s="92">
        <v>5.0</v>
      </c>
      <c r="P831" s="92">
        <v>10.0</v>
      </c>
      <c r="Q831" s="29"/>
      <c r="R831" s="53"/>
      <c r="S831" s="53"/>
      <c r="T831" s="53"/>
      <c r="U831" s="53"/>
      <c r="V831" s="53"/>
      <c r="W831" s="53"/>
    </row>
    <row r="832" ht="14.25" customHeight="1">
      <c r="A832" s="29">
        <v>825.0</v>
      </c>
      <c r="B832" s="29"/>
      <c r="C832" s="29">
        <v>27.0</v>
      </c>
      <c r="D832" s="29">
        <v>19.0</v>
      </c>
      <c r="E832" s="92">
        <v>44.0</v>
      </c>
      <c r="F832" s="92">
        <v>9.8</v>
      </c>
      <c r="G832" s="50">
        <v>3.7</v>
      </c>
      <c r="H832" s="38" t="s">
        <v>53</v>
      </c>
      <c r="I832" s="51">
        <v>365.0</v>
      </c>
      <c r="J832" s="29"/>
      <c r="K832" s="92">
        <v>10.0</v>
      </c>
      <c r="L832" s="92">
        <v>10.0</v>
      </c>
      <c r="M832" s="92">
        <v>10.0</v>
      </c>
      <c r="N832" s="92">
        <v>5.0</v>
      </c>
      <c r="O832" s="92">
        <v>5.0</v>
      </c>
      <c r="P832" s="92">
        <v>10.0</v>
      </c>
      <c r="Q832" s="29"/>
      <c r="R832" s="53"/>
      <c r="S832" s="53"/>
      <c r="T832" s="53"/>
      <c r="U832" s="53"/>
      <c r="V832" s="53"/>
      <c r="W832" s="53"/>
    </row>
    <row r="833" ht="14.25" customHeight="1">
      <c r="A833" s="29">
        <v>826.0</v>
      </c>
      <c r="B833" s="29"/>
      <c r="C833" s="29">
        <v>27.0</v>
      </c>
      <c r="D833" s="29">
        <v>20.0</v>
      </c>
      <c r="E833" s="92">
        <v>40.5</v>
      </c>
      <c r="F833" s="92">
        <v>7.6</v>
      </c>
      <c r="G833" s="50">
        <v>3.0</v>
      </c>
      <c r="H833" s="38"/>
      <c r="I833" s="51">
        <v>366.0</v>
      </c>
      <c r="J833" s="29"/>
      <c r="K833" s="92">
        <v>6.0</v>
      </c>
      <c r="L833" s="92">
        <v>8.0</v>
      </c>
      <c r="M833" s="92">
        <v>10.0</v>
      </c>
      <c r="N833" s="92">
        <v>5.0</v>
      </c>
      <c r="O833" s="92">
        <v>5.0</v>
      </c>
      <c r="P833" s="92">
        <v>10.0</v>
      </c>
      <c r="Q833" s="29"/>
      <c r="R833" s="53"/>
      <c r="S833" s="53"/>
      <c r="T833" s="53"/>
      <c r="U833" s="53"/>
      <c r="V833" s="53"/>
      <c r="W833" s="53"/>
    </row>
    <row r="834" ht="14.25" customHeight="1">
      <c r="A834" s="29">
        <v>827.0</v>
      </c>
      <c r="B834" s="29"/>
      <c r="C834" s="29">
        <v>27.0</v>
      </c>
      <c r="D834" s="29">
        <v>21.0</v>
      </c>
      <c r="E834" s="92">
        <v>40.0</v>
      </c>
      <c r="F834" s="92">
        <v>8.2</v>
      </c>
      <c r="G834" s="50">
        <v>3.0</v>
      </c>
      <c r="H834" s="38"/>
      <c r="I834" s="51">
        <v>367.0</v>
      </c>
      <c r="J834" s="29"/>
      <c r="K834" s="92">
        <v>6.0</v>
      </c>
      <c r="L834" s="92">
        <v>8.0</v>
      </c>
      <c r="M834" s="92">
        <v>10.0</v>
      </c>
      <c r="N834" s="92">
        <v>5.0</v>
      </c>
      <c r="O834" s="92">
        <v>5.0</v>
      </c>
      <c r="P834" s="92">
        <v>10.0</v>
      </c>
      <c r="Q834" s="29"/>
      <c r="R834" s="53"/>
      <c r="S834" s="53"/>
      <c r="T834" s="53"/>
      <c r="U834" s="53"/>
      <c r="V834" s="53"/>
      <c r="W834" s="53"/>
    </row>
    <row r="835" ht="14.25" customHeight="1">
      <c r="A835" s="29">
        <v>828.0</v>
      </c>
      <c r="B835" s="29"/>
      <c r="C835" s="29">
        <v>27.0</v>
      </c>
      <c r="D835" s="29">
        <v>22.0</v>
      </c>
      <c r="E835" s="92">
        <v>39.5</v>
      </c>
      <c r="F835" s="92">
        <v>8.7</v>
      </c>
      <c r="G835" s="50">
        <v>3.2</v>
      </c>
      <c r="H835" s="38"/>
      <c r="I835" s="51">
        <v>368.0</v>
      </c>
      <c r="J835" s="29"/>
      <c r="K835" s="92">
        <v>6.0</v>
      </c>
      <c r="L835" s="92">
        <v>8.0</v>
      </c>
      <c r="M835" s="92">
        <v>10.0</v>
      </c>
      <c r="N835" s="92">
        <v>5.0</v>
      </c>
      <c r="O835" s="92">
        <v>5.0</v>
      </c>
      <c r="P835" s="92">
        <v>10.0</v>
      </c>
      <c r="Q835" s="29"/>
      <c r="R835" s="53"/>
      <c r="S835" s="53"/>
      <c r="T835" s="53"/>
      <c r="U835" s="53"/>
      <c r="V835" s="53"/>
      <c r="W835" s="53"/>
    </row>
    <row r="836" ht="14.25" customHeight="1">
      <c r="A836" s="29">
        <v>829.0</v>
      </c>
      <c r="B836" s="29"/>
      <c r="C836" s="29">
        <v>27.0</v>
      </c>
      <c r="D836" s="29">
        <v>23.0</v>
      </c>
      <c r="E836" s="92">
        <v>40.0</v>
      </c>
      <c r="F836" s="92">
        <v>7.4</v>
      </c>
      <c r="G836" s="50">
        <v>2.7</v>
      </c>
      <c r="H836" s="38" t="s">
        <v>85</v>
      </c>
      <c r="I836" s="51">
        <v>369.0</v>
      </c>
      <c r="J836" s="29"/>
      <c r="K836" s="92">
        <v>6.0</v>
      </c>
      <c r="L836" s="92">
        <v>8.0</v>
      </c>
      <c r="M836" s="92">
        <v>10.0</v>
      </c>
      <c r="N836" s="92">
        <v>5.0</v>
      </c>
      <c r="O836" s="92">
        <v>5.0</v>
      </c>
      <c r="P836" s="92">
        <v>10.0</v>
      </c>
      <c r="Q836" s="29"/>
      <c r="R836" s="53"/>
      <c r="S836" s="53"/>
      <c r="T836" s="53"/>
      <c r="U836" s="53"/>
      <c r="V836" s="53"/>
      <c r="W836" s="53"/>
    </row>
    <row r="837" ht="14.25" customHeight="1">
      <c r="A837" s="29">
        <v>830.0</v>
      </c>
      <c r="B837" s="29"/>
      <c r="C837" s="29">
        <v>27.0</v>
      </c>
      <c r="D837" s="29">
        <v>24.0</v>
      </c>
      <c r="E837" s="92">
        <v>36.0</v>
      </c>
      <c r="F837" s="92">
        <v>7.9</v>
      </c>
      <c r="G837" s="50">
        <v>2.7</v>
      </c>
      <c r="H837" s="38"/>
      <c r="I837" s="51">
        <v>370.0</v>
      </c>
      <c r="J837" s="29"/>
      <c r="K837" s="92">
        <v>6.0</v>
      </c>
      <c r="L837" s="92">
        <v>8.0</v>
      </c>
      <c r="M837" s="92">
        <v>10.0</v>
      </c>
      <c r="N837" s="92">
        <v>5.0</v>
      </c>
      <c r="O837" s="92">
        <v>5.0</v>
      </c>
      <c r="P837" s="92">
        <v>10.0</v>
      </c>
      <c r="Q837" s="29"/>
      <c r="R837" s="53"/>
      <c r="S837" s="53"/>
      <c r="T837" s="53"/>
      <c r="U837" s="53"/>
      <c r="V837" s="53"/>
      <c r="W837" s="53"/>
    </row>
    <row r="838" ht="14.25" customHeight="1">
      <c r="A838" s="29">
        <v>831.0</v>
      </c>
      <c r="B838" s="29"/>
      <c r="C838" s="29">
        <v>27.0</v>
      </c>
      <c r="D838" s="29">
        <v>25.0</v>
      </c>
      <c r="E838" s="92">
        <v>35.0</v>
      </c>
      <c r="F838" s="92">
        <v>7.6</v>
      </c>
      <c r="G838" s="50">
        <v>2.7</v>
      </c>
      <c r="H838" s="38"/>
      <c r="I838" s="51">
        <v>371.0</v>
      </c>
      <c r="J838" s="29"/>
      <c r="K838" s="92">
        <v>6.0</v>
      </c>
      <c r="L838" s="92">
        <v>8.0</v>
      </c>
      <c r="M838" s="92">
        <v>10.0</v>
      </c>
      <c r="N838" s="92">
        <v>5.0</v>
      </c>
      <c r="O838" s="92">
        <v>5.0</v>
      </c>
      <c r="P838" s="92">
        <v>10.0</v>
      </c>
      <c r="Q838" s="29"/>
      <c r="R838" s="53"/>
      <c r="S838" s="53"/>
      <c r="T838" s="53"/>
      <c r="U838" s="53"/>
      <c r="V838" s="53"/>
      <c r="W838" s="53"/>
    </row>
    <row r="839" ht="14.25" customHeight="1">
      <c r="A839" s="29">
        <v>832.0</v>
      </c>
      <c r="B839" s="29"/>
      <c r="C839" s="29">
        <v>27.0</v>
      </c>
      <c r="D839" s="29">
        <v>26.0</v>
      </c>
      <c r="E839" s="92">
        <v>33.5</v>
      </c>
      <c r="F839" s="92">
        <v>7.6</v>
      </c>
      <c r="G839" s="50">
        <v>2.9</v>
      </c>
      <c r="H839" s="38"/>
      <c r="I839" s="51">
        <v>372.0</v>
      </c>
      <c r="J839" s="29"/>
      <c r="K839" s="92">
        <v>10.0</v>
      </c>
      <c r="L839" s="92">
        <v>10.0</v>
      </c>
      <c r="M839" s="92">
        <v>10.0</v>
      </c>
      <c r="N839" s="92">
        <v>5.0</v>
      </c>
      <c r="O839" s="92">
        <v>5.0</v>
      </c>
      <c r="P839" s="92">
        <v>10.0</v>
      </c>
      <c r="Q839" s="29"/>
      <c r="R839" s="53"/>
      <c r="S839" s="53"/>
      <c r="T839" s="53"/>
      <c r="U839" s="53"/>
      <c r="V839" s="53"/>
      <c r="W839" s="53"/>
    </row>
    <row r="840" ht="14.25" customHeight="1">
      <c r="A840" s="29">
        <v>833.0</v>
      </c>
      <c r="B840" s="29"/>
      <c r="C840" s="29">
        <v>27.0</v>
      </c>
      <c r="D840" s="29">
        <v>27.0</v>
      </c>
      <c r="E840" s="92">
        <v>38.0</v>
      </c>
      <c r="F840" s="92">
        <v>7.9</v>
      </c>
      <c r="G840" s="50">
        <v>2.7</v>
      </c>
      <c r="H840" s="38"/>
      <c r="I840" s="51">
        <v>373.0</v>
      </c>
      <c r="J840" s="29"/>
      <c r="K840" s="92">
        <v>6.0</v>
      </c>
      <c r="L840" s="92">
        <v>8.0</v>
      </c>
      <c r="M840" s="92">
        <v>10.0</v>
      </c>
      <c r="N840" s="92">
        <v>5.0</v>
      </c>
      <c r="O840" s="92">
        <v>5.0</v>
      </c>
      <c r="P840" s="92">
        <v>10.0</v>
      </c>
      <c r="Q840" s="29"/>
      <c r="R840" s="53"/>
      <c r="S840" s="53"/>
      <c r="T840" s="53"/>
      <c r="U840" s="53"/>
      <c r="V840" s="53"/>
      <c r="W840" s="53"/>
    </row>
    <row r="841" ht="14.25" customHeight="1">
      <c r="A841" s="29">
        <v>834.0</v>
      </c>
      <c r="B841" s="29"/>
      <c r="C841" s="29">
        <v>27.0</v>
      </c>
      <c r="D841" s="29">
        <v>28.0</v>
      </c>
      <c r="E841" s="92">
        <v>29.5</v>
      </c>
      <c r="F841" s="92">
        <v>6.6</v>
      </c>
      <c r="G841" s="50">
        <v>2.1</v>
      </c>
      <c r="H841" s="38"/>
      <c r="I841" s="51">
        <v>374.0</v>
      </c>
      <c r="J841" s="29"/>
      <c r="K841" s="92">
        <v>6.0</v>
      </c>
      <c r="L841" s="92">
        <v>10.0</v>
      </c>
      <c r="M841" s="92">
        <v>10.0</v>
      </c>
      <c r="N841" s="92">
        <v>5.0</v>
      </c>
      <c r="O841" s="92">
        <v>5.0</v>
      </c>
      <c r="P841" s="92">
        <v>10.0</v>
      </c>
      <c r="Q841" s="29"/>
      <c r="R841" s="53"/>
      <c r="S841" s="53"/>
      <c r="T841" s="53"/>
      <c r="U841" s="53"/>
      <c r="V841" s="53"/>
      <c r="W841" s="53"/>
    </row>
    <row r="842" ht="14.25" customHeight="1">
      <c r="A842" s="29">
        <v>835.0</v>
      </c>
      <c r="B842" s="29"/>
      <c r="C842" s="29">
        <v>27.0</v>
      </c>
      <c r="D842" s="29">
        <v>29.0</v>
      </c>
      <c r="E842" s="92">
        <v>9.5</v>
      </c>
      <c r="F842" s="92">
        <v>4.0</v>
      </c>
      <c r="G842" s="50">
        <v>1.3</v>
      </c>
      <c r="H842" s="38"/>
      <c r="I842" s="51">
        <v>375.0</v>
      </c>
      <c r="J842" s="29"/>
      <c r="K842" s="92" t="s">
        <v>21</v>
      </c>
      <c r="L842" s="92" t="s">
        <v>21</v>
      </c>
      <c r="M842" s="92" t="s">
        <v>21</v>
      </c>
      <c r="N842" s="92">
        <v>5.0</v>
      </c>
      <c r="O842" s="92">
        <v>5.0</v>
      </c>
      <c r="P842" s="92" t="s">
        <v>21</v>
      </c>
      <c r="Q842" s="29"/>
      <c r="R842" s="53"/>
      <c r="S842" s="53"/>
      <c r="T842" s="53"/>
      <c r="U842" s="53"/>
      <c r="V842" s="53"/>
      <c r="W842" s="53"/>
    </row>
    <row r="843" ht="14.25" customHeight="1">
      <c r="A843" s="29">
        <v>836.0</v>
      </c>
      <c r="B843" s="29"/>
      <c r="C843" s="29">
        <v>27.0</v>
      </c>
      <c r="D843" s="29">
        <v>30.0</v>
      </c>
      <c r="E843" s="92">
        <v>39.0</v>
      </c>
      <c r="F843" s="92">
        <v>7.5</v>
      </c>
      <c r="G843" s="50">
        <v>2.4</v>
      </c>
      <c r="H843" s="38"/>
      <c r="I843" s="51">
        <v>376.0</v>
      </c>
      <c r="J843" s="29"/>
      <c r="K843" s="92">
        <v>6.0</v>
      </c>
      <c r="L843" s="92">
        <v>10.0</v>
      </c>
      <c r="M843" s="92">
        <v>10.0</v>
      </c>
      <c r="N843" s="92">
        <v>5.0</v>
      </c>
      <c r="O843" s="92">
        <v>5.0</v>
      </c>
      <c r="P843" s="92">
        <v>10.0</v>
      </c>
      <c r="Q843" s="29"/>
      <c r="R843" s="53"/>
      <c r="S843" s="53"/>
      <c r="T843" s="53"/>
      <c r="U843" s="53"/>
      <c r="V843" s="53"/>
      <c r="W843" s="53"/>
    </row>
    <row r="844" ht="14.25" customHeight="1">
      <c r="A844" s="29">
        <v>837.0</v>
      </c>
      <c r="B844" s="29"/>
      <c r="C844" s="29">
        <v>27.0</v>
      </c>
      <c r="D844" s="29">
        <v>31.0</v>
      </c>
      <c r="E844" s="92">
        <v>33.0</v>
      </c>
      <c r="F844" s="92">
        <v>8.0</v>
      </c>
      <c r="G844" s="50">
        <v>2.3</v>
      </c>
      <c r="H844" s="38"/>
      <c r="I844" s="51">
        <v>377.0</v>
      </c>
      <c r="J844" s="29"/>
      <c r="K844" s="92">
        <v>6.0</v>
      </c>
      <c r="L844" s="92">
        <v>10.0</v>
      </c>
      <c r="M844" s="92">
        <v>10.0</v>
      </c>
      <c r="N844" s="92">
        <v>5.0</v>
      </c>
      <c r="O844" s="92">
        <v>5.0</v>
      </c>
      <c r="P844" s="92">
        <v>10.0</v>
      </c>
      <c r="Q844" s="29"/>
      <c r="R844" s="53"/>
      <c r="S844" s="53"/>
      <c r="T844" s="53"/>
      <c r="U844" s="53"/>
      <c r="V844" s="53"/>
      <c r="W844" s="53"/>
    </row>
    <row r="845" ht="14.25" customHeight="1">
      <c r="A845" s="29">
        <v>838.0</v>
      </c>
      <c r="B845" s="29"/>
      <c r="C845" s="29">
        <v>28.0</v>
      </c>
      <c r="D845" s="29">
        <v>1.0</v>
      </c>
      <c r="E845" s="105">
        <v>45.0</v>
      </c>
      <c r="F845" s="105">
        <v>8.1</v>
      </c>
      <c r="G845" s="50">
        <v>3.3</v>
      </c>
      <c r="H845" s="38"/>
      <c r="I845" s="51">
        <v>405.0</v>
      </c>
      <c r="J845" s="29"/>
      <c r="K845" s="105">
        <v>2.0</v>
      </c>
      <c r="L845" s="105">
        <v>2.0</v>
      </c>
      <c r="M845" s="105">
        <v>2.0</v>
      </c>
      <c r="N845" s="92">
        <v>5.0</v>
      </c>
      <c r="O845" s="92">
        <v>5.0</v>
      </c>
      <c r="P845" s="105">
        <v>10.0</v>
      </c>
      <c r="Q845" s="29"/>
      <c r="R845" s="53"/>
      <c r="S845" s="53"/>
      <c r="T845" s="53"/>
      <c r="U845" s="53"/>
      <c r="V845" s="53"/>
      <c r="W845" s="53"/>
    </row>
    <row r="846" ht="14.25" customHeight="1">
      <c r="A846" s="29">
        <v>839.0</v>
      </c>
      <c r="B846" s="29"/>
      <c r="C846" s="29">
        <v>28.0</v>
      </c>
      <c r="D846" s="29">
        <v>2.0</v>
      </c>
      <c r="E846" s="92">
        <v>33.5</v>
      </c>
      <c r="F846" s="92">
        <v>8.3</v>
      </c>
      <c r="G846" s="50">
        <v>2.8</v>
      </c>
      <c r="H846" s="38"/>
      <c r="I846" s="51">
        <v>404.0</v>
      </c>
      <c r="J846" s="29"/>
      <c r="K846" s="92">
        <v>2.0</v>
      </c>
      <c r="L846" s="92">
        <v>6.0</v>
      </c>
      <c r="M846" s="92">
        <v>8.0</v>
      </c>
      <c r="N846" s="92">
        <v>5.0</v>
      </c>
      <c r="O846" s="92">
        <v>5.0</v>
      </c>
      <c r="P846" s="92">
        <v>5.0</v>
      </c>
      <c r="Q846" s="51" t="s">
        <v>60</v>
      </c>
      <c r="R846" s="53"/>
      <c r="S846" s="53"/>
      <c r="T846" s="53"/>
      <c r="U846" s="53"/>
      <c r="V846" s="53"/>
      <c r="W846" s="53"/>
    </row>
    <row r="847" ht="14.25" customHeight="1">
      <c r="A847" s="29">
        <v>840.0</v>
      </c>
      <c r="B847" s="29"/>
      <c r="C847" s="29">
        <v>28.0</v>
      </c>
      <c r="D847" s="29">
        <v>3.0</v>
      </c>
      <c r="E847" s="92">
        <v>33.0</v>
      </c>
      <c r="F847" s="92">
        <v>8.3</v>
      </c>
      <c r="G847" s="50">
        <v>2.4</v>
      </c>
      <c r="H847" s="38"/>
      <c r="I847" s="51">
        <v>403.0</v>
      </c>
      <c r="J847" s="29"/>
      <c r="K847" s="92">
        <v>2.0</v>
      </c>
      <c r="L847" s="92">
        <v>8.0</v>
      </c>
      <c r="M847" s="92">
        <v>10.0</v>
      </c>
      <c r="N847" s="92">
        <v>5.0</v>
      </c>
      <c r="O847" s="92">
        <v>5.0</v>
      </c>
      <c r="P847" s="92">
        <v>10.0</v>
      </c>
      <c r="Q847" s="29"/>
      <c r="R847" s="53"/>
      <c r="S847" s="53"/>
      <c r="T847" s="53"/>
      <c r="U847" s="53"/>
      <c r="V847" s="53"/>
      <c r="W847" s="53"/>
    </row>
    <row r="848" ht="14.25" customHeight="1">
      <c r="A848" s="29">
        <v>841.0</v>
      </c>
      <c r="B848" s="29"/>
      <c r="C848" s="29">
        <v>28.0</v>
      </c>
      <c r="D848" s="29">
        <v>4.0</v>
      </c>
      <c r="E848" s="92">
        <v>41.0</v>
      </c>
      <c r="F848" s="92">
        <v>9.1</v>
      </c>
      <c r="G848" s="50">
        <v>3.2</v>
      </c>
      <c r="H848" s="38"/>
      <c r="I848" s="51">
        <v>402.0</v>
      </c>
      <c r="J848" s="29"/>
      <c r="K848" s="92">
        <v>2.0</v>
      </c>
      <c r="L848" s="92">
        <v>8.0</v>
      </c>
      <c r="M848" s="92">
        <v>10.0</v>
      </c>
      <c r="N848" s="92">
        <v>5.0</v>
      </c>
      <c r="O848" s="92">
        <v>5.0</v>
      </c>
      <c r="P848" s="92">
        <v>10.0</v>
      </c>
      <c r="Q848" s="29"/>
      <c r="R848" s="53"/>
      <c r="S848" s="53"/>
      <c r="T848" s="53"/>
      <c r="U848" s="53"/>
      <c r="V848" s="53"/>
      <c r="W848" s="53"/>
    </row>
    <row r="849" ht="14.25" customHeight="1">
      <c r="A849" s="29">
        <v>842.0</v>
      </c>
      <c r="B849" s="29"/>
      <c r="C849" s="29">
        <v>28.0</v>
      </c>
      <c r="D849" s="29">
        <v>5.0</v>
      </c>
      <c r="E849" s="92">
        <v>33.5</v>
      </c>
      <c r="F849" s="92">
        <v>7.3</v>
      </c>
      <c r="G849" s="50">
        <v>2.6</v>
      </c>
      <c r="H849" s="38"/>
      <c r="I849" s="51">
        <v>401.0</v>
      </c>
      <c r="J849" s="29"/>
      <c r="K849" s="92">
        <v>2.0</v>
      </c>
      <c r="L849" s="92">
        <v>8.0</v>
      </c>
      <c r="M849" s="92">
        <v>10.0</v>
      </c>
      <c r="N849" s="92">
        <v>5.0</v>
      </c>
      <c r="O849" s="92">
        <v>5.0</v>
      </c>
      <c r="P849" s="92">
        <v>10.0</v>
      </c>
      <c r="Q849" s="29"/>
      <c r="R849" s="53"/>
      <c r="S849" s="53"/>
      <c r="T849" s="53"/>
      <c r="U849" s="53"/>
      <c r="V849" s="53"/>
      <c r="W849" s="53"/>
    </row>
    <row r="850" ht="14.25" customHeight="1">
      <c r="A850" s="29">
        <v>843.0</v>
      </c>
      <c r="B850" s="29"/>
      <c r="C850" s="29">
        <v>28.0</v>
      </c>
      <c r="D850" s="29">
        <v>6.0</v>
      </c>
      <c r="E850" s="92">
        <v>45.5</v>
      </c>
      <c r="F850" s="92">
        <v>9.3</v>
      </c>
      <c r="G850" s="50">
        <v>3.5</v>
      </c>
      <c r="H850" s="38"/>
      <c r="I850" s="51">
        <v>400.0</v>
      </c>
      <c r="J850" s="29"/>
      <c r="K850" s="92">
        <v>2.0</v>
      </c>
      <c r="L850" s="92">
        <v>6.0</v>
      </c>
      <c r="M850" s="92">
        <v>10.0</v>
      </c>
      <c r="N850" s="92">
        <v>5.0</v>
      </c>
      <c r="O850" s="92">
        <v>5.0</v>
      </c>
      <c r="P850" s="92">
        <v>10.0</v>
      </c>
      <c r="Q850" s="29"/>
      <c r="R850" s="53"/>
      <c r="S850" s="53"/>
      <c r="T850" s="53"/>
      <c r="U850" s="53"/>
      <c r="V850" s="53"/>
      <c r="W850" s="53"/>
    </row>
    <row r="851" ht="14.25" customHeight="1">
      <c r="A851" s="29">
        <v>844.0</v>
      </c>
      <c r="B851" s="29"/>
      <c r="C851" s="29">
        <v>28.0</v>
      </c>
      <c r="D851" s="29">
        <v>7.0</v>
      </c>
      <c r="E851" s="92">
        <v>38.0</v>
      </c>
      <c r="F851" s="92">
        <v>8.0</v>
      </c>
      <c r="G851" s="50">
        <v>3.4</v>
      </c>
      <c r="H851" s="38" t="s">
        <v>105</v>
      </c>
      <c r="I851" s="51">
        <v>399.0</v>
      </c>
      <c r="J851" s="29"/>
      <c r="K851" s="92">
        <v>2.0</v>
      </c>
      <c r="L851" s="92">
        <v>6.0</v>
      </c>
      <c r="M851" s="92">
        <v>10.0</v>
      </c>
      <c r="N851" s="92">
        <v>5.0</v>
      </c>
      <c r="O851" s="92">
        <v>5.0</v>
      </c>
      <c r="P851" s="92">
        <v>10.0</v>
      </c>
      <c r="Q851" s="29"/>
      <c r="R851" s="53"/>
      <c r="S851" s="53"/>
      <c r="T851" s="53"/>
      <c r="U851" s="53"/>
      <c r="V851" s="53"/>
      <c r="W851" s="53"/>
    </row>
    <row r="852" ht="14.25" customHeight="1">
      <c r="A852" s="29">
        <v>845.0</v>
      </c>
      <c r="B852" s="29"/>
      <c r="C852" s="29">
        <v>28.0</v>
      </c>
      <c r="D852" s="29">
        <v>8.0</v>
      </c>
      <c r="E852" s="92">
        <v>48.0</v>
      </c>
      <c r="F852" s="92">
        <v>7.2</v>
      </c>
      <c r="G852" s="50">
        <v>3.1</v>
      </c>
      <c r="H852" s="38"/>
      <c r="I852" s="51">
        <v>398.0</v>
      </c>
      <c r="J852" s="29"/>
      <c r="K852" s="92">
        <v>2.0</v>
      </c>
      <c r="L852" s="92">
        <v>6.0</v>
      </c>
      <c r="M852" s="92">
        <v>10.0</v>
      </c>
      <c r="N852" s="92">
        <v>5.0</v>
      </c>
      <c r="O852" s="92">
        <v>5.0</v>
      </c>
      <c r="P852" s="92">
        <v>10.0</v>
      </c>
      <c r="Q852" s="29"/>
      <c r="R852" s="53"/>
      <c r="S852" s="53"/>
      <c r="T852" s="53"/>
      <c r="U852" s="53"/>
      <c r="V852" s="53"/>
      <c r="W852" s="53"/>
    </row>
    <row r="853" ht="14.25" customHeight="1">
      <c r="A853" s="29">
        <v>846.0</v>
      </c>
      <c r="B853" s="29"/>
      <c r="C853" s="29">
        <v>28.0</v>
      </c>
      <c r="D853" s="29">
        <v>9.0</v>
      </c>
      <c r="E853" s="92">
        <v>30.0</v>
      </c>
      <c r="F853" s="92">
        <v>6.2</v>
      </c>
      <c r="G853" s="50">
        <v>2.0</v>
      </c>
      <c r="H853" s="38"/>
      <c r="I853" s="51">
        <v>397.0</v>
      </c>
      <c r="J853" s="29"/>
      <c r="K853" s="92">
        <v>2.0</v>
      </c>
      <c r="L853" s="92">
        <v>8.0</v>
      </c>
      <c r="M853" s="92">
        <v>10.0</v>
      </c>
      <c r="N853" s="92">
        <v>5.0</v>
      </c>
      <c r="O853" s="92">
        <v>5.0</v>
      </c>
      <c r="P853" s="92">
        <v>10.0</v>
      </c>
      <c r="Q853" s="29"/>
      <c r="R853" s="53"/>
      <c r="S853" s="53"/>
      <c r="T853" s="53"/>
      <c r="U853" s="53"/>
      <c r="V853" s="53"/>
      <c r="W853" s="53"/>
    </row>
    <row r="854" ht="14.25" customHeight="1">
      <c r="A854" s="29">
        <v>847.0</v>
      </c>
      <c r="B854" s="29"/>
      <c r="C854" s="29">
        <v>28.0</v>
      </c>
      <c r="D854" s="29">
        <v>10.0</v>
      </c>
      <c r="E854" s="92">
        <v>30.5</v>
      </c>
      <c r="F854" s="92">
        <v>5.6</v>
      </c>
      <c r="G854" s="50">
        <v>2.4</v>
      </c>
      <c r="H854" s="38"/>
      <c r="I854" s="51">
        <v>396.0</v>
      </c>
      <c r="J854" s="29"/>
      <c r="K854" s="92">
        <v>2.0</v>
      </c>
      <c r="L854" s="92">
        <v>8.0</v>
      </c>
      <c r="M854" s="92">
        <v>10.0</v>
      </c>
      <c r="N854" s="92">
        <v>5.0</v>
      </c>
      <c r="O854" s="92">
        <v>5.0</v>
      </c>
      <c r="P854" s="92">
        <v>10.0</v>
      </c>
      <c r="Q854" s="29"/>
      <c r="R854" s="53"/>
      <c r="S854" s="53"/>
      <c r="T854" s="53"/>
      <c r="U854" s="53"/>
      <c r="V854" s="53"/>
      <c r="W854" s="53"/>
    </row>
    <row r="855" ht="14.25" customHeight="1">
      <c r="A855" s="29">
        <v>848.0</v>
      </c>
      <c r="B855" s="29"/>
      <c r="C855" s="29">
        <v>28.0</v>
      </c>
      <c r="D855" s="29">
        <v>11.0</v>
      </c>
      <c r="E855" s="92" t="s">
        <v>19</v>
      </c>
      <c r="F855" s="92" t="s">
        <v>19</v>
      </c>
      <c r="G855" s="50">
        <v>0.9</v>
      </c>
      <c r="H855" s="38"/>
      <c r="I855" s="51">
        <v>395.0</v>
      </c>
      <c r="J855" s="29"/>
      <c r="K855" s="92" t="s">
        <v>19</v>
      </c>
      <c r="L855" s="92" t="s">
        <v>19</v>
      </c>
      <c r="M855" s="92" t="s">
        <v>19</v>
      </c>
      <c r="N855" s="92">
        <v>5.0</v>
      </c>
      <c r="O855" s="92">
        <v>5.0</v>
      </c>
      <c r="P855" s="92" t="s">
        <v>19</v>
      </c>
      <c r="Q855" s="29"/>
      <c r="R855" s="53"/>
      <c r="S855" s="53"/>
      <c r="T855" s="53"/>
      <c r="U855" s="53"/>
      <c r="V855" s="53"/>
      <c r="W855" s="53"/>
    </row>
    <row r="856" ht="14.25" customHeight="1">
      <c r="A856" s="29">
        <v>849.0</v>
      </c>
      <c r="B856" s="29"/>
      <c r="C856" s="29">
        <v>28.0</v>
      </c>
      <c r="D856" s="29">
        <v>12.0</v>
      </c>
      <c r="E856" s="92">
        <v>38.0</v>
      </c>
      <c r="F856" s="92">
        <v>8.0</v>
      </c>
      <c r="G856" s="50">
        <v>3.0</v>
      </c>
      <c r="H856" s="38"/>
      <c r="I856" s="51">
        <v>394.0</v>
      </c>
      <c r="J856" s="29"/>
      <c r="K856" s="92" t="s">
        <v>19</v>
      </c>
      <c r="L856" s="92" t="s">
        <v>19</v>
      </c>
      <c r="M856" s="92" t="s">
        <v>19</v>
      </c>
      <c r="N856" s="92">
        <v>5.0</v>
      </c>
      <c r="O856" s="92">
        <v>5.0</v>
      </c>
      <c r="P856" s="92">
        <v>10.0</v>
      </c>
      <c r="Q856" s="29"/>
      <c r="R856" s="53"/>
      <c r="S856" s="53"/>
      <c r="T856" s="53"/>
      <c r="U856" s="53"/>
      <c r="V856" s="53"/>
      <c r="W856" s="53"/>
    </row>
    <row r="857" ht="14.25" customHeight="1">
      <c r="A857" s="29">
        <v>850.0</v>
      </c>
      <c r="B857" s="29"/>
      <c r="C857" s="29">
        <v>28.0</v>
      </c>
      <c r="D857" s="29">
        <v>13.0</v>
      </c>
      <c r="E857" s="92">
        <v>37.0</v>
      </c>
      <c r="F857" s="92">
        <v>7.8</v>
      </c>
      <c r="G857" s="50">
        <v>3.0</v>
      </c>
      <c r="H857" s="38"/>
      <c r="I857" s="51" t="s">
        <v>99</v>
      </c>
      <c r="J857" s="29"/>
      <c r="K857" s="92">
        <v>2.0</v>
      </c>
      <c r="L857" s="92">
        <v>8.0</v>
      </c>
      <c r="M857" s="92">
        <v>10.0</v>
      </c>
      <c r="N857" s="92">
        <v>5.0</v>
      </c>
      <c r="O857" s="92">
        <v>5.0</v>
      </c>
      <c r="P857" s="92">
        <v>10.0</v>
      </c>
      <c r="Q857" s="29"/>
      <c r="R857" s="53"/>
      <c r="S857" s="53"/>
      <c r="T857" s="53"/>
      <c r="U857" s="53"/>
      <c r="V857" s="53"/>
      <c r="W857" s="53"/>
    </row>
    <row r="858" ht="14.25" customHeight="1">
      <c r="A858" s="29">
        <v>851.0</v>
      </c>
      <c r="B858" s="29"/>
      <c r="C858" s="29">
        <v>28.0</v>
      </c>
      <c r="D858" s="29">
        <v>14.0</v>
      </c>
      <c r="E858" s="92">
        <v>42.0</v>
      </c>
      <c r="F858" s="92">
        <v>7.2</v>
      </c>
      <c r="G858" s="50">
        <v>3.2</v>
      </c>
      <c r="H858" s="38"/>
      <c r="I858" s="51">
        <v>393.0</v>
      </c>
      <c r="J858" s="29"/>
      <c r="K858" s="92">
        <v>2.0</v>
      </c>
      <c r="L858" s="92">
        <v>8.0</v>
      </c>
      <c r="M858" s="92">
        <v>10.0</v>
      </c>
      <c r="N858" s="92">
        <v>5.0</v>
      </c>
      <c r="O858" s="92">
        <v>5.0</v>
      </c>
      <c r="P858" s="92">
        <v>10.0</v>
      </c>
      <c r="Q858" s="29"/>
      <c r="R858" s="53"/>
      <c r="S858" s="53"/>
      <c r="T858" s="53"/>
      <c r="U858" s="53"/>
      <c r="V858" s="53"/>
      <c r="W858" s="53"/>
    </row>
    <row r="859" ht="14.25" customHeight="1">
      <c r="A859" s="29">
        <v>852.0</v>
      </c>
      <c r="B859" s="29"/>
      <c r="C859" s="29">
        <v>28.0</v>
      </c>
      <c r="D859" s="29">
        <v>15.0</v>
      </c>
      <c r="E859" s="92">
        <v>37.5</v>
      </c>
      <c r="F859" s="92">
        <v>7.9</v>
      </c>
      <c r="G859" s="50">
        <v>2.9</v>
      </c>
      <c r="H859" s="38"/>
      <c r="I859" s="51">
        <v>392.0</v>
      </c>
      <c r="J859" s="29"/>
      <c r="K859" s="92">
        <v>6.0</v>
      </c>
      <c r="L859" s="92">
        <v>8.0</v>
      </c>
      <c r="M859" s="92">
        <v>10.0</v>
      </c>
      <c r="N859" s="92">
        <v>5.0</v>
      </c>
      <c r="O859" s="92">
        <v>5.0</v>
      </c>
      <c r="P859" s="92">
        <v>10.0</v>
      </c>
      <c r="Q859" s="29"/>
      <c r="R859" s="53"/>
      <c r="S859" s="53"/>
      <c r="T859" s="53"/>
      <c r="U859" s="53"/>
      <c r="V859" s="53"/>
      <c r="W859" s="53"/>
    </row>
    <row r="860" ht="14.25" customHeight="1">
      <c r="A860" s="29">
        <v>853.0</v>
      </c>
      <c r="B860" s="29"/>
      <c r="C860" s="29">
        <v>28.0</v>
      </c>
      <c r="D860" s="29">
        <v>16.0</v>
      </c>
      <c r="E860" s="92">
        <v>34.0</v>
      </c>
      <c r="F860" s="92">
        <v>7.2</v>
      </c>
      <c r="G860" s="50">
        <v>2.5</v>
      </c>
      <c r="H860" s="38"/>
      <c r="I860" s="51">
        <v>391.0</v>
      </c>
      <c r="J860" s="29"/>
      <c r="K860" s="92">
        <v>10.0</v>
      </c>
      <c r="L860" s="92">
        <v>10.0</v>
      </c>
      <c r="M860" s="92">
        <v>10.0</v>
      </c>
      <c r="N860" s="92">
        <v>5.0</v>
      </c>
      <c r="O860" s="92">
        <v>5.0</v>
      </c>
      <c r="P860" s="92">
        <v>10.0</v>
      </c>
      <c r="Q860" s="29"/>
      <c r="R860" s="53"/>
      <c r="S860" s="53"/>
      <c r="T860" s="53"/>
      <c r="U860" s="53"/>
      <c r="V860" s="53"/>
      <c r="W860" s="53"/>
    </row>
    <row r="861" ht="14.25" customHeight="1">
      <c r="A861" s="29">
        <v>854.0</v>
      </c>
      <c r="B861" s="29"/>
      <c r="C861" s="29">
        <v>28.0</v>
      </c>
      <c r="D861" s="29">
        <v>17.0</v>
      </c>
      <c r="E861" s="92">
        <v>32.0</v>
      </c>
      <c r="F861" s="92">
        <v>8.3</v>
      </c>
      <c r="G861" s="50">
        <v>3.1</v>
      </c>
      <c r="H861" s="38"/>
      <c r="I861" s="51">
        <v>390.0</v>
      </c>
      <c r="J861" s="29"/>
      <c r="K861" s="92">
        <v>6.0</v>
      </c>
      <c r="L861" s="92">
        <v>8.0</v>
      </c>
      <c r="M861" s="92">
        <v>10.0</v>
      </c>
      <c r="N861" s="92">
        <v>5.0</v>
      </c>
      <c r="O861" s="92">
        <v>5.0</v>
      </c>
      <c r="P861" s="92" t="s">
        <v>19</v>
      </c>
      <c r="Q861" s="29"/>
      <c r="R861" s="53"/>
      <c r="S861" s="53"/>
      <c r="T861" s="53"/>
      <c r="U861" s="53"/>
      <c r="V861" s="53"/>
      <c r="W861" s="53"/>
    </row>
    <row r="862" ht="14.25" customHeight="1">
      <c r="A862" s="29">
        <v>855.0</v>
      </c>
      <c r="B862" s="29"/>
      <c r="C862" s="29">
        <v>28.0</v>
      </c>
      <c r="D862" s="29">
        <v>18.0</v>
      </c>
      <c r="E862" s="92">
        <v>34.5</v>
      </c>
      <c r="F862" s="92">
        <v>8.1</v>
      </c>
      <c r="G862" s="50">
        <v>2.95</v>
      </c>
      <c r="H862" s="38"/>
      <c r="I862" s="51">
        <v>389.0</v>
      </c>
      <c r="J862" s="29"/>
      <c r="K862" s="92">
        <v>10.0</v>
      </c>
      <c r="L862" s="92">
        <v>10.0</v>
      </c>
      <c r="M862" s="92">
        <v>10.0</v>
      </c>
      <c r="N862" s="92">
        <v>5.0</v>
      </c>
      <c r="O862" s="92">
        <v>5.0</v>
      </c>
      <c r="P862" s="92">
        <v>10.0</v>
      </c>
      <c r="Q862" s="51" t="s">
        <v>60</v>
      </c>
      <c r="R862" s="53"/>
      <c r="S862" s="53"/>
      <c r="T862" s="53"/>
      <c r="U862" s="53"/>
      <c r="V862" s="53"/>
      <c r="W862" s="53"/>
    </row>
    <row r="863" ht="14.25" customHeight="1">
      <c r="A863" s="29">
        <v>856.0</v>
      </c>
      <c r="B863" s="29"/>
      <c r="C863" s="29">
        <v>28.0</v>
      </c>
      <c r="D863" s="29">
        <v>19.0</v>
      </c>
      <c r="E863" s="92">
        <v>33.5</v>
      </c>
      <c r="F863" s="92">
        <v>6.9</v>
      </c>
      <c r="G863" s="50">
        <v>2.5</v>
      </c>
      <c r="H863" s="38"/>
      <c r="I863" s="51">
        <v>388.0</v>
      </c>
      <c r="J863" s="29"/>
      <c r="K863" s="92">
        <v>6.0</v>
      </c>
      <c r="L863" s="92">
        <v>8.0</v>
      </c>
      <c r="M863" s="92">
        <v>10.0</v>
      </c>
      <c r="N863" s="92">
        <v>5.0</v>
      </c>
      <c r="O863" s="92">
        <v>5.0</v>
      </c>
      <c r="P863" s="92">
        <v>10.0</v>
      </c>
      <c r="Q863" s="29"/>
      <c r="R863" s="53"/>
      <c r="S863" s="53"/>
      <c r="T863" s="53"/>
      <c r="U863" s="53"/>
      <c r="V863" s="53"/>
      <c r="W863" s="53"/>
    </row>
    <row r="864" ht="14.25" customHeight="1">
      <c r="A864" s="29">
        <v>857.0</v>
      </c>
      <c r="B864" s="29"/>
      <c r="C864" s="29">
        <v>28.0</v>
      </c>
      <c r="D864" s="29">
        <v>20.0</v>
      </c>
      <c r="E864" s="92">
        <v>43.0</v>
      </c>
      <c r="F864" s="92">
        <v>9.3</v>
      </c>
      <c r="G864" s="50">
        <v>3.2</v>
      </c>
      <c r="H864" s="38"/>
      <c r="I864" s="51">
        <v>387.0</v>
      </c>
      <c r="J864" s="29"/>
      <c r="K864" s="92">
        <v>10.0</v>
      </c>
      <c r="L864" s="92">
        <v>10.0</v>
      </c>
      <c r="M864" s="92">
        <v>10.0</v>
      </c>
      <c r="N864" s="92">
        <v>5.0</v>
      </c>
      <c r="O864" s="92">
        <v>5.0</v>
      </c>
      <c r="P864" s="92">
        <v>10.0</v>
      </c>
      <c r="Q864" s="29"/>
      <c r="R864" s="53"/>
      <c r="S864" s="53"/>
      <c r="T864" s="53"/>
      <c r="U864" s="53"/>
      <c r="V864" s="53"/>
      <c r="W864" s="53"/>
    </row>
    <row r="865" ht="14.25" customHeight="1">
      <c r="A865" s="29">
        <v>858.0</v>
      </c>
      <c r="B865" s="29"/>
      <c r="C865" s="29">
        <v>28.0</v>
      </c>
      <c r="D865" s="29">
        <v>21.0</v>
      </c>
      <c r="E865" s="92">
        <v>37.0</v>
      </c>
      <c r="F865" s="92">
        <v>8.0</v>
      </c>
      <c r="G865" s="50">
        <v>2.75</v>
      </c>
      <c r="H865" s="38"/>
      <c r="I865" s="51">
        <v>386.0</v>
      </c>
      <c r="J865" s="29"/>
      <c r="K865" s="92">
        <v>2.0</v>
      </c>
      <c r="L865" s="92">
        <v>2.0</v>
      </c>
      <c r="M865" s="92">
        <v>10.0</v>
      </c>
      <c r="N865" s="92">
        <v>5.0</v>
      </c>
      <c r="O865" s="92">
        <v>5.0</v>
      </c>
      <c r="P865" s="92">
        <v>10.0</v>
      </c>
      <c r="Q865" s="51" t="s">
        <v>60</v>
      </c>
      <c r="R865" s="53"/>
      <c r="S865" s="53"/>
      <c r="T865" s="53"/>
      <c r="U865" s="53"/>
      <c r="V865" s="53"/>
      <c r="W865" s="53"/>
    </row>
    <row r="866" ht="14.25" customHeight="1">
      <c r="A866" s="29">
        <v>859.0</v>
      </c>
      <c r="B866" s="29"/>
      <c r="C866" s="29">
        <v>28.0</v>
      </c>
      <c r="D866" s="29">
        <v>22.0</v>
      </c>
      <c r="E866" s="92">
        <v>42.0</v>
      </c>
      <c r="F866" s="92">
        <v>9.0</v>
      </c>
      <c r="G866" s="50">
        <v>3.0</v>
      </c>
      <c r="H866" s="38"/>
      <c r="I866" s="51">
        <v>385.0</v>
      </c>
      <c r="J866" s="29"/>
      <c r="K866" s="92">
        <v>2.0</v>
      </c>
      <c r="L866" s="92">
        <v>2.0</v>
      </c>
      <c r="M866" s="92">
        <v>10.0</v>
      </c>
      <c r="N866" s="92">
        <v>5.0</v>
      </c>
      <c r="O866" s="92">
        <v>5.0</v>
      </c>
      <c r="P866" s="92">
        <v>5.0</v>
      </c>
      <c r="Q866" s="51" t="s">
        <v>60</v>
      </c>
      <c r="R866" s="53"/>
      <c r="S866" s="53"/>
      <c r="T866" s="53"/>
      <c r="U866" s="53"/>
      <c r="V866" s="53"/>
      <c r="W866" s="53"/>
    </row>
    <row r="867" ht="14.25" customHeight="1">
      <c r="A867" s="29">
        <v>860.0</v>
      </c>
      <c r="B867" s="29"/>
      <c r="C867" s="29">
        <v>28.0</v>
      </c>
      <c r="D867" s="29">
        <v>23.0</v>
      </c>
      <c r="E867" s="92">
        <v>37.5</v>
      </c>
      <c r="F867" s="92">
        <v>8.6</v>
      </c>
      <c r="G867" s="50">
        <v>3.05</v>
      </c>
      <c r="H867" s="38"/>
      <c r="I867" s="51">
        <v>384.0</v>
      </c>
      <c r="J867" s="29"/>
      <c r="K867" s="92">
        <v>2.0</v>
      </c>
      <c r="L867" s="92">
        <v>8.0</v>
      </c>
      <c r="M867" s="92">
        <v>10.0</v>
      </c>
      <c r="N867" s="92">
        <v>5.0</v>
      </c>
      <c r="O867" s="92">
        <v>5.0</v>
      </c>
      <c r="P867" s="92">
        <v>5.0</v>
      </c>
      <c r="Q867" s="51" t="s">
        <v>60</v>
      </c>
      <c r="R867" s="53"/>
      <c r="S867" s="53"/>
      <c r="T867" s="53"/>
      <c r="U867" s="53"/>
      <c r="V867" s="53"/>
      <c r="W867" s="53"/>
    </row>
    <row r="868" ht="14.25" customHeight="1">
      <c r="A868" s="29">
        <v>861.0</v>
      </c>
      <c r="B868" s="29"/>
      <c r="C868" s="29">
        <v>28.0</v>
      </c>
      <c r="D868" s="29">
        <v>24.0</v>
      </c>
      <c r="E868" s="92">
        <v>39.0</v>
      </c>
      <c r="F868" s="92">
        <v>8.5</v>
      </c>
      <c r="G868" s="50">
        <v>3.0</v>
      </c>
      <c r="H868" s="38"/>
      <c r="I868" s="51">
        <v>383.0</v>
      </c>
      <c r="J868" s="29"/>
      <c r="K868" s="92">
        <v>10.0</v>
      </c>
      <c r="L868" s="92">
        <v>8.0</v>
      </c>
      <c r="M868" s="92">
        <v>10.0</v>
      </c>
      <c r="N868" s="92">
        <v>5.0</v>
      </c>
      <c r="O868" s="92">
        <v>5.0</v>
      </c>
      <c r="P868" s="92">
        <v>10.0</v>
      </c>
      <c r="Q868" s="51" t="s">
        <v>60</v>
      </c>
      <c r="R868" s="53"/>
      <c r="S868" s="53"/>
      <c r="T868" s="53"/>
      <c r="U868" s="53"/>
      <c r="V868" s="53"/>
      <c r="W868" s="53"/>
    </row>
    <row r="869" ht="14.25" customHeight="1">
      <c r="A869" s="29">
        <v>862.0</v>
      </c>
      <c r="B869" s="29"/>
      <c r="C869" s="29">
        <v>28.0</v>
      </c>
      <c r="D869" s="29">
        <v>25.0</v>
      </c>
      <c r="E869" s="92">
        <v>40.0</v>
      </c>
      <c r="F869" s="92">
        <v>8.5</v>
      </c>
      <c r="G869" s="50">
        <v>3.4</v>
      </c>
      <c r="H869" s="38"/>
      <c r="I869" s="51">
        <v>382.0</v>
      </c>
      <c r="J869" s="29"/>
      <c r="K869" s="92">
        <v>10.0</v>
      </c>
      <c r="L869" s="92">
        <v>8.0</v>
      </c>
      <c r="M869" s="92">
        <v>10.0</v>
      </c>
      <c r="N869" s="92">
        <v>5.0</v>
      </c>
      <c r="O869" s="92">
        <v>5.0</v>
      </c>
      <c r="P869" s="92">
        <v>10.0</v>
      </c>
      <c r="Q869" s="29"/>
      <c r="R869" s="53"/>
      <c r="S869" s="53"/>
      <c r="T869" s="53"/>
      <c r="U869" s="53"/>
      <c r="V869" s="53"/>
      <c r="W869" s="53"/>
    </row>
    <row r="870" ht="14.25" customHeight="1">
      <c r="A870" s="29">
        <v>863.0</v>
      </c>
      <c r="B870" s="29"/>
      <c r="C870" s="29">
        <v>28.0</v>
      </c>
      <c r="D870" s="29">
        <v>26.0</v>
      </c>
      <c r="E870" s="92">
        <v>30.0</v>
      </c>
      <c r="F870" s="92">
        <v>7.6</v>
      </c>
      <c r="G870" s="50">
        <v>2.7</v>
      </c>
      <c r="H870" s="38"/>
      <c r="I870" s="51">
        <v>381.0</v>
      </c>
      <c r="J870" s="29"/>
      <c r="K870" s="92">
        <v>10.0</v>
      </c>
      <c r="L870" s="92">
        <v>10.0</v>
      </c>
      <c r="M870" s="92">
        <v>8.0</v>
      </c>
      <c r="N870" s="92">
        <v>5.0</v>
      </c>
      <c r="O870" s="92">
        <v>5.0</v>
      </c>
      <c r="P870" s="92">
        <v>10.0</v>
      </c>
      <c r="Q870" s="29"/>
      <c r="R870" s="53"/>
      <c r="S870" s="53"/>
      <c r="T870" s="53"/>
      <c r="U870" s="53"/>
      <c r="V870" s="53"/>
      <c r="W870" s="53"/>
    </row>
    <row r="871" ht="14.25" customHeight="1">
      <c r="A871" s="29">
        <v>864.0</v>
      </c>
      <c r="B871" s="29"/>
      <c r="C871" s="29">
        <v>28.0</v>
      </c>
      <c r="D871" s="29">
        <v>27.0</v>
      </c>
      <c r="E871" s="92">
        <v>41.0</v>
      </c>
      <c r="F871" s="92">
        <v>8.9</v>
      </c>
      <c r="G871" s="50">
        <v>3.5</v>
      </c>
      <c r="H871" s="38"/>
      <c r="I871" s="51">
        <v>380.0</v>
      </c>
      <c r="J871" s="29"/>
      <c r="K871" s="92">
        <v>6.0</v>
      </c>
      <c r="L871" s="92">
        <v>8.0</v>
      </c>
      <c r="M871" s="92">
        <v>10.0</v>
      </c>
      <c r="N871" s="92">
        <v>5.0</v>
      </c>
      <c r="O871" s="92">
        <v>5.0</v>
      </c>
      <c r="P871" s="92">
        <v>7.0</v>
      </c>
      <c r="Q871" s="29"/>
      <c r="R871" s="53"/>
      <c r="S871" s="53"/>
      <c r="T871" s="53"/>
      <c r="U871" s="53"/>
      <c r="V871" s="53"/>
      <c r="W871" s="53"/>
    </row>
    <row r="872" ht="14.25" customHeight="1">
      <c r="A872" s="29">
        <v>865.0</v>
      </c>
      <c r="B872" s="29"/>
      <c r="C872" s="29">
        <v>28.0</v>
      </c>
      <c r="D872" s="29">
        <v>28.0</v>
      </c>
      <c r="E872" s="92">
        <v>20.0</v>
      </c>
      <c r="F872" s="92">
        <v>6.5</v>
      </c>
      <c r="G872" s="50">
        <v>1.7</v>
      </c>
      <c r="H872" s="38"/>
      <c r="I872" s="51">
        <v>379.0</v>
      </c>
      <c r="J872" s="29"/>
      <c r="K872" s="92">
        <v>6.0</v>
      </c>
      <c r="L872" s="92">
        <v>10.0</v>
      </c>
      <c r="M872" s="92">
        <v>10.0</v>
      </c>
      <c r="N872" s="92">
        <v>5.0</v>
      </c>
      <c r="O872" s="92">
        <v>5.0</v>
      </c>
      <c r="P872" s="92">
        <v>10.0</v>
      </c>
      <c r="Q872" s="29"/>
      <c r="R872" s="53"/>
      <c r="S872" s="53"/>
      <c r="T872" s="53"/>
      <c r="U872" s="53"/>
      <c r="V872" s="53"/>
      <c r="W872" s="53"/>
    </row>
    <row r="873" ht="14.25" customHeight="1">
      <c r="A873" s="29">
        <v>866.0</v>
      </c>
      <c r="B873" s="29"/>
      <c r="C873" s="29">
        <v>28.0</v>
      </c>
      <c r="D873" s="29">
        <v>29.0</v>
      </c>
      <c r="E873" s="92">
        <v>29.5</v>
      </c>
      <c r="F873" s="92">
        <v>6.8</v>
      </c>
      <c r="G873" s="50">
        <v>2.5</v>
      </c>
      <c r="H873" s="38"/>
      <c r="I873" s="51">
        <v>378.0</v>
      </c>
      <c r="J873" s="29"/>
      <c r="K873" s="92">
        <v>6.0</v>
      </c>
      <c r="L873" s="92">
        <v>10.0</v>
      </c>
      <c r="M873" s="92">
        <v>10.0</v>
      </c>
      <c r="N873" s="92">
        <v>5.0</v>
      </c>
      <c r="O873" s="92">
        <v>5.0</v>
      </c>
      <c r="P873" s="92">
        <v>10.0</v>
      </c>
      <c r="Q873" s="29"/>
      <c r="R873" s="53"/>
      <c r="S873" s="53"/>
      <c r="T873" s="53"/>
      <c r="U873" s="53"/>
      <c r="V873" s="53"/>
      <c r="W873" s="53"/>
    </row>
    <row r="874" ht="14.25" customHeight="1">
      <c r="A874" s="29">
        <v>867.0</v>
      </c>
      <c r="B874" s="29"/>
      <c r="C874" s="29">
        <v>28.0</v>
      </c>
      <c r="D874" s="29">
        <v>30.0</v>
      </c>
      <c r="E874" s="92" t="s">
        <v>19</v>
      </c>
      <c r="F874" s="92" t="s">
        <v>19</v>
      </c>
      <c r="G874" s="50">
        <v>0.0</v>
      </c>
      <c r="H874" s="38" t="s">
        <v>26</v>
      </c>
      <c r="I874" s="51">
        <v>0.0</v>
      </c>
      <c r="J874" s="29"/>
      <c r="K874" s="92" t="s">
        <v>19</v>
      </c>
      <c r="L874" s="92" t="s">
        <v>19</v>
      </c>
      <c r="M874" s="92" t="s">
        <v>19</v>
      </c>
      <c r="N874" s="92">
        <v>5.0</v>
      </c>
      <c r="O874" s="92">
        <v>5.0</v>
      </c>
      <c r="P874" s="92" t="s">
        <v>19</v>
      </c>
      <c r="Q874" s="29"/>
      <c r="R874" s="53"/>
      <c r="S874" s="53"/>
      <c r="T874" s="53"/>
      <c r="U874" s="53"/>
      <c r="V874" s="53"/>
      <c r="W874" s="53"/>
    </row>
    <row r="875" ht="14.25" customHeight="1">
      <c r="A875" s="29">
        <v>868.0</v>
      </c>
      <c r="B875" s="29"/>
      <c r="C875" s="29">
        <v>28.0</v>
      </c>
      <c r="D875" s="29">
        <v>31.0</v>
      </c>
      <c r="E875" s="92" t="s">
        <v>19</v>
      </c>
      <c r="F875" s="92" t="s">
        <v>19</v>
      </c>
      <c r="G875" s="50">
        <v>0.0</v>
      </c>
      <c r="H875" s="38" t="s">
        <v>26</v>
      </c>
      <c r="I875" s="51">
        <v>0.0</v>
      </c>
      <c r="J875" s="29"/>
      <c r="K875" s="92" t="s">
        <v>19</v>
      </c>
      <c r="L875" s="92" t="s">
        <v>19</v>
      </c>
      <c r="M875" s="92" t="s">
        <v>19</v>
      </c>
      <c r="N875" s="92">
        <v>5.0</v>
      </c>
      <c r="O875" s="92">
        <v>5.0</v>
      </c>
      <c r="P875" s="92" t="s">
        <v>19</v>
      </c>
      <c r="Q875" s="29"/>
      <c r="R875" s="53"/>
      <c r="S875" s="53"/>
      <c r="T875" s="53"/>
      <c r="U875" s="53"/>
      <c r="V875" s="53"/>
      <c r="W875" s="53"/>
    </row>
    <row r="876" ht="14.25" customHeight="1">
      <c r="A876" s="29">
        <v>869.0</v>
      </c>
      <c r="B876" s="29"/>
      <c r="C876" s="29">
        <v>29.0</v>
      </c>
      <c r="D876" s="29">
        <v>1.0</v>
      </c>
      <c r="E876" s="105">
        <v>35.5</v>
      </c>
      <c r="F876" s="105">
        <v>7.9</v>
      </c>
      <c r="G876" s="50">
        <v>3.15</v>
      </c>
      <c r="H876" s="38"/>
      <c r="I876" s="51">
        <v>404.0</v>
      </c>
      <c r="J876" s="29"/>
      <c r="K876" s="105">
        <v>10.0</v>
      </c>
      <c r="L876" s="105">
        <v>10.0</v>
      </c>
      <c r="M876" s="105">
        <v>10.0</v>
      </c>
      <c r="N876" s="92">
        <v>5.0</v>
      </c>
      <c r="O876" s="92">
        <v>5.0</v>
      </c>
      <c r="P876" s="105">
        <v>10.0</v>
      </c>
      <c r="Q876" s="29"/>
      <c r="R876" s="53"/>
      <c r="S876" s="53"/>
      <c r="T876" s="53"/>
      <c r="U876" s="53"/>
      <c r="V876" s="53"/>
      <c r="W876" s="53"/>
    </row>
    <row r="877" ht="14.25" customHeight="1">
      <c r="A877" s="29">
        <v>870.0</v>
      </c>
      <c r="B877" s="29"/>
      <c r="C877" s="29">
        <v>29.0</v>
      </c>
      <c r="D877" s="29">
        <v>2.0</v>
      </c>
      <c r="E877" s="92">
        <v>31.0</v>
      </c>
      <c r="F877" s="92">
        <v>7.4</v>
      </c>
      <c r="G877" s="50">
        <v>2.9</v>
      </c>
      <c r="H877" s="38"/>
      <c r="I877" s="51">
        <v>405.0</v>
      </c>
      <c r="J877" s="29"/>
      <c r="K877" s="92">
        <v>10.0</v>
      </c>
      <c r="L877" s="92">
        <v>8.0</v>
      </c>
      <c r="M877" s="92">
        <v>10.0</v>
      </c>
      <c r="N877" s="92">
        <v>5.0</v>
      </c>
      <c r="O877" s="92">
        <v>5.0</v>
      </c>
      <c r="P877" s="92">
        <v>10.0</v>
      </c>
      <c r="Q877" s="29"/>
      <c r="R877" s="53"/>
      <c r="S877" s="53"/>
      <c r="T877" s="53"/>
      <c r="U877" s="53"/>
      <c r="V877" s="53"/>
      <c r="W877" s="53"/>
    </row>
    <row r="878" ht="14.25" customHeight="1">
      <c r="A878" s="29">
        <v>871.0</v>
      </c>
      <c r="B878" s="29"/>
      <c r="C878" s="29">
        <v>29.0</v>
      </c>
      <c r="D878" s="29">
        <v>3.0</v>
      </c>
      <c r="E878" s="92">
        <v>39.5</v>
      </c>
      <c r="F878" s="92">
        <v>8.5</v>
      </c>
      <c r="G878" s="50">
        <v>2.95</v>
      </c>
      <c r="H878" s="38"/>
      <c r="I878" s="51">
        <v>406.0</v>
      </c>
      <c r="J878" s="29"/>
      <c r="K878" s="92">
        <v>6.0</v>
      </c>
      <c r="L878" s="92">
        <v>8.0</v>
      </c>
      <c r="M878" s="92">
        <v>10.0</v>
      </c>
      <c r="N878" s="92">
        <v>5.0</v>
      </c>
      <c r="O878" s="92">
        <v>5.0</v>
      </c>
      <c r="P878" s="92">
        <v>10.0</v>
      </c>
      <c r="Q878" s="29"/>
      <c r="R878" s="53"/>
      <c r="S878" s="53"/>
      <c r="T878" s="53"/>
      <c r="U878" s="53"/>
      <c r="V878" s="53"/>
      <c r="W878" s="53"/>
    </row>
    <row r="879" ht="14.25" customHeight="1">
      <c r="A879" s="29">
        <v>872.0</v>
      </c>
      <c r="B879" s="29"/>
      <c r="C879" s="29">
        <v>29.0</v>
      </c>
      <c r="D879" s="29">
        <v>4.0</v>
      </c>
      <c r="E879" s="92">
        <v>39.5</v>
      </c>
      <c r="F879" s="92">
        <v>8.5</v>
      </c>
      <c r="G879" s="50">
        <v>3.4</v>
      </c>
      <c r="H879" s="38"/>
      <c r="I879" s="51">
        <v>407.0</v>
      </c>
      <c r="J879" s="29"/>
      <c r="K879" s="92">
        <v>6.0</v>
      </c>
      <c r="L879" s="92">
        <v>2.0</v>
      </c>
      <c r="M879" s="92">
        <v>10.0</v>
      </c>
      <c r="N879" s="92">
        <v>5.0</v>
      </c>
      <c r="O879" s="92">
        <v>5.0</v>
      </c>
      <c r="P879" s="92">
        <v>10.0</v>
      </c>
      <c r="Q879" s="29"/>
      <c r="R879" s="53"/>
      <c r="S879" s="53"/>
      <c r="T879" s="53"/>
      <c r="U879" s="53"/>
      <c r="V879" s="53"/>
      <c r="W879" s="53"/>
    </row>
    <row r="880" ht="14.25" customHeight="1">
      <c r="A880" s="29">
        <v>873.0</v>
      </c>
      <c r="B880" s="29"/>
      <c r="C880" s="29">
        <v>29.0</v>
      </c>
      <c r="D880" s="29">
        <v>5.0</v>
      </c>
      <c r="E880" s="92">
        <v>39.0</v>
      </c>
      <c r="F880" s="92">
        <v>7.7</v>
      </c>
      <c r="G880" s="50">
        <v>3.0</v>
      </c>
      <c r="H880" s="38"/>
      <c r="I880" s="51">
        <v>408.0</v>
      </c>
      <c r="J880" s="29"/>
      <c r="K880" s="92">
        <v>6.0</v>
      </c>
      <c r="L880" s="92">
        <v>2.0</v>
      </c>
      <c r="M880" s="92">
        <v>10.0</v>
      </c>
      <c r="N880" s="92">
        <v>5.0</v>
      </c>
      <c r="O880" s="92">
        <v>5.0</v>
      </c>
      <c r="P880" s="92">
        <v>10.0</v>
      </c>
      <c r="Q880" s="29"/>
      <c r="R880" s="53"/>
      <c r="S880" s="53"/>
      <c r="T880" s="53"/>
      <c r="U880" s="53"/>
      <c r="V880" s="53"/>
      <c r="W880" s="53"/>
    </row>
    <row r="881" ht="14.25" customHeight="1">
      <c r="A881" s="29">
        <v>874.0</v>
      </c>
      <c r="B881" s="29"/>
      <c r="C881" s="29">
        <v>29.0</v>
      </c>
      <c r="D881" s="29">
        <v>6.0</v>
      </c>
      <c r="E881" s="92">
        <v>34.5</v>
      </c>
      <c r="F881" s="92">
        <v>8.0</v>
      </c>
      <c r="G881" s="50">
        <v>2.95</v>
      </c>
      <c r="H881" s="38"/>
      <c r="I881" s="51">
        <v>409.0</v>
      </c>
      <c r="J881" s="29"/>
      <c r="K881" s="92">
        <v>6.0</v>
      </c>
      <c r="L881" s="92">
        <v>2.0</v>
      </c>
      <c r="M881" s="92">
        <v>8.0</v>
      </c>
      <c r="N881" s="92">
        <v>5.0</v>
      </c>
      <c r="O881" s="92">
        <v>5.0</v>
      </c>
      <c r="P881" s="92">
        <v>5.0</v>
      </c>
      <c r="Q881" s="29"/>
      <c r="R881" s="53"/>
      <c r="S881" s="53"/>
      <c r="T881" s="53"/>
      <c r="U881" s="53"/>
      <c r="V881" s="53"/>
      <c r="W881" s="53"/>
    </row>
    <row r="882" ht="14.25" customHeight="1">
      <c r="A882" s="29">
        <v>875.0</v>
      </c>
      <c r="B882" s="29"/>
      <c r="C882" s="29">
        <v>29.0</v>
      </c>
      <c r="D882" s="29">
        <v>7.0</v>
      </c>
      <c r="E882" s="92">
        <v>38.5</v>
      </c>
      <c r="F882" s="92">
        <v>7.5</v>
      </c>
      <c r="G882" s="50">
        <v>3.0</v>
      </c>
      <c r="H882" s="38"/>
      <c r="I882" s="51">
        <v>410.0</v>
      </c>
      <c r="J882" s="29"/>
      <c r="K882" s="92">
        <v>6.0</v>
      </c>
      <c r="L882" s="92">
        <v>8.0</v>
      </c>
      <c r="M882" s="92">
        <v>2.0</v>
      </c>
      <c r="N882" s="92">
        <v>5.0</v>
      </c>
      <c r="O882" s="92">
        <v>5.0</v>
      </c>
      <c r="P882" s="92">
        <v>10.0</v>
      </c>
      <c r="Q882" s="29"/>
      <c r="R882" s="53"/>
      <c r="S882" s="53"/>
      <c r="T882" s="53"/>
      <c r="U882" s="53"/>
      <c r="V882" s="53"/>
      <c r="W882" s="53"/>
    </row>
    <row r="883" ht="14.25" customHeight="1">
      <c r="A883" s="29">
        <v>876.0</v>
      </c>
      <c r="B883" s="29"/>
      <c r="C883" s="29">
        <v>29.0</v>
      </c>
      <c r="D883" s="29">
        <v>8.0</v>
      </c>
      <c r="E883" s="92">
        <v>33.0</v>
      </c>
      <c r="F883" s="92">
        <v>7.6</v>
      </c>
      <c r="G883" s="50">
        <v>2.6</v>
      </c>
      <c r="H883" s="38"/>
      <c r="I883" s="51">
        <v>411.0</v>
      </c>
      <c r="J883" s="29"/>
      <c r="K883" s="92">
        <v>6.0</v>
      </c>
      <c r="L883" s="92">
        <v>8.0</v>
      </c>
      <c r="M883" s="92">
        <v>2.0</v>
      </c>
      <c r="N883" s="92">
        <v>5.0</v>
      </c>
      <c r="O883" s="92">
        <v>5.0</v>
      </c>
      <c r="P883" s="92">
        <v>10.0</v>
      </c>
      <c r="Q883" s="29"/>
      <c r="R883" s="53"/>
      <c r="S883" s="53"/>
      <c r="T883" s="53"/>
      <c r="U883" s="53"/>
      <c r="V883" s="53"/>
      <c r="W883" s="53"/>
    </row>
    <row r="884" ht="14.25" customHeight="1">
      <c r="A884" s="29">
        <v>877.0</v>
      </c>
      <c r="B884" s="29"/>
      <c r="C884" s="29">
        <v>29.0</v>
      </c>
      <c r="D884" s="29">
        <v>9.0</v>
      </c>
      <c r="E884" s="92">
        <v>28.0</v>
      </c>
      <c r="F884" s="92">
        <v>8.2</v>
      </c>
      <c r="G884" s="50">
        <v>2.0</v>
      </c>
      <c r="H884" s="38"/>
      <c r="I884" s="51">
        <v>412.0</v>
      </c>
      <c r="J884" s="29"/>
      <c r="K884" s="92">
        <v>6.0</v>
      </c>
      <c r="L884" s="92">
        <v>10.0</v>
      </c>
      <c r="M884" s="92">
        <v>10.0</v>
      </c>
      <c r="N884" s="92">
        <v>5.0</v>
      </c>
      <c r="O884" s="92">
        <v>5.0</v>
      </c>
      <c r="P884" s="92">
        <v>10.0</v>
      </c>
      <c r="Q884" s="29"/>
      <c r="R884" s="53"/>
      <c r="S884" s="53"/>
      <c r="T884" s="53"/>
      <c r="U884" s="53"/>
      <c r="V884" s="53"/>
      <c r="W884" s="53"/>
    </row>
    <row r="885" ht="14.25" customHeight="1">
      <c r="A885" s="29">
        <v>878.0</v>
      </c>
      <c r="B885" s="29"/>
      <c r="C885" s="29">
        <v>29.0</v>
      </c>
      <c r="D885" s="29">
        <v>10.0</v>
      </c>
      <c r="E885" s="92">
        <v>32.0</v>
      </c>
      <c r="F885" s="92">
        <v>7.2</v>
      </c>
      <c r="G885" s="50">
        <v>3.1</v>
      </c>
      <c r="H885" s="38"/>
      <c r="I885" s="51">
        <v>413.0</v>
      </c>
      <c r="J885" s="29"/>
      <c r="K885" s="92">
        <v>6.0</v>
      </c>
      <c r="L885" s="92">
        <v>10.0</v>
      </c>
      <c r="M885" s="92">
        <v>10.0</v>
      </c>
      <c r="N885" s="92">
        <v>5.0</v>
      </c>
      <c r="O885" s="92">
        <v>5.0</v>
      </c>
      <c r="P885" s="92">
        <v>10.0</v>
      </c>
      <c r="Q885" s="29"/>
      <c r="R885" s="53"/>
      <c r="S885" s="53"/>
      <c r="T885" s="53"/>
      <c r="U885" s="53"/>
      <c r="V885" s="53"/>
      <c r="W885" s="53"/>
    </row>
    <row r="886" ht="14.25" customHeight="1">
      <c r="A886" s="29">
        <v>879.0</v>
      </c>
      <c r="B886" s="29"/>
      <c r="C886" s="29">
        <v>29.0</v>
      </c>
      <c r="D886" s="29">
        <v>11.0</v>
      </c>
      <c r="E886" s="92">
        <v>35.5</v>
      </c>
      <c r="F886" s="92">
        <v>8.2</v>
      </c>
      <c r="G886" s="50">
        <v>3.15</v>
      </c>
      <c r="H886" s="38"/>
      <c r="I886" s="51">
        <v>414.0</v>
      </c>
      <c r="J886" s="29"/>
      <c r="K886" s="92">
        <v>6.0</v>
      </c>
      <c r="L886" s="92">
        <v>6.0</v>
      </c>
      <c r="M886" s="92">
        <v>10.0</v>
      </c>
      <c r="N886" s="92">
        <v>5.0</v>
      </c>
      <c r="O886" s="92">
        <v>5.0</v>
      </c>
      <c r="P886" s="92">
        <v>10.0</v>
      </c>
      <c r="Q886" s="51" t="s">
        <v>60</v>
      </c>
      <c r="R886" s="53"/>
      <c r="S886" s="53"/>
      <c r="T886" s="53"/>
      <c r="U886" s="53"/>
      <c r="V886" s="53"/>
      <c r="W886" s="53"/>
    </row>
    <row r="887" ht="14.25" customHeight="1">
      <c r="A887" s="29">
        <v>880.0</v>
      </c>
      <c r="B887" s="29"/>
      <c r="C887" s="29">
        <v>29.0</v>
      </c>
      <c r="D887" s="29">
        <v>12.0</v>
      </c>
      <c r="E887" s="92" t="s">
        <v>19</v>
      </c>
      <c r="F887" s="92" t="s">
        <v>19</v>
      </c>
      <c r="G887" s="50">
        <v>0.0</v>
      </c>
      <c r="H887" s="38" t="s">
        <v>26</v>
      </c>
      <c r="I887" s="51">
        <v>0.0</v>
      </c>
      <c r="J887" s="29"/>
      <c r="K887" s="92" t="s">
        <v>19</v>
      </c>
      <c r="L887" s="92" t="s">
        <v>19</v>
      </c>
      <c r="M887" s="92" t="s">
        <v>19</v>
      </c>
      <c r="N887" s="92">
        <v>5.0</v>
      </c>
      <c r="O887" s="92">
        <v>5.0</v>
      </c>
      <c r="P887" s="92" t="s">
        <v>19</v>
      </c>
      <c r="Q887" s="29"/>
      <c r="R887" s="53"/>
      <c r="S887" s="53"/>
      <c r="T887" s="53"/>
      <c r="U887" s="53"/>
      <c r="V887" s="53"/>
      <c r="W887" s="53"/>
    </row>
    <row r="888" ht="14.25" customHeight="1">
      <c r="A888" s="29">
        <v>881.0</v>
      </c>
      <c r="B888" s="29"/>
      <c r="C888" s="29">
        <v>29.0</v>
      </c>
      <c r="D888" s="29">
        <v>13.0</v>
      </c>
      <c r="E888" s="92" t="s">
        <v>19</v>
      </c>
      <c r="F888" s="92" t="s">
        <v>19</v>
      </c>
      <c r="G888" s="50">
        <v>0.0</v>
      </c>
      <c r="H888" s="38" t="s">
        <v>26</v>
      </c>
      <c r="I888" s="51">
        <v>0.0</v>
      </c>
      <c r="J888" s="29"/>
      <c r="K888" s="92" t="s">
        <v>19</v>
      </c>
      <c r="L888" s="92" t="s">
        <v>19</v>
      </c>
      <c r="M888" s="92" t="s">
        <v>19</v>
      </c>
      <c r="N888" s="92">
        <v>5.0</v>
      </c>
      <c r="O888" s="92">
        <v>5.0</v>
      </c>
      <c r="P888" s="92" t="s">
        <v>19</v>
      </c>
      <c r="Q888" s="29"/>
      <c r="R888" s="53"/>
      <c r="S888" s="53"/>
      <c r="T888" s="53"/>
      <c r="U888" s="53"/>
      <c r="V888" s="53"/>
      <c r="W888" s="53"/>
    </row>
    <row r="889" ht="14.25" customHeight="1">
      <c r="A889" s="29">
        <v>882.0</v>
      </c>
      <c r="B889" s="29"/>
      <c r="C889" s="29">
        <v>29.0</v>
      </c>
      <c r="D889" s="29">
        <v>14.0</v>
      </c>
      <c r="E889" s="92">
        <v>39.0</v>
      </c>
      <c r="F889" s="92"/>
      <c r="G889" s="50">
        <v>2.65</v>
      </c>
      <c r="H889" s="38"/>
      <c r="I889" s="51">
        <v>415.0</v>
      </c>
      <c r="J889" s="29"/>
      <c r="K889" s="92">
        <v>6.0</v>
      </c>
      <c r="L889" s="92">
        <v>8.0</v>
      </c>
      <c r="M889" s="92">
        <v>10.0</v>
      </c>
      <c r="N889" s="92">
        <v>5.0</v>
      </c>
      <c r="O889" s="92">
        <v>5.0</v>
      </c>
      <c r="P889" s="92">
        <v>10.0</v>
      </c>
      <c r="Q889" s="29"/>
      <c r="R889" s="53"/>
      <c r="S889" s="53"/>
      <c r="T889" s="53"/>
      <c r="U889" s="53"/>
      <c r="V889" s="53"/>
      <c r="W889" s="53"/>
    </row>
    <row r="890" ht="14.25" customHeight="1">
      <c r="A890" s="29">
        <v>883.0</v>
      </c>
      <c r="B890" s="29"/>
      <c r="C890" s="29">
        <v>29.0</v>
      </c>
      <c r="D890" s="29">
        <v>15.0</v>
      </c>
      <c r="E890" s="92">
        <v>39.0</v>
      </c>
      <c r="F890" s="92">
        <v>7.8</v>
      </c>
      <c r="G890" s="50">
        <v>3.3</v>
      </c>
      <c r="H890" s="38"/>
      <c r="I890" s="51">
        <v>416.0</v>
      </c>
      <c r="J890" s="29"/>
      <c r="K890" s="92">
        <v>6.0</v>
      </c>
      <c r="L890" s="92">
        <v>10.0</v>
      </c>
      <c r="M890" s="92">
        <v>10.0</v>
      </c>
      <c r="N890" s="92">
        <v>5.0</v>
      </c>
      <c r="O890" s="92">
        <v>5.0</v>
      </c>
      <c r="P890" s="92">
        <v>10.0</v>
      </c>
      <c r="Q890" s="29"/>
      <c r="R890" s="53"/>
      <c r="S890" s="53"/>
      <c r="T890" s="53"/>
      <c r="U890" s="53"/>
      <c r="V890" s="53"/>
      <c r="W890" s="53"/>
    </row>
    <row r="891" ht="14.25" customHeight="1">
      <c r="A891" s="29">
        <v>884.0</v>
      </c>
      <c r="B891" s="29"/>
      <c r="C891" s="29">
        <v>29.0</v>
      </c>
      <c r="D891" s="29">
        <v>16.0</v>
      </c>
      <c r="E891" s="92">
        <v>39.0</v>
      </c>
      <c r="F891" s="92">
        <v>7.7</v>
      </c>
      <c r="G891" s="50">
        <v>3.5</v>
      </c>
      <c r="H891" s="38"/>
      <c r="I891" s="51">
        <v>417.0</v>
      </c>
      <c r="J891" s="29"/>
      <c r="K891" s="92">
        <v>6.0</v>
      </c>
      <c r="L891" s="92">
        <v>10.0</v>
      </c>
      <c r="M891" s="92">
        <v>10.0</v>
      </c>
      <c r="N891" s="92">
        <v>5.0</v>
      </c>
      <c r="O891" s="92">
        <v>5.0</v>
      </c>
      <c r="P891" s="92">
        <v>10.0</v>
      </c>
      <c r="Q891" s="29"/>
      <c r="R891" s="53"/>
      <c r="S891" s="53"/>
      <c r="T891" s="53"/>
      <c r="U891" s="53"/>
      <c r="V891" s="53"/>
      <c r="W891" s="53"/>
    </row>
    <row r="892" ht="14.25" customHeight="1">
      <c r="A892" s="29">
        <v>885.0</v>
      </c>
      <c r="B892" s="29"/>
      <c r="C892" s="29">
        <v>29.0</v>
      </c>
      <c r="D892" s="29">
        <v>17.0</v>
      </c>
      <c r="E892" s="92">
        <v>36.5</v>
      </c>
      <c r="F892" s="92">
        <v>7.0</v>
      </c>
      <c r="G892" s="50">
        <v>2.85</v>
      </c>
      <c r="H892" s="38"/>
      <c r="I892" s="51">
        <v>418.0</v>
      </c>
      <c r="J892" s="29"/>
      <c r="K892" s="92">
        <v>6.0</v>
      </c>
      <c r="L892" s="92">
        <v>10.0</v>
      </c>
      <c r="M892" s="92">
        <v>10.0</v>
      </c>
      <c r="N892" s="92">
        <v>5.0</v>
      </c>
      <c r="O892" s="92">
        <v>5.0</v>
      </c>
      <c r="P892" s="92">
        <v>10.0</v>
      </c>
      <c r="Q892" s="29"/>
      <c r="R892" s="53"/>
      <c r="S892" s="53"/>
      <c r="T892" s="53"/>
      <c r="U892" s="53"/>
      <c r="V892" s="53"/>
      <c r="W892" s="53"/>
    </row>
    <row r="893" ht="14.25" customHeight="1">
      <c r="A893" s="29">
        <v>886.0</v>
      </c>
      <c r="B893" s="29"/>
      <c r="C893" s="29">
        <v>29.0</v>
      </c>
      <c r="D893" s="29">
        <v>18.0</v>
      </c>
      <c r="E893" s="92">
        <v>35.0</v>
      </c>
      <c r="F893" s="92">
        <v>8.4</v>
      </c>
      <c r="G893" s="50">
        <v>3.0</v>
      </c>
      <c r="H893" s="38"/>
      <c r="I893" s="51">
        <v>419.0</v>
      </c>
      <c r="J893" s="29"/>
      <c r="K893" s="92">
        <v>2.0</v>
      </c>
      <c r="L893" s="92">
        <v>10.0</v>
      </c>
      <c r="M893" s="92">
        <v>10.0</v>
      </c>
      <c r="N893" s="92">
        <v>5.0</v>
      </c>
      <c r="O893" s="92">
        <v>5.0</v>
      </c>
      <c r="P893" s="92">
        <v>10.0</v>
      </c>
      <c r="Q893" s="29"/>
      <c r="R893" s="53"/>
      <c r="S893" s="53"/>
      <c r="T893" s="53"/>
      <c r="U893" s="53"/>
      <c r="V893" s="53"/>
      <c r="W893" s="53"/>
    </row>
    <row r="894" ht="14.25" customHeight="1">
      <c r="A894" s="29">
        <v>887.0</v>
      </c>
      <c r="B894" s="29"/>
      <c r="C894" s="29">
        <v>29.0</v>
      </c>
      <c r="D894" s="29">
        <v>19.0</v>
      </c>
      <c r="E894" s="92">
        <v>32.0</v>
      </c>
      <c r="F894" s="92">
        <v>8.2</v>
      </c>
      <c r="G894" s="50">
        <v>2.95</v>
      </c>
      <c r="H894" s="38"/>
      <c r="I894" s="51">
        <v>420.0</v>
      </c>
      <c r="J894" s="29"/>
      <c r="K894" s="92">
        <v>2.0</v>
      </c>
      <c r="L894" s="92">
        <v>10.0</v>
      </c>
      <c r="M894" s="92">
        <v>10.0</v>
      </c>
      <c r="N894" s="92">
        <v>5.0</v>
      </c>
      <c r="O894" s="92">
        <v>5.0</v>
      </c>
      <c r="P894" s="92">
        <v>7.0</v>
      </c>
      <c r="Q894" s="29"/>
      <c r="R894" s="53"/>
      <c r="S894" s="53"/>
      <c r="T894" s="53"/>
      <c r="U894" s="53"/>
      <c r="V894" s="53"/>
      <c r="W894" s="53"/>
    </row>
    <row r="895" ht="14.25" customHeight="1">
      <c r="A895" s="29">
        <v>888.0</v>
      </c>
      <c r="B895" s="29"/>
      <c r="C895" s="29">
        <v>29.0</v>
      </c>
      <c r="D895" s="29">
        <v>20.0</v>
      </c>
      <c r="E895" s="92">
        <v>38.5</v>
      </c>
      <c r="F895" s="92">
        <v>9.5</v>
      </c>
      <c r="G895" s="50">
        <v>3.15</v>
      </c>
      <c r="H895" s="38"/>
      <c r="I895" s="51">
        <v>421.0</v>
      </c>
      <c r="J895" s="29"/>
      <c r="K895" s="92">
        <v>2.0</v>
      </c>
      <c r="L895" s="92">
        <v>10.0</v>
      </c>
      <c r="M895" s="92">
        <v>10.0</v>
      </c>
      <c r="N895" s="92">
        <v>5.0</v>
      </c>
      <c r="O895" s="92">
        <v>5.0</v>
      </c>
      <c r="P895" s="92">
        <v>10.0</v>
      </c>
      <c r="Q895" s="29"/>
      <c r="R895" s="53"/>
      <c r="S895" s="53"/>
      <c r="T895" s="53"/>
      <c r="U895" s="53"/>
      <c r="V895" s="53"/>
      <c r="W895" s="53"/>
    </row>
    <row r="896" ht="14.25" customHeight="1">
      <c r="A896" s="29">
        <v>889.0</v>
      </c>
      <c r="B896" s="29"/>
      <c r="C896" s="29">
        <v>29.0</v>
      </c>
      <c r="D896" s="29">
        <v>21.0</v>
      </c>
      <c r="E896" s="92">
        <v>30.0</v>
      </c>
      <c r="F896" s="92">
        <v>8.0</v>
      </c>
      <c r="G896" s="50">
        <v>2.45</v>
      </c>
      <c r="H896" s="38"/>
      <c r="I896" s="51">
        <v>422.0</v>
      </c>
      <c r="J896" s="29"/>
      <c r="K896" s="92">
        <v>6.0</v>
      </c>
      <c r="L896" s="92">
        <v>8.0</v>
      </c>
      <c r="M896" s="92">
        <v>10.0</v>
      </c>
      <c r="N896" s="92">
        <v>5.0</v>
      </c>
      <c r="O896" s="92">
        <v>5.0</v>
      </c>
      <c r="P896" s="92">
        <v>7.0</v>
      </c>
      <c r="Q896" s="29"/>
      <c r="R896" s="53"/>
      <c r="S896" s="53"/>
      <c r="T896" s="53"/>
      <c r="U896" s="53"/>
      <c r="V896" s="53"/>
      <c r="W896" s="53"/>
    </row>
    <row r="897" ht="14.25" customHeight="1">
      <c r="A897" s="29">
        <v>890.0</v>
      </c>
      <c r="B897" s="29"/>
      <c r="C897" s="29">
        <v>29.0</v>
      </c>
      <c r="D897" s="29">
        <v>22.0</v>
      </c>
      <c r="E897" s="92">
        <v>15.0</v>
      </c>
      <c r="F897" s="92">
        <v>4.6</v>
      </c>
      <c r="G897" s="50">
        <v>1.5</v>
      </c>
      <c r="H897" s="38"/>
      <c r="I897" s="51">
        <v>423.0</v>
      </c>
      <c r="J897" s="29"/>
      <c r="K897" s="92" t="s">
        <v>21</v>
      </c>
      <c r="L897" s="92" t="s">
        <v>21</v>
      </c>
      <c r="M897" s="92" t="s">
        <v>21</v>
      </c>
      <c r="N897" s="92">
        <v>5.0</v>
      </c>
      <c r="O897" s="92">
        <v>5.0</v>
      </c>
      <c r="P897" s="92" t="s">
        <v>21</v>
      </c>
      <c r="Q897" s="29"/>
      <c r="R897" s="53"/>
      <c r="S897" s="53"/>
      <c r="T897" s="53"/>
      <c r="U897" s="53"/>
      <c r="V897" s="53"/>
      <c r="W897" s="53"/>
    </row>
    <row r="898" ht="14.25" customHeight="1">
      <c r="A898" s="29">
        <v>891.0</v>
      </c>
      <c r="B898" s="29"/>
      <c r="C898" s="29">
        <v>29.0</v>
      </c>
      <c r="D898" s="29">
        <v>23.0</v>
      </c>
      <c r="E898" s="92">
        <v>46.0</v>
      </c>
      <c r="F898" s="92">
        <v>10.3</v>
      </c>
      <c r="G898" s="50">
        <v>4.1</v>
      </c>
      <c r="H898" s="38"/>
      <c r="I898" s="51">
        <v>424.0</v>
      </c>
      <c r="J898" s="29"/>
      <c r="K898" s="92">
        <v>6.0</v>
      </c>
      <c r="L898" s="92">
        <v>8.0</v>
      </c>
      <c r="M898" s="92">
        <v>10.0</v>
      </c>
      <c r="N898" s="92">
        <v>5.0</v>
      </c>
      <c r="O898" s="92">
        <v>5.0</v>
      </c>
      <c r="P898" s="92">
        <v>10.0</v>
      </c>
      <c r="Q898" s="29"/>
      <c r="R898" s="53"/>
      <c r="S898" s="53"/>
      <c r="T898" s="53"/>
      <c r="U898" s="53"/>
      <c r="V898" s="53"/>
      <c r="W898" s="53"/>
    </row>
    <row r="899" ht="14.25" customHeight="1">
      <c r="A899" s="29">
        <v>892.0</v>
      </c>
      <c r="B899" s="29"/>
      <c r="C899" s="29">
        <v>29.0</v>
      </c>
      <c r="D899" s="29">
        <v>24.0</v>
      </c>
      <c r="E899" s="92">
        <v>34.5</v>
      </c>
      <c r="F899" s="92">
        <v>7.4</v>
      </c>
      <c r="G899" s="50">
        <v>2.7</v>
      </c>
      <c r="H899" s="38"/>
      <c r="I899" s="51">
        <v>425.0</v>
      </c>
      <c r="J899" s="29"/>
      <c r="K899" s="92">
        <v>6.0</v>
      </c>
      <c r="L899" s="92">
        <v>10.0</v>
      </c>
      <c r="M899" s="92">
        <v>10.0</v>
      </c>
      <c r="N899" s="92">
        <v>5.0</v>
      </c>
      <c r="O899" s="92">
        <v>5.0</v>
      </c>
      <c r="P899" s="92">
        <v>10.0</v>
      </c>
      <c r="Q899" s="29"/>
      <c r="R899" s="53"/>
      <c r="S899" s="53"/>
      <c r="T899" s="53"/>
      <c r="U899" s="53"/>
      <c r="V899" s="53"/>
      <c r="W899" s="53"/>
    </row>
    <row r="900" ht="14.25" customHeight="1">
      <c r="A900" s="29">
        <v>893.0</v>
      </c>
      <c r="B900" s="29"/>
      <c r="C900" s="29">
        <v>29.0</v>
      </c>
      <c r="D900" s="29">
        <v>25.0</v>
      </c>
      <c r="E900" s="92">
        <v>44.0</v>
      </c>
      <c r="F900" s="92">
        <v>9.2</v>
      </c>
      <c r="G900" s="50">
        <v>3.8</v>
      </c>
      <c r="H900" s="38"/>
      <c r="I900" s="51">
        <v>426.0</v>
      </c>
      <c r="J900" s="29"/>
      <c r="K900" s="92">
        <v>10.0</v>
      </c>
      <c r="L900" s="92">
        <v>10.0</v>
      </c>
      <c r="M900" s="92">
        <v>10.0</v>
      </c>
      <c r="N900" s="92">
        <v>5.0</v>
      </c>
      <c r="O900" s="92">
        <v>5.0</v>
      </c>
      <c r="P900" s="92">
        <v>10.0</v>
      </c>
      <c r="Q900" s="29"/>
      <c r="R900" s="53"/>
      <c r="S900" s="53"/>
      <c r="T900" s="53"/>
      <c r="U900" s="53"/>
      <c r="V900" s="53"/>
      <c r="W900" s="53"/>
    </row>
    <row r="901" ht="14.25" customHeight="1">
      <c r="A901" s="29">
        <v>894.0</v>
      </c>
      <c r="B901" s="29"/>
      <c r="C901" s="29">
        <v>29.0</v>
      </c>
      <c r="D901" s="29">
        <v>26.0</v>
      </c>
      <c r="E901" s="92">
        <v>37.0</v>
      </c>
      <c r="F901" s="92">
        <v>8.0</v>
      </c>
      <c r="G901" s="50">
        <v>2.75</v>
      </c>
      <c r="H901" s="38"/>
      <c r="I901" s="51">
        <v>427.0</v>
      </c>
      <c r="J901" s="29"/>
      <c r="K901" s="92">
        <v>6.0</v>
      </c>
      <c r="L901" s="92">
        <v>2.0</v>
      </c>
      <c r="M901" s="92">
        <v>10.0</v>
      </c>
      <c r="N901" s="92">
        <v>5.0</v>
      </c>
      <c r="O901" s="92">
        <v>5.0</v>
      </c>
      <c r="P901" s="92">
        <v>7.0</v>
      </c>
      <c r="Q901" s="29"/>
      <c r="R901" s="53"/>
      <c r="S901" s="53"/>
      <c r="T901" s="53"/>
      <c r="U901" s="53"/>
      <c r="V901" s="53"/>
      <c r="W901" s="53"/>
    </row>
    <row r="902" ht="14.25" customHeight="1">
      <c r="A902" s="29">
        <v>895.0</v>
      </c>
      <c r="B902" s="29"/>
      <c r="C902" s="29">
        <v>29.0</v>
      </c>
      <c r="D902" s="29">
        <v>27.0</v>
      </c>
      <c r="E902" s="92">
        <v>36.0</v>
      </c>
      <c r="F902" s="92">
        <v>8.3</v>
      </c>
      <c r="G902" s="50">
        <v>2.4</v>
      </c>
      <c r="H902" s="38"/>
      <c r="I902" s="51">
        <v>428.0</v>
      </c>
      <c r="J902" s="29"/>
      <c r="K902" s="92">
        <v>6.0</v>
      </c>
      <c r="L902" s="92">
        <v>2.0</v>
      </c>
      <c r="M902" s="92">
        <v>10.0</v>
      </c>
      <c r="N902" s="92">
        <v>5.0</v>
      </c>
      <c r="O902" s="92">
        <v>5.0</v>
      </c>
      <c r="P902" s="92">
        <v>7.0</v>
      </c>
      <c r="Q902" s="29"/>
      <c r="R902" s="53"/>
      <c r="S902" s="53"/>
      <c r="T902" s="53"/>
      <c r="U902" s="53"/>
      <c r="V902" s="53"/>
      <c r="W902" s="53"/>
    </row>
    <row r="903" ht="14.25" customHeight="1">
      <c r="A903" s="29">
        <v>896.0</v>
      </c>
      <c r="B903" s="29"/>
      <c r="C903" s="29">
        <v>29.0</v>
      </c>
      <c r="D903" s="29">
        <v>28.0</v>
      </c>
      <c r="E903" s="92">
        <v>29.0</v>
      </c>
      <c r="F903" s="92">
        <v>8.3</v>
      </c>
      <c r="G903" s="50">
        <v>2.1</v>
      </c>
      <c r="H903" s="38"/>
      <c r="I903" s="51">
        <v>429.0</v>
      </c>
      <c r="J903" s="29"/>
      <c r="K903" s="92">
        <v>6.0</v>
      </c>
      <c r="L903" s="92">
        <v>10.0</v>
      </c>
      <c r="M903" s="92">
        <v>10.0</v>
      </c>
      <c r="N903" s="92">
        <v>5.0</v>
      </c>
      <c r="O903" s="92">
        <v>5.0</v>
      </c>
      <c r="P903" s="92">
        <v>10.0</v>
      </c>
      <c r="Q903" s="29"/>
      <c r="R903" s="53"/>
      <c r="S903" s="53"/>
      <c r="T903" s="53"/>
      <c r="U903" s="53"/>
      <c r="V903" s="53"/>
      <c r="W903" s="53"/>
    </row>
    <row r="904" ht="14.25" customHeight="1">
      <c r="A904" s="29">
        <v>897.0</v>
      </c>
      <c r="B904" s="29"/>
      <c r="C904" s="29">
        <v>29.0</v>
      </c>
      <c r="D904" s="29">
        <v>29.0</v>
      </c>
      <c r="E904" s="92">
        <v>28.0</v>
      </c>
      <c r="F904" s="92">
        <v>6.2</v>
      </c>
      <c r="G904" s="50">
        <v>1.8</v>
      </c>
      <c r="H904" s="38"/>
      <c r="I904" s="51">
        <v>430.0</v>
      </c>
      <c r="J904" s="29"/>
      <c r="K904" s="92">
        <v>6.0</v>
      </c>
      <c r="L904" s="92">
        <v>10.0</v>
      </c>
      <c r="M904" s="92">
        <v>10.0</v>
      </c>
      <c r="N904" s="92">
        <v>5.0</v>
      </c>
      <c r="O904" s="92">
        <v>5.0</v>
      </c>
      <c r="P904" s="92">
        <v>10.0</v>
      </c>
      <c r="Q904" s="29"/>
      <c r="R904" s="53"/>
      <c r="S904" s="53"/>
      <c r="T904" s="53"/>
      <c r="U904" s="53"/>
      <c r="V904" s="53"/>
      <c r="W904" s="53"/>
    </row>
    <row r="905" ht="14.25" customHeight="1">
      <c r="A905" s="29">
        <v>898.0</v>
      </c>
      <c r="B905" s="29"/>
      <c r="C905" s="29">
        <v>29.0</v>
      </c>
      <c r="D905" s="29">
        <v>30.0</v>
      </c>
      <c r="E905" s="92" t="s">
        <v>19</v>
      </c>
      <c r="F905" s="92" t="s">
        <v>19</v>
      </c>
      <c r="G905" s="50">
        <v>0.0</v>
      </c>
      <c r="H905" s="38" t="s">
        <v>26</v>
      </c>
      <c r="I905" s="51">
        <v>0.0</v>
      </c>
      <c r="J905" s="29"/>
      <c r="K905" s="92" t="s">
        <v>19</v>
      </c>
      <c r="L905" s="92" t="s">
        <v>19</v>
      </c>
      <c r="M905" s="92" t="s">
        <v>19</v>
      </c>
      <c r="N905" s="92">
        <v>5.0</v>
      </c>
      <c r="O905" s="92">
        <v>5.0</v>
      </c>
      <c r="P905" s="92" t="s">
        <v>19</v>
      </c>
      <c r="Q905" s="29"/>
      <c r="R905" s="53"/>
      <c r="S905" s="53"/>
      <c r="T905" s="53"/>
      <c r="U905" s="53"/>
      <c r="V905" s="53"/>
      <c r="W905" s="53"/>
    </row>
    <row r="906" ht="14.25" customHeight="1">
      <c r="A906" s="29">
        <v>899.0</v>
      </c>
      <c r="B906" s="29"/>
      <c r="C906" s="29">
        <v>29.0</v>
      </c>
      <c r="D906" s="29">
        <v>31.0</v>
      </c>
      <c r="E906" s="92" t="s">
        <v>19</v>
      </c>
      <c r="F906" s="92" t="s">
        <v>19</v>
      </c>
      <c r="G906" s="50">
        <v>0.0</v>
      </c>
      <c r="H906" s="38" t="s">
        <v>26</v>
      </c>
      <c r="I906" s="51">
        <v>0.0</v>
      </c>
      <c r="J906" s="29"/>
      <c r="K906" s="92" t="s">
        <v>19</v>
      </c>
      <c r="L906" s="92" t="s">
        <v>19</v>
      </c>
      <c r="M906" s="92" t="s">
        <v>19</v>
      </c>
      <c r="N906" s="92">
        <v>5.0</v>
      </c>
      <c r="O906" s="92">
        <v>5.0</v>
      </c>
      <c r="P906" s="92" t="s">
        <v>19</v>
      </c>
      <c r="Q906" s="29"/>
      <c r="R906" s="53"/>
      <c r="S906" s="53"/>
      <c r="T906" s="53"/>
      <c r="U906" s="53"/>
      <c r="V906" s="53"/>
      <c r="W906" s="53"/>
    </row>
    <row r="907" ht="14.25" customHeight="1">
      <c r="A907" s="29">
        <v>900.0</v>
      </c>
      <c r="B907" s="29"/>
      <c r="C907" s="29">
        <v>30.0</v>
      </c>
      <c r="D907" s="29">
        <v>1.0</v>
      </c>
      <c r="E907" s="92">
        <v>37.0</v>
      </c>
      <c r="F907" s="111">
        <v>8.3</v>
      </c>
      <c r="G907" s="50">
        <v>2.9</v>
      </c>
      <c r="H907" s="38"/>
      <c r="I907" s="51">
        <v>455.0</v>
      </c>
      <c r="J907" s="29"/>
      <c r="K907" s="92">
        <v>6.0</v>
      </c>
      <c r="L907" s="92">
        <v>6.0</v>
      </c>
      <c r="M907" s="92">
        <v>10.0</v>
      </c>
      <c r="N907" s="92">
        <v>5.0</v>
      </c>
      <c r="O907" s="92">
        <v>5.0</v>
      </c>
      <c r="P907" s="92">
        <v>10.0</v>
      </c>
      <c r="Q907" s="29"/>
      <c r="R907" s="53"/>
      <c r="S907" s="53"/>
      <c r="T907" s="53"/>
      <c r="U907" s="53"/>
      <c r="V907" s="53"/>
      <c r="W907" s="53"/>
    </row>
    <row r="908" ht="14.25" customHeight="1">
      <c r="A908" s="29">
        <v>901.0</v>
      </c>
      <c r="B908" s="29"/>
      <c r="C908" s="29">
        <v>30.0</v>
      </c>
      <c r="D908" s="29">
        <v>2.0</v>
      </c>
      <c r="E908" s="92">
        <v>35.0</v>
      </c>
      <c r="F908" s="92">
        <v>7.6</v>
      </c>
      <c r="G908" s="50">
        <v>2.7</v>
      </c>
      <c r="H908" s="38"/>
      <c r="I908" s="51">
        <v>454.0</v>
      </c>
      <c r="J908" s="29"/>
      <c r="K908" s="92">
        <v>6.0</v>
      </c>
      <c r="L908" s="92">
        <v>6.0</v>
      </c>
      <c r="M908" s="92">
        <v>10.0</v>
      </c>
      <c r="N908" s="92">
        <v>5.0</v>
      </c>
      <c r="O908" s="92">
        <v>5.0</v>
      </c>
      <c r="P908" s="92">
        <v>10.0</v>
      </c>
      <c r="Q908" s="29"/>
      <c r="R908" s="53"/>
      <c r="S908" s="53"/>
      <c r="T908" s="53"/>
      <c r="U908" s="53"/>
      <c r="V908" s="53"/>
      <c r="W908" s="53"/>
    </row>
    <row r="909" ht="14.25" customHeight="1">
      <c r="A909" s="29">
        <v>902.0</v>
      </c>
      <c r="B909" s="29"/>
      <c r="C909" s="29">
        <v>30.0</v>
      </c>
      <c r="D909" s="29">
        <v>3.0</v>
      </c>
      <c r="E909" s="92">
        <v>42.0</v>
      </c>
      <c r="F909" s="92">
        <v>8.2</v>
      </c>
      <c r="G909" s="50">
        <v>2.95</v>
      </c>
      <c r="H909" s="38"/>
      <c r="I909" s="51">
        <v>453.0</v>
      </c>
      <c r="J909" s="29"/>
      <c r="K909" s="92">
        <v>6.0</v>
      </c>
      <c r="L909" s="92">
        <v>6.0</v>
      </c>
      <c r="M909" s="92">
        <v>10.0</v>
      </c>
      <c r="N909" s="92">
        <v>5.0</v>
      </c>
      <c r="O909" s="92">
        <v>5.0</v>
      </c>
      <c r="P909" s="92">
        <v>7.0</v>
      </c>
      <c r="Q909" s="29"/>
      <c r="R909" s="53"/>
      <c r="S909" s="53"/>
      <c r="T909" s="53"/>
      <c r="U909" s="53"/>
      <c r="V909" s="53"/>
      <c r="W909" s="53"/>
    </row>
    <row r="910" ht="14.25" customHeight="1">
      <c r="A910" s="29">
        <v>903.0</v>
      </c>
      <c r="B910" s="29"/>
      <c r="C910" s="29">
        <v>30.0</v>
      </c>
      <c r="D910" s="29">
        <v>4.0</v>
      </c>
      <c r="E910" s="92">
        <v>32.0</v>
      </c>
      <c r="F910" s="92">
        <v>7.9</v>
      </c>
      <c r="G910" s="50">
        <v>2.8</v>
      </c>
      <c r="H910" s="38"/>
      <c r="I910" s="51">
        <v>452.0</v>
      </c>
      <c r="J910" s="29"/>
      <c r="K910" s="92">
        <v>6.0</v>
      </c>
      <c r="L910" s="92">
        <v>10.0</v>
      </c>
      <c r="M910" s="92">
        <v>2.0</v>
      </c>
      <c r="N910" s="92">
        <v>5.0</v>
      </c>
      <c r="O910" s="92">
        <v>5.0</v>
      </c>
      <c r="P910" s="92">
        <v>10.0</v>
      </c>
      <c r="Q910" s="29"/>
      <c r="R910" s="53"/>
      <c r="S910" s="53"/>
      <c r="T910" s="53"/>
      <c r="U910" s="53"/>
      <c r="V910" s="53"/>
      <c r="W910" s="53"/>
    </row>
    <row r="911" ht="14.25" customHeight="1">
      <c r="A911" s="29">
        <v>904.0</v>
      </c>
      <c r="B911" s="29"/>
      <c r="C911" s="29">
        <v>30.0</v>
      </c>
      <c r="D911" s="29">
        <v>5.0</v>
      </c>
      <c r="E911" s="92">
        <v>37.0</v>
      </c>
      <c r="F911" s="92">
        <v>7.2</v>
      </c>
      <c r="G911" s="50">
        <v>2.9</v>
      </c>
      <c r="H911" s="38"/>
      <c r="I911" s="51">
        <v>451.0</v>
      </c>
      <c r="J911" s="29"/>
      <c r="K911" s="92">
        <v>6.0</v>
      </c>
      <c r="L911" s="92">
        <v>10.0</v>
      </c>
      <c r="M911" s="92">
        <v>10.0</v>
      </c>
      <c r="N911" s="92">
        <v>5.0</v>
      </c>
      <c r="O911" s="92">
        <v>5.0</v>
      </c>
      <c r="P911" s="92">
        <v>10.0</v>
      </c>
      <c r="Q911" s="51" t="s">
        <v>20</v>
      </c>
      <c r="R911" s="53"/>
      <c r="S911" s="53"/>
      <c r="T911" s="53"/>
      <c r="U911" s="53"/>
      <c r="V911" s="53"/>
      <c r="W911" s="53"/>
    </row>
    <row r="912" ht="14.25" customHeight="1">
      <c r="A912" s="29">
        <v>905.0</v>
      </c>
      <c r="B912" s="29"/>
      <c r="C912" s="29">
        <v>30.0</v>
      </c>
      <c r="D912" s="29">
        <v>6.0</v>
      </c>
      <c r="E912" s="92">
        <v>36.0</v>
      </c>
      <c r="F912" s="92">
        <v>7.7</v>
      </c>
      <c r="G912" s="50">
        <v>2.45</v>
      </c>
      <c r="H912" s="38"/>
      <c r="I912" s="51">
        <v>450.0</v>
      </c>
      <c r="J912" s="29"/>
      <c r="K912" s="92">
        <v>6.0</v>
      </c>
      <c r="L912" s="92">
        <v>8.0</v>
      </c>
      <c r="M912" s="92">
        <v>10.0</v>
      </c>
      <c r="N912" s="92">
        <v>5.0</v>
      </c>
      <c r="O912" s="92">
        <v>5.0</v>
      </c>
      <c r="P912" s="92">
        <v>10.0</v>
      </c>
      <c r="Q912" s="29"/>
      <c r="R912" s="53"/>
      <c r="S912" s="53"/>
      <c r="T912" s="53"/>
      <c r="U912" s="53"/>
      <c r="V912" s="53"/>
      <c r="W912" s="53"/>
    </row>
    <row r="913" ht="14.25" customHeight="1">
      <c r="A913" s="29">
        <v>906.0</v>
      </c>
      <c r="B913" s="29"/>
      <c r="C913" s="29">
        <v>30.0</v>
      </c>
      <c r="D913" s="29">
        <v>7.0</v>
      </c>
      <c r="E913" s="92">
        <v>37.0</v>
      </c>
      <c r="F913" s="92">
        <v>7.6</v>
      </c>
      <c r="G913" s="50">
        <v>3.7</v>
      </c>
      <c r="H913" s="38"/>
      <c r="I913" s="51">
        <v>449.0</v>
      </c>
      <c r="J913" s="29"/>
      <c r="K913" s="92">
        <v>6.0</v>
      </c>
      <c r="L913" s="92">
        <v>10.0</v>
      </c>
      <c r="M913" s="92">
        <v>10.0</v>
      </c>
      <c r="N913" s="92">
        <v>5.0</v>
      </c>
      <c r="O913" s="92">
        <v>5.0</v>
      </c>
      <c r="P913" s="92">
        <v>10.0</v>
      </c>
      <c r="Q913" s="29"/>
      <c r="R913" s="53"/>
      <c r="S913" s="53"/>
      <c r="T913" s="53"/>
      <c r="U913" s="53"/>
      <c r="V913" s="53"/>
      <c r="W913" s="53"/>
    </row>
    <row r="914" ht="14.25" customHeight="1">
      <c r="A914" s="29">
        <v>907.0</v>
      </c>
      <c r="B914" s="29"/>
      <c r="C914" s="29">
        <v>30.0</v>
      </c>
      <c r="D914" s="29">
        <v>8.0</v>
      </c>
      <c r="E914" s="92">
        <v>24.0</v>
      </c>
      <c r="F914" s="92">
        <v>6.0</v>
      </c>
      <c r="G914" s="50">
        <v>1.8</v>
      </c>
      <c r="H914" s="38"/>
      <c r="I914" s="51">
        <v>448.0</v>
      </c>
      <c r="J914" s="29"/>
      <c r="K914" s="92">
        <v>2.0</v>
      </c>
      <c r="L914" s="92">
        <v>8.0</v>
      </c>
      <c r="M914" s="92">
        <v>10.0</v>
      </c>
      <c r="N914" s="92">
        <v>5.0</v>
      </c>
      <c r="O914" s="92">
        <v>5.0</v>
      </c>
      <c r="P914" s="92">
        <v>10.0</v>
      </c>
      <c r="Q914" s="29"/>
      <c r="R914" s="53"/>
      <c r="S914" s="53"/>
      <c r="T914" s="53"/>
      <c r="U914" s="53"/>
      <c r="V914" s="53"/>
      <c r="W914" s="53"/>
    </row>
    <row r="915" ht="14.25" customHeight="1">
      <c r="A915" s="29">
        <v>908.0</v>
      </c>
      <c r="B915" s="29"/>
      <c r="C915" s="29">
        <v>30.0</v>
      </c>
      <c r="D915" s="29">
        <v>9.0</v>
      </c>
      <c r="E915" s="92">
        <v>40.0</v>
      </c>
      <c r="F915" s="92">
        <v>7.4</v>
      </c>
      <c r="G915" s="50">
        <v>2.9</v>
      </c>
      <c r="H915" s="38"/>
      <c r="I915" s="51">
        <v>447.0</v>
      </c>
      <c r="J915" s="29"/>
      <c r="K915" s="92">
        <v>6.0</v>
      </c>
      <c r="L915" s="92">
        <v>10.0</v>
      </c>
      <c r="M915" s="92">
        <v>10.0</v>
      </c>
      <c r="N915" s="92">
        <v>5.0</v>
      </c>
      <c r="O915" s="92">
        <v>5.0</v>
      </c>
      <c r="P915" s="92">
        <v>10.0</v>
      </c>
      <c r="Q915" s="29"/>
      <c r="R915" s="53"/>
      <c r="S915" s="53"/>
      <c r="T915" s="53"/>
      <c r="U915" s="53"/>
      <c r="V915" s="53"/>
      <c r="W915" s="53"/>
    </row>
    <row r="916" ht="14.25" customHeight="1">
      <c r="A916" s="29">
        <v>909.0</v>
      </c>
      <c r="B916" s="29"/>
      <c r="C916" s="29">
        <v>30.0</v>
      </c>
      <c r="D916" s="29">
        <v>10.0</v>
      </c>
      <c r="E916" s="92">
        <v>41.0</v>
      </c>
      <c r="F916" s="92">
        <v>7.3</v>
      </c>
      <c r="G916" s="50">
        <v>3.0</v>
      </c>
      <c r="H916" s="38"/>
      <c r="I916" s="51">
        <v>446.0</v>
      </c>
      <c r="J916" s="29"/>
      <c r="K916" s="92">
        <v>2.0</v>
      </c>
      <c r="L916" s="92">
        <v>2.0</v>
      </c>
      <c r="M916" s="92">
        <v>10.0</v>
      </c>
      <c r="N916" s="92">
        <v>5.0</v>
      </c>
      <c r="O916" s="92">
        <v>5.0</v>
      </c>
      <c r="P916" s="92">
        <v>7.0</v>
      </c>
      <c r="Q916" s="29"/>
      <c r="R916" s="53"/>
      <c r="S916" s="53"/>
      <c r="T916" s="53"/>
      <c r="U916" s="53"/>
      <c r="V916" s="53"/>
      <c r="W916" s="53"/>
    </row>
    <row r="917" ht="14.25" customHeight="1">
      <c r="A917" s="29">
        <v>910.0</v>
      </c>
      <c r="B917" s="29"/>
      <c r="C917" s="29">
        <v>30.0</v>
      </c>
      <c r="D917" s="29">
        <v>11.0</v>
      </c>
      <c r="E917" s="92">
        <v>39.5</v>
      </c>
      <c r="F917" s="92">
        <v>6.8</v>
      </c>
      <c r="G917" s="50">
        <v>3.3</v>
      </c>
      <c r="H917" s="38"/>
      <c r="I917" s="51">
        <v>445.0</v>
      </c>
      <c r="J917" s="29"/>
      <c r="K917" s="92">
        <v>6.0</v>
      </c>
      <c r="L917" s="92">
        <v>8.0</v>
      </c>
      <c r="M917" s="92">
        <v>10.0</v>
      </c>
      <c r="N917" s="92">
        <v>5.0</v>
      </c>
      <c r="O917" s="92">
        <v>5.0</v>
      </c>
      <c r="P917" s="92">
        <v>7.0</v>
      </c>
      <c r="Q917" s="29"/>
      <c r="R917" s="53"/>
      <c r="S917" s="53"/>
      <c r="T917" s="53"/>
      <c r="U917" s="53"/>
      <c r="V917" s="53"/>
      <c r="W917" s="53"/>
    </row>
    <row r="918" ht="14.25" customHeight="1">
      <c r="A918" s="29">
        <v>911.0</v>
      </c>
      <c r="B918" s="29"/>
      <c r="C918" s="29">
        <v>30.0</v>
      </c>
      <c r="D918" s="29">
        <v>12.0</v>
      </c>
      <c r="E918" s="92">
        <v>44.5</v>
      </c>
      <c r="F918" s="92">
        <v>8.0</v>
      </c>
      <c r="G918" s="50">
        <v>3.7</v>
      </c>
      <c r="H918" s="38"/>
      <c r="I918" s="51">
        <v>444.0</v>
      </c>
      <c r="J918" s="29"/>
      <c r="K918" s="92">
        <v>10.0</v>
      </c>
      <c r="L918" s="92">
        <v>10.0</v>
      </c>
      <c r="M918" s="92">
        <v>10.0</v>
      </c>
      <c r="N918" s="92">
        <v>5.0</v>
      </c>
      <c r="O918" s="92">
        <v>5.0</v>
      </c>
      <c r="P918" s="92">
        <v>10.0</v>
      </c>
      <c r="Q918" s="29"/>
      <c r="R918" s="53"/>
      <c r="S918" s="53"/>
      <c r="T918" s="53"/>
      <c r="U918" s="53"/>
      <c r="V918" s="53"/>
      <c r="W918" s="53"/>
    </row>
    <row r="919" ht="14.25" customHeight="1">
      <c r="A919" s="29">
        <v>912.0</v>
      </c>
      <c r="B919" s="29"/>
      <c r="C919" s="29">
        <v>30.0</v>
      </c>
      <c r="D919" s="29">
        <v>13.0</v>
      </c>
      <c r="E919" s="92">
        <v>32.5</v>
      </c>
      <c r="F919" s="92">
        <v>6.7</v>
      </c>
      <c r="G919" s="50">
        <v>2.3</v>
      </c>
      <c r="H919" s="38"/>
      <c r="I919" s="51">
        <v>443.0</v>
      </c>
      <c r="J919" s="29"/>
      <c r="K919" s="92">
        <v>10.0</v>
      </c>
      <c r="L919" s="92">
        <v>10.0</v>
      </c>
      <c r="M919" s="92">
        <v>10.0</v>
      </c>
      <c r="N919" s="92">
        <v>5.0</v>
      </c>
      <c r="O919" s="92">
        <v>5.0</v>
      </c>
      <c r="P919" s="92">
        <v>10.0</v>
      </c>
      <c r="Q919" s="29"/>
      <c r="R919" s="53"/>
      <c r="S919" s="53"/>
      <c r="T919" s="53"/>
      <c r="U919" s="53"/>
      <c r="V919" s="53"/>
      <c r="W919" s="53"/>
    </row>
    <row r="920" ht="14.25" customHeight="1">
      <c r="A920" s="29">
        <v>913.0</v>
      </c>
      <c r="B920" s="29"/>
      <c r="C920" s="29">
        <v>30.0</v>
      </c>
      <c r="D920" s="29">
        <v>14.0</v>
      </c>
      <c r="E920" s="92">
        <v>35.0</v>
      </c>
      <c r="F920" s="92">
        <v>6.9</v>
      </c>
      <c r="G920" s="50">
        <v>2.5</v>
      </c>
      <c r="H920" s="38"/>
      <c r="I920" s="51">
        <v>442.0</v>
      </c>
      <c r="J920" s="29"/>
      <c r="K920" s="92">
        <v>10.0</v>
      </c>
      <c r="L920" s="92">
        <v>10.0</v>
      </c>
      <c r="M920" s="92">
        <v>10.0</v>
      </c>
      <c r="N920" s="92">
        <v>5.0</v>
      </c>
      <c r="O920" s="92">
        <v>5.0</v>
      </c>
      <c r="P920" s="92">
        <v>10.0</v>
      </c>
      <c r="Q920" s="29"/>
      <c r="R920" s="53"/>
      <c r="S920" s="53"/>
      <c r="T920" s="53"/>
      <c r="U920" s="53"/>
      <c r="V920" s="53"/>
      <c r="W920" s="53"/>
    </row>
    <row r="921" ht="14.25" customHeight="1">
      <c r="A921" s="29">
        <v>914.0</v>
      </c>
      <c r="B921" s="29"/>
      <c r="C921" s="29">
        <v>30.0</v>
      </c>
      <c r="D921" s="29">
        <v>15.0</v>
      </c>
      <c r="E921" s="92">
        <v>39.5</v>
      </c>
      <c r="F921" s="92">
        <v>7.3</v>
      </c>
      <c r="G921" s="50">
        <v>3.0</v>
      </c>
      <c r="H921" s="38"/>
      <c r="I921" s="51">
        <v>441.0</v>
      </c>
      <c r="J921" s="29"/>
      <c r="K921" s="92">
        <v>10.0</v>
      </c>
      <c r="L921" s="92">
        <v>10.0</v>
      </c>
      <c r="M921" s="92">
        <v>10.0</v>
      </c>
      <c r="N921" s="92">
        <v>5.0</v>
      </c>
      <c r="O921" s="92">
        <v>5.0</v>
      </c>
      <c r="P921" s="92">
        <v>10.0</v>
      </c>
      <c r="Q921" s="29"/>
      <c r="R921" s="53"/>
      <c r="S921" s="53"/>
      <c r="T921" s="53"/>
      <c r="U921" s="53"/>
      <c r="V921" s="53"/>
      <c r="W921" s="53"/>
    </row>
    <row r="922" ht="14.25" customHeight="1">
      <c r="A922" s="29">
        <v>915.0</v>
      </c>
      <c r="B922" s="29"/>
      <c r="C922" s="29">
        <v>30.0</v>
      </c>
      <c r="D922" s="29">
        <v>16.0</v>
      </c>
      <c r="E922" s="92">
        <v>47.0</v>
      </c>
      <c r="F922" s="92">
        <v>8.1</v>
      </c>
      <c r="G922" s="50">
        <v>3.3</v>
      </c>
      <c r="H922" s="38"/>
      <c r="I922" s="51">
        <v>440.0</v>
      </c>
      <c r="J922" s="29"/>
      <c r="K922" s="92">
        <v>6.0</v>
      </c>
      <c r="L922" s="92">
        <v>6.0</v>
      </c>
      <c r="M922" s="92">
        <v>8.0</v>
      </c>
      <c r="N922" s="92">
        <v>5.0</v>
      </c>
      <c r="O922" s="92">
        <v>5.0</v>
      </c>
      <c r="P922" s="92">
        <v>10.0</v>
      </c>
      <c r="Q922" s="29"/>
      <c r="R922" s="53"/>
      <c r="S922" s="53"/>
      <c r="T922" s="53"/>
      <c r="U922" s="53"/>
      <c r="V922" s="53"/>
      <c r="W922" s="53"/>
    </row>
    <row r="923" ht="14.25" customHeight="1">
      <c r="A923" s="29">
        <v>916.0</v>
      </c>
      <c r="B923" s="29"/>
      <c r="C923" s="29">
        <v>30.0</v>
      </c>
      <c r="D923" s="29">
        <v>17.0</v>
      </c>
      <c r="E923" s="92">
        <v>39.5</v>
      </c>
      <c r="F923" s="92">
        <v>8.6</v>
      </c>
      <c r="G923" s="50">
        <v>2.7</v>
      </c>
      <c r="H923" s="38"/>
      <c r="I923" s="51">
        <v>439.0</v>
      </c>
      <c r="J923" s="29"/>
      <c r="K923" s="92">
        <v>6.0</v>
      </c>
      <c r="L923" s="92">
        <v>8.0</v>
      </c>
      <c r="M923" s="92">
        <v>10.0</v>
      </c>
      <c r="N923" s="92">
        <v>5.0</v>
      </c>
      <c r="O923" s="92">
        <v>5.0</v>
      </c>
      <c r="P923" s="92">
        <v>20.0</v>
      </c>
      <c r="Q923" s="29"/>
      <c r="R923" s="53"/>
      <c r="S923" s="53"/>
      <c r="T923" s="53"/>
      <c r="U923" s="53"/>
      <c r="V923" s="53"/>
      <c r="W923" s="53"/>
    </row>
    <row r="924" ht="14.25" customHeight="1">
      <c r="A924" s="29">
        <v>917.0</v>
      </c>
      <c r="B924" s="29"/>
      <c r="C924" s="29">
        <v>30.0</v>
      </c>
      <c r="D924" s="29">
        <v>18.0</v>
      </c>
      <c r="E924" s="92">
        <v>19.0</v>
      </c>
      <c r="F924" s="92">
        <v>6.0</v>
      </c>
      <c r="G924" s="50">
        <v>1.7</v>
      </c>
      <c r="H924" s="38"/>
      <c r="I924" s="51">
        <v>438.0</v>
      </c>
      <c r="J924" s="29"/>
      <c r="K924" s="92" t="s">
        <v>21</v>
      </c>
      <c r="L924" s="92" t="s">
        <v>21</v>
      </c>
      <c r="M924" s="92" t="s">
        <v>21</v>
      </c>
      <c r="N924" s="92">
        <v>5.0</v>
      </c>
      <c r="O924" s="92">
        <v>5.0</v>
      </c>
      <c r="P924" s="92" t="s">
        <v>21</v>
      </c>
      <c r="Q924" s="29"/>
      <c r="R924" s="53"/>
      <c r="S924" s="53"/>
      <c r="T924" s="53"/>
      <c r="U924" s="53"/>
      <c r="V924" s="53"/>
      <c r="W924" s="53"/>
    </row>
    <row r="925" ht="14.25" customHeight="1">
      <c r="A925" s="29">
        <v>918.0</v>
      </c>
      <c r="B925" s="29"/>
      <c r="C925" s="29">
        <v>30.0</v>
      </c>
      <c r="D925" s="29">
        <v>19.0</v>
      </c>
      <c r="E925" s="92">
        <v>35.0</v>
      </c>
      <c r="F925" s="92">
        <v>8.5</v>
      </c>
      <c r="G925" s="50">
        <v>2.6</v>
      </c>
      <c r="H925" s="38"/>
      <c r="I925" s="51">
        <v>437.0</v>
      </c>
      <c r="J925" s="29"/>
      <c r="K925" s="92">
        <v>6.0</v>
      </c>
      <c r="L925" s="92">
        <v>8.0</v>
      </c>
      <c r="M925" s="92">
        <v>10.0</v>
      </c>
      <c r="N925" s="92">
        <v>5.0</v>
      </c>
      <c r="O925" s="92">
        <v>5.0</v>
      </c>
      <c r="P925" s="92" t="s">
        <v>19</v>
      </c>
      <c r="Q925" s="29"/>
      <c r="R925" s="53"/>
      <c r="S925" s="53"/>
      <c r="T925" s="53"/>
      <c r="U925" s="53"/>
      <c r="V925" s="53"/>
      <c r="W925" s="53"/>
    </row>
    <row r="926" ht="14.25" customHeight="1">
      <c r="A926" s="29">
        <v>919.0</v>
      </c>
      <c r="B926" s="29"/>
      <c r="C926" s="29">
        <v>30.0</v>
      </c>
      <c r="D926" s="29">
        <v>20.0</v>
      </c>
      <c r="E926" s="92">
        <v>36.5</v>
      </c>
      <c r="F926" s="92">
        <v>8.3</v>
      </c>
      <c r="G926" s="50">
        <v>2.65</v>
      </c>
      <c r="H926" s="38"/>
      <c r="I926" s="51">
        <v>436.0</v>
      </c>
      <c r="J926" s="29"/>
      <c r="K926" s="92">
        <v>10.0</v>
      </c>
      <c r="L926" s="92">
        <v>10.0</v>
      </c>
      <c r="M926" s="92">
        <v>10.0</v>
      </c>
      <c r="N926" s="92">
        <v>5.0</v>
      </c>
      <c r="O926" s="92">
        <v>5.0</v>
      </c>
      <c r="P926" s="92">
        <v>10.0</v>
      </c>
      <c r="Q926" s="29"/>
      <c r="R926" s="53"/>
      <c r="S926" s="53"/>
      <c r="T926" s="53"/>
      <c r="U926" s="53"/>
      <c r="V926" s="53"/>
      <c r="W926" s="53"/>
    </row>
    <row r="927" ht="14.25" customHeight="1">
      <c r="A927" s="29">
        <v>920.0</v>
      </c>
      <c r="B927" s="29"/>
      <c r="C927" s="29">
        <v>30.0</v>
      </c>
      <c r="D927" s="29">
        <v>21.0</v>
      </c>
      <c r="E927" s="92">
        <v>48.0</v>
      </c>
      <c r="F927" s="92">
        <v>8.9</v>
      </c>
      <c r="G927" s="50">
        <v>3.0</v>
      </c>
      <c r="H927" s="38"/>
      <c r="I927" s="51">
        <v>435.0</v>
      </c>
      <c r="J927" s="29"/>
      <c r="K927" s="92">
        <v>2.0</v>
      </c>
      <c r="L927" s="92">
        <v>2.0</v>
      </c>
      <c r="M927" s="92">
        <v>10.0</v>
      </c>
      <c r="N927" s="92">
        <v>5.0</v>
      </c>
      <c r="O927" s="92">
        <v>5.0</v>
      </c>
      <c r="P927" s="92">
        <v>10.0</v>
      </c>
      <c r="Q927" s="29"/>
      <c r="R927" s="53"/>
      <c r="S927" s="53"/>
      <c r="T927" s="53"/>
      <c r="U927" s="53"/>
      <c r="V927" s="53"/>
      <c r="W927" s="53"/>
    </row>
    <row r="928" ht="14.25" customHeight="1">
      <c r="A928" s="29">
        <v>921.0</v>
      </c>
      <c r="B928" s="29"/>
      <c r="C928" s="29">
        <v>30.0</v>
      </c>
      <c r="D928" s="29">
        <v>22.0</v>
      </c>
      <c r="E928" s="92">
        <v>42.5</v>
      </c>
      <c r="F928" s="92">
        <v>8.8</v>
      </c>
      <c r="G928" s="50">
        <v>3.0</v>
      </c>
      <c r="H928" s="38"/>
      <c r="I928" s="51">
        <v>434.0</v>
      </c>
      <c r="J928" s="29"/>
      <c r="K928" s="92">
        <v>2.0</v>
      </c>
      <c r="L928" s="92">
        <v>2.0</v>
      </c>
      <c r="M928" s="92">
        <v>10.0</v>
      </c>
      <c r="N928" s="92">
        <v>5.0</v>
      </c>
      <c r="O928" s="92">
        <v>5.0</v>
      </c>
      <c r="P928" s="92">
        <v>10.0</v>
      </c>
      <c r="Q928" s="29"/>
      <c r="R928" s="53"/>
      <c r="S928" s="53"/>
      <c r="T928" s="53"/>
      <c r="U928" s="53"/>
      <c r="V928" s="53"/>
      <c r="W928" s="53"/>
    </row>
    <row r="929" ht="14.25" customHeight="1">
      <c r="A929" s="29">
        <v>922.0</v>
      </c>
      <c r="B929" s="29"/>
      <c r="C929" s="29">
        <v>30.0</v>
      </c>
      <c r="D929" s="29">
        <v>23.0</v>
      </c>
      <c r="E929" s="92">
        <v>41.0</v>
      </c>
      <c r="F929" s="92">
        <v>9.9</v>
      </c>
      <c r="G929" s="50">
        <v>3.2</v>
      </c>
      <c r="H929" s="38"/>
      <c r="I929" s="51">
        <v>433.0</v>
      </c>
      <c r="J929" s="29"/>
      <c r="K929" s="92">
        <v>6.0</v>
      </c>
      <c r="L929" s="92">
        <v>8.0</v>
      </c>
      <c r="M929" s="92">
        <v>10.0</v>
      </c>
      <c r="N929" s="92">
        <v>5.0</v>
      </c>
      <c r="O929" s="92">
        <v>5.0</v>
      </c>
      <c r="P929" s="92">
        <v>10.0</v>
      </c>
      <c r="Q929" s="29"/>
      <c r="R929" s="53"/>
      <c r="S929" s="53"/>
      <c r="T929" s="53"/>
      <c r="U929" s="53"/>
      <c r="V929" s="53"/>
      <c r="W929" s="53"/>
    </row>
    <row r="930" ht="14.25" customHeight="1">
      <c r="A930" s="29">
        <v>923.0</v>
      </c>
      <c r="B930" s="29"/>
      <c r="C930" s="29">
        <v>30.0</v>
      </c>
      <c r="D930" s="29">
        <v>24.0</v>
      </c>
      <c r="E930" s="92">
        <v>38.5</v>
      </c>
      <c r="F930" s="92">
        <v>7.6</v>
      </c>
      <c r="G930" s="50">
        <v>3.2</v>
      </c>
      <c r="H930" s="38"/>
      <c r="I930" s="51">
        <v>432.0</v>
      </c>
      <c r="J930" s="29"/>
      <c r="K930" s="92">
        <v>6.0</v>
      </c>
      <c r="L930" s="92">
        <v>8.0</v>
      </c>
      <c r="M930" s="92">
        <v>10.0</v>
      </c>
      <c r="N930" s="92">
        <v>5.0</v>
      </c>
      <c r="O930" s="92">
        <v>5.0</v>
      </c>
      <c r="P930" s="92">
        <v>10.0</v>
      </c>
      <c r="Q930" s="51" t="s">
        <v>60</v>
      </c>
      <c r="R930" s="53"/>
      <c r="S930" s="53"/>
      <c r="T930" s="53"/>
      <c r="U930" s="53"/>
      <c r="V930" s="53"/>
      <c r="W930" s="53"/>
    </row>
    <row r="931" ht="14.25" customHeight="1">
      <c r="A931" s="29">
        <v>924.0</v>
      </c>
      <c r="B931" s="29"/>
      <c r="C931" s="29">
        <v>30.0</v>
      </c>
      <c r="D931" s="29">
        <v>25.0</v>
      </c>
      <c r="E931" s="92">
        <v>38.0</v>
      </c>
      <c r="F931" s="92">
        <v>10.1</v>
      </c>
      <c r="G931" s="50">
        <v>2.95</v>
      </c>
      <c r="H931" s="38"/>
      <c r="I931" s="51">
        <v>431.0</v>
      </c>
      <c r="J931" s="29"/>
      <c r="K931" s="92">
        <v>6.0</v>
      </c>
      <c r="L931" s="92">
        <v>6.0</v>
      </c>
      <c r="M931" s="92">
        <v>8.0</v>
      </c>
      <c r="N931" s="92">
        <v>5.0</v>
      </c>
      <c r="O931" s="92">
        <v>5.0</v>
      </c>
      <c r="P931" s="92">
        <v>10.0</v>
      </c>
      <c r="Q931" s="51" t="s">
        <v>60</v>
      </c>
      <c r="R931" s="53"/>
      <c r="S931" s="53"/>
      <c r="T931" s="53"/>
      <c r="U931" s="53"/>
      <c r="V931" s="53"/>
      <c r="W931" s="53"/>
    </row>
    <row r="932" ht="14.25" customHeight="1">
      <c r="A932" s="29">
        <v>925.0</v>
      </c>
      <c r="B932" s="29"/>
      <c r="C932" s="29">
        <v>30.0</v>
      </c>
      <c r="D932" s="29">
        <v>26.0</v>
      </c>
      <c r="E932" s="92">
        <v>19.0</v>
      </c>
      <c r="F932" s="92">
        <v>5.6</v>
      </c>
      <c r="G932" s="50">
        <v>1.65</v>
      </c>
      <c r="H932" s="38"/>
      <c r="I932" s="51" t="s">
        <v>99</v>
      </c>
      <c r="J932" s="29"/>
      <c r="K932" s="92">
        <v>6.0</v>
      </c>
      <c r="L932" s="92">
        <v>10.0</v>
      </c>
      <c r="M932" s="92">
        <v>10.0</v>
      </c>
      <c r="N932" s="92">
        <v>5.0</v>
      </c>
      <c r="O932" s="92">
        <v>5.0</v>
      </c>
      <c r="P932" s="92">
        <v>10.0</v>
      </c>
      <c r="Q932" s="51" t="s">
        <v>60</v>
      </c>
      <c r="R932" s="53"/>
      <c r="S932" s="53"/>
      <c r="T932" s="53"/>
      <c r="U932" s="53"/>
      <c r="V932" s="53"/>
      <c r="W932" s="53"/>
    </row>
    <row r="933" ht="14.25" customHeight="1">
      <c r="A933" s="29">
        <v>926.0</v>
      </c>
      <c r="B933" s="29"/>
      <c r="C933" s="29">
        <v>30.0</v>
      </c>
      <c r="D933" s="29">
        <v>27.0</v>
      </c>
      <c r="E933" s="92">
        <v>18.5</v>
      </c>
      <c r="F933" s="92">
        <v>6.2</v>
      </c>
      <c r="G933" s="50">
        <v>1.45</v>
      </c>
      <c r="H933" s="38"/>
      <c r="I933" s="51" t="s">
        <v>99</v>
      </c>
      <c r="J933" s="29"/>
      <c r="K933" s="92">
        <v>10.0</v>
      </c>
      <c r="L933" s="92">
        <v>10.0</v>
      </c>
      <c r="M933" s="92">
        <v>10.0</v>
      </c>
      <c r="N933" s="92">
        <v>5.0</v>
      </c>
      <c r="O933" s="92">
        <v>5.0</v>
      </c>
      <c r="P933" s="92">
        <v>10.0</v>
      </c>
      <c r="Q933" s="29"/>
      <c r="R933" s="53"/>
      <c r="S933" s="53"/>
      <c r="T933" s="53"/>
      <c r="U933" s="53"/>
      <c r="V933" s="53"/>
      <c r="W933" s="53"/>
    </row>
    <row r="934" ht="14.25" customHeight="1">
      <c r="A934" s="29">
        <v>927.0</v>
      </c>
      <c r="B934" s="29"/>
      <c r="C934" s="29">
        <v>30.0</v>
      </c>
      <c r="D934" s="29">
        <v>28.0</v>
      </c>
      <c r="E934" s="92" t="s">
        <v>19</v>
      </c>
      <c r="F934" s="92" t="s">
        <v>19</v>
      </c>
      <c r="G934" s="50">
        <v>0.6</v>
      </c>
      <c r="H934" s="38"/>
      <c r="I934" s="51">
        <v>0.0</v>
      </c>
      <c r="J934" s="29"/>
      <c r="K934" s="92" t="s">
        <v>19</v>
      </c>
      <c r="L934" s="92" t="s">
        <v>19</v>
      </c>
      <c r="M934" s="92" t="s">
        <v>19</v>
      </c>
      <c r="N934" s="92">
        <v>5.0</v>
      </c>
      <c r="O934" s="92">
        <v>5.0</v>
      </c>
      <c r="P934" s="92" t="s">
        <v>19</v>
      </c>
      <c r="Q934" s="29"/>
      <c r="R934" s="53"/>
      <c r="S934" s="53"/>
      <c r="T934" s="53"/>
      <c r="U934" s="53"/>
      <c r="V934" s="53"/>
      <c r="W934" s="53"/>
    </row>
    <row r="935" ht="14.25" customHeight="1">
      <c r="A935" s="29">
        <v>928.0</v>
      </c>
      <c r="B935" s="29"/>
      <c r="C935" s="29">
        <v>30.0</v>
      </c>
      <c r="D935" s="29">
        <v>29.0</v>
      </c>
      <c r="E935" s="92">
        <v>10.5</v>
      </c>
      <c r="F935" s="92">
        <v>3.9</v>
      </c>
      <c r="G935" s="50">
        <v>1.1</v>
      </c>
      <c r="H935" s="38"/>
      <c r="I935" s="51">
        <v>0.0</v>
      </c>
      <c r="J935" s="29"/>
      <c r="K935" s="92" t="s">
        <v>21</v>
      </c>
      <c r="L935" s="92" t="s">
        <v>21</v>
      </c>
      <c r="M935" s="92" t="s">
        <v>21</v>
      </c>
      <c r="N935" s="92">
        <v>5.0</v>
      </c>
      <c r="O935" s="92">
        <v>5.0</v>
      </c>
      <c r="P935" s="92" t="s">
        <v>21</v>
      </c>
      <c r="Q935" s="29"/>
      <c r="R935" s="53"/>
      <c r="S935" s="53"/>
      <c r="T935" s="53"/>
      <c r="U935" s="53"/>
      <c r="V935" s="53"/>
      <c r="W935" s="53"/>
    </row>
    <row r="936" ht="14.25" customHeight="1">
      <c r="A936" s="29">
        <v>929.0</v>
      </c>
      <c r="B936" s="29"/>
      <c r="C936" s="29">
        <v>30.0</v>
      </c>
      <c r="D936" s="29">
        <v>30.0</v>
      </c>
      <c r="E936" s="92">
        <v>9.0</v>
      </c>
      <c r="F936" s="92">
        <v>2.2</v>
      </c>
      <c r="G936" s="50">
        <v>0.9</v>
      </c>
      <c r="H936" s="38"/>
      <c r="I936" s="51">
        <v>0.0</v>
      </c>
      <c r="J936" s="29"/>
      <c r="K936" s="92" t="s">
        <v>21</v>
      </c>
      <c r="L936" s="92" t="s">
        <v>21</v>
      </c>
      <c r="M936" s="92" t="s">
        <v>21</v>
      </c>
      <c r="N936" s="92">
        <v>5.0</v>
      </c>
      <c r="O936" s="92">
        <v>5.0</v>
      </c>
      <c r="P936" s="92" t="s">
        <v>21</v>
      </c>
      <c r="Q936" s="29"/>
      <c r="R936" s="53"/>
      <c r="S936" s="53"/>
      <c r="T936" s="53"/>
      <c r="U936" s="53"/>
      <c r="V936" s="53"/>
      <c r="W936" s="53"/>
    </row>
    <row r="937" ht="14.25" customHeight="1">
      <c r="A937" s="29">
        <v>930.0</v>
      </c>
      <c r="B937" s="29"/>
      <c r="C937" s="29">
        <v>30.0</v>
      </c>
      <c r="D937" s="29">
        <v>31.0</v>
      </c>
      <c r="E937" s="92">
        <v>9.0</v>
      </c>
      <c r="F937" s="92">
        <v>1.8</v>
      </c>
      <c r="G937" s="50">
        <v>0.6</v>
      </c>
      <c r="H937" s="38"/>
      <c r="I937" s="51">
        <v>0.0</v>
      </c>
      <c r="J937" s="29"/>
      <c r="K937" s="92" t="s">
        <v>21</v>
      </c>
      <c r="L937" s="92" t="s">
        <v>21</v>
      </c>
      <c r="M937" s="92" t="s">
        <v>21</v>
      </c>
      <c r="N937" s="92">
        <v>5.0</v>
      </c>
      <c r="O937" s="92">
        <v>5.0</v>
      </c>
      <c r="P937" s="92" t="s">
        <v>21</v>
      </c>
      <c r="Q937" s="29"/>
      <c r="R937" s="53"/>
      <c r="S937" s="53"/>
      <c r="T937" s="53"/>
      <c r="U937" s="53"/>
      <c r="V937" s="53"/>
      <c r="W937" s="53"/>
    </row>
    <row r="938" ht="14.2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ht="14.2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ht="14.2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ht="14.2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ht="14.2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ht="14.2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ht="14.2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ht="14.2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ht="14.2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ht="14.2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ht="14.2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ht="14.2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ht="14.2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ht="14.2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ht="14.2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ht="14.2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ht="14.2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ht="14.2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ht="14.2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ht="14.2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ht="14.2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ht="14.2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ht="14.2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ht="14.2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ht="14.2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ht="14.2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ht="14.2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ht="14.2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ht="14.2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ht="14.2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ht="14.2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ht="14.2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ht="14.2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ht="14.2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ht="14.2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ht="14.2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ht="14.2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ht="14.2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ht="14.2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ht="14.2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ht="14.2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ht="14.2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ht="14.2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ht="14.2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ht="14.2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ht="14.2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ht="14.2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ht="14.2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ht="14.2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ht="14.2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ht="14.2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ht="14.2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ht="14.2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ht="14.2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ht="14.2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ht="14.2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ht="14.2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ht="14.2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ht="14.2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ht="14.2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ht="14.2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ht="14.2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ht="14.2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</sheetData>
  <mergeCells count="10">
    <mergeCell ref="K3:L3"/>
    <mergeCell ref="K6:L6"/>
    <mergeCell ref="M6:P6"/>
    <mergeCell ref="A1:F1"/>
    <mergeCell ref="K1:L1"/>
    <mergeCell ref="A2:F2"/>
    <mergeCell ref="I2:J2"/>
    <mergeCell ref="K2:L2"/>
    <mergeCell ref="A3:F3"/>
    <mergeCell ref="A4:H4"/>
  </mergeCells>
  <conditionalFormatting sqref="G9:G937">
    <cfRule type="cellIs" dxfId="0" priority="1" operator="greaterThan">
      <formula>7</formula>
    </cfRule>
  </conditionalFormatting>
  <conditionalFormatting sqref="G9:G937">
    <cfRule type="cellIs" dxfId="0" priority="2" operator="greaterThan">
      <formula>10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10.0"/>
    <col customWidth="1" min="6" max="6" width="10.86"/>
    <col customWidth="1" min="7" max="7" width="11.57"/>
    <col customWidth="1" min="8" max="8" width="13.29"/>
    <col customWidth="1" min="9" max="9" width="19.0"/>
    <col customWidth="1" min="10" max="11" width="8.71"/>
    <col customWidth="1" min="12" max="12" width="10.29"/>
    <col customWidth="1" min="13" max="13" width="10.71"/>
    <col customWidth="1" min="14" max="15" width="8.71"/>
    <col customWidth="1" min="16" max="16" width="12.71"/>
    <col customWidth="1" min="17" max="17" width="8.71"/>
    <col customWidth="1" min="18" max="18" width="10.29"/>
    <col customWidth="1" min="19" max="19" width="10.71"/>
    <col customWidth="1" min="20" max="21" width="8.71"/>
    <col customWidth="1" min="22" max="22" width="12.71"/>
    <col customWidth="1" min="23" max="24" width="8.71"/>
    <col customWidth="1" min="25" max="25" width="8.86"/>
    <col customWidth="1" min="26" max="26" width="10.86"/>
    <col customWidth="1" min="27" max="29" width="8.71"/>
    <col customWidth="1" min="30" max="30" width="10.29"/>
    <col customWidth="1" min="31" max="31" width="10.71"/>
    <col customWidth="1" min="32" max="33" width="8.71"/>
    <col customWidth="1" min="34" max="34" width="12.71"/>
    <col customWidth="1" min="35" max="37" width="8.71"/>
  </cols>
  <sheetData>
    <row r="1" ht="14.25" customHeight="1">
      <c r="A1" s="1" t="s">
        <v>110</v>
      </c>
      <c r="G1" s="38"/>
      <c r="H1" s="51" t="s">
        <v>111</v>
      </c>
      <c r="I1" s="51" t="s">
        <v>112</v>
      </c>
      <c r="J1" s="29"/>
      <c r="K1" s="29"/>
      <c r="L1" s="29"/>
      <c r="M1" s="29"/>
      <c r="N1" s="29"/>
      <c r="O1" s="29"/>
      <c r="P1" s="29"/>
      <c r="Q1" s="29"/>
      <c r="AB1" s="38"/>
    </row>
    <row r="2" ht="14.25" customHeight="1">
      <c r="A2" s="1" t="s">
        <v>113</v>
      </c>
      <c r="G2" s="38"/>
      <c r="H2" s="51" t="s">
        <v>114</v>
      </c>
      <c r="I2" s="51" t="s">
        <v>115</v>
      </c>
      <c r="J2" s="29"/>
      <c r="K2" s="29"/>
      <c r="L2" s="29"/>
      <c r="M2" s="29"/>
      <c r="N2" s="29"/>
      <c r="O2" s="29"/>
      <c r="P2" s="29"/>
      <c r="Q2" s="29"/>
      <c r="AB2" s="38"/>
    </row>
    <row r="3" ht="14.25" customHeight="1">
      <c r="A3" s="81" t="s">
        <v>116</v>
      </c>
      <c r="G3" s="38"/>
      <c r="H3" s="17"/>
      <c r="I3" s="29"/>
      <c r="J3" s="29"/>
      <c r="K3" s="29"/>
      <c r="L3" s="29"/>
      <c r="M3" s="29"/>
      <c r="N3" s="29"/>
      <c r="O3" s="29"/>
      <c r="P3" s="29"/>
      <c r="Q3" s="29"/>
      <c r="AB3" s="38"/>
      <c r="AC3" s="38"/>
      <c r="AD3" s="38"/>
      <c r="AE3" s="38"/>
      <c r="AF3" s="38"/>
      <c r="AG3" s="38"/>
    </row>
    <row r="4" ht="14.25" customHeight="1">
      <c r="A4" s="38"/>
      <c r="B4" s="38"/>
      <c r="C4" s="38"/>
      <c r="D4" s="38"/>
      <c r="E4" s="38"/>
      <c r="F4" s="38"/>
      <c r="G4" s="38"/>
      <c r="H4" s="38"/>
      <c r="I4" s="29"/>
      <c r="J4" s="29"/>
      <c r="K4" s="29"/>
      <c r="L4" s="29"/>
      <c r="M4" s="29"/>
      <c r="N4" s="29"/>
      <c r="O4" s="29"/>
      <c r="P4" s="29"/>
      <c r="Q4" s="29"/>
      <c r="AB4" s="38"/>
      <c r="AC4" s="38"/>
      <c r="AD4" s="38"/>
      <c r="AE4" s="38"/>
      <c r="AF4" s="38"/>
      <c r="AG4" s="38"/>
    </row>
    <row r="5" ht="14.25" customHeight="1">
      <c r="A5" s="38"/>
      <c r="B5" s="38"/>
      <c r="C5" s="38"/>
      <c r="D5" s="38"/>
      <c r="E5" s="29"/>
      <c r="F5" s="29"/>
      <c r="G5" s="38"/>
      <c r="H5" s="38"/>
      <c r="I5" s="29"/>
      <c r="J5" s="29"/>
      <c r="K5" s="29"/>
      <c r="L5" s="29"/>
      <c r="M5" s="29"/>
      <c r="N5" s="29"/>
      <c r="O5" s="29"/>
      <c r="P5" s="29"/>
      <c r="Q5" s="29"/>
      <c r="AB5" s="38"/>
    </row>
    <row r="6" ht="14.25" customHeight="1">
      <c r="A6" s="44"/>
      <c r="B6" s="44"/>
      <c r="C6" s="44"/>
      <c r="D6" s="44"/>
      <c r="E6" s="15"/>
      <c r="F6" s="15"/>
      <c r="G6" s="44"/>
      <c r="H6" s="44"/>
      <c r="I6" s="112"/>
      <c r="J6" s="7" t="s">
        <v>3</v>
      </c>
      <c r="K6" s="6"/>
      <c r="L6" s="7" t="s">
        <v>4</v>
      </c>
      <c r="M6" s="8"/>
      <c r="N6" s="8"/>
      <c r="O6" s="6"/>
      <c r="P6" s="15"/>
      <c r="Q6" s="44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ht="14.25" customHeight="1">
      <c r="A7" s="44" t="s">
        <v>5</v>
      </c>
      <c r="B7" s="44" t="s">
        <v>6</v>
      </c>
      <c r="C7" s="44" t="s">
        <v>7</v>
      </c>
      <c r="D7" s="44" t="s">
        <v>5</v>
      </c>
      <c r="E7" s="113" t="s">
        <v>40</v>
      </c>
      <c r="F7" s="15" t="s">
        <v>9</v>
      </c>
      <c r="G7" s="46" t="s">
        <v>10</v>
      </c>
      <c r="H7" s="44" t="s">
        <v>42</v>
      </c>
      <c r="I7" s="15" t="s">
        <v>70</v>
      </c>
      <c r="J7" s="15" t="s">
        <v>11</v>
      </c>
      <c r="K7" s="15" t="s">
        <v>43</v>
      </c>
      <c r="L7" s="15" t="s">
        <v>44</v>
      </c>
      <c r="M7" s="15" t="s">
        <v>45</v>
      </c>
      <c r="N7" s="15" t="s">
        <v>15</v>
      </c>
      <c r="O7" s="15" t="s">
        <v>46</v>
      </c>
      <c r="P7" s="15" t="s">
        <v>47</v>
      </c>
      <c r="Q7" s="46" t="s">
        <v>117</v>
      </c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</row>
    <row r="8" ht="14.25" customHeight="1">
      <c r="A8" s="29">
        <v>1.0</v>
      </c>
      <c r="B8" s="29">
        <v>1.0</v>
      </c>
      <c r="C8" s="29">
        <v>1.0</v>
      </c>
      <c r="D8" s="29">
        <v>1.0</v>
      </c>
      <c r="E8" s="4">
        <v>28.2</v>
      </c>
      <c r="F8" s="4">
        <v>7.1</v>
      </c>
      <c r="G8" s="50">
        <v>2.1</v>
      </c>
      <c r="H8" s="38"/>
      <c r="I8" s="4">
        <v>1.0</v>
      </c>
      <c r="J8" s="4">
        <v>6.0</v>
      </c>
      <c r="K8" s="4">
        <v>10.0</v>
      </c>
      <c r="L8" s="4">
        <v>8.0</v>
      </c>
      <c r="M8" s="26">
        <v>5.0</v>
      </c>
      <c r="N8" s="26">
        <v>5.0</v>
      </c>
      <c r="O8" s="4">
        <v>1.0</v>
      </c>
      <c r="P8" s="26"/>
      <c r="Q8" s="51" t="s">
        <v>118</v>
      </c>
    </row>
    <row r="9" ht="14.25" customHeight="1">
      <c r="A9" s="29">
        <v>2.0</v>
      </c>
      <c r="B9" s="29">
        <v>2.0</v>
      </c>
      <c r="C9" s="29">
        <v>1.0</v>
      </c>
      <c r="D9" s="29">
        <v>2.0</v>
      </c>
      <c r="E9" s="4">
        <v>18.0</v>
      </c>
      <c r="F9" s="4">
        <v>5.2</v>
      </c>
      <c r="G9" s="50">
        <v>1.5</v>
      </c>
      <c r="H9" s="38"/>
      <c r="I9" s="4">
        <v>2.0</v>
      </c>
      <c r="J9" s="4">
        <v>6.0</v>
      </c>
      <c r="K9" s="4">
        <v>10.0</v>
      </c>
      <c r="L9" s="4">
        <v>8.0</v>
      </c>
      <c r="M9" s="26">
        <v>5.0</v>
      </c>
      <c r="N9" s="26">
        <v>5.0</v>
      </c>
      <c r="O9" s="4">
        <v>1.0</v>
      </c>
      <c r="P9" s="26"/>
      <c r="Q9" s="51" t="s">
        <v>118</v>
      </c>
      <c r="R9" s="114"/>
      <c r="S9" s="115"/>
      <c r="T9" s="115"/>
      <c r="U9" s="114"/>
      <c r="V9" s="115"/>
    </row>
    <row r="10" ht="14.25" customHeight="1">
      <c r="A10" s="29">
        <v>3.0</v>
      </c>
      <c r="B10" s="29">
        <v>3.0</v>
      </c>
      <c r="C10" s="29">
        <v>1.0</v>
      </c>
      <c r="D10" s="29">
        <v>3.0</v>
      </c>
      <c r="E10" s="4">
        <v>36.0</v>
      </c>
      <c r="F10" s="4">
        <v>8.8</v>
      </c>
      <c r="G10" s="50">
        <v>3.2</v>
      </c>
      <c r="H10" s="38"/>
      <c r="I10" s="4">
        <v>3.0</v>
      </c>
      <c r="J10" s="4">
        <v>6.0</v>
      </c>
      <c r="K10" s="4">
        <v>8.0</v>
      </c>
      <c r="L10" s="4">
        <v>10.0</v>
      </c>
      <c r="M10" s="26">
        <v>5.0</v>
      </c>
      <c r="N10" s="26">
        <v>5.0</v>
      </c>
      <c r="O10" s="4">
        <v>10.0</v>
      </c>
      <c r="P10" s="26"/>
      <c r="Q10" s="51" t="s">
        <v>118</v>
      </c>
      <c r="R10" s="114"/>
      <c r="S10" s="115"/>
      <c r="T10" s="115"/>
      <c r="U10" s="114"/>
      <c r="V10" s="115"/>
    </row>
    <row r="11" ht="14.25" customHeight="1">
      <c r="A11" s="29">
        <v>4.0</v>
      </c>
      <c r="B11" s="29">
        <v>4.0</v>
      </c>
      <c r="C11" s="29">
        <v>1.0</v>
      </c>
      <c r="D11" s="29">
        <v>4.0</v>
      </c>
      <c r="E11" s="4">
        <v>31.5</v>
      </c>
      <c r="F11" s="4">
        <v>7.2</v>
      </c>
      <c r="G11" s="50">
        <v>2.5</v>
      </c>
      <c r="H11" s="38" t="s">
        <v>53</v>
      </c>
      <c r="I11" s="4">
        <v>4.0</v>
      </c>
      <c r="J11" s="4">
        <v>2.0</v>
      </c>
      <c r="K11" s="4">
        <v>10.0</v>
      </c>
      <c r="L11" s="4">
        <v>10.0</v>
      </c>
      <c r="M11" s="26">
        <v>5.0</v>
      </c>
      <c r="N11" s="26">
        <v>5.0</v>
      </c>
      <c r="O11" s="4">
        <v>10.0</v>
      </c>
      <c r="P11" s="26" t="s">
        <v>55</v>
      </c>
      <c r="Q11" s="51" t="s">
        <v>118</v>
      </c>
      <c r="R11" s="114"/>
      <c r="S11" s="115"/>
      <c r="T11" s="115"/>
      <c r="U11" s="114"/>
      <c r="V11" s="115"/>
      <c r="Y11" s="116"/>
      <c r="Z11" s="117"/>
      <c r="AA11" s="117"/>
      <c r="AB11" s="118"/>
      <c r="AD11" s="118"/>
      <c r="AH11" s="117"/>
    </row>
    <row r="12" ht="14.25" customHeight="1">
      <c r="A12" s="29">
        <v>5.0</v>
      </c>
      <c r="B12" s="29">
        <v>5.0</v>
      </c>
      <c r="C12" s="29">
        <v>1.0</v>
      </c>
      <c r="D12" s="29">
        <v>5.0</v>
      </c>
      <c r="E12" s="4">
        <v>34.5</v>
      </c>
      <c r="F12" s="4">
        <v>8.3</v>
      </c>
      <c r="G12" s="50">
        <v>2.8</v>
      </c>
      <c r="H12" s="38"/>
      <c r="I12" s="4">
        <v>5.0</v>
      </c>
      <c r="J12" s="4">
        <v>6.0</v>
      </c>
      <c r="K12" s="4">
        <v>10.0</v>
      </c>
      <c r="L12" s="4">
        <v>10.0</v>
      </c>
      <c r="M12" s="26">
        <v>5.0</v>
      </c>
      <c r="N12" s="26">
        <v>5.0</v>
      </c>
      <c r="O12" s="4">
        <v>10.0</v>
      </c>
      <c r="P12" s="26" t="s">
        <v>55</v>
      </c>
      <c r="Q12" s="51" t="s">
        <v>118</v>
      </c>
      <c r="R12" s="114"/>
      <c r="S12" s="115"/>
      <c r="T12" s="115"/>
      <c r="U12" s="114"/>
      <c r="V12" s="115"/>
      <c r="Y12" s="114"/>
      <c r="Z12" s="117"/>
      <c r="AA12" s="119"/>
      <c r="AB12" s="118"/>
      <c r="AC12" s="118"/>
      <c r="AD12" s="118"/>
      <c r="AE12" s="118"/>
      <c r="AF12" s="118"/>
      <c r="AG12" s="118"/>
      <c r="AH12" s="114"/>
      <c r="AI12" s="53"/>
    </row>
    <row r="13" ht="14.25" customHeight="1">
      <c r="A13" s="29">
        <v>6.0</v>
      </c>
      <c r="B13" s="29">
        <v>6.0</v>
      </c>
      <c r="C13" s="29">
        <v>1.0</v>
      </c>
      <c r="D13" s="29">
        <v>6.0</v>
      </c>
      <c r="E13" s="4">
        <v>22.0</v>
      </c>
      <c r="F13" s="4">
        <v>3.6</v>
      </c>
      <c r="G13" s="50">
        <v>2.4</v>
      </c>
      <c r="H13" s="38"/>
      <c r="I13" s="4">
        <v>6.0</v>
      </c>
      <c r="J13" s="4">
        <v>6.0</v>
      </c>
      <c r="K13" s="4">
        <v>10.0</v>
      </c>
      <c r="L13" s="4">
        <v>8.0</v>
      </c>
      <c r="M13" s="26">
        <v>5.0</v>
      </c>
      <c r="N13" s="26">
        <v>5.0</v>
      </c>
      <c r="O13" s="4">
        <v>1.0</v>
      </c>
      <c r="P13" s="26"/>
      <c r="Q13" s="51" t="s">
        <v>118</v>
      </c>
      <c r="R13" s="114"/>
      <c r="S13" s="115"/>
      <c r="T13" s="115"/>
      <c r="U13" s="114"/>
      <c r="V13" s="115"/>
      <c r="Y13" s="114"/>
      <c r="Z13" s="114"/>
      <c r="AA13" s="114"/>
      <c r="AB13" s="114"/>
      <c r="AC13" s="114"/>
      <c r="AD13" s="114"/>
      <c r="AE13" s="115"/>
      <c r="AF13" s="115"/>
      <c r="AG13" s="114"/>
      <c r="AH13" s="115"/>
    </row>
    <row r="14" ht="14.25" customHeight="1">
      <c r="A14" s="29">
        <v>7.0</v>
      </c>
      <c r="B14" s="29">
        <v>12.0</v>
      </c>
      <c r="C14" s="29">
        <v>1.0</v>
      </c>
      <c r="D14" s="29">
        <v>7.0</v>
      </c>
      <c r="E14" s="4">
        <v>31.0</v>
      </c>
      <c r="F14" s="4">
        <v>7.4</v>
      </c>
      <c r="G14" s="50">
        <v>2.5</v>
      </c>
      <c r="H14" s="38"/>
      <c r="I14" s="4">
        <v>7.0</v>
      </c>
      <c r="J14" s="4">
        <v>2.0</v>
      </c>
      <c r="K14" s="4">
        <v>10.0</v>
      </c>
      <c r="L14" s="4">
        <v>8.0</v>
      </c>
      <c r="M14" s="26">
        <v>5.0</v>
      </c>
      <c r="N14" s="26">
        <v>5.0</v>
      </c>
      <c r="O14" s="4">
        <v>1.0</v>
      </c>
      <c r="P14" s="26"/>
      <c r="Q14" s="51" t="s">
        <v>118</v>
      </c>
      <c r="R14" s="114"/>
      <c r="S14" s="115"/>
      <c r="T14" s="115"/>
      <c r="U14" s="114"/>
      <c r="V14" s="115"/>
      <c r="Y14" s="114"/>
      <c r="Z14" s="114"/>
      <c r="AA14" s="114"/>
      <c r="AB14" s="114"/>
      <c r="AC14" s="114"/>
      <c r="AD14" s="114"/>
      <c r="AE14" s="115"/>
      <c r="AF14" s="115"/>
      <c r="AG14" s="114"/>
      <c r="AH14" s="115"/>
    </row>
    <row r="15" ht="14.25" customHeight="1">
      <c r="A15" s="29">
        <v>8.0</v>
      </c>
      <c r="B15" s="29">
        <v>8.0</v>
      </c>
      <c r="C15" s="29">
        <v>1.0</v>
      </c>
      <c r="D15" s="29">
        <v>8.0</v>
      </c>
      <c r="E15" s="4">
        <v>29.5</v>
      </c>
      <c r="F15" s="4">
        <v>6.3</v>
      </c>
      <c r="G15" s="50">
        <v>1.9</v>
      </c>
      <c r="H15" s="38"/>
      <c r="I15" s="4">
        <v>8.0</v>
      </c>
      <c r="J15" s="4">
        <v>6.0</v>
      </c>
      <c r="K15" s="4">
        <v>10.0</v>
      </c>
      <c r="L15" s="4">
        <v>10.0</v>
      </c>
      <c r="M15" s="26">
        <v>5.0</v>
      </c>
      <c r="N15" s="26">
        <v>5.0</v>
      </c>
      <c r="O15" s="4">
        <v>1.0</v>
      </c>
      <c r="P15" s="26"/>
      <c r="Q15" s="51" t="s">
        <v>118</v>
      </c>
      <c r="R15" s="114"/>
      <c r="S15" s="115"/>
      <c r="T15" s="115"/>
      <c r="U15" s="114"/>
      <c r="V15" s="115"/>
      <c r="Y15" s="114"/>
      <c r="Z15" s="114"/>
      <c r="AA15" s="114"/>
      <c r="AB15" s="114"/>
      <c r="AC15" s="114"/>
      <c r="AD15" s="114"/>
      <c r="AE15" s="115"/>
      <c r="AF15" s="115"/>
      <c r="AG15" s="114"/>
      <c r="AH15" s="115"/>
    </row>
    <row r="16" ht="14.25" customHeight="1">
      <c r="A16" s="29">
        <v>9.0</v>
      </c>
      <c r="B16" s="29">
        <v>9.0</v>
      </c>
      <c r="C16" s="29">
        <v>1.0</v>
      </c>
      <c r="D16" s="29">
        <v>9.0</v>
      </c>
      <c r="E16" s="4">
        <v>26.5</v>
      </c>
      <c r="F16" s="4">
        <v>6.3</v>
      </c>
      <c r="G16" s="50">
        <v>2.0</v>
      </c>
      <c r="H16" s="38"/>
      <c r="I16" s="4">
        <v>9.0</v>
      </c>
      <c r="J16" s="4">
        <v>6.0</v>
      </c>
      <c r="K16" s="4">
        <v>10.0</v>
      </c>
      <c r="L16" s="4">
        <v>10.0</v>
      </c>
      <c r="M16" s="26">
        <v>5.0</v>
      </c>
      <c r="N16" s="26">
        <v>5.0</v>
      </c>
      <c r="O16" s="4">
        <v>1.0</v>
      </c>
      <c r="P16" s="26"/>
      <c r="Q16" s="51" t="s">
        <v>118</v>
      </c>
      <c r="R16" s="114"/>
      <c r="S16" s="115"/>
      <c r="T16" s="115"/>
      <c r="U16" s="114"/>
      <c r="V16" s="115"/>
      <c r="Y16" s="114"/>
      <c r="Z16" s="114"/>
      <c r="AA16" s="114"/>
      <c r="AB16" s="114"/>
      <c r="AC16" s="114"/>
      <c r="AD16" s="114"/>
      <c r="AE16" s="115"/>
      <c r="AF16" s="115"/>
      <c r="AG16" s="114"/>
      <c r="AH16" s="115"/>
    </row>
    <row r="17" ht="14.25" customHeight="1">
      <c r="A17" s="29">
        <v>10.0</v>
      </c>
      <c r="B17" s="29">
        <v>10.0</v>
      </c>
      <c r="C17" s="29">
        <v>1.0</v>
      </c>
      <c r="D17" s="29">
        <v>10.0</v>
      </c>
      <c r="E17" s="4">
        <v>29.0</v>
      </c>
      <c r="F17" s="4">
        <v>7.0</v>
      </c>
      <c r="G17" s="50">
        <v>2.0</v>
      </c>
      <c r="H17" s="38"/>
      <c r="I17" s="4">
        <v>10.0</v>
      </c>
      <c r="J17" s="4">
        <v>10.0</v>
      </c>
      <c r="K17" s="4">
        <v>10.0</v>
      </c>
      <c r="L17" s="4">
        <v>10.0</v>
      </c>
      <c r="M17" s="26">
        <v>5.0</v>
      </c>
      <c r="N17" s="26">
        <v>5.0</v>
      </c>
      <c r="O17" s="4">
        <v>10.0</v>
      </c>
      <c r="P17" s="26"/>
      <c r="Q17" s="51" t="s">
        <v>118</v>
      </c>
      <c r="R17" s="114"/>
      <c r="S17" s="115"/>
      <c r="T17" s="115"/>
      <c r="U17" s="114"/>
      <c r="V17" s="115"/>
      <c r="Y17" s="114"/>
      <c r="Z17" s="114"/>
      <c r="AA17" s="114"/>
      <c r="AB17" s="114"/>
      <c r="AC17" s="114"/>
      <c r="AD17" s="114"/>
      <c r="AE17" s="115"/>
      <c r="AF17" s="115"/>
      <c r="AG17" s="114"/>
      <c r="AH17" s="115"/>
    </row>
    <row r="18" ht="14.25" customHeight="1">
      <c r="A18" s="29">
        <v>11.0</v>
      </c>
      <c r="B18" s="29">
        <v>31.0</v>
      </c>
      <c r="C18" s="29">
        <v>1.0</v>
      </c>
      <c r="D18" s="29">
        <v>11.0</v>
      </c>
      <c r="E18" s="4">
        <v>28.5</v>
      </c>
      <c r="F18" s="4">
        <v>7.3</v>
      </c>
      <c r="G18" s="50">
        <v>2.4</v>
      </c>
      <c r="H18" s="38"/>
      <c r="I18" s="4">
        <v>11.0</v>
      </c>
      <c r="J18" s="4">
        <v>6.0</v>
      </c>
      <c r="K18" s="4">
        <v>10.0</v>
      </c>
      <c r="L18" s="4">
        <v>10.0</v>
      </c>
      <c r="M18" s="26">
        <v>5.0</v>
      </c>
      <c r="N18" s="26">
        <v>5.0</v>
      </c>
      <c r="O18" s="4">
        <v>10.0</v>
      </c>
      <c r="P18" s="26"/>
      <c r="Q18" s="51" t="s">
        <v>118</v>
      </c>
      <c r="R18" s="114"/>
      <c r="S18" s="115"/>
      <c r="T18" s="115"/>
      <c r="U18" s="114"/>
      <c r="V18" s="115"/>
      <c r="Y18" s="114"/>
      <c r="Z18" s="114"/>
      <c r="AA18" s="114"/>
      <c r="AB18" s="114"/>
      <c r="AC18" s="114"/>
      <c r="AD18" s="114"/>
      <c r="AE18" s="115"/>
      <c r="AF18" s="115"/>
      <c r="AG18" s="114"/>
      <c r="AH18" s="115"/>
    </row>
    <row r="19" ht="14.25" customHeight="1">
      <c r="A19" s="29">
        <v>12.0</v>
      </c>
      <c r="B19" s="29">
        <v>11.0</v>
      </c>
      <c r="C19" s="29">
        <v>1.0</v>
      </c>
      <c r="D19" s="29">
        <v>12.0</v>
      </c>
      <c r="E19" s="4">
        <v>32.0</v>
      </c>
      <c r="F19" s="4">
        <v>8.3</v>
      </c>
      <c r="G19" s="50">
        <v>3.4</v>
      </c>
      <c r="H19" s="38"/>
      <c r="I19" s="4">
        <v>12.0</v>
      </c>
      <c r="J19" s="4">
        <v>6.0</v>
      </c>
      <c r="K19" s="4">
        <v>6.0</v>
      </c>
      <c r="L19" s="4">
        <v>10.0</v>
      </c>
      <c r="M19" s="26">
        <v>5.0</v>
      </c>
      <c r="N19" s="26">
        <v>5.0</v>
      </c>
      <c r="O19" s="4">
        <v>10.0</v>
      </c>
      <c r="P19" s="26"/>
      <c r="Q19" s="51" t="s">
        <v>118</v>
      </c>
      <c r="R19" s="114"/>
      <c r="S19" s="115"/>
      <c r="T19" s="115"/>
      <c r="U19" s="114"/>
      <c r="V19" s="115"/>
      <c r="Y19" s="114"/>
      <c r="Z19" s="114"/>
      <c r="AA19" s="114"/>
      <c r="AB19" s="114"/>
      <c r="AC19" s="114"/>
      <c r="AD19" s="114"/>
      <c r="AE19" s="115"/>
      <c r="AF19" s="115"/>
      <c r="AG19" s="114"/>
      <c r="AH19" s="115"/>
    </row>
    <row r="20" ht="14.25" customHeight="1">
      <c r="A20" s="29">
        <v>13.0</v>
      </c>
      <c r="B20" s="29">
        <v>7.0</v>
      </c>
      <c r="C20" s="29">
        <v>1.0</v>
      </c>
      <c r="D20" s="29">
        <v>13.0</v>
      </c>
      <c r="E20" s="4">
        <v>32.0</v>
      </c>
      <c r="F20" s="4">
        <v>7.3</v>
      </c>
      <c r="G20" s="50">
        <v>2.6</v>
      </c>
      <c r="H20" s="38"/>
      <c r="I20" s="4">
        <v>13.0</v>
      </c>
      <c r="J20" s="4">
        <v>6.0</v>
      </c>
      <c r="K20" s="4">
        <v>10.0</v>
      </c>
      <c r="L20" s="4">
        <v>10.0</v>
      </c>
      <c r="M20" s="26">
        <v>5.0</v>
      </c>
      <c r="N20" s="26">
        <v>5.0</v>
      </c>
      <c r="O20" s="4">
        <v>20.0</v>
      </c>
      <c r="P20" s="26"/>
      <c r="Q20" s="51" t="s">
        <v>118</v>
      </c>
      <c r="R20" s="114"/>
      <c r="S20" s="115"/>
      <c r="T20" s="115"/>
      <c r="U20" s="114"/>
      <c r="V20" s="115"/>
      <c r="Y20" s="114"/>
      <c r="Z20" s="114"/>
      <c r="AA20" s="114"/>
      <c r="AB20" s="114"/>
      <c r="AC20" s="114"/>
      <c r="AD20" s="114"/>
      <c r="AE20" s="115"/>
      <c r="AF20" s="115"/>
      <c r="AG20" s="114"/>
      <c r="AH20" s="115"/>
    </row>
    <row r="21" ht="14.25" customHeight="1">
      <c r="A21" s="29">
        <v>14.0</v>
      </c>
      <c r="B21" s="29">
        <v>13.0</v>
      </c>
      <c r="C21" s="29">
        <v>1.0</v>
      </c>
      <c r="D21" s="29">
        <v>14.0</v>
      </c>
      <c r="E21" s="4">
        <v>29.0</v>
      </c>
      <c r="F21" s="4">
        <v>6.2</v>
      </c>
      <c r="G21" s="50">
        <v>2.5</v>
      </c>
      <c r="H21" s="38"/>
      <c r="I21" s="4">
        <v>14.0</v>
      </c>
      <c r="J21" s="4">
        <v>10.0</v>
      </c>
      <c r="K21" s="4">
        <v>10.0</v>
      </c>
      <c r="L21" s="4">
        <v>8.0</v>
      </c>
      <c r="M21" s="26">
        <v>5.0</v>
      </c>
      <c r="N21" s="26">
        <v>5.0</v>
      </c>
      <c r="O21" s="4">
        <v>20.0</v>
      </c>
      <c r="P21" s="4" t="s">
        <v>55</v>
      </c>
      <c r="Q21" s="51" t="s">
        <v>118</v>
      </c>
      <c r="R21" s="114"/>
      <c r="S21" s="115"/>
      <c r="T21" s="115"/>
      <c r="U21" s="114"/>
      <c r="V21" s="117"/>
      <c r="Y21" s="114"/>
      <c r="Z21" s="114"/>
      <c r="AA21" s="114"/>
      <c r="AB21" s="114"/>
      <c r="AC21" s="114"/>
      <c r="AD21" s="114"/>
      <c r="AE21" s="115"/>
      <c r="AF21" s="115"/>
      <c r="AG21" s="114"/>
      <c r="AH21" s="115"/>
    </row>
    <row r="22" ht="14.25" customHeight="1">
      <c r="A22" s="29">
        <v>15.0</v>
      </c>
      <c r="B22" s="29">
        <v>14.0</v>
      </c>
      <c r="C22" s="29">
        <v>1.0</v>
      </c>
      <c r="D22" s="29">
        <v>15.0</v>
      </c>
      <c r="E22" s="4">
        <v>34.0</v>
      </c>
      <c r="F22" s="4">
        <v>7.9</v>
      </c>
      <c r="G22" s="50">
        <v>2.9</v>
      </c>
      <c r="H22" s="38"/>
      <c r="I22" s="4">
        <v>15.0</v>
      </c>
      <c r="J22" s="4">
        <v>10.0</v>
      </c>
      <c r="K22" s="4">
        <v>8.0</v>
      </c>
      <c r="L22" s="4">
        <v>10.0</v>
      </c>
      <c r="M22" s="26">
        <v>5.0</v>
      </c>
      <c r="N22" s="26">
        <v>5.0</v>
      </c>
      <c r="O22" s="4">
        <v>1.0</v>
      </c>
      <c r="P22" s="26"/>
      <c r="Q22" s="51" t="s">
        <v>118</v>
      </c>
      <c r="R22" s="114"/>
      <c r="S22" s="115"/>
      <c r="T22" s="115"/>
      <c r="U22" s="114"/>
      <c r="V22" s="115"/>
      <c r="Y22" s="114"/>
      <c r="Z22" s="114"/>
      <c r="AA22" s="114"/>
      <c r="AB22" s="114"/>
      <c r="AC22" s="114"/>
      <c r="AD22" s="114"/>
      <c r="AE22" s="115"/>
      <c r="AF22" s="115"/>
      <c r="AG22" s="114"/>
      <c r="AH22" s="115"/>
    </row>
    <row r="23" ht="14.25" customHeight="1">
      <c r="A23" s="29">
        <v>16.0</v>
      </c>
      <c r="B23" s="29">
        <v>15.0</v>
      </c>
      <c r="C23" s="29">
        <v>1.0</v>
      </c>
      <c r="D23" s="29">
        <v>16.0</v>
      </c>
      <c r="E23" s="4">
        <v>25.0</v>
      </c>
      <c r="F23" s="4">
        <v>6.5</v>
      </c>
      <c r="G23" s="50">
        <v>2.0</v>
      </c>
      <c r="H23" s="38"/>
      <c r="I23" s="4">
        <v>16.0</v>
      </c>
      <c r="J23" s="4">
        <v>6.0</v>
      </c>
      <c r="K23" s="4">
        <v>10.0</v>
      </c>
      <c r="L23" s="4">
        <v>10.0</v>
      </c>
      <c r="M23" s="26">
        <v>5.0</v>
      </c>
      <c r="N23" s="26">
        <v>5.0</v>
      </c>
      <c r="O23" s="4">
        <v>1.0</v>
      </c>
      <c r="P23" s="26"/>
      <c r="Q23" s="51" t="s">
        <v>118</v>
      </c>
      <c r="R23" s="114"/>
      <c r="S23" s="115"/>
      <c r="T23" s="115"/>
      <c r="U23" s="114"/>
      <c r="V23" s="115"/>
      <c r="Y23" s="114"/>
      <c r="Z23" s="114"/>
      <c r="AA23" s="114"/>
      <c r="AB23" s="114"/>
      <c r="AC23" s="114"/>
      <c r="AD23" s="114"/>
      <c r="AE23" s="115"/>
      <c r="AF23" s="115"/>
      <c r="AG23" s="114"/>
      <c r="AH23" s="115"/>
    </row>
    <row r="24" ht="14.25" customHeight="1">
      <c r="A24" s="29">
        <v>17.0</v>
      </c>
      <c r="B24" s="29">
        <v>16.0</v>
      </c>
      <c r="C24" s="29">
        <v>1.0</v>
      </c>
      <c r="D24" s="29">
        <v>17.0</v>
      </c>
      <c r="E24" s="4">
        <v>22.0</v>
      </c>
      <c r="F24" s="4">
        <v>6.9</v>
      </c>
      <c r="G24" s="50">
        <v>2.3</v>
      </c>
      <c r="H24" s="38" t="s">
        <v>53</v>
      </c>
      <c r="I24" s="4">
        <v>17.0</v>
      </c>
      <c r="J24" s="4">
        <v>6.0</v>
      </c>
      <c r="K24" s="4">
        <v>10.0</v>
      </c>
      <c r="L24" s="4">
        <v>10.0</v>
      </c>
      <c r="M24" s="26">
        <v>5.0</v>
      </c>
      <c r="N24" s="26">
        <v>5.0</v>
      </c>
      <c r="O24" s="4">
        <v>1.0</v>
      </c>
      <c r="P24" s="26" t="s">
        <v>56</v>
      </c>
      <c r="Q24" s="51" t="s">
        <v>118</v>
      </c>
      <c r="R24" s="114"/>
      <c r="S24" s="115"/>
      <c r="T24" s="115"/>
      <c r="U24" s="114"/>
      <c r="V24" s="115"/>
      <c r="Y24" s="114"/>
      <c r="Z24" s="114"/>
      <c r="AA24" s="114"/>
      <c r="AB24" s="114"/>
      <c r="AC24" s="114"/>
      <c r="AD24" s="114"/>
      <c r="AE24" s="115"/>
      <c r="AF24" s="115"/>
      <c r="AG24" s="114"/>
      <c r="AH24" s="115"/>
    </row>
    <row r="25" ht="14.25" customHeight="1">
      <c r="A25" s="29">
        <v>18.0</v>
      </c>
      <c r="B25" s="29">
        <v>17.0</v>
      </c>
      <c r="C25" s="29">
        <v>1.0</v>
      </c>
      <c r="D25" s="29">
        <v>18.0</v>
      </c>
      <c r="E25" s="4">
        <v>30.0</v>
      </c>
      <c r="F25" s="4">
        <v>6.5</v>
      </c>
      <c r="G25" s="50">
        <v>2.3</v>
      </c>
      <c r="H25" s="38"/>
      <c r="I25" s="4">
        <v>18.0</v>
      </c>
      <c r="J25" s="4">
        <v>10.0</v>
      </c>
      <c r="K25" s="4">
        <v>10.0</v>
      </c>
      <c r="L25" s="4">
        <v>10.0</v>
      </c>
      <c r="M25" s="26">
        <v>5.0</v>
      </c>
      <c r="N25" s="26">
        <v>5.0</v>
      </c>
      <c r="O25" s="4">
        <v>8.0</v>
      </c>
      <c r="P25" s="26"/>
      <c r="Q25" s="51" t="s">
        <v>118</v>
      </c>
      <c r="R25" s="114"/>
      <c r="S25" s="115"/>
      <c r="T25" s="115"/>
      <c r="U25" s="114"/>
      <c r="V25" s="115"/>
      <c r="Y25" s="114"/>
      <c r="Z25" s="114"/>
      <c r="AA25" s="114"/>
      <c r="AB25" s="114"/>
      <c r="AC25" s="114"/>
      <c r="AD25" s="114"/>
      <c r="AE25" s="115"/>
      <c r="AF25" s="115"/>
      <c r="AG25" s="114"/>
      <c r="AH25" s="115"/>
    </row>
    <row r="26" ht="14.25" customHeight="1">
      <c r="A26" s="29">
        <v>19.0</v>
      </c>
      <c r="B26" s="29">
        <v>18.0</v>
      </c>
      <c r="C26" s="29">
        <v>1.0</v>
      </c>
      <c r="D26" s="29">
        <v>19.0</v>
      </c>
      <c r="E26" s="4">
        <v>28.8</v>
      </c>
      <c r="F26" s="4">
        <v>5.9</v>
      </c>
      <c r="G26" s="50">
        <v>2.2</v>
      </c>
      <c r="H26" s="38"/>
      <c r="I26" s="4">
        <v>19.0</v>
      </c>
      <c r="J26" s="4">
        <v>10.0</v>
      </c>
      <c r="K26" s="4">
        <v>10.0</v>
      </c>
      <c r="L26" s="4">
        <v>10.0</v>
      </c>
      <c r="M26" s="26">
        <v>5.0</v>
      </c>
      <c r="N26" s="26">
        <v>5.0</v>
      </c>
      <c r="O26" s="4">
        <v>1.0</v>
      </c>
      <c r="P26" s="26" t="s">
        <v>55</v>
      </c>
      <c r="Q26" s="51" t="s">
        <v>118</v>
      </c>
      <c r="R26" s="114"/>
      <c r="S26" s="115"/>
      <c r="T26" s="115"/>
      <c r="U26" s="114"/>
      <c r="V26" s="115"/>
      <c r="Y26" s="114"/>
      <c r="Z26" s="114"/>
      <c r="AA26" s="114"/>
      <c r="AB26" s="114"/>
      <c r="AC26" s="114"/>
      <c r="AD26" s="114"/>
      <c r="AE26" s="115"/>
      <c r="AF26" s="115"/>
      <c r="AG26" s="114"/>
      <c r="AH26" s="117"/>
    </row>
    <row r="27" ht="14.25" customHeight="1">
      <c r="A27" s="29">
        <v>20.0</v>
      </c>
      <c r="B27" s="29">
        <v>19.0</v>
      </c>
      <c r="C27" s="29">
        <v>1.0</v>
      </c>
      <c r="D27" s="29">
        <v>20.0</v>
      </c>
      <c r="E27" s="4">
        <v>30.3</v>
      </c>
      <c r="F27" s="4">
        <v>7.2</v>
      </c>
      <c r="G27" s="50">
        <v>2.4</v>
      </c>
      <c r="H27" s="38"/>
      <c r="I27" s="4">
        <v>20.0</v>
      </c>
      <c r="J27" s="4">
        <v>6.0</v>
      </c>
      <c r="K27" s="4">
        <v>10.0</v>
      </c>
      <c r="L27" s="4">
        <v>10.0</v>
      </c>
      <c r="M27" s="26">
        <v>5.0</v>
      </c>
      <c r="N27" s="26">
        <v>5.0</v>
      </c>
      <c r="O27" s="4">
        <v>10.0</v>
      </c>
      <c r="P27" s="26"/>
      <c r="Q27" s="51" t="s">
        <v>118</v>
      </c>
      <c r="R27" s="114"/>
      <c r="S27" s="115"/>
      <c r="T27" s="115"/>
      <c r="U27" s="114"/>
      <c r="V27" s="115"/>
      <c r="Y27" s="114"/>
      <c r="Z27" s="114"/>
      <c r="AA27" s="114"/>
      <c r="AB27" s="114"/>
      <c r="AC27" s="114"/>
      <c r="AD27" s="114"/>
      <c r="AE27" s="115"/>
      <c r="AF27" s="115"/>
      <c r="AG27" s="114"/>
      <c r="AH27" s="115"/>
    </row>
    <row r="28" ht="14.25" customHeight="1">
      <c r="A28" s="29">
        <v>21.0</v>
      </c>
      <c r="B28" s="29">
        <v>20.0</v>
      </c>
      <c r="C28" s="29">
        <v>1.0</v>
      </c>
      <c r="D28" s="29">
        <v>21.0</v>
      </c>
      <c r="E28" s="4">
        <v>25.1</v>
      </c>
      <c r="F28" s="4">
        <v>6.7</v>
      </c>
      <c r="G28" s="50">
        <v>2.0</v>
      </c>
      <c r="H28" s="38" t="s">
        <v>85</v>
      </c>
      <c r="I28" s="4">
        <v>21.0</v>
      </c>
      <c r="J28" s="4">
        <v>6.0</v>
      </c>
      <c r="K28" s="4">
        <v>10.0</v>
      </c>
      <c r="L28" s="4">
        <v>10.0</v>
      </c>
      <c r="M28" s="26">
        <v>5.0</v>
      </c>
      <c r="N28" s="26">
        <v>5.0</v>
      </c>
      <c r="O28" s="4">
        <v>10.0</v>
      </c>
      <c r="P28" s="26"/>
      <c r="Q28" s="51" t="s">
        <v>118</v>
      </c>
      <c r="R28" s="114"/>
      <c r="S28" s="115"/>
      <c r="T28" s="115"/>
      <c r="U28" s="114"/>
      <c r="V28" s="115"/>
      <c r="Y28" s="114"/>
      <c r="Z28" s="114"/>
      <c r="AA28" s="114"/>
      <c r="AB28" s="114"/>
      <c r="AC28" s="114"/>
      <c r="AD28" s="114"/>
      <c r="AE28" s="115"/>
      <c r="AF28" s="115"/>
      <c r="AG28" s="114"/>
      <c r="AH28" s="115"/>
    </row>
    <row r="29" ht="14.25" customHeight="1">
      <c r="A29" s="29">
        <v>22.0</v>
      </c>
      <c r="B29" s="29">
        <v>21.0</v>
      </c>
      <c r="C29" s="29">
        <v>1.0</v>
      </c>
      <c r="D29" s="29">
        <v>22.0</v>
      </c>
      <c r="E29" s="4">
        <v>27.0</v>
      </c>
      <c r="F29" s="4">
        <v>6.3</v>
      </c>
      <c r="G29" s="50">
        <v>2.2</v>
      </c>
      <c r="H29" s="38"/>
      <c r="I29" s="4">
        <v>22.0</v>
      </c>
      <c r="J29" s="4">
        <v>6.0</v>
      </c>
      <c r="K29" s="4">
        <v>10.0</v>
      </c>
      <c r="L29" s="4">
        <v>10.0</v>
      </c>
      <c r="M29" s="26">
        <v>5.0</v>
      </c>
      <c r="N29" s="26">
        <v>5.0</v>
      </c>
      <c r="O29" s="4">
        <v>20.0</v>
      </c>
      <c r="P29" s="26"/>
      <c r="Q29" s="51" t="s">
        <v>118</v>
      </c>
      <c r="R29" s="114"/>
      <c r="S29" s="115"/>
      <c r="T29" s="115"/>
      <c r="U29" s="114"/>
      <c r="V29" s="115"/>
      <c r="Y29" s="114"/>
      <c r="Z29" s="114"/>
      <c r="AA29" s="114"/>
      <c r="AB29" s="114"/>
      <c r="AC29" s="114"/>
      <c r="AD29" s="114"/>
      <c r="AE29" s="115"/>
      <c r="AF29" s="115"/>
      <c r="AG29" s="114"/>
      <c r="AH29" s="115"/>
    </row>
    <row r="30" ht="14.25" customHeight="1">
      <c r="A30" s="29">
        <v>23.0</v>
      </c>
      <c r="B30" s="29">
        <v>22.0</v>
      </c>
      <c r="C30" s="29">
        <v>1.0</v>
      </c>
      <c r="D30" s="29">
        <v>23.0</v>
      </c>
      <c r="E30" s="4">
        <v>29.0</v>
      </c>
      <c r="F30" s="4">
        <v>7.1</v>
      </c>
      <c r="G30" s="50">
        <v>2.5</v>
      </c>
      <c r="H30" s="38"/>
      <c r="I30" s="4">
        <v>23.0</v>
      </c>
      <c r="J30" s="4">
        <v>6.0</v>
      </c>
      <c r="K30" s="4">
        <v>10.0</v>
      </c>
      <c r="L30" s="4">
        <v>10.0</v>
      </c>
      <c r="M30" s="26">
        <v>5.0</v>
      </c>
      <c r="N30" s="26">
        <v>5.0</v>
      </c>
      <c r="O30" s="4">
        <v>10.0</v>
      </c>
      <c r="P30" s="26"/>
      <c r="Q30" s="51" t="s">
        <v>118</v>
      </c>
      <c r="R30" s="114"/>
      <c r="S30" s="115"/>
      <c r="T30" s="115"/>
      <c r="U30" s="114"/>
      <c r="V30" s="115"/>
      <c r="Y30" s="114"/>
      <c r="Z30" s="114"/>
      <c r="AA30" s="114"/>
      <c r="AB30" s="114"/>
      <c r="AC30" s="114"/>
      <c r="AD30" s="114"/>
      <c r="AE30" s="115"/>
      <c r="AF30" s="115"/>
      <c r="AG30" s="114"/>
      <c r="AH30" s="115"/>
    </row>
    <row r="31" ht="14.25" customHeight="1">
      <c r="A31" s="29">
        <v>24.0</v>
      </c>
      <c r="B31" s="29">
        <v>23.0</v>
      </c>
      <c r="C31" s="29">
        <v>1.0</v>
      </c>
      <c r="D31" s="29">
        <v>24.0</v>
      </c>
      <c r="E31" s="4" t="s">
        <v>21</v>
      </c>
      <c r="F31" s="4" t="s">
        <v>21</v>
      </c>
      <c r="G31" s="50">
        <v>0.0</v>
      </c>
      <c r="H31" s="38" t="s">
        <v>103</v>
      </c>
      <c r="I31" s="4">
        <v>24.0</v>
      </c>
      <c r="J31" s="4" t="s">
        <v>21</v>
      </c>
      <c r="K31" s="4" t="s">
        <v>21</v>
      </c>
      <c r="L31" s="4" t="s">
        <v>21</v>
      </c>
      <c r="M31" s="26">
        <v>5.0</v>
      </c>
      <c r="N31" s="26">
        <v>5.0</v>
      </c>
      <c r="O31" s="4"/>
      <c r="P31" s="26"/>
      <c r="Q31" s="51" t="s">
        <v>118</v>
      </c>
      <c r="R31" s="117"/>
      <c r="S31" s="115"/>
      <c r="T31" s="115"/>
      <c r="U31" s="117"/>
      <c r="V31" s="115"/>
      <c r="Y31" s="114"/>
      <c r="Z31" s="114"/>
      <c r="AA31" s="114"/>
      <c r="AB31" s="114"/>
      <c r="AC31" s="114"/>
      <c r="AD31" s="114"/>
      <c r="AE31" s="115"/>
      <c r="AF31" s="115"/>
      <c r="AG31" s="114"/>
      <c r="AH31" s="115"/>
    </row>
    <row r="32" ht="14.25" customHeight="1">
      <c r="A32" s="29">
        <v>25.0</v>
      </c>
      <c r="B32" s="29">
        <v>24.0</v>
      </c>
      <c r="C32" s="29">
        <v>1.0</v>
      </c>
      <c r="D32" s="29">
        <v>25.0</v>
      </c>
      <c r="E32" s="4">
        <v>23.4</v>
      </c>
      <c r="F32" s="4">
        <v>5.7</v>
      </c>
      <c r="G32" s="50">
        <v>1.9</v>
      </c>
      <c r="H32" s="38"/>
      <c r="I32" s="4">
        <v>25.0</v>
      </c>
      <c r="J32" s="4">
        <v>6.0</v>
      </c>
      <c r="K32" s="4">
        <v>10.0</v>
      </c>
      <c r="L32" s="4">
        <v>10.0</v>
      </c>
      <c r="M32" s="26">
        <v>5.0</v>
      </c>
      <c r="N32" s="26">
        <v>5.0</v>
      </c>
      <c r="O32" s="4" t="s">
        <v>21</v>
      </c>
      <c r="P32" s="26"/>
      <c r="Q32" s="51" t="s">
        <v>118</v>
      </c>
      <c r="R32" s="114"/>
      <c r="S32" s="115"/>
      <c r="T32" s="115"/>
      <c r="U32" s="117"/>
      <c r="V32" s="115"/>
      <c r="Y32" s="114"/>
      <c r="Z32" s="114"/>
      <c r="AA32" s="114"/>
      <c r="AB32" s="114"/>
      <c r="AC32" s="114"/>
      <c r="AD32" s="114"/>
      <c r="AE32" s="115"/>
      <c r="AF32" s="115"/>
      <c r="AG32" s="114"/>
      <c r="AH32" s="115"/>
    </row>
    <row r="33" ht="14.25" customHeight="1">
      <c r="A33" s="29">
        <v>26.0</v>
      </c>
      <c r="B33" s="29">
        <v>25.0</v>
      </c>
      <c r="C33" s="29">
        <v>1.0</v>
      </c>
      <c r="D33" s="29">
        <v>26.0</v>
      </c>
      <c r="E33" s="4">
        <v>27.3</v>
      </c>
      <c r="F33" s="4">
        <v>6.3</v>
      </c>
      <c r="G33" s="50">
        <v>2.1</v>
      </c>
      <c r="H33" s="38"/>
      <c r="I33" s="4">
        <v>26.0</v>
      </c>
      <c r="J33" s="4">
        <v>6.0</v>
      </c>
      <c r="K33" s="4">
        <v>10.0</v>
      </c>
      <c r="L33" s="4">
        <v>10.0</v>
      </c>
      <c r="M33" s="26">
        <v>5.0</v>
      </c>
      <c r="N33" s="26">
        <v>5.0</v>
      </c>
      <c r="O33" s="4">
        <v>10.0</v>
      </c>
      <c r="P33" s="26"/>
      <c r="Q33" s="51" t="s">
        <v>118</v>
      </c>
      <c r="R33" s="114"/>
      <c r="S33" s="115"/>
      <c r="T33" s="115"/>
      <c r="U33" s="114"/>
      <c r="V33" s="115"/>
      <c r="Y33" s="114"/>
      <c r="Z33" s="114"/>
      <c r="AA33" s="114"/>
      <c r="AB33" s="114"/>
      <c r="AC33" s="114"/>
      <c r="AD33" s="114"/>
      <c r="AE33" s="115"/>
      <c r="AF33" s="115"/>
      <c r="AG33" s="114"/>
      <c r="AH33" s="115"/>
    </row>
    <row r="34" ht="14.25" customHeight="1">
      <c r="A34" s="29">
        <v>27.0</v>
      </c>
      <c r="B34" s="29">
        <v>26.0</v>
      </c>
      <c r="C34" s="29">
        <v>1.0</v>
      </c>
      <c r="D34" s="29">
        <v>27.0</v>
      </c>
      <c r="E34" s="4">
        <v>21.7</v>
      </c>
      <c r="F34" s="4">
        <v>5.0</v>
      </c>
      <c r="G34" s="50">
        <v>1.6</v>
      </c>
      <c r="H34" s="38"/>
      <c r="I34" s="4">
        <v>27.0</v>
      </c>
      <c r="J34" s="4">
        <v>6.0</v>
      </c>
      <c r="K34" s="4">
        <v>10.0</v>
      </c>
      <c r="L34" s="4">
        <v>8.0</v>
      </c>
      <c r="M34" s="26">
        <v>5.0</v>
      </c>
      <c r="N34" s="26">
        <v>5.0</v>
      </c>
      <c r="O34" s="4">
        <v>10.0</v>
      </c>
      <c r="P34" s="26"/>
      <c r="Q34" s="51" t="s">
        <v>118</v>
      </c>
      <c r="R34" s="114"/>
      <c r="S34" s="115"/>
      <c r="T34" s="115"/>
      <c r="U34" s="114"/>
      <c r="V34" s="115"/>
      <c r="Y34" s="114"/>
      <c r="Z34" s="114"/>
      <c r="AA34" s="114"/>
      <c r="AB34" s="114"/>
      <c r="AC34" s="114"/>
      <c r="AD34" s="114"/>
      <c r="AE34" s="115"/>
      <c r="AF34" s="115"/>
      <c r="AG34" s="114"/>
      <c r="AH34" s="115"/>
    </row>
    <row r="35" ht="14.25" customHeight="1">
      <c r="A35" s="29">
        <v>28.0</v>
      </c>
      <c r="B35" s="29">
        <v>27.0</v>
      </c>
      <c r="C35" s="29">
        <v>1.0</v>
      </c>
      <c r="D35" s="29">
        <v>28.0</v>
      </c>
      <c r="E35" s="4">
        <v>30.0</v>
      </c>
      <c r="F35" s="4">
        <v>7.0</v>
      </c>
      <c r="G35" s="50">
        <v>2.3</v>
      </c>
      <c r="H35" s="38"/>
      <c r="I35" s="4">
        <v>28.0</v>
      </c>
      <c r="J35" s="4">
        <v>6.0</v>
      </c>
      <c r="K35" s="4">
        <v>10.0</v>
      </c>
      <c r="L35" s="4">
        <v>10.0</v>
      </c>
      <c r="M35" s="26">
        <v>5.0</v>
      </c>
      <c r="N35" s="26">
        <v>5.0</v>
      </c>
      <c r="O35" s="4">
        <v>10.0</v>
      </c>
      <c r="P35" s="26"/>
      <c r="Q35" s="51" t="s">
        <v>118</v>
      </c>
      <c r="R35" s="114"/>
      <c r="S35" s="115"/>
      <c r="T35" s="115"/>
      <c r="U35" s="114"/>
      <c r="V35" s="115"/>
      <c r="Y35" s="114"/>
      <c r="Z35" s="114"/>
      <c r="AA35" s="114"/>
      <c r="AB35" s="114"/>
      <c r="AC35" s="114"/>
      <c r="AD35" s="114"/>
      <c r="AE35" s="115"/>
      <c r="AF35" s="115"/>
      <c r="AG35" s="114"/>
      <c r="AH35" s="115"/>
    </row>
    <row r="36" ht="14.25" customHeight="1">
      <c r="A36" s="29">
        <v>29.0</v>
      </c>
      <c r="B36" s="29">
        <v>28.0</v>
      </c>
      <c r="C36" s="29">
        <v>1.0</v>
      </c>
      <c r="D36" s="29">
        <v>29.0</v>
      </c>
      <c r="E36" s="4">
        <v>29.0</v>
      </c>
      <c r="F36" s="4">
        <v>7.5</v>
      </c>
      <c r="G36" s="50">
        <v>2.3</v>
      </c>
      <c r="H36" s="38"/>
      <c r="I36" s="4">
        <v>29.0</v>
      </c>
      <c r="J36" s="4">
        <v>6.0</v>
      </c>
      <c r="K36" s="4">
        <v>10.0</v>
      </c>
      <c r="L36" s="4">
        <v>10.0</v>
      </c>
      <c r="M36" s="26">
        <v>5.0</v>
      </c>
      <c r="N36" s="26">
        <v>5.0</v>
      </c>
      <c r="O36" s="4">
        <v>10.0</v>
      </c>
      <c r="P36" s="26"/>
      <c r="Q36" s="51" t="s">
        <v>118</v>
      </c>
      <c r="R36" s="114"/>
      <c r="S36" s="115"/>
      <c r="T36" s="115"/>
      <c r="U36" s="114"/>
      <c r="V36" s="115"/>
      <c r="Y36" s="114"/>
      <c r="Z36" s="117"/>
      <c r="AA36" s="117"/>
      <c r="AB36" s="117"/>
      <c r="AC36" s="117"/>
      <c r="AD36" s="117"/>
      <c r="AE36" s="115"/>
      <c r="AF36" s="115"/>
      <c r="AG36" s="117"/>
      <c r="AH36" s="115"/>
    </row>
    <row r="37" ht="14.25" customHeight="1">
      <c r="A37" s="29">
        <v>30.0</v>
      </c>
      <c r="B37" s="29">
        <v>29.0</v>
      </c>
      <c r="C37" s="29">
        <v>1.0</v>
      </c>
      <c r="D37" s="29">
        <v>30.0</v>
      </c>
      <c r="E37" s="4">
        <v>30.0</v>
      </c>
      <c r="F37" s="4">
        <v>9.3</v>
      </c>
      <c r="G37" s="50">
        <v>2.8</v>
      </c>
      <c r="H37" s="38"/>
      <c r="I37" s="4">
        <v>30.0</v>
      </c>
      <c r="J37" s="4">
        <v>10.0</v>
      </c>
      <c r="K37" s="4">
        <v>10.0</v>
      </c>
      <c r="L37" s="4">
        <v>10.0</v>
      </c>
      <c r="M37" s="26">
        <v>5.0</v>
      </c>
      <c r="N37" s="26">
        <v>5.0</v>
      </c>
      <c r="O37" s="4">
        <v>10.0</v>
      </c>
      <c r="P37" s="26"/>
      <c r="Q37" s="51" t="s">
        <v>118</v>
      </c>
      <c r="R37" s="114"/>
      <c r="S37" s="115"/>
      <c r="T37" s="115"/>
      <c r="U37" s="114"/>
      <c r="V37" s="115"/>
      <c r="Y37" s="114"/>
      <c r="Z37" s="114"/>
      <c r="AA37" s="114"/>
      <c r="AB37" s="114"/>
      <c r="AC37" s="114"/>
      <c r="AD37" s="114"/>
      <c r="AE37" s="115"/>
      <c r="AF37" s="115"/>
      <c r="AG37" s="117"/>
      <c r="AH37" s="115"/>
    </row>
    <row r="38" ht="14.25" customHeight="1">
      <c r="A38" s="29">
        <v>31.0</v>
      </c>
      <c r="B38" s="29">
        <v>30.0</v>
      </c>
      <c r="C38" s="29">
        <v>1.0</v>
      </c>
      <c r="D38" s="29">
        <v>31.0</v>
      </c>
      <c r="E38" s="4">
        <v>27.1</v>
      </c>
      <c r="F38" s="4">
        <v>6.4</v>
      </c>
      <c r="G38" s="50">
        <v>2.1</v>
      </c>
      <c r="H38" s="38"/>
      <c r="I38" s="4">
        <v>31.0</v>
      </c>
      <c r="J38" s="4">
        <v>10.0</v>
      </c>
      <c r="K38" s="4">
        <v>10.0</v>
      </c>
      <c r="L38" s="4">
        <v>10.0</v>
      </c>
      <c r="M38" s="26">
        <v>5.0</v>
      </c>
      <c r="N38" s="26">
        <v>5.0</v>
      </c>
      <c r="O38" s="4">
        <v>10.0</v>
      </c>
      <c r="P38" s="26"/>
      <c r="Q38" s="51" t="s">
        <v>118</v>
      </c>
      <c r="R38" s="114"/>
      <c r="S38" s="115"/>
      <c r="T38" s="115"/>
      <c r="U38" s="114"/>
      <c r="V38" s="115"/>
      <c r="Y38" s="114"/>
      <c r="Z38" s="114"/>
      <c r="AA38" s="114"/>
      <c r="AB38" s="114"/>
      <c r="AC38" s="114"/>
      <c r="AD38" s="114"/>
      <c r="AE38" s="115"/>
      <c r="AF38" s="115"/>
      <c r="AG38" s="114"/>
      <c r="AH38" s="115"/>
    </row>
    <row r="39" ht="14.25" customHeight="1">
      <c r="A39" s="29">
        <v>32.0</v>
      </c>
      <c r="B39" s="29">
        <v>12.0</v>
      </c>
      <c r="C39" s="29">
        <v>2.0</v>
      </c>
      <c r="D39" s="29">
        <v>1.0</v>
      </c>
      <c r="E39" s="4">
        <v>33.0</v>
      </c>
      <c r="F39" s="4">
        <v>9.2</v>
      </c>
      <c r="G39" s="50">
        <v>2.9</v>
      </c>
      <c r="H39" s="29"/>
      <c r="I39" s="120">
        <v>62.0</v>
      </c>
      <c r="J39" s="4">
        <v>6.0</v>
      </c>
      <c r="K39" s="4">
        <v>8.0</v>
      </c>
      <c r="L39" s="4">
        <v>10.0</v>
      </c>
      <c r="M39" s="26">
        <v>5.0</v>
      </c>
      <c r="N39" s="26">
        <v>5.0</v>
      </c>
      <c r="O39" s="4">
        <v>10.0</v>
      </c>
      <c r="P39" s="4"/>
      <c r="Q39" s="29"/>
      <c r="R39" s="114"/>
      <c r="S39" s="115"/>
      <c r="T39" s="115"/>
      <c r="U39" s="114"/>
      <c r="V39" s="117"/>
      <c r="Y39" s="114"/>
      <c r="Z39" s="114"/>
      <c r="AA39" s="114"/>
      <c r="AB39" s="114"/>
      <c r="AC39" s="114"/>
      <c r="AD39" s="114"/>
      <c r="AE39" s="115"/>
      <c r="AF39" s="115"/>
      <c r="AG39" s="114"/>
      <c r="AH39" s="115"/>
    </row>
    <row r="40" ht="14.25" customHeight="1">
      <c r="A40" s="29">
        <v>33.0</v>
      </c>
      <c r="B40" s="29">
        <v>22.0</v>
      </c>
      <c r="C40" s="29">
        <v>2.0</v>
      </c>
      <c r="D40" s="29">
        <v>2.0</v>
      </c>
      <c r="E40" s="4">
        <v>29.8</v>
      </c>
      <c r="F40" s="4">
        <v>8.9</v>
      </c>
      <c r="G40" s="50">
        <v>2.9</v>
      </c>
      <c r="H40" s="29"/>
      <c r="I40" s="4">
        <v>61.0</v>
      </c>
      <c r="J40" s="4">
        <v>6.0</v>
      </c>
      <c r="K40" s="4">
        <v>8.0</v>
      </c>
      <c r="L40" s="4">
        <v>10.0</v>
      </c>
      <c r="M40" s="26">
        <v>5.0</v>
      </c>
      <c r="N40" s="26">
        <v>5.0</v>
      </c>
      <c r="O40" s="4">
        <v>10.0</v>
      </c>
      <c r="P40" s="4"/>
      <c r="Q40" s="29"/>
      <c r="R40" s="114"/>
      <c r="S40" s="115"/>
      <c r="T40" s="115"/>
      <c r="U40" s="114"/>
      <c r="V40" s="117"/>
      <c r="Y40" s="114"/>
      <c r="Z40" s="114"/>
      <c r="AA40" s="114"/>
      <c r="AB40" s="114"/>
      <c r="AC40" s="114"/>
      <c r="AD40" s="114"/>
      <c r="AE40" s="115"/>
      <c r="AF40" s="115"/>
      <c r="AG40" s="114"/>
      <c r="AH40" s="115"/>
    </row>
    <row r="41" ht="14.25" customHeight="1">
      <c r="A41" s="29">
        <v>34.0</v>
      </c>
      <c r="B41" s="29">
        <v>5.0</v>
      </c>
      <c r="C41" s="29">
        <v>2.0</v>
      </c>
      <c r="D41" s="29">
        <v>3.0</v>
      </c>
      <c r="E41" s="4">
        <v>33.0</v>
      </c>
      <c r="F41" s="4">
        <v>8.2</v>
      </c>
      <c r="G41" s="50">
        <v>3.0</v>
      </c>
      <c r="H41" s="29" t="s">
        <v>96</v>
      </c>
      <c r="I41" s="4">
        <v>60.0</v>
      </c>
      <c r="J41" s="4">
        <v>10.0</v>
      </c>
      <c r="K41" s="4">
        <v>8.0</v>
      </c>
      <c r="L41" s="4">
        <v>10.0</v>
      </c>
      <c r="M41" s="26">
        <v>5.0</v>
      </c>
      <c r="N41" s="26">
        <v>5.0</v>
      </c>
      <c r="O41" s="4">
        <v>10.0</v>
      </c>
      <c r="P41" s="4"/>
      <c r="Q41" s="29"/>
      <c r="R41" s="114"/>
      <c r="S41" s="115"/>
      <c r="T41" s="115"/>
      <c r="U41" s="114"/>
      <c r="V41" s="117"/>
      <c r="Y41" s="114"/>
      <c r="Z41" s="114"/>
      <c r="AA41" s="114"/>
      <c r="AB41" s="114"/>
      <c r="AC41" s="114"/>
      <c r="AD41" s="114"/>
      <c r="AE41" s="115"/>
      <c r="AF41" s="115"/>
      <c r="AG41" s="114"/>
      <c r="AH41" s="115"/>
    </row>
    <row r="42" ht="14.25" customHeight="1">
      <c r="A42" s="29">
        <v>35.0</v>
      </c>
      <c r="B42" s="29">
        <v>14.0</v>
      </c>
      <c r="C42" s="29">
        <v>2.0</v>
      </c>
      <c r="D42" s="29">
        <v>4.0</v>
      </c>
      <c r="E42" s="4">
        <v>29.4</v>
      </c>
      <c r="F42" s="4">
        <v>9.1</v>
      </c>
      <c r="G42" s="50">
        <v>3.2</v>
      </c>
      <c r="H42" s="29"/>
      <c r="I42" s="4">
        <v>59.0</v>
      </c>
      <c r="J42" s="4">
        <v>10.0</v>
      </c>
      <c r="K42" s="4">
        <v>8.0</v>
      </c>
      <c r="L42" s="4">
        <v>10.0</v>
      </c>
      <c r="M42" s="26">
        <v>5.0</v>
      </c>
      <c r="N42" s="26">
        <v>5.0</v>
      </c>
      <c r="O42" s="4">
        <v>10.0</v>
      </c>
      <c r="P42" s="4"/>
      <c r="Q42" s="29"/>
      <c r="R42" s="114"/>
      <c r="S42" s="115"/>
      <c r="T42" s="115"/>
      <c r="U42" s="114"/>
      <c r="V42" s="117"/>
      <c r="Y42" s="114"/>
      <c r="Z42" s="114"/>
      <c r="AA42" s="114"/>
      <c r="AB42" s="114"/>
      <c r="AC42" s="114"/>
      <c r="AD42" s="114"/>
      <c r="AE42" s="115"/>
      <c r="AF42" s="115"/>
      <c r="AG42" s="114"/>
      <c r="AH42" s="115"/>
    </row>
    <row r="43" ht="14.25" customHeight="1">
      <c r="A43" s="29">
        <v>36.0</v>
      </c>
      <c r="B43" s="29">
        <v>16.0</v>
      </c>
      <c r="C43" s="29">
        <v>2.0</v>
      </c>
      <c r="D43" s="29">
        <v>5.0</v>
      </c>
      <c r="E43" s="4">
        <v>33.2</v>
      </c>
      <c r="F43" s="4">
        <v>8.8</v>
      </c>
      <c r="G43" s="50">
        <v>3.0</v>
      </c>
      <c r="H43" s="29"/>
      <c r="I43" s="4">
        <v>58.0</v>
      </c>
      <c r="J43" s="4">
        <v>6.0</v>
      </c>
      <c r="K43" s="4">
        <v>8.0</v>
      </c>
      <c r="L43" s="4">
        <v>10.0</v>
      </c>
      <c r="M43" s="26">
        <v>5.0</v>
      </c>
      <c r="N43" s="26">
        <v>5.0</v>
      </c>
      <c r="O43" s="4">
        <v>20.0</v>
      </c>
      <c r="P43" s="4"/>
      <c r="Q43" s="29"/>
      <c r="R43" s="114"/>
      <c r="S43" s="115"/>
      <c r="T43" s="115"/>
      <c r="U43" s="114"/>
      <c r="V43" s="117"/>
      <c r="Y43" s="114"/>
      <c r="Z43" s="114"/>
      <c r="AA43" s="114"/>
      <c r="AB43" s="114"/>
      <c r="AC43" s="114"/>
      <c r="AD43" s="114"/>
      <c r="AE43" s="115"/>
      <c r="AF43" s="115"/>
      <c r="AG43" s="114"/>
      <c r="AH43" s="115"/>
    </row>
    <row r="44" ht="14.25" customHeight="1">
      <c r="A44" s="29">
        <v>37.0</v>
      </c>
      <c r="B44" s="29">
        <v>4.0</v>
      </c>
      <c r="C44" s="29">
        <v>2.0</v>
      </c>
      <c r="D44" s="29">
        <v>6.0</v>
      </c>
      <c r="E44" s="4">
        <v>23.6</v>
      </c>
      <c r="F44" s="4">
        <v>7.2</v>
      </c>
      <c r="G44" s="50">
        <v>2.3</v>
      </c>
      <c r="H44" s="29"/>
      <c r="I44" s="4">
        <v>57.0</v>
      </c>
      <c r="J44" s="4">
        <v>6.0</v>
      </c>
      <c r="K44" s="4">
        <v>10.0</v>
      </c>
      <c r="L44" s="4">
        <v>8.0</v>
      </c>
      <c r="M44" s="26">
        <v>5.0</v>
      </c>
      <c r="N44" s="26">
        <v>5.0</v>
      </c>
      <c r="O44" s="4">
        <v>10.0</v>
      </c>
      <c r="P44" s="4"/>
      <c r="Q44" s="29"/>
      <c r="R44" s="114"/>
      <c r="S44" s="115"/>
      <c r="T44" s="115"/>
      <c r="U44" s="114"/>
      <c r="V44" s="117"/>
      <c r="Y44" s="114"/>
      <c r="Z44" s="114"/>
      <c r="AA44" s="114"/>
      <c r="AB44" s="114"/>
      <c r="AC44" s="114"/>
      <c r="AD44" s="114"/>
      <c r="AE44" s="115"/>
      <c r="AF44" s="115"/>
      <c r="AG44" s="114"/>
      <c r="AH44" s="117"/>
    </row>
    <row r="45" ht="14.25" customHeight="1">
      <c r="A45" s="29">
        <v>38.0</v>
      </c>
      <c r="B45" s="29">
        <v>11.0</v>
      </c>
      <c r="C45" s="29">
        <v>2.0</v>
      </c>
      <c r="D45" s="29">
        <v>7.0</v>
      </c>
      <c r="E45" s="4">
        <v>31.0</v>
      </c>
      <c r="F45" s="4">
        <v>7.2</v>
      </c>
      <c r="G45" s="50">
        <v>2.5</v>
      </c>
      <c r="H45" s="29"/>
      <c r="I45" s="4">
        <v>56.0</v>
      </c>
      <c r="J45" s="4">
        <v>6.0</v>
      </c>
      <c r="K45" s="4">
        <v>8.0</v>
      </c>
      <c r="L45" s="4">
        <v>10.0</v>
      </c>
      <c r="M45" s="26">
        <v>5.0</v>
      </c>
      <c r="N45" s="26">
        <v>5.0</v>
      </c>
      <c r="O45" s="4">
        <v>10.0</v>
      </c>
      <c r="P45" s="4" t="s">
        <v>55</v>
      </c>
      <c r="Q45" s="29"/>
      <c r="R45" s="114"/>
      <c r="S45" s="115"/>
      <c r="T45" s="115"/>
      <c r="U45" s="114"/>
      <c r="V45" s="117"/>
      <c r="Y45" s="114"/>
      <c r="Z45" s="114"/>
      <c r="AA45" s="114"/>
      <c r="AB45" s="114"/>
      <c r="AC45" s="114"/>
      <c r="AD45" s="114"/>
      <c r="AE45" s="115"/>
      <c r="AF45" s="115"/>
      <c r="AG45" s="114"/>
      <c r="AH45" s="117"/>
    </row>
    <row r="46" ht="14.25" customHeight="1">
      <c r="A46" s="29">
        <v>39.0</v>
      </c>
      <c r="B46" s="29">
        <v>2.0</v>
      </c>
      <c r="C46" s="29">
        <v>2.0</v>
      </c>
      <c r="D46" s="29">
        <v>8.0</v>
      </c>
      <c r="E46" s="4">
        <v>19.7</v>
      </c>
      <c r="F46" s="4">
        <v>6.3</v>
      </c>
      <c r="G46" s="50">
        <v>1.9</v>
      </c>
      <c r="H46" s="29"/>
      <c r="I46" s="4">
        <v>55.0</v>
      </c>
      <c r="J46" s="4">
        <v>6.0</v>
      </c>
      <c r="K46" s="4">
        <v>10.0</v>
      </c>
      <c r="L46" s="4">
        <v>10.0</v>
      </c>
      <c r="M46" s="26">
        <v>5.0</v>
      </c>
      <c r="N46" s="26">
        <v>5.0</v>
      </c>
      <c r="O46" s="4">
        <v>1.0</v>
      </c>
      <c r="P46" s="4"/>
      <c r="Q46" s="29"/>
      <c r="R46" s="114"/>
      <c r="S46" s="115"/>
      <c r="T46" s="115"/>
      <c r="U46" s="114"/>
      <c r="V46" s="117"/>
      <c r="Y46" s="114"/>
      <c r="Z46" s="114"/>
      <c r="AA46" s="114"/>
      <c r="AB46" s="114"/>
      <c r="AC46" s="114"/>
      <c r="AD46" s="114"/>
      <c r="AE46" s="115"/>
      <c r="AF46" s="115"/>
      <c r="AG46" s="114"/>
      <c r="AH46" s="117"/>
    </row>
    <row r="47" ht="14.25" customHeight="1">
      <c r="A47" s="29">
        <v>40.0</v>
      </c>
      <c r="B47" s="29">
        <v>10.0</v>
      </c>
      <c r="C47" s="29">
        <v>2.0</v>
      </c>
      <c r="D47" s="29">
        <v>9.0</v>
      </c>
      <c r="E47" s="4">
        <v>30.5</v>
      </c>
      <c r="F47" s="4">
        <v>7.5</v>
      </c>
      <c r="G47" s="50">
        <v>2.6</v>
      </c>
      <c r="H47" s="29" t="s">
        <v>85</v>
      </c>
      <c r="I47" s="4">
        <v>54.0</v>
      </c>
      <c r="J47" s="4">
        <v>8.0</v>
      </c>
      <c r="K47" s="4">
        <v>8.0</v>
      </c>
      <c r="L47" s="4">
        <v>10.0</v>
      </c>
      <c r="M47" s="26">
        <v>5.0</v>
      </c>
      <c r="N47" s="26">
        <v>5.0</v>
      </c>
      <c r="O47" s="4">
        <v>10.0</v>
      </c>
      <c r="P47" s="4"/>
      <c r="Q47" s="29"/>
      <c r="R47" s="114"/>
      <c r="S47" s="115"/>
      <c r="T47" s="115"/>
      <c r="U47" s="114"/>
      <c r="V47" s="117"/>
      <c r="Y47" s="114"/>
      <c r="Z47" s="114"/>
      <c r="AA47" s="114"/>
      <c r="AB47" s="114"/>
      <c r="AC47" s="114"/>
      <c r="AD47" s="114"/>
      <c r="AE47" s="115"/>
      <c r="AF47" s="115"/>
      <c r="AG47" s="114"/>
      <c r="AH47" s="117"/>
    </row>
    <row r="48" ht="14.25" customHeight="1">
      <c r="A48" s="29">
        <v>41.0</v>
      </c>
      <c r="B48" s="29">
        <v>28.0</v>
      </c>
      <c r="C48" s="29">
        <v>2.0</v>
      </c>
      <c r="D48" s="29">
        <v>10.0</v>
      </c>
      <c r="E48" s="4">
        <v>21.8</v>
      </c>
      <c r="F48" s="4">
        <v>5.9</v>
      </c>
      <c r="G48" s="50">
        <v>2.4</v>
      </c>
      <c r="H48" s="29"/>
      <c r="I48" s="4">
        <v>53.0</v>
      </c>
      <c r="J48" s="4">
        <v>10.0</v>
      </c>
      <c r="K48" s="4">
        <v>10.0</v>
      </c>
      <c r="L48" s="4">
        <v>10.0</v>
      </c>
      <c r="M48" s="26">
        <v>5.0</v>
      </c>
      <c r="N48" s="26">
        <v>5.0</v>
      </c>
      <c r="O48" s="4">
        <v>10.0</v>
      </c>
      <c r="P48" s="4"/>
      <c r="Q48" s="29"/>
      <c r="R48" s="114"/>
      <c r="S48" s="115"/>
      <c r="T48" s="115"/>
      <c r="U48" s="114"/>
      <c r="V48" s="117"/>
      <c r="Y48" s="114"/>
      <c r="Z48" s="114"/>
      <c r="AA48" s="114"/>
      <c r="AB48" s="114"/>
      <c r="AC48" s="114"/>
      <c r="AD48" s="114"/>
      <c r="AE48" s="115"/>
      <c r="AF48" s="115"/>
      <c r="AG48" s="114"/>
      <c r="AH48" s="117"/>
    </row>
    <row r="49" ht="14.25" customHeight="1">
      <c r="A49" s="29">
        <v>42.0</v>
      </c>
      <c r="B49" s="29">
        <v>23.0</v>
      </c>
      <c r="C49" s="29">
        <v>2.0</v>
      </c>
      <c r="D49" s="29">
        <v>11.0</v>
      </c>
      <c r="E49" s="4">
        <v>30.4</v>
      </c>
      <c r="F49" s="4">
        <v>7.3</v>
      </c>
      <c r="G49" s="50">
        <v>2.2</v>
      </c>
      <c r="H49" s="29"/>
      <c r="I49" s="4">
        <v>52.0</v>
      </c>
      <c r="J49" s="4">
        <v>2.0</v>
      </c>
      <c r="K49" s="4">
        <v>8.0</v>
      </c>
      <c r="L49" s="4">
        <v>10.0</v>
      </c>
      <c r="M49" s="26">
        <v>5.0</v>
      </c>
      <c r="N49" s="26">
        <v>5.0</v>
      </c>
      <c r="O49" s="4">
        <v>10.0</v>
      </c>
      <c r="P49" s="4"/>
      <c r="Q49" s="29"/>
      <c r="R49" s="114"/>
      <c r="S49" s="115"/>
      <c r="T49" s="115"/>
      <c r="U49" s="114"/>
      <c r="V49" s="117"/>
      <c r="Y49" s="114"/>
      <c r="Z49" s="114"/>
      <c r="AA49" s="114"/>
      <c r="AB49" s="114"/>
      <c r="AC49" s="114"/>
      <c r="AD49" s="114"/>
      <c r="AE49" s="115"/>
      <c r="AF49" s="115"/>
      <c r="AG49" s="114"/>
      <c r="AH49" s="117"/>
    </row>
    <row r="50" ht="14.25" customHeight="1">
      <c r="A50" s="29">
        <v>43.0</v>
      </c>
      <c r="B50" s="29">
        <v>19.0</v>
      </c>
      <c r="C50" s="29">
        <v>2.0</v>
      </c>
      <c r="D50" s="29">
        <v>12.0</v>
      </c>
      <c r="E50" s="4">
        <v>23.0</v>
      </c>
      <c r="F50" s="4">
        <v>6.8</v>
      </c>
      <c r="G50" s="50">
        <v>1.9</v>
      </c>
      <c r="H50" s="29"/>
      <c r="I50" s="4">
        <v>51.0</v>
      </c>
      <c r="J50" s="4">
        <v>2.0</v>
      </c>
      <c r="K50" s="4">
        <v>10.0</v>
      </c>
      <c r="L50" s="4">
        <v>8.0</v>
      </c>
      <c r="M50" s="26">
        <v>5.0</v>
      </c>
      <c r="N50" s="26">
        <v>5.0</v>
      </c>
      <c r="O50" s="4">
        <v>1.0</v>
      </c>
      <c r="P50" s="4"/>
      <c r="Q50" s="29"/>
      <c r="R50" s="114"/>
      <c r="S50" s="115"/>
      <c r="T50" s="115"/>
      <c r="U50" s="114"/>
      <c r="V50" s="117"/>
      <c r="Y50" s="114"/>
      <c r="Z50" s="114"/>
      <c r="AA50" s="114"/>
      <c r="AB50" s="114"/>
      <c r="AC50" s="114"/>
      <c r="AD50" s="114"/>
      <c r="AE50" s="115"/>
      <c r="AF50" s="115"/>
      <c r="AG50" s="114"/>
      <c r="AH50" s="117"/>
    </row>
    <row r="51" ht="14.25" customHeight="1">
      <c r="A51" s="29">
        <v>44.0</v>
      </c>
      <c r="B51" s="29">
        <v>8.0</v>
      </c>
      <c r="C51" s="29">
        <v>2.0</v>
      </c>
      <c r="D51" s="29">
        <v>13.0</v>
      </c>
      <c r="E51" s="4">
        <v>26.2</v>
      </c>
      <c r="F51" s="4">
        <v>6.7</v>
      </c>
      <c r="G51" s="50">
        <v>2.5</v>
      </c>
      <c r="H51" s="29" t="s">
        <v>85</v>
      </c>
      <c r="I51" s="4">
        <v>50.0</v>
      </c>
      <c r="J51" s="4">
        <v>6.0</v>
      </c>
      <c r="K51" s="4">
        <v>10.0</v>
      </c>
      <c r="L51" s="4">
        <v>10.0</v>
      </c>
      <c r="M51" s="26">
        <v>5.0</v>
      </c>
      <c r="N51" s="26">
        <v>5.0</v>
      </c>
      <c r="O51" s="4">
        <v>20.0</v>
      </c>
      <c r="P51" s="4"/>
      <c r="Q51" s="29"/>
      <c r="R51" s="114"/>
      <c r="S51" s="115"/>
      <c r="T51" s="115"/>
      <c r="U51" s="114"/>
      <c r="V51" s="117"/>
      <c r="Y51" s="114"/>
      <c r="Z51" s="114"/>
      <c r="AA51" s="114"/>
      <c r="AB51" s="114"/>
      <c r="AC51" s="114"/>
      <c r="AD51" s="114"/>
      <c r="AE51" s="115"/>
      <c r="AF51" s="115"/>
      <c r="AG51" s="114"/>
      <c r="AH51" s="117"/>
    </row>
    <row r="52" ht="14.25" customHeight="1">
      <c r="A52" s="29">
        <v>45.0</v>
      </c>
      <c r="B52" s="29">
        <v>27.0</v>
      </c>
      <c r="C52" s="29">
        <v>2.0</v>
      </c>
      <c r="D52" s="29">
        <v>14.0</v>
      </c>
      <c r="E52" s="4">
        <v>33.7</v>
      </c>
      <c r="F52" s="4">
        <v>7.3</v>
      </c>
      <c r="G52" s="50">
        <v>3.0</v>
      </c>
      <c r="H52" s="29"/>
      <c r="I52" s="4">
        <v>49.0</v>
      </c>
      <c r="J52" s="4">
        <v>6.0</v>
      </c>
      <c r="K52" s="4">
        <v>2.0</v>
      </c>
      <c r="L52" s="4">
        <v>10.0</v>
      </c>
      <c r="M52" s="26">
        <v>5.0</v>
      </c>
      <c r="N52" s="26">
        <v>5.0</v>
      </c>
      <c r="O52" s="4">
        <v>20.0</v>
      </c>
      <c r="P52" s="4"/>
      <c r="Q52" s="29"/>
      <c r="R52" s="114"/>
      <c r="S52" s="115"/>
      <c r="T52" s="115"/>
      <c r="U52" s="114"/>
      <c r="V52" s="117"/>
      <c r="Y52" s="114"/>
      <c r="Z52" s="114"/>
      <c r="AA52" s="114"/>
      <c r="AB52" s="114"/>
      <c r="AC52" s="114"/>
      <c r="AD52" s="114"/>
      <c r="AE52" s="115"/>
      <c r="AF52" s="115"/>
      <c r="AG52" s="114"/>
      <c r="AH52" s="117"/>
    </row>
    <row r="53" ht="14.25" customHeight="1">
      <c r="A53" s="29">
        <v>46.0</v>
      </c>
      <c r="B53" s="29">
        <v>3.0</v>
      </c>
      <c r="C53" s="29">
        <v>2.0</v>
      </c>
      <c r="D53" s="29">
        <v>15.0</v>
      </c>
      <c r="E53" s="4">
        <v>30.0</v>
      </c>
      <c r="F53" s="4">
        <v>7.8</v>
      </c>
      <c r="G53" s="50">
        <v>2.6</v>
      </c>
      <c r="H53" s="29" t="s">
        <v>53</v>
      </c>
      <c r="I53" s="4">
        <v>48.0</v>
      </c>
      <c r="J53" s="4">
        <v>6.0</v>
      </c>
      <c r="K53" s="4">
        <v>2.0</v>
      </c>
      <c r="L53" s="4">
        <v>10.0</v>
      </c>
      <c r="M53" s="26">
        <v>5.0</v>
      </c>
      <c r="N53" s="26">
        <v>5.0</v>
      </c>
      <c r="O53" s="4">
        <v>20.0</v>
      </c>
      <c r="P53" s="4"/>
      <c r="Q53" s="29"/>
      <c r="R53" s="114"/>
      <c r="S53" s="115"/>
      <c r="T53" s="115"/>
      <c r="U53" s="114"/>
      <c r="V53" s="117"/>
      <c r="Y53" s="114"/>
      <c r="Z53" s="114"/>
      <c r="AA53" s="114"/>
      <c r="AB53" s="114"/>
      <c r="AC53" s="114"/>
      <c r="AD53" s="114"/>
      <c r="AE53" s="115"/>
      <c r="AF53" s="115"/>
      <c r="AG53" s="114"/>
      <c r="AH53" s="117"/>
    </row>
    <row r="54" ht="14.25" customHeight="1">
      <c r="A54" s="29">
        <v>47.0</v>
      </c>
      <c r="B54" s="29">
        <v>29.0</v>
      </c>
      <c r="C54" s="29">
        <v>2.0</v>
      </c>
      <c r="D54" s="29">
        <v>16.0</v>
      </c>
      <c r="E54" s="4">
        <v>33.7</v>
      </c>
      <c r="F54" s="4">
        <v>7.7</v>
      </c>
      <c r="G54" s="50">
        <v>3.1</v>
      </c>
      <c r="H54" s="29"/>
      <c r="I54" s="4">
        <v>47.0</v>
      </c>
      <c r="J54" s="4">
        <v>6.0</v>
      </c>
      <c r="K54" s="4">
        <v>2.0</v>
      </c>
      <c r="L54" s="4">
        <v>10.0</v>
      </c>
      <c r="M54" s="26">
        <v>5.0</v>
      </c>
      <c r="N54" s="26">
        <v>5.0</v>
      </c>
      <c r="O54" s="4">
        <v>10.0</v>
      </c>
      <c r="P54" s="4"/>
      <c r="Q54" s="29"/>
      <c r="R54" s="114"/>
      <c r="S54" s="115"/>
      <c r="T54" s="115"/>
      <c r="U54" s="114"/>
      <c r="V54" s="117"/>
      <c r="Y54" s="114"/>
      <c r="Z54" s="114"/>
      <c r="AA54" s="114"/>
      <c r="AB54" s="114"/>
      <c r="AC54" s="114"/>
      <c r="AD54" s="114"/>
      <c r="AE54" s="115"/>
      <c r="AF54" s="115"/>
      <c r="AG54" s="114"/>
      <c r="AH54" s="117"/>
    </row>
    <row r="55" ht="14.25" customHeight="1">
      <c r="A55" s="29">
        <v>48.0</v>
      </c>
      <c r="B55" s="29">
        <v>17.0</v>
      </c>
      <c r="C55" s="29">
        <v>2.0</v>
      </c>
      <c r="D55" s="29">
        <v>17.0</v>
      </c>
      <c r="E55" s="4">
        <v>27.0</v>
      </c>
      <c r="F55" s="4">
        <v>6.1</v>
      </c>
      <c r="G55" s="50">
        <v>2.1</v>
      </c>
      <c r="H55" s="29"/>
      <c r="I55" s="4">
        <v>46.0</v>
      </c>
      <c r="J55" s="4">
        <v>2.0</v>
      </c>
      <c r="K55" s="4">
        <v>10.0</v>
      </c>
      <c r="L55" s="4">
        <v>6.0</v>
      </c>
      <c r="M55" s="26">
        <v>5.0</v>
      </c>
      <c r="N55" s="26">
        <v>5.0</v>
      </c>
      <c r="O55" s="4">
        <v>10.0</v>
      </c>
      <c r="P55" s="4" t="s">
        <v>55</v>
      </c>
      <c r="Q55" s="29"/>
      <c r="R55" s="114"/>
      <c r="S55" s="115"/>
      <c r="T55" s="115"/>
      <c r="U55" s="114"/>
      <c r="V55" s="117"/>
      <c r="Y55" s="114"/>
      <c r="Z55" s="114"/>
      <c r="AA55" s="114"/>
      <c r="AB55" s="114"/>
      <c r="AC55" s="114"/>
      <c r="AD55" s="114"/>
      <c r="AE55" s="115"/>
      <c r="AF55" s="115"/>
      <c r="AG55" s="114"/>
      <c r="AH55" s="117"/>
    </row>
    <row r="56" ht="14.25" customHeight="1">
      <c r="A56" s="29">
        <v>49.0</v>
      </c>
      <c r="B56" s="29">
        <v>15.0</v>
      </c>
      <c r="C56" s="29">
        <v>2.0</v>
      </c>
      <c r="D56" s="29">
        <v>18.0</v>
      </c>
      <c r="E56" s="4">
        <v>27.7</v>
      </c>
      <c r="F56" s="4">
        <v>7.0</v>
      </c>
      <c r="G56" s="50">
        <v>2.3</v>
      </c>
      <c r="H56" s="29"/>
      <c r="I56" s="4">
        <v>45.0</v>
      </c>
      <c r="J56" s="4">
        <v>6.0</v>
      </c>
      <c r="K56" s="4">
        <v>10.0</v>
      </c>
      <c r="L56" s="4">
        <v>10.0</v>
      </c>
      <c r="M56" s="26">
        <v>5.0</v>
      </c>
      <c r="N56" s="26">
        <v>5.0</v>
      </c>
      <c r="O56" s="4">
        <v>10.0</v>
      </c>
      <c r="P56" s="4"/>
      <c r="Q56" s="29"/>
      <c r="R56" s="114"/>
      <c r="S56" s="115"/>
      <c r="T56" s="115"/>
      <c r="U56" s="114"/>
      <c r="V56" s="117"/>
      <c r="Y56" s="114"/>
      <c r="Z56" s="114"/>
      <c r="AA56" s="114"/>
      <c r="AB56" s="114"/>
      <c r="AC56" s="114"/>
      <c r="AD56" s="114"/>
      <c r="AE56" s="115"/>
      <c r="AF56" s="115"/>
      <c r="AG56" s="114"/>
      <c r="AH56" s="117"/>
    </row>
    <row r="57" ht="14.25" customHeight="1">
      <c r="A57" s="29">
        <v>50.0</v>
      </c>
      <c r="B57" s="29">
        <v>31.0</v>
      </c>
      <c r="C57" s="29">
        <v>2.0</v>
      </c>
      <c r="D57" s="29">
        <v>19.0</v>
      </c>
      <c r="E57" s="4">
        <v>33.2</v>
      </c>
      <c r="F57" s="4">
        <v>6.9</v>
      </c>
      <c r="G57" s="50">
        <v>2.7</v>
      </c>
      <c r="H57" s="29"/>
      <c r="I57" s="4">
        <v>44.0</v>
      </c>
      <c r="J57" s="4">
        <v>10.0</v>
      </c>
      <c r="K57" s="4">
        <v>10.0</v>
      </c>
      <c r="L57" s="4">
        <v>10.0</v>
      </c>
      <c r="M57" s="26">
        <v>5.0</v>
      </c>
      <c r="N57" s="26">
        <v>5.0</v>
      </c>
      <c r="O57" s="4">
        <v>10.0</v>
      </c>
      <c r="P57" s="4"/>
      <c r="Q57" s="29"/>
      <c r="R57" s="114"/>
      <c r="S57" s="115"/>
      <c r="T57" s="115"/>
      <c r="U57" s="114"/>
      <c r="V57" s="117"/>
      <c r="Y57" s="114"/>
      <c r="Z57" s="114"/>
      <c r="AA57" s="114"/>
      <c r="AB57" s="114"/>
      <c r="AC57" s="114"/>
      <c r="AD57" s="114"/>
      <c r="AE57" s="115"/>
      <c r="AF57" s="115"/>
      <c r="AG57" s="114"/>
      <c r="AH57" s="117"/>
    </row>
    <row r="58" ht="14.25" customHeight="1">
      <c r="A58" s="29">
        <v>51.0</v>
      </c>
      <c r="B58" s="29">
        <v>30.0</v>
      </c>
      <c r="C58" s="29">
        <v>2.0</v>
      </c>
      <c r="D58" s="29">
        <v>20.0</v>
      </c>
      <c r="E58" s="4">
        <v>24.7</v>
      </c>
      <c r="F58" s="4">
        <v>6.6</v>
      </c>
      <c r="G58" s="50">
        <v>2.1</v>
      </c>
      <c r="H58" s="29"/>
      <c r="I58" s="4">
        <v>43.0</v>
      </c>
      <c r="J58" s="4">
        <v>6.0</v>
      </c>
      <c r="K58" s="4">
        <v>10.0</v>
      </c>
      <c r="L58" s="4">
        <v>10.0</v>
      </c>
      <c r="M58" s="26">
        <v>5.0</v>
      </c>
      <c r="N58" s="26">
        <v>5.0</v>
      </c>
      <c r="O58" s="4">
        <v>20.0</v>
      </c>
      <c r="P58" s="4"/>
      <c r="Q58" s="29"/>
      <c r="R58" s="114"/>
      <c r="S58" s="115"/>
      <c r="T58" s="115"/>
      <c r="U58" s="114"/>
      <c r="V58" s="117"/>
      <c r="Y58" s="114"/>
      <c r="Z58" s="114"/>
      <c r="AA58" s="114"/>
      <c r="AB58" s="114"/>
      <c r="AC58" s="114"/>
      <c r="AD58" s="114"/>
      <c r="AE58" s="115"/>
      <c r="AF58" s="115"/>
      <c r="AG58" s="114"/>
      <c r="AH58" s="117"/>
    </row>
    <row r="59" ht="14.25" customHeight="1">
      <c r="A59" s="29">
        <v>52.0</v>
      </c>
      <c r="B59" s="29">
        <v>13.0</v>
      </c>
      <c r="C59" s="29">
        <v>2.0</v>
      </c>
      <c r="D59" s="29">
        <v>21.0</v>
      </c>
      <c r="E59" s="4">
        <v>31.0</v>
      </c>
      <c r="F59" s="4">
        <v>7.1</v>
      </c>
      <c r="G59" s="50">
        <v>2.4</v>
      </c>
      <c r="H59" s="29"/>
      <c r="I59" s="4">
        <v>42.0</v>
      </c>
      <c r="J59" s="4">
        <v>6.0</v>
      </c>
      <c r="K59" s="4">
        <v>10.0</v>
      </c>
      <c r="L59" s="4">
        <v>10.0</v>
      </c>
      <c r="M59" s="26">
        <v>5.0</v>
      </c>
      <c r="N59" s="26">
        <v>5.0</v>
      </c>
      <c r="O59" s="4">
        <v>20.0</v>
      </c>
      <c r="P59" s="4"/>
      <c r="Q59" s="29"/>
      <c r="R59" s="114"/>
      <c r="S59" s="115"/>
      <c r="T59" s="115"/>
      <c r="U59" s="114"/>
      <c r="V59" s="117"/>
      <c r="Y59" s="114"/>
      <c r="Z59" s="114"/>
      <c r="AA59" s="114"/>
      <c r="AB59" s="114"/>
      <c r="AC59" s="114"/>
      <c r="AD59" s="114"/>
      <c r="AE59" s="115"/>
      <c r="AF59" s="115"/>
      <c r="AG59" s="114"/>
      <c r="AH59" s="117"/>
    </row>
    <row r="60" ht="14.25" customHeight="1">
      <c r="A60" s="29">
        <v>53.0</v>
      </c>
      <c r="B60" s="29">
        <v>24.0</v>
      </c>
      <c r="C60" s="29">
        <v>2.0</v>
      </c>
      <c r="D60" s="29">
        <v>22.0</v>
      </c>
      <c r="E60" s="4">
        <v>25.0</v>
      </c>
      <c r="F60" s="4">
        <v>5.9</v>
      </c>
      <c r="G60" s="50">
        <v>2.0</v>
      </c>
      <c r="H60" s="29"/>
      <c r="I60" s="4">
        <v>41.0</v>
      </c>
      <c r="J60" s="4">
        <v>10.0</v>
      </c>
      <c r="K60" s="4">
        <v>10.0</v>
      </c>
      <c r="L60" s="4">
        <v>8.0</v>
      </c>
      <c r="M60" s="26">
        <v>5.0</v>
      </c>
      <c r="N60" s="26">
        <v>5.0</v>
      </c>
      <c r="O60" s="4">
        <v>10.0</v>
      </c>
      <c r="P60" s="4"/>
      <c r="Q60" s="29"/>
      <c r="R60" s="114"/>
      <c r="S60" s="115"/>
      <c r="T60" s="115"/>
      <c r="U60" s="114"/>
      <c r="V60" s="117"/>
      <c r="Y60" s="114"/>
      <c r="Z60" s="114"/>
      <c r="AA60" s="114"/>
      <c r="AB60" s="114"/>
      <c r="AC60" s="114"/>
      <c r="AD60" s="114"/>
      <c r="AE60" s="115"/>
      <c r="AF60" s="115"/>
      <c r="AG60" s="114"/>
      <c r="AH60" s="117"/>
    </row>
    <row r="61" ht="14.25" customHeight="1">
      <c r="A61" s="29">
        <v>54.0</v>
      </c>
      <c r="B61" s="29">
        <v>6.0</v>
      </c>
      <c r="C61" s="29">
        <v>2.0</v>
      </c>
      <c r="D61" s="29">
        <v>23.0</v>
      </c>
      <c r="E61" s="4">
        <v>30.5</v>
      </c>
      <c r="F61" s="4">
        <v>7.5</v>
      </c>
      <c r="G61" s="50">
        <v>2.6</v>
      </c>
      <c r="H61" s="29"/>
      <c r="I61" s="4">
        <v>40.0</v>
      </c>
      <c r="J61" s="4">
        <v>10.0</v>
      </c>
      <c r="K61" s="4">
        <v>10.0</v>
      </c>
      <c r="L61" s="4">
        <v>10.0</v>
      </c>
      <c r="M61" s="26">
        <v>5.0</v>
      </c>
      <c r="N61" s="26">
        <v>5.0</v>
      </c>
      <c r="O61" s="4">
        <v>20.0</v>
      </c>
      <c r="P61" s="4"/>
      <c r="Q61" s="29"/>
      <c r="R61" s="114"/>
      <c r="S61" s="115"/>
      <c r="T61" s="115"/>
      <c r="U61" s="114"/>
      <c r="V61" s="117"/>
      <c r="Y61" s="114"/>
      <c r="Z61" s="114"/>
      <c r="AA61" s="114"/>
      <c r="AB61" s="114"/>
      <c r="AC61" s="114"/>
      <c r="AD61" s="114"/>
      <c r="AE61" s="115"/>
      <c r="AF61" s="115"/>
      <c r="AG61" s="114"/>
      <c r="AH61" s="117"/>
    </row>
    <row r="62" ht="14.25" customHeight="1">
      <c r="A62" s="29">
        <v>55.0</v>
      </c>
      <c r="B62" s="29">
        <v>20.0</v>
      </c>
      <c r="C62" s="29">
        <v>2.0</v>
      </c>
      <c r="D62" s="29">
        <v>24.0</v>
      </c>
      <c r="E62" s="4">
        <v>30.8</v>
      </c>
      <c r="F62" s="4">
        <v>8.7</v>
      </c>
      <c r="G62" s="50">
        <v>2.8</v>
      </c>
      <c r="H62" s="29"/>
      <c r="I62" s="4">
        <v>39.0</v>
      </c>
      <c r="J62" s="4">
        <v>10.0</v>
      </c>
      <c r="K62" s="4">
        <v>10.0</v>
      </c>
      <c r="L62" s="4">
        <v>10.0</v>
      </c>
      <c r="M62" s="26">
        <v>5.0</v>
      </c>
      <c r="N62" s="26">
        <v>5.0</v>
      </c>
      <c r="O62" s="4">
        <v>20.0</v>
      </c>
      <c r="P62" s="4"/>
      <c r="Q62" s="29"/>
      <c r="R62" s="114"/>
      <c r="S62" s="115"/>
      <c r="T62" s="115"/>
      <c r="U62" s="114"/>
      <c r="V62" s="117"/>
      <c r="Y62" s="114"/>
      <c r="Z62" s="114"/>
      <c r="AA62" s="114"/>
      <c r="AB62" s="114"/>
      <c r="AC62" s="114"/>
      <c r="AD62" s="114"/>
      <c r="AE62" s="115"/>
      <c r="AF62" s="115"/>
      <c r="AG62" s="114"/>
      <c r="AH62" s="117"/>
    </row>
    <row r="63" ht="14.25" customHeight="1">
      <c r="A63" s="29">
        <v>56.0</v>
      </c>
      <c r="B63" s="29">
        <v>21.0</v>
      </c>
      <c r="C63" s="29">
        <v>2.0</v>
      </c>
      <c r="D63" s="29">
        <v>25.0</v>
      </c>
      <c r="E63" s="4">
        <v>28.4</v>
      </c>
      <c r="F63" s="4">
        <v>7.1</v>
      </c>
      <c r="G63" s="50">
        <v>2.7</v>
      </c>
      <c r="H63" s="29"/>
      <c r="I63" s="4">
        <v>38.0</v>
      </c>
      <c r="J63" s="4">
        <v>6.0</v>
      </c>
      <c r="K63" s="4">
        <v>10.0</v>
      </c>
      <c r="L63" s="4">
        <v>10.0</v>
      </c>
      <c r="M63" s="26">
        <v>5.0</v>
      </c>
      <c r="N63" s="26">
        <v>5.0</v>
      </c>
      <c r="O63" s="4">
        <v>20.0</v>
      </c>
      <c r="P63" s="4"/>
      <c r="Q63" s="29"/>
      <c r="R63" s="114"/>
      <c r="S63" s="115"/>
      <c r="T63" s="115"/>
      <c r="U63" s="114"/>
      <c r="V63" s="117"/>
      <c r="Y63" s="114"/>
      <c r="Z63" s="114"/>
      <c r="AA63" s="114"/>
      <c r="AB63" s="114"/>
      <c r="AC63" s="114"/>
      <c r="AD63" s="114"/>
      <c r="AE63" s="115"/>
      <c r="AF63" s="115"/>
      <c r="AG63" s="114"/>
      <c r="AH63" s="117"/>
    </row>
    <row r="64" ht="14.25" customHeight="1">
      <c r="A64" s="29">
        <v>57.0</v>
      </c>
      <c r="B64" s="29">
        <v>25.0</v>
      </c>
      <c r="C64" s="29">
        <v>2.0</v>
      </c>
      <c r="D64" s="29">
        <v>26.0</v>
      </c>
      <c r="E64" s="4">
        <v>30.7</v>
      </c>
      <c r="F64" s="4">
        <v>7.0</v>
      </c>
      <c r="G64" s="50">
        <v>2.6</v>
      </c>
      <c r="H64" s="29" t="s">
        <v>119</v>
      </c>
      <c r="I64" s="4">
        <v>37.0</v>
      </c>
      <c r="J64" s="4">
        <v>10.0</v>
      </c>
      <c r="K64" s="4">
        <v>8.0</v>
      </c>
      <c r="L64" s="4">
        <v>10.0</v>
      </c>
      <c r="M64" s="26">
        <v>5.0</v>
      </c>
      <c r="N64" s="26">
        <v>5.0</v>
      </c>
      <c r="O64" s="4">
        <v>10.0</v>
      </c>
      <c r="P64" s="4"/>
      <c r="Q64" s="29"/>
      <c r="R64" s="114"/>
      <c r="S64" s="115"/>
      <c r="T64" s="115"/>
      <c r="U64" s="114"/>
      <c r="V64" s="117"/>
      <c r="Y64" s="114"/>
      <c r="Z64" s="114"/>
      <c r="AA64" s="114"/>
      <c r="AB64" s="114"/>
      <c r="AC64" s="114"/>
      <c r="AD64" s="114"/>
      <c r="AE64" s="115"/>
      <c r="AF64" s="115"/>
      <c r="AG64" s="114"/>
      <c r="AH64" s="117"/>
    </row>
    <row r="65" ht="14.25" customHeight="1">
      <c r="A65" s="29">
        <v>58.0</v>
      </c>
      <c r="B65" s="29">
        <v>7.0</v>
      </c>
      <c r="C65" s="29">
        <v>2.0</v>
      </c>
      <c r="D65" s="29">
        <v>27.0</v>
      </c>
      <c r="E65" s="4">
        <v>25.3</v>
      </c>
      <c r="F65" s="4">
        <v>5.6</v>
      </c>
      <c r="G65" s="50">
        <v>2.1</v>
      </c>
      <c r="H65" s="29"/>
      <c r="I65" s="4">
        <v>36.0</v>
      </c>
      <c r="J65" s="4">
        <v>10.0</v>
      </c>
      <c r="K65" s="4">
        <v>10.0</v>
      </c>
      <c r="L65" s="4">
        <v>8.0</v>
      </c>
      <c r="M65" s="26">
        <v>5.0</v>
      </c>
      <c r="N65" s="26">
        <v>5.0</v>
      </c>
      <c r="O65" s="4">
        <v>10.0</v>
      </c>
      <c r="P65" s="4"/>
      <c r="Q65" s="29"/>
      <c r="R65" s="114"/>
      <c r="S65" s="115"/>
      <c r="T65" s="115"/>
      <c r="U65" s="114"/>
      <c r="V65" s="117"/>
      <c r="Y65" s="114"/>
      <c r="Z65" s="114"/>
      <c r="AA65" s="114"/>
      <c r="AB65" s="114"/>
      <c r="AC65" s="114"/>
      <c r="AD65" s="114"/>
      <c r="AE65" s="115"/>
      <c r="AF65" s="115"/>
      <c r="AG65" s="114"/>
      <c r="AH65" s="117"/>
    </row>
    <row r="66" ht="14.25" customHeight="1">
      <c r="A66" s="29">
        <v>59.0</v>
      </c>
      <c r="B66" s="29">
        <v>18.0</v>
      </c>
      <c r="C66" s="29">
        <v>2.0</v>
      </c>
      <c r="D66" s="29">
        <v>28.0</v>
      </c>
      <c r="E66" s="4">
        <v>28.0</v>
      </c>
      <c r="F66" s="4">
        <v>6.2</v>
      </c>
      <c r="G66" s="50">
        <v>2.1</v>
      </c>
      <c r="H66" s="29"/>
      <c r="I66" s="4">
        <v>35.0</v>
      </c>
      <c r="J66" s="4">
        <v>10.0</v>
      </c>
      <c r="K66" s="4">
        <v>10.0</v>
      </c>
      <c r="L66" s="4">
        <v>8.0</v>
      </c>
      <c r="M66" s="26">
        <v>5.0</v>
      </c>
      <c r="N66" s="26">
        <v>5.0</v>
      </c>
      <c r="O66" s="4">
        <v>10.0</v>
      </c>
      <c r="P66" s="4"/>
      <c r="Q66" s="29"/>
      <c r="R66" s="114"/>
      <c r="S66" s="115"/>
      <c r="T66" s="115"/>
      <c r="U66" s="114"/>
      <c r="V66" s="117"/>
      <c r="Y66" s="114"/>
      <c r="Z66" s="114"/>
      <c r="AA66" s="114"/>
      <c r="AB66" s="114"/>
      <c r="AC66" s="114"/>
      <c r="AD66" s="114"/>
      <c r="AE66" s="115"/>
      <c r="AF66" s="115"/>
      <c r="AG66" s="114"/>
      <c r="AH66" s="117"/>
    </row>
    <row r="67" ht="14.25" customHeight="1">
      <c r="A67" s="29">
        <v>60.0</v>
      </c>
      <c r="B67" s="29">
        <v>1.0</v>
      </c>
      <c r="C67" s="29">
        <v>2.0</v>
      </c>
      <c r="D67" s="29">
        <v>29.0</v>
      </c>
      <c r="E67" s="4">
        <v>31.2</v>
      </c>
      <c r="F67" s="4">
        <v>8.4</v>
      </c>
      <c r="G67" s="50">
        <v>2.7</v>
      </c>
      <c r="H67" s="29"/>
      <c r="I67" s="4">
        <v>34.0</v>
      </c>
      <c r="J67" s="4">
        <v>10.0</v>
      </c>
      <c r="K67" s="4">
        <v>10.0</v>
      </c>
      <c r="L67" s="4">
        <v>10.0</v>
      </c>
      <c r="M67" s="26">
        <v>5.0</v>
      </c>
      <c r="N67" s="26">
        <v>5.0</v>
      </c>
      <c r="O67" s="4">
        <v>20.0</v>
      </c>
      <c r="P67" s="4"/>
      <c r="Q67" s="29"/>
      <c r="R67" s="114"/>
      <c r="S67" s="115"/>
      <c r="T67" s="115"/>
      <c r="U67" s="114"/>
      <c r="V67" s="117"/>
      <c r="Y67" s="114"/>
      <c r="Z67" s="114"/>
      <c r="AA67" s="114"/>
      <c r="AB67" s="114"/>
      <c r="AC67" s="114"/>
      <c r="AD67" s="114"/>
      <c r="AE67" s="115"/>
      <c r="AF67" s="115"/>
      <c r="AG67" s="114"/>
      <c r="AH67" s="117"/>
    </row>
    <row r="68" ht="14.25" customHeight="1">
      <c r="A68" s="29">
        <v>61.0</v>
      </c>
      <c r="B68" s="29">
        <v>26.0</v>
      </c>
      <c r="C68" s="29">
        <v>2.0</v>
      </c>
      <c r="D68" s="29">
        <v>30.0</v>
      </c>
      <c r="E68" s="4">
        <v>28.0</v>
      </c>
      <c r="F68" s="4">
        <v>6.4</v>
      </c>
      <c r="G68" s="50">
        <v>2.5</v>
      </c>
      <c r="H68" s="29" t="s">
        <v>53</v>
      </c>
      <c r="I68" s="4">
        <v>33.0</v>
      </c>
      <c r="J68" s="4">
        <v>6.0</v>
      </c>
      <c r="K68" s="4">
        <v>10.0</v>
      </c>
      <c r="L68" s="4">
        <v>10.0</v>
      </c>
      <c r="M68" s="26">
        <v>5.0</v>
      </c>
      <c r="N68" s="26">
        <v>5.0</v>
      </c>
      <c r="O68" s="4">
        <v>10.0</v>
      </c>
      <c r="P68" s="4"/>
      <c r="Q68" s="29"/>
      <c r="R68" s="114"/>
      <c r="S68" s="115"/>
      <c r="T68" s="115"/>
      <c r="U68" s="114"/>
      <c r="V68" s="117"/>
      <c r="Y68" s="114"/>
      <c r="Z68" s="114"/>
      <c r="AA68" s="114"/>
      <c r="AB68" s="114"/>
      <c r="AC68" s="114"/>
      <c r="AD68" s="114"/>
      <c r="AE68" s="115"/>
      <c r="AF68" s="115"/>
      <c r="AG68" s="114"/>
      <c r="AH68" s="117"/>
    </row>
    <row r="69" ht="14.25" customHeight="1">
      <c r="A69" s="29">
        <v>62.0</v>
      </c>
      <c r="B69" s="29">
        <v>9.0</v>
      </c>
      <c r="C69" s="29">
        <v>2.0</v>
      </c>
      <c r="D69" s="29">
        <v>31.0</v>
      </c>
      <c r="E69" s="4">
        <v>25.5</v>
      </c>
      <c r="F69" s="4">
        <v>5.9</v>
      </c>
      <c r="G69" s="50">
        <v>2.1</v>
      </c>
      <c r="H69" s="29"/>
      <c r="I69" s="4">
        <v>32.0</v>
      </c>
      <c r="J69" s="4">
        <v>6.0</v>
      </c>
      <c r="K69" s="4">
        <v>10.0</v>
      </c>
      <c r="L69" s="4">
        <v>10.0</v>
      </c>
      <c r="M69" s="26">
        <v>5.0</v>
      </c>
      <c r="N69" s="26">
        <v>5.0</v>
      </c>
      <c r="O69" s="4">
        <v>10.0</v>
      </c>
      <c r="P69" s="4"/>
      <c r="Q69" s="29"/>
      <c r="R69" s="114"/>
      <c r="S69" s="115"/>
      <c r="T69" s="115"/>
      <c r="U69" s="114"/>
      <c r="V69" s="117"/>
      <c r="Y69" s="114"/>
      <c r="Z69" s="114"/>
      <c r="AA69" s="114"/>
      <c r="AB69" s="114"/>
      <c r="AC69" s="114"/>
      <c r="AD69" s="114"/>
      <c r="AE69" s="115"/>
      <c r="AF69" s="115"/>
      <c r="AG69" s="114"/>
      <c r="AH69" s="117"/>
    </row>
    <row r="70" ht="14.25" customHeight="1">
      <c r="A70" s="29">
        <v>63.0</v>
      </c>
      <c r="B70" s="29">
        <v>4.0</v>
      </c>
      <c r="C70" s="29">
        <v>3.0</v>
      </c>
      <c r="D70" s="29">
        <v>1.0</v>
      </c>
      <c r="E70" s="4">
        <v>34.5</v>
      </c>
      <c r="F70" s="4">
        <v>8.6</v>
      </c>
      <c r="G70" s="50">
        <v>2.8</v>
      </c>
      <c r="H70" s="29"/>
      <c r="I70" s="120">
        <v>63.0</v>
      </c>
      <c r="J70" s="4">
        <v>10.0</v>
      </c>
      <c r="K70" s="4">
        <v>10.0</v>
      </c>
      <c r="L70" s="4">
        <v>10.0</v>
      </c>
      <c r="M70" s="26">
        <v>5.0</v>
      </c>
      <c r="N70" s="26">
        <v>5.0</v>
      </c>
      <c r="O70" s="4">
        <v>10.0</v>
      </c>
      <c r="P70" s="4"/>
      <c r="Q70" s="29"/>
      <c r="R70" s="114"/>
      <c r="S70" s="115"/>
      <c r="T70" s="115"/>
      <c r="U70" s="114"/>
      <c r="V70" s="117"/>
      <c r="Y70" s="114"/>
      <c r="Z70" s="114"/>
      <c r="AA70" s="114"/>
      <c r="AB70" s="114"/>
      <c r="AC70" s="114"/>
      <c r="AD70" s="114"/>
      <c r="AE70" s="115"/>
      <c r="AF70" s="115"/>
      <c r="AG70" s="114"/>
      <c r="AH70" s="117"/>
    </row>
    <row r="71" ht="14.25" customHeight="1">
      <c r="A71" s="29">
        <v>64.0</v>
      </c>
      <c r="B71" s="29">
        <v>27.0</v>
      </c>
      <c r="C71" s="29">
        <v>3.0</v>
      </c>
      <c r="D71" s="29">
        <v>2.0</v>
      </c>
      <c r="E71" s="4">
        <v>29.5</v>
      </c>
      <c r="F71" s="4">
        <v>9.0</v>
      </c>
      <c r="G71" s="50">
        <v>2.4</v>
      </c>
      <c r="H71" s="29" t="s">
        <v>53</v>
      </c>
      <c r="I71" s="4">
        <v>64.0</v>
      </c>
      <c r="J71" s="4">
        <v>6.0</v>
      </c>
      <c r="K71" s="4">
        <v>10.0</v>
      </c>
      <c r="L71" s="4">
        <v>10.0</v>
      </c>
      <c r="M71" s="26">
        <v>5.0</v>
      </c>
      <c r="N71" s="26">
        <v>5.0</v>
      </c>
      <c r="O71" s="4">
        <v>10.0</v>
      </c>
      <c r="P71" s="4"/>
      <c r="Q71" s="29"/>
      <c r="R71" s="114"/>
      <c r="S71" s="115"/>
      <c r="T71" s="115"/>
      <c r="U71" s="114"/>
      <c r="V71" s="117"/>
      <c r="Y71" s="114"/>
      <c r="Z71" s="114"/>
      <c r="AA71" s="114"/>
      <c r="AB71" s="114"/>
      <c r="AC71" s="114"/>
      <c r="AD71" s="114"/>
      <c r="AE71" s="115"/>
      <c r="AF71" s="115"/>
      <c r="AG71" s="114"/>
      <c r="AH71" s="117"/>
    </row>
    <row r="72" ht="14.25" customHeight="1">
      <c r="A72" s="29">
        <v>65.0</v>
      </c>
      <c r="B72" s="29">
        <v>6.0</v>
      </c>
      <c r="C72" s="29">
        <v>3.0</v>
      </c>
      <c r="D72" s="29">
        <v>3.0</v>
      </c>
      <c r="E72" s="4">
        <v>35.2</v>
      </c>
      <c r="F72" s="4">
        <v>9.8</v>
      </c>
      <c r="G72" s="50">
        <v>2.9</v>
      </c>
      <c r="H72" s="29"/>
      <c r="I72" s="4">
        <v>65.0</v>
      </c>
      <c r="J72" s="4">
        <v>6.0</v>
      </c>
      <c r="K72" s="4">
        <v>8.0</v>
      </c>
      <c r="L72" s="4">
        <v>10.0</v>
      </c>
      <c r="M72" s="26">
        <v>5.0</v>
      </c>
      <c r="N72" s="26">
        <v>5.0</v>
      </c>
      <c r="O72" s="4">
        <v>1.0</v>
      </c>
      <c r="P72" s="26" t="s">
        <v>55</v>
      </c>
      <c r="Q72" s="29"/>
      <c r="R72" s="114"/>
      <c r="S72" s="115"/>
      <c r="T72" s="115"/>
      <c r="U72" s="114"/>
      <c r="V72" s="115"/>
      <c r="Y72" s="114"/>
      <c r="Z72" s="114"/>
      <c r="AA72" s="114"/>
      <c r="AB72" s="114"/>
      <c r="AC72" s="114"/>
      <c r="AD72" s="114"/>
      <c r="AE72" s="115"/>
      <c r="AF72" s="115"/>
      <c r="AG72" s="114"/>
      <c r="AH72" s="117"/>
    </row>
    <row r="73" ht="14.25" customHeight="1">
      <c r="A73" s="29">
        <v>66.0</v>
      </c>
      <c r="B73" s="29">
        <v>19.0</v>
      </c>
      <c r="C73" s="29">
        <v>3.0</v>
      </c>
      <c r="D73" s="29">
        <v>4.0</v>
      </c>
      <c r="E73" s="4">
        <v>34.6</v>
      </c>
      <c r="F73" s="4">
        <v>8.9</v>
      </c>
      <c r="G73" s="50">
        <v>2.9</v>
      </c>
      <c r="H73" s="29"/>
      <c r="I73" s="4">
        <v>66.0</v>
      </c>
      <c r="J73" s="4">
        <v>2.0</v>
      </c>
      <c r="K73" s="4">
        <v>10.0</v>
      </c>
      <c r="L73" s="4">
        <v>2.0</v>
      </c>
      <c r="M73" s="26">
        <v>5.0</v>
      </c>
      <c r="N73" s="26">
        <v>5.0</v>
      </c>
      <c r="O73" s="4">
        <v>10.0</v>
      </c>
      <c r="P73" s="4"/>
      <c r="Q73" s="29"/>
      <c r="R73" s="114"/>
      <c r="S73" s="115"/>
      <c r="T73" s="115"/>
      <c r="U73" s="114"/>
      <c r="V73" s="117"/>
      <c r="Y73" s="114"/>
      <c r="Z73" s="114"/>
      <c r="AA73" s="114"/>
      <c r="AB73" s="114"/>
      <c r="AC73" s="114"/>
      <c r="AD73" s="114"/>
      <c r="AE73" s="115"/>
      <c r="AF73" s="115"/>
      <c r="AG73" s="114"/>
      <c r="AH73" s="117"/>
    </row>
    <row r="74" ht="14.25" customHeight="1">
      <c r="A74" s="29">
        <v>67.0</v>
      </c>
      <c r="B74" s="29">
        <v>12.0</v>
      </c>
      <c r="C74" s="29">
        <v>3.0</v>
      </c>
      <c r="D74" s="29">
        <v>5.0</v>
      </c>
      <c r="E74" s="4">
        <v>29.2</v>
      </c>
      <c r="F74" s="4">
        <v>8.1</v>
      </c>
      <c r="G74" s="50">
        <v>2.4</v>
      </c>
      <c r="H74" s="29"/>
      <c r="I74" s="4">
        <v>67.0</v>
      </c>
      <c r="J74" s="4">
        <v>10.0</v>
      </c>
      <c r="K74" s="4">
        <v>10.0</v>
      </c>
      <c r="L74" s="4">
        <v>10.0</v>
      </c>
      <c r="M74" s="26">
        <v>5.0</v>
      </c>
      <c r="N74" s="26">
        <v>5.0</v>
      </c>
      <c r="O74" s="4">
        <v>20.0</v>
      </c>
      <c r="P74" s="4"/>
      <c r="Q74" s="29"/>
      <c r="R74" s="114"/>
      <c r="S74" s="115"/>
      <c r="T74" s="115"/>
      <c r="U74" s="114"/>
      <c r="V74" s="117"/>
      <c r="Y74" s="114"/>
      <c r="Z74" s="114"/>
      <c r="AA74" s="114"/>
      <c r="AB74" s="114"/>
      <c r="AC74" s="114"/>
      <c r="AD74" s="114"/>
      <c r="AE74" s="115"/>
      <c r="AF74" s="115"/>
      <c r="AG74" s="114"/>
      <c r="AH74" s="117"/>
    </row>
    <row r="75" ht="14.25" customHeight="1">
      <c r="A75" s="29">
        <v>68.0</v>
      </c>
      <c r="B75" s="29">
        <v>1.0</v>
      </c>
      <c r="C75" s="29">
        <v>3.0</v>
      </c>
      <c r="D75" s="29">
        <v>6.0</v>
      </c>
      <c r="E75" s="4">
        <v>32.1</v>
      </c>
      <c r="F75" s="4">
        <v>8.1</v>
      </c>
      <c r="G75" s="50">
        <v>2.5</v>
      </c>
      <c r="H75" s="29"/>
      <c r="I75" s="4">
        <v>68.0</v>
      </c>
      <c r="J75" s="4">
        <v>6.0</v>
      </c>
      <c r="K75" s="4">
        <v>8.0</v>
      </c>
      <c r="L75" s="4">
        <v>10.0</v>
      </c>
      <c r="M75" s="26">
        <v>5.0</v>
      </c>
      <c r="N75" s="26">
        <v>5.0</v>
      </c>
      <c r="O75" s="4">
        <v>10.0</v>
      </c>
      <c r="P75" s="4"/>
      <c r="Q75" s="29"/>
      <c r="R75" s="114"/>
      <c r="S75" s="115"/>
      <c r="T75" s="115"/>
      <c r="U75" s="114"/>
      <c r="V75" s="117"/>
      <c r="Y75" s="114"/>
      <c r="Z75" s="114"/>
      <c r="AA75" s="114"/>
      <c r="AB75" s="114"/>
      <c r="AC75" s="114"/>
      <c r="AD75" s="114"/>
      <c r="AE75" s="115"/>
      <c r="AF75" s="115"/>
      <c r="AG75" s="114"/>
      <c r="AH75" s="117"/>
    </row>
    <row r="76" ht="14.25" customHeight="1">
      <c r="A76" s="29">
        <v>69.0</v>
      </c>
      <c r="B76" s="29">
        <v>26.0</v>
      </c>
      <c r="C76" s="29">
        <v>3.0</v>
      </c>
      <c r="D76" s="29">
        <v>7.0</v>
      </c>
      <c r="E76" s="4">
        <v>31.0</v>
      </c>
      <c r="F76" s="4">
        <v>8.1</v>
      </c>
      <c r="G76" s="50">
        <v>2.5</v>
      </c>
      <c r="H76" s="29" t="s">
        <v>85</v>
      </c>
      <c r="I76" s="4">
        <v>69.0</v>
      </c>
      <c r="J76" s="4">
        <v>6.0</v>
      </c>
      <c r="K76" s="4">
        <v>10.0</v>
      </c>
      <c r="L76" s="4">
        <v>10.0</v>
      </c>
      <c r="M76" s="26">
        <v>5.0</v>
      </c>
      <c r="N76" s="26">
        <v>5.0</v>
      </c>
      <c r="O76" s="4">
        <v>10.0</v>
      </c>
      <c r="P76" s="4"/>
      <c r="Q76" s="29"/>
      <c r="R76" s="114"/>
      <c r="S76" s="115"/>
      <c r="T76" s="115"/>
      <c r="U76" s="114"/>
      <c r="V76" s="117"/>
      <c r="Y76" s="114"/>
      <c r="Z76" s="114"/>
      <c r="AA76" s="114"/>
      <c r="AB76" s="114"/>
      <c r="AC76" s="114"/>
      <c r="AD76" s="114"/>
      <c r="AE76" s="115"/>
      <c r="AF76" s="115"/>
      <c r="AG76" s="114"/>
      <c r="AH76" s="117"/>
    </row>
    <row r="77" ht="14.25" customHeight="1">
      <c r="A77" s="29">
        <v>70.0</v>
      </c>
      <c r="B77" s="29">
        <v>15.0</v>
      </c>
      <c r="C77" s="29">
        <v>3.0</v>
      </c>
      <c r="D77" s="29">
        <v>8.0</v>
      </c>
      <c r="E77" s="4">
        <v>28.0</v>
      </c>
      <c r="F77" s="4">
        <v>6.2</v>
      </c>
      <c r="G77" s="50">
        <v>2.3</v>
      </c>
      <c r="H77" s="29"/>
      <c r="I77" s="4">
        <v>70.0</v>
      </c>
      <c r="J77" s="4">
        <v>6.0</v>
      </c>
      <c r="K77" s="4">
        <v>10.0</v>
      </c>
      <c r="L77" s="4">
        <v>10.0</v>
      </c>
      <c r="M77" s="26">
        <v>5.0</v>
      </c>
      <c r="N77" s="26">
        <v>5.0</v>
      </c>
      <c r="O77" s="4">
        <v>10.0</v>
      </c>
      <c r="P77" s="4"/>
      <c r="Q77" s="29"/>
      <c r="R77" s="114"/>
      <c r="S77" s="115"/>
      <c r="T77" s="115"/>
      <c r="U77" s="114"/>
      <c r="V77" s="117"/>
      <c r="Y77" s="114"/>
      <c r="Z77" s="114"/>
      <c r="AA77" s="114"/>
      <c r="AB77" s="114"/>
      <c r="AC77" s="114"/>
      <c r="AD77" s="114"/>
      <c r="AE77" s="115"/>
      <c r="AF77" s="115"/>
      <c r="AG77" s="114"/>
      <c r="AH77" s="115"/>
    </row>
    <row r="78" ht="14.25" customHeight="1">
      <c r="A78" s="29">
        <v>71.0</v>
      </c>
      <c r="B78" s="29">
        <v>31.0</v>
      </c>
      <c r="C78" s="29">
        <v>3.0</v>
      </c>
      <c r="D78" s="29">
        <v>9.0</v>
      </c>
      <c r="E78" s="4">
        <v>31.5</v>
      </c>
      <c r="F78" s="4">
        <v>8.7</v>
      </c>
      <c r="G78" s="50">
        <v>2.8</v>
      </c>
      <c r="H78" s="29"/>
      <c r="I78" s="4">
        <v>71.0</v>
      </c>
      <c r="J78" s="4">
        <v>10.0</v>
      </c>
      <c r="K78" s="4">
        <v>8.0</v>
      </c>
      <c r="L78" s="4">
        <v>10.0</v>
      </c>
      <c r="M78" s="26">
        <v>5.0</v>
      </c>
      <c r="N78" s="26">
        <v>5.0</v>
      </c>
      <c r="O78" s="4">
        <v>20.0</v>
      </c>
      <c r="P78" s="4"/>
      <c r="Q78" s="29"/>
      <c r="R78" s="114"/>
      <c r="S78" s="115"/>
      <c r="T78" s="115"/>
      <c r="U78" s="114"/>
      <c r="V78" s="117"/>
      <c r="Y78" s="114"/>
      <c r="Z78" s="114"/>
      <c r="AA78" s="114"/>
      <c r="AB78" s="114"/>
      <c r="AC78" s="114"/>
      <c r="AD78" s="114"/>
      <c r="AE78" s="115"/>
      <c r="AF78" s="115"/>
      <c r="AG78" s="114"/>
      <c r="AH78" s="117"/>
    </row>
    <row r="79" ht="14.25" customHeight="1">
      <c r="A79" s="29">
        <v>72.0</v>
      </c>
      <c r="B79" s="29">
        <v>30.0</v>
      </c>
      <c r="C79" s="29">
        <v>3.0</v>
      </c>
      <c r="D79" s="29">
        <v>10.0</v>
      </c>
      <c r="E79" s="4">
        <v>29.6</v>
      </c>
      <c r="F79" s="4">
        <v>7.8</v>
      </c>
      <c r="G79" s="50">
        <v>2.8</v>
      </c>
      <c r="H79" s="29"/>
      <c r="I79" s="4">
        <v>72.0</v>
      </c>
      <c r="J79" s="4">
        <v>10.0</v>
      </c>
      <c r="K79" s="4">
        <v>10.0</v>
      </c>
      <c r="L79" s="4">
        <v>10.0</v>
      </c>
      <c r="M79" s="26">
        <v>5.0</v>
      </c>
      <c r="N79" s="26">
        <v>5.0</v>
      </c>
      <c r="O79" s="4">
        <v>20.0</v>
      </c>
      <c r="P79" s="4"/>
      <c r="Q79" s="29"/>
      <c r="R79" s="114"/>
      <c r="S79" s="115"/>
      <c r="T79" s="115"/>
      <c r="U79" s="114"/>
      <c r="V79" s="117"/>
      <c r="Y79" s="114"/>
      <c r="Z79" s="114"/>
      <c r="AA79" s="114"/>
      <c r="AB79" s="114"/>
      <c r="AC79" s="114"/>
      <c r="AD79" s="114"/>
      <c r="AE79" s="115"/>
      <c r="AF79" s="115"/>
      <c r="AG79" s="114"/>
      <c r="AH79" s="117"/>
    </row>
    <row r="80" ht="14.25" customHeight="1">
      <c r="A80" s="29">
        <v>73.0</v>
      </c>
      <c r="B80" s="29">
        <v>13.0</v>
      </c>
      <c r="C80" s="29">
        <v>3.0</v>
      </c>
      <c r="D80" s="29">
        <v>11.0</v>
      </c>
      <c r="E80" s="4">
        <v>22.0</v>
      </c>
      <c r="F80" s="4">
        <v>7.4</v>
      </c>
      <c r="G80" s="50">
        <v>2.6</v>
      </c>
      <c r="H80" s="29" t="s">
        <v>53</v>
      </c>
      <c r="I80" s="4">
        <v>73.0</v>
      </c>
      <c r="J80" s="4">
        <v>10.0</v>
      </c>
      <c r="K80" s="4">
        <v>10.0</v>
      </c>
      <c r="L80" s="4">
        <v>2.0</v>
      </c>
      <c r="M80" s="26">
        <v>5.0</v>
      </c>
      <c r="N80" s="26">
        <v>5.0</v>
      </c>
      <c r="O80" s="4">
        <v>10.0</v>
      </c>
      <c r="P80" s="26" t="s">
        <v>56</v>
      </c>
      <c r="Q80" s="29"/>
      <c r="R80" s="114"/>
      <c r="S80" s="115"/>
      <c r="T80" s="115"/>
      <c r="U80" s="114"/>
      <c r="V80" s="115"/>
      <c r="Y80" s="114"/>
      <c r="Z80" s="114"/>
      <c r="AA80" s="114"/>
      <c r="AB80" s="114"/>
      <c r="AC80" s="114"/>
      <c r="AD80" s="114"/>
      <c r="AE80" s="115"/>
      <c r="AF80" s="115"/>
      <c r="AG80" s="114"/>
      <c r="AH80" s="117"/>
    </row>
    <row r="81" ht="14.25" customHeight="1">
      <c r="A81" s="29">
        <v>74.0</v>
      </c>
      <c r="B81" s="29">
        <v>22.0</v>
      </c>
      <c r="C81" s="29">
        <v>3.0</v>
      </c>
      <c r="D81" s="29">
        <v>12.0</v>
      </c>
      <c r="E81" s="4">
        <v>29.4</v>
      </c>
      <c r="F81" s="4">
        <v>7.2</v>
      </c>
      <c r="G81" s="50">
        <v>2.9</v>
      </c>
      <c r="H81" s="29"/>
      <c r="I81" s="4">
        <v>74.0</v>
      </c>
      <c r="J81" s="4">
        <v>8.0</v>
      </c>
      <c r="K81" s="4">
        <v>10.0</v>
      </c>
      <c r="L81" s="4">
        <v>10.0</v>
      </c>
      <c r="M81" s="26">
        <v>5.0</v>
      </c>
      <c r="N81" s="26">
        <v>5.0</v>
      </c>
      <c r="O81" s="4">
        <v>10.0</v>
      </c>
      <c r="P81" s="4"/>
      <c r="Q81" s="29"/>
      <c r="R81" s="114"/>
      <c r="S81" s="115"/>
      <c r="T81" s="115"/>
      <c r="U81" s="114"/>
      <c r="V81" s="117"/>
      <c r="Y81" s="114"/>
      <c r="Z81" s="114"/>
      <c r="AA81" s="114"/>
      <c r="AB81" s="114"/>
      <c r="AC81" s="114"/>
      <c r="AD81" s="114"/>
      <c r="AE81" s="115"/>
      <c r="AF81" s="115"/>
      <c r="AG81" s="114"/>
      <c r="AH81" s="117"/>
    </row>
    <row r="82" ht="14.25" customHeight="1">
      <c r="A82" s="29">
        <v>75.0</v>
      </c>
      <c r="B82" s="29">
        <v>29.0</v>
      </c>
      <c r="C82" s="29">
        <v>3.0</v>
      </c>
      <c r="D82" s="29">
        <v>13.0</v>
      </c>
      <c r="E82" s="4">
        <v>31.1</v>
      </c>
      <c r="F82" s="4">
        <v>7.4</v>
      </c>
      <c r="G82" s="50">
        <v>2.7</v>
      </c>
      <c r="H82" s="29"/>
      <c r="I82" s="4">
        <v>75.0</v>
      </c>
      <c r="J82" s="4">
        <v>10.0</v>
      </c>
      <c r="K82" s="4">
        <v>6.0</v>
      </c>
      <c r="L82" s="4">
        <v>10.0</v>
      </c>
      <c r="M82" s="26">
        <v>5.0</v>
      </c>
      <c r="N82" s="26">
        <v>5.0</v>
      </c>
      <c r="O82" s="4">
        <v>10.0</v>
      </c>
      <c r="P82" s="4"/>
      <c r="Q82" s="29"/>
      <c r="R82" s="114"/>
      <c r="S82" s="115"/>
      <c r="T82" s="115"/>
      <c r="U82" s="114"/>
      <c r="V82" s="117"/>
      <c r="Y82" s="114"/>
      <c r="Z82" s="114"/>
      <c r="AA82" s="114"/>
      <c r="AB82" s="114"/>
      <c r="AC82" s="114"/>
      <c r="AD82" s="114"/>
      <c r="AE82" s="115"/>
      <c r="AF82" s="115"/>
      <c r="AG82" s="114"/>
      <c r="AH82" s="117"/>
    </row>
    <row r="83" ht="14.25" customHeight="1">
      <c r="A83" s="29">
        <v>76.0</v>
      </c>
      <c r="B83" s="29">
        <v>20.0</v>
      </c>
      <c r="C83" s="29">
        <v>3.0</v>
      </c>
      <c r="D83" s="29">
        <v>14.0</v>
      </c>
      <c r="E83" s="4">
        <v>30.8</v>
      </c>
      <c r="F83" s="4">
        <v>7.4</v>
      </c>
      <c r="G83" s="50">
        <v>2.5</v>
      </c>
      <c r="H83" s="29"/>
      <c r="I83" s="4">
        <v>76.0</v>
      </c>
      <c r="J83" s="4">
        <v>10.0</v>
      </c>
      <c r="K83" s="4">
        <v>6.0</v>
      </c>
      <c r="L83" s="4">
        <v>10.0</v>
      </c>
      <c r="M83" s="26">
        <v>5.0</v>
      </c>
      <c r="N83" s="26">
        <v>5.0</v>
      </c>
      <c r="O83" s="4">
        <v>10.0</v>
      </c>
      <c r="P83" s="4"/>
      <c r="Q83" s="29"/>
      <c r="R83" s="114"/>
      <c r="S83" s="115"/>
      <c r="T83" s="115"/>
      <c r="U83" s="114"/>
      <c r="V83" s="117"/>
      <c r="Y83" s="114"/>
      <c r="Z83" s="114"/>
      <c r="AA83" s="114"/>
      <c r="AB83" s="114"/>
      <c r="AC83" s="114"/>
      <c r="AD83" s="114"/>
      <c r="AE83" s="115"/>
      <c r="AF83" s="115"/>
      <c r="AG83" s="114"/>
      <c r="AH83" s="117"/>
    </row>
    <row r="84" ht="14.25" customHeight="1">
      <c r="A84" s="29">
        <v>77.0</v>
      </c>
      <c r="B84" s="29">
        <v>17.0</v>
      </c>
      <c r="C84" s="29">
        <v>3.0</v>
      </c>
      <c r="D84" s="29">
        <v>15.0</v>
      </c>
      <c r="E84" s="4">
        <v>31.0</v>
      </c>
      <c r="F84" s="4">
        <v>7.3</v>
      </c>
      <c r="G84" s="50">
        <v>2.3</v>
      </c>
      <c r="H84" s="29"/>
      <c r="I84" s="4">
        <v>77.0</v>
      </c>
      <c r="J84" s="4">
        <v>10.0</v>
      </c>
      <c r="K84" s="4">
        <v>10.0</v>
      </c>
      <c r="L84" s="4">
        <v>10.0</v>
      </c>
      <c r="M84" s="26">
        <v>5.0</v>
      </c>
      <c r="N84" s="26">
        <v>5.0</v>
      </c>
      <c r="O84" s="4">
        <v>10.0</v>
      </c>
      <c r="P84" s="4"/>
      <c r="Q84" s="29"/>
      <c r="R84" s="114"/>
      <c r="S84" s="115"/>
      <c r="T84" s="115"/>
      <c r="U84" s="114"/>
      <c r="V84" s="117"/>
      <c r="Y84" s="114"/>
      <c r="Z84" s="114"/>
      <c r="AA84" s="114"/>
      <c r="AB84" s="114"/>
      <c r="AC84" s="114"/>
      <c r="AD84" s="114"/>
      <c r="AE84" s="115"/>
      <c r="AF84" s="115"/>
      <c r="AG84" s="114"/>
      <c r="AH84" s="117"/>
    </row>
    <row r="85" ht="14.25" customHeight="1">
      <c r="A85" s="29">
        <v>78.0</v>
      </c>
      <c r="B85" s="29">
        <v>9.0</v>
      </c>
      <c r="C85" s="29">
        <v>3.0</v>
      </c>
      <c r="D85" s="29">
        <v>16.0</v>
      </c>
      <c r="E85" s="4">
        <v>33.8</v>
      </c>
      <c r="F85" s="4">
        <v>7.2</v>
      </c>
      <c r="G85" s="50">
        <v>2.5</v>
      </c>
      <c r="H85" s="29"/>
      <c r="I85" s="4">
        <v>78.0</v>
      </c>
      <c r="J85" s="4">
        <v>10.0</v>
      </c>
      <c r="K85" s="4">
        <v>10.0</v>
      </c>
      <c r="L85" s="4">
        <v>10.0</v>
      </c>
      <c r="M85" s="26">
        <v>5.0</v>
      </c>
      <c r="N85" s="26">
        <v>5.0</v>
      </c>
      <c r="O85" s="4">
        <v>1.0</v>
      </c>
      <c r="P85" s="4"/>
      <c r="Q85" s="29"/>
      <c r="R85" s="114"/>
      <c r="S85" s="115"/>
      <c r="T85" s="115"/>
      <c r="U85" s="114"/>
      <c r="V85" s="117"/>
      <c r="Y85" s="114"/>
      <c r="Z85" s="114"/>
      <c r="AA85" s="114"/>
      <c r="AB85" s="114"/>
      <c r="AC85" s="114"/>
      <c r="AD85" s="114"/>
      <c r="AE85" s="115"/>
      <c r="AF85" s="115"/>
      <c r="AG85" s="114"/>
      <c r="AH85" s="115"/>
    </row>
    <row r="86" ht="14.25" customHeight="1">
      <c r="A86" s="29">
        <v>79.0</v>
      </c>
      <c r="B86" s="29">
        <v>5.0</v>
      </c>
      <c r="C86" s="29">
        <v>3.0</v>
      </c>
      <c r="D86" s="29">
        <v>17.0</v>
      </c>
      <c r="E86" s="4">
        <v>30.4</v>
      </c>
      <c r="F86" s="4">
        <v>8.8</v>
      </c>
      <c r="G86" s="50">
        <v>3.2</v>
      </c>
      <c r="H86" s="29"/>
      <c r="I86" s="4">
        <v>79.0</v>
      </c>
      <c r="J86" s="4">
        <v>2.0</v>
      </c>
      <c r="K86" s="4">
        <v>8.0</v>
      </c>
      <c r="L86" s="4">
        <v>10.0</v>
      </c>
      <c r="M86" s="26">
        <v>5.0</v>
      </c>
      <c r="N86" s="26">
        <v>5.0</v>
      </c>
      <c r="O86" s="4">
        <v>10.0</v>
      </c>
      <c r="P86" s="4"/>
      <c r="Q86" s="29"/>
      <c r="R86" s="114"/>
      <c r="S86" s="115"/>
      <c r="T86" s="115"/>
      <c r="U86" s="114"/>
      <c r="V86" s="117"/>
      <c r="Y86" s="114"/>
      <c r="Z86" s="114"/>
      <c r="AA86" s="114"/>
      <c r="AB86" s="114"/>
      <c r="AC86" s="114"/>
      <c r="AD86" s="114"/>
      <c r="AE86" s="115"/>
      <c r="AF86" s="115"/>
      <c r="AG86" s="114"/>
      <c r="AH86" s="117"/>
    </row>
    <row r="87" ht="14.25" customHeight="1">
      <c r="A87" s="29">
        <v>80.0</v>
      </c>
      <c r="B87" s="29">
        <v>7.0</v>
      </c>
      <c r="C87" s="29">
        <v>3.0</v>
      </c>
      <c r="D87" s="29">
        <v>18.0</v>
      </c>
      <c r="E87" s="4">
        <v>30.8</v>
      </c>
      <c r="F87" s="4">
        <v>6.4</v>
      </c>
      <c r="G87" s="50">
        <v>2.3</v>
      </c>
      <c r="H87" s="29"/>
      <c r="I87" s="4">
        <v>80.0</v>
      </c>
      <c r="J87" s="4">
        <v>10.0</v>
      </c>
      <c r="K87" s="4">
        <v>2.0</v>
      </c>
      <c r="L87" s="4">
        <v>10.0</v>
      </c>
      <c r="M87" s="26">
        <v>5.0</v>
      </c>
      <c r="N87" s="26">
        <v>5.0</v>
      </c>
      <c r="O87" s="4">
        <v>1.0</v>
      </c>
      <c r="P87" s="4"/>
      <c r="Q87" s="29"/>
      <c r="R87" s="114"/>
      <c r="S87" s="115"/>
      <c r="T87" s="115"/>
      <c r="U87" s="114"/>
      <c r="V87" s="117"/>
      <c r="Y87" s="114"/>
      <c r="Z87" s="114"/>
      <c r="AA87" s="114"/>
      <c r="AB87" s="114"/>
      <c r="AC87" s="114"/>
      <c r="AD87" s="114"/>
      <c r="AE87" s="115"/>
      <c r="AF87" s="115"/>
      <c r="AG87" s="114"/>
      <c r="AH87" s="117"/>
    </row>
    <row r="88" ht="14.25" customHeight="1">
      <c r="A88" s="29">
        <v>81.0</v>
      </c>
      <c r="B88" s="29">
        <v>18.0</v>
      </c>
      <c r="C88" s="29">
        <v>3.0</v>
      </c>
      <c r="D88" s="29">
        <v>19.0</v>
      </c>
      <c r="E88" s="4">
        <v>34.9</v>
      </c>
      <c r="F88" s="4">
        <v>7.4</v>
      </c>
      <c r="G88" s="50">
        <v>2.7</v>
      </c>
      <c r="H88" s="29"/>
      <c r="I88" s="4">
        <v>81.0</v>
      </c>
      <c r="J88" s="4">
        <v>6.0</v>
      </c>
      <c r="K88" s="4">
        <v>8.0</v>
      </c>
      <c r="L88" s="4">
        <v>10.0</v>
      </c>
      <c r="M88" s="26">
        <v>5.0</v>
      </c>
      <c r="N88" s="26">
        <v>5.0</v>
      </c>
      <c r="O88" s="4">
        <v>20.0</v>
      </c>
      <c r="P88" s="4"/>
      <c r="Q88" s="29"/>
      <c r="R88" s="114"/>
      <c r="S88" s="115"/>
      <c r="T88" s="115"/>
      <c r="U88" s="114"/>
      <c r="V88" s="117"/>
      <c r="Y88" s="114"/>
      <c r="Z88" s="114"/>
      <c r="AA88" s="114"/>
      <c r="AB88" s="114"/>
      <c r="AC88" s="114"/>
      <c r="AD88" s="114"/>
      <c r="AE88" s="115"/>
      <c r="AF88" s="115"/>
      <c r="AG88" s="114"/>
      <c r="AH88" s="117"/>
    </row>
    <row r="89" ht="14.25" customHeight="1">
      <c r="A89" s="29">
        <v>82.0</v>
      </c>
      <c r="B89" s="29">
        <v>14.0</v>
      </c>
      <c r="C89" s="29">
        <v>3.0</v>
      </c>
      <c r="D89" s="29">
        <v>20.0</v>
      </c>
      <c r="E89" s="4">
        <v>35.0</v>
      </c>
      <c r="F89" s="4">
        <v>7.5</v>
      </c>
      <c r="G89" s="50">
        <v>2.8</v>
      </c>
      <c r="H89" s="29"/>
      <c r="I89" s="4">
        <v>82.0</v>
      </c>
      <c r="J89" s="4">
        <v>10.0</v>
      </c>
      <c r="K89" s="4">
        <v>8.0</v>
      </c>
      <c r="L89" s="4">
        <v>10.0</v>
      </c>
      <c r="M89" s="26">
        <v>5.0</v>
      </c>
      <c r="N89" s="26">
        <v>5.0</v>
      </c>
      <c r="O89" s="4">
        <v>20.0</v>
      </c>
      <c r="P89" s="4"/>
      <c r="Q89" s="29"/>
      <c r="R89" s="114"/>
      <c r="S89" s="115"/>
      <c r="T89" s="115"/>
      <c r="U89" s="114"/>
      <c r="V89" s="117"/>
      <c r="Y89" s="114"/>
      <c r="Z89" s="114"/>
      <c r="AA89" s="114"/>
      <c r="AB89" s="114"/>
      <c r="AC89" s="114"/>
      <c r="AD89" s="114"/>
      <c r="AE89" s="115"/>
      <c r="AF89" s="115"/>
      <c r="AG89" s="114"/>
      <c r="AH89" s="117"/>
    </row>
    <row r="90" ht="14.25" customHeight="1">
      <c r="A90" s="29">
        <v>83.0</v>
      </c>
      <c r="B90" s="29">
        <v>21.0</v>
      </c>
      <c r="C90" s="29">
        <v>3.0</v>
      </c>
      <c r="D90" s="29">
        <v>21.0</v>
      </c>
      <c r="E90" s="4">
        <v>36.3</v>
      </c>
      <c r="F90" s="4">
        <v>8.7</v>
      </c>
      <c r="G90" s="50">
        <v>3.1</v>
      </c>
      <c r="H90" s="29"/>
      <c r="I90" s="4">
        <v>83.0</v>
      </c>
      <c r="J90" s="4">
        <v>10.0</v>
      </c>
      <c r="K90" s="4">
        <v>8.0</v>
      </c>
      <c r="L90" s="4">
        <v>10.0</v>
      </c>
      <c r="M90" s="26">
        <v>5.0</v>
      </c>
      <c r="N90" s="26">
        <v>5.0</v>
      </c>
      <c r="O90" s="4">
        <v>20.0</v>
      </c>
      <c r="P90" s="4"/>
      <c r="Q90" s="29"/>
      <c r="R90" s="114"/>
      <c r="S90" s="115"/>
      <c r="T90" s="115"/>
      <c r="U90" s="114"/>
      <c r="V90" s="117"/>
      <c r="Y90" s="114"/>
      <c r="Z90" s="114"/>
      <c r="AA90" s="114"/>
      <c r="AB90" s="114"/>
      <c r="AC90" s="114"/>
      <c r="AD90" s="114"/>
      <c r="AE90" s="115"/>
      <c r="AF90" s="115"/>
      <c r="AG90" s="114"/>
      <c r="AH90" s="117"/>
    </row>
    <row r="91" ht="14.25" customHeight="1">
      <c r="A91" s="29">
        <v>84.0</v>
      </c>
      <c r="B91" s="29">
        <v>23.0</v>
      </c>
      <c r="C91" s="29">
        <v>3.0</v>
      </c>
      <c r="D91" s="29">
        <v>22.0</v>
      </c>
      <c r="E91" s="4">
        <v>26.0</v>
      </c>
      <c r="F91" s="4">
        <v>7.9</v>
      </c>
      <c r="G91" s="50">
        <v>2.8</v>
      </c>
      <c r="H91" s="29"/>
      <c r="I91" s="4">
        <v>84.0</v>
      </c>
      <c r="J91" s="4">
        <v>10.0</v>
      </c>
      <c r="K91" s="4">
        <v>10.0</v>
      </c>
      <c r="L91" s="4">
        <v>10.0</v>
      </c>
      <c r="M91" s="26">
        <v>5.0</v>
      </c>
      <c r="N91" s="26">
        <v>5.0</v>
      </c>
      <c r="O91" s="4">
        <v>10.0</v>
      </c>
      <c r="P91" s="4"/>
      <c r="Q91" s="29"/>
      <c r="R91" s="114"/>
      <c r="S91" s="115"/>
      <c r="T91" s="115"/>
      <c r="U91" s="114"/>
      <c r="V91" s="117"/>
      <c r="Y91" s="114"/>
      <c r="Z91" s="114"/>
      <c r="AA91" s="114"/>
      <c r="AB91" s="114"/>
      <c r="AC91" s="114"/>
      <c r="AD91" s="114"/>
      <c r="AE91" s="115"/>
      <c r="AF91" s="115"/>
      <c r="AG91" s="114"/>
      <c r="AH91" s="117"/>
    </row>
    <row r="92" ht="14.25" customHeight="1">
      <c r="A92" s="29">
        <v>85.0</v>
      </c>
      <c r="B92" s="29">
        <v>10.0</v>
      </c>
      <c r="C92" s="29">
        <v>3.0</v>
      </c>
      <c r="D92" s="29">
        <v>23.0</v>
      </c>
      <c r="E92" s="4">
        <v>27.8</v>
      </c>
      <c r="F92" s="4">
        <v>7.7</v>
      </c>
      <c r="G92" s="50">
        <v>2.8</v>
      </c>
      <c r="H92" s="29" t="s">
        <v>85</v>
      </c>
      <c r="I92" s="4">
        <v>85.0</v>
      </c>
      <c r="J92" s="4">
        <v>10.0</v>
      </c>
      <c r="K92" s="4">
        <v>8.0</v>
      </c>
      <c r="L92" s="4">
        <v>10.0</v>
      </c>
      <c r="M92" s="26">
        <v>5.0</v>
      </c>
      <c r="N92" s="26">
        <v>5.0</v>
      </c>
      <c r="O92" s="4">
        <v>10.0</v>
      </c>
      <c r="P92" s="4"/>
      <c r="Q92" s="29"/>
      <c r="R92" s="114"/>
      <c r="S92" s="115"/>
      <c r="T92" s="115"/>
      <c r="U92" s="114"/>
      <c r="V92" s="117"/>
      <c r="Y92" s="114"/>
      <c r="Z92" s="114"/>
      <c r="AA92" s="114"/>
      <c r="AB92" s="114"/>
      <c r="AC92" s="114"/>
      <c r="AD92" s="114"/>
      <c r="AE92" s="115"/>
      <c r="AF92" s="115"/>
      <c r="AG92" s="114"/>
      <c r="AH92" s="117"/>
    </row>
    <row r="93" ht="14.25" customHeight="1">
      <c r="A93" s="29">
        <v>86.0</v>
      </c>
      <c r="B93" s="29">
        <v>8.0</v>
      </c>
      <c r="C93" s="29">
        <v>3.0</v>
      </c>
      <c r="D93" s="29">
        <v>24.0</v>
      </c>
      <c r="E93" s="4">
        <v>22.0</v>
      </c>
      <c r="F93" s="4">
        <v>5.1</v>
      </c>
      <c r="G93" s="50">
        <v>1.8</v>
      </c>
      <c r="H93" s="29"/>
      <c r="I93" s="4">
        <v>86.0</v>
      </c>
      <c r="J93" s="4">
        <v>10.0</v>
      </c>
      <c r="K93" s="4">
        <v>10.0</v>
      </c>
      <c r="L93" s="4">
        <v>2.0</v>
      </c>
      <c r="M93" s="26">
        <v>5.0</v>
      </c>
      <c r="N93" s="26">
        <v>5.0</v>
      </c>
      <c r="O93" s="4">
        <v>10.0</v>
      </c>
      <c r="P93" s="4"/>
      <c r="Q93" s="29"/>
      <c r="R93" s="114"/>
      <c r="S93" s="115"/>
      <c r="T93" s="115"/>
      <c r="U93" s="114"/>
      <c r="V93" s="117"/>
      <c r="Y93" s="114"/>
      <c r="Z93" s="114"/>
      <c r="AA93" s="114"/>
      <c r="AB93" s="114"/>
      <c r="AC93" s="114"/>
      <c r="AD93" s="114"/>
      <c r="AE93" s="115"/>
      <c r="AF93" s="115"/>
      <c r="AG93" s="114"/>
      <c r="AH93" s="117"/>
    </row>
    <row r="94" ht="14.25" customHeight="1">
      <c r="A94" s="29">
        <v>87.0</v>
      </c>
      <c r="B94" s="29">
        <v>16.0</v>
      </c>
      <c r="C94" s="29">
        <v>3.0</v>
      </c>
      <c r="D94" s="29">
        <v>25.0</v>
      </c>
      <c r="E94" s="4">
        <v>31.0</v>
      </c>
      <c r="F94" s="4">
        <v>7.4</v>
      </c>
      <c r="G94" s="50">
        <v>2.8</v>
      </c>
      <c r="H94" s="29"/>
      <c r="I94" s="4">
        <v>87.0</v>
      </c>
      <c r="J94" s="4">
        <v>6.0</v>
      </c>
      <c r="K94" s="4">
        <v>2.0</v>
      </c>
      <c r="L94" s="4">
        <v>10.0</v>
      </c>
      <c r="M94" s="26">
        <v>5.0</v>
      </c>
      <c r="N94" s="26">
        <v>5.0</v>
      </c>
      <c r="O94" s="4">
        <v>10.0</v>
      </c>
      <c r="P94" s="4"/>
      <c r="Q94" s="29"/>
      <c r="R94" s="114"/>
      <c r="S94" s="115"/>
      <c r="T94" s="115"/>
      <c r="U94" s="114"/>
      <c r="V94" s="117"/>
      <c r="Y94" s="114"/>
      <c r="Z94" s="114"/>
      <c r="AA94" s="114"/>
      <c r="AB94" s="114"/>
      <c r="AC94" s="114"/>
      <c r="AD94" s="114"/>
      <c r="AE94" s="115"/>
      <c r="AF94" s="115"/>
      <c r="AG94" s="114"/>
      <c r="AH94" s="117"/>
    </row>
    <row r="95" ht="14.25" customHeight="1">
      <c r="A95" s="29">
        <v>88.0</v>
      </c>
      <c r="B95" s="29">
        <v>2.0</v>
      </c>
      <c r="C95" s="29">
        <v>3.0</v>
      </c>
      <c r="D95" s="29">
        <v>26.0</v>
      </c>
      <c r="E95" s="4">
        <v>34.4</v>
      </c>
      <c r="F95" s="4">
        <v>7.2</v>
      </c>
      <c r="G95" s="50">
        <v>2.8</v>
      </c>
      <c r="H95" s="29"/>
      <c r="I95" s="4">
        <v>88.0</v>
      </c>
      <c r="J95" s="4">
        <v>10.0</v>
      </c>
      <c r="K95" s="4">
        <v>10.0</v>
      </c>
      <c r="L95" s="4">
        <v>10.0</v>
      </c>
      <c r="M95" s="26">
        <v>5.0</v>
      </c>
      <c r="N95" s="26">
        <v>5.0</v>
      </c>
      <c r="O95" s="4">
        <v>10.0</v>
      </c>
      <c r="P95" s="4"/>
      <c r="Q95" s="29"/>
      <c r="R95" s="114"/>
      <c r="S95" s="115"/>
      <c r="T95" s="115"/>
      <c r="U95" s="114"/>
      <c r="V95" s="117"/>
      <c r="Y95" s="114"/>
      <c r="Z95" s="114"/>
      <c r="AA95" s="114"/>
      <c r="AB95" s="114"/>
      <c r="AC95" s="114"/>
      <c r="AD95" s="114"/>
      <c r="AE95" s="115"/>
      <c r="AF95" s="115"/>
      <c r="AG95" s="114"/>
      <c r="AH95" s="117"/>
    </row>
    <row r="96" ht="14.25" customHeight="1">
      <c r="A96" s="29">
        <v>89.0</v>
      </c>
      <c r="B96" s="29">
        <v>24.0</v>
      </c>
      <c r="C96" s="29">
        <v>3.0</v>
      </c>
      <c r="D96" s="29">
        <v>27.0</v>
      </c>
      <c r="E96" s="4">
        <v>27.7</v>
      </c>
      <c r="F96" s="4">
        <v>7.6</v>
      </c>
      <c r="G96" s="50">
        <v>2.5</v>
      </c>
      <c r="H96" s="29"/>
      <c r="I96" s="4">
        <v>89.0</v>
      </c>
      <c r="J96" s="4">
        <v>10.0</v>
      </c>
      <c r="K96" s="4">
        <v>10.0</v>
      </c>
      <c r="L96" s="4">
        <v>10.0</v>
      </c>
      <c r="M96" s="26">
        <v>5.0</v>
      </c>
      <c r="N96" s="26">
        <v>5.0</v>
      </c>
      <c r="O96" s="4">
        <v>10.0</v>
      </c>
      <c r="P96" s="4"/>
      <c r="Q96" s="29"/>
      <c r="R96" s="114"/>
      <c r="S96" s="115"/>
      <c r="T96" s="115"/>
      <c r="U96" s="114"/>
      <c r="V96" s="117"/>
      <c r="Y96" s="114"/>
      <c r="Z96" s="114"/>
      <c r="AA96" s="114"/>
      <c r="AB96" s="114"/>
      <c r="AC96" s="114"/>
      <c r="AD96" s="114"/>
      <c r="AE96" s="115"/>
      <c r="AF96" s="115"/>
      <c r="AG96" s="114"/>
      <c r="AH96" s="117"/>
    </row>
    <row r="97" ht="14.25" customHeight="1">
      <c r="A97" s="29">
        <v>90.0</v>
      </c>
      <c r="B97" s="29">
        <v>11.0</v>
      </c>
      <c r="C97" s="29">
        <v>3.0</v>
      </c>
      <c r="D97" s="29">
        <v>28.0</v>
      </c>
      <c r="E97" s="4">
        <v>26.0</v>
      </c>
      <c r="F97" s="4">
        <v>6.8</v>
      </c>
      <c r="G97" s="50">
        <v>2.4</v>
      </c>
      <c r="H97" s="29"/>
      <c r="I97" s="4">
        <v>90.0</v>
      </c>
      <c r="J97" s="4">
        <v>10.0</v>
      </c>
      <c r="K97" s="4">
        <v>10.0</v>
      </c>
      <c r="L97" s="4">
        <v>10.0</v>
      </c>
      <c r="M97" s="26">
        <v>5.0</v>
      </c>
      <c r="N97" s="26">
        <v>5.0</v>
      </c>
      <c r="O97" s="4">
        <v>1.0</v>
      </c>
      <c r="P97" s="4"/>
      <c r="Q97" s="29"/>
      <c r="R97" s="114"/>
      <c r="S97" s="115"/>
      <c r="T97" s="115"/>
      <c r="U97" s="114"/>
      <c r="V97" s="117"/>
      <c r="Y97" s="114"/>
      <c r="Z97" s="114"/>
      <c r="AA97" s="114"/>
      <c r="AB97" s="114"/>
      <c r="AC97" s="114"/>
      <c r="AD97" s="114"/>
      <c r="AE97" s="115"/>
      <c r="AF97" s="115"/>
      <c r="AG97" s="114"/>
      <c r="AH97" s="117"/>
    </row>
    <row r="98" ht="14.25" customHeight="1">
      <c r="A98" s="29">
        <v>91.0</v>
      </c>
      <c r="B98" s="29">
        <v>3.0</v>
      </c>
      <c r="C98" s="29">
        <v>3.0</v>
      </c>
      <c r="D98" s="29">
        <v>29.0</v>
      </c>
      <c r="E98" s="4">
        <v>30.0</v>
      </c>
      <c r="F98" s="4">
        <v>7.2</v>
      </c>
      <c r="G98" s="50">
        <v>2.7</v>
      </c>
      <c r="H98" s="29"/>
      <c r="I98" s="4">
        <v>91.0</v>
      </c>
      <c r="J98" s="4">
        <v>10.0</v>
      </c>
      <c r="K98" s="4">
        <v>10.0</v>
      </c>
      <c r="L98" s="4">
        <v>10.0</v>
      </c>
      <c r="M98" s="26">
        <v>5.0</v>
      </c>
      <c r="N98" s="26">
        <v>5.0</v>
      </c>
      <c r="O98" s="4">
        <v>20.0</v>
      </c>
      <c r="P98" s="4"/>
      <c r="Q98" s="29"/>
      <c r="R98" s="114"/>
      <c r="S98" s="115"/>
      <c r="T98" s="115"/>
      <c r="U98" s="114"/>
      <c r="V98" s="117"/>
      <c r="Y98" s="114"/>
      <c r="Z98" s="114"/>
      <c r="AA98" s="114"/>
      <c r="AB98" s="114"/>
      <c r="AC98" s="114"/>
      <c r="AD98" s="114"/>
      <c r="AE98" s="115"/>
      <c r="AF98" s="115"/>
      <c r="AG98" s="114"/>
      <c r="AH98" s="117"/>
    </row>
    <row r="99" ht="14.25" customHeight="1">
      <c r="A99" s="29">
        <v>92.0</v>
      </c>
      <c r="B99" s="29">
        <v>25.0</v>
      </c>
      <c r="C99" s="29">
        <v>3.0</v>
      </c>
      <c r="D99" s="29">
        <v>30.0</v>
      </c>
      <c r="E99" s="4">
        <v>34.4</v>
      </c>
      <c r="F99" s="4">
        <v>7.5</v>
      </c>
      <c r="G99" s="50">
        <v>2.6</v>
      </c>
      <c r="H99" s="29"/>
      <c r="I99" s="4">
        <v>92.0</v>
      </c>
      <c r="J99" s="4">
        <v>10.0</v>
      </c>
      <c r="K99" s="4">
        <v>10.0</v>
      </c>
      <c r="L99" s="4">
        <v>10.0</v>
      </c>
      <c r="M99" s="26">
        <v>5.0</v>
      </c>
      <c r="N99" s="26">
        <v>5.0</v>
      </c>
      <c r="O99" s="4">
        <v>10.0</v>
      </c>
      <c r="P99" s="4"/>
      <c r="Q99" s="29"/>
      <c r="R99" s="114"/>
      <c r="S99" s="115"/>
      <c r="T99" s="115"/>
      <c r="U99" s="114"/>
      <c r="V99" s="117"/>
      <c r="Y99" s="114"/>
      <c r="Z99" s="114"/>
      <c r="AA99" s="114"/>
      <c r="AB99" s="114"/>
      <c r="AC99" s="114"/>
      <c r="AD99" s="114"/>
      <c r="AE99" s="115"/>
      <c r="AF99" s="115"/>
      <c r="AG99" s="114"/>
      <c r="AH99" s="117"/>
    </row>
    <row r="100" ht="14.25" customHeight="1">
      <c r="A100" s="29">
        <v>93.0</v>
      </c>
      <c r="B100" s="29">
        <v>28.0</v>
      </c>
      <c r="C100" s="29">
        <v>3.0</v>
      </c>
      <c r="D100" s="29">
        <v>31.0</v>
      </c>
      <c r="E100" s="4">
        <v>32.2</v>
      </c>
      <c r="F100" s="4">
        <v>7.5</v>
      </c>
      <c r="G100" s="50">
        <v>3.0</v>
      </c>
      <c r="H100" s="29"/>
      <c r="I100" s="4">
        <v>93.0</v>
      </c>
      <c r="J100" s="4">
        <v>6.0</v>
      </c>
      <c r="K100" s="4">
        <v>10.0</v>
      </c>
      <c r="L100" s="4">
        <v>10.0</v>
      </c>
      <c r="M100" s="26">
        <v>5.0</v>
      </c>
      <c r="N100" s="26">
        <v>5.0</v>
      </c>
      <c r="O100" s="4">
        <v>10.0</v>
      </c>
      <c r="P100" s="4"/>
      <c r="Q100" s="29"/>
      <c r="R100" s="114"/>
      <c r="S100" s="115"/>
      <c r="T100" s="115"/>
      <c r="U100" s="114"/>
      <c r="V100" s="117"/>
      <c r="Y100" s="114"/>
      <c r="Z100" s="114"/>
      <c r="AA100" s="114"/>
      <c r="AB100" s="114"/>
      <c r="AC100" s="114"/>
      <c r="AD100" s="114"/>
      <c r="AE100" s="115"/>
      <c r="AF100" s="115"/>
      <c r="AG100" s="114"/>
      <c r="AH100" s="117"/>
    </row>
    <row r="101" ht="14.25" customHeight="1">
      <c r="A101" s="29">
        <v>94.0</v>
      </c>
      <c r="B101" s="29">
        <v>4.0</v>
      </c>
      <c r="C101" s="29">
        <v>4.0</v>
      </c>
      <c r="D101" s="29">
        <v>1.0</v>
      </c>
      <c r="E101" s="51">
        <v>6.0</v>
      </c>
      <c r="F101" s="51">
        <v>5.8</v>
      </c>
      <c r="G101" s="50">
        <v>2.4</v>
      </c>
      <c r="H101" s="29"/>
      <c r="I101" s="51">
        <v>123.0</v>
      </c>
      <c r="J101" s="51">
        <v>6.0</v>
      </c>
      <c r="K101" s="51">
        <v>10.0</v>
      </c>
      <c r="L101" s="51">
        <v>10.0</v>
      </c>
      <c r="M101" s="26">
        <v>5.0</v>
      </c>
      <c r="N101" s="26">
        <v>5.0</v>
      </c>
      <c r="O101" s="51">
        <v>10.0</v>
      </c>
      <c r="P101" s="29"/>
      <c r="Q101" s="29"/>
      <c r="S101" s="115"/>
      <c r="T101" s="115"/>
      <c r="Y101" s="114"/>
      <c r="Z101" s="114"/>
      <c r="AA101" s="114"/>
      <c r="AB101" s="114"/>
      <c r="AC101" s="114"/>
      <c r="AD101" s="114"/>
      <c r="AE101" s="115"/>
      <c r="AF101" s="115"/>
      <c r="AG101" s="114"/>
      <c r="AH101" s="117"/>
    </row>
    <row r="102" ht="14.25" customHeight="1">
      <c r="A102" s="29">
        <v>95.0</v>
      </c>
      <c r="B102" s="29">
        <v>7.0</v>
      </c>
      <c r="C102" s="29">
        <v>4.0</v>
      </c>
      <c r="D102" s="29">
        <v>2.0</v>
      </c>
      <c r="E102" s="51">
        <v>28.6</v>
      </c>
      <c r="F102" s="51">
        <v>7.5</v>
      </c>
      <c r="G102" s="50">
        <v>2.2</v>
      </c>
      <c r="H102" s="29"/>
      <c r="I102" s="51">
        <v>122.0</v>
      </c>
      <c r="J102" s="51">
        <v>6.0</v>
      </c>
      <c r="K102" s="51">
        <v>10.0</v>
      </c>
      <c r="L102" s="51">
        <v>10.0</v>
      </c>
      <c r="M102" s="26">
        <v>5.0</v>
      </c>
      <c r="N102" s="26">
        <v>5.0</v>
      </c>
      <c r="O102" s="51">
        <v>10.0</v>
      </c>
      <c r="P102" s="29"/>
      <c r="Q102" s="29"/>
      <c r="S102" s="115"/>
      <c r="T102" s="115"/>
      <c r="Y102" s="114"/>
      <c r="Z102" s="114"/>
      <c r="AA102" s="114"/>
      <c r="AB102" s="114"/>
      <c r="AC102" s="114"/>
      <c r="AD102" s="114"/>
      <c r="AE102" s="115"/>
      <c r="AF102" s="115"/>
      <c r="AG102" s="114"/>
      <c r="AH102" s="117"/>
    </row>
    <row r="103" ht="14.25" customHeight="1">
      <c r="A103" s="29">
        <v>96.0</v>
      </c>
      <c r="B103" s="29">
        <v>5.0</v>
      </c>
      <c r="C103" s="29">
        <v>4.0</v>
      </c>
      <c r="D103" s="29">
        <v>3.0</v>
      </c>
      <c r="E103" s="51">
        <v>17.5</v>
      </c>
      <c r="F103" s="51">
        <v>7.1</v>
      </c>
      <c r="G103" s="50">
        <v>1.2</v>
      </c>
      <c r="H103" s="29" t="s">
        <v>120</v>
      </c>
      <c r="I103" s="51">
        <v>121.0</v>
      </c>
      <c r="J103" s="51">
        <v>2.0</v>
      </c>
      <c r="K103" s="51">
        <v>10.0</v>
      </c>
      <c r="L103" s="51">
        <v>8.0</v>
      </c>
      <c r="M103" s="26">
        <v>5.0</v>
      </c>
      <c r="N103" s="26">
        <v>5.0</v>
      </c>
      <c r="O103" s="51">
        <v>1.0</v>
      </c>
      <c r="P103" s="29"/>
      <c r="Q103" s="29"/>
      <c r="S103" s="115"/>
      <c r="T103" s="115"/>
      <c r="Y103" s="114"/>
      <c r="Z103" s="114"/>
      <c r="AA103" s="114"/>
      <c r="AB103" s="114"/>
      <c r="AC103" s="114"/>
      <c r="AD103" s="114"/>
      <c r="AE103" s="115"/>
      <c r="AF103" s="115"/>
      <c r="AG103" s="114"/>
      <c r="AH103" s="117"/>
    </row>
    <row r="104" ht="14.25" customHeight="1">
      <c r="A104" s="29">
        <v>97.0</v>
      </c>
      <c r="B104" s="29">
        <v>1.0</v>
      </c>
      <c r="C104" s="29">
        <v>4.0</v>
      </c>
      <c r="D104" s="29">
        <v>4.0</v>
      </c>
      <c r="E104" s="51">
        <v>31.0</v>
      </c>
      <c r="F104" s="51">
        <v>7.0</v>
      </c>
      <c r="G104" s="50">
        <v>2.5</v>
      </c>
      <c r="H104" s="29"/>
      <c r="I104" s="51">
        <v>120.0</v>
      </c>
      <c r="J104" s="51">
        <v>10.0</v>
      </c>
      <c r="K104" s="51">
        <v>10.0</v>
      </c>
      <c r="L104" s="51">
        <v>10.0</v>
      </c>
      <c r="M104" s="26">
        <v>5.0</v>
      </c>
      <c r="N104" s="26">
        <v>5.0</v>
      </c>
      <c r="O104" s="51">
        <v>10.0</v>
      </c>
      <c r="P104" s="29"/>
      <c r="Q104" s="29"/>
      <c r="S104" s="115"/>
      <c r="T104" s="115"/>
      <c r="Y104" s="114"/>
      <c r="Z104" s="114"/>
      <c r="AA104" s="114"/>
      <c r="AB104" s="114"/>
      <c r="AC104" s="114"/>
      <c r="AD104" s="114"/>
      <c r="AE104" s="115"/>
      <c r="AF104" s="115"/>
      <c r="AG104" s="114"/>
      <c r="AH104" s="117"/>
    </row>
    <row r="105" ht="14.25" customHeight="1">
      <c r="A105" s="29">
        <v>98.0</v>
      </c>
      <c r="B105" s="29">
        <v>9.0</v>
      </c>
      <c r="C105" s="29">
        <v>4.0</v>
      </c>
      <c r="D105" s="29">
        <v>5.0</v>
      </c>
      <c r="E105" s="51">
        <v>30.8</v>
      </c>
      <c r="F105" s="51">
        <v>8.8</v>
      </c>
      <c r="G105" s="50">
        <v>3.2</v>
      </c>
      <c r="H105" s="29"/>
      <c r="I105" s="51">
        <v>119.0</v>
      </c>
      <c r="J105" s="51">
        <v>6.0</v>
      </c>
      <c r="K105" s="51">
        <v>8.0</v>
      </c>
      <c r="L105" s="51">
        <v>10.0</v>
      </c>
      <c r="M105" s="26">
        <v>5.0</v>
      </c>
      <c r="N105" s="26">
        <v>5.0</v>
      </c>
      <c r="O105" s="51">
        <v>10.0</v>
      </c>
      <c r="P105" s="29"/>
      <c r="Q105" s="29"/>
      <c r="S105" s="115"/>
      <c r="T105" s="115"/>
      <c r="Y105" s="114"/>
      <c r="Z105" s="114"/>
      <c r="AA105" s="114"/>
      <c r="AB105" s="114"/>
      <c r="AC105" s="114"/>
      <c r="AD105" s="114"/>
      <c r="AE105" s="115"/>
      <c r="AF105" s="115"/>
      <c r="AG105" s="114"/>
      <c r="AH105" s="117"/>
    </row>
    <row r="106" ht="14.25" customHeight="1">
      <c r="A106" s="29">
        <v>99.0</v>
      </c>
      <c r="B106" s="29">
        <v>19.0</v>
      </c>
      <c r="C106" s="29">
        <v>4.0</v>
      </c>
      <c r="D106" s="29">
        <v>6.0</v>
      </c>
      <c r="E106" s="51" t="s">
        <v>19</v>
      </c>
      <c r="F106" s="51" t="s">
        <v>19</v>
      </c>
      <c r="G106" s="50">
        <v>0.0</v>
      </c>
      <c r="H106" s="29" t="s">
        <v>26</v>
      </c>
      <c r="I106" s="51" t="s">
        <v>74</v>
      </c>
      <c r="J106" s="51" t="s">
        <v>19</v>
      </c>
      <c r="K106" s="51" t="s">
        <v>19</v>
      </c>
      <c r="L106" s="51" t="s">
        <v>19</v>
      </c>
      <c r="M106" s="51" t="s">
        <v>19</v>
      </c>
      <c r="N106" s="51" t="s">
        <v>19</v>
      </c>
      <c r="O106" s="51" t="s">
        <v>19</v>
      </c>
      <c r="P106" s="29"/>
      <c r="Q106" s="29"/>
      <c r="AE106" s="115"/>
      <c r="AF106" s="115"/>
    </row>
    <row r="107" ht="14.25" customHeight="1">
      <c r="A107" s="29">
        <v>100.0</v>
      </c>
      <c r="B107" s="29">
        <v>29.0</v>
      </c>
      <c r="C107" s="29">
        <v>4.0</v>
      </c>
      <c r="D107" s="29">
        <v>7.0</v>
      </c>
      <c r="E107" s="51">
        <v>30.0</v>
      </c>
      <c r="F107" s="51">
        <v>8.7</v>
      </c>
      <c r="G107" s="50">
        <v>2.6</v>
      </c>
      <c r="H107" s="29" t="s">
        <v>85</v>
      </c>
      <c r="I107" s="51">
        <v>118.0</v>
      </c>
      <c r="J107" s="51">
        <v>10.0</v>
      </c>
      <c r="K107" s="51">
        <v>10.0</v>
      </c>
      <c r="L107" s="51">
        <v>10.0</v>
      </c>
      <c r="M107" s="51">
        <v>5.0</v>
      </c>
      <c r="N107" s="51">
        <v>5.0</v>
      </c>
      <c r="O107" s="51">
        <v>10.0</v>
      </c>
      <c r="P107" s="29"/>
      <c r="Q107" s="29"/>
      <c r="AE107" s="115"/>
      <c r="AF107" s="115"/>
    </row>
    <row r="108" ht="14.25" customHeight="1">
      <c r="A108" s="29">
        <v>101.0</v>
      </c>
      <c r="B108" s="29">
        <v>17.0</v>
      </c>
      <c r="C108" s="29">
        <v>4.0</v>
      </c>
      <c r="D108" s="29">
        <v>8.0</v>
      </c>
      <c r="E108" s="51">
        <v>30.3</v>
      </c>
      <c r="F108" s="51">
        <v>7.3</v>
      </c>
      <c r="G108" s="50">
        <v>2.5</v>
      </c>
      <c r="H108" s="29"/>
      <c r="I108" s="51">
        <v>117.0</v>
      </c>
      <c r="J108" s="51">
        <v>10.0</v>
      </c>
      <c r="K108" s="51">
        <v>10.0</v>
      </c>
      <c r="L108" s="51">
        <v>10.0</v>
      </c>
      <c r="M108" s="51">
        <v>5.0</v>
      </c>
      <c r="N108" s="51">
        <v>5.0</v>
      </c>
      <c r="O108" s="51">
        <v>10.0</v>
      </c>
      <c r="P108" s="29"/>
      <c r="Q108" s="29"/>
      <c r="AE108" s="115"/>
      <c r="AF108" s="115"/>
    </row>
    <row r="109" ht="14.25" customHeight="1">
      <c r="A109" s="29">
        <v>102.0</v>
      </c>
      <c r="B109" s="29">
        <v>8.0</v>
      </c>
      <c r="C109" s="29">
        <v>4.0</v>
      </c>
      <c r="D109" s="29">
        <v>9.0</v>
      </c>
      <c r="E109" s="51">
        <v>26.0</v>
      </c>
      <c r="F109" s="51">
        <v>6.0</v>
      </c>
      <c r="G109" s="50">
        <v>2.4</v>
      </c>
      <c r="H109" s="29"/>
      <c r="I109" s="51">
        <v>116.0</v>
      </c>
      <c r="J109" s="51">
        <v>10.0</v>
      </c>
      <c r="K109" s="51">
        <v>10.0</v>
      </c>
      <c r="L109" s="51">
        <v>1.0</v>
      </c>
      <c r="M109" s="51">
        <v>5.0</v>
      </c>
      <c r="N109" s="51">
        <v>5.0</v>
      </c>
      <c r="O109" s="51">
        <v>10.0</v>
      </c>
      <c r="P109" s="29"/>
      <c r="Q109" s="29"/>
      <c r="AE109" s="115"/>
      <c r="AF109" s="115"/>
    </row>
    <row r="110" ht="14.25" customHeight="1">
      <c r="A110" s="29">
        <v>103.0</v>
      </c>
      <c r="B110" s="29">
        <v>14.0</v>
      </c>
      <c r="C110" s="29">
        <v>4.0</v>
      </c>
      <c r="D110" s="29">
        <v>10.0</v>
      </c>
      <c r="E110" s="51">
        <v>30.2</v>
      </c>
      <c r="F110" s="51">
        <v>8.3</v>
      </c>
      <c r="G110" s="50">
        <v>2.8</v>
      </c>
      <c r="H110" s="29"/>
      <c r="I110" s="51">
        <v>115.0</v>
      </c>
      <c r="J110" s="51">
        <v>10.0</v>
      </c>
      <c r="K110" s="51">
        <v>10.0</v>
      </c>
      <c r="L110" s="51">
        <v>10.0</v>
      </c>
      <c r="M110" s="51">
        <v>5.0</v>
      </c>
      <c r="N110" s="51">
        <v>5.0</v>
      </c>
      <c r="O110" s="51">
        <v>10.0</v>
      </c>
      <c r="P110" s="29"/>
      <c r="Q110" s="29"/>
      <c r="AE110" s="115"/>
      <c r="AF110" s="115"/>
    </row>
    <row r="111" ht="14.25" customHeight="1">
      <c r="A111" s="29">
        <v>104.0</v>
      </c>
      <c r="B111" s="29">
        <v>2.0</v>
      </c>
      <c r="C111" s="29">
        <v>4.0</v>
      </c>
      <c r="D111" s="29">
        <v>11.0</v>
      </c>
      <c r="E111" s="51">
        <v>20.5</v>
      </c>
      <c r="F111" s="51">
        <v>6.4</v>
      </c>
      <c r="G111" s="50">
        <v>1.9</v>
      </c>
      <c r="H111" s="29"/>
      <c r="I111" s="51">
        <v>114.0</v>
      </c>
      <c r="J111" s="51">
        <v>2.0</v>
      </c>
      <c r="K111" s="51">
        <v>10.0</v>
      </c>
      <c r="L111" s="51">
        <v>1.0</v>
      </c>
      <c r="M111" s="51">
        <v>5.0</v>
      </c>
      <c r="N111" s="51">
        <v>5.0</v>
      </c>
      <c r="O111" s="51">
        <v>1.0</v>
      </c>
      <c r="P111" s="29"/>
      <c r="Q111" s="29"/>
    </row>
    <row r="112" ht="14.25" customHeight="1">
      <c r="A112" s="29">
        <v>105.0</v>
      </c>
      <c r="B112" s="29">
        <v>27.0</v>
      </c>
      <c r="C112" s="29">
        <v>4.0</v>
      </c>
      <c r="D112" s="29">
        <v>12.0</v>
      </c>
      <c r="E112" s="51">
        <v>28.8</v>
      </c>
      <c r="F112" s="51">
        <v>8.2</v>
      </c>
      <c r="G112" s="50">
        <v>2.6</v>
      </c>
      <c r="H112" s="29"/>
      <c r="I112" s="51">
        <v>113.0</v>
      </c>
      <c r="J112" s="51">
        <v>10.0</v>
      </c>
      <c r="K112" s="51">
        <v>10.0</v>
      </c>
      <c r="L112" s="51">
        <v>10.0</v>
      </c>
      <c r="M112" s="51">
        <v>5.0</v>
      </c>
      <c r="N112" s="51">
        <v>5.0</v>
      </c>
      <c r="O112" s="51">
        <v>10.0</v>
      </c>
      <c r="P112" s="29"/>
      <c r="Q112" s="29"/>
    </row>
    <row r="113" ht="14.25" customHeight="1">
      <c r="A113" s="29">
        <v>106.0</v>
      </c>
      <c r="B113" s="29">
        <v>31.0</v>
      </c>
      <c r="C113" s="29">
        <v>4.0</v>
      </c>
      <c r="D113" s="29">
        <v>13.0</v>
      </c>
      <c r="E113" s="51">
        <v>26.6</v>
      </c>
      <c r="F113" s="51">
        <v>6.2</v>
      </c>
      <c r="G113" s="50">
        <v>2.3</v>
      </c>
      <c r="H113" s="29"/>
      <c r="I113" s="51">
        <v>112.0</v>
      </c>
      <c r="J113" s="51">
        <v>10.0</v>
      </c>
      <c r="K113" s="51">
        <v>10.0</v>
      </c>
      <c r="L113" s="51">
        <v>10.0</v>
      </c>
      <c r="M113" s="51">
        <v>5.0</v>
      </c>
      <c r="N113" s="51">
        <v>5.0</v>
      </c>
      <c r="O113" s="51">
        <v>10.0</v>
      </c>
      <c r="P113" s="29"/>
      <c r="Q113" s="29"/>
    </row>
    <row r="114" ht="14.25" customHeight="1">
      <c r="A114" s="29">
        <v>107.0</v>
      </c>
      <c r="B114" s="29">
        <v>16.0</v>
      </c>
      <c r="C114" s="29">
        <v>4.0</v>
      </c>
      <c r="D114" s="29">
        <v>14.0</v>
      </c>
      <c r="E114" s="51">
        <v>29.4</v>
      </c>
      <c r="F114" s="51">
        <v>7.9</v>
      </c>
      <c r="G114" s="50">
        <v>2.8</v>
      </c>
      <c r="H114" s="29"/>
      <c r="I114" s="51">
        <v>111.0</v>
      </c>
      <c r="J114" s="51">
        <v>6.0</v>
      </c>
      <c r="K114" s="51">
        <v>8.0</v>
      </c>
      <c r="L114" s="51">
        <v>10.0</v>
      </c>
      <c r="M114" s="51">
        <v>5.0</v>
      </c>
      <c r="N114" s="51">
        <v>5.0</v>
      </c>
      <c r="O114" s="51">
        <v>1.0</v>
      </c>
      <c r="P114" s="29"/>
      <c r="Q114" s="29"/>
    </row>
    <row r="115" ht="14.25" customHeight="1">
      <c r="A115" s="29">
        <v>108.0</v>
      </c>
      <c r="B115" s="29">
        <v>11.0</v>
      </c>
      <c r="C115" s="29">
        <v>4.0</v>
      </c>
      <c r="D115" s="29">
        <v>15.0</v>
      </c>
      <c r="E115" s="51">
        <v>32.5</v>
      </c>
      <c r="F115" s="51">
        <v>8.1</v>
      </c>
      <c r="G115" s="50">
        <v>2.8</v>
      </c>
      <c r="H115" s="29"/>
      <c r="I115" s="51">
        <v>110.0</v>
      </c>
      <c r="J115" s="51">
        <v>2.0</v>
      </c>
      <c r="K115" s="51">
        <v>8.0</v>
      </c>
      <c r="L115" s="51">
        <v>10.0</v>
      </c>
      <c r="M115" s="51">
        <v>5.0</v>
      </c>
      <c r="N115" s="51">
        <v>5.0</v>
      </c>
      <c r="O115" s="51">
        <v>10.0</v>
      </c>
      <c r="P115" s="29"/>
      <c r="Q115" s="29"/>
    </row>
    <row r="116" ht="14.25" customHeight="1">
      <c r="A116" s="29">
        <v>109.0</v>
      </c>
      <c r="B116" s="29">
        <v>21.0</v>
      </c>
      <c r="C116" s="29">
        <v>4.0</v>
      </c>
      <c r="D116" s="29">
        <v>16.0</v>
      </c>
      <c r="E116" s="51">
        <v>27.3</v>
      </c>
      <c r="F116" s="51">
        <v>6.8</v>
      </c>
      <c r="G116" s="50">
        <v>2.2</v>
      </c>
      <c r="H116" s="29"/>
      <c r="I116" s="51">
        <v>109.0</v>
      </c>
      <c r="J116" s="51">
        <v>2.0</v>
      </c>
      <c r="K116" s="51">
        <v>10.0</v>
      </c>
      <c r="L116" s="51">
        <v>10.0</v>
      </c>
      <c r="M116" s="51">
        <v>5.0</v>
      </c>
      <c r="N116" s="51">
        <v>5.0</v>
      </c>
      <c r="O116" s="51">
        <v>10.0</v>
      </c>
      <c r="P116" s="29"/>
      <c r="Q116" s="29"/>
    </row>
    <row r="117" ht="14.25" customHeight="1">
      <c r="A117" s="29">
        <v>110.0</v>
      </c>
      <c r="B117" s="29">
        <v>12.0</v>
      </c>
      <c r="C117" s="29">
        <v>4.0</v>
      </c>
      <c r="D117" s="29">
        <v>17.0</v>
      </c>
      <c r="E117" s="51">
        <v>28.4</v>
      </c>
      <c r="F117" s="51">
        <v>7.0</v>
      </c>
      <c r="G117" s="50">
        <v>2.5</v>
      </c>
      <c r="H117" s="29"/>
      <c r="I117" s="51">
        <v>108.0</v>
      </c>
      <c r="J117" s="51">
        <v>10.0</v>
      </c>
      <c r="K117" s="51">
        <v>10.0</v>
      </c>
      <c r="L117" s="51">
        <v>10.0</v>
      </c>
      <c r="M117" s="51">
        <v>5.0</v>
      </c>
      <c r="N117" s="51">
        <v>5.0</v>
      </c>
      <c r="O117" s="51">
        <v>10.0</v>
      </c>
      <c r="P117" s="29"/>
      <c r="Q117" s="29"/>
    </row>
    <row r="118" ht="14.25" customHeight="1">
      <c r="A118" s="29">
        <v>111.0</v>
      </c>
      <c r="B118" s="29">
        <v>24.0</v>
      </c>
      <c r="C118" s="29">
        <v>4.0</v>
      </c>
      <c r="D118" s="29">
        <v>18.0</v>
      </c>
      <c r="E118" s="51">
        <v>27.4</v>
      </c>
      <c r="F118" s="51">
        <v>6.8</v>
      </c>
      <c r="G118" s="50">
        <v>2.0</v>
      </c>
      <c r="H118" s="29"/>
      <c r="I118" s="51">
        <v>107.0</v>
      </c>
      <c r="J118" s="51">
        <v>10.0</v>
      </c>
      <c r="K118" s="51">
        <v>10.0</v>
      </c>
      <c r="L118" s="51">
        <v>10.0</v>
      </c>
      <c r="M118" s="51">
        <v>5.0</v>
      </c>
      <c r="N118" s="51">
        <v>5.0</v>
      </c>
      <c r="O118" s="51">
        <v>10.0</v>
      </c>
      <c r="P118" s="29"/>
      <c r="Q118" s="29"/>
    </row>
    <row r="119" ht="14.25" customHeight="1">
      <c r="A119" s="29">
        <v>112.0</v>
      </c>
      <c r="B119" s="29">
        <v>3.0</v>
      </c>
      <c r="C119" s="29">
        <v>4.0</v>
      </c>
      <c r="D119" s="29">
        <v>19.0</v>
      </c>
      <c r="E119" s="51">
        <v>29.8</v>
      </c>
      <c r="F119" s="51">
        <v>7.7</v>
      </c>
      <c r="G119" s="50">
        <v>2.2</v>
      </c>
      <c r="H119" s="29"/>
      <c r="I119" s="51">
        <v>106.0</v>
      </c>
      <c r="J119" s="51">
        <v>10.0</v>
      </c>
      <c r="K119" s="51">
        <v>10.0</v>
      </c>
      <c r="L119" s="51">
        <v>10.0</v>
      </c>
      <c r="M119" s="51">
        <v>5.0</v>
      </c>
      <c r="N119" s="51">
        <v>5.0</v>
      </c>
      <c r="O119" s="51">
        <v>10.0</v>
      </c>
      <c r="P119" s="29"/>
      <c r="Q119" s="29"/>
    </row>
    <row r="120" ht="14.25" customHeight="1">
      <c r="A120" s="29">
        <v>113.0</v>
      </c>
      <c r="B120" s="29">
        <v>28.0</v>
      </c>
      <c r="C120" s="29">
        <v>4.0</v>
      </c>
      <c r="D120" s="29">
        <v>20.0</v>
      </c>
      <c r="E120" s="51">
        <v>32.2</v>
      </c>
      <c r="F120" s="51">
        <v>8.5</v>
      </c>
      <c r="G120" s="50">
        <v>2.9</v>
      </c>
      <c r="H120" s="29"/>
      <c r="I120" s="51">
        <v>105.0</v>
      </c>
      <c r="J120" s="51">
        <v>6.0</v>
      </c>
      <c r="K120" s="51">
        <v>10.0</v>
      </c>
      <c r="L120" s="51">
        <v>10.0</v>
      </c>
      <c r="M120" s="51">
        <v>5.0</v>
      </c>
      <c r="N120" s="51">
        <v>5.0</v>
      </c>
      <c r="O120" s="51">
        <v>10.0</v>
      </c>
      <c r="P120" s="29"/>
      <c r="Q120" s="29"/>
    </row>
    <row r="121" ht="14.25" customHeight="1">
      <c r="A121" s="29">
        <v>114.0</v>
      </c>
      <c r="B121" s="29">
        <v>15.0</v>
      </c>
      <c r="C121" s="29">
        <v>4.0</v>
      </c>
      <c r="D121" s="29">
        <v>21.0</v>
      </c>
      <c r="E121" s="51">
        <v>33.2</v>
      </c>
      <c r="F121" s="51">
        <v>8.2</v>
      </c>
      <c r="G121" s="50">
        <v>2.8</v>
      </c>
      <c r="H121" s="29" t="s">
        <v>85</v>
      </c>
      <c r="I121" s="51">
        <v>104.0</v>
      </c>
      <c r="J121" s="51">
        <v>2.0</v>
      </c>
      <c r="K121" s="51">
        <v>10.0</v>
      </c>
      <c r="L121" s="51">
        <v>10.0</v>
      </c>
      <c r="M121" s="51">
        <v>5.0</v>
      </c>
      <c r="N121" s="51">
        <v>5.0</v>
      </c>
      <c r="O121" s="51">
        <v>10.0</v>
      </c>
      <c r="P121" s="29"/>
      <c r="Q121" s="29"/>
    </row>
    <row r="122" ht="14.25" customHeight="1">
      <c r="A122" s="29">
        <v>115.0</v>
      </c>
      <c r="B122" s="29">
        <v>22.0</v>
      </c>
      <c r="C122" s="29">
        <v>4.0</v>
      </c>
      <c r="D122" s="29">
        <v>22.0</v>
      </c>
      <c r="E122" s="51">
        <v>30.2</v>
      </c>
      <c r="F122" s="51">
        <v>8.1</v>
      </c>
      <c r="G122" s="50">
        <v>2.9</v>
      </c>
      <c r="H122" s="29"/>
      <c r="I122" s="51">
        <v>103.0</v>
      </c>
      <c r="J122" s="51">
        <v>10.0</v>
      </c>
      <c r="K122" s="51">
        <v>10.0</v>
      </c>
      <c r="L122" s="51">
        <v>10.0</v>
      </c>
      <c r="M122" s="51">
        <v>5.0</v>
      </c>
      <c r="N122" s="51">
        <v>5.0</v>
      </c>
      <c r="O122" s="51">
        <v>1.0</v>
      </c>
      <c r="P122" s="51" t="s">
        <v>55</v>
      </c>
      <c r="Q122" s="29"/>
    </row>
    <row r="123" ht="14.25" customHeight="1">
      <c r="A123" s="29">
        <v>116.0</v>
      </c>
      <c r="B123" s="29">
        <v>23.0</v>
      </c>
      <c r="C123" s="29">
        <v>4.0</v>
      </c>
      <c r="D123" s="29">
        <v>23.0</v>
      </c>
      <c r="E123" s="51">
        <v>27.0</v>
      </c>
      <c r="F123" s="51">
        <v>6.5</v>
      </c>
      <c r="G123" s="50">
        <v>2.3</v>
      </c>
      <c r="H123" s="29"/>
      <c r="I123" s="51">
        <v>102.0</v>
      </c>
      <c r="J123" s="51">
        <v>10.0</v>
      </c>
      <c r="K123" s="51">
        <v>10.0</v>
      </c>
      <c r="L123" s="51">
        <v>10.0</v>
      </c>
      <c r="M123" s="51">
        <v>5.0</v>
      </c>
      <c r="N123" s="51">
        <v>5.0</v>
      </c>
      <c r="O123" s="51">
        <v>10.0</v>
      </c>
      <c r="P123" s="29"/>
      <c r="Q123" s="29"/>
    </row>
    <row r="124" ht="14.25" customHeight="1">
      <c r="A124" s="29">
        <v>117.0</v>
      </c>
      <c r="B124" s="29">
        <v>25.0</v>
      </c>
      <c r="C124" s="29">
        <v>4.0</v>
      </c>
      <c r="D124" s="29">
        <v>24.0</v>
      </c>
      <c r="E124" s="51">
        <v>32.3</v>
      </c>
      <c r="F124" s="51">
        <v>7.5</v>
      </c>
      <c r="G124" s="50">
        <v>2.6</v>
      </c>
      <c r="H124" s="29"/>
      <c r="I124" s="51">
        <v>101.0</v>
      </c>
      <c r="J124" s="51">
        <v>10.0</v>
      </c>
      <c r="K124" s="51">
        <v>2.0</v>
      </c>
      <c r="L124" s="51">
        <v>10.0</v>
      </c>
      <c r="M124" s="51">
        <v>5.0</v>
      </c>
      <c r="N124" s="51">
        <v>5.0</v>
      </c>
      <c r="O124" s="51">
        <v>10.0</v>
      </c>
      <c r="P124" s="29"/>
      <c r="Q124" s="29"/>
    </row>
    <row r="125" ht="14.25" customHeight="1">
      <c r="A125" s="29">
        <v>118.0</v>
      </c>
      <c r="B125" s="29">
        <v>6.0</v>
      </c>
      <c r="C125" s="29">
        <v>4.0</v>
      </c>
      <c r="D125" s="29">
        <v>25.0</v>
      </c>
      <c r="E125" s="51">
        <v>24.2</v>
      </c>
      <c r="F125" s="51">
        <v>5.8</v>
      </c>
      <c r="G125" s="50">
        <v>2.1</v>
      </c>
      <c r="H125" s="29" t="s">
        <v>53</v>
      </c>
      <c r="I125" s="51">
        <v>100.0</v>
      </c>
      <c r="J125" s="51">
        <v>10.0</v>
      </c>
      <c r="K125" s="51">
        <v>10.0</v>
      </c>
      <c r="L125" s="51">
        <v>10.0</v>
      </c>
      <c r="M125" s="51">
        <v>5.0</v>
      </c>
      <c r="N125" s="51">
        <v>5.0</v>
      </c>
      <c r="O125" s="51">
        <v>10.0</v>
      </c>
      <c r="P125" s="29"/>
      <c r="Q125" s="29"/>
    </row>
    <row r="126" ht="14.25" customHeight="1">
      <c r="A126" s="29">
        <v>119.0</v>
      </c>
      <c r="B126" s="29">
        <v>26.0</v>
      </c>
      <c r="C126" s="29">
        <v>4.0</v>
      </c>
      <c r="D126" s="29">
        <v>26.0</v>
      </c>
      <c r="E126" s="51">
        <v>25.5</v>
      </c>
      <c r="F126" s="51">
        <v>5.7</v>
      </c>
      <c r="G126" s="50">
        <v>2.0</v>
      </c>
      <c r="H126" s="29"/>
      <c r="I126" s="51">
        <v>99.0</v>
      </c>
      <c r="J126" s="51">
        <v>6.0</v>
      </c>
      <c r="K126" s="51">
        <v>10.0</v>
      </c>
      <c r="L126" s="51">
        <v>10.0</v>
      </c>
      <c r="M126" s="51">
        <v>5.0</v>
      </c>
      <c r="N126" s="51">
        <v>5.0</v>
      </c>
      <c r="O126" s="51">
        <v>20.0</v>
      </c>
      <c r="P126" s="29"/>
      <c r="Q126" s="29"/>
    </row>
    <row r="127" ht="14.25" customHeight="1">
      <c r="A127" s="29">
        <v>120.0</v>
      </c>
      <c r="B127" s="29">
        <v>18.0</v>
      </c>
      <c r="C127" s="29">
        <v>4.0</v>
      </c>
      <c r="D127" s="29">
        <v>27.0</v>
      </c>
      <c r="E127" s="51">
        <v>22.5</v>
      </c>
      <c r="F127" s="51">
        <v>5.5</v>
      </c>
      <c r="G127" s="50">
        <v>1.9</v>
      </c>
      <c r="H127" s="29"/>
      <c r="I127" s="51">
        <v>98.0</v>
      </c>
      <c r="J127" s="51">
        <v>6.0</v>
      </c>
      <c r="K127" s="51">
        <v>10.0</v>
      </c>
      <c r="L127" s="51">
        <v>10.0</v>
      </c>
      <c r="M127" s="51">
        <v>5.0</v>
      </c>
      <c r="N127" s="51">
        <v>5.0</v>
      </c>
      <c r="O127" s="51">
        <v>1.0</v>
      </c>
      <c r="P127" s="29"/>
      <c r="Q127" s="29"/>
    </row>
    <row r="128" ht="14.25" customHeight="1">
      <c r="A128" s="29">
        <v>121.0</v>
      </c>
      <c r="B128" s="29">
        <v>13.0</v>
      </c>
      <c r="C128" s="29">
        <v>4.0</v>
      </c>
      <c r="D128" s="29">
        <v>28.0</v>
      </c>
      <c r="E128" s="51">
        <v>24.4</v>
      </c>
      <c r="F128" s="51">
        <v>6.4</v>
      </c>
      <c r="G128" s="50">
        <v>2.1</v>
      </c>
      <c r="H128" s="29"/>
      <c r="I128" s="51">
        <v>97.0</v>
      </c>
      <c r="J128" s="51">
        <v>10.0</v>
      </c>
      <c r="K128" s="51">
        <v>10.0</v>
      </c>
      <c r="L128" s="51">
        <v>10.0</v>
      </c>
      <c r="M128" s="51">
        <v>5.0</v>
      </c>
      <c r="N128" s="51">
        <v>5.0</v>
      </c>
      <c r="O128" s="51">
        <v>10.0</v>
      </c>
      <c r="P128" s="29"/>
      <c r="Q128" s="29"/>
    </row>
    <row r="129" ht="14.25" customHeight="1">
      <c r="A129" s="29">
        <v>122.0</v>
      </c>
      <c r="B129" s="29">
        <v>20.0</v>
      </c>
      <c r="C129" s="29">
        <v>4.0</v>
      </c>
      <c r="D129" s="29">
        <v>29.0</v>
      </c>
      <c r="E129" s="51">
        <v>28.4</v>
      </c>
      <c r="F129" s="51">
        <v>7.6</v>
      </c>
      <c r="G129" s="50">
        <v>2.6</v>
      </c>
      <c r="H129" s="29"/>
      <c r="I129" s="51">
        <v>96.0</v>
      </c>
      <c r="J129" s="51">
        <v>6.0</v>
      </c>
      <c r="K129" s="51">
        <v>10.0</v>
      </c>
      <c r="L129" s="51">
        <v>8.0</v>
      </c>
      <c r="M129" s="51">
        <v>5.0</v>
      </c>
      <c r="N129" s="51">
        <v>5.0</v>
      </c>
      <c r="O129" s="51">
        <v>10.0</v>
      </c>
      <c r="P129" s="29"/>
      <c r="Q129" s="29"/>
    </row>
    <row r="130" ht="14.25" customHeight="1">
      <c r="A130" s="29">
        <v>123.0</v>
      </c>
      <c r="B130" s="29">
        <v>30.0</v>
      </c>
      <c r="C130" s="29">
        <v>4.0</v>
      </c>
      <c r="D130" s="29">
        <v>30.0</v>
      </c>
      <c r="E130" s="51">
        <v>35.5</v>
      </c>
      <c r="F130" s="51">
        <v>8.3</v>
      </c>
      <c r="G130" s="50">
        <v>3.1</v>
      </c>
      <c r="H130" s="29"/>
      <c r="I130" s="51">
        <v>95.0</v>
      </c>
      <c r="J130" s="51">
        <v>10.0</v>
      </c>
      <c r="K130" s="51">
        <v>10.0</v>
      </c>
      <c r="L130" s="51">
        <v>10.0</v>
      </c>
      <c r="M130" s="51">
        <v>5.0</v>
      </c>
      <c r="N130" s="51">
        <v>5.0</v>
      </c>
      <c r="O130" s="51">
        <v>10.0</v>
      </c>
      <c r="P130" s="29"/>
      <c r="Q130" s="29"/>
    </row>
    <row r="131" ht="14.25" customHeight="1">
      <c r="A131" s="29">
        <v>124.0</v>
      </c>
      <c r="B131" s="29">
        <v>10.0</v>
      </c>
      <c r="C131" s="29">
        <v>4.0</v>
      </c>
      <c r="D131" s="29">
        <v>31.0</v>
      </c>
      <c r="E131" s="51">
        <v>29.0</v>
      </c>
      <c r="F131" s="51">
        <v>7.6</v>
      </c>
      <c r="G131" s="50">
        <v>3.0</v>
      </c>
      <c r="H131" s="29"/>
      <c r="I131" s="51">
        <v>94.0</v>
      </c>
      <c r="J131" s="51">
        <v>10.0</v>
      </c>
      <c r="K131" s="51">
        <v>10.0</v>
      </c>
      <c r="L131" s="51">
        <v>10.0</v>
      </c>
      <c r="M131" s="51">
        <v>5.0</v>
      </c>
      <c r="N131" s="51">
        <v>5.0</v>
      </c>
      <c r="O131" s="51">
        <v>10.0</v>
      </c>
      <c r="P131" s="29"/>
      <c r="Q131" s="29"/>
    </row>
    <row r="132" ht="14.25" customHeight="1">
      <c r="A132" s="29">
        <v>125.0</v>
      </c>
      <c r="B132" s="29">
        <v>17.0</v>
      </c>
      <c r="C132" s="29">
        <v>5.0</v>
      </c>
      <c r="D132" s="29">
        <v>1.0</v>
      </c>
      <c r="E132" s="51">
        <v>24.2</v>
      </c>
      <c r="F132" s="51">
        <v>7.4</v>
      </c>
      <c r="G132" s="50">
        <v>2.1</v>
      </c>
      <c r="H132" s="29"/>
      <c r="I132" s="51">
        <v>124.0</v>
      </c>
      <c r="J132" s="51">
        <v>10.0</v>
      </c>
      <c r="K132" s="51">
        <v>10.0</v>
      </c>
      <c r="L132" s="51">
        <v>10.0</v>
      </c>
      <c r="M132" s="51">
        <v>5.0</v>
      </c>
      <c r="N132" s="51">
        <v>5.0</v>
      </c>
      <c r="O132" s="51">
        <v>10.0</v>
      </c>
      <c r="P132" s="29"/>
      <c r="Q132" s="29"/>
    </row>
    <row r="133" ht="14.25" customHeight="1">
      <c r="A133" s="29">
        <v>126.0</v>
      </c>
      <c r="B133" s="29">
        <v>3.0</v>
      </c>
      <c r="C133" s="29">
        <v>5.0</v>
      </c>
      <c r="D133" s="29">
        <v>2.0</v>
      </c>
      <c r="E133" s="51">
        <v>29.3</v>
      </c>
      <c r="F133" s="51">
        <v>8.2</v>
      </c>
      <c r="G133" s="50">
        <v>2.3</v>
      </c>
      <c r="H133" s="29"/>
      <c r="I133" s="51">
        <v>125.0</v>
      </c>
      <c r="J133" s="51">
        <v>10.0</v>
      </c>
      <c r="K133" s="51">
        <v>10.0</v>
      </c>
      <c r="L133" s="51">
        <v>10.0</v>
      </c>
      <c r="M133" s="51">
        <v>5.0</v>
      </c>
      <c r="N133" s="51">
        <v>5.0</v>
      </c>
      <c r="O133" s="51">
        <v>10.0</v>
      </c>
      <c r="P133" s="29"/>
      <c r="Q133" s="29"/>
    </row>
    <row r="134" ht="14.25" customHeight="1">
      <c r="A134" s="29">
        <v>127.0</v>
      </c>
      <c r="B134" s="29">
        <v>21.0</v>
      </c>
      <c r="C134" s="29">
        <v>5.0</v>
      </c>
      <c r="D134" s="29">
        <v>3.0</v>
      </c>
      <c r="E134" s="51">
        <v>22.0</v>
      </c>
      <c r="F134" s="51">
        <v>8.2</v>
      </c>
      <c r="G134" s="50">
        <v>1.8</v>
      </c>
      <c r="H134" s="29"/>
      <c r="I134" s="51">
        <v>126.0</v>
      </c>
      <c r="J134" s="51">
        <v>6.0</v>
      </c>
      <c r="K134" s="51">
        <v>10.0</v>
      </c>
      <c r="L134" s="51">
        <v>10.0</v>
      </c>
      <c r="M134" s="51">
        <v>5.0</v>
      </c>
      <c r="N134" s="51">
        <v>5.0</v>
      </c>
      <c r="O134" s="51">
        <v>10.0</v>
      </c>
      <c r="P134" s="29"/>
      <c r="Q134" s="29"/>
    </row>
    <row r="135" ht="14.25" customHeight="1">
      <c r="A135" s="29">
        <v>128.0</v>
      </c>
      <c r="B135" s="29">
        <v>2.0</v>
      </c>
      <c r="C135" s="29">
        <v>5.0</v>
      </c>
      <c r="D135" s="29">
        <v>4.0</v>
      </c>
      <c r="E135" s="51">
        <v>29.5</v>
      </c>
      <c r="F135" s="51">
        <v>7.4</v>
      </c>
      <c r="G135" s="50">
        <v>2.2</v>
      </c>
      <c r="H135" s="29"/>
      <c r="I135" s="51">
        <v>127.0</v>
      </c>
      <c r="J135" s="51">
        <v>6.0</v>
      </c>
      <c r="K135" s="51">
        <v>10.0</v>
      </c>
      <c r="L135" s="51">
        <v>10.0</v>
      </c>
      <c r="M135" s="51">
        <v>5.0</v>
      </c>
      <c r="N135" s="51">
        <v>5.0</v>
      </c>
      <c r="O135" s="51">
        <v>10.0</v>
      </c>
      <c r="P135" s="29"/>
      <c r="Q135" s="29"/>
    </row>
    <row r="136" ht="14.25" customHeight="1">
      <c r="A136" s="29">
        <v>129.0</v>
      </c>
      <c r="B136" s="29">
        <v>6.0</v>
      </c>
      <c r="C136" s="29">
        <v>5.0</v>
      </c>
      <c r="D136" s="29">
        <v>5.0</v>
      </c>
      <c r="E136" s="51">
        <v>30.8</v>
      </c>
      <c r="F136" s="51">
        <v>7.8</v>
      </c>
      <c r="G136" s="50">
        <v>3.1</v>
      </c>
      <c r="H136" s="29"/>
      <c r="I136" s="51">
        <v>128.0</v>
      </c>
      <c r="J136" s="51">
        <v>10.0</v>
      </c>
      <c r="K136" s="51">
        <v>8.0</v>
      </c>
      <c r="L136" s="51">
        <v>10.0</v>
      </c>
      <c r="M136" s="51">
        <v>5.0</v>
      </c>
      <c r="N136" s="51">
        <v>5.0</v>
      </c>
      <c r="O136" s="51">
        <v>10.0</v>
      </c>
      <c r="P136" s="29"/>
      <c r="Q136" s="29"/>
    </row>
    <row r="137" ht="14.25" customHeight="1">
      <c r="A137" s="29">
        <v>130.0</v>
      </c>
      <c r="B137" s="29">
        <v>8.0</v>
      </c>
      <c r="C137" s="29">
        <v>5.0</v>
      </c>
      <c r="D137" s="29">
        <v>6.0</v>
      </c>
      <c r="E137" s="51">
        <v>22.0</v>
      </c>
      <c r="F137" s="51">
        <v>4.9</v>
      </c>
      <c r="G137" s="50">
        <v>1.7</v>
      </c>
      <c r="H137" s="29" t="s">
        <v>85</v>
      </c>
      <c r="I137" s="51">
        <v>129.0</v>
      </c>
      <c r="J137" s="51">
        <v>10.0</v>
      </c>
      <c r="K137" s="51">
        <v>10.0</v>
      </c>
      <c r="L137" s="51">
        <v>10.0</v>
      </c>
      <c r="M137" s="51">
        <v>5.0</v>
      </c>
      <c r="N137" s="51">
        <v>5.0</v>
      </c>
      <c r="O137" s="51">
        <v>10.0</v>
      </c>
      <c r="P137" s="29"/>
      <c r="Q137" s="29"/>
    </row>
    <row r="138" ht="14.25" customHeight="1">
      <c r="A138" s="29">
        <v>131.0</v>
      </c>
      <c r="B138" s="29">
        <v>9.0</v>
      </c>
      <c r="C138" s="29">
        <v>5.0</v>
      </c>
      <c r="D138" s="29">
        <v>7.0</v>
      </c>
      <c r="E138" s="51">
        <v>25.0</v>
      </c>
      <c r="F138" s="51">
        <v>6.8</v>
      </c>
      <c r="G138" s="50">
        <v>2.1</v>
      </c>
      <c r="H138" s="29"/>
      <c r="I138" s="51">
        <v>130.0</v>
      </c>
      <c r="J138" s="51">
        <v>10.0</v>
      </c>
      <c r="K138" s="51">
        <v>10.0</v>
      </c>
      <c r="L138" s="51">
        <v>10.0</v>
      </c>
      <c r="M138" s="51">
        <v>5.0</v>
      </c>
      <c r="N138" s="51">
        <v>5.0</v>
      </c>
      <c r="O138" s="51">
        <v>10.0</v>
      </c>
      <c r="P138" s="29"/>
      <c r="Q138" s="29"/>
    </row>
    <row r="139" ht="14.25" customHeight="1">
      <c r="A139" s="29">
        <v>132.0</v>
      </c>
      <c r="B139" s="29">
        <v>5.0</v>
      </c>
      <c r="C139" s="29">
        <v>5.0</v>
      </c>
      <c r="D139" s="29">
        <v>8.0</v>
      </c>
      <c r="E139" s="51">
        <v>35.5</v>
      </c>
      <c r="F139" s="51">
        <v>10.4</v>
      </c>
      <c r="G139" s="50">
        <v>3.7</v>
      </c>
      <c r="H139" s="29" t="s">
        <v>96</v>
      </c>
      <c r="I139" s="51">
        <v>131.0</v>
      </c>
      <c r="J139" s="51">
        <v>10.0</v>
      </c>
      <c r="K139" s="51">
        <v>1.0</v>
      </c>
      <c r="L139" s="51">
        <v>10.0</v>
      </c>
      <c r="M139" s="51">
        <v>5.0</v>
      </c>
      <c r="N139" s="51">
        <v>5.0</v>
      </c>
      <c r="O139" s="51">
        <v>10.0</v>
      </c>
      <c r="P139" s="51" t="s">
        <v>121</v>
      </c>
      <c r="Q139" s="29"/>
    </row>
    <row r="140" ht="14.25" customHeight="1">
      <c r="A140" s="29">
        <v>133.0</v>
      </c>
      <c r="B140" s="29">
        <v>23.0</v>
      </c>
      <c r="C140" s="29">
        <v>5.0</v>
      </c>
      <c r="D140" s="29">
        <v>9.0</v>
      </c>
      <c r="E140" s="51">
        <v>26.0</v>
      </c>
      <c r="F140" s="51">
        <v>7.8</v>
      </c>
      <c r="G140" s="50">
        <v>2.6</v>
      </c>
      <c r="H140" s="29"/>
      <c r="I140" s="51">
        <v>132.0</v>
      </c>
      <c r="J140" s="51">
        <v>10.0</v>
      </c>
      <c r="K140" s="51">
        <v>10.0</v>
      </c>
      <c r="L140" s="51">
        <v>10.0</v>
      </c>
      <c r="M140" s="51">
        <v>5.0</v>
      </c>
      <c r="N140" s="51">
        <v>5.0</v>
      </c>
      <c r="O140" s="51">
        <v>10.0</v>
      </c>
      <c r="P140" s="29"/>
      <c r="Q140" s="29"/>
    </row>
    <row r="141" ht="14.25" customHeight="1">
      <c r="A141" s="29">
        <v>134.0</v>
      </c>
      <c r="B141" s="29">
        <v>27.0</v>
      </c>
      <c r="C141" s="29">
        <v>5.0</v>
      </c>
      <c r="D141" s="29">
        <v>10.0</v>
      </c>
      <c r="E141" s="51">
        <v>26.7</v>
      </c>
      <c r="F141" s="51">
        <v>7.1</v>
      </c>
      <c r="G141" s="50">
        <v>2.1</v>
      </c>
      <c r="H141" s="29"/>
      <c r="I141" s="51">
        <v>133.0</v>
      </c>
      <c r="J141" s="51">
        <v>10.0</v>
      </c>
      <c r="K141" s="51">
        <v>10.0</v>
      </c>
      <c r="L141" s="51">
        <v>10.0</v>
      </c>
      <c r="M141" s="51">
        <v>5.0</v>
      </c>
      <c r="N141" s="51">
        <v>5.0</v>
      </c>
      <c r="O141" s="51">
        <v>10.0</v>
      </c>
      <c r="P141" s="29"/>
      <c r="Q141" s="29"/>
    </row>
    <row r="142" ht="14.25" customHeight="1">
      <c r="A142" s="29">
        <v>135.0</v>
      </c>
      <c r="B142" s="29">
        <v>26.0</v>
      </c>
      <c r="C142" s="29">
        <v>5.0</v>
      </c>
      <c r="D142" s="29">
        <v>11.0</v>
      </c>
      <c r="E142" s="51">
        <v>25.4</v>
      </c>
      <c r="F142" s="51">
        <v>4.9</v>
      </c>
      <c r="G142" s="50">
        <v>1.9</v>
      </c>
      <c r="H142" s="29"/>
      <c r="I142" s="51">
        <v>134.0</v>
      </c>
      <c r="J142" s="51">
        <v>10.0</v>
      </c>
      <c r="K142" s="51">
        <v>10.0</v>
      </c>
      <c r="L142" s="51">
        <v>10.0</v>
      </c>
      <c r="M142" s="51">
        <v>5.0</v>
      </c>
      <c r="N142" s="51">
        <v>5.0</v>
      </c>
      <c r="O142" s="51">
        <v>10.0</v>
      </c>
      <c r="P142" s="29"/>
      <c r="Q142" s="29"/>
    </row>
    <row r="143" ht="14.25" customHeight="1">
      <c r="A143" s="29">
        <v>136.0</v>
      </c>
      <c r="B143" s="29">
        <v>28.0</v>
      </c>
      <c r="C143" s="29">
        <v>5.0</v>
      </c>
      <c r="D143" s="29">
        <v>12.0</v>
      </c>
      <c r="E143" s="51">
        <v>26.2</v>
      </c>
      <c r="F143" s="51">
        <v>7.3</v>
      </c>
      <c r="G143" s="50">
        <v>2.6</v>
      </c>
      <c r="H143" s="29"/>
      <c r="I143" s="51">
        <v>135.0</v>
      </c>
      <c r="J143" s="51">
        <v>10.0</v>
      </c>
      <c r="K143" s="51">
        <v>10.0</v>
      </c>
      <c r="L143" s="51">
        <v>10.0</v>
      </c>
      <c r="M143" s="51">
        <v>5.0</v>
      </c>
      <c r="N143" s="51">
        <v>5.0</v>
      </c>
      <c r="O143" s="51">
        <v>20.0</v>
      </c>
      <c r="P143" s="29"/>
      <c r="Q143" s="29"/>
    </row>
    <row r="144" ht="14.25" customHeight="1">
      <c r="A144" s="29">
        <v>137.0</v>
      </c>
      <c r="B144" s="29">
        <v>19.0</v>
      </c>
      <c r="C144" s="29">
        <v>5.0</v>
      </c>
      <c r="D144" s="29">
        <v>13.0</v>
      </c>
      <c r="E144" s="51">
        <v>30.3</v>
      </c>
      <c r="F144" s="51">
        <v>6.1</v>
      </c>
      <c r="G144" s="50">
        <v>2.4</v>
      </c>
      <c r="H144" s="29"/>
      <c r="I144" s="51">
        <v>136.0</v>
      </c>
      <c r="J144" s="51">
        <v>6.0</v>
      </c>
      <c r="K144" s="51">
        <v>10.0</v>
      </c>
      <c r="L144" s="51">
        <v>10.0</v>
      </c>
      <c r="M144" s="51">
        <v>5.0</v>
      </c>
      <c r="N144" s="51">
        <v>5.0</v>
      </c>
      <c r="O144" s="51">
        <v>20.0</v>
      </c>
      <c r="P144" s="29"/>
      <c r="Q144" s="29"/>
    </row>
    <row r="145" ht="14.25" customHeight="1">
      <c r="A145" s="29">
        <v>138.0</v>
      </c>
      <c r="B145" s="29">
        <v>13.0</v>
      </c>
      <c r="C145" s="29">
        <v>5.0</v>
      </c>
      <c r="D145" s="29">
        <v>14.0</v>
      </c>
      <c r="E145" s="51">
        <v>28.5</v>
      </c>
      <c r="F145" s="51">
        <v>7.6</v>
      </c>
      <c r="G145" s="50">
        <v>2.6</v>
      </c>
      <c r="H145" s="29" t="s">
        <v>85</v>
      </c>
      <c r="I145" s="51">
        <v>137.0</v>
      </c>
      <c r="J145" s="51">
        <v>10.0</v>
      </c>
      <c r="K145" s="51">
        <v>10.0</v>
      </c>
      <c r="L145" s="51">
        <v>10.0</v>
      </c>
      <c r="M145" s="51">
        <v>5.0</v>
      </c>
      <c r="N145" s="51">
        <v>5.0</v>
      </c>
      <c r="O145" s="51">
        <v>10.0</v>
      </c>
      <c r="P145" s="29"/>
      <c r="Q145" s="29"/>
    </row>
    <row r="146" ht="14.25" customHeight="1">
      <c r="A146" s="29">
        <v>139.0</v>
      </c>
      <c r="B146" s="29">
        <v>29.0</v>
      </c>
      <c r="C146" s="29">
        <v>5.0</v>
      </c>
      <c r="D146" s="29">
        <v>15.0</v>
      </c>
      <c r="E146" s="51">
        <v>35.0</v>
      </c>
      <c r="F146" s="51">
        <v>7.6</v>
      </c>
      <c r="G146" s="50">
        <v>2.8</v>
      </c>
      <c r="H146" s="29"/>
      <c r="I146" s="51">
        <v>138.0</v>
      </c>
      <c r="J146" s="51">
        <v>10.0</v>
      </c>
      <c r="K146" s="51">
        <v>10.0</v>
      </c>
      <c r="L146" s="51">
        <v>10.0</v>
      </c>
      <c r="M146" s="51">
        <v>5.0</v>
      </c>
      <c r="N146" s="51">
        <v>5.0</v>
      </c>
      <c r="O146" s="51">
        <v>10.0</v>
      </c>
      <c r="P146" s="29"/>
      <c r="Q146" s="29"/>
    </row>
    <row r="147" ht="14.25" customHeight="1">
      <c r="A147" s="29">
        <v>140.0</v>
      </c>
      <c r="B147" s="29">
        <v>31.0</v>
      </c>
      <c r="C147" s="29">
        <v>5.0</v>
      </c>
      <c r="D147" s="29">
        <v>16.0</v>
      </c>
      <c r="E147" s="51">
        <v>29.5</v>
      </c>
      <c r="F147" s="51">
        <v>7.2</v>
      </c>
      <c r="G147" s="50">
        <v>2.6</v>
      </c>
      <c r="H147" s="29"/>
      <c r="I147" s="51">
        <v>139.0</v>
      </c>
      <c r="J147" s="51">
        <v>10.0</v>
      </c>
      <c r="K147" s="51">
        <v>10.0</v>
      </c>
      <c r="L147" s="51">
        <v>10.0</v>
      </c>
      <c r="M147" s="51">
        <v>5.0</v>
      </c>
      <c r="N147" s="51">
        <v>5.0</v>
      </c>
      <c r="O147" s="51">
        <v>10.0</v>
      </c>
      <c r="P147" s="29"/>
      <c r="Q147" s="29"/>
    </row>
    <row r="148" ht="14.25" customHeight="1">
      <c r="A148" s="29">
        <v>141.0</v>
      </c>
      <c r="B148" s="29">
        <v>1.0</v>
      </c>
      <c r="C148" s="29">
        <v>5.0</v>
      </c>
      <c r="D148" s="29">
        <v>17.0</v>
      </c>
      <c r="E148" s="51">
        <v>27.0</v>
      </c>
      <c r="F148" s="51">
        <v>7.5</v>
      </c>
      <c r="G148" s="50">
        <v>2.4</v>
      </c>
      <c r="H148" s="29"/>
      <c r="I148" s="51">
        <v>140.0</v>
      </c>
      <c r="J148" s="51">
        <v>10.0</v>
      </c>
      <c r="K148" s="51">
        <v>10.0</v>
      </c>
      <c r="L148" s="51">
        <v>10.0</v>
      </c>
      <c r="M148" s="51">
        <v>5.0</v>
      </c>
      <c r="N148" s="51">
        <v>5.0</v>
      </c>
      <c r="O148" s="51">
        <v>10.0</v>
      </c>
      <c r="P148" s="29"/>
      <c r="Q148" s="29"/>
    </row>
    <row r="149" ht="14.25" customHeight="1">
      <c r="A149" s="29">
        <v>142.0</v>
      </c>
      <c r="B149" s="29">
        <v>14.0</v>
      </c>
      <c r="C149" s="29">
        <v>5.0</v>
      </c>
      <c r="D149" s="29">
        <v>18.0</v>
      </c>
      <c r="E149" s="51">
        <v>29.4</v>
      </c>
      <c r="F149" s="51">
        <v>7.3</v>
      </c>
      <c r="G149" s="50">
        <v>2.4</v>
      </c>
      <c r="H149" s="29"/>
      <c r="I149" s="51">
        <v>141.0</v>
      </c>
      <c r="J149" s="51">
        <v>10.0</v>
      </c>
      <c r="K149" s="51">
        <v>8.0</v>
      </c>
      <c r="L149" s="51">
        <v>10.0</v>
      </c>
      <c r="M149" s="51">
        <v>5.0</v>
      </c>
      <c r="N149" s="51">
        <v>5.0</v>
      </c>
      <c r="O149" s="51">
        <v>20.0</v>
      </c>
      <c r="P149" s="29"/>
      <c r="Q149" s="29"/>
    </row>
    <row r="150" ht="14.25" customHeight="1">
      <c r="A150" s="29">
        <v>143.0</v>
      </c>
      <c r="B150" s="29">
        <v>10.0</v>
      </c>
      <c r="C150" s="29">
        <v>5.0</v>
      </c>
      <c r="D150" s="29">
        <v>19.0</v>
      </c>
      <c r="E150" s="51">
        <v>28.5</v>
      </c>
      <c r="F150" s="51">
        <v>7.0</v>
      </c>
      <c r="G150" s="50">
        <v>2.2</v>
      </c>
      <c r="H150" s="29"/>
      <c r="I150" s="51">
        <v>142.0</v>
      </c>
      <c r="J150" s="51">
        <v>6.0</v>
      </c>
      <c r="K150" s="51">
        <v>8.0</v>
      </c>
      <c r="L150" s="51">
        <v>10.0</v>
      </c>
      <c r="M150" s="51">
        <v>5.0</v>
      </c>
      <c r="N150" s="51">
        <v>5.0</v>
      </c>
      <c r="O150" s="51">
        <v>20.0</v>
      </c>
      <c r="P150" s="29"/>
      <c r="Q150" s="29"/>
    </row>
    <row r="151" ht="14.25" customHeight="1">
      <c r="A151" s="29">
        <v>144.0</v>
      </c>
      <c r="B151" s="29">
        <v>16.0</v>
      </c>
      <c r="C151" s="29">
        <v>5.0</v>
      </c>
      <c r="D151" s="29">
        <v>20.0</v>
      </c>
      <c r="E151" s="51">
        <v>32.4</v>
      </c>
      <c r="F151" s="51">
        <v>8.0</v>
      </c>
      <c r="G151" s="50">
        <v>2.7</v>
      </c>
      <c r="H151" s="29"/>
      <c r="I151" s="51">
        <v>143.0</v>
      </c>
      <c r="J151" s="51">
        <v>10.0</v>
      </c>
      <c r="K151" s="51">
        <v>8.0</v>
      </c>
      <c r="L151" s="51">
        <v>10.0</v>
      </c>
      <c r="M151" s="51">
        <v>5.0</v>
      </c>
      <c r="N151" s="51">
        <v>5.0</v>
      </c>
      <c r="O151" s="51">
        <v>10.0</v>
      </c>
      <c r="P151" s="29"/>
      <c r="Q151" s="29"/>
    </row>
    <row r="152" ht="14.25" customHeight="1">
      <c r="A152" s="29">
        <v>145.0</v>
      </c>
      <c r="B152" s="29">
        <v>20.0</v>
      </c>
      <c r="C152" s="29">
        <v>5.0</v>
      </c>
      <c r="D152" s="29">
        <v>21.0</v>
      </c>
      <c r="E152" s="51">
        <v>27.5</v>
      </c>
      <c r="F152" s="51">
        <v>7.9</v>
      </c>
      <c r="G152" s="50">
        <v>2.6</v>
      </c>
      <c r="H152" s="29"/>
      <c r="I152" s="51">
        <v>144.0</v>
      </c>
      <c r="J152" s="51">
        <v>10.0</v>
      </c>
      <c r="K152" s="51">
        <v>10.0</v>
      </c>
      <c r="L152" s="51">
        <v>10.0</v>
      </c>
      <c r="M152" s="51">
        <v>5.0</v>
      </c>
      <c r="N152" s="51">
        <v>5.0</v>
      </c>
      <c r="O152" s="51">
        <v>1.0</v>
      </c>
      <c r="P152" s="29"/>
      <c r="Q152" s="29"/>
    </row>
    <row r="153" ht="14.25" customHeight="1">
      <c r="A153" s="29">
        <v>146.0</v>
      </c>
      <c r="B153" s="29">
        <v>7.0</v>
      </c>
      <c r="C153" s="29">
        <v>5.0</v>
      </c>
      <c r="D153" s="29">
        <v>22.0</v>
      </c>
      <c r="E153" s="51">
        <v>26.2</v>
      </c>
      <c r="F153" s="51">
        <v>5.2</v>
      </c>
      <c r="G153" s="50">
        <v>2.2</v>
      </c>
      <c r="H153" s="29"/>
      <c r="I153" s="51">
        <v>145.0</v>
      </c>
      <c r="J153" s="51">
        <v>10.0</v>
      </c>
      <c r="K153" s="51">
        <v>10.0</v>
      </c>
      <c r="L153" s="51">
        <v>8.0</v>
      </c>
      <c r="M153" s="51">
        <v>5.0</v>
      </c>
      <c r="N153" s="51">
        <v>5.0</v>
      </c>
      <c r="O153" s="51">
        <v>1.0</v>
      </c>
      <c r="P153" s="29"/>
      <c r="Q153" s="29"/>
    </row>
    <row r="154" ht="14.25" customHeight="1">
      <c r="A154" s="29">
        <v>147.0</v>
      </c>
      <c r="B154" s="29">
        <v>11.0</v>
      </c>
      <c r="C154" s="29">
        <v>5.0</v>
      </c>
      <c r="D154" s="29">
        <v>23.0</v>
      </c>
      <c r="E154" s="51">
        <v>30.5</v>
      </c>
      <c r="F154" s="51">
        <v>6.0</v>
      </c>
      <c r="G154" s="50">
        <v>2.3</v>
      </c>
      <c r="H154" s="29"/>
      <c r="I154" s="51">
        <v>146.0</v>
      </c>
      <c r="J154" s="51">
        <v>10.0</v>
      </c>
      <c r="K154" s="51">
        <v>10.0</v>
      </c>
      <c r="L154" s="51">
        <v>10.0</v>
      </c>
      <c r="M154" s="51">
        <v>5.0</v>
      </c>
      <c r="N154" s="51">
        <v>5.0</v>
      </c>
      <c r="O154" s="51">
        <v>20.0</v>
      </c>
      <c r="P154" s="29"/>
      <c r="Q154" s="29"/>
    </row>
    <row r="155" ht="14.25" customHeight="1">
      <c r="A155" s="29">
        <v>148.0</v>
      </c>
      <c r="B155" s="29">
        <v>25.0</v>
      </c>
      <c r="C155" s="29">
        <v>5.0</v>
      </c>
      <c r="D155" s="29">
        <v>24.0</v>
      </c>
      <c r="E155" s="51">
        <v>32.1</v>
      </c>
      <c r="F155" s="51">
        <v>6.4</v>
      </c>
      <c r="G155" s="50">
        <v>2.4</v>
      </c>
      <c r="H155" s="29"/>
      <c r="I155" s="51">
        <v>147.0</v>
      </c>
      <c r="J155" s="51">
        <v>10.0</v>
      </c>
      <c r="K155" s="51">
        <v>10.0</v>
      </c>
      <c r="L155" s="51">
        <v>10.0</v>
      </c>
      <c r="M155" s="51">
        <v>5.0</v>
      </c>
      <c r="N155" s="51">
        <v>5.0</v>
      </c>
      <c r="O155" s="51">
        <v>10.0</v>
      </c>
      <c r="P155" s="29"/>
      <c r="Q155" s="29"/>
    </row>
    <row r="156" ht="14.25" customHeight="1">
      <c r="A156" s="29">
        <v>149.0</v>
      </c>
      <c r="B156" s="29">
        <v>22.0</v>
      </c>
      <c r="C156" s="29">
        <v>5.0</v>
      </c>
      <c r="D156" s="29">
        <v>25.0</v>
      </c>
      <c r="E156" s="51">
        <v>30.7</v>
      </c>
      <c r="F156" s="51">
        <v>8.0</v>
      </c>
      <c r="G156" s="50">
        <v>2.8</v>
      </c>
      <c r="H156" s="29"/>
      <c r="I156" s="51">
        <v>148.0</v>
      </c>
      <c r="J156" s="51">
        <v>6.0</v>
      </c>
      <c r="K156" s="51">
        <v>8.0</v>
      </c>
      <c r="L156" s="51">
        <v>10.0</v>
      </c>
      <c r="M156" s="51">
        <v>5.0</v>
      </c>
      <c r="N156" s="51">
        <v>5.0</v>
      </c>
      <c r="O156" s="51">
        <v>10.0</v>
      </c>
      <c r="P156" s="29"/>
      <c r="Q156" s="29"/>
    </row>
    <row r="157" ht="14.25" customHeight="1">
      <c r="A157" s="29">
        <v>150.0</v>
      </c>
      <c r="B157" s="29">
        <v>24.0</v>
      </c>
      <c r="C157" s="29">
        <v>5.0</v>
      </c>
      <c r="D157" s="29">
        <v>26.0</v>
      </c>
      <c r="E157" s="51">
        <v>30.6</v>
      </c>
      <c r="F157" s="51">
        <v>7.5</v>
      </c>
      <c r="G157" s="50">
        <v>2.5</v>
      </c>
      <c r="H157" s="29"/>
      <c r="I157" s="51">
        <v>149.0</v>
      </c>
      <c r="J157" s="51">
        <v>10.0</v>
      </c>
      <c r="K157" s="51">
        <v>10.0</v>
      </c>
      <c r="L157" s="51">
        <v>10.0</v>
      </c>
      <c r="M157" s="51">
        <v>5.0</v>
      </c>
      <c r="N157" s="51">
        <v>5.0</v>
      </c>
      <c r="O157" s="51">
        <v>10.0</v>
      </c>
      <c r="P157" s="29"/>
      <c r="Q157" s="29"/>
    </row>
    <row r="158" ht="14.25" customHeight="1">
      <c r="A158" s="29">
        <v>151.0</v>
      </c>
      <c r="B158" s="29">
        <v>15.0</v>
      </c>
      <c r="C158" s="29">
        <v>5.0</v>
      </c>
      <c r="D158" s="29">
        <v>27.0</v>
      </c>
      <c r="E158" s="51">
        <v>30.0</v>
      </c>
      <c r="F158" s="51">
        <v>7.9</v>
      </c>
      <c r="G158" s="50">
        <v>2.8</v>
      </c>
      <c r="H158" s="29"/>
      <c r="I158" s="51">
        <v>150.0</v>
      </c>
      <c r="J158" s="51">
        <v>10.0</v>
      </c>
      <c r="K158" s="51">
        <v>10.0</v>
      </c>
      <c r="L158" s="51">
        <v>10.0</v>
      </c>
      <c r="M158" s="51">
        <v>5.0</v>
      </c>
      <c r="N158" s="51">
        <v>5.0</v>
      </c>
      <c r="O158" s="51">
        <v>10.0</v>
      </c>
      <c r="P158" s="29"/>
      <c r="Q158" s="29"/>
    </row>
    <row r="159" ht="14.25" customHeight="1">
      <c r="A159" s="29">
        <v>152.0</v>
      </c>
      <c r="B159" s="29">
        <v>30.0</v>
      </c>
      <c r="C159" s="29">
        <v>5.0</v>
      </c>
      <c r="D159" s="29">
        <v>28.0</v>
      </c>
      <c r="E159" s="51">
        <v>25.0</v>
      </c>
      <c r="F159" s="51">
        <v>6.6</v>
      </c>
      <c r="G159" s="50">
        <v>2.2</v>
      </c>
      <c r="H159" s="29"/>
      <c r="I159" s="51">
        <v>151.0</v>
      </c>
      <c r="J159" s="51">
        <v>10.0</v>
      </c>
      <c r="K159" s="51">
        <v>10.0</v>
      </c>
      <c r="L159" s="51">
        <v>10.0</v>
      </c>
      <c r="M159" s="51">
        <v>5.0</v>
      </c>
      <c r="N159" s="51">
        <v>5.0</v>
      </c>
      <c r="O159" s="51">
        <v>10.0</v>
      </c>
      <c r="P159" s="29"/>
      <c r="Q159" s="29"/>
    </row>
    <row r="160" ht="14.25" customHeight="1">
      <c r="A160" s="29">
        <v>153.0</v>
      </c>
      <c r="B160" s="29">
        <v>4.0</v>
      </c>
      <c r="C160" s="29">
        <v>5.0</v>
      </c>
      <c r="D160" s="29">
        <v>29.0</v>
      </c>
      <c r="E160" s="51">
        <v>30.0</v>
      </c>
      <c r="F160" s="51">
        <v>5.9</v>
      </c>
      <c r="G160" s="50">
        <v>2.2</v>
      </c>
      <c r="H160" s="29"/>
      <c r="I160" s="51">
        <v>152.0</v>
      </c>
      <c r="J160" s="51">
        <v>6.0</v>
      </c>
      <c r="K160" s="51">
        <v>10.0</v>
      </c>
      <c r="L160" s="51">
        <v>10.0</v>
      </c>
      <c r="M160" s="51">
        <v>5.0</v>
      </c>
      <c r="N160" s="51">
        <v>5.0</v>
      </c>
      <c r="O160" s="51">
        <v>10.0</v>
      </c>
      <c r="P160" s="29"/>
      <c r="Q160" s="29"/>
    </row>
    <row r="161" ht="14.25" customHeight="1">
      <c r="A161" s="29">
        <v>154.0</v>
      </c>
      <c r="B161" s="29">
        <v>12.0</v>
      </c>
      <c r="C161" s="29">
        <v>5.0</v>
      </c>
      <c r="D161" s="29">
        <v>30.0</v>
      </c>
      <c r="E161" s="51">
        <v>35.1</v>
      </c>
      <c r="F161" s="51">
        <v>8.1</v>
      </c>
      <c r="G161" s="50">
        <v>2.8</v>
      </c>
      <c r="H161" s="29"/>
      <c r="I161" s="51">
        <v>153.0</v>
      </c>
      <c r="J161" s="51">
        <v>6.0</v>
      </c>
      <c r="K161" s="51">
        <v>8.0</v>
      </c>
      <c r="L161" s="51">
        <v>10.0</v>
      </c>
      <c r="M161" s="51">
        <v>5.0</v>
      </c>
      <c r="N161" s="51">
        <v>5.0</v>
      </c>
      <c r="O161" s="51">
        <v>10.0</v>
      </c>
      <c r="P161" s="29"/>
      <c r="Q161" s="29"/>
    </row>
    <row r="162" ht="14.25" customHeight="1">
      <c r="A162" s="29">
        <v>155.0</v>
      </c>
      <c r="B162" s="29">
        <v>18.0</v>
      </c>
      <c r="C162" s="29">
        <v>5.0</v>
      </c>
      <c r="D162" s="29">
        <v>31.0</v>
      </c>
      <c r="E162" s="51" t="s">
        <v>19</v>
      </c>
      <c r="F162" s="51" t="s">
        <v>19</v>
      </c>
      <c r="G162" s="50">
        <v>0.0</v>
      </c>
      <c r="H162" s="29" t="s">
        <v>26</v>
      </c>
      <c r="I162" s="51" t="s">
        <v>74</v>
      </c>
      <c r="J162" s="51" t="s">
        <v>19</v>
      </c>
      <c r="K162" s="51" t="s">
        <v>19</v>
      </c>
      <c r="L162" s="51" t="s">
        <v>19</v>
      </c>
      <c r="M162" s="51" t="s">
        <v>19</v>
      </c>
      <c r="N162" s="51" t="s">
        <v>19</v>
      </c>
      <c r="O162" s="51" t="s">
        <v>19</v>
      </c>
      <c r="P162" s="29"/>
      <c r="Q162" s="29"/>
    </row>
    <row r="163" ht="14.25" customHeight="1">
      <c r="A163" s="29">
        <v>156.0</v>
      </c>
      <c r="B163" s="29">
        <v>13.0</v>
      </c>
      <c r="C163" s="29">
        <v>6.0</v>
      </c>
      <c r="D163" s="29">
        <v>1.0</v>
      </c>
      <c r="E163" s="51">
        <v>28.7</v>
      </c>
      <c r="F163" s="51">
        <v>7.2</v>
      </c>
      <c r="G163" s="50">
        <v>2.2</v>
      </c>
      <c r="H163" s="29"/>
      <c r="I163" s="51">
        <v>184.0</v>
      </c>
      <c r="J163" s="51">
        <v>10.0</v>
      </c>
      <c r="K163" s="51">
        <v>10.0</v>
      </c>
      <c r="L163" s="51">
        <v>10.0</v>
      </c>
      <c r="M163" s="51">
        <v>5.0</v>
      </c>
      <c r="N163" s="51">
        <v>5.0</v>
      </c>
      <c r="O163" s="51">
        <v>10.0</v>
      </c>
      <c r="P163" s="29"/>
      <c r="Q163" s="29"/>
    </row>
    <row r="164" ht="14.25" customHeight="1">
      <c r="A164" s="29">
        <v>157.0</v>
      </c>
      <c r="B164" s="29">
        <v>25.0</v>
      </c>
      <c r="C164" s="29">
        <v>6.0</v>
      </c>
      <c r="D164" s="29">
        <v>2.0</v>
      </c>
      <c r="E164" s="51">
        <v>21.0</v>
      </c>
      <c r="F164" s="51">
        <v>6.8</v>
      </c>
      <c r="G164" s="50">
        <v>2.2</v>
      </c>
      <c r="H164" s="29"/>
      <c r="I164" s="51">
        <v>183.0</v>
      </c>
      <c r="J164" s="51">
        <v>10.0</v>
      </c>
      <c r="K164" s="51">
        <v>10.0</v>
      </c>
      <c r="L164" s="51">
        <v>10.0</v>
      </c>
      <c r="M164" s="51">
        <v>5.0</v>
      </c>
      <c r="N164" s="51">
        <v>5.0</v>
      </c>
      <c r="O164" s="51">
        <v>10.0</v>
      </c>
      <c r="P164" s="29"/>
      <c r="Q164" s="29"/>
    </row>
    <row r="165" ht="14.25" customHeight="1">
      <c r="A165" s="29">
        <v>158.0</v>
      </c>
      <c r="B165" s="29">
        <v>15.0</v>
      </c>
      <c r="C165" s="29">
        <v>6.0</v>
      </c>
      <c r="D165" s="29">
        <v>3.0</v>
      </c>
      <c r="E165" s="51">
        <v>29.5</v>
      </c>
      <c r="F165" s="51">
        <v>8.8</v>
      </c>
      <c r="G165" s="50">
        <v>2.7</v>
      </c>
      <c r="H165" s="29"/>
      <c r="I165" s="51">
        <v>182.0</v>
      </c>
      <c r="J165" s="51">
        <v>6.0</v>
      </c>
      <c r="K165" s="51">
        <v>6.0</v>
      </c>
      <c r="L165" s="51">
        <v>8.0</v>
      </c>
      <c r="M165" s="51">
        <v>5.0</v>
      </c>
      <c r="N165" s="51">
        <v>5.0</v>
      </c>
      <c r="O165" s="51">
        <v>10.0</v>
      </c>
      <c r="P165" s="29"/>
      <c r="Q165" s="29"/>
    </row>
    <row r="166" ht="14.25" customHeight="1">
      <c r="A166" s="29">
        <v>159.0</v>
      </c>
      <c r="B166" s="29">
        <v>24.0</v>
      </c>
      <c r="C166" s="29">
        <v>6.0</v>
      </c>
      <c r="D166" s="29">
        <v>4.0</v>
      </c>
      <c r="E166" s="51">
        <v>32.8</v>
      </c>
      <c r="F166" s="51">
        <v>8.6</v>
      </c>
      <c r="G166" s="50">
        <v>2.8</v>
      </c>
      <c r="H166" s="29"/>
      <c r="I166" s="51">
        <v>181.0</v>
      </c>
      <c r="J166" s="51">
        <v>10.0</v>
      </c>
      <c r="K166" s="51">
        <v>10.0</v>
      </c>
      <c r="L166" s="51">
        <v>10.0</v>
      </c>
      <c r="M166" s="51">
        <v>5.0</v>
      </c>
      <c r="N166" s="51">
        <v>5.0</v>
      </c>
      <c r="O166" s="51">
        <v>10.0</v>
      </c>
      <c r="P166" s="29"/>
      <c r="Q166" s="29"/>
    </row>
    <row r="167" ht="14.25" customHeight="1">
      <c r="A167" s="29">
        <v>160.0</v>
      </c>
      <c r="B167" s="29">
        <v>23.0</v>
      </c>
      <c r="C167" s="29">
        <v>6.0</v>
      </c>
      <c r="D167" s="29">
        <v>5.0</v>
      </c>
      <c r="E167" s="51">
        <v>35.0</v>
      </c>
      <c r="F167" s="51">
        <v>9.1</v>
      </c>
      <c r="G167" s="50">
        <v>3.0</v>
      </c>
      <c r="H167" s="29"/>
      <c r="I167" s="51">
        <v>180.0</v>
      </c>
      <c r="J167" s="51">
        <v>10.0</v>
      </c>
      <c r="K167" s="51">
        <v>10.0</v>
      </c>
      <c r="L167" s="51">
        <v>10.0</v>
      </c>
      <c r="M167" s="51">
        <v>5.0</v>
      </c>
      <c r="N167" s="51">
        <v>5.0</v>
      </c>
      <c r="O167" s="51">
        <v>20.0</v>
      </c>
      <c r="P167" s="29"/>
      <c r="Q167" s="29"/>
    </row>
    <row r="168" ht="14.25" customHeight="1">
      <c r="A168" s="29">
        <v>161.0</v>
      </c>
      <c r="B168" s="29">
        <v>16.0</v>
      </c>
      <c r="C168" s="29">
        <v>6.0</v>
      </c>
      <c r="D168" s="29">
        <v>6.0</v>
      </c>
      <c r="E168" s="51">
        <v>30.0</v>
      </c>
      <c r="F168" s="51">
        <v>7.4</v>
      </c>
      <c r="G168" s="50">
        <v>2.6</v>
      </c>
      <c r="H168" s="29"/>
      <c r="I168" s="51">
        <v>179.0</v>
      </c>
      <c r="J168" s="51">
        <v>10.0</v>
      </c>
      <c r="K168" s="51">
        <v>6.0</v>
      </c>
      <c r="L168" s="51">
        <v>10.0</v>
      </c>
      <c r="M168" s="51">
        <v>5.0</v>
      </c>
      <c r="N168" s="51">
        <v>5.0</v>
      </c>
      <c r="O168" s="51">
        <v>20.0</v>
      </c>
      <c r="P168" s="29"/>
      <c r="Q168" s="29"/>
    </row>
    <row r="169" ht="14.25" customHeight="1">
      <c r="A169" s="29">
        <v>162.0</v>
      </c>
      <c r="B169" s="29">
        <v>10.0</v>
      </c>
      <c r="C169" s="29">
        <v>6.0</v>
      </c>
      <c r="D169" s="29">
        <v>7.0</v>
      </c>
      <c r="E169" s="51">
        <v>30.0</v>
      </c>
      <c r="F169" s="51">
        <v>7.3</v>
      </c>
      <c r="G169" s="50">
        <v>2.4</v>
      </c>
      <c r="H169" s="29"/>
      <c r="I169" s="51">
        <v>178.0</v>
      </c>
      <c r="J169" s="51">
        <v>10.0</v>
      </c>
      <c r="K169" s="51">
        <v>10.0</v>
      </c>
      <c r="L169" s="51">
        <v>10.0</v>
      </c>
      <c r="M169" s="51">
        <v>5.0</v>
      </c>
      <c r="N169" s="51">
        <v>5.0</v>
      </c>
      <c r="O169" s="51">
        <v>20.0</v>
      </c>
      <c r="P169" s="29"/>
      <c r="Q169" s="29"/>
    </row>
    <row r="170" ht="14.25" customHeight="1">
      <c r="A170" s="29">
        <v>163.0</v>
      </c>
      <c r="B170" s="29">
        <v>20.0</v>
      </c>
      <c r="C170" s="29">
        <v>6.0</v>
      </c>
      <c r="D170" s="29">
        <v>8.0</v>
      </c>
      <c r="E170" s="51">
        <v>32.7</v>
      </c>
      <c r="F170" s="51">
        <v>7.8</v>
      </c>
      <c r="G170" s="50">
        <v>2.7</v>
      </c>
      <c r="H170" s="29"/>
      <c r="I170" s="51">
        <v>177.0</v>
      </c>
      <c r="J170" s="51">
        <v>10.0</v>
      </c>
      <c r="K170" s="51">
        <v>10.0</v>
      </c>
      <c r="L170" s="51">
        <v>10.0</v>
      </c>
      <c r="M170" s="51">
        <v>5.0</v>
      </c>
      <c r="N170" s="51">
        <v>5.0</v>
      </c>
      <c r="O170" s="51">
        <v>20.0</v>
      </c>
      <c r="P170" s="29"/>
      <c r="Q170" s="29"/>
    </row>
    <row r="171" ht="14.25" customHeight="1">
      <c r="A171" s="29">
        <v>164.0</v>
      </c>
      <c r="B171" s="29">
        <v>29.0</v>
      </c>
      <c r="C171" s="29">
        <v>6.0</v>
      </c>
      <c r="D171" s="29">
        <v>9.0</v>
      </c>
      <c r="E171" s="51">
        <v>29.0</v>
      </c>
      <c r="F171" s="51">
        <v>6.8</v>
      </c>
      <c r="G171" s="50">
        <v>2.6</v>
      </c>
      <c r="H171" s="29"/>
      <c r="I171" s="51">
        <v>176.0</v>
      </c>
      <c r="J171" s="51">
        <v>6.0</v>
      </c>
      <c r="K171" s="51">
        <v>6.0</v>
      </c>
      <c r="L171" s="51">
        <v>10.0</v>
      </c>
      <c r="M171" s="51">
        <v>5.0</v>
      </c>
      <c r="N171" s="51">
        <v>5.0</v>
      </c>
      <c r="O171" s="51">
        <v>10.0</v>
      </c>
      <c r="P171" s="29"/>
      <c r="Q171" s="29"/>
    </row>
    <row r="172" ht="14.25" customHeight="1">
      <c r="A172" s="29">
        <v>165.0</v>
      </c>
      <c r="B172" s="29">
        <v>8.0</v>
      </c>
      <c r="C172" s="29">
        <v>6.0</v>
      </c>
      <c r="D172" s="29">
        <v>10.0</v>
      </c>
      <c r="E172" s="51">
        <v>24.0</v>
      </c>
      <c r="F172" s="51">
        <v>5.6</v>
      </c>
      <c r="G172" s="50">
        <v>2.1</v>
      </c>
      <c r="H172" s="29"/>
      <c r="I172" s="51">
        <v>175.0</v>
      </c>
      <c r="J172" s="51">
        <v>10.0</v>
      </c>
      <c r="K172" s="51">
        <v>8.0</v>
      </c>
      <c r="L172" s="51">
        <v>6.0</v>
      </c>
      <c r="M172" s="51">
        <v>5.0</v>
      </c>
      <c r="N172" s="51">
        <v>5.0</v>
      </c>
      <c r="O172" s="51">
        <v>1.0</v>
      </c>
      <c r="P172" s="51" t="s">
        <v>55</v>
      </c>
      <c r="Q172" s="29"/>
    </row>
    <row r="173" ht="14.25" customHeight="1">
      <c r="A173" s="29">
        <v>166.0</v>
      </c>
      <c r="B173" s="29">
        <v>30.0</v>
      </c>
      <c r="C173" s="29">
        <v>6.0</v>
      </c>
      <c r="D173" s="29">
        <v>11.0</v>
      </c>
      <c r="E173" s="51">
        <v>25.3</v>
      </c>
      <c r="F173" s="51">
        <v>5.5</v>
      </c>
      <c r="G173" s="50">
        <v>2.3</v>
      </c>
      <c r="H173" s="29"/>
      <c r="I173" s="51">
        <v>174.0</v>
      </c>
      <c r="J173" s="51">
        <v>10.0</v>
      </c>
      <c r="K173" s="51">
        <v>10.0</v>
      </c>
      <c r="L173" s="51">
        <v>8.0</v>
      </c>
      <c r="M173" s="51">
        <v>5.0</v>
      </c>
      <c r="N173" s="51">
        <v>5.0</v>
      </c>
      <c r="O173" s="51">
        <v>1.0</v>
      </c>
      <c r="P173" s="29"/>
      <c r="Q173" s="29"/>
    </row>
    <row r="174" ht="14.25" customHeight="1">
      <c r="A174" s="29">
        <v>167.0</v>
      </c>
      <c r="B174" s="29">
        <v>19.0</v>
      </c>
      <c r="C174" s="29">
        <v>6.0</v>
      </c>
      <c r="D174" s="29">
        <v>12.0</v>
      </c>
      <c r="E174" s="51">
        <v>24.6</v>
      </c>
      <c r="F174" s="51">
        <v>6.9</v>
      </c>
      <c r="G174" s="50">
        <v>2.4</v>
      </c>
      <c r="H174" s="29"/>
      <c r="I174" s="51">
        <v>173.0</v>
      </c>
      <c r="J174" s="51">
        <v>10.0</v>
      </c>
      <c r="K174" s="51">
        <v>10.0</v>
      </c>
      <c r="L174" s="51">
        <v>10.0</v>
      </c>
      <c r="M174" s="51">
        <v>5.0</v>
      </c>
      <c r="N174" s="51">
        <v>5.0</v>
      </c>
      <c r="O174" s="51">
        <v>1.0</v>
      </c>
      <c r="P174" s="29"/>
      <c r="Q174" s="29"/>
    </row>
    <row r="175" ht="14.25" customHeight="1">
      <c r="A175" s="29">
        <v>168.0</v>
      </c>
      <c r="B175" s="29">
        <v>6.0</v>
      </c>
      <c r="C175" s="29">
        <v>6.0</v>
      </c>
      <c r="D175" s="29">
        <v>13.0</v>
      </c>
      <c r="E175" s="51">
        <v>29.8</v>
      </c>
      <c r="F175" s="51">
        <v>7.9</v>
      </c>
      <c r="G175" s="50">
        <v>2.7</v>
      </c>
      <c r="H175" s="29"/>
      <c r="I175" s="51">
        <v>172.0</v>
      </c>
      <c r="J175" s="51">
        <v>10.0</v>
      </c>
      <c r="K175" s="51">
        <v>10.0</v>
      </c>
      <c r="L175" s="51">
        <v>10.0</v>
      </c>
      <c r="M175" s="51">
        <v>5.0</v>
      </c>
      <c r="N175" s="51">
        <v>5.0</v>
      </c>
      <c r="O175" s="51">
        <v>20.0</v>
      </c>
      <c r="P175" s="29"/>
      <c r="Q175" s="29"/>
    </row>
    <row r="176" ht="14.25" customHeight="1">
      <c r="A176" s="29">
        <v>169.0</v>
      </c>
      <c r="B176" s="29">
        <v>1.0</v>
      </c>
      <c r="C176" s="29">
        <v>6.0</v>
      </c>
      <c r="D176" s="29">
        <v>14.0</v>
      </c>
      <c r="E176" s="51">
        <v>33.0</v>
      </c>
      <c r="F176" s="51">
        <v>7.7</v>
      </c>
      <c r="G176" s="50">
        <v>2.6</v>
      </c>
      <c r="H176" s="29" t="s">
        <v>85</v>
      </c>
      <c r="I176" s="51">
        <v>171.0</v>
      </c>
      <c r="J176" s="51">
        <v>6.0</v>
      </c>
      <c r="K176" s="51">
        <v>2.0</v>
      </c>
      <c r="L176" s="51">
        <v>10.0</v>
      </c>
      <c r="M176" s="51">
        <v>5.0</v>
      </c>
      <c r="N176" s="51">
        <v>5.0</v>
      </c>
      <c r="O176" s="51">
        <v>10.0</v>
      </c>
      <c r="P176" s="29"/>
      <c r="Q176" s="29"/>
    </row>
    <row r="177" ht="14.25" customHeight="1">
      <c r="A177" s="29">
        <v>170.0</v>
      </c>
      <c r="B177" s="29">
        <v>17.0</v>
      </c>
      <c r="C177" s="29">
        <v>6.0</v>
      </c>
      <c r="D177" s="29">
        <v>15.0</v>
      </c>
      <c r="E177" s="51">
        <v>36.0</v>
      </c>
      <c r="F177" s="51">
        <v>7.5</v>
      </c>
      <c r="G177" s="50">
        <v>3.0</v>
      </c>
      <c r="H177" s="29"/>
      <c r="I177" s="51">
        <v>170.0</v>
      </c>
      <c r="J177" s="51">
        <v>10.0</v>
      </c>
      <c r="K177" s="51">
        <v>10.0</v>
      </c>
      <c r="L177" s="51">
        <v>10.0</v>
      </c>
      <c r="M177" s="51">
        <v>5.0</v>
      </c>
      <c r="N177" s="51">
        <v>5.0</v>
      </c>
      <c r="O177" s="51">
        <v>10.0</v>
      </c>
      <c r="P177" s="29"/>
      <c r="Q177" s="29"/>
    </row>
    <row r="178" ht="14.25" customHeight="1">
      <c r="A178" s="29">
        <v>171.0</v>
      </c>
      <c r="B178" s="29">
        <v>12.0</v>
      </c>
      <c r="C178" s="29">
        <v>6.0</v>
      </c>
      <c r="D178" s="29">
        <v>16.0</v>
      </c>
      <c r="E178" s="51">
        <v>29.2</v>
      </c>
      <c r="F178" s="51">
        <v>6.4</v>
      </c>
      <c r="G178" s="50">
        <v>2.2</v>
      </c>
      <c r="H178" s="29"/>
      <c r="I178" s="51">
        <v>169.0</v>
      </c>
      <c r="J178" s="51">
        <v>10.0</v>
      </c>
      <c r="K178" s="51">
        <v>10.0</v>
      </c>
      <c r="L178" s="51">
        <v>10.0</v>
      </c>
      <c r="M178" s="51">
        <v>5.0</v>
      </c>
      <c r="N178" s="51">
        <v>5.0</v>
      </c>
      <c r="O178" s="51">
        <v>10.0</v>
      </c>
      <c r="P178" s="29"/>
      <c r="Q178" s="29"/>
    </row>
    <row r="179" ht="14.25" customHeight="1">
      <c r="A179" s="29">
        <v>172.0</v>
      </c>
      <c r="B179" s="29">
        <v>2.0</v>
      </c>
      <c r="C179" s="29">
        <v>6.0</v>
      </c>
      <c r="D179" s="29">
        <v>17.0</v>
      </c>
      <c r="E179" s="51">
        <v>28.7</v>
      </c>
      <c r="F179" s="51">
        <v>6.2</v>
      </c>
      <c r="G179" s="50">
        <v>2.0</v>
      </c>
      <c r="H179" s="29"/>
      <c r="I179" s="51">
        <v>168.0</v>
      </c>
      <c r="J179" s="51">
        <v>10.0</v>
      </c>
      <c r="K179" s="51">
        <v>10.0</v>
      </c>
      <c r="L179" s="51">
        <v>10.0</v>
      </c>
      <c r="M179" s="51">
        <v>5.0</v>
      </c>
      <c r="N179" s="51">
        <v>5.0</v>
      </c>
      <c r="O179" s="51">
        <v>10.0</v>
      </c>
      <c r="P179" s="29"/>
      <c r="Q179" s="29"/>
    </row>
    <row r="180" ht="14.25" customHeight="1">
      <c r="A180" s="29">
        <v>173.0</v>
      </c>
      <c r="B180" s="29">
        <v>31.0</v>
      </c>
      <c r="C180" s="29">
        <v>6.0</v>
      </c>
      <c r="D180" s="29">
        <v>18.0</v>
      </c>
      <c r="E180" s="51">
        <v>36.0</v>
      </c>
      <c r="F180" s="51">
        <v>8.5</v>
      </c>
      <c r="G180" s="50">
        <v>2.8</v>
      </c>
      <c r="H180" s="29"/>
      <c r="I180" s="51">
        <v>167.0</v>
      </c>
      <c r="J180" s="51">
        <v>6.0</v>
      </c>
      <c r="K180" s="51">
        <v>2.0</v>
      </c>
      <c r="L180" s="51">
        <v>10.0</v>
      </c>
      <c r="M180" s="51">
        <v>5.0</v>
      </c>
      <c r="N180" s="51">
        <v>5.0</v>
      </c>
      <c r="O180" s="51">
        <v>1.0</v>
      </c>
      <c r="P180" s="29"/>
      <c r="Q180" s="29"/>
    </row>
    <row r="181" ht="14.25" customHeight="1">
      <c r="A181" s="29">
        <v>174.0</v>
      </c>
      <c r="B181" s="29">
        <v>22.0</v>
      </c>
      <c r="C181" s="29">
        <v>6.0</v>
      </c>
      <c r="D181" s="29">
        <v>19.0</v>
      </c>
      <c r="E181" s="51">
        <v>28.3</v>
      </c>
      <c r="F181" s="51">
        <v>7.2</v>
      </c>
      <c r="G181" s="50">
        <v>2.6</v>
      </c>
      <c r="H181" s="29"/>
      <c r="I181" s="51">
        <v>166.0</v>
      </c>
      <c r="J181" s="51">
        <v>6.0</v>
      </c>
      <c r="K181" s="51">
        <v>6.0</v>
      </c>
      <c r="L181" s="51">
        <v>10.0</v>
      </c>
      <c r="M181" s="51">
        <v>5.0</v>
      </c>
      <c r="N181" s="51">
        <v>5.0</v>
      </c>
      <c r="O181" s="51">
        <v>1.0</v>
      </c>
      <c r="P181" s="29"/>
      <c r="Q181" s="29"/>
    </row>
    <row r="182" ht="14.25" customHeight="1">
      <c r="A182" s="29">
        <v>175.0</v>
      </c>
      <c r="B182" s="29">
        <v>9.0</v>
      </c>
      <c r="C182" s="29">
        <v>6.0</v>
      </c>
      <c r="D182" s="29">
        <v>20.0</v>
      </c>
      <c r="E182" s="51">
        <v>33.8</v>
      </c>
      <c r="F182" s="51">
        <v>6.8</v>
      </c>
      <c r="G182" s="50">
        <v>3.0</v>
      </c>
      <c r="H182" s="29"/>
      <c r="I182" s="51">
        <v>165.0</v>
      </c>
      <c r="J182" s="51">
        <v>10.0</v>
      </c>
      <c r="K182" s="51">
        <v>8.0</v>
      </c>
      <c r="L182" s="51">
        <v>10.0</v>
      </c>
      <c r="M182" s="51">
        <v>5.0</v>
      </c>
      <c r="N182" s="51">
        <v>5.0</v>
      </c>
      <c r="O182" s="51">
        <v>1.0</v>
      </c>
      <c r="P182" s="29"/>
      <c r="Q182" s="29"/>
    </row>
    <row r="183" ht="14.25" customHeight="1">
      <c r="A183" s="29">
        <v>176.0</v>
      </c>
      <c r="B183" s="29">
        <v>21.0</v>
      </c>
      <c r="C183" s="29">
        <v>6.0</v>
      </c>
      <c r="D183" s="29">
        <v>21.0</v>
      </c>
      <c r="E183" s="51">
        <v>28.2</v>
      </c>
      <c r="F183" s="51">
        <v>6.8</v>
      </c>
      <c r="G183" s="50">
        <v>2.3</v>
      </c>
      <c r="H183" s="29"/>
      <c r="I183" s="51">
        <v>164.0</v>
      </c>
      <c r="J183" s="51">
        <v>6.0</v>
      </c>
      <c r="K183" s="51">
        <v>2.0</v>
      </c>
      <c r="L183" s="51">
        <v>10.0</v>
      </c>
      <c r="M183" s="51">
        <v>5.0</v>
      </c>
      <c r="N183" s="51">
        <v>5.0</v>
      </c>
      <c r="O183" s="51">
        <v>10.0</v>
      </c>
      <c r="P183" s="51" t="s">
        <v>55</v>
      </c>
      <c r="Q183" s="29"/>
    </row>
    <row r="184" ht="14.25" customHeight="1">
      <c r="A184" s="29">
        <v>177.0</v>
      </c>
      <c r="B184" s="29">
        <v>18.0</v>
      </c>
      <c r="C184" s="29">
        <v>6.0</v>
      </c>
      <c r="D184" s="29">
        <v>22.0</v>
      </c>
      <c r="E184" s="51">
        <v>25.3</v>
      </c>
      <c r="F184" s="51">
        <v>6.0</v>
      </c>
      <c r="G184" s="50">
        <v>2.2</v>
      </c>
      <c r="H184" s="29"/>
      <c r="I184" s="51">
        <v>163.0</v>
      </c>
      <c r="J184" s="51">
        <v>10.0</v>
      </c>
      <c r="K184" s="51">
        <v>10.0</v>
      </c>
      <c r="L184" s="51">
        <v>10.0</v>
      </c>
      <c r="M184" s="51">
        <v>5.0</v>
      </c>
      <c r="N184" s="51">
        <v>5.0</v>
      </c>
      <c r="O184" s="51">
        <v>10.0</v>
      </c>
      <c r="P184" s="29"/>
      <c r="Q184" s="29"/>
    </row>
    <row r="185" ht="14.25" customHeight="1">
      <c r="A185" s="29">
        <v>178.0</v>
      </c>
      <c r="B185" s="29">
        <v>14.0</v>
      </c>
      <c r="C185" s="29">
        <v>6.0</v>
      </c>
      <c r="D185" s="29">
        <v>23.0</v>
      </c>
      <c r="E185" s="51">
        <v>23.0</v>
      </c>
      <c r="F185" s="51">
        <v>7.4</v>
      </c>
      <c r="G185" s="50">
        <v>2.2</v>
      </c>
      <c r="H185" s="29"/>
      <c r="I185" s="51">
        <v>162.0</v>
      </c>
      <c r="J185" s="51">
        <v>6.0</v>
      </c>
      <c r="K185" s="51">
        <v>10.0</v>
      </c>
      <c r="L185" s="51">
        <v>10.0</v>
      </c>
      <c r="M185" s="51">
        <v>5.0</v>
      </c>
      <c r="N185" s="51">
        <v>5.0</v>
      </c>
      <c r="O185" s="51">
        <v>10.0</v>
      </c>
      <c r="P185" s="29"/>
      <c r="Q185" s="29"/>
    </row>
    <row r="186" ht="14.25" customHeight="1">
      <c r="A186" s="29">
        <v>179.0</v>
      </c>
      <c r="B186" s="29">
        <v>28.0</v>
      </c>
      <c r="C186" s="29">
        <v>6.0</v>
      </c>
      <c r="D186" s="29">
        <v>24.0</v>
      </c>
      <c r="E186" s="51">
        <v>29.0</v>
      </c>
      <c r="F186" s="51">
        <v>7.2</v>
      </c>
      <c r="G186" s="50">
        <v>2.5</v>
      </c>
      <c r="H186" s="29"/>
      <c r="I186" s="51">
        <v>161.0</v>
      </c>
      <c r="J186" s="51">
        <v>6.0</v>
      </c>
      <c r="K186" s="51">
        <v>8.0</v>
      </c>
      <c r="L186" s="51">
        <v>10.0</v>
      </c>
      <c r="M186" s="51">
        <v>5.0</v>
      </c>
      <c r="N186" s="51">
        <v>5.0</v>
      </c>
      <c r="O186" s="51">
        <v>10.0</v>
      </c>
      <c r="P186" s="29"/>
      <c r="Q186" s="29"/>
    </row>
    <row r="187" ht="14.25" customHeight="1">
      <c r="A187" s="29">
        <v>180.0</v>
      </c>
      <c r="B187" s="29">
        <v>4.0</v>
      </c>
      <c r="C187" s="29">
        <v>6.0</v>
      </c>
      <c r="D187" s="29">
        <v>25.0</v>
      </c>
      <c r="E187" s="51">
        <v>30.7</v>
      </c>
      <c r="F187" s="51">
        <v>8.0</v>
      </c>
      <c r="G187" s="50">
        <v>3.0</v>
      </c>
      <c r="H187" s="29"/>
      <c r="I187" s="51">
        <v>160.0</v>
      </c>
      <c r="J187" s="51">
        <v>10.0</v>
      </c>
      <c r="K187" s="51">
        <v>6.0</v>
      </c>
      <c r="L187" s="51">
        <v>10.0</v>
      </c>
      <c r="M187" s="51">
        <v>5.0</v>
      </c>
      <c r="N187" s="51">
        <v>5.0</v>
      </c>
      <c r="O187" s="51">
        <v>20.0</v>
      </c>
      <c r="P187" s="29"/>
      <c r="Q187" s="29"/>
    </row>
    <row r="188" ht="14.25" customHeight="1">
      <c r="A188" s="29">
        <v>181.0</v>
      </c>
      <c r="B188" s="29">
        <v>7.0</v>
      </c>
      <c r="C188" s="29">
        <v>6.0</v>
      </c>
      <c r="D188" s="29">
        <v>26.0</v>
      </c>
      <c r="E188" s="51">
        <v>30.6</v>
      </c>
      <c r="F188" s="51">
        <v>7.5</v>
      </c>
      <c r="G188" s="50">
        <v>2.4</v>
      </c>
      <c r="H188" s="29" t="s">
        <v>53</v>
      </c>
      <c r="I188" s="51">
        <v>159.0</v>
      </c>
      <c r="J188" s="51">
        <v>10.0</v>
      </c>
      <c r="K188" s="51">
        <v>10.0</v>
      </c>
      <c r="L188" s="51">
        <v>10.0</v>
      </c>
      <c r="M188" s="51">
        <v>5.0</v>
      </c>
      <c r="N188" s="51">
        <v>5.0</v>
      </c>
      <c r="O188" s="51">
        <v>20.0</v>
      </c>
      <c r="P188" s="29"/>
      <c r="Q188" s="29"/>
    </row>
    <row r="189" ht="14.25" customHeight="1">
      <c r="A189" s="29">
        <v>182.0</v>
      </c>
      <c r="B189" s="29">
        <v>26.0</v>
      </c>
      <c r="C189" s="29">
        <v>6.0</v>
      </c>
      <c r="D189" s="29">
        <v>27.0</v>
      </c>
      <c r="E189" s="51">
        <v>28.2</v>
      </c>
      <c r="F189" s="51">
        <v>7.4</v>
      </c>
      <c r="G189" s="50">
        <v>2.7</v>
      </c>
      <c r="H189" s="29"/>
      <c r="I189" s="51">
        <v>158.0</v>
      </c>
      <c r="J189" s="51">
        <v>10.0</v>
      </c>
      <c r="K189" s="51">
        <v>10.0</v>
      </c>
      <c r="L189" s="51">
        <v>10.0</v>
      </c>
      <c r="M189" s="51">
        <v>5.0</v>
      </c>
      <c r="N189" s="51">
        <v>5.0</v>
      </c>
      <c r="O189" s="51">
        <v>10.0</v>
      </c>
      <c r="P189" s="29"/>
      <c r="Q189" s="29"/>
    </row>
    <row r="190" ht="14.25" customHeight="1">
      <c r="A190" s="29">
        <v>183.0</v>
      </c>
      <c r="B190" s="29">
        <v>3.0</v>
      </c>
      <c r="C190" s="29">
        <v>6.0</v>
      </c>
      <c r="D190" s="29">
        <v>28.0</v>
      </c>
      <c r="E190" s="51">
        <v>22.5</v>
      </c>
      <c r="F190" s="51">
        <v>6.3</v>
      </c>
      <c r="G190" s="50">
        <v>1.9</v>
      </c>
      <c r="H190" s="29"/>
      <c r="I190" s="51">
        <v>157.0</v>
      </c>
      <c r="J190" s="51">
        <v>10.0</v>
      </c>
      <c r="K190" s="51">
        <v>10.0</v>
      </c>
      <c r="L190" s="51">
        <v>10.0</v>
      </c>
      <c r="M190" s="51">
        <v>5.0</v>
      </c>
      <c r="N190" s="51">
        <v>5.0</v>
      </c>
      <c r="O190" s="51">
        <v>10.0</v>
      </c>
      <c r="P190" s="29"/>
      <c r="Q190" s="29"/>
    </row>
    <row r="191" ht="14.25" customHeight="1">
      <c r="A191" s="29">
        <v>184.0</v>
      </c>
      <c r="B191" s="29">
        <v>27.0</v>
      </c>
      <c r="C191" s="29">
        <v>6.0</v>
      </c>
      <c r="D191" s="29">
        <v>29.0</v>
      </c>
      <c r="E191" s="51">
        <v>24.0</v>
      </c>
      <c r="F191" s="51">
        <v>6.1</v>
      </c>
      <c r="G191" s="50">
        <v>1.7</v>
      </c>
      <c r="H191" s="29"/>
      <c r="I191" s="51">
        <v>156.0</v>
      </c>
      <c r="J191" s="51">
        <v>10.0</v>
      </c>
      <c r="K191" s="51">
        <v>10.0</v>
      </c>
      <c r="L191" s="51">
        <v>10.0</v>
      </c>
      <c r="M191" s="51">
        <v>5.0</v>
      </c>
      <c r="N191" s="51">
        <v>5.0</v>
      </c>
      <c r="O191" s="51">
        <v>10.0</v>
      </c>
      <c r="P191" s="29"/>
      <c r="Q191" s="29"/>
    </row>
    <row r="192" ht="14.25" customHeight="1">
      <c r="A192" s="29">
        <v>185.0</v>
      </c>
      <c r="B192" s="29">
        <v>11.0</v>
      </c>
      <c r="C192" s="29">
        <v>6.0</v>
      </c>
      <c r="D192" s="29">
        <v>30.0</v>
      </c>
      <c r="E192" s="51">
        <v>33.0</v>
      </c>
      <c r="F192" s="51">
        <v>7.5</v>
      </c>
      <c r="G192" s="50">
        <v>2.7</v>
      </c>
      <c r="H192" s="29"/>
      <c r="I192" s="51">
        <v>155.0</v>
      </c>
      <c r="J192" s="51">
        <v>6.0</v>
      </c>
      <c r="K192" s="51">
        <v>10.0</v>
      </c>
      <c r="L192" s="51">
        <v>10.0</v>
      </c>
      <c r="M192" s="51">
        <v>5.0</v>
      </c>
      <c r="N192" s="51">
        <v>5.0</v>
      </c>
      <c r="O192" s="51">
        <v>10.0</v>
      </c>
      <c r="P192" s="29"/>
      <c r="Q192" s="29"/>
    </row>
    <row r="193" ht="14.25" customHeight="1">
      <c r="A193" s="29">
        <v>186.0</v>
      </c>
      <c r="B193" s="29">
        <v>5.0</v>
      </c>
      <c r="C193" s="29">
        <v>6.0</v>
      </c>
      <c r="D193" s="29">
        <v>31.0</v>
      </c>
      <c r="E193" s="51">
        <v>32.0</v>
      </c>
      <c r="F193" s="51">
        <v>8.1</v>
      </c>
      <c r="G193" s="50">
        <v>3.1</v>
      </c>
      <c r="H193" s="29"/>
      <c r="I193" s="51">
        <v>154.0</v>
      </c>
      <c r="J193" s="51">
        <v>10.0</v>
      </c>
      <c r="K193" s="51">
        <v>10.0</v>
      </c>
      <c r="L193" s="51">
        <v>10.0</v>
      </c>
      <c r="M193" s="51">
        <v>5.0</v>
      </c>
      <c r="N193" s="51">
        <v>5.0</v>
      </c>
      <c r="O193" s="51">
        <v>10.0</v>
      </c>
      <c r="P193" s="29"/>
      <c r="Q193" s="29"/>
    </row>
    <row r="194" ht="14.25" customHeight="1">
      <c r="A194" s="29">
        <v>187.0</v>
      </c>
      <c r="B194" s="29">
        <v>4.0</v>
      </c>
      <c r="C194" s="29">
        <v>7.0</v>
      </c>
      <c r="D194" s="29">
        <v>1.0</v>
      </c>
      <c r="E194" s="51">
        <v>20.0</v>
      </c>
      <c r="F194" s="51">
        <v>6.2</v>
      </c>
      <c r="G194" s="50">
        <v>2.1</v>
      </c>
      <c r="H194" s="29"/>
      <c r="I194" s="51">
        <v>185.0</v>
      </c>
      <c r="J194" s="51">
        <v>10.0</v>
      </c>
      <c r="K194" s="51">
        <v>10.0</v>
      </c>
      <c r="L194" s="51">
        <v>1.0</v>
      </c>
      <c r="M194" s="51">
        <v>5.0</v>
      </c>
      <c r="N194" s="51">
        <v>5.0</v>
      </c>
      <c r="O194" s="51">
        <v>10.0</v>
      </c>
      <c r="P194" s="29"/>
      <c r="Q194" s="29"/>
    </row>
    <row r="195" ht="14.25" customHeight="1">
      <c r="A195" s="29">
        <v>188.0</v>
      </c>
      <c r="B195" s="29">
        <v>29.0</v>
      </c>
      <c r="C195" s="29">
        <v>7.0</v>
      </c>
      <c r="D195" s="29">
        <v>2.0</v>
      </c>
      <c r="E195" s="51">
        <v>27.8</v>
      </c>
      <c r="F195" s="51">
        <v>7.9</v>
      </c>
      <c r="G195" s="50">
        <v>2.3</v>
      </c>
      <c r="H195" s="29"/>
      <c r="I195" s="51">
        <v>186.0</v>
      </c>
      <c r="J195" s="51">
        <v>6.0</v>
      </c>
      <c r="K195" s="51">
        <v>10.0</v>
      </c>
      <c r="L195" s="51">
        <v>10.0</v>
      </c>
      <c r="M195" s="51">
        <v>5.0</v>
      </c>
      <c r="N195" s="51">
        <v>5.0</v>
      </c>
      <c r="O195" s="51">
        <v>10.0</v>
      </c>
      <c r="P195" s="29"/>
      <c r="Q195" s="29"/>
    </row>
    <row r="196" ht="14.25" customHeight="1">
      <c r="A196" s="29">
        <v>189.0</v>
      </c>
      <c r="B196" s="29">
        <v>25.0</v>
      </c>
      <c r="C196" s="29">
        <v>7.0</v>
      </c>
      <c r="D196" s="29">
        <v>3.0</v>
      </c>
      <c r="E196" s="51">
        <v>30.3</v>
      </c>
      <c r="F196" s="51">
        <v>7.9</v>
      </c>
      <c r="G196" s="50">
        <v>2.7</v>
      </c>
      <c r="H196" s="29"/>
      <c r="I196" s="51">
        <v>187.0</v>
      </c>
      <c r="J196" s="51">
        <v>6.0</v>
      </c>
      <c r="K196" s="51">
        <v>6.0</v>
      </c>
      <c r="L196" s="51">
        <v>10.0</v>
      </c>
      <c r="M196" s="51">
        <v>5.0</v>
      </c>
      <c r="N196" s="51">
        <v>5.0</v>
      </c>
      <c r="O196" s="51">
        <v>10.0</v>
      </c>
      <c r="P196" s="29"/>
      <c r="Q196" s="29"/>
    </row>
    <row r="197" ht="14.25" customHeight="1">
      <c r="A197" s="29">
        <v>190.0</v>
      </c>
      <c r="B197" s="29">
        <v>8.0</v>
      </c>
      <c r="C197" s="29">
        <v>7.0</v>
      </c>
      <c r="D197" s="29">
        <v>4.0</v>
      </c>
      <c r="E197" s="51">
        <v>27.0</v>
      </c>
      <c r="F197" s="51">
        <v>6.2</v>
      </c>
      <c r="G197" s="50">
        <v>2.5</v>
      </c>
      <c r="H197" s="29" t="s">
        <v>53</v>
      </c>
      <c r="I197" s="51">
        <v>188.0</v>
      </c>
      <c r="J197" s="51">
        <v>6.0</v>
      </c>
      <c r="K197" s="51">
        <v>10.0</v>
      </c>
      <c r="L197" s="51">
        <v>10.0</v>
      </c>
      <c r="M197" s="51">
        <v>5.0</v>
      </c>
      <c r="N197" s="51">
        <v>5.0</v>
      </c>
      <c r="O197" s="51">
        <v>20.0</v>
      </c>
      <c r="P197" s="29"/>
      <c r="Q197" s="29"/>
    </row>
    <row r="198" ht="14.25" customHeight="1">
      <c r="A198" s="29">
        <v>191.0</v>
      </c>
      <c r="B198" s="29">
        <v>10.0</v>
      </c>
      <c r="C198" s="29">
        <v>7.0</v>
      </c>
      <c r="D198" s="29">
        <v>5.0</v>
      </c>
      <c r="E198" s="51">
        <v>27.5</v>
      </c>
      <c r="F198" s="51">
        <v>7.3</v>
      </c>
      <c r="G198" s="50">
        <v>2.1</v>
      </c>
      <c r="H198" s="29"/>
      <c r="I198" s="51">
        <v>189.0</v>
      </c>
      <c r="J198" s="51">
        <v>6.0</v>
      </c>
      <c r="K198" s="51">
        <v>10.0</v>
      </c>
      <c r="L198" s="51">
        <v>10.0</v>
      </c>
      <c r="M198" s="51">
        <v>5.0</v>
      </c>
      <c r="N198" s="51">
        <v>5.0</v>
      </c>
      <c r="O198" s="51">
        <v>10.0</v>
      </c>
      <c r="P198" s="29"/>
      <c r="Q198" s="29"/>
    </row>
    <row r="199" ht="14.25" customHeight="1">
      <c r="A199" s="29">
        <v>192.0</v>
      </c>
      <c r="B199" s="29">
        <v>6.0</v>
      </c>
      <c r="C199" s="29">
        <v>7.0</v>
      </c>
      <c r="D199" s="29">
        <v>6.0</v>
      </c>
      <c r="E199" s="51">
        <v>27.0</v>
      </c>
      <c r="F199" s="51">
        <v>6.6</v>
      </c>
      <c r="G199" s="50">
        <v>2.3</v>
      </c>
      <c r="H199" s="29"/>
      <c r="I199" s="51">
        <v>190.0</v>
      </c>
      <c r="J199" s="51">
        <v>6.0</v>
      </c>
      <c r="K199" s="51">
        <v>10.0</v>
      </c>
      <c r="L199" s="51">
        <v>10.0</v>
      </c>
      <c r="M199" s="51">
        <v>5.0</v>
      </c>
      <c r="N199" s="51">
        <v>5.0</v>
      </c>
      <c r="O199" s="51">
        <v>20.0</v>
      </c>
      <c r="P199" s="29"/>
      <c r="Q199" s="29"/>
    </row>
    <row r="200" ht="14.25" customHeight="1">
      <c r="A200" s="29">
        <v>193.0</v>
      </c>
      <c r="B200" s="29">
        <v>19.0</v>
      </c>
      <c r="C200" s="29">
        <v>7.0</v>
      </c>
      <c r="D200" s="29">
        <v>7.0</v>
      </c>
      <c r="E200" s="51">
        <v>16.3</v>
      </c>
      <c r="F200" s="51">
        <v>4.2</v>
      </c>
      <c r="G200" s="50">
        <v>1.9</v>
      </c>
      <c r="H200" s="29"/>
      <c r="I200" s="51">
        <v>191.0</v>
      </c>
      <c r="J200" s="51">
        <v>6.0</v>
      </c>
      <c r="K200" s="51">
        <v>10.0</v>
      </c>
      <c r="L200" s="51">
        <v>1.0</v>
      </c>
      <c r="M200" s="51">
        <v>5.0</v>
      </c>
      <c r="N200" s="51">
        <v>5.0</v>
      </c>
      <c r="O200" s="51">
        <v>20.0</v>
      </c>
      <c r="P200" s="29"/>
      <c r="Q200" s="29"/>
    </row>
    <row r="201" ht="14.25" customHeight="1">
      <c r="A201" s="29">
        <v>194.0</v>
      </c>
      <c r="B201" s="29">
        <v>27.0</v>
      </c>
      <c r="C201" s="29">
        <v>7.0</v>
      </c>
      <c r="D201" s="29">
        <v>8.0</v>
      </c>
      <c r="E201" s="51">
        <v>19.4</v>
      </c>
      <c r="F201" s="51">
        <v>5.1</v>
      </c>
      <c r="G201" s="50">
        <v>1.0</v>
      </c>
      <c r="H201" s="29"/>
      <c r="I201" s="51">
        <v>192.0</v>
      </c>
      <c r="J201" s="51">
        <v>6.0</v>
      </c>
      <c r="K201" s="51">
        <v>10.0</v>
      </c>
      <c r="L201" s="51">
        <v>1.0</v>
      </c>
      <c r="M201" s="51">
        <v>5.0</v>
      </c>
      <c r="N201" s="51">
        <v>5.0</v>
      </c>
      <c r="O201" s="51">
        <v>10.0</v>
      </c>
      <c r="P201" s="29"/>
      <c r="Q201" s="29"/>
    </row>
    <row r="202" ht="14.25" customHeight="1">
      <c r="A202" s="29">
        <v>195.0</v>
      </c>
      <c r="B202" s="29">
        <v>21.0</v>
      </c>
      <c r="C202" s="29">
        <v>7.0</v>
      </c>
      <c r="D202" s="29">
        <v>9.0</v>
      </c>
      <c r="E202" s="51">
        <v>30.5</v>
      </c>
      <c r="F202" s="51">
        <v>6.9</v>
      </c>
      <c r="G202" s="50">
        <v>2.6</v>
      </c>
      <c r="H202" s="29"/>
      <c r="I202" s="51">
        <v>19.0</v>
      </c>
      <c r="J202" s="51">
        <v>6.0</v>
      </c>
      <c r="K202" s="51">
        <v>10.0</v>
      </c>
      <c r="L202" s="51">
        <v>10.0</v>
      </c>
      <c r="M202" s="51">
        <v>5.0</v>
      </c>
      <c r="N202" s="51">
        <v>5.0</v>
      </c>
      <c r="O202" s="51">
        <v>10.0</v>
      </c>
      <c r="P202" s="29"/>
      <c r="Q202" s="29"/>
    </row>
    <row r="203" ht="14.25" customHeight="1">
      <c r="A203" s="29">
        <v>196.0</v>
      </c>
      <c r="B203" s="29">
        <v>24.0</v>
      </c>
      <c r="C203" s="29">
        <v>7.0</v>
      </c>
      <c r="D203" s="29">
        <v>10.0</v>
      </c>
      <c r="E203" s="51">
        <v>24.0</v>
      </c>
      <c r="F203" s="51">
        <v>6.3</v>
      </c>
      <c r="G203" s="50">
        <v>2.6</v>
      </c>
      <c r="H203" s="29"/>
      <c r="I203" s="51">
        <v>194.0</v>
      </c>
      <c r="J203" s="51">
        <v>6.0</v>
      </c>
      <c r="K203" s="51">
        <v>10.0</v>
      </c>
      <c r="L203" s="51">
        <v>10.0</v>
      </c>
      <c r="M203" s="51">
        <v>5.0</v>
      </c>
      <c r="N203" s="51">
        <v>5.0</v>
      </c>
      <c r="O203" s="51">
        <v>20.0</v>
      </c>
      <c r="P203" s="29"/>
      <c r="Q203" s="29"/>
    </row>
    <row r="204" ht="14.25" customHeight="1">
      <c r="A204" s="29">
        <v>197.0</v>
      </c>
      <c r="B204" s="29">
        <v>5.0</v>
      </c>
      <c r="C204" s="29">
        <v>7.0</v>
      </c>
      <c r="D204" s="29">
        <v>11.0</v>
      </c>
      <c r="E204" s="51">
        <v>29.8</v>
      </c>
      <c r="F204" s="51">
        <v>7.2</v>
      </c>
      <c r="G204" s="50">
        <v>2.1</v>
      </c>
      <c r="H204" s="29"/>
      <c r="I204" s="51">
        <v>195.0</v>
      </c>
      <c r="J204" s="51">
        <v>6.0</v>
      </c>
      <c r="K204" s="51">
        <v>10.0</v>
      </c>
      <c r="L204" s="51">
        <v>10.0</v>
      </c>
      <c r="M204" s="51">
        <v>5.0</v>
      </c>
      <c r="N204" s="51">
        <v>5.0</v>
      </c>
      <c r="O204" s="51">
        <v>10.0</v>
      </c>
      <c r="P204" s="29"/>
      <c r="Q204" s="29"/>
    </row>
    <row r="205" ht="14.25" customHeight="1">
      <c r="A205" s="29">
        <v>198.0</v>
      </c>
      <c r="B205" s="29">
        <v>28.0</v>
      </c>
      <c r="C205" s="29">
        <v>7.0</v>
      </c>
      <c r="D205" s="29">
        <v>12.0</v>
      </c>
      <c r="E205" s="51">
        <v>26.0</v>
      </c>
      <c r="F205" s="51">
        <v>6.6</v>
      </c>
      <c r="G205" s="50">
        <v>2.2</v>
      </c>
      <c r="H205" s="29"/>
      <c r="I205" s="51">
        <v>196.0</v>
      </c>
      <c r="J205" s="51">
        <v>6.0</v>
      </c>
      <c r="K205" s="51">
        <v>10.0</v>
      </c>
      <c r="L205" s="51">
        <v>6.0</v>
      </c>
      <c r="M205" s="51">
        <v>5.0</v>
      </c>
      <c r="N205" s="51">
        <v>5.0</v>
      </c>
      <c r="O205" s="51">
        <v>10.0</v>
      </c>
      <c r="P205" s="29"/>
      <c r="Q205" s="29"/>
    </row>
    <row r="206" ht="14.25" customHeight="1">
      <c r="A206" s="29">
        <v>199.0</v>
      </c>
      <c r="B206" s="29">
        <v>2.0</v>
      </c>
      <c r="C206" s="29">
        <v>7.0</v>
      </c>
      <c r="D206" s="29">
        <v>13.0</v>
      </c>
      <c r="E206" s="51" t="s">
        <v>21</v>
      </c>
      <c r="F206" s="51" t="s">
        <v>21</v>
      </c>
      <c r="G206" s="50">
        <v>1.5</v>
      </c>
      <c r="H206" s="29"/>
      <c r="I206" s="51" t="s">
        <v>74</v>
      </c>
      <c r="J206" s="29"/>
      <c r="K206" s="29"/>
      <c r="L206" s="29"/>
      <c r="M206" s="29"/>
      <c r="N206" s="29"/>
      <c r="O206" s="29"/>
      <c r="P206" s="29"/>
      <c r="Q206" s="29"/>
    </row>
    <row r="207" ht="14.25" customHeight="1">
      <c r="A207" s="29">
        <v>200.0</v>
      </c>
      <c r="B207" s="29">
        <v>16.0</v>
      </c>
      <c r="C207" s="29">
        <v>7.0</v>
      </c>
      <c r="D207" s="29">
        <v>14.0</v>
      </c>
      <c r="E207" s="51">
        <v>27.0</v>
      </c>
      <c r="F207" s="51">
        <v>6.0</v>
      </c>
      <c r="G207" s="50">
        <v>2.2</v>
      </c>
      <c r="H207" s="29"/>
      <c r="I207" s="51">
        <v>197.0</v>
      </c>
      <c r="J207" s="51">
        <v>6.0</v>
      </c>
      <c r="K207" s="51">
        <v>10.0</v>
      </c>
      <c r="L207" s="51">
        <v>8.0</v>
      </c>
      <c r="M207" s="51">
        <v>5.0</v>
      </c>
      <c r="N207" s="51">
        <v>5.0</v>
      </c>
      <c r="O207" s="51">
        <v>10.0</v>
      </c>
      <c r="P207" s="29"/>
      <c r="Q207" s="29"/>
    </row>
    <row r="208" ht="14.25" customHeight="1">
      <c r="A208" s="29">
        <v>201.0</v>
      </c>
      <c r="B208" s="29">
        <v>9.0</v>
      </c>
      <c r="C208" s="29">
        <v>7.0</v>
      </c>
      <c r="D208" s="29">
        <v>15.0</v>
      </c>
      <c r="E208" s="51">
        <v>30.0</v>
      </c>
      <c r="F208" s="51">
        <v>6.3</v>
      </c>
      <c r="G208" s="50">
        <v>2.6</v>
      </c>
      <c r="H208" s="29"/>
      <c r="I208" s="51">
        <v>198.0</v>
      </c>
      <c r="J208" s="51">
        <v>6.0</v>
      </c>
      <c r="K208" s="51">
        <v>8.0</v>
      </c>
      <c r="L208" s="51">
        <v>10.0</v>
      </c>
      <c r="M208" s="51">
        <v>5.0</v>
      </c>
      <c r="N208" s="51">
        <v>5.0</v>
      </c>
      <c r="O208" s="51">
        <v>10.0</v>
      </c>
      <c r="P208" s="29"/>
      <c r="Q208" s="29"/>
    </row>
    <row r="209" ht="14.25" customHeight="1">
      <c r="A209" s="29">
        <v>202.0</v>
      </c>
      <c r="B209" s="29">
        <v>18.0</v>
      </c>
      <c r="C209" s="29">
        <v>7.0</v>
      </c>
      <c r="D209" s="29">
        <v>16.0</v>
      </c>
      <c r="E209" s="51">
        <v>32.4</v>
      </c>
      <c r="F209" s="51">
        <v>7.0</v>
      </c>
      <c r="G209" s="50">
        <v>2.9</v>
      </c>
      <c r="H209" s="29"/>
      <c r="I209" s="51">
        <v>199.0</v>
      </c>
      <c r="J209" s="51">
        <v>6.0</v>
      </c>
      <c r="K209" s="51">
        <v>8.0</v>
      </c>
      <c r="L209" s="51">
        <v>10.0</v>
      </c>
      <c r="M209" s="51">
        <v>5.0</v>
      </c>
      <c r="N209" s="51">
        <v>5.0</v>
      </c>
      <c r="O209" s="51">
        <v>10.0</v>
      </c>
      <c r="P209" s="29"/>
      <c r="Q209" s="29"/>
    </row>
    <row r="210" ht="14.25" customHeight="1">
      <c r="A210" s="29">
        <v>203.0</v>
      </c>
      <c r="B210" s="29">
        <v>23.0</v>
      </c>
      <c r="C210" s="29">
        <v>7.0</v>
      </c>
      <c r="D210" s="29">
        <v>17.0</v>
      </c>
      <c r="E210" s="51">
        <v>34.5</v>
      </c>
      <c r="F210" s="51">
        <v>8.2</v>
      </c>
      <c r="G210" s="50">
        <v>3.0</v>
      </c>
      <c r="H210" s="29"/>
      <c r="I210" s="51">
        <v>200.0</v>
      </c>
      <c r="J210" s="51">
        <v>6.0</v>
      </c>
      <c r="K210" s="51">
        <v>10.0</v>
      </c>
      <c r="L210" s="51">
        <v>10.0</v>
      </c>
      <c r="M210" s="51">
        <v>5.0</v>
      </c>
      <c r="N210" s="51">
        <v>5.0</v>
      </c>
      <c r="O210" s="51">
        <v>10.0</v>
      </c>
      <c r="P210" s="29"/>
      <c r="Q210" s="29"/>
    </row>
    <row r="211" ht="14.25" customHeight="1">
      <c r="A211" s="29">
        <v>204.0</v>
      </c>
      <c r="B211" s="29">
        <v>20.0</v>
      </c>
      <c r="C211" s="29">
        <v>7.0</v>
      </c>
      <c r="D211" s="29">
        <v>18.0</v>
      </c>
      <c r="E211" s="51">
        <v>24.4</v>
      </c>
      <c r="F211" s="51">
        <v>6.1</v>
      </c>
      <c r="G211" s="50">
        <v>1.8</v>
      </c>
      <c r="H211" s="29"/>
      <c r="I211" s="51">
        <v>201.0</v>
      </c>
      <c r="J211" s="51">
        <v>10.0</v>
      </c>
      <c r="K211" s="51">
        <v>10.0</v>
      </c>
      <c r="L211" s="51">
        <v>10.0</v>
      </c>
      <c r="M211" s="51">
        <v>5.0</v>
      </c>
      <c r="N211" s="51">
        <v>5.0</v>
      </c>
      <c r="O211" s="51">
        <v>10.0</v>
      </c>
      <c r="P211" s="29"/>
      <c r="Q211" s="29"/>
    </row>
    <row r="212" ht="14.25" customHeight="1">
      <c r="A212" s="29">
        <v>205.0</v>
      </c>
      <c r="B212" s="29">
        <v>14.0</v>
      </c>
      <c r="C212" s="29">
        <v>7.0</v>
      </c>
      <c r="D212" s="29">
        <v>19.0</v>
      </c>
      <c r="E212" s="51">
        <v>3.2</v>
      </c>
      <c r="F212" s="51">
        <v>7.5</v>
      </c>
      <c r="G212" s="50">
        <v>2.8</v>
      </c>
      <c r="H212" s="29"/>
      <c r="I212" s="51">
        <v>202.0</v>
      </c>
      <c r="J212" s="51">
        <v>10.0</v>
      </c>
      <c r="K212" s="51">
        <v>10.0</v>
      </c>
      <c r="L212" s="51">
        <v>10.0</v>
      </c>
      <c r="M212" s="51">
        <v>5.0</v>
      </c>
      <c r="N212" s="51">
        <v>5.0</v>
      </c>
      <c r="O212" s="51">
        <v>20.0</v>
      </c>
      <c r="P212" s="29"/>
      <c r="Q212" s="29"/>
    </row>
    <row r="213" ht="14.25" customHeight="1">
      <c r="A213" s="29">
        <v>206.0</v>
      </c>
      <c r="B213" s="29">
        <v>15.0</v>
      </c>
      <c r="C213" s="29">
        <v>7.0</v>
      </c>
      <c r="D213" s="29">
        <v>20.0</v>
      </c>
      <c r="E213" s="51">
        <v>31.0</v>
      </c>
      <c r="F213" s="51">
        <v>7.9</v>
      </c>
      <c r="G213" s="50">
        <v>2.9</v>
      </c>
      <c r="H213" s="29"/>
      <c r="I213" s="51">
        <v>203.0</v>
      </c>
      <c r="J213" s="51">
        <v>6.0</v>
      </c>
      <c r="K213" s="51">
        <v>10.0</v>
      </c>
      <c r="L213" s="51">
        <v>10.0</v>
      </c>
      <c r="M213" s="51">
        <v>5.0</v>
      </c>
      <c r="N213" s="51">
        <v>5.0</v>
      </c>
      <c r="O213" s="51">
        <v>10.0</v>
      </c>
      <c r="P213" s="29"/>
      <c r="Q213" s="29"/>
    </row>
    <row r="214" ht="14.25" customHeight="1">
      <c r="A214" s="29">
        <v>207.0</v>
      </c>
      <c r="B214" s="29">
        <v>31.0</v>
      </c>
      <c r="C214" s="29">
        <v>7.0</v>
      </c>
      <c r="D214" s="29">
        <v>21.0</v>
      </c>
      <c r="E214" s="51">
        <v>32.5</v>
      </c>
      <c r="F214" s="51">
        <v>7.8</v>
      </c>
      <c r="G214" s="50">
        <v>3.0</v>
      </c>
      <c r="H214" s="29"/>
      <c r="I214" s="51">
        <v>204.0</v>
      </c>
      <c r="J214" s="51">
        <v>6.0</v>
      </c>
      <c r="K214" s="51">
        <v>10.0</v>
      </c>
      <c r="L214" s="51">
        <v>10.0</v>
      </c>
      <c r="M214" s="51">
        <v>5.0</v>
      </c>
      <c r="N214" s="51">
        <v>5.0</v>
      </c>
      <c r="O214" s="51">
        <v>10.0</v>
      </c>
      <c r="P214" s="51" t="s">
        <v>55</v>
      </c>
      <c r="Q214" s="29"/>
    </row>
    <row r="215" ht="14.25" customHeight="1">
      <c r="A215" s="29">
        <v>208.0</v>
      </c>
      <c r="B215" s="29">
        <v>30.0</v>
      </c>
      <c r="C215" s="29">
        <v>7.0</v>
      </c>
      <c r="D215" s="29">
        <v>22.0</v>
      </c>
      <c r="E215" s="51">
        <v>29.0</v>
      </c>
      <c r="F215" s="51">
        <v>6.1</v>
      </c>
      <c r="G215" s="50">
        <v>2.3</v>
      </c>
      <c r="H215" s="29"/>
      <c r="I215" s="51">
        <v>205.0</v>
      </c>
      <c r="J215" s="51">
        <v>6.0</v>
      </c>
      <c r="K215" s="51">
        <v>8.0</v>
      </c>
      <c r="L215" s="51">
        <v>10.0</v>
      </c>
      <c r="M215" s="51">
        <v>5.0</v>
      </c>
      <c r="N215" s="51">
        <v>5.0</v>
      </c>
      <c r="O215" s="51">
        <v>1.0</v>
      </c>
      <c r="P215" s="29"/>
      <c r="Q215" s="29"/>
    </row>
    <row r="216" ht="14.25" customHeight="1">
      <c r="A216" s="29">
        <v>209.0</v>
      </c>
      <c r="B216" s="29">
        <v>1.0</v>
      </c>
      <c r="C216" s="29">
        <v>7.0</v>
      </c>
      <c r="D216" s="29">
        <v>23.0</v>
      </c>
      <c r="E216" s="51">
        <v>22.7</v>
      </c>
      <c r="F216" s="51">
        <v>6.0</v>
      </c>
      <c r="G216" s="50">
        <v>1.8</v>
      </c>
      <c r="H216" s="29"/>
      <c r="I216" s="51">
        <v>206.0</v>
      </c>
      <c r="J216" s="51">
        <v>6.0</v>
      </c>
      <c r="K216" s="51">
        <v>8.0</v>
      </c>
      <c r="L216" s="51">
        <v>1.0</v>
      </c>
      <c r="M216" s="51">
        <v>5.0</v>
      </c>
      <c r="N216" s="51">
        <v>5.0</v>
      </c>
      <c r="O216" s="51">
        <v>10.0</v>
      </c>
      <c r="P216" s="29"/>
      <c r="Q216" s="29"/>
    </row>
    <row r="217" ht="14.25" customHeight="1">
      <c r="A217" s="29">
        <v>210.0</v>
      </c>
      <c r="B217" s="29">
        <v>12.0</v>
      </c>
      <c r="C217" s="29">
        <v>7.0</v>
      </c>
      <c r="D217" s="29">
        <v>24.0</v>
      </c>
      <c r="E217" s="51">
        <v>28.0</v>
      </c>
      <c r="F217" s="51">
        <v>6.7</v>
      </c>
      <c r="G217" s="50">
        <v>2.3</v>
      </c>
      <c r="H217" s="29"/>
      <c r="I217" s="51">
        <v>207.0</v>
      </c>
      <c r="J217" s="51">
        <v>6.0</v>
      </c>
      <c r="K217" s="51">
        <v>10.0</v>
      </c>
      <c r="L217" s="51">
        <v>8.0</v>
      </c>
      <c r="M217" s="51">
        <v>5.0</v>
      </c>
      <c r="N217" s="51">
        <v>5.0</v>
      </c>
      <c r="O217" s="51">
        <v>1.0</v>
      </c>
      <c r="P217" s="29"/>
      <c r="Q217" s="29"/>
    </row>
    <row r="218" ht="14.25" customHeight="1">
      <c r="A218" s="29">
        <v>211.0</v>
      </c>
      <c r="B218" s="29">
        <v>22.0</v>
      </c>
      <c r="C218" s="29">
        <v>7.0</v>
      </c>
      <c r="D218" s="29">
        <v>25.0</v>
      </c>
      <c r="E218" s="51">
        <v>33.0</v>
      </c>
      <c r="F218" s="51">
        <v>9.1</v>
      </c>
      <c r="G218" s="50">
        <v>3.5</v>
      </c>
      <c r="H218" s="29"/>
      <c r="I218" s="51">
        <v>208.0</v>
      </c>
      <c r="J218" s="51">
        <v>6.0</v>
      </c>
      <c r="K218" s="51">
        <v>7.0</v>
      </c>
      <c r="L218" s="51">
        <v>10.0</v>
      </c>
      <c r="M218" s="51">
        <v>5.0</v>
      </c>
      <c r="N218" s="51">
        <v>5.0</v>
      </c>
      <c r="O218" s="51">
        <v>10.0</v>
      </c>
      <c r="P218" s="51" t="s">
        <v>55</v>
      </c>
      <c r="Q218" s="29"/>
    </row>
    <row r="219" ht="14.25" customHeight="1">
      <c r="A219" s="29">
        <v>212.0</v>
      </c>
      <c r="B219" s="29">
        <v>26.0</v>
      </c>
      <c r="C219" s="29">
        <v>7.0</v>
      </c>
      <c r="D219" s="29">
        <v>26.0</v>
      </c>
      <c r="E219" s="51">
        <v>29.8</v>
      </c>
      <c r="F219" s="51">
        <v>7.0</v>
      </c>
      <c r="G219" s="50">
        <v>2.6</v>
      </c>
      <c r="H219" s="29"/>
      <c r="I219" s="51">
        <v>209.0</v>
      </c>
      <c r="J219" s="51">
        <v>6.0</v>
      </c>
      <c r="K219" s="51">
        <v>10.0</v>
      </c>
      <c r="L219" s="51">
        <v>10.0</v>
      </c>
      <c r="M219" s="51">
        <v>5.0</v>
      </c>
      <c r="N219" s="51">
        <v>5.0</v>
      </c>
      <c r="O219" s="51">
        <v>10.0</v>
      </c>
      <c r="P219" s="29"/>
      <c r="Q219" s="29"/>
    </row>
    <row r="220" ht="14.25" customHeight="1">
      <c r="A220" s="29">
        <v>213.0</v>
      </c>
      <c r="B220" s="29">
        <v>7.0</v>
      </c>
      <c r="C220" s="29">
        <v>7.0</v>
      </c>
      <c r="D220" s="29">
        <v>27.0</v>
      </c>
      <c r="E220" s="51">
        <v>29.5</v>
      </c>
      <c r="F220" s="51">
        <v>6.3</v>
      </c>
      <c r="G220" s="50">
        <v>2.6</v>
      </c>
      <c r="H220" s="29"/>
      <c r="I220" s="51">
        <v>210.0</v>
      </c>
      <c r="J220" s="51">
        <v>6.0</v>
      </c>
      <c r="K220" s="51">
        <v>10.0</v>
      </c>
      <c r="L220" s="51">
        <v>10.0</v>
      </c>
      <c r="M220" s="51">
        <v>5.0</v>
      </c>
      <c r="N220" s="51">
        <v>5.0</v>
      </c>
      <c r="O220" s="51">
        <v>10.0</v>
      </c>
      <c r="P220" s="29"/>
      <c r="Q220" s="29"/>
    </row>
    <row r="221" ht="14.25" customHeight="1">
      <c r="A221" s="29">
        <v>214.0</v>
      </c>
      <c r="B221" s="29">
        <v>3.0</v>
      </c>
      <c r="C221" s="29">
        <v>7.0</v>
      </c>
      <c r="D221" s="29">
        <v>28.0</v>
      </c>
      <c r="E221" s="51">
        <v>29.6</v>
      </c>
      <c r="F221" s="51">
        <v>7.2</v>
      </c>
      <c r="G221" s="50">
        <v>2.5</v>
      </c>
      <c r="H221" s="29"/>
      <c r="I221" s="51">
        <v>211.0</v>
      </c>
      <c r="J221" s="51">
        <v>10.0</v>
      </c>
      <c r="K221" s="51">
        <v>10.0</v>
      </c>
      <c r="L221" s="51">
        <v>10.0</v>
      </c>
      <c r="M221" s="51">
        <v>5.0</v>
      </c>
      <c r="N221" s="51">
        <v>5.0</v>
      </c>
      <c r="O221" s="51">
        <v>20.0</v>
      </c>
      <c r="P221" s="29"/>
      <c r="Q221" s="29"/>
    </row>
    <row r="222" ht="14.25" customHeight="1">
      <c r="A222" s="29">
        <v>215.0</v>
      </c>
      <c r="B222" s="29">
        <v>11.0</v>
      </c>
      <c r="C222" s="29">
        <v>7.0</v>
      </c>
      <c r="D222" s="29">
        <v>29.0</v>
      </c>
      <c r="E222" s="51">
        <v>29.1</v>
      </c>
      <c r="F222" s="51">
        <v>7.1</v>
      </c>
      <c r="G222" s="50">
        <v>2.3</v>
      </c>
      <c r="H222" s="29"/>
      <c r="I222" s="51">
        <v>212.0</v>
      </c>
      <c r="J222" s="51">
        <v>10.0</v>
      </c>
      <c r="K222" s="51">
        <v>10.0</v>
      </c>
      <c r="L222" s="51">
        <v>10.0</v>
      </c>
      <c r="M222" s="51">
        <v>5.0</v>
      </c>
      <c r="N222" s="51">
        <v>5.0</v>
      </c>
      <c r="O222" s="51">
        <v>10.0</v>
      </c>
      <c r="P222" s="29"/>
      <c r="Q222" s="29"/>
    </row>
    <row r="223" ht="14.25" customHeight="1">
      <c r="A223" s="29">
        <v>216.0</v>
      </c>
      <c r="B223" s="29">
        <v>17.0</v>
      </c>
      <c r="C223" s="29">
        <v>7.0</v>
      </c>
      <c r="D223" s="29">
        <v>30.0</v>
      </c>
      <c r="E223" s="51" t="s">
        <v>122</v>
      </c>
      <c r="F223" s="51" t="s">
        <v>122</v>
      </c>
      <c r="G223" s="50">
        <v>1.6</v>
      </c>
      <c r="H223" s="29"/>
      <c r="I223" s="51" t="s">
        <v>74</v>
      </c>
      <c r="J223" s="29"/>
      <c r="K223" s="29"/>
      <c r="L223" s="29"/>
      <c r="M223" s="29"/>
      <c r="N223" s="29"/>
      <c r="O223" s="29"/>
      <c r="P223" s="29"/>
      <c r="Q223" s="29"/>
    </row>
    <row r="224" ht="14.25" customHeight="1">
      <c r="A224" s="29">
        <v>217.0</v>
      </c>
      <c r="B224" s="29">
        <v>13.0</v>
      </c>
      <c r="C224" s="29">
        <v>7.0</v>
      </c>
      <c r="D224" s="29">
        <v>31.0</v>
      </c>
      <c r="E224" s="51">
        <v>28.2</v>
      </c>
      <c r="F224" s="51">
        <v>7.0</v>
      </c>
      <c r="G224" s="50">
        <v>2.4</v>
      </c>
      <c r="H224" s="29"/>
      <c r="I224" s="51">
        <v>213.0</v>
      </c>
      <c r="J224" s="51">
        <v>10.0</v>
      </c>
      <c r="K224" s="51">
        <v>10.0</v>
      </c>
      <c r="L224" s="51">
        <v>10.0</v>
      </c>
      <c r="M224" s="51">
        <v>5.0</v>
      </c>
      <c r="N224" s="51">
        <v>5.0</v>
      </c>
      <c r="O224" s="51">
        <v>10.0</v>
      </c>
      <c r="P224" s="29"/>
      <c r="Q224" s="29"/>
    </row>
    <row r="225" ht="14.25" customHeight="1">
      <c r="A225" s="29">
        <v>218.0</v>
      </c>
      <c r="B225" s="29">
        <v>25.0</v>
      </c>
      <c r="C225" s="29">
        <v>8.0</v>
      </c>
      <c r="D225" s="29">
        <v>1.0</v>
      </c>
      <c r="E225" s="51">
        <v>25.4</v>
      </c>
      <c r="F225" s="51">
        <v>7.3</v>
      </c>
      <c r="G225" s="50">
        <v>2.0</v>
      </c>
      <c r="H225" s="29"/>
      <c r="I225" s="51">
        <v>244.0</v>
      </c>
      <c r="J225" s="51">
        <v>10.0</v>
      </c>
      <c r="K225" s="51">
        <v>10.0</v>
      </c>
      <c r="L225" s="51">
        <v>10.0</v>
      </c>
      <c r="M225" s="51">
        <v>5.0</v>
      </c>
      <c r="N225" s="51">
        <v>5.0</v>
      </c>
      <c r="O225" s="51">
        <v>10.0</v>
      </c>
      <c r="P225" s="29"/>
      <c r="Q225" s="29"/>
    </row>
    <row r="226" ht="14.25" customHeight="1">
      <c r="A226" s="29">
        <v>219.0</v>
      </c>
      <c r="B226" s="29">
        <v>2.0</v>
      </c>
      <c r="C226" s="29">
        <v>8.0</v>
      </c>
      <c r="D226" s="29">
        <v>2.0</v>
      </c>
      <c r="E226" s="51">
        <v>26.0</v>
      </c>
      <c r="F226" s="51">
        <v>7.6</v>
      </c>
      <c r="G226" s="50">
        <v>2.1</v>
      </c>
      <c r="H226" s="29"/>
      <c r="I226" s="51">
        <v>243.0</v>
      </c>
      <c r="J226" s="51">
        <v>10.0</v>
      </c>
      <c r="K226" s="51">
        <v>10.0</v>
      </c>
      <c r="L226" s="51">
        <v>10.0</v>
      </c>
      <c r="M226" s="51">
        <v>5.0</v>
      </c>
      <c r="N226" s="51">
        <v>5.0</v>
      </c>
      <c r="O226" s="51">
        <v>8.0</v>
      </c>
      <c r="P226" s="29"/>
      <c r="Q226" s="29"/>
    </row>
    <row r="227" ht="14.25" customHeight="1">
      <c r="A227" s="29">
        <v>220.0</v>
      </c>
      <c r="B227" s="29">
        <v>18.0</v>
      </c>
      <c r="C227" s="29">
        <v>8.0</v>
      </c>
      <c r="D227" s="29">
        <v>3.0</v>
      </c>
      <c r="E227" s="51">
        <v>29.0</v>
      </c>
      <c r="F227" s="51">
        <v>7.2</v>
      </c>
      <c r="G227" s="50">
        <v>2.7</v>
      </c>
      <c r="H227" s="29"/>
      <c r="I227" s="51">
        <v>242.0</v>
      </c>
      <c r="J227" s="51">
        <v>10.0</v>
      </c>
      <c r="K227" s="51">
        <v>10.0</v>
      </c>
      <c r="L227" s="51">
        <v>10.0</v>
      </c>
      <c r="M227" s="51">
        <v>5.0</v>
      </c>
      <c r="N227" s="51">
        <v>5.0</v>
      </c>
      <c r="O227" s="51">
        <v>10.0</v>
      </c>
      <c r="P227" s="29"/>
      <c r="Q227" s="29"/>
    </row>
    <row r="228" ht="14.25" customHeight="1">
      <c r="A228" s="29">
        <v>221.0</v>
      </c>
      <c r="B228" s="29">
        <v>27.0</v>
      </c>
      <c r="C228" s="29">
        <v>8.0</v>
      </c>
      <c r="D228" s="29">
        <v>4.0</v>
      </c>
      <c r="E228" s="51">
        <v>34.5</v>
      </c>
      <c r="F228" s="51">
        <v>9.1</v>
      </c>
      <c r="G228" s="50">
        <v>3.0</v>
      </c>
      <c r="H228" s="29" t="s">
        <v>85</v>
      </c>
      <c r="I228" s="51">
        <v>241.0</v>
      </c>
      <c r="J228" s="51">
        <v>10.0</v>
      </c>
      <c r="K228" s="51">
        <v>10.0</v>
      </c>
      <c r="L228" s="51">
        <v>10.0</v>
      </c>
      <c r="M228" s="51">
        <v>5.0</v>
      </c>
      <c r="N228" s="51">
        <v>5.0</v>
      </c>
      <c r="O228" s="51">
        <v>10.0</v>
      </c>
      <c r="P228" s="29"/>
      <c r="Q228" s="29"/>
    </row>
    <row r="229" ht="14.25" customHeight="1">
      <c r="A229" s="29">
        <v>222.0</v>
      </c>
      <c r="B229" s="29">
        <v>9.0</v>
      </c>
      <c r="C229" s="29">
        <v>8.0</v>
      </c>
      <c r="D229" s="29">
        <v>5.0</v>
      </c>
      <c r="E229" s="51">
        <v>26.6</v>
      </c>
      <c r="F229" s="51">
        <v>7.6</v>
      </c>
      <c r="G229" s="50">
        <v>2.5</v>
      </c>
      <c r="H229" s="29"/>
      <c r="I229" s="51">
        <v>240.0</v>
      </c>
      <c r="J229" s="51">
        <v>10.0</v>
      </c>
      <c r="K229" s="51">
        <v>10.0</v>
      </c>
      <c r="L229" s="51">
        <v>10.0</v>
      </c>
      <c r="M229" s="51">
        <v>5.0</v>
      </c>
      <c r="N229" s="51">
        <v>5.0</v>
      </c>
      <c r="O229" s="51">
        <v>10.0</v>
      </c>
      <c r="P229" s="29"/>
      <c r="Q229" s="29"/>
    </row>
    <row r="230" ht="14.25" customHeight="1">
      <c r="A230" s="29">
        <v>223.0</v>
      </c>
      <c r="B230" s="29">
        <v>30.0</v>
      </c>
      <c r="C230" s="29">
        <v>8.0</v>
      </c>
      <c r="D230" s="29">
        <v>6.0</v>
      </c>
      <c r="E230" s="51">
        <v>24.5</v>
      </c>
      <c r="F230" s="51">
        <v>5.3</v>
      </c>
      <c r="G230" s="50">
        <v>1.9</v>
      </c>
      <c r="H230" s="29"/>
      <c r="I230" s="51">
        <v>239.0</v>
      </c>
      <c r="J230" s="51">
        <v>10.0</v>
      </c>
      <c r="K230" s="51">
        <v>10.0</v>
      </c>
      <c r="L230" s="51">
        <v>10.0</v>
      </c>
      <c r="M230" s="51">
        <v>5.0</v>
      </c>
      <c r="N230" s="51">
        <v>5.0</v>
      </c>
      <c r="O230" s="51">
        <v>10.0</v>
      </c>
      <c r="P230" s="29"/>
      <c r="Q230" s="29"/>
    </row>
    <row r="231" ht="14.25" customHeight="1">
      <c r="A231" s="29">
        <v>224.0</v>
      </c>
      <c r="B231" s="29">
        <v>11.0</v>
      </c>
      <c r="C231" s="29">
        <v>8.0</v>
      </c>
      <c r="D231" s="29">
        <v>7.0</v>
      </c>
      <c r="E231" s="51">
        <v>26.5</v>
      </c>
      <c r="F231" s="51">
        <v>6.5</v>
      </c>
      <c r="G231" s="50">
        <v>2.1</v>
      </c>
      <c r="H231" s="29"/>
      <c r="I231" s="51">
        <v>238.0</v>
      </c>
      <c r="J231" s="51">
        <v>10.0</v>
      </c>
      <c r="K231" s="51">
        <v>10.0</v>
      </c>
      <c r="L231" s="51">
        <v>10.0</v>
      </c>
      <c r="M231" s="51">
        <v>5.0</v>
      </c>
      <c r="N231" s="51">
        <v>5.0</v>
      </c>
      <c r="O231" s="51">
        <v>10.0</v>
      </c>
      <c r="P231" s="29"/>
      <c r="Q231" s="29"/>
    </row>
    <row r="232" ht="14.25" customHeight="1">
      <c r="A232" s="29">
        <v>225.0</v>
      </c>
      <c r="B232" s="29">
        <v>12.0</v>
      </c>
      <c r="C232" s="29">
        <v>8.0</v>
      </c>
      <c r="D232" s="29">
        <v>8.0</v>
      </c>
      <c r="E232" s="51">
        <v>30.0</v>
      </c>
      <c r="F232" s="51">
        <v>7.2</v>
      </c>
      <c r="G232" s="50">
        <v>2.6</v>
      </c>
      <c r="H232" s="29"/>
      <c r="I232" s="51">
        <v>237.0</v>
      </c>
      <c r="J232" s="51">
        <v>10.0</v>
      </c>
      <c r="K232" s="51">
        <v>10.0</v>
      </c>
      <c r="L232" s="51">
        <v>10.0</v>
      </c>
      <c r="M232" s="51">
        <v>5.0</v>
      </c>
      <c r="N232" s="51">
        <v>5.0</v>
      </c>
      <c r="O232" s="51">
        <v>10.0</v>
      </c>
      <c r="P232" s="29"/>
      <c r="Q232" s="29"/>
    </row>
    <row r="233" ht="14.25" customHeight="1">
      <c r="A233" s="29">
        <v>226.0</v>
      </c>
      <c r="B233" s="29">
        <v>24.0</v>
      </c>
      <c r="C233" s="29">
        <v>8.0</v>
      </c>
      <c r="D233" s="29">
        <v>9.0</v>
      </c>
      <c r="E233" s="51">
        <v>27.5</v>
      </c>
      <c r="F233" s="51">
        <v>5.6</v>
      </c>
      <c r="G233" s="50">
        <v>2.1</v>
      </c>
      <c r="H233" s="29"/>
      <c r="I233" s="51">
        <v>236.0</v>
      </c>
      <c r="J233" s="51">
        <v>6.0</v>
      </c>
      <c r="K233" s="51">
        <v>10.0</v>
      </c>
      <c r="L233" s="51">
        <v>1.0</v>
      </c>
      <c r="M233" s="51">
        <v>5.0</v>
      </c>
      <c r="N233" s="51">
        <v>5.0</v>
      </c>
      <c r="O233" s="51">
        <v>10.0</v>
      </c>
      <c r="P233" s="29"/>
      <c r="Q233" s="29"/>
    </row>
    <row r="234" ht="14.25" customHeight="1">
      <c r="A234" s="29">
        <v>227.0</v>
      </c>
      <c r="B234" s="29">
        <v>5.0</v>
      </c>
      <c r="C234" s="29">
        <v>8.0</v>
      </c>
      <c r="D234" s="29">
        <v>10.0</v>
      </c>
      <c r="E234" s="51">
        <v>28.0</v>
      </c>
      <c r="F234" s="51">
        <v>7.5</v>
      </c>
      <c r="G234" s="50">
        <v>2.6</v>
      </c>
      <c r="H234" s="29"/>
      <c r="I234" s="51">
        <v>235.0</v>
      </c>
      <c r="J234" s="51">
        <v>6.0</v>
      </c>
      <c r="K234" s="51">
        <v>10.0</v>
      </c>
      <c r="L234" s="51">
        <v>1.0</v>
      </c>
      <c r="M234" s="51">
        <v>5.0</v>
      </c>
      <c r="N234" s="51">
        <v>5.0</v>
      </c>
      <c r="O234" s="51">
        <v>10.0</v>
      </c>
      <c r="P234" s="51" t="s">
        <v>55</v>
      </c>
      <c r="Q234" s="29"/>
    </row>
    <row r="235" ht="14.25" customHeight="1">
      <c r="A235" s="29">
        <v>228.0</v>
      </c>
      <c r="B235" s="29">
        <v>16.0</v>
      </c>
      <c r="C235" s="29">
        <v>8.0</v>
      </c>
      <c r="D235" s="29">
        <v>11.0</v>
      </c>
      <c r="E235" s="51">
        <v>28.8</v>
      </c>
      <c r="F235" s="51">
        <v>6.2</v>
      </c>
      <c r="G235" s="50">
        <v>2.2</v>
      </c>
      <c r="H235" s="29"/>
      <c r="I235" s="51">
        <v>234.0</v>
      </c>
      <c r="J235" s="51">
        <v>6.0</v>
      </c>
      <c r="K235" s="51">
        <v>10.0</v>
      </c>
      <c r="L235" s="51">
        <v>10.0</v>
      </c>
      <c r="M235" s="51">
        <v>5.0</v>
      </c>
      <c r="N235" s="51">
        <v>5.0</v>
      </c>
      <c r="O235" s="51">
        <v>10.0</v>
      </c>
      <c r="P235" s="29"/>
      <c r="Q235" s="29"/>
    </row>
    <row r="236" ht="14.25" customHeight="1">
      <c r="A236" s="29">
        <v>229.0</v>
      </c>
      <c r="B236" s="29">
        <v>20.0</v>
      </c>
      <c r="C236" s="29">
        <v>8.0</v>
      </c>
      <c r="D236" s="29">
        <v>12.0</v>
      </c>
      <c r="E236" s="51">
        <v>21.5</v>
      </c>
      <c r="F236" s="51">
        <v>5.7</v>
      </c>
      <c r="G236" s="50">
        <v>1.8</v>
      </c>
      <c r="H236" s="29"/>
      <c r="I236" s="51">
        <v>233.0</v>
      </c>
      <c r="J236" s="51">
        <v>6.0</v>
      </c>
      <c r="K236" s="51">
        <v>10.0</v>
      </c>
      <c r="L236" s="51">
        <v>10.0</v>
      </c>
      <c r="M236" s="51">
        <v>5.0</v>
      </c>
      <c r="N236" s="51">
        <v>5.0</v>
      </c>
      <c r="O236" s="51">
        <v>10.0</v>
      </c>
      <c r="P236" s="29"/>
      <c r="Q236" s="29"/>
    </row>
    <row r="237" ht="14.25" customHeight="1">
      <c r="A237" s="29">
        <v>230.0</v>
      </c>
      <c r="B237" s="29">
        <v>6.0</v>
      </c>
      <c r="C237" s="29">
        <v>8.0</v>
      </c>
      <c r="D237" s="29">
        <v>13.0</v>
      </c>
      <c r="E237" s="51">
        <v>24.4</v>
      </c>
      <c r="F237" s="51">
        <v>4.6</v>
      </c>
      <c r="G237" s="50">
        <v>2.0</v>
      </c>
      <c r="H237" s="29"/>
      <c r="I237" s="51">
        <v>232.0</v>
      </c>
      <c r="J237" s="51">
        <v>6.0</v>
      </c>
      <c r="K237" s="51">
        <v>10.0</v>
      </c>
      <c r="L237" s="51">
        <v>6.0</v>
      </c>
      <c r="M237" s="51">
        <v>5.0</v>
      </c>
      <c r="N237" s="51">
        <v>5.0</v>
      </c>
      <c r="O237" s="51">
        <v>10.0</v>
      </c>
      <c r="P237" s="29"/>
      <c r="Q237" s="29"/>
    </row>
    <row r="238" ht="14.25" customHeight="1">
      <c r="A238" s="29">
        <v>231.0</v>
      </c>
      <c r="B238" s="29">
        <v>29.0</v>
      </c>
      <c r="C238" s="29">
        <v>8.0</v>
      </c>
      <c r="D238" s="29">
        <v>14.0</v>
      </c>
      <c r="E238" s="51">
        <v>34.6</v>
      </c>
      <c r="F238" s="51">
        <v>7.0</v>
      </c>
      <c r="G238" s="50">
        <v>2.8</v>
      </c>
      <c r="H238" s="29"/>
      <c r="I238" s="51">
        <v>231.0</v>
      </c>
      <c r="J238" s="51">
        <v>10.0</v>
      </c>
      <c r="K238" s="51">
        <v>6.0</v>
      </c>
      <c r="L238" s="51">
        <v>10.0</v>
      </c>
      <c r="M238" s="51">
        <v>5.0</v>
      </c>
      <c r="N238" s="51">
        <v>5.0</v>
      </c>
      <c r="O238" s="51">
        <v>10.0</v>
      </c>
      <c r="P238" s="29"/>
      <c r="Q238" s="29"/>
    </row>
    <row r="239" ht="14.25" customHeight="1">
      <c r="A239" s="29">
        <v>232.0</v>
      </c>
      <c r="B239" s="29">
        <v>22.0</v>
      </c>
      <c r="C239" s="29">
        <v>8.0</v>
      </c>
      <c r="D239" s="29">
        <v>15.0</v>
      </c>
      <c r="E239" s="51">
        <v>38.3</v>
      </c>
      <c r="F239" s="51">
        <v>8.7</v>
      </c>
      <c r="G239" s="50">
        <v>2.9</v>
      </c>
      <c r="H239" s="29"/>
      <c r="I239" s="51">
        <v>230.0</v>
      </c>
      <c r="J239" s="51">
        <v>10.0</v>
      </c>
      <c r="K239" s="51">
        <v>8.0</v>
      </c>
      <c r="L239" s="51">
        <v>10.0</v>
      </c>
      <c r="M239" s="51">
        <v>5.0</v>
      </c>
      <c r="N239" s="51">
        <v>5.0</v>
      </c>
      <c r="O239" s="51">
        <v>20.0</v>
      </c>
      <c r="P239" s="29"/>
      <c r="Q239" s="29"/>
    </row>
    <row r="240" ht="14.25" customHeight="1">
      <c r="A240" s="29">
        <v>233.0</v>
      </c>
      <c r="B240" s="29">
        <v>8.0</v>
      </c>
      <c r="C240" s="29">
        <v>8.0</v>
      </c>
      <c r="D240" s="29">
        <v>16.0</v>
      </c>
      <c r="E240" s="51">
        <v>36.6</v>
      </c>
      <c r="F240" s="51">
        <v>9.7</v>
      </c>
      <c r="G240" s="50">
        <v>3.0</v>
      </c>
      <c r="H240" s="29"/>
      <c r="I240" s="51">
        <v>229.0</v>
      </c>
      <c r="J240" s="51">
        <v>10.0</v>
      </c>
      <c r="K240" s="51">
        <v>8.0</v>
      </c>
      <c r="L240" s="51">
        <v>10.0</v>
      </c>
      <c r="M240" s="51">
        <v>5.0</v>
      </c>
      <c r="N240" s="51">
        <v>5.0</v>
      </c>
      <c r="O240" s="51">
        <v>20.0</v>
      </c>
      <c r="P240" s="29"/>
      <c r="Q240" s="29"/>
    </row>
    <row r="241" ht="14.25" customHeight="1">
      <c r="A241" s="29">
        <v>234.0</v>
      </c>
      <c r="B241" s="29">
        <v>28.0</v>
      </c>
      <c r="C241" s="29">
        <v>8.0</v>
      </c>
      <c r="D241" s="29">
        <v>17.0</v>
      </c>
      <c r="E241" s="51">
        <v>29.5</v>
      </c>
      <c r="F241" s="51">
        <v>6.7</v>
      </c>
      <c r="G241" s="50">
        <v>2.7</v>
      </c>
      <c r="H241" s="29"/>
      <c r="I241" s="51">
        <v>228.0</v>
      </c>
      <c r="J241" s="51">
        <v>6.1</v>
      </c>
      <c r="K241" s="51">
        <v>10.0</v>
      </c>
      <c r="L241" s="51">
        <v>10.0</v>
      </c>
      <c r="M241" s="51">
        <v>5.0</v>
      </c>
      <c r="N241" s="51">
        <v>5.0</v>
      </c>
      <c r="O241" s="51">
        <v>10.0</v>
      </c>
      <c r="P241" s="29"/>
      <c r="Q241" s="29"/>
    </row>
    <row r="242" ht="14.25" customHeight="1">
      <c r="A242" s="29">
        <v>235.0</v>
      </c>
      <c r="B242" s="29">
        <v>17.0</v>
      </c>
      <c r="C242" s="29">
        <v>8.0</v>
      </c>
      <c r="D242" s="29">
        <v>18.0</v>
      </c>
      <c r="E242" s="51">
        <v>24.5</v>
      </c>
      <c r="F242" s="51">
        <v>5.1</v>
      </c>
      <c r="G242" s="50">
        <v>1.9</v>
      </c>
      <c r="H242" s="29"/>
      <c r="I242" s="51">
        <v>227.0</v>
      </c>
      <c r="J242" s="51">
        <v>6.0</v>
      </c>
      <c r="K242" s="51">
        <v>10.0</v>
      </c>
      <c r="L242" s="51">
        <v>10.0</v>
      </c>
      <c r="M242" s="51">
        <v>5.0</v>
      </c>
      <c r="N242" s="51">
        <v>5.0</v>
      </c>
      <c r="O242" s="51">
        <v>10.0</v>
      </c>
      <c r="P242" s="29"/>
      <c r="Q242" s="29"/>
    </row>
    <row r="243" ht="14.25" customHeight="1">
      <c r="A243" s="29">
        <v>236.0</v>
      </c>
      <c r="B243" s="29">
        <v>4.0</v>
      </c>
      <c r="C243" s="29">
        <v>8.0</v>
      </c>
      <c r="D243" s="29">
        <v>19.0</v>
      </c>
      <c r="E243" s="51">
        <v>37.0</v>
      </c>
      <c r="F243" s="51">
        <v>7.2</v>
      </c>
      <c r="G243" s="50">
        <v>2.7</v>
      </c>
      <c r="H243" s="29"/>
      <c r="I243" s="51">
        <v>226.0</v>
      </c>
      <c r="J243" s="51">
        <v>6.0</v>
      </c>
      <c r="K243" s="51">
        <v>8.0</v>
      </c>
      <c r="L243" s="51">
        <v>10.0</v>
      </c>
      <c r="M243" s="51">
        <v>5.0</v>
      </c>
      <c r="N243" s="51">
        <v>5.0</v>
      </c>
      <c r="O243" s="51">
        <v>10.0</v>
      </c>
      <c r="P243" s="29"/>
      <c r="Q243" s="29"/>
    </row>
    <row r="244" ht="14.25" customHeight="1">
      <c r="A244" s="29">
        <v>237.0</v>
      </c>
      <c r="B244" s="29">
        <v>14.0</v>
      </c>
      <c r="C244" s="29">
        <v>8.0</v>
      </c>
      <c r="D244" s="29">
        <v>20.0</v>
      </c>
      <c r="E244" s="51">
        <v>35.5</v>
      </c>
      <c r="F244" s="51">
        <v>8.5</v>
      </c>
      <c r="G244" s="50">
        <v>3.6</v>
      </c>
      <c r="H244" s="29"/>
      <c r="I244" s="51">
        <v>225.0</v>
      </c>
      <c r="J244" s="51">
        <v>6.0</v>
      </c>
      <c r="K244" s="51">
        <v>1.0</v>
      </c>
      <c r="L244" s="51">
        <v>10.0</v>
      </c>
      <c r="M244" s="51">
        <v>5.0</v>
      </c>
      <c r="N244" s="51">
        <v>5.0</v>
      </c>
      <c r="O244" s="51">
        <v>10.0</v>
      </c>
      <c r="P244" s="51" t="s">
        <v>55</v>
      </c>
      <c r="Q244" s="29"/>
    </row>
    <row r="245" ht="14.25" customHeight="1">
      <c r="A245" s="29">
        <v>238.0</v>
      </c>
      <c r="B245" s="29">
        <v>23.0</v>
      </c>
      <c r="C245" s="29">
        <v>8.0</v>
      </c>
      <c r="D245" s="29">
        <v>21.0</v>
      </c>
      <c r="E245" s="51">
        <v>31.8</v>
      </c>
      <c r="F245" s="51">
        <v>7.7</v>
      </c>
      <c r="G245" s="50">
        <v>3.1</v>
      </c>
      <c r="H245" s="29"/>
      <c r="I245" s="51">
        <v>224.0</v>
      </c>
      <c r="J245" s="51">
        <v>10.0</v>
      </c>
      <c r="K245" s="51">
        <v>10.0</v>
      </c>
      <c r="L245" s="51">
        <v>10.0</v>
      </c>
      <c r="M245" s="51">
        <v>5.0</v>
      </c>
      <c r="N245" s="51">
        <v>5.0</v>
      </c>
      <c r="O245" s="51">
        <v>20.0</v>
      </c>
      <c r="P245" s="29"/>
      <c r="Q245" s="29"/>
    </row>
    <row r="246" ht="14.25" customHeight="1">
      <c r="A246" s="29">
        <v>239.0</v>
      </c>
      <c r="B246" s="29">
        <v>19.0</v>
      </c>
      <c r="C246" s="29">
        <v>8.0</v>
      </c>
      <c r="D246" s="29">
        <v>22.0</v>
      </c>
      <c r="E246" s="51">
        <v>29.4</v>
      </c>
      <c r="F246" s="51">
        <v>7.0</v>
      </c>
      <c r="G246" s="50">
        <v>2.6</v>
      </c>
      <c r="H246" s="29"/>
      <c r="I246" s="51">
        <v>223.0</v>
      </c>
      <c r="J246" s="51">
        <v>6.0</v>
      </c>
      <c r="K246" s="51">
        <v>2.0</v>
      </c>
      <c r="L246" s="51">
        <v>10.0</v>
      </c>
      <c r="M246" s="51">
        <v>5.0</v>
      </c>
      <c r="N246" s="51">
        <v>5.0</v>
      </c>
      <c r="O246" s="51">
        <v>1.0</v>
      </c>
      <c r="P246" s="29"/>
      <c r="Q246" s="29"/>
    </row>
    <row r="247" ht="14.25" customHeight="1">
      <c r="A247" s="29">
        <v>240.0</v>
      </c>
      <c r="B247" s="29">
        <v>7.0</v>
      </c>
      <c r="C247" s="29">
        <v>8.0</v>
      </c>
      <c r="D247" s="29">
        <v>23.0</v>
      </c>
      <c r="E247" s="51">
        <v>35.0</v>
      </c>
      <c r="F247" s="51">
        <v>8.1</v>
      </c>
      <c r="G247" s="50">
        <v>2.8</v>
      </c>
      <c r="H247" s="29" t="s">
        <v>85</v>
      </c>
      <c r="I247" s="51">
        <v>222.0</v>
      </c>
      <c r="J247" s="51">
        <v>10.0</v>
      </c>
      <c r="K247" s="51">
        <v>10.0</v>
      </c>
      <c r="L247" s="51">
        <v>10.0</v>
      </c>
      <c r="M247" s="51">
        <v>5.0</v>
      </c>
      <c r="N247" s="51">
        <v>5.0</v>
      </c>
      <c r="O247" s="51">
        <v>20.0</v>
      </c>
      <c r="P247" s="51" t="s">
        <v>55</v>
      </c>
      <c r="Q247" s="29"/>
    </row>
    <row r="248" ht="14.25" customHeight="1">
      <c r="A248" s="29">
        <v>241.0</v>
      </c>
      <c r="B248" s="29">
        <v>31.0</v>
      </c>
      <c r="C248" s="29">
        <v>8.0</v>
      </c>
      <c r="D248" s="29">
        <v>24.0</v>
      </c>
      <c r="E248" s="51">
        <v>26.3</v>
      </c>
      <c r="F248" s="51">
        <v>5.5</v>
      </c>
      <c r="G248" s="50">
        <v>2.3</v>
      </c>
      <c r="H248" s="29" t="s">
        <v>85</v>
      </c>
      <c r="I248" s="51">
        <v>221.0</v>
      </c>
      <c r="J248" s="51">
        <v>6.0</v>
      </c>
      <c r="K248" s="51">
        <v>10.0</v>
      </c>
      <c r="L248" s="51">
        <v>10.0</v>
      </c>
      <c r="M248" s="51">
        <v>5.0</v>
      </c>
      <c r="N248" s="51">
        <v>5.0</v>
      </c>
      <c r="O248" s="51">
        <v>10.0</v>
      </c>
      <c r="P248" s="29"/>
      <c r="Q248" s="29"/>
    </row>
    <row r="249" ht="14.25" customHeight="1">
      <c r="A249" s="29">
        <v>242.0</v>
      </c>
      <c r="B249" s="29">
        <v>10.0</v>
      </c>
      <c r="C249" s="29">
        <v>8.0</v>
      </c>
      <c r="D249" s="29">
        <v>25.0</v>
      </c>
      <c r="E249" s="51">
        <v>33.7</v>
      </c>
      <c r="F249" s="51">
        <v>7.5</v>
      </c>
      <c r="G249" s="50">
        <v>3.6</v>
      </c>
      <c r="H249" s="29"/>
      <c r="I249" s="51">
        <v>220.0</v>
      </c>
      <c r="J249" s="51">
        <v>6.0</v>
      </c>
      <c r="K249" s="51">
        <v>8.0</v>
      </c>
      <c r="L249" s="51">
        <v>10.0</v>
      </c>
      <c r="M249" s="51">
        <v>5.0</v>
      </c>
      <c r="N249" s="51">
        <v>5.0</v>
      </c>
      <c r="O249" s="51">
        <v>10.0</v>
      </c>
      <c r="P249" s="29"/>
      <c r="Q249" s="29"/>
    </row>
    <row r="250" ht="14.25" customHeight="1">
      <c r="A250" s="29">
        <v>243.0</v>
      </c>
      <c r="B250" s="29">
        <v>26.0</v>
      </c>
      <c r="C250" s="29">
        <v>8.0</v>
      </c>
      <c r="D250" s="29">
        <v>26.0</v>
      </c>
      <c r="E250" s="51">
        <v>27.7</v>
      </c>
      <c r="F250" s="51">
        <v>6.8</v>
      </c>
      <c r="G250" s="50">
        <v>2.4</v>
      </c>
      <c r="H250" s="29"/>
      <c r="I250" s="51">
        <v>219.0</v>
      </c>
      <c r="J250" s="51">
        <v>6.0</v>
      </c>
      <c r="K250" s="51">
        <v>10.0</v>
      </c>
      <c r="L250" s="51">
        <v>6.0</v>
      </c>
      <c r="M250" s="51">
        <v>5.0</v>
      </c>
      <c r="N250" s="51">
        <v>5.0</v>
      </c>
      <c r="O250" s="51">
        <v>10.0</v>
      </c>
      <c r="P250" s="29"/>
      <c r="Q250" s="29"/>
    </row>
    <row r="251" ht="14.25" customHeight="1">
      <c r="A251" s="29">
        <v>244.0</v>
      </c>
      <c r="B251" s="29">
        <v>21.0</v>
      </c>
      <c r="C251" s="29">
        <v>8.0</v>
      </c>
      <c r="D251" s="29">
        <v>27.0</v>
      </c>
      <c r="E251" s="51">
        <v>24.8</v>
      </c>
      <c r="F251" s="51">
        <v>4.9</v>
      </c>
      <c r="G251" s="50">
        <v>1.8</v>
      </c>
      <c r="H251" s="29"/>
      <c r="I251" s="51">
        <v>218.0</v>
      </c>
      <c r="J251" s="51">
        <v>10.0</v>
      </c>
      <c r="K251" s="51">
        <v>10.0</v>
      </c>
      <c r="L251" s="51">
        <v>6.0</v>
      </c>
      <c r="M251" s="51">
        <v>5.0</v>
      </c>
      <c r="N251" s="51">
        <v>5.0</v>
      </c>
      <c r="O251" s="51">
        <v>10.0</v>
      </c>
      <c r="P251" s="29"/>
      <c r="Q251" s="29"/>
    </row>
    <row r="252" ht="14.25" customHeight="1">
      <c r="A252" s="29">
        <v>245.0</v>
      </c>
      <c r="B252" s="29">
        <v>1.0</v>
      </c>
      <c r="C252" s="29">
        <v>8.0</v>
      </c>
      <c r="D252" s="29">
        <v>28.0</v>
      </c>
      <c r="E252" s="51">
        <v>24.2</v>
      </c>
      <c r="F252" s="51">
        <v>4.9</v>
      </c>
      <c r="G252" s="50">
        <v>2.2</v>
      </c>
      <c r="H252" s="29"/>
      <c r="I252" s="51">
        <v>217.0</v>
      </c>
      <c r="J252" s="51">
        <v>6.0</v>
      </c>
      <c r="K252" s="51">
        <v>10.0</v>
      </c>
      <c r="L252" s="51">
        <v>10.0</v>
      </c>
      <c r="M252" s="51">
        <v>5.0</v>
      </c>
      <c r="N252" s="51">
        <v>5.0</v>
      </c>
      <c r="O252" s="51">
        <v>10.0</v>
      </c>
      <c r="P252" s="29"/>
      <c r="Q252" s="29"/>
    </row>
    <row r="253" ht="14.25" customHeight="1">
      <c r="A253" s="29">
        <v>246.0</v>
      </c>
      <c r="B253" s="29">
        <v>13.0</v>
      </c>
      <c r="C253" s="29">
        <v>8.0</v>
      </c>
      <c r="D253" s="29">
        <v>29.0</v>
      </c>
      <c r="E253" s="51">
        <v>25.0</v>
      </c>
      <c r="F253" s="51">
        <v>5.4</v>
      </c>
      <c r="G253" s="50">
        <v>2.5</v>
      </c>
      <c r="H253" s="29"/>
      <c r="I253" s="51">
        <v>216.0</v>
      </c>
      <c r="J253" s="51">
        <v>6.0</v>
      </c>
      <c r="K253" s="51">
        <v>8.0</v>
      </c>
      <c r="L253" s="51">
        <v>10.0</v>
      </c>
      <c r="M253" s="51">
        <v>5.0</v>
      </c>
      <c r="N253" s="51">
        <v>5.0</v>
      </c>
      <c r="O253" s="51">
        <v>10.0</v>
      </c>
      <c r="P253" s="29"/>
      <c r="Q253" s="29"/>
    </row>
    <row r="254" ht="14.25" customHeight="1">
      <c r="A254" s="29">
        <v>247.0</v>
      </c>
      <c r="B254" s="29">
        <v>15.0</v>
      </c>
      <c r="C254" s="29">
        <v>8.0</v>
      </c>
      <c r="D254" s="29">
        <v>30.0</v>
      </c>
      <c r="E254" s="51">
        <v>31.7</v>
      </c>
      <c r="F254" s="51">
        <v>6.3</v>
      </c>
      <c r="G254" s="50">
        <v>2.7</v>
      </c>
      <c r="H254" s="29" t="s">
        <v>53</v>
      </c>
      <c r="I254" s="51">
        <v>215.0</v>
      </c>
      <c r="J254" s="51">
        <v>10.0</v>
      </c>
      <c r="K254" s="51">
        <v>10.0</v>
      </c>
      <c r="L254" s="51">
        <v>10.0</v>
      </c>
      <c r="M254" s="51">
        <v>5.0</v>
      </c>
      <c r="N254" s="51">
        <v>5.0</v>
      </c>
      <c r="O254" s="51">
        <v>10.0</v>
      </c>
      <c r="P254" s="51" t="s">
        <v>55</v>
      </c>
      <c r="Q254" s="29"/>
    </row>
    <row r="255" ht="14.25" customHeight="1">
      <c r="A255" s="29">
        <v>248.0</v>
      </c>
      <c r="B255" s="29">
        <v>3.0</v>
      </c>
      <c r="C255" s="29">
        <v>8.0</v>
      </c>
      <c r="D255" s="29">
        <v>31.0</v>
      </c>
      <c r="E255" s="51">
        <v>32.0</v>
      </c>
      <c r="F255" s="51">
        <v>7.1</v>
      </c>
      <c r="G255" s="50">
        <v>2.9</v>
      </c>
      <c r="H255" s="29"/>
      <c r="I255" s="51">
        <v>214.0</v>
      </c>
      <c r="J255" s="51">
        <v>10.0</v>
      </c>
      <c r="K255" s="51">
        <v>10.0</v>
      </c>
      <c r="L255" s="51">
        <v>10.0</v>
      </c>
      <c r="M255" s="51">
        <v>5.0</v>
      </c>
      <c r="N255" s="51">
        <v>5.0</v>
      </c>
      <c r="O255" s="51">
        <v>20.0</v>
      </c>
      <c r="P255" s="29"/>
      <c r="Q255" s="29"/>
    </row>
    <row r="256" ht="14.25" customHeight="1">
      <c r="A256" s="29">
        <v>249.0</v>
      </c>
      <c r="B256" s="29">
        <v>8.0</v>
      </c>
      <c r="C256" s="29">
        <v>9.0</v>
      </c>
      <c r="D256" s="29">
        <v>1.0</v>
      </c>
      <c r="E256" s="51">
        <v>26.5</v>
      </c>
      <c r="F256" s="51">
        <v>8.0</v>
      </c>
      <c r="G256" s="50">
        <v>2.5</v>
      </c>
      <c r="H256" s="29"/>
      <c r="I256" s="51">
        <v>245.0</v>
      </c>
      <c r="J256" s="51">
        <v>10.0</v>
      </c>
      <c r="K256" s="51">
        <v>10.0</v>
      </c>
      <c r="L256" s="51">
        <v>10.0</v>
      </c>
      <c r="M256" s="51">
        <v>5.0</v>
      </c>
      <c r="N256" s="51">
        <v>5.0</v>
      </c>
      <c r="O256" s="51">
        <v>10.0</v>
      </c>
      <c r="P256" s="29"/>
      <c r="Q256" s="29"/>
    </row>
    <row r="257" ht="14.25" customHeight="1">
      <c r="A257" s="29">
        <v>250.0</v>
      </c>
      <c r="B257" s="29">
        <v>25.0</v>
      </c>
      <c r="C257" s="29">
        <v>9.0</v>
      </c>
      <c r="D257" s="29">
        <v>2.0</v>
      </c>
      <c r="E257" s="51">
        <v>27.7</v>
      </c>
      <c r="F257" s="51">
        <v>8.7</v>
      </c>
      <c r="G257" s="50">
        <v>2.3</v>
      </c>
      <c r="H257" s="29"/>
      <c r="I257" s="51">
        <v>246.0</v>
      </c>
      <c r="J257" s="51">
        <v>10.0</v>
      </c>
      <c r="K257" s="51">
        <v>8.0</v>
      </c>
      <c r="L257" s="51">
        <v>10.0</v>
      </c>
      <c r="M257" s="51">
        <v>5.0</v>
      </c>
      <c r="N257" s="51">
        <v>5.0</v>
      </c>
      <c r="O257" s="51">
        <v>10.0</v>
      </c>
      <c r="P257" s="29"/>
      <c r="Q257" s="29"/>
    </row>
    <row r="258" ht="14.25" customHeight="1">
      <c r="A258" s="29">
        <v>251.0</v>
      </c>
      <c r="B258" s="29">
        <v>23.0</v>
      </c>
      <c r="C258" s="29">
        <v>9.0</v>
      </c>
      <c r="D258" s="29">
        <v>3.0</v>
      </c>
      <c r="E258" s="51">
        <v>29.0</v>
      </c>
      <c r="F258" s="51">
        <v>8.1</v>
      </c>
      <c r="G258" s="50">
        <v>2.2</v>
      </c>
      <c r="H258" s="29"/>
      <c r="I258" s="51">
        <v>247.0</v>
      </c>
      <c r="J258" s="51">
        <v>10.0</v>
      </c>
      <c r="K258" s="51">
        <v>10.0</v>
      </c>
      <c r="L258" s="51">
        <v>10.0</v>
      </c>
      <c r="M258" s="51">
        <v>5.0</v>
      </c>
      <c r="N258" s="51">
        <v>5.0</v>
      </c>
      <c r="O258" s="51">
        <v>10.0</v>
      </c>
      <c r="P258" s="29"/>
      <c r="Q258" s="29"/>
    </row>
    <row r="259" ht="14.25" customHeight="1">
      <c r="A259" s="29">
        <v>252.0</v>
      </c>
      <c r="B259" s="29">
        <v>2.0</v>
      </c>
      <c r="C259" s="29">
        <v>9.0</v>
      </c>
      <c r="D259" s="29">
        <v>4.0</v>
      </c>
      <c r="E259" s="51">
        <v>27.0</v>
      </c>
      <c r="F259" s="51">
        <v>7.5</v>
      </c>
      <c r="G259" s="50">
        <v>2.2</v>
      </c>
      <c r="H259" s="29"/>
      <c r="I259" s="51">
        <v>248.0</v>
      </c>
      <c r="J259" s="51">
        <v>10.0</v>
      </c>
      <c r="K259" s="51">
        <v>10.0</v>
      </c>
      <c r="L259" s="51">
        <v>10.0</v>
      </c>
      <c r="M259" s="51">
        <v>5.0</v>
      </c>
      <c r="N259" s="51">
        <v>5.0</v>
      </c>
      <c r="O259" s="51">
        <v>10.0</v>
      </c>
      <c r="P259" s="29"/>
      <c r="Q259" s="29"/>
    </row>
    <row r="260" ht="14.25" customHeight="1">
      <c r="A260" s="29">
        <v>253.0</v>
      </c>
      <c r="B260" s="29">
        <v>16.0</v>
      </c>
      <c r="C260" s="29">
        <v>9.0</v>
      </c>
      <c r="D260" s="29">
        <v>5.0</v>
      </c>
      <c r="E260" s="51">
        <v>28.0</v>
      </c>
      <c r="F260" s="51">
        <v>8.3</v>
      </c>
      <c r="G260" s="50">
        <v>2.6</v>
      </c>
      <c r="H260" s="29"/>
      <c r="I260" s="51">
        <v>249.0</v>
      </c>
      <c r="J260" s="51">
        <v>10.0</v>
      </c>
      <c r="K260" s="51">
        <v>10.0</v>
      </c>
      <c r="L260" s="51">
        <v>10.0</v>
      </c>
      <c r="M260" s="51">
        <v>5.0</v>
      </c>
      <c r="N260" s="51">
        <v>5.0</v>
      </c>
      <c r="O260" s="51">
        <v>1.0</v>
      </c>
      <c r="P260" s="29"/>
      <c r="Q260" s="29"/>
    </row>
    <row r="261" ht="14.25" customHeight="1">
      <c r="A261" s="29">
        <v>254.0</v>
      </c>
      <c r="B261" s="29">
        <v>5.0</v>
      </c>
      <c r="C261" s="29">
        <v>9.0</v>
      </c>
      <c r="D261" s="29">
        <v>6.0</v>
      </c>
      <c r="E261" s="51">
        <v>23.5</v>
      </c>
      <c r="F261" s="51">
        <v>7.0</v>
      </c>
      <c r="G261" s="50">
        <v>1.9</v>
      </c>
      <c r="H261" s="29"/>
      <c r="I261" s="51">
        <v>250.0</v>
      </c>
      <c r="J261" s="51">
        <v>6.0</v>
      </c>
      <c r="K261" s="51">
        <v>10.0</v>
      </c>
      <c r="L261" s="51">
        <v>8.0</v>
      </c>
      <c r="M261" s="51">
        <v>5.0</v>
      </c>
      <c r="N261" s="51">
        <v>5.0</v>
      </c>
      <c r="O261" s="51">
        <v>10.0</v>
      </c>
      <c r="P261" s="29"/>
      <c r="Q261" s="29"/>
    </row>
    <row r="262" ht="14.25" customHeight="1">
      <c r="A262" s="29">
        <v>255.0</v>
      </c>
      <c r="B262" s="29">
        <v>4.0</v>
      </c>
      <c r="C262" s="29">
        <v>9.0</v>
      </c>
      <c r="D262" s="29">
        <v>7.0</v>
      </c>
      <c r="E262" s="51">
        <v>26.8</v>
      </c>
      <c r="F262" s="51">
        <v>7.1</v>
      </c>
      <c r="G262" s="50">
        <v>2.6</v>
      </c>
      <c r="H262" s="29"/>
      <c r="I262" s="51">
        <v>251.0</v>
      </c>
      <c r="J262" s="51">
        <v>6.0</v>
      </c>
      <c r="K262" s="51">
        <v>8.0</v>
      </c>
      <c r="L262" s="51">
        <v>8.0</v>
      </c>
      <c r="M262" s="51">
        <v>5.0</v>
      </c>
      <c r="N262" s="51">
        <v>5.0</v>
      </c>
      <c r="O262" s="51">
        <v>20.0</v>
      </c>
      <c r="P262" s="29"/>
      <c r="Q262" s="29"/>
    </row>
    <row r="263" ht="14.25" customHeight="1">
      <c r="A263" s="29">
        <v>256.0</v>
      </c>
      <c r="B263" s="29">
        <v>10.0</v>
      </c>
      <c r="C263" s="29">
        <v>9.0</v>
      </c>
      <c r="D263" s="29">
        <v>8.0</v>
      </c>
      <c r="E263" s="51">
        <v>30.0</v>
      </c>
      <c r="F263" s="51">
        <v>7.6</v>
      </c>
      <c r="G263" s="50">
        <v>2.4</v>
      </c>
      <c r="H263" s="29"/>
      <c r="I263" s="51">
        <v>252.0</v>
      </c>
      <c r="J263" s="51">
        <v>10.0</v>
      </c>
      <c r="K263" s="51">
        <v>10.0</v>
      </c>
      <c r="L263" s="51">
        <v>10.0</v>
      </c>
      <c r="M263" s="51">
        <v>5.0</v>
      </c>
      <c r="N263" s="51">
        <v>5.0</v>
      </c>
      <c r="O263" s="51">
        <v>20.0</v>
      </c>
      <c r="P263" s="29"/>
      <c r="Q263" s="29"/>
    </row>
    <row r="264" ht="14.25" customHeight="1">
      <c r="A264" s="29">
        <v>257.0</v>
      </c>
      <c r="B264" s="29">
        <v>26.0</v>
      </c>
      <c r="C264" s="29">
        <v>9.0</v>
      </c>
      <c r="D264" s="29">
        <v>9.0</v>
      </c>
      <c r="E264" s="51">
        <v>23.8</v>
      </c>
      <c r="F264" s="51">
        <v>5.5</v>
      </c>
      <c r="G264" s="50">
        <v>1.8</v>
      </c>
      <c r="H264" s="29"/>
      <c r="I264" s="51">
        <v>253.0</v>
      </c>
      <c r="J264" s="51">
        <v>6.0</v>
      </c>
      <c r="K264" s="51">
        <v>10.0</v>
      </c>
      <c r="L264" s="51">
        <v>10.0</v>
      </c>
      <c r="M264" s="51">
        <v>5.0</v>
      </c>
      <c r="N264" s="51">
        <v>5.0</v>
      </c>
      <c r="O264" s="51">
        <v>10.0</v>
      </c>
      <c r="P264" s="29"/>
      <c r="Q264" s="29"/>
    </row>
    <row r="265" ht="14.25" customHeight="1">
      <c r="A265" s="29">
        <v>258.0</v>
      </c>
      <c r="B265" s="29">
        <v>20.0</v>
      </c>
      <c r="C265" s="29">
        <v>9.0</v>
      </c>
      <c r="D265" s="29">
        <v>10.0</v>
      </c>
      <c r="E265" s="51">
        <v>27.5</v>
      </c>
      <c r="F265" s="51">
        <v>6.6</v>
      </c>
      <c r="G265" s="50">
        <v>2.1</v>
      </c>
      <c r="H265" s="29"/>
      <c r="I265" s="51">
        <v>254.0</v>
      </c>
      <c r="J265" s="51">
        <v>6.0</v>
      </c>
      <c r="K265" s="51">
        <v>10.0</v>
      </c>
      <c r="L265" s="51">
        <v>10.0</v>
      </c>
      <c r="M265" s="51">
        <v>5.0</v>
      </c>
      <c r="N265" s="51">
        <v>5.0</v>
      </c>
      <c r="O265" s="51">
        <v>1.0</v>
      </c>
      <c r="P265" s="29"/>
      <c r="Q265" s="29"/>
    </row>
    <row r="266" ht="14.25" customHeight="1">
      <c r="A266" s="29">
        <v>259.0</v>
      </c>
      <c r="B266" s="29">
        <v>14.0</v>
      </c>
      <c r="C266" s="29">
        <v>9.0</v>
      </c>
      <c r="D266" s="29">
        <v>11.0</v>
      </c>
      <c r="E266" s="51">
        <v>29.0</v>
      </c>
      <c r="F266" s="51">
        <v>8.0</v>
      </c>
      <c r="G266" s="50">
        <v>2.6</v>
      </c>
      <c r="H266" s="29" t="s">
        <v>96</v>
      </c>
      <c r="I266" s="51">
        <v>255.0</v>
      </c>
      <c r="J266" s="51">
        <v>6.0</v>
      </c>
      <c r="K266" s="51">
        <v>8.0</v>
      </c>
      <c r="L266" s="51">
        <v>10.0</v>
      </c>
      <c r="M266" s="51">
        <v>5.0</v>
      </c>
      <c r="N266" s="51">
        <v>5.0</v>
      </c>
      <c r="O266" s="51">
        <v>10.0</v>
      </c>
      <c r="P266" s="51" t="s">
        <v>55</v>
      </c>
      <c r="Q266" s="29"/>
    </row>
    <row r="267" ht="14.25" customHeight="1">
      <c r="A267" s="29">
        <v>260.0</v>
      </c>
      <c r="B267" s="29">
        <v>11.0</v>
      </c>
      <c r="C267" s="29">
        <v>9.0</v>
      </c>
      <c r="D267" s="29">
        <v>12.0</v>
      </c>
      <c r="E267" s="51">
        <v>20.5</v>
      </c>
      <c r="F267" s="51">
        <v>5.6</v>
      </c>
      <c r="G267" s="50">
        <v>1.6</v>
      </c>
      <c r="H267" s="29"/>
      <c r="I267" s="51">
        <v>256.0</v>
      </c>
      <c r="J267" s="51">
        <v>6.0</v>
      </c>
      <c r="K267" s="51">
        <v>10.0</v>
      </c>
      <c r="L267" s="51">
        <v>1.0</v>
      </c>
      <c r="M267" s="51">
        <v>5.0</v>
      </c>
      <c r="N267" s="51">
        <v>5.0</v>
      </c>
      <c r="O267" s="51">
        <v>10.0</v>
      </c>
      <c r="P267" s="29"/>
      <c r="Q267" s="29"/>
    </row>
    <row r="268" ht="14.25" customHeight="1">
      <c r="A268" s="29">
        <v>261.0</v>
      </c>
      <c r="B268" s="29">
        <v>19.0</v>
      </c>
      <c r="C268" s="29">
        <v>9.0</v>
      </c>
      <c r="D268" s="29">
        <v>13.0</v>
      </c>
      <c r="E268" s="51">
        <v>30.0</v>
      </c>
      <c r="F268" s="51">
        <v>5.7</v>
      </c>
      <c r="G268" s="50">
        <v>2.0</v>
      </c>
      <c r="H268" s="29"/>
      <c r="I268" s="51">
        <v>257.0</v>
      </c>
      <c r="J268" s="51">
        <v>6.0</v>
      </c>
      <c r="K268" s="51">
        <v>10.0</v>
      </c>
      <c r="L268" s="51">
        <v>8.0</v>
      </c>
      <c r="M268" s="51">
        <v>5.0</v>
      </c>
      <c r="N268" s="51">
        <v>5.0</v>
      </c>
      <c r="O268" s="51">
        <v>10.0</v>
      </c>
      <c r="P268" s="29"/>
      <c r="Q268" s="29"/>
    </row>
    <row r="269" ht="14.25" customHeight="1">
      <c r="A269" s="29">
        <v>262.0</v>
      </c>
      <c r="B269" s="29">
        <v>12.0</v>
      </c>
      <c r="C269" s="29">
        <v>9.0</v>
      </c>
      <c r="D269" s="29">
        <v>14.0</v>
      </c>
      <c r="E269" s="51">
        <v>24.0</v>
      </c>
      <c r="F269" s="51">
        <v>6.1</v>
      </c>
      <c r="G269" s="50">
        <v>1.9</v>
      </c>
      <c r="H269" s="29"/>
      <c r="I269" s="51">
        <v>258.0</v>
      </c>
      <c r="J269" s="51">
        <v>6.0</v>
      </c>
      <c r="K269" s="51">
        <v>10.0</v>
      </c>
      <c r="L269" s="51">
        <v>8.0</v>
      </c>
      <c r="M269" s="51">
        <v>5.0</v>
      </c>
      <c r="N269" s="51">
        <v>5.0</v>
      </c>
      <c r="O269" s="51">
        <v>10.0</v>
      </c>
      <c r="P269" s="29"/>
      <c r="Q269" s="29"/>
    </row>
    <row r="270" ht="14.25" customHeight="1">
      <c r="A270" s="29">
        <v>263.0</v>
      </c>
      <c r="B270" s="29">
        <v>7.0</v>
      </c>
      <c r="C270" s="29">
        <v>9.0</v>
      </c>
      <c r="D270" s="29">
        <v>15.0</v>
      </c>
      <c r="E270" s="51">
        <v>36.0</v>
      </c>
      <c r="F270" s="51">
        <v>6.3</v>
      </c>
      <c r="G270" s="50">
        <v>2.9</v>
      </c>
      <c r="H270" s="29"/>
      <c r="I270" s="51">
        <v>259.0</v>
      </c>
      <c r="J270" s="51">
        <v>6.0</v>
      </c>
      <c r="K270" s="51">
        <v>8.0</v>
      </c>
      <c r="L270" s="51">
        <v>10.0</v>
      </c>
      <c r="M270" s="51">
        <v>5.0</v>
      </c>
      <c r="N270" s="51">
        <v>5.0</v>
      </c>
      <c r="O270" s="51">
        <v>10.0</v>
      </c>
      <c r="P270" s="29"/>
      <c r="Q270" s="29"/>
    </row>
    <row r="271" ht="14.25" customHeight="1">
      <c r="A271" s="29">
        <v>264.0</v>
      </c>
      <c r="B271" s="29">
        <v>3.0</v>
      </c>
      <c r="C271" s="29">
        <v>9.0</v>
      </c>
      <c r="D271" s="29">
        <v>16.0</v>
      </c>
      <c r="E271" s="51">
        <v>30.7</v>
      </c>
      <c r="F271" s="51">
        <v>8.3</v>
      </c>
      <c r="G271" s="50">
        <v>2.8</v>
      </c>
      <c r="H271" s="29"/>
      <c r="I271" s="51">
        <v>260.0</v>
      </c>
      <c r="J271" s="51">
        <v>10.0</v>
      </c>
      <c r="K271" s="51">
        <v>10.0</v>
      </c>
      <c r="L271" s="51">
        <v>10.0</v>
      </c>
      <c r="M271" s="51">
        <v>5.0</v>
      </c>
      <c r="N271" s="51">
        <v>5.0</v>
      </c>
      <c r="O271" s="51">
        <v>10.0</v>
      </c>
      <c r="P271" s="29"/>
      <c r="Q271" s="29"/>
    </row>
    <row r="272" ht="14.25" customHeight="1">
      <c r="A272" s="29">
        <v>265.0</v>
      </c>
      <c r="B272" s="29">
        <v>15.0</v>
      </c>
      <c r="C272" s="29">
        <v>9.0</v>
      </c>
      <c r="D272" s="29">
        <v>17.0</v>
      </c>
      <c r="E272" s="51">
        <v>32.0</v>
      </c>
      <c r="F272" s="51">
        <v>6.2</v>
      </c>
      <c r="G272" s="50">
        <v>2.4</v>
      </c>
      <c r="H272" s="29"/>
      <c r="I272" s="51">
        <v>261.0</v>
      </c>
      <c r="J272" s="51">
        <v>10.0</v>
      </c>
      <c r="K272" s="51">
        <v>10.0</v>
      </c>
      <c r="L272" s="51">
        <v>8.0</v>
      </c>
      <c r="M272" s="51">
        <v>5.0</v>
      </c>
      <c r="N272" s="51">
        <v>5.0</v>
      </c>
      <c r="O272" s="51">
        <v>10.0</v>
      </c>
      <c r="P272" s="51" t="s">
        <v>55</v>
      </c>
      <c r="Q272" s="29"/>
    </row>
    <row r="273" ht="14.25" customHeight="1">
      <c r="A273" s="29">
        <v>266.0</v>
      </c>
      <c r="B273" s="29">
        <v>30.0</v>
      </c>
      <c r="C273" s="29">
        <v>9.0</v>
      </c>
      <c r="D273" s="29">
        <v>18.0</v>
      </c>
      <c r="E273" s="51">
        <v>28.0</v>
      </c>
      <c r="F273" s="51">
        <v>5.7</v>
      </c>
      <c r="G273" s="50">
        <v>2.3</v>
      </c>
      <c r="H273" s="29"/>
      <c r="I273" s="51">
        <v>62.0</v>
      </c>
      <c r="J273" s="51">
        <v>10.0</v>
      </c>
      <c r="K273" s="51">
        <v>10.0</v>
      </c>
      <c r="L273" s="51">
        <v>10.0</v>
      </c>
      <c r="M273" s="51">
        <v>5.0</v>
      </c>
      <c r="N273" s="51">
        <v>5.0</v>
      </c>
      <c r="O273" s="51">
        <v>10.0</v>
      </c>
      <c r="P273" s="29"/>
      <c r="Q273" s="29"/>
    </row>
    <row r="274" ht="14.25" customHeight="1">
      <c r="A274" s="29">
        <v>267.0</v>
      </c>
      <c r="B274" s="29">
        <v>27.0</v>
      </c>
      <c r="C274" s="29">
        <v>9.0</v>
      </c>
      <c r="D274" s="29">
        <v>19.0</v>
      </c>
      <c r="E274" s="51">
        <v>31.5</v>
      </c>
      <c r="F274" s="51">
        <v>6.8</v>
      </c>
      <c r="G274" s="50">
        <v>2.5</v>
      </c>
      <c r="H274" s="29"/>
      <c r="I274" s="51">
        <v>263.0</v>
      </c>
      <c r="J274" s="51">
        <v>10.0</v>
      </c>
      <c r="K274" s="51">
        <v>10.0</v>
      </c>
      <c r="L274" s="51">
        <v>10.0</v>
      </c>
      <c r="M274" s="51">
        <v>5.0</v>
      </c>
      <c r="N274" s="51">
        <v>5.0</v>
      </c>
      <c r="O274" s="51">
        <v>10.0</v>
      </c>
      <c r="P274" s="29"/>
      <c r="Q274" s="29"/>
    </row>
    <row r="275" ht="14.25" customHeight="1">
      <c r="A275" s="29">
        <v>268.0</v>
      </c>
      <c r="B275" s="29">
        <v>31.0</v>
      </c>
      <c r="C275" s="29">
        <v>9.0</v>
      </c>
      <c r="D275" s="29">
        <v>20.0</v>
      </c>
      <c r="E275" s="51">
        <v>33.5</v>
      </c>
      <c r="F275" s="51">
        <v>5.7</v>
      </c>
      <c r="G275" s="50">
        <v>3.0</v>
      </c>
      <c r="H275" s="29"/>
      <c r="I275" s="51">
        <v>264.0</v>
      </c>
      <c r="J275" s="51">
        <v>10.0</v>
      </c>
      <c r="K275" s="51">
        <v>10.0</v>
      </c>
      <c r="L275" s="51">
        <v>10.0</v>
      </c>
      <c r="M275" s="51">
        <v>5.0</v>
      </c>
      <c r="N275" s="51">
        <v>5.0</v>
      </c>
      <c r="O275" s="51">
        <v>10.0</v>
      </c>
      <c r="P275" s="51" t="s">
        <v>55</v>
      </c>
      <c r="Q275" s="29"/>
    </row>
    <row r="276" ht="14.25" customHeight="1">
      <c r="A276" s="29">
        <v>269.0</v>
      </c>
      <c r="B276" s="29">
        <v>18.0</v>
      </c>
      <c r="C276" s="29">
        <v>9.0</v>
      </c>
      <c r="D276" s="29">
        <v>21.0</v>
      </c>
      <c r="E276" s="51">
        <v>32.1</v>
      </c>
      <c r="F276" s="51">
        <v>6.1</v>
      </c>
      <c r="G276" s="50">
        <v>2.5</v>
      </c>
      <c r="H276" s="29"/>
      <c r="I276" s="51">
        <v>265.0</v>
      </c>
      <c r="J276" s="51">
        <v>10.0</v>
      </c>
      <c r="K276" s="51">
        <v>8.0</v>
      </c>
      <c r="L276" s="51">
        <v>10.0</v>
      </c>
      <c r="M276" s="51">
        <v>5.0</v>
      </c>
      <c r="N276" s="51">
        <v>5.0</v>
      </c>
      <c r="O276" s="51">
        <v>10.0</v>
      </c>
      <c r="P276" s="29"/>
      <c r="Q276" s="29"/>
    </row>
    <row r="277" ht="14.25" customHeight="1">
      <c r="A277" s="29">
        <v>270.0</v>
      </c>
      <c r="B277" s="29">
        <v>29.0</v>
      </c>
      <c r="C277" s="29">
        <v>9.0</v>
      </c>
      <c r="D277" s="29">
        <v>22.0</v>
      </c>
      <c r="E277" s="51">
        <v>28.6</v>
      </c>
      <c r="F277" s="51">
        <v>6.0</v>
      </c>
      <c r="G277" s="50">
        <v>2.5</v>
      </c>
      <c r="H277" s="29"/>
      <c r="I277" s="51">
        <v>266.0</v>
      </c>
      <c r="J277" s="51">
        <v>6.0</v>
      </c>
      <c r="K277" s="51">
        <v>8.0</v>
      </c>
      <c r="L277" s="51">
        <v>10.0</v>
      </c>
      <c r="M277" s="51">
        <v>5.0</v>
      </c>
      <c r="N277" s="51">
        <v>5.0</v>
      </c>
      <c r="O277" s="51">
        <v>10.0</v>
      </c>
      <c r="P277" s="29"/>
      <c r="Q277" s="29"/>
    </row>
    <row r="278" ht="14.25" customHeight="1">
      <c r="A278" s="29">
        <v>271.0</v>
      </c>
      <c r="B278" s="29">
        <v>21.0</v>
      </c>
      <c r="C278" s="29">
        <v>9.0</v>
      </c>
      <c r="D278" s="29">
        <v>23.0</v>
      </c>
      <c r="E278" s="51">
        <v>23.0</v>
      </c>
      <c r="F278" s="51">
        <v>5.9</v>
      </c>
      <c r="G278" s="50">
        <v>2.1</v>
      </c>
      <c r="H278" s="29"/>
      <c r="I278" s="51">
        <v>267.0</v>
      </c>
      <c r="J278" s="51">
        <v>6.0</v>
      </c>
      <c r="K278" s="51">
        <v>10.0</v>
      </c>
      <c r="L278" s="51">
        <v>10.0</v>
      </c>
      <c r="M278" s="51">
        <v>5.0</v>
      </c>
      <c r="N278" s="51">
        <v>5.0</v>
      </c>
      <c r="O278" s="51">
        <v>20.0</v>
      </c>
      <c r="P278" s="29"/>
      <c r="Q278" s="29"/>
    </row>
    <row r="279" ht="14.25" customHeight="1">
      <c r="A279" s="29">
        <v>272.0</v>
      </c>
      <c r="B279" s="29">
        <v>17.0</v>
      </c>
      <c r="C279" s="29">
        <v>9.0</v>
      </c>
      <c r="D279" s="29">
        <v>24.0</v>
      </c>
      <c r="E279" s="51">
        <v>35.5</v>
      </c>
      <c r="F279" s="51">
        <v>6.5</v>
      </c>
      <c r="G279" s="50">
        <v>2.7</v>
      </c>
      <c r="H279" s="29"/>
      <c r="I279" s="51">
        <v>268.0</v>
      </c>
      <c r="J279" s="51">
        <v>6.0</v>
      </c>
      <c r="K279" s="51">
        <v>8.0</v>
      </c>
      <c r="L279" s="51">
        <v>10.0</v>
      </c>
      <c r="M279" s="51">
        <v>5.0</v>
      </c>
      <c r="N279" s="51">
        <v>5.0</v>
      </c>
      <c r="O279" s="51">
        <v>20.0</v>
      </c>
      <c r="P279" s="29"/>
      <c r="Q279" s="29"/>
    </row>
    <row r="280" ht="14.25" customHeight="1">
      <c r="A280" s="29">
        <v>273.0</v>
      </c>
      <c r="B280" s="29">
        <v>24.0</v>
      </c>
      <c r="C280" s="29">
        <v>9.0</v>
      </c>
      <c r="D280" s="29">
        <v>25.0</v>
      </c>
      <c r="E280" s="51">
        <v>35.8</v>
      </c>
      <c r="F280" s="51">
        <v>7.9</v>
      </c>
      <c r="G280" s="50">
        <v>3.3</v>
      </c>
      <c r="H280" s="29"/>
      <c r="I280" s="51">
        <v>269.0</v>
      </c>
      <c r="J280" s="51">
        <v>10.0</v>
      </c>
      <c r="K280" s="51">
        <v>8.0</v>
      </c>
      <c r="L280" s="51">
        <v>10.0</v>
      </c>
      <c r="M280" s="51">
        <v>5.0</v>
      </c>
      <c r="N280" s="51">
        <v>5.0</v>
      </c>
      <c r="O280" s="51">
        <v>20.0</v>
      </c>
      <c r="P280" s="29"/>
      <c r="Q280" s="29"/>
    </row>
    <row r="281" ht="14.25" customHeight="1">
      <c r="A281" s="29">
        <v>274.0</v>
      </c>
      <c r="B281" s="29">
        <v>13.0</v>
      </c>
      <c r="C281" s="29">
        <v>9.0</v>
      </c>
      <c r="D281" s="29">
        <v>26.0</v>
      </c>
      <c r="E281" s="51">
        <v>25.0</v>
      </c>
      <c r="F281" s="51">
        <v>5.5</v>
      </c>
      <c r="G281" s="50">
        <v>2.0</v>
      </c>
      <c r="H281" s="29"/>
      <c r="I281" s="51">
        <v>270.0</v>
      </c>
      <c r="J281" s="51">
        <v>10.0</v>
      </c>
      <c r="K281" s="51">
        <v>10.0</v>
      </c>
      <c r="L281" s="51">
        <v>10.0</v>
      </c>
      <c r="M281" s="51">
        <v>5.0</v>
      </c>
      <c r="N281" s="51">
        <v>5.0</v>
      </c>
      <c r="O281" s="51">
        <v>20.0</v>
      </c>
      <c r="P281" s="29"/>
      <c r="Q281" s="29"/>
    </row>
    <row r="282" ht="14.25" customHeight="1">
      <c r="A282" s="29">
        <v>275.0</v>
      </c>
      <c r="B282" s="29">
        <v>9.0</v>
      </c>
      <c r="C282" s="29">
        <v>9.0</v>
      </c>
      <c r="D282" s="29">
        <v>27.0</v>
      </c>
      <c r="E282" s="51">
        <v>27.0</v>
      </c>
      <c r="F282" s="51">
        <v>6.9</v>
      </c>
      <c r="G282" s="50">
        <v>2.2</v>
      </c>
      <c r="H282" s="29"/>
      <c r="I282" s="51">
        <v>271.0</v>
      </c>
      <c r="J282" s="51">
        <v>10.0</v>
      </c>
      <c r="K282" s="51">
        <v>10.0</v>
      </c>
      <c r="L282" s="51">
        <v>10.0</v>
      </c>
      <c r="M282" s="51">
        <v>5.0</v>
      </c>
      <c r="N282" s="51">
        <v>5.0</v>
      </c>
      <c r="O282" s="51">
        <v>20.0</v>
      </c>
      <c r="P282" s="29"/>
      <c r="Q282" s="29"/>
    </row>
    <row r="283" ht="14.25" customHeight="1">
      <c r="A283" s="29">
        <v>276.0</v>
      </c>
      <c r="B283" s="29">
        <v>1.0</v>
      </c>
      <c r="C283" s="29">
        <v>9.0</v>
      </c>
      <c r="D283" s="29">
        <v>28.0</v>
      </c>
      <c r="E283" s="51">
        <v>23.8</v>
      </c>
      <c r="F283" s="51">
        <v>6.3</v>
      </c>
      <c r="G283" s="50">
        <v>2.0</v>
      </c>
      <c r="H283" s="29" t="s">
        <v>53</v>
      </c>
      <c r="I283" s="51">
        <v>272.0</v>
      </c>
      <c r="J283" s="51">
        <v>10.0</v>
      </c>
      <c r="K283" s="51">
        <v>10.0</v>
      </c>
      <c r="L283" s="51">
        <v>1.0</v>
      </c>
      <c r="M283" s="51">
        <v>5.0</v>
      </c>
      <c r="N283" s="51">
        <v>5.0</v>
      </c>
      <c r="O283" s="51">
        <v>10.0</v>
      </c>
      <c r="P283" s="51" t="s">
        <v>56</v>
      </c>
      <c r="Q283" s="29"/>
    </row>
    <row r="284" ht="14.25" customHeight="1">
      <c r="A284" s="29">
        <v>277.0</v>
      </c>
      <c r="B284" s="29">
        <v>6.0</v>
      </c>
      <c r="C284" s="29">
        <v>9.0</v>
      </c>
      <c r="D284" s="29">
        <v>29.0</v>
      </c>
      <c r="E284" s="51">
        <v>23.6</v>
      </c>
      <c r="F284" s="51">
        <v>4.0</v>
      </c>
      <c r="G284" s="50">
        <v>1.9</v>
      </c>
      <c r="H284" s="29"/>
      <c r="I284" s="51">
        <v>273.0</v>
      </c>
      <c r="J284" s="51">
        <v>10.0</v>
      </c>
      <c r="K284" s="51">
        <v>10.0</v>
      </c>
      <c r="L284" s="51">
        <v>8.0</v>
      </c>
      <c r="M284" s="51">
        <v>5.0</v>
      </c>
      <c r="N284" s="51">
        <v>5.0</v>
      </c>
      <c r="O284" s="51">
        <v>10.0</v>
      </c>
      <c r="P284" s="29"/>
      <c r="Q284" s="29"/>
    </row>
    <row r="285" ht="14.25" customHeight="1">
      <c r="A285" s="29">
        <v>278.0</v>
      </c>
      <c r="B285" s="29">
        <v>22.0</v>
      </c>
      <c r="C285" s="29">
        <v>9.0</v>
      </c>
      <c r="D285" s="29">
        <v>30.0</v>
      </c>
      <c r="E285" s="51">
        <v>29.7</v>
      </c>
      <c r="F285" s="51">
        <v>7.3</v>
      </c>
      <c r="G285" s="50">
        <v>2.9</v>
      </c>
      <c r="H285" s="29"/>
      <c r="I285" s="51">
        <v>274.0</v>
      </c>
      <c r="J285" s="51">
        <v>10.0</v>
      </c>
      <c r="K285" s="51">
        <v>8.0</v>
      </c>
      <c r="L285" s="51">
        <v>10.0</v>
      </c>
      <c r="M285" s="51">
        <v>5.0</v>
      </c>
      <c r="N285" s="51">
        <v>5.0</v>
      </c>
      <c r="O285" s="51">
        <v>20.0</v>
      </c>
      <c r="P285" s="29"/>
      <c r="Q285" s="29"/>
    </row>
    <row r="286" ht="14.25" customHeight="1">
      <c r="A286" s="29">
        <v>279.0</v>
      </c>
      <c r="B286" s="29">
        <v>28.0</v>
      </c>
      <c r="C286" s="29">
        <v>9.0</v>
      </c>
      <c r="D286" s="29">
        <v>31.0</v>
      </c>
      <c r="E286" s="51">
        <v>31.4</v>
      </c>
      <c r="F286" s="51">
        <v>6.5</v>
      </c>
      <c r="G286" s="50">
        <v>2.6</v>
      </c>
      <c r="H286" s="29"/>
      <c r="I286" s="51">
        <v>275.0</v>
      </c>
      <c r="J286" s="51">
        <v>10.0</v>
      </c>
      <c r="K286" s="51">
        <v>10.0</v>
      </c>
      <c r="L286" s="51">
        <v>10.0</v>
      </c>
      <c r="M286" s="51">
        <v>5.0</v>
      </c>
      <c r="N286" s="51">
        <v>5.0</v>
      </c>
      <c r="O286" s="51">
        <v>20.0</v>
      </c>
      <c r="P286" s="29"/>
      <c r="Q286" s="29"/>
    </row>
    <row r="287" ht="14.25" customHeight="1">
      <c r="A287" s="29">
        <v>280.0</v>
      </c>
      <c r="B287" s="29">
        <v>16.0</v>
      </c>
      <c r="C287" s="29">
        <v>10.0</v>
      </c>
      <c r="D287" s="29">
        <v>1.0</v>
      </c>
      <c r="E287" s="51">
        <v>23.0</v>
      </c>
      <c r="F287" s="51">
        <v>5.9</v>
      </c>
      <c r="G287" s="50">
        <v>1.8</v>
      </c>
      <c r="H287" s="29"/>
      <c r="I287" s="51">
        <v>305.0</v>
      </c>
      <c r="J287" s="51">
        <v>10.0</v>
      </c>
      <c r="K287" s="51">
        <v>10.0</v>
      </c>
      <c r="L287" s="51">
        <v>10.0</v>
      </c>
      <c r="M287" s="51">
        <v>5.0</v>
      </c>
      <c r="N287" s="51">
        <v>5.0</v>
      </c>
      <c r="O287" s="51">
        <v>10.0</v>
      </c>
      <c r="P287" s="29"/>
      <c r="Q287" s="29"/>
    </row>
    <row r="288" ht="14.25" customHeight="1">
      <c r="A288" s="29">
        <v>281.0</v>
      </c>
      <c r="B288" s="29">
        <v>30.0</v>
      </c>
      <c r="C288" s="29">
        <v>10.0</v>
      </c>
      <c r="D288" s="29">
        <v>2.0</v>
      </c>
      <c r="E288" s="51">
        <v>23.5</v>
      </c>
      <c r="F288" s="51">
        <v>6.6</v>
      </c>
      <c r="G288" s="50">
        <v>2.0</v>
      </c>
      <c r="H288" s="29"/>
      <c r="I288" s="51">
        <v>304.0</v>
      </c>
      <c r="J288" s="51">
        <v>10.0</v>
      </c>
      <c r="K288" s="51">
        <v>10.0</v>
      </c>
      <c r="L288" s="51">
        <v>10.0</v>
      </c>
      <c r="M288" s="51">
        <v>5.0</v>
      </c>
      <c r="N288" s="51">
        <v>5.0</v>
      </c>
      <c r="O288" s="51">
        <v>10.0</v>
      </c>
      <c r="P288" s="29"/>
      <c r="Q288" s="29"/>
    </row>
    <row r="289" ht="14.25" customHeight="1">
      <c r="A289" s="29">
        <v>282.0</v>
      </c>
      <c r="B289" s="29">
        <v>19.0</v>
      </c>
      <c r="C289" s="29">
        <v>10.0</v>
      </c>
      <c r="D289" s="29">
        <v>3.0</v>
      </c>
      <c r="E289" s="51">
        <v>31.4</v>
      </c>
      <c r="F289" s="51">
        <v>9.3</v>
      </c>
      <c r="G289" s="50">
        <v>2.9</v>
      </c>
      <c r="H289" s="29"/>
      <c r="I289" s="51">
        <v>303.0</v>
      </c>
      <c r="J289" s="51">
        <v>10.0</v>
      </c>
      <c r="K289" s="51">
        <v>10.0</v>
      </c>
      <c r="L289" s="51">
        <v>10.0</v>
      </c>
      <c r="M289" s="51">
        <v>5.0</v>
      </c>
      <c r="N289" s="51">
        <v>5.0</v>
      </c>
      <c r="O289" s="51">
        <v>10.0</v>
      </c>
      <c r="P289" s="29"/>
      <c r="Q289" s="29"/>
    </row>
    <row r="290" ht="14.25" customHeight="1">
      <c r="A290" s="29">
        <v>283.0</v>
      </c>
      <c r="B290" s="29">
        <v>14.0</v>
      </c>
      <c r="C290" s="29">
        <v>10.0</v>
      </c>
      <c r="D290" s="29">
        <v>4.0</v>
      </c>
      <c r="E290" s="51">
        <v>30.0</v>
      </c>
      <c r="F290" s="51">
        <v>9.0</v>
      </c>
      <c r="G290" s="50">
        <v>2.5</v>
      </c>
      <c r="H290" s="29"/>
      <c r="I290" s="51">
        <v>302.0</v>
      </c>
      <c r="J290" s="51">
        <v>10.0</v>
      </c>
      <c r="K290" s="51">
        <v>10.0</v>
      </c>
      <c r="L290" s="51">
        <v>10.0</v>
      </c>
      <c r="M290" s="51">
        <v>5.0</v>
      </c>
      <c r="N290" s="51">
        <v>5.0</v>
      </c>
      <c r="O290" s="51">
        <v>10.0</v>
      </c>
      <c r="P290" s="29"/>
      <c r="Q290" s="29"/>
    </row>
    <row r="291" ht="14.25" customHeight="1">
      <c r="A291" s="29">
        <v>284.0</v>
      </c>
      <c r="B291" s="29">
        <v>9.0</v>
      </c>
      <c r="C291" s="29">
        <v>10.0</v>
      </c>
      <c r="D291" s="29">
        <v>5.0</v>
      </c>
      <c r="E291" s="51">
        <v>26.5</v>
      </c>
      <c r="F291" s="51">
        <v>7.5</v>
      </c>
      <c r="G291" s="50">
        <v>2.3</v>
      </c>
      <c r="H291" s="29"/>
      <c r="I291" s="51">
        <v>301.0</v>
      </c>
      <c r="J291" s="51">
        <v>10.0</v>
      </c>
      <c r="K291" s="51">
        <v>10.0</v>
      </c>
      <c r="L291" s="51">
        <v>10.0</v>
      </c>
      <c r="M291" s="51">
        <v>5.0</v>
      </c>
      <c r="N291" s="51">
        <v>5.0</v>
      </c>
      <c r="O291" s="51">
        <v>10.0</v>
      </c>
      <c r="P291" s="29"/>
      <c r="Q291" s="29"/>
    </row>
    <row r="292" ht="14.25" customHeight="1">
      <c r="A292" s="29">
        <v>285.0</v>
      </c>
      <c r="B292" s="29">
        <v>1.0</v>
      </c>
      <c r="C292" s="29">
        <v>10.0</v>
      </c>
      <c r="D292" s="29">
        <v>6.0</v>
      </c>
      <c r="E292" s="51">
        <v>26.5</v>
      </c>
      <c r="F292" s="51">
        <v>7.9</v>
      </c>
      <c r="G292" s="50">
        <v>2.3</v>
      </c>
      <c r="H292" s="29"/>
      <c r="I292" s="51">
        <v>300.0</v>
      </c>
      <c r="J292" s="51">
        <v>10.0</v>
      </c>
      <c r="K292" s="51">
        <v>10.0</v>
      </c>
      <c r="L292" s="51">
        <v>10.0</v>
      </c>
      <c r="M292" s="51">
        <v>5.0</v>
      </c>
      <c r="N292" s="51">
        <v>5.0</v>
      </c>
      <c r="O292" s="51">
        <v>10.0</v>
      </c>
      <c r="P292" s="29"/>
      <c r="Q292" s="29"/>
    </row>
    <row r="293" ht="14.25" customHeight="1">
      <c r="A293" s="29">
        <v>286.0</v>
      </c>
      <c r="B293" s="29">
        <v>29.0</v>
      </c>
      <c r="C293" s="29">
        <v>10.0</v>
      </c>
      <c r="D293" s="29">
        <v>7.0</v>
      </c>
      <c r="E293" s="51">
        <v>23.3</v>
      </c>
      <c r="F293" s="51">
        <v>6.5</v>
      </c>
      <c r="G293" s="50">
        <v>1.8</v>
      </c>
      <c r="H293" s="29"/>
      <c r="I293" s="51">
        <v>299.0</v>
      </c>
      <c r="J293" s="51">
        <v>10.0</v>
      </c>
      <c r="K293" s="51">
        <v>10.0</v>
      </c>
      <c r="L293" s="51">
        <v>10.0</v>
      </c>
      <c r="M293" s="51">
        <v>5.0</v>
      </c>
      <c r="N293" s="51">
        <v>5.0</v>
      </c>
      <c r="O293" s="51">
        <v>10.0</v>
      </c>
      <c r="P293" s="29"/>
      <c r="Q293" s="29"/>
    </row>
    <row r="294" ht="14.25" customHeight="1">
      <c r="A294" s="29">
        <v>287.0</v>
      </c>
      <c r="B294" s="29">
        <v>11.0</v>
      </c>
      <c r="C294" s="29">
        <v>10.0</v>
      </c>
      <c r="D294" s="29">
        <v>8.0</v>
      </c>
      <c r="E294" s="51">
        <v>24.4</v>
      </c>
      <c r="F294" s="51">
        <v>7.3</v>
      </c>
      <c r="G294" s="50">
        <v>2.1</v>
      </c>
      <c r="H294" s="29"/>
      <c r="I294" s="51">
        <v>298.0</v>
      </c>
      <c r="J294" s="51">
        <v>10.0</v>
      </c>
      <c r="K294" s="51">
        <v>10.0</v>
      </c>
      <c r="L294" s="51">
        <v>10.0</v>
      </c>
      <c r="M294" s="51">
        <v>5.0</v>
      </c>
      <c r="N294" s="51">
        <v>5.0</v>
      </c>
      <c r="O294" s="51">
        <v>10.0</v>
      </c>
      <c r="P294" s="29"/>
      <c r="Q294" s="29"/>
    </row>
    <row r="295" ht="14.25" customHeight="1">
      <c r="A295" s="29">
        <v>288.0</v>
      </c>
      <c r="B295" s="29">
        <v>17.0</v>
      </c>
      <c r="C295" s="29">
        <v>10.0</v>
      </c>
      <c r="D295" s="29">
        <v>9.0</v>
      </c>
      <c r="E295" s="51">
        <v>34.3</v>
      </c>
      <c r="F295" s="51">
        <v>9.0</v>
      </c>
      <c r="G295" s="50">
        <v>2.8</v>
      </c>
      <c r="H295" s="29"/>
      <c r="I295" s="51">
        <v>297.0</v>
      </c>
      <c r="J295" s="51">
        <v>10.0</v>
      </c>
      <c r="K295" s="51">
        <v>8.0</v>
      </c>
      <c r="L295" s="51">
        <v>10.0</v>
      </c>
      <c r="M295" s="51">
        <v>5.0</v>
      </c>
      <c r="N295" s="51">
        <v>5.0</v>
      </c>
      <c r="O295" s="51">
        <v>20.0</v>
      </c>
      <c r="P295" s="29"/>
      <c r="Q295" s="29"/>
    </row>
    <row r="296" ht="14.25" customHeight="1">
      <c r="A296" s="29">
        <v>289.0</v>
      </c>
      <c r="B296" s="29">
        <v>2.0</v>
      </c>
      <c r="C296" s="29">
        <v>10.0</v>
      </c>
      <c r="D296" s="29">
        <v>10.0</v>
      </c>
      <c r="E296" s="51" t="s">
        <v>21</v>
      </c>
      <c r="F296" s="51" t="s">
        <v>21</v>
      </c>
      <c r="G296" s="50">
        <v>1.6</v>
      </c>
      <c r="H296" s="29"/>
      <c r="I296" s="51" t="s">
        <v>19</v>
      </c>
      <c r="J296" s="51" t="s">
        <v>21</v>
      </c>
      <c r="K296" s="51" t="s">
        <v>21</v>
      </c>
      <c r="L296" s="51" t="s">
        <v>21</v>
      </c>
      <c r="M296" s="51" t="s">
        <v>21</v>
      </c>
      <c r="N296" s="51" t="s">
        <v>21</v>
      </c>
      <c r="O296" s="51" t="s">
        <v>21</v>
      </c>
      <c r="P296" s="29"/>
      <c r="Q296" s="29"/>
    </row>
    <row r="297" ht="14.25" customHeight="1">
      <c r="A297" s="29">
        <v>290.0</v>
      </c>
      <c r="B297" s="29">
        <v>28.0</v>
      </c>
      <c r="C297" s="29">
        <v>10.0</v>
      </c>
      <c r="D297" s="29">
        <v>11.0</v>
      </c>
      <c r="E297" s="51">
        <v>27.0</v>
      </c>
      <c r="F297" s="51">
        <v>7.3</v>
      </c>
      <c r="G297" s="50">
        <v>2.2</v>
      </c>
      <c r="H297" s="29"/>
      <c r="I297" s="51">
        <v>296.0</v>
      </c>
      <c r="J297" s="51">
        <v>10.0</v>
      </c>
      <c r="K297" s="51">
        <v>10.0</v>
      </c>
      <c r="L297" s="51">
        <v>10.0</v>
      </c>
      <c r="M297" s="51">
        <v>5.0</v>
      </c>
      <c r="N297" s="51">
        <v>5.0</v>
      </c>
      <c r="O297" s="51">
        <v>10.0</v>
      </c>
      <c r="P297" s="29"/>
      <c r="Q297" s="29"/>
    </row>
    <row r="298" ht="14.25" customHeight="1">
      <c r="A298" s="29">
        <v>291.0</v>
      </c>
      <c r="B298" s="29">
        <v>20.0</v>
      </c>
      <c r="C298" s="29">
        <v>10.0</v>
      </c>
      <c r="D298" s="29">
        <v>12.0</v>
      </c>
      <c r="E298" s="51">
        <v>22.5</v>
      </c>
      <c r="F298" s="51">
        <v>1.9</v>
      </c>
      <c r="G298" s="50">
        <v>1.8</v>
      </c>
      <c r="H298" s="29"/>
      <c r="I298" s="51">
        <v>295.0</v>
      </c>
      <c r="J298" s="51">
        <v>10.0</v>
      </c>
      <c r="K298" s="51">
        <v>10.0</v>
      </c>
      <c r="L298" s="51">
        <v>1.0</v>
      </c>
      <c r="M298" s="51">
        <v>5.0</v>
      </c>
      <c r="N298" s="51">
        <v>5.0</v>
      </c>
      <c r="O298" s="51">
        <v>1.0</v>
      </c>
      <c r="P298" s="29"/>
      <c r="Q298" s="29"/>
    </row>
    <row r="299" ht="14.25" customHeight="1">
      <c r="A299" s="29">
        <v>292.0</v>
      </c>
      <c r="B299" s="29">
        <v>4.0</v>
      </c>
      <c r="C299" s="29">
        <v>10.0</v>
      </c>
      <c r="D299" s="29">
        <v>13.0</v>
      </c>
      <c r="E299" s="51">
        <v>28.3</v>
      </c>
      <c r="F299" s="51">
        <v>5.7</v>
      </c>
      <c r="G299" s="50">
        <v>2.0</v>
      </c>
      <c r="H299" s="29"/>
      <c r="I299" s="51">
        <v>294.0</v>
      </c>
      <c r="J299" s="51">
        <v>6.0</v>
      </c>
      <c r="K299" s="51">
        <v>10.0</v>
      </c>
      <c r="L299" s="51">
        <v>10.0</v>
      </c>
      <c r="M299" s="51">
        <v>5.0</v>
      </c>
      <c r="N299" s="51">
        <v>5.0</v>
      </c>
      <c r="O299" s="51">
        <v>10.0</v>
      </c>
      <c r="P299" s="29"/>
      <c r="Q299" s="29"/>
    </row>
    <row r="300" ht="14.25" customHeight="1">
      <c r="A300" s="29">
        <v>293.0</v>
      </c>
      <c r="B300" s="29">
        <v>21.0</v>
      </c>
      <c r="C300" s="29">
        <v>10.0</v>
      </c>
      <c r="D300" s="29">
        <v>14.0</v>
      </c>
      <c r="E300" s="51">
        <v>26.5</v>
      </c>
      <c r="F300" s="51">
        <v>6.8</v>
      </c>
      <c r="G300" s="50">
        <v>2.0</v>
      </c>
      <c r="H300" s="29"/>
      <c r="I300" s="51">
        <v>293.0</v>
      </c>
      <c r="J300" s="51">
        <v>6.0</v>
      </c>
      <c r="K300" s="51">
        <v>10.0</v>
      </c>
      <c r="L300" s="51">
        <v>10.0</v>
      </c>
      <c r="M300" s="51">
        <v>5.0</v>
      </c>
      <c r="N300" s="51">
        <v>5.0</v>
      </c>
      <c r="O300" s="51">
        <v>10.0</v>
      </c>
      <c r="P300" s="29"/>
      <c r="Q300" s="29"/>
    </row>
    <row r="301" ht="14.25" customHeight="1">
      <c r="A301" s="29">
        <v>294.0</v>
      </c>
      <c r="B301" s="29">
        <v>26.0</v>
      </c>
      <c r="C301" s="29">
        <v>10.0</v>
      </c>
      <c r="D301" s="29">
        <v>15.0</v>
      </c>
      <c r="E301" s="51">
        <v>19.0</v>
      </c>
      <c r="F301" s="51">
        <v>3.7</v>
      </c>
      <c r="G301" s="50">
        <v>2.0</v>
      </c>
      <c r="H301" s="29"/>
      <c r="I301" s="51">
        <v>292.0</v>
      </c>
      <c r="J301" s="51">
        <v>10.0</v>
      </c>
      <c r="K301" s="51">
        <v>10.0</v>
      </c>
      <c r="L301" s="51">
        <v>1.0</v>
      </c>
      <c r="M301" s="51">
        <v>5.0</v>
      </c>
      <c r="N301" s="51">
        <v>5.0</v>
      </c>
      <c r="O301" s="51">
        <v>10.0</v>
      </c>
      <c r="P301" s="29"/>
      <c r="Q301" s="29"/>
    </row>
    <row r="302" ht="14.25" customHeight="1">
      <c r="A302" s="29">
        <v>295.0</v>
      </c>
      <c r="B302" s="29">
        <v>13.0</v>
      </c>
      <c r="C302" s="29">
        <v>10.0</v>
      </c>
      <c r="D302" s="29">
        <v>16.0</v>
      </c>
      <c r="E302" s="51">
        <v>32.0</v>
      </c>
      <c r="F302" s="51">
        <v>8.8</v>
      </c>
      <c r="G302" s="50">
        <v>2.9</v>
      </c>
      <c r="H302" s="29"/>
      <c r="I302" s="51">
        <v>291.0</v>
      </c>
      <c r="J302" s="51">
        <v>10.0</v>
      </c>
      <c r="K302" s="51">
        <v>10.0</v>
      </c>
      <c r="L302" s="51">
        <v>10.0</v>
      </c>
      <c r="M302" s="51">
        <v>5.0</v>
      </c>
      <c r="N302" s="51">
        <v>5.0</v>
      </c>
      <c r="O302" s="51">
        <v>10.0</v>
      </c>
      <c r="P302" s="29"/>
      <c r="Q302" s="29"/>
    </row>
    <row r="303" ht="14.25" customHeight="1">
      <c r="A303" s="29">
        <v>296.0</v>
      </c>
      <c r="B303" s="29">
        <v>23.0</v>
      </c>
      <c r="C303" s="29">
        <v>10.0</v>
      </c>
      <c r="D303" s="29">
        <v>17.0</v>
      </c>
      <c r="E303" s="51">
        <v>28.0</v>
      </c>
      <c r="F303" s="51">
        <v>6.0</v>
      </c>
      <c r="G303" s="50">
        <v>2.0</v>
      </c>
      <c r="H303" s="29"/>
      <c r="I303" s="51">
        <v>290.0</v>
      </c>
      <c r="J303" s="51">
        <v>10.0</v>
      </c>
      <c r="K303" s="51">
        <v>10.0</v>
      </c>
      <c r="L303" s="51">
        <v>10.0</v>
      </c>
      <c r="M303" s="51">
        <v>5.0</v>
      </c>
      <c r="N303" s="51">
        <v>5.0</v>
      </c>
      <c r="O303" s="51">
        <v>10.0</v>
      </c>
      <c r="P303" s="29"/>
      <c r="Q303" s="29"/>
    </row>
    <row r="304" ht="14.25" customHeight="1">
      <c r="A304" s="29">
        <v>297.0</v>
      </c>
      <c r="B304" s="29">
        <v>31.0</v>
      </c>
      <c r="C304" s="29">
        <v>10.0</v>
      </c>
      <c r="D304" s="29">
        <v>18.0</v>
      </c>
      <c r="E304" s="51">
        <v>32.0</v>
      </c>
      <c r="F304" s="51">
        <v>8.0</v>
      </c>
      <c r="G304" s="50">
        <v>2.6</v>
      </c>
      <c r="H304" s="29"/>
      <c r="I304" s="51">
        <v>289.0</v>
      </c>
      <c r="J304" s="51">
        <v>10.0</v>
      </c>
      <c r="K304" s="51">
        <v>8.0</v>
      </c>
      <c r="L304" s="51">
        <v>10.0</v>
      </c>
      <c r="M304" s="51">
        <v>5.0</v>
      </c>
      <c r="N304" s="51">
        <v>5.0</v>
      </c>
      <c r="O304" s="51">
        <v>10.0</v>
      </c>
      <c r="P304" s="29"/>
      <c r="Q304" s="29"/>
    </row>
    <row r="305" ht="14.25" customHeight="1">
      <c r="A305" s="29">
        <v>298.0</v>
      </c>
      <c r="B305" s="29">
        <v>6.0</v>
      </c>
      <c r="C305" s="29">
        <v>10.0</v>
      </c>
      <c r="D305" s="29">
        <v>19.0</v>
      </c>
      <c r="E305" s="51">
        <v>27.7</v>
      </c>
      <c r="F305" s="51">
        <v>6.8</v>
      </c>
      <c r="G305" s="50">
        <v>2.3</v>
      </c>
      <c r="H305" s="29"/>
      <c r="I305" s="51">
        <v>288.0</v>
      </c>
      <c r="J305" s="51">
        <v>10.0</v>
      </c>
      <c r="K305" s="51">
        <v>10.0</v>
      </c>
      <c r="L305" s="51">
        <v>10.0</v>
      </c>
      <c r="M305" s="51">
        <v>5.0</v>
      </c>
      <c r="N305" s="51">
        <v>5.0</v>
      </c>
      <c r="O305" s="51">
        <v>10.0</v>
      </c>
      <c r="P305" s="29"/>
      <c r="Q305" s="29"/>
    </row>
    <row r="306" ht="14.25" customHeight="1">
      <c r="A306" s="29">
        <v>299.0</v>
      </c>
      <c r="B306" s="29">
        <v>12.0</v>
      </c>
      <c r="C306" s="29">
        <v>10.0</v>
      </c>
      <c r="D306" s="29">
        <v>20.0</v>
      </c>
      <c r="E306" s="51">
        <v>33.0</v>
      </c>
      <c r="F306" s="51">
        <v>7.9</v>
      </c>
      <c r="G306" s="50">
        <v>2.6</v>
      </c>
      <c r="H306" s="29"/>
      <c r="I306" s="51">
        <v>287.0</v>
      </c>
      <c r="J306" s="51">
        <v>10.0</v>
      </c>
      <c r="K306" s="51">
        <v>10.0</v>
      </c>
      <c r="L306" s="51">
        <v>10.0</v>
      </c>
      <c r="M306" s="51">
        <v>5.0</v>
      </c>
      <c r="N306" s="51">
        <v>5.0</v>
      </c>
      <c r="O306" s="51">
        <v>10.0</v>
      </c>
      <c r="P306" s="29"/>
      <c r="Q306" s="29"/>
    </row>
    <row r="307" ht="14.25" customHeight="1">
      <c r="A307" s="29">
        <v>300.0</v>
      </c>
      <c r="B307" s="29">
        <v>8.0</v>
      </c>
      <c r="C307" s="29">
        <v>10.0</v>
      </c>
      <c r="D307" s="29">
        <v>21.0</v>
      </c>
      <c r="E307" s="51">
        <v>29.8</v>
      </c>
      <c r="F307" s="51">
        <v>6.6</v>
      </c>
      <c r="G307" s="50">
        <v>2.4</v>
      </c>
      <c r="H307" s="29"/>
      <c r="I307" s="51">
        <v>286.0</v>
      </c>
      <c r="J307" s="51">
        <v>10.0</v>
      </c>
      <c r="K307" s="51">
        <v>10.0</v>
      </c>
      <c r="L307" s="51">
        <v>10.0</v>
      </c>
      <c r="M307" s="51">
        <v>5.0</v>
      </c>
      <c r="N307" s="51">
        <v>5.0</v>
      </c>
      <c r="O307" s="51">
        <v>10.0</v>
      </c>
      <c r="P307" s="29"/>
      <c r="Q307" s="29"/>
    </row>
    <row r="308" ht="14.25" customHeight="1">
      <c r="A308" s="29">
        <v>301.0</v>
      </c>
      <c r="B308" s="29">
        <v>15.0</v>
      </c>
      <c r="C308" s="29">
        <v>10.0</v>
      </c>
      <c r="D308" s="29">
        <v>22.0</v>
      </c>
      <c r="E308" s="51">
        <v>27.5</v>
      </c>
      <c r="F308" s="51">
        <v>7.3</v>
      </c>
      <c r="G308" s="50">
        <v>2.0</v>
      </c>
      <c r="H308" s="29"/>
      <c r="I308" s="51">
        <v>285.0</v>
      </c>
      <c r="J308" s="51">
        <v>10.0</v>
      </c>
      <c r="K308" s="51">
        <v>10.0</v>
      </c>
      <c r="L308" s="51">
        <v>10.0</v>
      </c>
      <c r="M308" s="51">
        <v>5.0</v>
      </c>
      <c r="N308" s="51">
        <v>5.0</v>
      </c>
      <c r="O308" s="51">
        <v>10.0</v>
      </c>
      <c r="P308" s="29"/>
      <c r="Q308" s="29"/>
    </row>
    <row r="309" ht="14.25" customHeight="1">
      <c r="A309" s="29">
        <v>302.0</v>
      </c>
      <c r="B309" s="29">
        <v>22.0</v>
      </c>
      <c r="C309" s="29">
        <v>10.0</v>
      </c>
      <c r="D309" s="29">
        <v>23.0</v>
      </c>
      <c r="E309" s="51">
        <v>27.2</v>
      </c>
      <c r="F309" s="51">
        <v>6.5</v>
      </c>
      <c r="G309" s="50">
        <v>2.2</v>
      </c>
      <c r="H309" s="29"/>
      <c r="I309" s="51">
        <v>284.0</v>
      </c>
      <c r="J309" s="51">
        <v>10.0</v>
      </c>
      <c r="K309" s="51">
        <v>10.0</v>
      </c>
      <c r="L309" s="51">
        <v>10.0</v>
      </c>
      <c r="M309" s="51">
        <v>5.0</v>
      </c>
      <c r="N309" s="51">
        <v>5.0</v>
      </c>
      <c r="O309" s="51">
        <v>20.0</v>
      </c>
      <c r="P309" s="29"/>
      <c r="Q309" s="29"/>
    </row>
    <row r="310" ht="14.25" customHeight="1">
      <c r="A310" s="29">
        <v>303.0</v>
      </c>
      <c r="B310" s="29">
        <v>24.0</v>
      </c>
      <c r="C310" s="29">
        <v>10.0</v>
      </c>
      <c r="D310" s="29">
        <v>24.0</v>
      </c>
      <c r="E310" s="51">
        <v>25.0</v>
      </c>
      <c r="F310" s="51">
        <v>5.5</v>
      </c>
      <c r="G310" s="50">
        <v>2.2</v>
      </c>
      <c r="H310" s="29"/>
      <c r="I310" s="51">
        <v>283.0</v>
      </c>
      <c r="J310" s="51">
        <v>1.0</v>
      </c>
      <c r="K310" s="51">
        <v>10.0</v>
      </c>
      <c r="L310" s="51">
        <v>1.0</v>
      </c>
      <c r="M310" s="51">
        <v>5.0</v>
      </c>
      <c r="N310" s="51">
        <v>5.0</v>
      </c>
      <c r="O310" s="51">
        <v>10.0</v>
      </c>
      <c r="P310" s="29"/>
      <c r="Q310" s="29"/>
    </row>
    <row r="311" ht="14.25" customHeight="1">
      <c r="A311" s="29">
        <v>304.0</v>
      </c>
      <c r="B311" s="29">
        <v>25.0</v>
      </c>
      <c r="C311" s="29">
        <v>10.0</v>
      </c>
      <c r="D311" s="29">
        <v>25.0</v>
      </c>
      <c r="E311" s="51">
        <v>35.4</v>
      </c>
      <c r="F311" s="51">
        <v>8.4</v>
      </c>
      <c r="G311" s="50">
        <v>3.0</v>
      </c>
      <c r="H311" s="29"/>
      <c r="I311" s="51">
        <v>282.0</v>
      </c>
      <c r="J311" s="51">
        <v>10.0</v>
      </c>
      <c r="K311" s="51">
        <v>8.0</v>
      </c>
      <c r="L311" s="51">
        <v>10.0</v>
      </c>
      <c r="M311" s="51">
        <v>5.0</v>
      </c>
      <c r="N311" s="51">
        <v>5.0</v>
      </c>
      <c r="O311" s="51">
        <v>10.0</v>
      </c>
      <c r="P311" s="29"/>
      <c r="Q311" s="29"/>
    </row>
    <row r="312" ht="14.25" customHeight="1">
      <c r="A312" s="29">
        <v>305.0</v>
      </c>
      <c r="B312" s="29">
        <v>3.0</v>
      </c>
      <c r="C312" s="29">
        <v>10.0</v>
      </c>
      <c r="D312" s="29">
        <v>26.0</v>
      </c>
      <c r="E312" s="51">
        <v>29.3</v>
      </c>
      <c r="F312" s="51">
        <v>7.4</v>
      </c>
      <c r="G312" s="50">
        <v>2.5</v>
      </c>
      <c r="H312" s="29" t="s">
        <v>53</v>
      </c>
      <c r="I312" s="51">
        <v>281.0</v>
      </c>
      <c r="J312" s="51">
        <v>10.0</v>
      </c>
      <c r="K312" s="51">
        <v>8.0</v>
      </c>
      <c r="L312" s="51">
        <v>10.0</v>
      </c>
      <c r="M312" s="51">
        <v>5.0</v>
      </c>
      <c r="N312" s="51">
        <v>5.0</v>
      </c>
      <c r="O312" s="51">
        <v>10.0</v>
      </c>
      <c r="P312" s="51" t="s">
        <v>55</v>
      </c>
      <c r="Q312" s="29"/>
    </row>
    <row r="313" ht="14.25" customHeight="1">
      <c r="A313" s="29">
        <v>306.0</v>
      </c>
      <c r="B313" s="29">
        <v>5.0</v>
      </c>
      <c r="C313" s="29">
        <v>10.0</v>
      </c>
      <c r="D313" s="29">
        <v>27.0</v>
      </c>
      <c r="E313" s="51">
        <v>32.4</v>
      </c>
      <c r="F313" s="51">
        <v>8.5</v>
      </c>
      <c r="G313" s="50">
        <v>2.9</v>
      </c>
      <c r="H313" s="29"/>
      <c r="I313" s="51">
        <v>280.0</v>
      </c>
      <c r="J313" s="51">
        <v>6.0</v>
      </c>
      <c r="K313" s="51">
        <v>8.0</v>
      </c>
      <c r="L313" s="51">
        <v>10.0</v>
      </c>
      <c r="M313" s="51">
        <v>5.0</v>
      </c>
      <c r="N313" s="51">
        <v>5.0</v>
      </c>
      <c r="O313" s="51">
        <v>10.0</v>
      </c>
      <c r="P313" s="29"/>
      <c r="Q313" s="29"/>
    </row>
    <row r="314" ht="14.25" customHeight="1">
      <c r="A314" s="29">
        <v>307.0</v>
      </c>
      <c r="B314" s="29">
        <v>18.0</v>
      </c>
      <c r="C314" s="29">
        <v>10.0</v>
      </c>
      <c r="D314" s="29">
        <v>28.0</v>
      </c>
      <c r="E314" s="51">
        <v>24.5</v>
      </c>
      <c r="F314" s="51">
        <v>7.9</v>
      </c>
      <c r="G314" s="50">
        <v>2.2</v>
      </c>
      <c r="H314" s="29"/>
      <c r="I314" s="51">
        <v>279.0</v>
      </c>
      <c r="J314" s="51">
        <v>6.0</v>
      </c>
      <c r="K314" s="51">
        <v>10.0</v>
      </c>
      <c r="L314" s="51">
        <v>1.0</v>
      </c>
      <c r="M314" s="51">
        <v>5.0</v>
      </c>
      <c r="N314" s="51">
        <v>5.0</v>
      </c>
      <c r="O314" s="51">
        <v>10.0</v>
      </c>
      <c r="P314" s="29"/>
      <c r="Q314" s="29"/>
    </row>
    <row r="315" ht="14.25" customHeight="1">
      <c r="A315" s="29">
        <v>308.0</v>
      </c>
      <c r="B315" s="29">
        <v>10.0</v>
      </c>
      <c r="C315" s="29">
        <v>10.0</v>
      </c>
      <c r="D315" s="29">
        <v>29.0</v>
      </c>
      <c r="E315" s="51">
        <v>29.2</v>
      </c>
      <c r="F315" s="51">
        <v>5.7</v>
      </c>
      <c r="G315" s="50">
        <v>2.3</v>
      </c>
      <c r="H315" s="29"/>
      <c r="I315" s="51">
        <v>278.0</v>
      </c>
      <c r="J315" s="51">
        <v>6.0</v>
      </c>
      <c r="K315" s="51">
        <v>10.0</v>
      </c>
      <c r="L315" s="51">
        <v>10.0</v>
      </c>
      <c r="M315" s="51">
        <v>5.0</v>
      </c>
      <c r="N315" s="51">
        <v>5.0</v>
      </c>
      <c r="O315" s="51">
        <v>20.0</v>
      </c>
      <c r="P315" s="29"/>
      <c r="Q315" s="29"/>
    </row>
    <row r="316" ht="14.25" customHeight="1">
      <c r="A316" s="29">
        <v>309.0</v>
      </c>
      <c r="B316" s="29">
        <v>7.0</v>
      </c>
      <c r="C316" s="29">
        <v>10.0</v>
      </c>
      <c r="D316" s="29">
        <v>30.0</v>
      </c>
      <c r="E316" s="51">
        <v>31.0</v>
      </c>
      <c r="F316" s="51">
        <v>6.7</v>
      </c>
      <c r="G316" s="50">
        <v>2.4</v>
      </c>
      <c r="H316" s="29"/>
      <c r="I316" s="51">
        <v>277.0</v>
      </c>
      <c r="J316" s="51">
        <v>10.0</v>
      </c>
      <c r="K316" s="51">
        <v>10.0</v>
      </c>
      <c r="L316" s="51">
        <v>10.0</v>
      </c>
      <c r="M316" s="51">
        <v>5.0</v>
      </c>
      <c r="N316" s="51">
        <v>5.0</v>
      </c>
      <c r="O316" s="51">
        <v>10.0</v>
      </c>
      <c r="P316" s="51" t="s">
        <v>55</v>
      </c>
      <c r="Q316" s="29"/>
    </row>
    <row r="317" ht="14.25" customHeight="1">
      <c r="A317" s="29">
        <v>310.0</v>
      </c>
      <c r="B317" s="29">
        <v>27.0</v>
      </c>
      <c r="C317" s="29">
        <v>10.0</v>
      </c>
      <c r="D317" s="29">
        <v>31.0</v>
      </c>
      <c r="E317" s="51">
        <v>32.0</v>
      </c>
      <c r="F317" s="51">
        <v>6.9</v>
      </c>
      <c r="G317" s="50">
        <v>2.9</v>
      </c>
      <c r="H317" s="29"/>
      <c r="I317" s="51">
        <v>276.0</v>
      </c>
      <c r="J317" s="51">
        <v>10.0</v>
      </c>
      <c r="K317" s="51">
        <v>10.0</v>
      </c>
      <c r="L317" s="51">
        <v>10.0</v>
      </c>
      <c r="M317" s="51">
        <v>5.0</v>
      </c>
      <c r="N317" s="51">
        <v>5.0</v>
      </c>
      <c r="O317" s="51">
        <v>10.0</v>
      </c>
      <c r="P317" s="29"/>
      <c r="Q317" s="29"/>
    </row>
    <row r="318" ht="14.25" customHeight="1">
      <c r="A318" s="29">
        <v>311.0</v>
      </c>
      <c r="B318" s="29">
        <v>16.0</v>
      </c>
      <c r="C318" s="29">
        <v>11.0</v>
      </c>
      <c r="D318" s="29">
        <v>1.0</v>
      </c>
      <c r="E318" s="51">
        <v>26.2</v>
      </c>
      <c r="F318" s="51">
        <v>5.5</v>
      </c>
      <c r="G318" s="50">
        <v>1.9</v>
      </c>
      <c r="H318" s="29"/>
      <c r="I318" s="51">
        <v>306.0</v>
      </c>
      <c r="J318" s="51">
        <v>10.0</v>
      </c>
      <c r="K318" s="51">
        <v>10.0</v>
      </c>
      <c r="L318" s="51">
        <v>10.0</v>
      </c>
      <c r="M318" s="51">
        <v>5.0</v>
      </c>
      <c r="N318" s="51">
        <v>5.0</v>
      </c>
      <c r="O318" s="51">
        <v>10.0</v>
      </c>
      <c r="P318" s="29"/>
      <c r="Q318" s="29"/>
    </row>
    <row r="319" ht="14.25" customHeight="1">
      <c r="A319" s="29">
        <v>312.0</v>
      </c>
      <c r="B319" s="29">
        <v>14.0</v>
      </c>
      <c r="C319" s="29">
        <v>11.0</v>
      </c>
      <c r="D319" s="29">
        <v>2.0</v>
      </c>
      <c r="E319" s="51">
        <v>24.0</v>
      </c>
      <c r="F319" s="51">
        <v>7.0</v>
      </c>
      <c r="G319" s="50">
        <v>1.8</v>
      </c>
      <c r="H319" s="29"/>
      <c r="I319" s="51">
        <v>307.0</v>
      </c>
      <c r="J319" s="51">
        <v>10.0</v>
      </c>
      <c r="K319" s="51">
        <v>10.0</v>
      </c>
      <c r="L319" s="51">
        <v>10.0</v>
      </c>
      <c r="M319" s="51">
        <v>5.0</v>
      </c>
      <c r="N319" s="51">
        <v>5.0</v>
      </c>
      <c r="O319" s="51">
        <v>10.0</v>
      </c>
      <c r="P319" s="29"/>
      <c r="Q319" s="29"/>
    </row>
    <row r="320" ht="14.25" customHeight="1">
      <c r="A320" s="29">
        <v>313.0</v>
      </c>
      <c r="B320" s="29">
        <v>3.0</v>
      </c>
      <c r="C320" s="29">
        <v>11.0</v>
      </c>
      <c r="D320" s="29">
        <v>3.0</v>
      </c>
      <c r="E320" s="51">
        <v>24.0</v>
      </c>
      <c r="F320" s="51">
        <v>9.2</v>
      </c>
      <c r="G320" s="50">
        <v>1.9</v>
      </c>
      <c r="H320" s="29"/>
      <c r="I320" s="51">
        <v>308.0</v>
      </c>
      <c r="J320" s="51">
        <v>6.0</v>
      </c>
      <c r="K320" s="51">
        <v>10.0</v>
      </c>
      <c r="L320" s="51">
        <v>10.0</v>
      </c>
      <c r="M320" s="51">
        <v>5.0</v>
      </c>
      <c r="N320" s="51">
        <v>5.0</v>
      </c>
      <c r="O320" s="51">
        <v>10.0</v>
      </c>
      <c r="P320" s="29"/>
      <c r="Q320" s="29"/>
    </row>
    <row r="321" ht="14.25" customHeight="1">
      <c r="A321" s="29">
        <v>314.0</v>
      </c>
      <c r="B321" s="29">
        <v>27.0</v>
      </c>
      <c r="C321" s="29">
        <v>11.0</v>
      </c>
      <c r="D321" s="29">
        <v>4.0</v>
      </c>
      <c r="E321" s="51">
        <v>34.2</v>
      </c>
      <c r="F321" s="51">
        <v>9.2</v>
      </c>
      <c r="G321" s="50">
        <v>2.7</v>
      </c>
      <c r="H321" s="29"/>
      <c r="I321" s="51">
        <v>309.0</v>
      </c>
      <c r="J321" s="51">
        <v>10.0</v>
      </c>
      <c r="K321" s="51">
        <v>10.0</v>
      </c>
      <c r="L321" s="51">
        <v>10.0</v>
      </c>
      <c r="M321" s="51">
        <v>5.0</v>
      </c>
      <c r="N321" s="51">
        <v>5.0</v>
      </c>
      <c r="O321" s="51">
        <v>20.0</v>
      </c>
      <c r="P321" s="29"/>
      <c r="Q321" s="29"/>
    </row>
    <row r="322" ht="14.25" customHeight="1">
      <c r="A322" s="29">
        <v>315.0</v>
      </c>
      <c r="B322" s="29">
        <v>6.0</v>
      </c>
      <c r="C322" s="29">
        <v>11.0</v>
      </c>
      <c r="D322" s="29">
        <v>5.0</v>
      </c>
      <c r="E322" s="51">
        <v>29.2</v>
      </c>
      <c r="F322" s="51">
        <v>8.7</v>
      </c>
      <c r="G322" s="50">
        <v>2.2</v>
      </c>
      <c r="H322" s="29"/>
      <c r="I322" s="51">
        <v>310.0</v>
      </c>
      <c r="J322" s="51">
        <v>10.0</v>
      </c>
      <c r="K322" s="51">
        <v>10.0</v>
      </c>
      <c r="L322" s="51">
        <v>10.0</v>
      </c>
      <c r="M322" s="51">
        <v>5.0</v>
      </c>
      <c r="N322" s="51">
        <v>5.0</v>
      </c>
      <c r="O322" s="51">
        <v>20.0</v>
      </c>
      <c r="P322" s="29"/>
      <c r="Q322" s="29"/>
    </row>
    <row r="323" ht="14.25" customHeight="1">
      <c r="A323" s="29">
        <v>316.0</v>
      </c>
      <c r="B323" s="29">
        <v>21.0</v>
      </c>
      <c r="C323" s="29">
        <v>11.0</v>
      </c>
      <c r="D323" s="29">
        <v>6.0</v>
      </c>
      <c r="E323" s="51">
        <v>26.7</v>
      </c>
      <c r="F323" s="51">
        <v>7.2</v>
      </c>
      <c r="G323" s="50">
        <v>2.0</v>
      </c>
      <c r="H323" s="29"/>
      <c r="I323" s="51">
        <v>311.0</v>
      </c>
      <c r="J323" s="51">
        <v>6.0</v>
      </c>
      <c r="K323" s="51">
        <v>10.0</v>
      </c>
      <c r="L323" s="51">
        <v>10.0</v>
      </c>
      <c r="M323" s="51">
        <v>5.0</v>
      </c>
      <c r="N323" s="51">
        <v>5.0</v>
      </c>
      <c r="O323" s="51">
        <v>10.0</v>
      </c>
      <c r="P323" s="29"/>
      <c r="Q323" s="29"/>
    </row>
    <row r="324" ht="14.25" customHeight="1">
      <c r="A324" s="29">
        <v>317.0</v>
      </c>
      <c r="B324" s="29">
        <v>29.0</v>
      </c>
      <c r="C324" s="29">
        <v>11.0</v>
      </c>
      <c r="D324" s="29">
        <v>7.0</v>
      </c>
      <c r="E324" s="51">
        <v>27.4</v>
      </c>
      <c r="F324" s="51">
        <v>7.3</v>
      </c>
      <c r="G324" s="50">
        <v>2.1</v>
      </c>
      <c r="H324" s="29"/>
      <c r="I324" s="51">
        <v>312.0</v>
      </c>
      <c r="J324" s="51">
        <v>10.0</v>
      </c>
      <c r="K324" s="51">
        <v>10.0</v>
      </c>
      <c r="L324" s="51">
        <v>6.0</v>
      </c>
      <c r="M324" s="51">
        <v>5.0</v>
      </c>
      <c r="N324" s="51">
        <v>5.0</v>
      </c>
      <c r="O324" s="51">
        <v>10.0</v>
      </c>
      <c r="P324" s="29"/>
      <c r="Q324" s="29"/>
    </row>
    <row r="325" ht="14.25" customHeight="1">
      <c r="A325" s="29">
        <v>318.0</v>
      </c>
      <c r="B325" s="29">
        <v>4.0</v>
      </c>
      <c r="C325" s="29">
        <v>11.0</v>
      </c>
      <c r="D325" s="29">
        <v>8.0</v>
      </c>
      <c r="E325" s="51">
        <v>30.0</v>
      </c>
      <c r="F325" s="51">
        <v>8.5</v>
      </c>
      <c r="G325" s="50">
        <v>2.5</v>
      </c>
      <c r="H325" s="29"/>
      <c r="I325" s="51">
        <v>313.0</v>
      </c>
      <c r="J325" s="51">
        <v>6.0</v>
      </c>
      <c r="K325" s="51">
        <v>10.0</v>
      </c>
      <c r="L325" s="51">
        <v>10.0</v>
      </c>
      <c r="M325" s="51">
        <v>5.0</v>
      </c>
      <c r="N325" s="51">
        <v>5.0</v>
      </c>
      <c r="O325" s="51">
        <v>10.0</v>
      </c>
      <c r="P325" s="29"/>
      <c r="Q325" s="29"/>
    </row>
    <row r="326" ht="14.25" customHeight="1">
      <c r="A326" s="29">
        <v>319.0</v>
      </c>
      <c r="B326" s="29">
        <v>26.0</v>
      </c>
      <c r="C326" s="29">
        <v>11.0</v>
      </c>
      <c r="D326" s="29">
        <v>9.0</v>
      </c>
      <c r="E326" s="51">
        <v>27.0</v>
      </c>
      <c r="F326" s="51">
        <v>8.2</v>
      </c>
      <c r="G326" s="50">
        <v>2.4</v>
      </c>
      <c r="H326" s="29"/>
      <c r="I326" s="51">
        <v>314.0</v>
      </c>
      <c r="J326" s="51">
        <v>10.0</v>
      </c>
      <c r="K326" s="51">
        <v>10.0</v>
      </c>
      <c r="L326" s="51">
        <v>10.0</v>
      </c>
      <c r="M326" s="51">
        <v>5.0</v>
      </c>
      <c r="N326" s="51">
        <v>5.0</v>
      </c>
      <c r="O326" s="51">
        <v>10.0</v>
      </c>
      <c r="P326" s="29"/>
      <c r="Q326" s="29"/>
    </row>
    <row r="327" ht="14.25" customHeight="1">
      <c r="A327" s="29">
        <v>320.0</v>
      </c>
      <c r="B327" s="29">
        <v>23.0</v>
      </c>
      <c r="C327" s="29">
        <v>11.0</v>
      </c>
      <c r="D327" s="29">
        <v>10.0</v>
      </c>
      <c r="E327" s="51">
        <v>30.4</v>
      </c>
      <c r="F327" s="51">
        <v>7.6</v>
      </c>
      <c r="G327" s="50">
        <v>2.5</v>
      </c>
      <c r="H327" s="29"/>
      <c r="I327" s="51">
        <v>315.0</v>
      </c>
      <c r="J327" s="51">
        <v>10.0</v>
      </c>
      <c r="K327" s="51">
        <v>6.0</v>
      </c>
      <c r="L327" s="51">
        <v>10.0</v>
      </c>
      <c r="M327" s="51">
        <v>5.0</v>
      </c>
      <c r="N327" s="51">
        <v>5.0</v>
      </c>
      <c r="O327" s="51">
        <v>10.0</v>
      </c>
      <c r="P327" s="29"/>
      <c r="Q327" s="29"/>
    </row>
    <row r="328" ht="14.25" customHeight="1">
      <c r="A328" s="29">
        <v>321.0</v>
      </c>
      <c r="B328" s="29">
        <v>31.0</v>
      </c>
      <c r="C328" s="29">
        <v>11.0</v>
      </c>
      <c r="D328" s="29">
        <v>11.0</v>
      </c>
      <c r="E328" s="51">
        <v>22.3</v>
      </c>
      <c r="F328" s="51">
        <v>4.9</v>
      </c>
      <c r="G328" s="50">
        <v>1.7</v>
      </c>
      <c r="H328" s="29"/>
      <c r="I328" s="51">
        <v>316.0</v>
      </c>
      <c r="J328" s="51">
        <v>10.0</v>
      </c>
      <c r="K328" s="51">
        <v>10.0</v>
      </c>
      <c r="L328" s="51">
        <v>10.0</v>
      </c>
      <c r="M328" s="51">
        <v>5.0</v>
      </c>
      <c r="N328" s="51">
        <v>5.0</v>
      </c>
      <c r="O328" s="51">
        <v>20.0</v>
      </c>
      <c r="P328" s="29"/>
      <c r="Q328" s="29"/>
    </row>
    <row r="329" ht="14.25" customHeight="1">
      <c r="A329" s="29">
        <v>322.0</v>
      </c>
      <c r="B329" s="29">
        <v>7.0</v>
      </c>
      <c r="C329" s="29">
        <v>11.0</v>
      </c>
      <c r="D329" s="29">
        <v>12.0</v>
      </c>
      <c r="E329" s="51">
        <v>26.4</v>
      </c>
      <c r="F329" s="51">
        <v>6.4</v>
      </c>
      <c r="G329" s="50">
        <v>2.1</v>
      </c>
      <c r="H329" s="29"/>
      <c r="I329" s="51">
        <v>317.0</v>
      </c>
      <c r="J329" s="51">
        <v>6.0</v>
      </c>
      <c r="K329" s="51">
        <v>8.0</v>
      </c>
      <c r="L329" s="51">
        <v>10.0</v>
      </c>
      <c r="M329" s="51">
        <v>5.0</v>
      </c>
      <c r="N329" s="51">
        <v>5.0</v>
      </c>
      <c r="O329" s="51">
        <v>10.0</v>
      </c>
      <c r="P329" s="29"/>
      <c r="Q329" s="29"/>
    </row>
    <row r="330" ht="14.25" customHeight="1">
      <c r="A330" s="29">
        <v>323.0</v>
      </c>
      <c r="B330" s="29">
        <v>12.0</v>
      </c>
      <c r="C330" s="29">
        <v>11.0</v>
      </c>
      <c r="D330" s="29">
        <v>13.0</v>
      </c>
      <c r="E330" s="51">
        <v>25.2</v>
      </c>
      <c r="F330" s="51">
        <v>6.5</v>
      </c>
      <c r="G330" s="50">
        <v>2.3</v>
      </c>
      <c r="H330" s="29"/>
      <c r="I330" s="51">
        <v>318.0</v>
      </c>
      <c r="J330" s="51">
        <v>6.0</v>
      </c>
      <c r="K330" s="51">
        <v>10.0</v>
      </c>
      <c r="L330" s="51">
        <v>10.0</v>
      </c>
      <c r="M330" s="51">
        <v>5.0</v>
      </c>
      <c r="N330" s="51">
        <v>5.0</v>
      </c>
      <c r="O330" s="51">
        <v>10.0</v>
      </c>
      <c r="P330" s="29"/>
      <c r="Q330" s="29"/>
    </row>
    <row r="331" ht="14.25" customHeight="1">
      <c r="A331" s="29">
        <v>324.0</v>
      </c>
      <c r="B331" s="29">
        <v>1.0</v>
      </c>
      <c r="C331" s="29">
        <v>11.0</v>
      </c>
      <c r="D331" s="29">
        <v>14.0</v>
      </c>
      <c r="E331" s="51">
        <v>21.0</v>
      </c>
      <c r="F331" s="51">
        <v>4.9</v>
      </c>
      <c r="G331" s="50">
        <v>1.9</v>
      </c>
      <c r="H331" s="29"/>
      <c r="I331" s="51">
        <v>319.0</v>
      </c>
      <c r="J331" s="51">
        <v>10.0</v>
      </c>
      <c r="K331" s="51">
        <v>10.0</v>
      </c>
      <c r="L331" s="51">
        <v>10.0</v>
      </c>
      <c r="M331" s="51">
        <v>5.0</v>
      </c>
      <c r="N331" s="51">
        <v>5.0</v>
      </c>
      <c r="O331" s="51">
        <v>10.0</v>
      </c>
      <c r="P331" s="29"/>
      <c r="Q331" s="29"/>
    </row>
    <row r="332" ht="14.25" customHeight="1">
      <c r="A332" s="29">
        <v>325.0</v>
      </c>
      <c r="B332" s="29">
        <v>20.0</v>
      </c>
      <c r="C332" s="29">
        <v>11.0</v>
      </c>
      <c r="D332" s="29">
        <v>15.0</v>
      </c>
      <c r="E332" s="51">
        <v>29.5</v>
      </c>
      <c r="F332" s="51">
        <v>6.4</v>
      </c>
      <c r="G332" s="50">
        <v>2.2</v>
      </c>
      <c r="H332" s="29"/>
      <c r="I332" s="51">
        <v>320.0</v>
      </c>
      <c r="J332" s="51">
        <v>10.0</v>
      </c>
      <c r="K332" s="51">
        <v>10.0</v>
      </c>
      <c r="L332" s="51">
        <v>10.0</v>
      </c>
      <c r="M332" s="51">
        <v>5.0</v>
      </c>
      <c r="N332" s="51">
        <v>5.0</v>
      </c>
      <c r="O332" s="51">
        <v>10.0</v>
      </c>
      <c r="P332" s="51" t="s">
        <v>53</v>
      </c>
      <c r="Q332" s="29"/>
    </row>
    <row r="333" ht="14.25" customHeight="1">
      <c r="A333" s="29">
        <v>326.0</v>
      </c>
      <c r="B333" s="29">
        <v>24.0</v>
      </c>
      <c r="C333" s="29">
        <v>11.0</v>
      </c>
      <c r="D333" s="29">
        <v>16.0</v>
      </c>
      <c r="E333" s="51">
        <v>30.3</v>
      </c>
      <c r="F333" s="51">
        <v>6.6</v>
      </c>
      <c r="G333" s="50">
        <v>2.2</v>
      </c>
      <c r="H333" s="29"/>
      <c r="I333" s="51">
        <v>321.0</v>
      </c>
      <c r="J333" s="51">
        <v>10.0</v>
      </c>
      <c r="K333" s="51">
        <v>10.0</v>
      </c>
      <c r="L333" s="51">
        <v>10.0</v>
      </c>
      <c r="M333" s="51">
        <v>5.0</v>
      </c>
      <c r="N333" s="51">
        <v>5.0</v>
      </c>
      <c r="O333" s="51">
        <v>10.0</v>
      </c>
      <c r="P333" s="29"/>
      <c r="Q333" s="29"/>
    </row>
    <row r="334" ht="14.25" customHeight="1">
      <c r="A334" s="29">
        <v>327.0</v>
      </c>
      <c r="B334" s="29">
        <v>17.0</v>
      </c>
      <c r="C334" s="29">
        <v>11.0</v>
      </c>
      <c r="D334" s="29">
        <v>17.0</v>
      </c>
      <c r="E334" s="51">
        <v>25.8</v>
      </c>
      <c r="F334" s="51">
        <v>6.2</v>
      </c>
      <c r="G334" s="50">
        <v>2.2</v>
      </c>
      <c r="H334" s="29" t="s">
        <v>85</v>
      </c>
      <c r="I334" s="51">
        <v>322.0</v>
      </c>
      <c r="J334" s="51">
        <v>10.0</v>
      </c>
      <c r="K334" s="51">
        <v>10.0</v>
      </c>
      <c r="L334" s="51">
        <v>8.0</v>
      </c>
      <c r="M334" s="51">
        <v>5.0</v>
      </c>
      <c r="N334" s="51">
        <v>5.0</v>
      </c>
      <c r="O334" s="51">
        <v>10.0</v>
      </c>
      <c r="P334" s="29"/>
      <c r="Q334" s="29"/>
    </row>
    <row r="335" ht="14.25" customHeight="1">
      <c r="A335" s="29">
        <v>328.0</v>
      </c>
      <c r="B335" s="29">
        <v>5.0</v>
      </c>
      <c r="C335" s="29">
        <v>11.0</v>
      </c>
      <c r="D335" s="29">
        <v>18.0</v>
      </c>
      <c r="E335" s="51">
        <v>24.2</v>
      </c>
      <c r="F335" s="51">
        <v>4.9</v>
      </c>
      <c r="G335" s="50">
        <v>1.9</v>
      </c>
      <c r="H335" s="29"/>
      <c r="I335" s="51">
        <v>323.0</v>
      </c>
      <c r="J335" s="51">
        <v>10.0</v>
      </c>
      <c r="K335" s="51">
        <v>10.0</v>
      </c>
      <c r="L335" s="51">
        <v>10.0</v>
      </c>
      <c r="M335" s="51">
        <v>5.0</v>
      </c>
      <c r="N335" s="51">
        <v>5.0</v>
      </c>
      <c r="O335" s="51">
        <v>10.0</v>
      </c>
      <c r="P335" s="29"/>
      <c r="Q335" s="29"/>
    </row>
    <row r="336" ht="14.25" customHeight="1">
      <c r="A336" s="29">
        <v>329.0</v>
      </c>
      <c r="B336" s="29">
        <v>10.0</v>
      </c>
      <c r="C336" s="29">
        <v>11.0</v>
      </c>
      <c r="D336" s="29">
        <v>19.0</v>
      </c>
      <c r="E336" s="51">
        <v>34.0</v>
      </c>
      <c r="F336" s="51">
        <v>7.3</v>
      </c>
      <c r="G336" s="50">
        <v>2.6</v>
      </c>
      <c r="H336" s="29"/>
      <c r="I336" s="51">
        <v>324.0</v>
      </c>
      <c r="J336" s="51">
        <v>10.0</v>
      </c>
      <c r="K336" s="51">
        <v>10.0</v>
      </c>
      <c r="L336" s="51">
        <v>10.0</v>
      </c>
      <c r="M336" s="51">
        <v>5.0</v>
      </c>
      <c r="N336" s="51">
        <v>5.0</v>
      </c>
      <c r="O336" s="51">
        <v>10.0</v>
      </c>
      <c r="P336" s="29"/>
      <c r="Q336" s="29"/>
    </row>
    <row r="337" ht="14.25" customHeight="1">
      <c r="A337" s="29">
        <v>330.0</v>
      </c>
      <c r="B337" s="29">
        <v>15.0</v>
      </c>
      <c r="C337" s="29">
        <v>11.0</v>
      </c>
      <c r="D337" s="29">
        <v>20.0</v>
      </c>
      <c r="E337" s="51">
        <v>34.4</v>
      </c>
      <c r="F337" s="51">
        <v>8.2</v>
      </c>
      <c r="G337" s="50">
        <v>2.9</v>
      </c>
      <c r="H337" s="29"/>
      <c r="I337" s="51">
        <v>325.0</v>
      </c>
      <c r="J337" s="51">
        <v>10.0</v>
      </c>
      <c r="K337" s="51">
        <v>10.0</v>
      </c>
      <c r="L337" s="51">
        <v>10.0</v>
      </c>
      <c r="M337" s="51">
        <v>5.0</v>
      </c>
      <c r="N337" s="51">
        <v>5.0</v>
      </c>
      <c r="O337" s="51">
        <v>10.0</v>
      </c>
      <c r="P337" s="29"/>
      <c r="Q337" s="29"/>
    </row>
    <row r="338" ht="14.25" customHeight="1">
      <c r="A338" s="29">
        <v>331.0</v>
      </c>
      <c r="B338" s="29">
        <v>19.0</v>
      </c>
      <c r="C338" s="29">
        <v>11.0</v>
      </c>
      <c r="D338" s="29">
        <v>21.0</v>
      </c>
      <c r="E338" s="51">
        <v>30.0</v>
      </c>
      <c r="F338" s="51">
        <v>6.1</v>
      </c>
      <c r="G338" s="50">
        <v>2.6</v>
      </c>
      <c r="H338" s="29"/>
      <c r="I338" s="51">
        <v>326.0</v>
      </c>
      <c r="J338" s="51">
        <v>6.0</v>
      </c>
      <c r="K338" s="51">
        <v>10.0</v>
      </c>
      <c r="L338" s="51">
        <v>10.0</v>
      </c>
      <c r="M338" s="51">
        <v>5.0</v>
      </c>
      <c r="N338" s="51">
        <v>5.0</v>
      </c>
      <c r="O338" s="51">
        <v>10.0</v>
      </c>
      <c r="P338" s="29"/>
      <c r="Q338" s="29"/>
    </row>
    <row r="339" ht="14.25" customHeight="1">
      <c r="A339" s="29">
        <v>332.0</v>
      </c>
      <c r="B339" s="29">
        <v>25.0</v>
      </c>
      <c r="C339" s="29">
        <v>11.0</v>
      </c>
      <c r="D339" s="29">
        <v>22.0</v>
      </c>
      <c r="E339" s="51">
        <v>31.2</v>
      </c>
      <c r="F339" s="51">
        <v>6.8</v>
      </c>
      <c r="G339" s="50">
        <v>2.4</v>
      </c>
      <c r="H339" s="29"/>
      <c r="I339" s="51">
        <v>327.0</v>
      </c>
      <c r="J339" s="51">
        <v>10.0</v>
      </c>
      <c r="K339" s="51">
        <v>10.0</v>
      </c>
      <c r="L339" s="51">
        <v>10.0</v>
      </c>
      <c r="M339" s="51">
        <v>5.0</v>
      </c>
      <c r="N339" s="51">
        <v>5.0</v>
      </c>
      <c r="O339" s="51">
        <v>20.0</v>
      </c>
      <c r="P339" s="29"/>
      <c r="Q339" s="29"/>
    </row>
    <row r="340" ht="14.25" customHeight="1">
      <c r="A340" s="29">
        <v>333.0</v>
      </c>
      <c r="B340" s="29">
        <v>30.0</v>
      </c>
      <c r="C340" s="29">
        <v>11.0</v>
      </c>
      <c r="D340" s="29">
        <v>23.0</v>
      </c>
      <c r="E340" s="51">
        <v>27.0</v>
      </c>
      <c r="F340" s="51">
        <v>6.3</v>
      </c>
      <c r="G340" s="50">
        <v>2.3</v>
      </c>
      <c r="H340" s="29"/>
      <c r="I340" s="51">
        <v>328.0</v>
      </c>
      <c r="J340" s="51">
        <v>10.0</v>
      </c>
      <c r="K340" s="51">
        <v>6.0</v>
      </c>
      <c r="L340" s="51">
        <v>10.0</v>
      </c>
      <c r="M340" s="51">
        <v>5.0</v>
      </c>
      <c r="N340" s="51">
        <v>5.0</v>
      </c>
      <c r="O340" s="51">
        <v>10.0</v>
      </c>
      <c r="P340" s="29"/>
      <c r="Q340" s="29"/>
    </row>
    <row r="341" ht="14.25" customHeight="1">
      <c r="A341" s="29">
        <v>334.0</v>
      </c>
      <c r="B341" s="29">
        <v>2.0</v>
      </c>
      <c r="C341" s="29">
        <v>11.0</v>
      </c>
      <c r="D341" s="29">
        <v>24.0</v>
      </c>
      <c r="E341" s="51">
        <v>28.7</v>
      </c>
      <c r="F341" s="51">
        <v>5.6</v>
      </c>
      <c r="G341" s="50">
        <v>2.4</v>
      </c>
      <c r="H341" s="29"/>
      <c r="I341" s="51">
        <v>329.0</v>
      </c>
      <c r="J341" s="51">
        <v>6.0</v>
      </c>
      <c r="K341" s="51">
        <v>8.0</v>
      </c>
      <c r="L341" s="51">
        <v>10.0</v>
      </c>
      <c r="M341" s="51">
        <v>5.0</v>
      </c>
      <c r="N341" s="51">
        <v>5.0</v>
      </c>
      <c r="O341" s="51">
        <v>10.0</v>
      </c>
      <c r="P341" s="29"/>
      <c r="Q341" s="29"/>
    </row>
    <row r="342" ht="14.25" customHeight="1">
      <c r="A342" s="29">
        <v>335.0</v>
      </c>
      <c r="B342" s="29">
        <v>22.0</v>
      </c>
      <c r="C342" s="29">
        <v>11.0</v>
      </c>
      <c r="D342" s="29">
        <v>25.0</v>
      </c>
      <c r="E342" s="51">
        <v>26.8</v>
      </c>
      <c r="F342" s="51">
        <v>6.6</v>
      </c>
      <c r="G342" s="50">
        <v>2.8</v>
      </c>
      <c r="H342" s="29" t="s">
        <v>85</v>
      </c>
      <c r="I342" s="51">
        <v>330.0</v>
      </c>
      <c r="J342" s="51">
        <v>10.0</v>
      </c>
      <c r="K342" s="51">
        <v>10.0</v>
      </c>
      <c r="L342" s="51">
        <v>10.0</v>
      </c>
      <c r="M342" s="51">
        <v>5.0</v>
      </c>
      <c r="N342" s="51">
        <v>5.0</v>
      </c>
      <c r="O342" s="51">
        <v>10.0</v>
      </c>
      <c r="P342" s="29"/>
      <c r="Q342" s="29"/>
    </row>
    <row r="343" ht="14.25" customHeight="1">
      <c r="A343" s="29">
        <v>336.0</v>
      </c>
      <c r="B343" s="29">
        <v>13.0</v>
      </c>
      <c r="C343" s="29">
        <v>11.0</v>
      </c>
      <c r="D343" s="29">
        <v>26.0</v>
      </c>
      <c r="E343" s="51">
        <v>33.0</v>
      </c>
      <c r="F343" s="51">
        <v>6.6</v>
      </c>
      <c r="G343" s="50">
        <v>2.6</v>
      </c>
      <c r="H343" s="29"/>
      <c r="I343" s="51">
        <v>331.0</v>
      </c>
      <c r="J343" s="51">
        <v>10.0</v>
      </c>
      <c r="K343" s="51">
        <v>10.0</v>
      </c>
      <c r="L343" s="51">
        <v>10.0</v>
      </c>
      <c r="M343" s="51">
        <v>5.0</v>
      </c>
      <c r="N343" s="51">
        <v>5.0</v>
      </c>
      <c r="O343" s="51">
        <v>20.0</v>
      </c>
      <c r="P343" s="29"/>
      <c r="Q343" s="29"/>
    </row>
    <row r="344" ht="14.25" customHeight="1">
      <c r="A344" s="29">
        <v>337.0</v>
      </c>
      <c r="B344" s="29">
        <v>11.0</v>
      </c>
      <c r="C344" s="29">
        <v>11.0</v>
      </c>
      <c r="D344" s="29">
        <v>27.0</v>
      </c>
      <c r="E344" s="51">
        <v>32.5</v>
      </c>
      <c r="F344" s="51">
        <v>6.3</v>
      </c>
      <c r="G344" s="50">
        <v>2.6</v>
      </c>
      <c r="H344" s="29" t="s">
        <v>85</v>
      </c>
      <c r="I344" s="51">
        <v>332.0</v>
      </c>
      <c r="J344" s="51">
        <v>6.0</v>
      </c>
      <c r="K344" s="51">
        <v>10.0</v>
      </c>
      <c r="L344" s="51">
        <v>10.0</v>
      </c>
      <c r="M344" s="51">
        <v>5.0</v>
      </c>
      <c r="N344" s="51">
        <v>5.0</v>
      </c>
      <c r="O344" s="51">
        <v>10.0</v>
      </c>
      <c r="P344" s="29"/>
      <c r="Q344" s="29"/>
    </row>
    <row r="345" ht="14.25" customHeight="1">
      <c r="A345" s="29">
        <v>338.0</v>
      </c>
      <c r="B345" s="29">
        <v>8.0</v>
      </c>
      <c r="C345" s="29">
        <v>11.0</v>
      </c>
      <c r="D345" s="29">
        <v>28.0</v>
      </c>
      <c r="E345" s="51">
        <v>25.0</v>
      </c>
      <c r="F345" s="51">
        <v>5.8</v>
      </c>
      <c r="G345" s="50">
        <v>2.3</v>
      </c>
      <c r="H345" s="29"/>
      <c r="I345" s="51">
        <v>333.0</v>
      </c>
      <c r="J345" s="51">
        <v>6.0</v>
      </c>
      <c r="K345" s="51">
        <v>10.0</v>
      </c>
      <c r="L345" s="51">
        <v>10.0</v>
      </c>
      <c r="M345" s="51">
        <v>5.0</v>
      </c>
      <c r="N345" s="51">
        <v>5.0</v>
      </c>
      <c r="O345" s="51">
        <v>10.0</v>
      </c>
      <c r="P345" s="29"/>
      <c r="Q345" s="29"/>
    </row>
    <row r="346" ht="14.25" customHeight="1">
      <c r="A346" s="29">
        <v>339.0</v>
      </c>
      <c r="B346" s="29">
        <v>9.0</v>
      </c>
      <c r="C346" s="29">
        <v>11.0</v>
      </c>
      <c r="D346" s="29">
        <v>29.0</v>
      </c>
      <c r="E346" s="51">
        <v>29.0</v>
      </c>
      <c r="F346" s="51">
        <v>5.4</v>
      </c>
      <c r="G346" s="50">
        <v>2.0</v>
      </c>
      <c r="H346" s="29"/>
      <c r="I346" s="51">
        <v>334.0</v>
      </c>
      <c r="J346" s="51">
        <v>6.0</v>
      </c>
      <c r="K346" s="51">
        <v>10.0</v>
      </c>
      <c r="L346" s="51">
        <v>10.0</v>
      </c>
      <c r="M346" s="51">
        <v>5.0</v>
      </c>
      <c r="N346" s="51">
        <v>5.0</v>
      </c>
      <c r="O346" s="51">
        <v>10.0</v>
      </c>
      <c r="P346" s="29"/>
      <c r="Q346" s="29"/>
    </row>
    <row r="347" ht="14.25" customHeight="1">
      <c r="A347" s="29">
        <v>340.0</v>
      </c>
      <c r="B347" s="29">
        <v>18.0</v>
      </c>
      <c r="C347" s="29">
        <v>11.0</v>
      </c>
      <c r="D347" s="29">
        <v>30.0</v>
      </c>
      <c r="E347" s="51">
        <v>30.8</v>
      </c>
      <c r="F347" s="51">
        <v>6.5</v>
      </c>
      <c r="G347" s="50">
        <v>2.5</v>
      </c>
      <c r="H347" s="29"/>
      <c r="I347" s="51">
        <v>335.0</v>
      </c>
      <c r="J347" s="51">
        <v>10.0</v>
      </c>
      <c r="K347" s="51">
        <v>10.0</v>
      </c>
      <c r="L347" s="51">
        <v>10.0</v>
      </c>
      <c r="M347" s="51">
        <v>5.0</v>
      </c>
      <c r="N347" s="51">
        <v>5.0</v>
      </c>
      <c r="O347" s="51">
        <v>10.0</v>
      </c>
      <c r="P347" s="29"/>
      <c r="Q347" s="29"/>
    </row>
    <row r="348" ht="14.25" customHeight="1">
      <c r="A348" s="29">
        <v>341.0</v>
      </c>
      <c r="B348" s="29">
        <v>28.0</v>
      </c>
      <c r="C348" s="29">
        <v>11.0</v>
      </c>
      <c r="D348" s="29">
        <v>31.0</v>
      </c>
      <c r="E348" s="51">
        <v>27.0</v>
      </c>
      <c r="F348" s="51">
        <v>5.6</v>
      </c>
      <c r="G348" s="50">
        <v>2.5</v>
      </c>
      <c r="H348" s="29"/>
      <c r="I348" s="51">
        <v>336.0</v>
      </c>
      <c r="J348" s="51">
        <v>10.0</v>
      </c>
      <c r="K348" s="51">
        <v>10.0</v>
      </c>
      <c r="L348" s="51">
        <v>10.0</v>
      </c>
      <c r="M348" s="51">
        <v>5.0</v>
      </c>
      <c r="N348" s="51">
        <v>5.0</v>
      </c>
      <c r="O348" s="51">
        <v>10.0</v>
      </c>
      <c r="P348" s="29"/>
      <c r="Q348" s="29"/>
    </row>
    <row r="349" ht="14.25" customHeight="1">
      <c r="A349" s="29">
        <v>342.0</v>
      </c>
      <c r="B349" s="29">
        <v>19.0</v>
      </c>
      <c r="C349" s="29">
        <v>12.0</v>
      </c>
      <c r="D349" s="29">
        <v>1.0</v>
      </c>
      <c r="E349" s="51">
        <v>17.0</v>
      </c>
      <c r="F349" s="51">
        <v>4.7</v>
      </c>
      <c r="G349" s="50">
        <v>1.2</v>
      </c>
      <c r="H349" s="29"/>
      <c r="I349" s="51">
        <v>364.0</v>
      </c>
      <c r="J349" s="51">
        <v>6.0</v>
      </c>
      <c r="K349" s="51">
        <v>10.0</v>
      </c>
      <c r="L349" s="51">
        <v>2.0</v>
      </c>
      <c r="M349" s="51">
        <v>5.0</v>
      </c>
      <c r="N349" s="51">
        <v>5.0</v>
      </c>
      <c r="O349" s="51">
        <v>10.0</v>
      </c>
      <c r="P349" s="29"/>
      <c r="Q349" s="29"/>
    </row>
    <row r="350" ht="14.25" customHeight="1">
      <c r="A350" s="29">
        <v>343.0</v>
      </c>
      <c r="B350" s="29">
        <v>21.0</v>
      </c>
      <c r="C350" s="29">
        <v>12.0</v>
      </c>
      <c r="D350" s="29">
        <v>2.0</v>
      </c>
      <c r="E350" s="51">
        <v>30.5</v>
      </c>
      <c r="F350" s="51">
        <v>8.9</v>
      </c>
      <c r="G350" s="50">
        <v>2.5</v>
      </c>
      <c r="H350" s="29"/>
      <c r="I350" s="51">
        <v>363.0</v>
      </c>
      <c r="J350" s="51">
        <v>6.0</v>
      </c>
      <c r="K350" s="51">
        <v>8.0</v>
      </c>
      <c r="L350" s="51">
        <v>10.0</v>
      </c>
      <c r="M350" s="51">
        <v>5.0</v>
      </c>
      <c r="N350" s="51">
        <v>5.0</v>
      </c>
      <c r="O350" s="51">
        <v>10.0</v>
      </c>
      <c r="P350" s="29"/>
      <c r="Q350" s="29"/>
    </row>
    <row r="351" ht="14.25" customHeight="1">
      <c r="A351" s="29">
        <v>344.0</v>
      </c>
      <c r="B351" s="29">
        <v>22.0</v>
      </c>
      <c r="C351" s="29">
        <v>12.0</v>
      </c>
      <c r="D351" s="29">
        <v>3.0</v>
      </c>
      <c r="E351" s="51">
        <v>31.3</v>
      </c>
      <c r="F351" s="51">
        <v>9.0</v>
      </c>
      <c r="G351" s="50">
        <v>3.4</v>
      </c>
      <c r="H351" s="29"/>
      <c r="I351" s="51">
        <v>362.0</v>
      </c>
      <c r="J351" s="51">
        <v>10.0</v>
      </c>
      <c r="K351" s="51">
        <v>10.0</v>
      </c>
      <c r="L351" s="51">
        <v>10.0</v>
      </c>
      <c r="M351" s="51">
        <v>5.0</v>
      </c>
      <c r="N351" s="51">
        <v>5.0</v>
      </c>
      <c r="O351" s="51">
        <v>10.0</v>
      </c>
      <c r="P351" s="29"/>
      <c r="Q351" s="29"/>
    </row>
    <row r="352" ht="14.25" customHeight="1">
      <c r="A352" s="29">
        <v>345.0</v>
      </c>
      <c r="B352" s="29">
        <v>13.0</v>
      </c>
      <c r="C352" s="29">
        <v>12.0</v>
      </c>
      <c r="D352" s="29">
        <v>4.0</v>
      </c>
      <c r="E352" s="51" t="s">
        <v>19</v>
      </c>
      <c r="F352" s="51" t="s">
        <v>19</v>
      </c>
      <c r="G352" s="50">
        <v>0.0</v>
      </c>
      <c r="H352" s="29" t="s">
        <v>26</v>
      </c>
      <c r="I352" s="29"/>
      <c r="J352" s="51" t="s">
        <v>19</v>
      </c>
      <c r="K352" s="51" t="s">
        <v>19</v>
      </c>
      <c r="L352" s="51" t="s">
        <v>19</v>
      </c>
      <c r="M352" s="51" t="s">
        <v>19</v>
      </c>
      <c r="N352" s="51" t="s">
        <v>19</v>
      </c>
      <c r="O352" s="51" t="s">
        <v>19</v>
      </c>
      <c r="P352" s="29"/>
      <c r="Q352" s="29"/>
    </row>
    <row r="353" ht="14.25" customHeight="1">
      <c r="A353" s="29">
        <v>346.0</v>
      </c>
      <c r="B353" s="29">
        <v>29.0</v>
      </c>
      <c r="C353" s="29">
        <v>12.0</v>
      </c>
      <c r="D353" s="29">
        <v>5.0</v>
      </c>
      <c r="E353" s="51">
        <v>31.0</v>
      </c>
      <c r="F353" s="51">
        <v>8.5</v>
      </c>
      <c r="G353" s="50">
        <v>2.5</v>
      </c>
      <c r="H353" s="29"/>
      <c r="I353" s="51">
        <v>361.0</v>
      </c>
      <c r="J353" s="51">
        <v>10.0</v>
      </c>
      <c r="K353" s="51">
        <v>10.0</v>
      </c>
      <c r="L353" s="51">
        <v>10.0</v>
      </c>
      <c r="M353" s="51">
        <v>5.0</v>
      </c>
      <c r="N353" s="51">
        <v>5.0</v>
      </c>
      <c r="O353" s="51">
        <v>10.0</v>
      </c>
      <c r="P353" s="29"/>
      <c r="Q353" s="29"/>
    </row>
    <row r="354" ht="14.25" customHeight="1">
      <c r="A354" s="29">
        <v>347.0</v>
      </c>
      <c r="B354" s="29">
        <v>31.0</v>
      </c>
      <c r="C354" s="29">
        <v>12.0</v>
      </c>
      <c r="D354" s="29">
        <v>6.0</v>
      </c>
      <c r="E354" s="51">
        <v>28.0</v>
      </c>
      <c r="F354" s="51">
        <v>7.5</v>
      </c>
      <c r="G354" s="50">
        <v>2.5</v>
      </c>
      <c r="H354" s="29"/>
      <c r="I354" s="51">
        <v>360.0</v>
      </c>
      <c r="J354" s="51">
        <v>6.0</v>
      </c>
      <c r="K354" s="51">
        <v>8.0</v>
      </c>
      <c r="L354" s="51">
        <v>10.0</v>
      </c>
      <c r="M354" s="51">
        <v>5.0</v>
      </c>
      <c r="N354" s="51">
        <v>5.0</v>
      </c>
      <c r="O354" s="51">
        <v>10.0</v>
      </c>
      <c r="P354" s="29"/>
      <c r="Q354" s="29"/>
    </row>
    <row r="355" ht="14.25" customHeight="1">
      <c r="A355" s="29">
        <v>348.0</v>
      </c>
      <c r="B355" s="29">
        <v>20.0</v>
      </c>
      <c r="C355" s="29">
        <v>12.0</v>
      </c>
      <c r="D355" s="29">
        <v>7.0</v>
      </c>
      <c r="E355" s="51">
        <v>22.7</v>
      </c>
      <c r="F355" s="51">
        <v>6.6</v>
      </c>
      <c r="G355" s="50">
        <v>1.9</v>
      </c>
      <c r="H355" s="29"/>
      <c r="I355" s="51">
        <v>359.0</v>
      </c>
      <c r="J355" s="51">
        <v>10.0</v>
      </c>
      <c r="K355" s="51">
        <v>10.0</v>
      </c>
      <c r="L355" s="51">
        <v>10.0</v>
      </c>
      <c r="M355" s="29"/>
      <c r="N355" s="29"/>
      <c r="O355" s="51">
        <v>1.0</v>
      </c>
      <c r="P355" s="29"/>
      <c r="Q355" s="29"/>
    </row>
    <row r="356" ht="14.25" customHeight="1">
      <c r="A356" s="29">
        <v>349.0</v>
      </c>
      <c r="B356" s="29">
        <v>25.0</v>
      </c>
      <c r="C356" s="29">
        <v>12.0</v>
      </c>
      <c r="D356" s="29">
        <v>8.0</v>
      </c>
      <c r="E356" s="51">
        <v>27.5</v>
      </c>
      <c r="F356" s="51">
        <v>7.5</v>
      </c>
      <c r="G356" s="50">
        <v>2.5</v>
      </c>
      <c r="H356" s="29" t="s">
        <v>85</v>
      </c>
      <c r="I356" s="51">
        <v>358.0</v>
      </c>
      <c r="J356" s="51">
        <v>10.0</v>
      </c>
      <c r="K356" s="51">
        <v>10.0</v>
      </c>
      <c r="L356" s="51">
        <v>8.0</v>
      </c>
      <c r="M356" s="51">
        <v>5.0</v>
      </c>
      <c r="N356" s="51">
        <v>5.0</v>
      </c>
      <c r="O356" s="51">
        <v>10.0</v>
      </c>
      <c r="P356" s="29"/>
      <c r="Q356" s="29"/>
    </row>
    <row r="357" ht="14.25" customHeight="1">
      <c r="A357" s="29">
        <v>350.0</v>
      </c>
      <c r="B357" s="29">
        <v>8.0</v>
      </c>
      <c r="C357" s="29">
        <v>12.0</v>
      </c>
      <c r="D357" s="29">
        <v>9.0</v>
      </c>
      <c r="E357" s="51">
        <v>29.0</v>
      </c>
      <c r="F357" s="51">
        <v>6.8</v>
      </c>
      <c r="G357" s="50">
        <v>2.2</v>
      </c>
      <c r="H357" s="29"/>
      <c r="I357" s="51">
        <v>357.0</v>
      </c>
      <c r="J357" s="51">
        <v>10.0</v>
      </c>
      <c r="K357" s="51">
        <v>10.0</v>
      </c>
      <c r="L357" s="51">
        <v>8.0</v>
      </c>
      <c r="M357" s="51">
        <v>5.0</v>
      </c>
      <c r="N357" s="51">
        <v>5.0</v>
      </c>
      <c r="O357" s="51">
        <v>10.0</v>
      </c>
      <c r="P357" s="29"/>
      <c r="Q357" s="29"/>
    </row>
    <row r="358" ht="14.25" customHeight="1">
      <c r="A358" s="29">
        <v>351.0</v>
      </c>
      <c r="B358" s="29">
        <v>1.0</v>
      </c>
      <c r="C358" s="29">
        <v>12.0</v>
      </c>
      <c r="D358" s="29">
        <v>10.0</v>
      </c>
      <c r="E358" s="51">
        <v>29.3</v>
      </c>
      <c r="F358" s="51">
        <v>7.9</v>
      </c>
      <c r="G358" s="50">
        <v>2.9</v>
      </c>
      <c r="H358" s="29"/>
      <c r="I358" s="51">
        <v>356.0</v>
      </c>
      <c r="J358" s="51">
        <v>6.0</v>
      </c>
      <c r="K358" s="51">
        <v>8.0</v>
      </c>
      <c r="L358" s="51">
        <v>10.0</v>
      </c>
      <c r="M358" s="51">
        <v>5.0</v>
      </c>
      <c r="N358" s="51">
        <v>5.0</v>
      </c>
      <c r="O358" s="51">
        <v>10.0</v>
      </c>
      <c r="P358" s="29"/>
      <c r="Q358" s="29"/>
    </row>
    <row r="359" ht="14.25" customHeight="1">
      <c r="A359" s="29">
        <v>352.0</v>
      </c>
      <c r="B359" s="29">
        <v>16.0</v>
      </c>
      <c r="C359" s="29">
        <v>12.0</v>
      </c>
      <c r="D359" s="29">
        <v>11.0</v>
      </c>
      <c r="E359" s="51">
        <v>27.8</v>
      </c>
      <c r="F359" s="51">
        <v>5.6</v>
      </c>
      <c r="G359" s="50">
        <v>2.2</v>
      </c>
      <c r="H359" s="29"/>
      <c r="I359" s="51">
        <v>355.0</v>
      </c>
      <c r="J359" s="51">
        <v>6.0</v>
      </c>
      <c r="K359" s="51">
        <v>10.0</v>
      </c>
      <c r="L359" s="51">
        <v>10.0</v>
      </c>
      <c r="M359" s="51">
        <v>5.0</v>
      </c>
      <c r="N359" s="51">
        <v>5.0</v>
      </c>
      <c r="O359" s="51">
        <v>10.0</v>
      </c>
      <c r="P359" s="29"/>
      <c r="Q359" s="29"/>
    </row>
    <row r="360" ht="14.25" customHeight="1">
      <c r="A360" s="29">
        <v>353.0</v>
      </c>
      <c r="B360" s="29">
        <v>12.0</v>
      </c>
      <c r="C360" s="29">
        <v>12.0</v>
      </c>
      <c r="D360" s="29">
        <v>12.0</v>
      </c>
      <c r="E360" s="51">
        <v>30.0</v>
      </c>
      <c r="F360" s="51">
        <v>7.4</v>
      </c>
      <c r="G360" s="50">
        <v>2.6</v>
      </c>
      <c r="H360" s="29" t="s">
        <v>85</v>
      </c>
      <c r="I360" s="51">
        <v>354.0</v>
      </c>
      <c r="J360" s="51">
        <v>6.0</v>
      </c>
      <c r="K360" s="51">
        <v>8.0</v>
      </c>
      <c r="L360" s="51">
        <v>10.0</v>
      </c>
      <c r="M360" s="51">
        <v>5.0</v>
      </c>
      <c r="N360" s="51">
        <v>5.0</v>
      </c>
      <c r="O360" s="51">
        <v>10.0</v>
      </c>
      <c r="P360" s="29"/>
      <c r="Q360" s="29"/>
    </row>
    <row r="361" ht="14.25" customHeight="1">
      <c r="A361" s="29">
        <v>354.0</v>
      </c>
      <c r="B361" s="29">
        <v>2.0</v>
      </c>
      <c r="C361" s="29">
        <v>12.0</v>
      </c>
      <c r="D361" s="29">
        <v>13.0</v>
      </c>
      <c r="E361" s="51">
        <v>26.3</v>
      </c>
      <c r="F361" s="51">
        <v>6.0</v>
      </c>
      <c r="G361" s="50">
        <v>2.0</v>
      </c>
      <c r="H361" s="29"/>
      <c r="I361" s="51">
        <v>353.0</v>
      </c>
      <c r="J361" s="51">
        <v>6.0</v>
      </c>
      <c r="K361" s="51">
        <v>10.0</v>
      </c>
      <c r="L361" s="51">
        <v>10.0</v>
      </c>
      <c r="M361" s="51">
        <v>5.0</v>
      </c>
      <c r="N361" s="51">
        <v>5.0</v>
      </c>
      <c r="O361" s="51">
        <v>10.0</v>
      </c>
      <c r="P361" s="29"/>
      <c r="Q361" s="29"/>
    </row>
    <row r="362" ht="14.25" customHeight="1">
      <c r="A362" s="29">
        <v>355.0</v>
      </c>
      <c r="B362" s="29">
        <v>18.0</v>
      </c>
      <c r="C362" s="29">
        <v>12.0</v>
      </c>
      <c r="D362" s="29">
        <v>14.0</v>
      </c>
      <c r="E362" s="51">
        <v>29.0</v>
      </c>
      <c r="F362" s="51">
        <v>7.8</v>
      </c>
      <c r="G362" s="50">
        <v>2.3</v>
      </c>
      <c r="H362" s="29"/>
      <c r="I362" s="51">
        <v>352.0</v>
      </c>
      <c r="J362" s="51">
        <v>6.0</v>
      </c>
      <c r="K362" s="51">
        <v>8.0</v>
      </c>
      <c r="L362" s="51">
        <v>10.0</v>
      </c>
      <c r="M362" s="51">
        <v>5.0</v>
      </c>
      <c r="N362" s="51">
        <v>5.0</v>
      </c>
      <c r="O362" s="51">
        <v>10.0</v>
      </c>
      <c r="P362" s="29"/>
      <c r="Q362" s="29"/>
    </row>
    <row r="363" ht="14.25" customHeight="1">
      <c r="A363" s="29">
        <v>356.0</v>
      </c>
      <c r="B363" s="29">
        <v>6.0</v>
      </c>
      <c r="C363" s="29">
        <v>12.0</v>
      </c>
      <c r="D363" s="29">
        <v>15.0</v>
      </c>
      <c r="E363" s="51">
        <v>28.3</v>
      </c>
      <c r="F363" s="51">
        <v>7.3</v>
      </c>
      <c r="G363" s="50">
        <v>2.4</v>
      </c>
      <c r="H363" s="29"/>
      <c r="I363" s="51">
        <v>351.0</v>
      </c>
      <c r="J363" s="51">
        <v>10.0</v>
      </c>
      <c r="K363" s="51">
        <v>10.0</v>
      </c>
      <c r="L363" s="51">
        <v>8.0</v>
      </c>
      <c r="M363" s="51">
        <v>5.0</v>
      </c>
      <c r="N363" s="51">
        <v>5.0</v>
      </c>
      <c r="O363" s="51">
        <v>10.0</v>
      </c>
      <c r="P363" s="29"/>
      <c r="Q363" s="29"/>
    </row>
    <row r="364" ht="14.25" customHeight="1">
      <c r="A364" s="29">
        <v>357.0</v>
      </c>
      <c r="B364" s="29">
        <v>26.0</v>
      </c>
      <c r="C364" s="29">
        <v>12.0</v>
      </c>
      <c r="D364" s="29">
        <v>16.0</v>
      </c>
      <c r="E364" s="51">
        <v>29.0</v>
      </c>
      <c r="F364" s="51">
        <v>7.1</v>
      </c>
      <c r="G364" s="50">
        <v>2.5</v>
      </c>
      <c r="H364" s="29"/>
      <c r="I364" s="51">
        <v>350.0</v>
      </c>
      <c r="J364" s="51">
        <v>10.0</v>
      </c>
      <c r="K364" s="51">
        <v>10.0</v>
      </c>
      <c r="L364" s="51">
        <v>8.0</v>
      </c>
      <c r="M364" s="51">
        <v>5.0</v>
      </c>
      <c r="N364" s="51">
        <v>5.0</v>
      </c>
      <c r="O364" s="51">
        <v>10.0</v>
      </c>
      <c r="P364" s="29"/>
      <c r="Q364" s="29"/>
    </row>
    <row r="365" ht="14.25" customHeight="1">
      <c r="A365" s="29">
        <v>358.0</v>
      </c>
      <c r="B365" s="29">
        <v>15.0</v>
      </c>
      <c r="C365" s="29">
        <v>12.0</v>
      </c>
      <c r="D365" s="29">
        <v>17.0</v>
      </c>
      <c r="E365" s="51" t="s">
        <v>19</v>
      </c>
      <c r="F365" s="51" t="s">
        <v>19</v>
      </c>
      <c r="G365" s="50">
        <v>0.0</v>
      </c>
      <c r="H365" s="29" t="s">
        <v>26</v>
      </c>
      <c r="I365" s="29"/>
      <c r="J365" s="51" t="s">
        <v>19</v>
      </c>
      <c r="K365" s="51" t="s">
        <v>19</v>
      </c>
      <c r="L365" s="51" t="s">
        <v>19</v>
      </c>
      <c r="M365" s="51" t="s">
        <v>19</v>
      </c>
      <c r="N365" s="51" t="s">
        <v>19</v>
      </c>
      <c r="O365" s="51" t="s">
        <v>19</v>
      </c>
      <c r="P365" s="29"/>
      <c r="Q365" s="29"/>
    </row>
    <row r="366" ht="14.25" customHeight="1">
      <c r="A366" s="29">
        <v>359.0</v>
      </c>
      <c r="B366" s="29">
        <v>27.0</v>
      </c>
      <c r="C366" s="29">
        <v>12.0</v>
      </c>
      <c r="D366" s="29">
        <v>18.0</v>
      </c>
      <c r="E366" s="51">
        <v>27.0</v>
      </c>
      <c r="F366" s="51">
        <v>6.1</v>
      </c>
      <c r="G366" s="50">
        <v>2.2</v>
      </c>
      <c r="H366" s="29"/>
      <c r="I366" s="51">
        <v>349.0</v>
      </c>
      <c r="J366" s="51">
        <v>10.0</v>
      </c>
      <c r="K366" s="51">
        <v>10.0</v>
      </c>
      <c r="L366" s="51">
        <v>8.0</v>
      </c>
      <c r="M366" s="29"/>
      <c r="N366" s="29"/>
      <c r="O366" s="29"/>
      <c r="P366" s="29"/>
      <c r="Q366" s="29"/>
    </row>
    <row r="367" ht="14.25" customHeight="1">
      <c r="A367" s="29">
        <v>360.0</v>
      </c>
      <c r="B367" s="29">
        <v>11.0</v>
      </c>
      <c r="C367" s="29">
        <v>12.0</v>
      </c>
      <c r="D367" s="29">
        <v>19.0</v>
      </c>
      <c r="E367" s="51" t="s">
        <v>19</v>
      </c>
      <c r="F367" s="51" t="s">
        <v>19</v>
      </c>
      <c r="G367" s="50">
        <v>0.0</v>
      </c>
      <c r="H367" s="29" t="s">
        <v>26</v>
      </c>
      <c r="I367" s="29"/>
      <c r="J367" s="51" t="s">
        <v>19</v>
      </c>
      <c r="K367" s="51" t="s">
        <v>19</v>
      </c>
      <c r="L367" s="51" t="s">
        <v>19</v>
      </c>
      <c r="M367" s="51" t="s">
        <v>19</v>
      </c>
      <c r="N367" s="51" t="s">
        <v>19</v>
      </c>
      <c r="O367" s="51" t="s">
        <v>19</v>
      </c>
      <c r="P367" s="29"/>
      <c r="Q367" s="29"/>
    </row>
    <row r="368" ht="14.25" customHeight="1">
      <c r="A368" s="29">
        <v>361.0</v>
      </c>
      <c r="B368" s="29">
        <v>5.0</v>
      </c>
      <c r="C368" s="29">
        <v>12.0</v>
      </c>
      <c r="D368" s="29">
        <v>20.0</v>
      </c>
      <c r="E368" s="51">
        <v>22.3</v>
      </c>
      <c r="F368" s="51">
        <v>6.4</v>
      </c>
      <c r="G368" s="50">
        <v>2.1</v>
      </c>
      <c r="H368" s="29"/>
      <c r="I368" s="51">
        <v>348.0</v>
      </c>
      <c r="J368" s="51">
        <v>10.0</v>
      </c>
      <c r="K368" s="51">
        <v>10.0</v>
      </c>
      <c r="L368" s="51">
        <v>10.0</v>
      </c>
      <c r="M368" s="51">
        <v>5.0</v>
      </c>
      <c r="N368" s="51">
        <v>5.0</v>
      </c>
      <c r="O368" s="51">
        <v>10.0</v>
      </c>
      <c r="P368" s="29"/>
      <c r="Q368" s="29"/>
    </row>
    <row r="369" ht="14.25" customHeight="1">
      <c r="A369" s="29">
        <v>362.0</v>
      </c>
      <c r="B369" s="29">
        <v>28.0</v>
      </c>
      <c r="C369" s="29">
        <v>12.0</v>
      </c>
      <c r="D369" s="29">
        <v>21.0</v>
      </c>
      <c r="E369" s="51">
        <v>31.7</v>
      </c>
      <c r="F369" s="51">
        <v>7.2</v>
      </c>
      <c r="G369" s="50">
        <v>3.0</v>
      </c>
      <c r="H369" s="29"/>
      <c r="I369" s="51">
        <v>347.0</v>
      </c>
      <c r="J369" s="51">
        <v>6.0</v>
      </c>
      <c r="K369" s="51">
        <v>10.0</v>
      </c>
      <c r="L369" s="51">
        <v>1.0</v>
      </c>
      <c r="M369" s="51">
        <v>5.0</v>
      </c>
      <c r="N369" s="51">
        <v>5.0</v>
      </c>
      <c r="O369" s="51">
        <v>10.0</v>
      </c>
      <c r="P369" s="29"/>
      <c r="Q369" s="29"/>
    </row>
    <row r="370" ht="14.25" customHeight="1">
      <c r="A370" s="29">
        <v>363.0</v>
      </c>
      <c r="B370" s="29">
        <v>9.0</v>
      </c>
      <c r="C370" s="29">
        <v>12.0</v>
      </c>
      <c r="D370" s="29">
        <v>22.0</v>
      </c>
      <c r="E370" s="51">
        <v>29.0</v>
      </c>
      <c r="F370" s="51">
        <v>6.5</v>
      </c>
      <c r="G370" s="50">
        <v>2.4</v>
      </c>
      <c r="H370" s="29"/>
      <c r="I370" s="51">
        <v>346.0</v>
      </c>
      <c r="J370" s="51">
        <v>10.0</v>
      </c>
      <c r="K370" s="51">
        <v>10.0</v>
      </c>
      <c r="L370" s="51">
        <v>10.0</v>
      </c>
      <c r="M370" s="51">
        <v>5.0</v>
      </c>
      <c r="N370" s="51">
        <v>5.0</v>
      </c>
      <c r="O370" s="51">
        <v>10.0</v>
      </c>
      <c r="P370" s="29"/>
      <c r="Q370" s="29"/>
    </row>
    <row r="371" ht="14.25" customHeight="1">
      <c r="A371" s="29">
        <v>364.0</v>
      </c>
      <c r="B371" s="29">
        <v>4.0</v>
      </c>
      <c r="C371" s="29">
        <v>12.0</v>
      </c>
      <c r="D371" s="29">
        <v>23.0</v>
      </c>
      <c r="E371" s="51">
        <v>25.0</v>
      </c>
      <c r="F371" s="51">
        <v>5.2</v>
      </c>
      <c r="G371" s="50">
        <v>2.1</v>
      </c>
      <c r="H371" s="29"/>
      <c r="I371" s="51">
        <v>345.0</v>
      </c>
      <c r="J371" s="51">
        <v>10.0</v>
      </c>
      <c r="K371" s="51">
        <v>10.0</v>
      </c>
      <c r="L371" s="51">
        <v>1.0</v>
      </c>
      <c r="M371" s="51">
        <v>5.0</v>
      </c>
      <c r="N371" s="51">
        <v>5.0</v>
      </c>
      <c r="O371" s="51">
        <v>10.0</v>
      </c>
      <c r="P371" s="29"/>
      <c r="Q371" s="29"/>
    </row>
    <row r="372" ht="14.25" customHeight="1">
      <c r="A372" s="29">
        <v>365.0</v>
      </c>
      <c r="B372" s="29">
        <v>7.0</v>
      </c>
      <c r="C372" s="29">
        <v>12.0</v>
      </c>
      <c r="D372" s="29">
        <v>24.0</v>
      </c>
      <c r="E372" s="51">
        <v>33.8</v>
      </c>
      <c r="F372" s="51">
        <v>6.4</v>
      </c>
      <c r="G372" s="50">
        <v>2.4</v>
      </c>
      <c r="H372" s="29"/>
      <c r="I372" s="51">
        <v>344.0</v>
      </c>
      <c r="J372" s="51">
        <v>6.0</v>
      </c>
      <c r="K372" s="51">
        <v>8.0</v>
      </c>
      <c r="L372" s="51">
        <v>10.0</v>
      </c>
      <c r="M372" s="51">
        <v>5.0</v>
      </c>
      <c r="N372" s="51">
        <v>5.0</v>
      </c>
      <c r="O372" s="51">
        <v>1.0</v>
      </c>
      <c r="P372" s="29"/>
      <c r="Q372" s="29"/>
    </row>
    <row r="373" ht="14.25" customHeight="1">
      <c r="A373" s="29">
        <v>366.0</v>
      </c>
      <c r="B373" s="29">
        <v>3.0</v>
      </c>
      <c r="C373" s="29">
        <v>12.0</v>
      </c>
      <c r="D373" s="29">
        <v>25.0</v>
      </c>
      <c r="E373" s="51">
        <v>32.7</v>
      </c>
      <c r="F373" s="51">
        <v>8.7</v>
      </c>
      <c r="G373" s="50">
        <v>3.0</v>
      </c>
      <c r="H373" s="29"/>
      <c r="I373" s="51">
        <v>343.0</v>
      </c>
      <c r="J373" s="51">
        <v>10.0</v>
      </c>
      <c r="K373" s="51">
        <v>10.0</v>
      </c>
      <c r="L373" s="51">
        <v>10.0</v>
      </c>
      <c r="M373" s="51">
        <v>5.0</v>
      </c>
      <c r="N373" s="51">
        <v>5.0</v>
      </c>
      <c r="O373" s="51">
        <v>10.0</v>
      </c>
      <c r="P373" s="29"/>
      <c r="Q373" s="29"/>
    </row>
    <row r="374" ht="14.25" customHeight="1">
      <c r="A374" s="29">
        <v>367.0</v>
      </c>
      <c r="B374" s="29">
        <v>14.0</v>
      </c>
      <c r="C374" s="29">
        <v>12.0</v>
      </c>
      <c r="D374" s="29">
        <v>26.0</v>
      </c>
      <c r="E374" s="51">
        <v>32.0</v>
      </c>
      <c r="F374" s="51">
        <v>7.1</v>
      </c>
      <c r="G374" s="50">
        <v>2.6</v>
      </c>
      <c r="H374" s="29"/>
      <c r="I374" s="51">
        <v>342.0</v>
      </c>
      <c r="J374" s="51">
        <v>10.0</v>
      </c>
      <c r="K374" s="51">
        <v>10.0</v>
      </c>
      <c r="L374" s="51">
        <v>10.0</v>
      </c>
      <c r="M374" s="51">
        <v>5.0</v>
      </c>
      <c r="N374" s="51">
        <v>5.0</v>
      </c>
      <c r="O374" s="51">
        <v>1.0</v>
      </c>
      <c r="P374" s="29"/>
      <c r="Q374" s="29"/>
    </row>
    <row r="375" ht="14.25" customHeight="1">
      <c r="A375" s="29">
        <v>368.0</v>
      </c>
      <c r="B375" s="29">
        <v>23.0</v>
      </c>
      <c r="C375" s="29">
        <v>12.0</v>
      </c>
      <c r="D375" s="29">
        <v>27.0</v>
      </c>
      <c r="E375" s="51">
        <v>34.0</v>
      </c>
      <c r="F375" s="51">
        <v>7.0</v>
      </c>
      <c r="G375" s="50">
        <v>2.8</v>
      </c>
      <c r="H375" s="29"/>
      <c r="I375" s="51">
        <v>341.0</v>
      </c>
      <c r="J375" s="51">
        <v>6.0</v>
      </c>
      <c r="K375" s="51">
        <v>8.0</v>
      </c>
      <c r="L375" s="51">
        <v>10.0</v>
      </c>
      <c r="M375" s="51">
        <v>5.0</v>
      </c>
      <c r="N375" s="51">
        <v>5.0</v>
      </c>
      <c r="O375" s="51">
        <v>10.0</v>
      </c>
      <c r="P375" s="29"/>
      <c r="Q375" s="29"/>
    </row>
    <row r="376" ht="14.25" customHeight="1">
      <c r="A376" s="29">
        <v>369.0</v>
      </c>
      <c r="B376" s="29">
        <v>24.0</v>
      </c>
      <c r="C376" s="29">
        <v>12.0</v>
      </c>
      <c r="D376" s="29">
        <v>28.0</v>
      </c>
      <c r="E376" s="51">
        <v>15.0</v>
      </c>
      <c r="F376" s="51">
        <v>3.8</v>
      </c>
      <c r="G376" s="50">
        <v>1.0</v>
      </c>
      <c r="H376" s="29"/>
      <c r="I376" s="51">
        <v>340.0</v>
      </c>
      <c r="J376" s="51">
        <v>2.0</v>
      </c>
      <c r="K376" s="51">
        <v>10.0</v>
      </c>
      <c r="L376" s="51">
        <v>2.0</v>
      </c>
      <c r="M376" s="51">
        <v>5.0</v>
      </c>
      <c r="N376" s="51">
        <v>5.0</v>
      </c>
      <c r="O376" s="51">
        <v>10.0</v>
      </c>
      <c r="P376" s="29"/>
      <c r="Q376" s="29"/>
    </row>
    <row r="377" ht="14.25" customHeight="1">
      <c r="A377" s="29">
        <v>370.0</v>
      </c>
      <c r="B377" s="29">
        <v>30.0</v>
      </c>
      <c r="C377" s="29">
        <v>12.0</v>
      </c>
      <c r="D377" s="29">
        <v>29.0</v>
      </c>
      <c r="E377" s="51">
        <v>33.0</v>
      </c>
      <c r="F377" s="51">
        <v>6.1</v>
      </c>
      <c r="G377" s="50">
        <v>2.5</v>
      </c>
      <c r="H377" s="29"/>
      <c r="I377" s="51">
        <v>339.0</v>
      </c>
      <c r="J377" s="51">
        <v>6.0</v>
      </c>
      <c r="K377" s="51">
        <v>10.0</v>
      </c>
      <c r="L377" s="51">
        <v>8.0</v>
      </c>
      <c r="M377" s="51">
        <v>5.0</v>
      </c>
      <c r="N377" s="51">
        <v>5.0</v>
      </c>
      <c r="O377" s="51">
        <v>10.0</v>
      </c>
      <c r="P377" s="29"/>
      <c r="Q377" s="29"/>
    </row>
    <row r="378" ht="14.25" customHeight="1">
      <c r="A378" s="29">
        <v>371.0</v>
      </c>
      <c r="B378" s="29">
        <v>10.0</v>
      </c>
      <c r="C378" s="29">
        <v>12.0</v>
      </c>
      <c r="D378" s="29">
        <v>30.0</v>
      </c>
      <c r="E378" s="51">
        <v>30.5</v>
      </c>
      <c r="F378" s="51">
        <v>6.9</v>
      </c>
      <c r="G378" s="50">
        <v>2.8</v>
      </c>
      <c r="H378" s="29"/>
      <c r="I378" s="51">
        <v>338.0</v>
      </c>
      <c r="J378" s="51">
        <v>6.0</v>
      </c>
      <c r="K378" s="51">
        <v>8.0</v>
      </c>
      <c r="L378" s="51">
        <v>10.0</v>
      </c>
      <c r="M378" s="51">
        <v>5.0</v>
      </c>
      <c r="N378" s="51">
        <v>5.0</v>
      </c>
      <c r="O378" s="51">
        <v>10.0</v>
      </c>
      <c r="P378" s="29"/>
      <c r="Q378" s="29"/>
    </row>
    <row r="379" ht="14.25" customHeight="1">
      <c r="A379" s="29">
        <v>372.0</v>
      </c>
      <c r="B379" s="29">
        <v>17.0</v>
      </c>
      <c r="C379" s="29">
        <v>12.0</v>
      </c>
      <c r="D379" s="29">
        <v>31.0</v>
      </c>
      <c r="E379" s="51">
        <v>17.5</v>
      </c>
      <c r="F379" s="51">
        <v>4.5</v>
      </c>
      <c r="G379" s="50">
        <v>1.6</v>
      </c>
      <c r="H379" s="29"/>
      <c r="I379" s="51">
        <v>337.0</v>
      </c>
      <c r="J379" s="51">
        <v>10.0</v>
      </c>
      <c r="K379" s="51">
        <v>10.0</v>
      </c>
      <c r="L379" s="51">
        <v>10.0</v>
      </c>
      <c r="M379" s="51">
        <v>5.0</v>
      </c>
      <c r="N379" s="51">
        <v>5.0</v>
      </c>
      <c r="O379" s="51">
        <v>10.0</v>
      </c>
      <c r="P379" s="29"/>
      <c r="Q379" s="29"/>
    </row>
    <row r="380" ht="14.25" customHeight="1">
      <c r="A380" s="29">
        <v>373.0</v>
      </c>
      <c r="B380" s="29">
        <v>13.0</v>
      </c>
      <c r="C380" s="29">
        <v>13.0</v>
      </c>
      <c r="D380" s="29">
        <v>1.0</v>
      </c>
      <c r="E380" s="26">
        <v>25.0</v>
      </c>
      <c r="F380" s="26">
        <v>7.6</v>
      </c>
      <c r="G380" s="50">
        <v>1.8</v>
      </c>
      <c r="H380" s="29"/>
      <c r="I380" s="51">
        <v>365.0</v>
      </c>
      <c r="J380" s="26">
        <v>10.0</v>
      </c>
      <c r="K380" s="26">
        <v>10.0</v>
      </c>
      <c r="L380" s="26">
        <v>10.0</v>
      </c>
      <c r="M380" s="51">
        <v>5.0</v>
      </c>
      <c r="N380" s="51">
        <v>5.0</v>
      </c>
      <c r="O380" s="51">
        <v>10.0</v>
      </c>
      <c r="P380" s="29"/>
      <c r="Q380" s="29"/>
      <c r="R380" s="121"/>
    </row>
    <row r="381" ht="14.25" customHeight="1">
      <c r="A381" s="29">
        <v>374.0</v>
      </c>
      <c r="B381" s="29">
        <v>19.0</v>
      </c>
      <c r="C381" s="29">
        <v>13.0</v>
      </c>
      <c r="D381" s="29">
        <v>2.0</v>
      </c>
      <c r="E381" s="26">
        <v>24.0</v>
      </c>
      <c r="F381" s="26">
        <v>9.0</v>
      </c>
      <c r="G381" s="50">
        <v>2.3</v>
      </c>
      <c r="H381" s="29"/>
      <c r="I381" s="51">
        <v>366.0</v>
      </c>
      <c r="J381" s="122">
        <v>6.0</v>
      </c>
      <c r="K381" s="26">
        <v>10.0</v>
      </c>
      <c r="L381" s="26">
        <v>1.0</v>
      </c>
      <c r="M381" s="122">
        <v>5.0</v>
      </c>
      <c r="N381" s="51">
        <v>5.0</v>
      </c>
      <c r="O381" s="51">
        <v>10.0</v>
      </c>
      <c r="P381" s="29"/>
      <c r="Q381" s="29"/>
      <c r="R381" s="121"/>
      <c r="S381" s="123"/>
    </row>
    <row r="382" ht="14.25" customHeight="1">
      <c r="A382" s="29">
        <v>375.0</v>
      </c>
      <c r="B382" s="29">
        <v>30.0</v>
      </c>
      <c r="C382" s="29">
        <v>13.0</v>
      </c>
      <c r="D382" s="29">
        <v>3.0</v>
      </c>
      <c r="E382" s="51">
        <v>30.3</v>
      </c>
      <c r="F382" s="51">
        <v>9.4</v>
      </c>
      <c r="G382" s="50">
        <v>2.8</v>
      </c>
      <c r="H382" s="29"/>
      <c r="I382" s="51">
        <v>367.0</v>
      </c>
      <c r="J382" s="51">
        <v>6.0</v>
      </c>
      <c r="K382" s="51">
        <v>8.0</v>
      </c>
      <c r="L382" s="51">
        <v>10.0</v>
      </c>
      <c r="M382" s="51">
        <v>5.0</v>
      </c>
      <c r="N382" s="51">
        <v>5.0</v>
      </c>
      <c r="O382" s="51">
        <v>10.0</v>
      </c>
      <c r="P382" s="29"/>
      <c r="Q382" s="29"/>
    </row>
    <row r="383" ht="14.25" customHeight="1">
      <c r="A383" s="29">
        <v>376.0</v>
      </c>
      <c r="B383" s="29">
        <v>25.0</v>
      </c>
      <c r="C383" s="29">
        <v>13.0</v>
      </c>
      <c r="D383" s="29">
        <v>4.0</v>
      </c>
      <c r="E383" s="51">
        <v>34.8</v>
      </c>
      <c r="F383" s="51">
        <v>7.9</v>
      </c>
      <c r="G383" s="50">
        <v>2.7</v>
      </c>
      <c r="H383" s="29"/>
      <c r="I383" s="51">
        <v>368.0</v>
      </c>
      <c r="J383" s="51">
        <v>6.0</v>
      </c>
      <c r="K383" s="51">
        <v>8.0</v>
      </c>
      <c r="L383" s="51">
        <v>10.0</v>
      </c>
      <c r="M383" s="51">
        <v>5.0</v>
      </c>
      <c r="N383" s="51">
        <v>5.0</v>
      </c>
      <c r="O383" s="51">
        <v>10.0</v>
      </c>
      <c r="P383" s="29"/>
      <c r="Q383" s="29"/>
    </row>
    <row r="384" ht="14.25" customHeight="1">
      <c r="A384" s="29">
        <v>377.0</v>
      </c>
      <c r="B384" s="29">
        <v>21.0</v>
      </c>
      <c r="C384" s="29">
        <v>13.0</v>
      </c>
      <c r="D384" s="29">
        <v>5.0</v>
      </c>
      <c r="E384" s="51">
        <v>28.4</v>
      </c>
      <c r="F384" s="51">
        <v>7.7</v>
      </c>
      <c r="G384" s="50">
        <v>2.3</v>
      </c>
      <c r="H384" s="29"/>
      <c r="I384" s="51">
        <v>369.0</v>
      </c>
      <c r="J384" s="51">
        <v>6.0</v>
      </c>
      <c r="K384" s="51">
        <v>8.0</v>
      </c>
      <c r="L384" s="51">
        <v>10.0</v>
      </c>
      <c r="M384" s="51">
        <v>5.0</v>
      </c>
      <c r="N384" s="51">
        <v>5.0</v>
      </c>
      <c r="O384" s="51">
        <v>10.0</v>
      </c>
      <c r="P384" s="51" t="s">
        <v>55</v>
      </c>
      <c r="Q384" s="29"/>
    </row>
    <row r="385" ht="14.25" customHeight="1">
      <c r="A385" s="29">
        <v>378.0</v>
      </c>
      <c r="B385" s="29">
        <v>18.0</v>
      </c>
      <c r="C385" s="29">
        <v>13.0</v>
      </c>
      <c r="D385" s="29">
        <v>6.0</v>
      </c>
      <c r="E385" s="51">
        <v>25.6</v>
      </c>
      <c r="F385" s="51">
        <v>8.1</v>
      </c>
      <c r="G385" s="50">
        <v>2.8</v>
      </c>
      <c r="H385" s="29"/>
      <c r="I385" s="51">
        <v>370.0</v>
      </c>
      <c r="J385" s="51">
        <v>10.0</v>
      </c>
      <c r="K385" s="51">
        <v>10.0</v>
      </c>
      <c r="L385" s="51">
        <v>10.0</v>
      </c>
      <c r="M385" s="51">
        <v>5.0</v>
      </c>
      <c r="N385" s="51">
        <v>5.0</v>
      </c>
      <c r="O385" s="51">
        <v>10.0</v>
      </c>
      <c r="P385" s="29"/>
      <c r="Q385" s="29"/>
      <c r="Z385" s="121"/>
      <c r="AA385" s="121"/>
      <c r="AB385" s="121"/>
      <c r="AC385" s="121"/>
      <c r="AD385" s="121"/>
    </row>
    <row r="386" ht="14.25" customHeight="1">
      <c r="A386" s="29">
        <v>379.0</v>
      </c>
      <c r="B386" s="29">
        <v>1.0</v>
      </c>
      <c r="C386" s="29">
        <v>13.0</v>
      </c>
      <c r="D386" s="29">
        <v>7.0</v>
      </c>
      <c r="E386" s="51">
        <v>24.2</v>
      </c>
      <c r="F386" s="51">
        <v>5.6</v>
      </c>
      <c r="G386" s="50">
        <v>2.1</v>
      </c>
      <c r="H386" s="29"/>
      <c r="I386" s="51">
        <v>371.0</v>
      </c>
      <c r="J386" s="51">
        <v>10.0</v>
      </c>
      <c r="K386" s="51">
        <v>10.0</v>
      </c>
      <c r="L386" s="51">
        <v>1.0</v>
      </c>
      <c r="M386" s="51">
        <v>5.0</v>
      </c>
      <c r="N386" s="51">
        <v>5.0</v>
      </c>
      <c r="O386" s="51">
        <v>10.0</v>
      </c>
      <c r="P386" s="29"/>
      <c r="Q386" s="29"/>
      <c r="Z386" s="121"/>
      <c r="AA386" s="121"/>
      <c r="AB386" s="123"/>
      <c r="AC386" s="121"/>
      <c r="AD386" s="121"/>
      <c r="AE386" s="123"/>
    </row>
    <row r="387" ht="14.25" customHeight="1">
      <c r="A387" s="29">
        <v>380.0</v>
      </c>
      <c r="B387" s="29">
        <v>24.0</v>
      </c>
      <c r="C387" s="29">
        <v>13.0</v>
      </c>
      <c r="D387" s="29">
        <v>8.0</v>
      </c>
      <c r="E387" s="51">
        <v>30.7</v>
      </c>
      <c r="F387" s="51">
        <v>8.1</v>
      </c>
      <c r="G387" s="50">
        <v>2.6</v>
      </c>
      <c r="H387" s="29"/>
      <c r="I387" s="51">
        <v>372.0</v>
      </c>
      <c r="J387" s="51">
        <v>10.0</v>
      </c>
      <c r="K387" s="51">
        <v>10.0</v>
      </c>
      <c r="L387" s="51">
        <v>10.0</v>
      </c>
      <c r="M387" s="51">
        <v>5.0</v>
      </c>
      <c r="N387" s="51">
        <v>5.0</v>
      </c>
      <c r="O387" s="51">
        <v>10.0</v>
      </c>
      <c r="P387" s="29"/>
      <c r="Q387" s="29"/>
    </row>
    <row r="388" ht="14.25" customHeight="1">
      <c r="A388" s="29">
        <v>381.0</v>
      </c>
      <c r="B388" s="29">
        <v>27.0</v>
      </c>
      <c r="C388" s="29">
        <v>13.0</v>
      </c>
      <c r="D388" s="29">
        <v>9.0</v>
      </c>
      <c r="E388" s="51">
        <v>30.8</v>
      </c>
      <c r="F388" s="51">
        <v>7.3</v>
      </c>
      <c r="G388" s="50">
        <v>2.3</v>
      </c>
      <c r="H388" s="29"/>
      <c r="I388" s="51">
        <v>373.0</v>
      </c>
      <c r="J388" s="51">
        <v>6.0</v>
      </c>
      <c r="K388" s="51">
        <v>8.0</v>
      </c>
      <c r="L388" s="51">
        <v>10.0</v>
      </c>
      <c r="M388" s="51">
        <v>5.0</v>
      </c>
      <c r="N388" s="51">
        <v>5.0</v>
      </c>
      <c r="O388" s="51">
        <v>10.0</v>
      </c>
      <c r="P388" s="29"/>
      <c r="Q388" s="29"/>
    </row>
    <row r="389" ht="14.25" customHeight="1">
      <c r="A389" s="29">
        <v>382.0</v>
      </c>
      <c r="B389" s="29">
        <v>12.0</v>
      </c>
      <c r="C389" s="29">
        <v>13.0</v>
      </c>
      <c r="D389" s="29">
        <v>10.0</v>
      </c>
      <c r="E389" s="51">
        <v>30.4</v>
      </c>
      <c r="F389" s="51">
        <v>8.6</v>
      </c>
      <c r="G389" s="50">
        <v>2.7</v>
      </c>
      <c r="H389" s="29"/>
      <c r="I389" s="51">
        <v>374.0</v>
      </c>
      <c r="J389" s="51">
        <v>6.0</v>
      </c>
      <c r="K389" s="51">
        <v>8.0</v>
      </c>
      <c r="L389" s="51">
        <v>10.0</v>
      </c>
      <c r="M389" s="51">
        <v>5.0</v>
      </c>
      <c r="N389" s="51">
        <v>5.0</v>
      </c>
      <c r="O389" s="51">
        <v>10.0</v>
      </c>
      <c r="P389" s="29"/>
      <c r="Q389" s="29"/>
    </row>
    <row r="390" ht="14.25" customHeight="1">
      <c r="A390" s="29">
        <v>383.0</v>
      </c>
      <c r="B390" s="29">
        <v>11.0</v>
      </c>
      <c r="C390" s="29">
        <v>13.0</v>
      </c>
      <c r="D390" s="29">
        <v>11.0</v>
      </c>
      <c r="E390" s="51">
        <v>28.0</v>
      </c>
      <c r="F390" s="51">
        <v>7.5</v>
      </c>
      <c r="G390" s="50">
        <v>2.4</v>
      </c>
      <c r="H390" s="29"/>
      <c r="I390" s="51">
        <v>375.0</v>
      </c>
      <c r="J390" s="51">
        <v>6.0</v>
      </c>
      <c r="K390" s="51">
        <v>6.0</v>
      </c>
      <c r="L390" s="51">
        <v>10.0</v>
      </c>
      <c r="M390" s="51">
        <v>5.0</v>
      </c>
      <c r="N390" s="51">
        <v>5.0</v>
      </c>
      <c r="O390" s="51">
        <v>10.0</v>
      </c>
      <c r="P390" s="29"/>
      <c r="Q390" s="29"/>
    </row>
    <row r="391" ht="14.25" customHeight="1">
      <c r="A391" s="29">
        <v>384.0</v>
      </c>
      <c r="B391" s="29">
        <v>15.0</v>
      </c>
      <c r="C391" s="29">
        <v>13.0</v>
      </c>
      <c r="D391" s="29">
        <v>12.0</v>
      </c>
      <c r="E391" s="51">
        <v>30.0</v>
      </c>
      <c r="F391" s="51">
        <v>6.1</v>
      </c>
      <c r="G391" s="50">
        <v>2.2</v>
      </c>
      <c r="H391" s="29"/>
      <c r="I391" s="51">
        <v>376.0</v>
      </c>
      <c r="J391" s="51">
        <v>6.0</v>
      </c>
      <c r="K391" s="51">
        <v>6.0</v>
      </c>
      <c r="L391" s="51">
        <v>10.0</v>
      </c>
      <c r="M391" s="51">
        <v>5.0</v>
      </c>
      <c r="N391" s="51">
        <v>5.0</v>
      </c>
      <c r="O391" s="51">
        <v>10.0</v>
      </c>
      <c r="P391" s="29"/>
      <c r="Q391" s="29"/>
    </row>
    <row r="392" ht="14.25" customHeight="1">
      <c r="A392" s="29">
        <v>385.0</v>
      </c>
      <c r="B392" s="29">
        <v>7.0</v>
      </c>
      <c r="C392" s="29">
        <v>13.0</v>
      </c>
      <c r="D392" s="29">
        <v>13.0</v>
      </c>
      <c r="E392" s="51">
        <v>30.8</v>
      </c>
      <c r="F392" s="51">
        <v>7.5</v>
      </c>
      <c r="G392" s="50">
        <v>2.6</v>
      </c>
      <c r="H392" s="29"/>
      <c r="I392" s="51">
        <v>377.0</v>
      </c>
      <c r="J392" s="51">
        <v>10.0</v>
      </c>
      <c r="K392" s="51">
        <v>10.0</v>
      </c>
      <c r="L392" s="51">
        <v>10.0</v>
      </c>
      <c r="M392" s="51">
        <v>5.0</v>
      </c>
      <c r="N392" s="51">
        <v>5.0</v>
      </c>
      <c r="O392" s="51">
        <v>10.0</v>
      </c>
      <c r="P392" s="29"/>
      <c r="Q392" s="29"/>
    </row>
    <row r="393" ht="14.25" customHeight="1">
      <c r="A393" s="29">
        <v>386.0</v>
      </c>
      <c r="B393" s="29">
        <v>31.0</v>
      </c>
      <c r="C393" s="29">
        <v>13.0</v>
      </c>
      <c r="D393" s="29">
        <v>14.0</v>
      </c>
      <c r="E393" s="51">
        <v>25.0</v>
      </c>
      <c r="F393" s="51">
        <v>6.1</v>
      </c>
      <c r="G393" s="50">
        <v>2.0</v>
      </c>
      <c r="H393" s="29"/>
      <c r="I393" s="51">
        <v>378.0</v>
      </c>
      <c r="J393" s="51">
        <v>10.0</v>
      </c>
      <c r="K393" s="51">
        <v>10.0</v>
      </c>
      <c r="L393" s="51">
        <v>10.0</v>
      </c>
      <c r="M393" s="51">
        <v>5.0</v>
      </c>
      <c r="N393" s="51">
        <v>5.0</v>
      </c>
      <c r="O393" s="51">
        <v>10.0</v>
      </c>
      <c r="P393" s="29"/>
      <c r="Q393" s="29"/>
    </row>
    <row r="394" ht="14.25" customHeight="1">
      <c r="A394" s="29">
        <v>387.0</v>
      </c>
      <c r="B394" s="29">
        <v>5.0</v>
      </c>
      <c r="C394" s="29">
        <v>13.0</v>
      </c>
      <c r="D394" s="29">
        <v>15.0</v>
      </c>
      <c r="E394" s="51">
        <v>30.2</v>
      </c>
      <c r="F394" s="51">
        <v>6.9</v>
      </c>
      <c r="G394" s="50">
        <v>2.1</v>
      </c>
      <c r="H394" s="29"/>
      <c r="I394" s="51">
        <v>379.0</v>
      </c>
      <c r="J394" s="51">
        <v>10.0</v>
      </c>
      <c r="K394" s="51">
        <v>10.0</v>
      </c>
      <c r="L394" s="51">
        <v>10.0</v>
      </c>
      <c r="M394" s="51">
        <v>5.0</v>
      </c>
      <c r="N394" s="51">
        <v>5.0</v>
      </c>
      <c r="O394" s="51">
        <v>10.0</v>
      </c>
      <c r="P394" s="29"/>
      <c r="Q394" s="29"/>
    </row>
    <row r="395" ht="14.25" customHeight="1">
      <c r="A395" s="29">
        <v>388.0</v>
      </c>
      <c r="B395" s="29">
        <v>22.0</v>
      </c>
      <c r="C395" s="29">
        <v>13.0</v>
      </c>
      <c r="D395" s="29">
        <v>16.0</v>
      </c>
      <c r="E395" s="51">
        <v>28.2</v>
      </c>
      <c r="F395" s="51">
        <v>6.5</v>
      </c>
      <c r="G395" s="50">
        <v>2.1</v>
      </c>
      <c r="H395" s="29"/>
      <c r="I395" s="51">
        <v>380.0</v>
      </c>
      <c r="J395" s="51">
        <v>6.0</v>
      </c>
      <c r="K395" s="51">
        <v>8.0</v>
      </c>
      <c r="L395" s="51">
        <v>10.0</v>
      </c>
      <c r="M395" s="51">
        <v>5.0</v>
      </c>
      <c r="N395" s="51">
        <v>5.0</v>
      </c>
      <c r="O395" s="51">
        <v>20.0</v>
      </c>
      <c r="P395" s="29"/>
      <c r="Q395" s="29"/>
    </row>
    <row r="396" ht="14.25" customHeight="1">
      <c r="A396" s="29">
        <v>389.0</v>
      </c>
      <c r="B396" s="29">
        <v>29.0</v>
      </c>
      <c r="C396" s="29">
        <v>13.0</v>
      </c>
      <c r="D396" s="29">
        <v>17.0</v>
      </c>
      <c r="E396" s="51">
        <v>21.0</v>
      </c>
      <c r="F396" s="51">
        <v>4.4</v>
      </c>
      <c r="G396" s="50">
        <v>1.7</v>
      </c>
      <c r="H396" s="29"/>
      <c r="I396" s="51">
        <v>381.0</v>
      </c>
      <c r="J396" s="51">
        <v>10.0</v>
      </c>
      <c r="K396" s="51">
        <v>10.0</v>
      </c>
      <c r="L396" s="51">
        <v>10.0</v>
      </c>
      <c r="M396" s="51">
        <v>5.0</v>
      </c>
      <c r="N396" s="51">
        <v>5.0</v>
      </c>
      <c r="O396" s="51">
        <v>20.0</v>
      </c>
      <c r="P396" s="29"/>
      <c r="Q396" s="29"/>
    </row>
    <row r="397" ht="14.25" customHeight="1">
      <c r="A397" s="29">
        <v>390.0</v>
      </c>
      <c r="B397" s="29">
        <v>26.0</v>
      </c>
      <c r="C397" s="29">
        <v>13.0</v>
      </c>
      <c r="D397" s="29">
        <v>18.0</v>
      </c>
      <c r="E397" s="51">
        <v>26.4</v>
      </c>
      <c r="F397" s="51">
        <v>6.7</v>
      </c>
      <c r="G397" s="50">
        <v>2.0</v>
      </c>
      <c r="H397" s="29"/>
      <c r="I397" s="51">
        <v>382.0</v>
      </c>
      <c r="J397" s="51">
        <v>10.0</v>
      </c>
      <c r="K397" s="51">
        <v>10.0</v>
      </c>
      <c r="L397" s="51">
        <v>10.0</v>
      </c>
      <c r="M397" s="51">
        <v>5.0</v>
      </c>
      <c r="N397" s="51">
        <v>5.0</v>
      </c>
      <c r="O397" s="51">
        <v>20.0</v>
      </c>
      <c r="P397" s="29"/>
      <c r="Q397" s="29"/>
    </row>
    <row r="398" ht="14.25" customHeight="1">
      <c r="A398" s="29">
        <v>391.0</v>
      </c>
      <c r="B398" s="29">
        <v>6.0</v>
      </c>
      <c r="C398" s="29">
        <v>13.0</v>
      </c>
      <c r="D398" s="29">
        <v>19.0</v>
      </c>
      <c r="E398" s="51">
        <v>33.5</v>
      </c>
      <c r="F398" s="51">
        <v>7.9</v>
      </c>
      <c r="G398" s="50">
        <v>2.7</v>
      </c>
      <c r="H398" s="29"/>
      <c r="I398" s="51">
        <v>383.0</v>
      </c>
      <c r="J398" s="51">
        <v>10.0</v>
      </c>
      <c r="K398" s="51">
        <v>10.0</v>
      </c>
      <c r="L398" s="51">
        <v>10.0</v>
      </c>
      <c r="M398" s="51">
        <v>5.0</v>
      </c>
      <c r="N398" s="51">
        <v>5.0</v>
      </c>
      <c r="O398" s="51">
        <v>20.0</v>
      </c>
      <c r="P398" s="29"/>
      <c r="Q398" s="29"/>
    </row>
    <row r="399" ht="14.25" customHeight="1">
      <c r="A399" s="29">
        <v>392.0</v>
      </c>
      <c r="B399" s="29">
        <v>16.0</v>
      </c>
      <c r="C399" s="29">
        <v>13.0</v>
      </c>
      <c r="D399" s="29">
        <v>20.0</v>
      </c>
      <c r="E399" s="51">
        <v>34.0</v>
      </c>
      <c r="F399" s="51">
        <v>6.8</v>
      </c>
      <c r="G399" s="50">
        <v>2.6</v>
      </c>
      <c r="H399" s="29"/>
      <c r="I399" s="51">
        <v>384.0</v>
      </c>
      <c r="J399" s="51">
        <v>6.0</v>
      </c>
      <c r="K399" s="51">
        <v>8.0</v>
      </c>
      <c r="L399" s="51">
        <v>10.0</v>
      </c>
      <c r="M399" s="51">
        <v>5.0</v>
      </c>
      <c r="N399" s="51">
        <v>5.0</v>
      </c>
      <c r="O399" s="51">
        <v>20.0</v>
      </c>
      <c r="P399" s="29"/>
      <c r="Q399" s="29"/>
    </row>
    <row r="400" ht="14.25" customHeight="1">
      <c r="A400" s="29">
        <v>393.0</v>
      </c>
      <c r="B400" s="29">
        <v>3.0</v>
      </c>
      <c r="C400" s="29">
        <v>13.0</v>
      </c>
      <c r="D400" s="29">
        <v>21.0</v>
      </c>
      <c r="E400" s="51">
        <v>28.8</v>
      </c>
      <c r="F400" s="51">
        <v>6.4</v>
      </c>
      <c r="G400" s="50">
        <v>2.4</v>
      </c>
      <c r="H400" s="29"/>
      <c r="I400" s="51">
        <v>385.0</v>
      </c>
      <c r="J400" s="51">
        <v>10.0</v>
      </c>
      <c r="K400" s="51">
        <v>10.0</v>
      </c>
      <c r="L400" s="51">
        <v>10.0</v>
      </c>
      <c r="M400" s="51">
        <v>5.0</v>
      </c>
      <c r="N400" s="51">
        <v>5.0</v>
      </c>
      <c r="O400" s="51">
        <v>20.0</v>
      </c>
      <c r="P400" s="29"/>
      <c r="Q400" s="29"/>
    </row>
    <row r="401" ht="14.25" customHeight="1">
      <c r="A401" s="29">
        <v>394.0</v>
      </c>
      <c r="B401" s="29">
        <v>2.0</v>
      </c>
      <c r="C401" s="29">
        <v>13.0</v>
      </c>
      <c r="D401" s="29">
        <v>22.0</v>
      </c>
      <c r="E401" s="51">
        <v>29.0</v>
      </c>
      <c r="F401" s="51">
        <v>7.8</v>
      </c>
      <c r="G401" s="50">
        <v>2.6</v>
      </c>
      <c r="H401" s="29"/>
      <c r="I401" s="51">
        <v>386.0</v>
      </c>
      <c r="J401" s="51">
        <v>10.0</v>
      </c>
      <c r="K401" s="51">
        <v>10.0</v>
      </c>
      <c r="L401" s="51">
        <v>10.0</v>
      </c>
      <c r="M401" s="51">
        <v>5.0</v>
      </c>
      <c r="N401" s="51">
        <v>5.0</v>
      </c>
      <c r="O401" s="51">
        <v>20.0</v>
      </c>
      <c r="P401" s="29"/>
      <c r="Q401" s="29"/>
    </row>
    <row r="402" ht="14.25" customHeight="1">
      <c r="A402" s="29">
        <v>395.0</v>
      </c>
      <c r="B402" s="29">
        <v>28.0</v>
      </c>
      <c r="C402" s="29">
        <v>13.0</v>
      </c>
      <c r="D402" s="29">
        <v>23.0</v>
      </c>
      <c r="E402" s="51">
        <v>31.0</v>
      </c>
      <c r="F402" s="51">
        <v>8.3</v>
      </c>
      <c r="G402" s="50">
        <v>2.7</v>
      </c>
      <c r="H402" s="29"/>
      <c r="I402" s="51">
        <v>387.0</v>
      </c>
      <c r="J402" s="51">
        <v>6.0</v>
      </c>
      <c r="K402" s="51">
        <v>10.0</v>
      </c>
      <c r="L402" s="51">
        <v>10.0</v>
      </c>
      <c r="M402" s="51">
        <v>5.0</v>
      </c>
      <c r="N402" s="51">
        <v>5.0</v>
      </c>
      <c r="O402" s="51">
        <v>20.0</v>
      </c>
      <c r="P402" s="29"/>
      <c r="Q402" s="29"/>
    </row>
    <row r="403" ht="14.25" customHeight="1">
      <c r="A403" s="29">
        <v>396.0</v>
      </c>
      <c r="B403" s="29">
        <v>23.0</v>
      </c>
      <c r="C403" s="29">
        <v>13.0</v>
      </c>
      <c r="D403" s="29">
        <v>24.0</v>
      </c>
      <c r="E403" s="51">
        <v>26.8</v>
      </c>
      <c r="F403" s="51">
        <v>4.7</v>
      </c>
      <c r="G403" s="50">
        <v>1.6</v>
      </c>
      <c r="H403" s="29"/>
      <c r="I403" s="51">
        <v>388.0</v>
      </c>
      <c r="J403" s="51">
        <v>6.0</v>
      </c>
      <c r="K403" s="51">
        <v>10.0</v>
      </c>
      <c r="L403" s="51">
        <v>1.0</v>
      </c>
      <c r="M403" s="51">
        <v>5.0</v>
      </c>
      <c r="N403" s="51">
        <v>5.0</v>
      </c>
      <c r="O403" s="51">
        <v>20.0</v>
      </c>
      <c r="P403" s="29"/>
      <c r="Q403" s="29"/>
    </row>
    <row r="404" ht="14.25" customHeight="1">
      <c r="A404" s="29">
        <v>397.0</v>
      </c>
      <c r="B404" s="29">
        <v>8.0</v>
      </c>
      <c r="C404" s="29">
        <v>13.0</v>
      </c>
      <c r="D404" s="29">
        <v>25.0</v>
      </c>
      <c r="E404" s="51">
        <v>34.0</v>
      </c>
      <c r="F404" s="51">
        <v>7.0</v>
      </c>
      <c r="G404" s="50">
        <v>2.7</v>
      </c>
      <c r="H404" s="29"/>
      <c r="I404" s="51">
        <v>389.0</v>
      </c>
      <c r="J404" s="51">
        <v>10.0</v>
      </c>
      <c r="K404" s="51">
        <v>10.0</v>
      </c>
      <c r="L404" s="51">
        <v>10.0</v>
      </c>
      <c r="M404" s="51">
        <v>5.0</v>
      </c>
      <c r="N404" s="51">
        <v>5.0</v>
      </c>
      <c r="O404" s="51">
        <v>10.0</v>
      </c>
      <c r="P404" s="29"/>
      <c r="Q404" s="29"/>
    </row>
    <row r="405" ht="14.25" customHeight="1">
      <c r="A405" s="29">
        <v>398.0</v>
      </c>
      <c r="B405" s="29">
        <v>14.0</v>
      </c>
      <c r="C405" s="29">
        <v>13.0</v>
      </c>
      <c r="D405" s="29">
        <v>26.0</v>
      </c>
      <c r="E405" s="51">
        <v>28.4</v>
      </c>
      <c r="F405" s="51">
        <v>7.1</v>
      </c>
      <c r="G405" s="50">
        <v>2.2</v>
      </c>
      <c r="H405" s="29"/>
      <c r="I405" s="51">
        <v>390.0</v>
      </c>
      <c r="J405" s="51">
        <v>6.0</v>
      </c>
      <c r="K405" s="51">
        <v>8.0</v>
      </c>
      <c r="L405" s="51">
        <v>10.0</v>
      </c>
      <c r="M405" s="51">
        <v>5.0</v>
      </c>
      <c r="N405" s="51">
        <v>5.0</v>
      </c>
      <c r="O405" s="51">
        <v>10.0</v>
      </c>
      <c r="P405" s="29"/>
      <c r="Q405" s="29"/>
    </row>
    <row r="406" ht="14.25" customHeight="1">
      <c r="A406" s="29">
        <v>399.0</v>
      </c>
      <c r="B406" s="29">
        <v>10.0</v>
      </c>
      <c r="C406" s="29">
        <v>13.0</v>
      </c>
      <c r="D406" s="29">
        <v>27.0</v>
      </c>
      <c r="E406" s="51">
        <v>33.0</v>
      </c>
      <c r="F406" s="51">
        <v>7.0</v>
      </c>
      <c r="G406" s="50">
        <v>2.6</v>
      </c>
      <c r="H406" s="29"/>
      <c r="I406" s="51">
        <v>391.0</v>
      </c>
      <c r="J406" s="51">
        <v>10.0</v>
      </c>
      <c r="K406" s="51">
        <v>10.0</v>
      </c>
      <c r="L406" s="51">
        <v>10.0</v>
      </c>
      <c r="M406" s="51">
        <v>5.0</v>
      </c>
      <c r="N406" s="51">
        <v>5.0</v>
      </c>
      <c r="O406" s="51">
        <v>10.0</v>
      </c>
      <c r="P406" s="29"/>
      <c r="Q406" s="29"/>
    </row>
    <row r="407" ht="14.25" customHeight="1">
      <c r="A407" s="29">
        <v>400.0</v>
      </c>
      <c r="B407" s="29">
        <v>4.0</v>
      </c>
      <c r="C407" s="29">
        <v>13.0</v>
      </c>
      <c r="D407" s="29">
        <v>28.0</v>
      </c>
      <c r="E407" s="51">
        <v>34.0</v>
      </c>
      <c r="F407" s="51">
        <v>7.1</v>
      </c>
      <c r="G407" s="50">
        <v>2.4</v>
      </c>
      <c r="H407" s="29"/>
      <c r="I407" s="51">
        <v>392.0</v>
      </c>
      <c r="J407" s="51">
        <v>10.0</v>
      </c>
      <c r="K407" s="51">
        <v>10.0</v>
      </c>
      <c r="L407" s="51">
        <v>10.0</v>
      </c>
      <c r="M407" s="51">
        <v>5.0</v>
      </c>
      <c r="N407" s="51">
        <v>5.0</v>
      </c>
      <c r="O407" s="51">
        <v>10.0</v>
      </c>
      <c r="P407" s="29"/>
      <c r="Q407" s="29"/>
    </row>
    <row r="408" ht="14.25" customHeight="1">
      <c r="A408" s="29">
        <v>401.0</v>
      </c>
      <c r="B408" s="29">
        <v>20.0</v>
      </c>
      <c r="C408" s="29">
        <v>13.0</v>
      </c>
      <c r="D408" s="29">
        <v>29.0</v>
      </c>
      <c r="E408" s="51">
        <v>29.0</v>
      </c>
      <c r="F408" s="51">
        <v>6.5</v>
      </c>
      <c r="G408" s="50">
        <v>2.2</v>
      </c>
      <c r="H408" s="29"/>
      <c r="I408" s="51">
        <v>393.0</v>
      </c>
      <c r="J408" s="51">
        <v>6.0</v>
      </c>
      <c r="K408" s="51">
        <v>8.0</v>
      </c>
      <c r="L408" s="51">
        <v>10.0</v>
      </c>
      <c r="M408" s="51">
        <v>5.0</v>
      </c>
      <c r="N408" s="51">
        <v>5.0</v>
      </c>
      <c r="O408" s="51">
        <v>10.0</v>
      </c>
      <c r="P408" s="29"/>
      <c r="Q408" s="29"/>
    </row>
    <row r="409" ht="14.25" customHeight="1">
      <c r="A409" s="29">
        <v>402.0</v>
      </c>
      <c r="B409" s="29">
        <v>9.0</v>
      </c>
      <c r="C409" s="29">
        <v>13.0</v>
      </c>
      <c r="D409" s="29">
        <v>30.0</v>
      </c>
      <c r="E409" s="51">
        <v>28.8</v>
      </c>
      <c r="F409" s="51">
        <v>6.4</v>
      </c>
      <c r="G409" s="50">
        <v>2.2</v>
      </c>
      <c r="H409" s="29"/>
      <c r="I409" s="51">
        <v>394.0</v>
      </c>
      <c r="J409" s="51">
        <v>10.0</v>
      </c>
      <c r="K409" s="51">
        <v>10.0</v>
      </c>
      <c r="L409" s="51">
        <v>10.0</v>
      </c>
      <c r="M409" s="51">
        <v>5.0</v>
      </c>
      <c r="N409" s="51">
        <v>5.0</v>
      </c>
      <c r="O409" s="51">
        <v>10.0</v>
      </c>
      <c r="P409" s="29"/>
      <c r="Q409" s="29"/>
    </row>
    <row r="410" ht="14.25" customHeight="1">
      <c r="A410" s="29">
        <v>403.0</v>
      </c>
      <c r="B410" s="29">
        <v>17.0</v>
      </c>
      <c r="C410" s="29">
        <v>13.0</v>
      </c>
      <c r="D410" s="29">
        <v>31.0</v>
      </c>
      <c r="E410" s="51">
        <v>29.0</v>
      </c>
      <c r="F410" s="51">
        <v>5.6</v>
      </c>
      <c r="G410" s="50">
        <v>2.4</v>
      </c>
      <c r="H410" s="29"/>
      <c r="I410" s="51">
        <v>395.0</v>
      </c>
      <c r="J410" s="51">
        <v>10.0</v>
      </c>
      <c r="K410" s="51">
        <v>10.0</v>
      </c>
      <c r="L410" s="51">
        <v>10.0</v>
      </c>
      <c r="M410" s="51">
        <v>5.0</v>
      </c>
      <c r="N410" s="51">
        <v>5.0</v>
      </c>
      <c r="O410" s="51">
        <v>10.0</v>
      </c>
      <c r="P410" s="29"/>
      <c r="Q410" s="29"/>
    </row>
    <row r="411" ht="14.25" customHeight="1">
      <c r="A411" s="29">
        <v>404.0</v>
      </c>
      <c r="B411" s="29">
        <v>2.0</v>
      </c>
      <c r="C411" s="29">
        <v>14.0</v>
      </c>
      <c r="D411" s="29">
        <v>1.0</v>
      </c>
      <c r="E411" s="51">
        <v>24.5</v>
      </c>
      <c r="F411" s="51">
        <v>5.7</v>
      </c>
      <c r="G411" s="50">
        <v>1.9</v>
      </c>
      <c r="H411" s="29"/>
      <c r="I411" s="51">
        <v>426.0</v>
      </c>
      <c r="J411" s="51">
        <v>6.0</v>
      </c>
      <c r="K411" s="51">
        <v>10.0</v>
      </c>
      <c r="L411" s="51">
        <v>10.0</v>
      </c>
      <c r="M411" s="51">
        <v>5.0</v>
      </c>
      <c r="N411" s="51">
        <v>5.0</v>
      </c>
      <c r="O411" s="51">
        <v>10.0</v>
      </c>
      <c r="P411" s="29"/>
      <c r="Q411" s="29"/>
    </row>
    <row r="412" ht="14.25" customHeight="1">
      <c r="A412" s="29">
        <v>405.0</v>
      </c>
      <c r="B412" s="29">
        <v>7.0</v>
      </c>
      <c r="C412" s="29">
        <v>14.0</v>
      </c>
      <c r="D412" s="29">
        <v>2.0</v>
      </c>
      <c r="E412" s="51">
        <v>28.2</v>
      </c>
      <c r="F412" s="51">
        <v>8.3</v>
      </c>
      <c r="G412" s="50">
        <v>2.0</v>
      </c>
      <c r="H412" s="29"/>
      <c r="I412" s="51">
        <v>425.0</v>
      </c>
      <c r="J412" s="51">
        <v>10.0</v>
      </c>
      <c r="K412" s="51">
        <v>10.0</v>
      </c>
      <c r="L412" s="51">
        <v>10.0</v>
      </c>
      <c r="M412" s="51">
        <v>5.0</v>
      </c>
      <c r="N412" s="51">
        <v>5.0</v>
      </c>
      <c r="O412" s="51">
        <v>10.0</v>
      </c>
      <c r="P412" s="29"/>
      <c r="Q412" s="29"/>
    </row>
    <row r="413" ht="14.25" customHeight="1">
      <c r="A413" s="29">
        <v>406.0</v>
      </c>
      <c r="B413" s="29">
        <v>26.0</v>
      </c>
      <c r="C413" s="29">
        <v>14.0</v>
      </c>
      <c r="D413" s="29">
        <v>3.0</v>
      </c>
      <c r="E413" s="51">
        <v>28.1</v>
      </c>
      <c r="F413" s="51">
        <v>7.8</v>
      </c>
      <c r="G413" s="50">
        <v>2.8</v>
      </c>
      <c r="H413" s="29"/>
      <c r="I413" s="51">
        <v>424.0</v>
      </c>
      <c r="J413" s="51">
        <v>6.0</v>
      </c>
      <c r="K413" s="51">
        <v>8.0</v>
      </c>
      <c r="L413" s="51">
        <v>10.0</v>
      </c>
      <c r="M413" s="51">
        <v>5.0</v>
      </c>
      <c r="N413" s="51">
        <v>5.0</v>
      </c>
      <c r="O413" s="51">
        <v>10.0</v>
      </c>
      <c r="P413" s="29"/>
      <c r="Q413" s="29"/>
    </row>
    <row r="414" ht="14.25" customHeight="1">
      <c r="A414" s="29">
        <v>407.0</v>
      </c>
      <c r="B414" s="29">
        <v>12.0</v>
      </c>
      <c r="C414" s="29">
        <v>14.0</v>
      </c>
      <c r="D414" s="29">
        <v>4.0</v>
      </c>
      <c r="E414" s="51">
        <v>31.0</v>
      </c>
      <c r="F414" s="51">
        <v>7.7</v>
      </c>
      <c r="G414" s="50">
        <v>2.6</v>
      </c>
      <c r="H414" s="29"/>
      <c r="I414" s="51">
        <v>423.0</v>
      </c>
      <c r="J414" s="51">
        <v>6.0</v>
      </c>
      <c r="K414" s="51">
        <v>8.0</v>
      </c>
      <c r="L414" s="51">
        <v>10.0</v>
      </c>
      <c r="M414" s="51">
        <v>5.0</v>
      </c>
      <c r="N414" s="51">
        <v>5.0</v>
      </c>
      <c r="O414" s="51">
        <v>10.0</v>
      </c>
      <c r="P414" s="29"/>
      <c r="Q414" s="29"/>
    </row>
    <row r="415" ht="14.25" customHeight="1">
      <c r="A415" s="29">
        <v>408.0</v>
      </c>
      <c r="B415" s="29">
        <v>27.0</v>
      </c>
      <c r="C415" s="29">
        <v>14.0</v>
      </c>
      <c r="D415" s="29">
        <v>5.0</v>
      </c>
      <c r="E415" s="51">
        <v>29.6</v>
      </c>
      <c r="F415" s="51">
        <v>7.4</v>
      </c>
      <c r="G415" s="50">
        <v>2.3</v>
      </c>
      <c r="H415" s="29"/>
      <c r="I415" s="51">
        <v>422.0</v>
      </c>
      <c r="J415" s="51">
        <v>6.0</v>
      </c>
      <c r="K415" s="51">
        <v>8.0</v>
      </c>
      <c r="L415" s="51">
        <v>10.0</v>
      </c>
      <c r="M415" s="51">
        <v>5.0</v>
      </c>
      <c r="N415" s="51">
        <v>5.0</v>
      </c>
      <c r="O415" s="51">
        <v>10.0</v>
      </c>
      <c r="P415" s="29"/>
      <c r="Q415" s="29"/>
    </row>
    <row r="416" ht="14.25" customHeight="1">
      <c r="A416" s="29">
        <v>409.0</v>
      </c>
      <c r="B416" s="29">
        <v>3.0</v>
      </c>
      <c r="C416" s="29">
        <v>14.0</v>
      </c>
      <c r="D416" s="29">
        <v>6.0</v>
      </c>
      <c r="E416" s="51">
        <v>27.3</v>
      </c>
      <c r="F416" s="51">
        <v>7.1</v>
      </c>
      <c r="G416" s="50">
        <v>2.1</v>
      </c>
      <c r="H416" s="29"/>
      <c r="I416" s="51">
        <v>421.0</v>
      </c>
      <c r="J416" s="51">
        <v>6.0</v>
      </c>
      <c r="K416" s="51">
        <v>8.0</v>
      </c>
      <c r="L416" s="51">
        <v>10.0</v>
      </c>
      <c r="M416" s="51">
        <v>5.0</v>
      </c>
      <c r="N416" s="51">
        <v>5.0</v>
      </c>
      <c r="O416" s="51">
        <v>10.0</v>
      </c>
      <c r="P416" s="29"/>
      <c r="Q416" s="29"/>
    </row>
    <row r="417" ht="14.25" customHeight="1">
      <c r="A417" s="29">
        <v>410.0</v>
      </c>
      <c r="B417" s="29">
        <v>15.0</v>
      </c>
      <c r="C417" s="29">
        <v>14.0</v>
      </c>
      <c r="D417" s="29">
        <v>7.0</v>
      </c>
      <c r="E417" s="51">
        <v>26.8</v>
      </c>
      <c r="F417" s="51">
        <v>6.9</v>
      </c>
      <c r="G417" s="50">
        <v>2.0</v>
      </c>
      <c r="H417" s="29"/>
      <c r="I417" s="51">
        <v>420.0</v>
      </c>
      <c r="J417" s="51">
        <v>6.0</v>
      </c>
      <c r="K417" s="51">
        <v>2.0</v>
      </c>
      <c r="L417" s="51">
        <v>10.0</v>
      </c>
      <c r="M417" s="51">
        <v>5.0</v>
      </c>
      <c r="N417" s="51">
        <v>5.0</v>
      </c>
      <c r="O417" s="51">
        <v>10.0</v>
      </c>
      <c r="P417" s="29"/>
      <c r="Q417" s="29"/>
    </row>
    <row r="418" ht="14.25" customHeight="1">
      <c r="A418" s="29">
        <v>411.0</v>
      </c>
      <c r="B418" s="29">
        <v>31.0</v>
      </c>
      <c r="C418" s="29">
        <v>14.0</v>
      </c>
      <c r="D418" s="29">
        <v>8.0</v>
      </c>
      <c r="E418" s="51">
        <v>25.7</v>
      </c>
      <c r="F418" s="51">
        <v>6.4</v>
      </c>
      <c r="G418" s="50">
        <v>2.4</v>
      </c>
      <c r="H418" s="29"/>
      <c r="I418" s="51">
        <v>419.0</v>
      </c>
      <c r="J418" s="51">
        <v>6.0</v>
      </c>
      <c r="K418" s="51">
        <v>8.0</v>
      </c>
      <c r="L418" s="51">
        <v>10.0</v>
      </c>
      <c r="M418" s="51">
        <v>5.0</v>
      </c>
      <c r="N418" s="51">
        <v>5.0</v>
      </c>
      <c r="O418" s="51">
        <v>10.0</v>
      </c>
      <c r="P418" s="29"/>
      <c r="Q418" s="29"/>
    </row>
    <row r="419" ht="14.25" customHeight="1">
      <c r="A419" s="29">
        <v>412.0</v>
      </c>
      <c r="B419" s="29">
        <v>19.0</v>
      </c>
      <c r="C419" s="29">
        <v>14.0</v>
      </c>
      <c r="D419" s="29">
        <v>9.0</v>
      </c>
      <c r="E419" s="51">
        <v>28.0</v>
      </c>
      <c r="F419" s="51">
        <v>6.7</v>
      </c>
      <c r="G419" s="50">
        <v>2.0</v>
      </c>
      <c r="H419" s="29"/>
      <c r="I419" s="51">
        <v>418.0</v>
      </c>
      <c r="J419" s="51">
        <v>10.0</v>
      </c>
      <c r="K419" s="51">
        <v>8.0</v>
      </c>
      <c r="L419" s="51">
        <v>10.0</v>
      </c>
      <c r="M419" s="51">
        <v>5.0</v>
      </c>
      <c r="N419" s="51">
        <v>5.0</v>
      </c>
      <c r="O419" s="51">
        <v>10.0</v>
      </c>
      <c r="P419" s="29"/>
      <c r="Q419" s="29"/>
    </row>
    <row r="420" ht="14.25" customHeight="1">
      <c r="A420" s="29">
        <v>413.0</v>
      </c>
      <c r="B420" s="29">
        <v>9.0</v>
      </c>
      <c r="C420" s="29">
        <v>14.0</v>
      </c>
      <c r="D420" s="29">
        <v>10.0</v>
      </c>
      <c r="E420" s="51">
        <v>30.4</v>
      </c>
      <c r="F420" s="51">
        <v>7.7</v>
      </c>
      <c r="G420" s="50">
        <v>3.0</v>
      </c>
      <c r="H420" s="29"/>
      <c r="I420" s="51">
        <v>417.0</v>
      </c>
      <c r="J420" s="51">
        <v>10.0</v>
      </c>
      <c r="K420" s="51">
        <v>8.0</v>
      </c>
      <c r="L420" s="51">
        <v>10.0</v>
      </c>
      <c r="M420" s="51">
        <v>5.0</v>
      </c>
      <c r="N420" s="51">
        <v>5.0</v>
      </c>
      <c r="O420" s="51">
        <v>10.0</v>
      </c>
      <c r="P420" s="29"/>
      <c r="Q420" s="29"/>
    </row>
    <row r="421" ht="14.25" customHeight="1">
      <c r="A421" s="29">
        <v>414.0</v>
      </c>
      <c r="B421" s="29">
        <v>20.0</v>
      </c>
      <c r="C421" s="29">
        <v>14.0</v>
      </c>
      <c r="D421" s="29">
        <v>11.0</v>
      </c>
      <c r="E421" s="51">
        <v>30.0</v>
      </c>
      <c r="F421" s="51">
        <v>7.3</v>
      </c>
      <c r="G421" s="50">
        <v>2.3</v>
      </c>
      <c r="H421" s="29"/>
      <c r="I421" s="51">
        <v>416.0</v>
      </c>
      <c r="J421" s="51">
        <v>10.0</v>
      </c>
      <c r="K421" s="51">
        <v>10.0</v>
      </c>
      <c r="L421" s="51">
        <v>10.0</v>
      </c>
      <c r="M421" s="51">
        <v>5.0</v>
      </c>
      <c r="N421" s="51">
        <v>5.0</v>
      </c>
      <c r="O421" s="51">
        <v>20.0</v>
      </c>
      <c r="P421" s="29"/>
      <c r="Q421" s="29"/>
    </row>
    <row r="422" ht="14.25" customHeight="1">
      <c r="A422" s="29">
        <v>415.0</v>
      </c>
      <c r="B422" s="29">
        <v>25.0</v>
      </c>
      <c r="C422" s="29">
        <v>14.0</v>
      </c>
      <c r="D422" s="29">
        <v>12.0</v>
      </c>
      <c r="E422" s="51">
        <v>26.0</v>
      </c>
      <c r="F422" s="51">
        <v>6.1</v>
      </c>
      <c r="G422" s="50">
        <v>2.0</v>
      </c>
      <c r="H422" s="29"/>
      <c r="I422" s="51">
        <v>415.0</v>
      </c>
      <c r="J422" s="51">
        <v>6.0</v>
      </c>
      <c r="K422" s="51">
        <v>10.0</v>
      </c>
      <c r="L422" s="51">
        <v>10.0</v>
      </c>
      <c r="M422" s="51">
        <v>5.0</v>
      </c>
      <c r="N422" s="51">
        <v>5.0</v>
      </c>
      <c r="O422" s="51">
        <v>20.0</v>
      </c>
      <c r="P422" s="29"/>
      <c r="Q422" s="29"/>
    </row>
    <row r="423" ht="14.25" customHeight="1">
      <c r="A423" s="29">
        <v>416.0</v>
      </c>
      <c r="B423" s="29">
        <v>11.0</v>
      </c>
      <c r="C423" s="29">
        <v>14.0</v>
      </c>
      <c r="D423" s="29">
        <v>13.0</v>
      </c>
      <c r="E423" s="51">
        <v>27.5</v>
      </c>
      <c r="F423" s="51">
        <v>5.8</v>
      </c>
      <c r="G423" s="50">
        <v>2.0</v>
      </c>
      <c r="H423" s="29"/>
      <c r="I423" s="51">
        <v>414.0</v>
      </c>
      <c r="J423" s="51">
        <v>10.0</v>
      </c>
      <c r="K423" s="51">
        <v>10.0</v>
      </c>
      <c r="L423" s="51">
        <v>10.0</v>
      </c>
      <c r="M423" s="51">
        <v>5.0</v>
      </c>
      <c r="N423" s="51">
        <v>5.0</v>
      </c>
      <c r="O423" s="51">
        <v>10.0</v>
      </c>
      <c r="P423" s="29"/>
      <c r="Q423" s="29"/>
    </row>
    <row r="424" ht="14.25" customHeight="1">
      <c r="A424" s="29">
        <v>417.0</v>
      </c>
      <c r="B424" s="29">
        <v>4.0</v>
      </c>
      <c r="C424" s="29">
        <v>14.0</v>
      </c>
      <c r="D424" s="29">
        <v>14.0</v>
      </c>
      <c r="E424" s="51">
        <v>27.8</v>
      </c>
      <c r="F424" s="51">
        <v>7.0</v>
      </c>
      <c r="G424" s="50">
        <v>2.8</v>
      </c>
      <c r="H424" s="29"/>
      <c r="I424" s="51">
        <v>413.0</v>
      </c>
      <c r="J424" s="51">
        <v>10.0</v>
      </c>
      <c r="K424" s="51">
        <v>10.0</v>
      </c>
      <c r="L424" s="51">
        <v>10.0</v>
      </c>
      <c r="M424" s="51">
        <v>5.0</v>
      </c>
      <c r="N424" s="51">
        <v>5.0</v>
      </c>
      <c r="O424" s="51">
        <v>10.0</v>
      </c>
      <c r="P424" s="29"/>
      <c r="Q424" s="29"/>
    </row>
    <row r="425" ht="14.25" customHeight="1">
      <c r="A425" s="29">
        <v>418.0</v>
      </c>
      <c r="B425" s="29">
        <v>23.0</v>
      </c>
      <c r="C425" s="29">
        <v>14.0</v>
      </c>
      <c r="D425" s="29">
        <v>15.0</v>
      </c>
      <c r="E425" s="51">
        <v>26.6</v>
      </c>
      <c r="F425" s="51">
        <v>6.3</v>
      </c>
      <c r="G425" s="50">
        <v>2.4</v>
      </c>
      <c r="H425" s="29"/>
      <c r="I425" s="51">
        <v>412.0</v>
      </c>
      <c r="J425" s="51">
        <v>6.0</v>
      </c>
      <c r="K425" s="51">
        <v>10.0</v>
      </c>
      <c r="L425" s="51">
        <v>10.0</v>
      </c>
      <c r="M425" s="51">
        <v>5.0</v>
      </c>
      <c r="N425" s="51">
        <v>5.0</v>
      </c>
      <c r="O425" s="51">
        <v>10.0</v>
      </c>
      <c r="P425" s="29"/>
      <c r="Q425" s="29"/>
    </row>
    <row r="426" ht="14.25" customHeight="1">
      <c r="A426" s="29">
        <v>419.0</v>
      </c>
      <c r="B426" s="29">
        <v>8.0</v>
      </c>
      <c r="C426" s="29">
        <v>14.0</v>
      </c>
      <c r="D426" s="29">
        <v>16.0</v>
      </c>
      <c r="E426" s="51">
        <v>22.5</v>
      </c>
      <c r="F426" s="51">
        <v>5.4</v>
      </c>
      <c r="G426" s="50">
        <v>2.3</v>
      </c>
      <c r="H426" s="29"/>
      <c r="I426" s="51">
        <v>411.0</v>
      </c>
      <c r="J426" s="51">
        <v>6.0</v>
      </c>
      <c r="K426" s="51">
        <v>10.0</v>
      </c>
      <c r="L426" s="51">
        <v>8.0</v>
      </c>
      <c r="M426" s="51">
        <v>5.0</v>
      </c>
      <c r="N426" s="51">
        <v>5.0</v>
      </c>
      <c r="O426" s="51">
        <v>10.0</v>
      </c>
      <c r="P426" s="29"/>
      <c r="Q426" s="29"/>
    </row>
    <row r="427" ht="14.25" customHeight="1">
      <c r="A427" s="29">
        <v>420.0</v>
      </c>
      <c r="B427" s="29">
        <v>28.0</v>
      </c>
      <c r="C427" s="29">
        <v>14.0</v>
      </c>
      <c r="D427" s="29">
        <v>17.0</v>
      </c>
      <c r="E427" s="51">
        <v>22.5</v>
      </c>
      <c r="F427" s="51">
        <v>6.1</v>
      </c>
      <c r="G427" s="50">
        <v>1.8</v>
      </c>
      <c r="H427" s="29"/>
      <c r="I427" s="51">
        <v>410.0</v>
      </c>
      <c r="J427" s="51">
        <v>10.0</v>
      </c>
      <c r="K427" s="51">
        <v>10.0</v>
      </c>
      <c r="L427" s="51">
        <v>10.0</v>
      </c>
      <c r="M427" s="51">
        <v>5.0</v>
      </c>
      <c r="N427" s="51">
        <v>5.0</v>
      </c>
      <c r="O427" s="51">
        <v>10.0</v>
      </c>
      <c r="P427" s="29"/>
      <c r="Q427" s="29"/>
    </row>
    <row r="428" ht="14.25" customHeight="1">
      <c r="A428" s="29">
        <v>421.0</v>
      </c>
      <c r="B428" s="29">
        <v>16.0</v>
      </c>
      <c r="C428" s="29">
        <v>14.0</v>
      </c>
      <c r="D428" s="29">
        <v>18.0</v>
      </c>
      <c r="E428" s="51">
        <v>31.0</v>
      </c>
      <c r="F428" s="51">
        <v>5.7</v>
      </c>
      <c r="G428" s="50">
        <v>2.3</v>
      </c>
      <c r="H428" s="29"/>
      <c r="I428" s="51">
        <v>409.0</v>
      </c>
      <c r="J428" s="51">
        <v>6.0</v>
      </c>
      <c r="K428" s="51">
        <v>6.0</v>
      </c>
      <c r="L428" s="51">
        <v>10.0</v>
      </c>
      <c r="M428" s="51">
        <v>5.0</v>
      </c>
      <c r="N428" s="51">
        <v>5.0</v>
      </c>
      <c r="O428" s="51">
        <v>10.0</v>
      </c>
      <c r="P428" s="29"/>
      <c r="Q428" s="29"/>
    </row>
    <row r="429" ht="14.25" customHeight="1">
      <c r="A429" s="29">
        <v>422.0</v>
      </c>
      <c r="B429" s="29">
        <v>22.0</v>
      </c>
      <c r="C429" s="29">
        <v>14.0</v>
      </c>
      <c r="D429" s="29">
        <v>19.0</v>
      </c>
      <c r="E429" s="51">
        <v>28.2</v>
      </c>
      <c r="F429" s="51">
        <v>7.8</v>
      </c>
      <c r="G429" s="50">
        <v>2.3</v>
      </c>
      <c r="H429" s="29" t="s">
        <v>53</v>
      </c>
      <c r="I429" s="51">
        <v>408.0</v>
      </c>
      <c r="J429" s="51">
        <v>10.0</v>
      </c>
      <c r="K429" s="51">
        <v>10.0</v>
      </c>
      <c r="L429" s="51">
        <v>10.0</v>
      </c>
      <c r="M429" s="51">
        <v>5.0</v>
      </c>
      <c r="N429" s="51">
        <v>5.0</v>
      </c>
      <c r="O429" s="51">
        <v>10.0</v>
      </c>
      <c r="P429" s="29"/>
      <c r="Q429" s="29"/>
    </row>
    <row r="430" ht="14.25" customHeight="1">
      <c r="A430" s="29">
        <v>423.0</v>
      </c>
      <c r="B430" s="29">
        <v>1.0</v>
      </c>
      <c r="C430" s="29">
        <v>14.0</v>
      </c>
      <c r="D430" s="29">
        <v>20.0</v>
      </c>
      <c r="E430" s="51">
        <v>35.0</v>
      </c>
      <c r="F430" s="51">
        <v>7.9</v>
      </c>
      <c r="G430" s="50">
        <v>3.2</v>
      </c>
      <c r="H430" s="29"/>
      <c r="I430" s="51">
        <v>407.0</v>
      </c>
      <c r="J430" s="51">
        <v>6.0</v>
      </c>
      <c r="K430" s="51">
        <v>8.0</v>
      </c>
      <c r="L430" s="51">
        <v>10.0</v>
      </c>
      <c r="M430" s="51">
        <v>5.0</v>
      </c>
      <c r="N430" s="51">
        <v>5.0</v>
      </c>
      <c r="O430" s="51">
        <v>10.0</v>
      </c>
      <c r="P430" s="29"/>
      <c r="Q430" s="29"/>
    </row>
    <row r="431" ht="14.25" customHeight="1">
      <c r="A431" s="29">
        <v>424.0</v>
      </c>
      <c r="B431" s="29">
        <v>5.0</v>
      </c>
      <c r="C431" s="29">
        <v>14.0</v>
      </c>
      <c r="D431" s="29">
        <v>21.0</v>
      </c>
      <c r="E431" s="51">
        <v>32.0</v>
      </c>
      <c r="F431" s="51">
        <v>6.9</v>
      </c>
      <c r="G431" s="50">
        <v>2.9</v>
      </c>
      <c r="H431" s="29" t="s">
        <v>85</v>
      </c>
      <c r="I431" s="51">
        <v>406.0</v>
      </c>
      <c r="J431" s="51">
        <v>6.0</v>
      </c>
      <c r="K431" s="51">
        <v>10.0</v>
      </c>
      <c r="L431" s="51">
        <v>10.0</v>
      </c>
      <c r="M431" s="51">
        <v>5.0</v>
      </c>
      <c r="N431" s="51">
        <v>5.0</v>
      </c>
      <c r="O431" s="51">
        <v>10.0</v>
      </c>
      <c r="P431" s="29"/>
      <c r="Q431" s="29"/>
    </row>
    <row r="432" ht="14.25" customHeight="1">
      <c r="A432" s="29">
        <v>425.0</v>
      </c>
      <c r="B432" s="29">
        <v>18.0</v>
      </c>
      <c r="C432" s="29">
        <v>14.0</v>
      </c>
      <c r="D432" s="29">
        <v>22.0</v>
      </c>
      <c r="E432" s="51">
        <v>31.2</v>
      </c>
      <c r="F432" s="51">
        <v>7.3</v>
      </c>
      <c r="G432" s="50">
        <v>2.6</v>
      </c>
      <c r="H432" s="29"/>
      <c r="I432" s="51">
        <v>405.0</v>
      </c>
      <c r="J432" s="51">
        <v>6.0</v>
      </c>
      <c r="K432" s="51">
        <v>10.0</v>
      </c>
      <c r="L432" s="51">
        <v>10.0</v>
      </c>
      <c r="M432" s="51">
        <v>5.0</v>
      </c>
      <c r="N432" s="51">
        <v>5.0</v>
      </c>
      <c r="O432" s="51">
        <v>10.0</v>
      </c>
      <c r="P432" s="29"/>
      <c r="Q432" s="29"/>
    </row>
    <row r="433" ht="14.25" customHeight="1">
      <c r="A433" s="29">
        <v>426.0</v>
      </c>
      <c r="B433" s="29">
        <v>30.0</v>
      </c>
      <c r="C433" s="29">
        <v>14.0</v>
      </c>
      <c r="D433" s="29">
        <v>23.0</v>
      </c>
      <c r="E433" s="51">
        <v>27.5</v>
      </c>
      <c r="F433" s="51">
        <v>5.1</v>
      </c>
      <c r="G433" s="50">
        <v>1.8</v>
      </c>
      <c r="H433" s="29"/>
      <c r="I433" s="51">
        <v>404.0</v>
      </c>
      <c r="J433" s="51">
        <v>10.0</v>
      </c>
      <c r="K433" s="51">
        <v>10.0</v>
      </c>
      <c r="L433" s="51">
        <v>10.0</v>
      </c>
      <c r="M433" s="51">
        <v>5.0</v>
      </c>
      <c r="N433" s="51">
        <v>5.0</v>
      </c>
      <c r="O433" s="51">
        <v>10.0</v>
      </c>
      <c r="P433" s="29"/>
      <c r="Q433" s="29"/>
    </row>
    <row r="434" ht="14.25" customHeight="1">
      <c r="A434" s="29">
        <v>427.0</v>
      </c>
      <c r="B434" s="29">
        <v>24.0</v>
      </c>
      <c r="C434" s="29">
        <v>14.0</v>
      </c>
      <c r="D434" s="29">
        <v>24.0</v>
      </c>
      <c r="E434" s="51">
        <v>27.7</v>
      </c>
      <c r="F434" s="51">
        <v>6.2</v>
      </c>
      <c r="G434" s="50">
        <v>1.9</v>
      </c>
      <c r="H434" s="29"/>
      <c r="I434" s="51">
        <v>403.0</v>
      </c>
      <c r="J434" s="51">
        <v>10.0</v>
      </c>
      <c r="K434" s="51">
        <v>10.0</v>
      </c>
      <c r="L434" s="51">
        <v>10.0</v>
      </c>
      <c r="M434" s="51">
        <v>5.0</v>
      </c>
      <c r="N434" s="51">
        <v>5.0</v>
      </c>
      <c r="O434" s="51">
        <v>10.0</v>
      </c>
      <c r="P434" s="29"/>
      <c r="Q434" s="29"/>
    </row>
    <row r="435" ht="14.25" customHeight="1">
      <c r="A435" s="29">
        <v>428.0</v>
      </c>
      <c r="B435" s="29">
        <v>17.0</v>
      </c>
      <c r="C435" s="29">
        <v>14.0</v>
      </c>
      <c r="D435" s="29">
        <v>25.0</v>
      </c>
      <c r="E435" s="51">
        <v>26.0</v>
      </c>
      <c r="F435" s="51">
        <v>6.6</v>
      </c>
      <c r="G435" s="50">
        <v>2.3</v>
      </c>
      <c r="H435" s="29"/>
      <c r="I435" s="51">
        <v>402.0</v>
      </c>
      <c r="J435" s="51">
        <v>6.0</v>
      </c>
      <c r="K435" s="51">
        <v>8.0</v>
      </c>
      <c r="L435" s="51">
        <v>10.0</v>
      </c>
      <c r="M435" s="51">
        <v>5.0</v>
      </c>
      <c r="N435" s="51">
        <v>5.0</v>
      </c>
      <c r="O435" s="51">
        <v>1.0</v>
      </c>
      <c r="P435" s="29"/>
      <c r="Q435" s="29"/>
    </row>
    <row r="436" ht="14.25" customHeight="1">
      <c r="A436" s="29">
        <v>429.0</v>
      </c>
      <c r="B436" s="29">
        <v>29.0</v>
      </c>
      <c r="C436" s="29">
        <v>14.0</v>
      </c>
      <c r="D436" s="29">
        <v>26.0</v>
      </c>
      <c r="E436" s="51">
        <v>31.6</v>
      </c>
      <c r="F436" s="51">
        <v>6.8</v>
      </c>
      <c r="G436" s="50">
        <v>2.3</v>
      </c>
      <c r="H436" s="29"/>
      <c r="I436" s="51">
        <v>401.0</v>
      </c>
      <c r="J436" s="51">
        <v>10.0</v>
      </c>
      <c r="K436" s="51">
        <v>10.0</v>
      </c>
      <c r="L436" s="51">
        <v>10.0</v>
      </c>
      <c r="M436" s="51">
        <v>5.0</v>
      </c>
      <c r="N436" s="51">
        <v>5.0</v>
      </c>
      <c r="O436" s="51">
        <v>10.0</v>
      </c>
      <c r="P436" s="29"/>
      <c r="Q436" s="29"/>
    </row>
    <row r="437" ht="14.25" customHeight="1">
      <c r="A437" s="29">
        <v>430.0</v>
      </c>
      <c r="B437" s="29">
        <v>6.0</v>
      </c>
      <c r="C437" s="29">
        <v>14.0</v>
      </c>
      <c r="D437" s="29">
        <v>27.0</v>
      </c>
      <c r="E437" s="51">
        <v>29.3</v>
      </c>
      <c r="F437" s="51">
        <v>7.5</v>
      </c>
      <c r="G437" s="50">
        <v>2.7</v>
      </c>
      <c r="H437" s="29"/>
      <c r="I437" s="51">
        <v>400.0</v>
      </c>
      <c r="J437" s="51">
        <v>10.0</v>
      </c>
      <c r="K437" s="51">
        <v>10.0</v>
      </c>
      <c r="L437" s="51">
        <v>10.0</v>
      </c>
      <c r="M437" s="51">
        <v>5.0</v>
      </c>
      <c r="N437" s="51">
        <v>5.0</v>
      </c>
      <c r="O437" s="51">
        <v>1.0</v>
      </c>
      <c r="P437" s="29"/>
      <c r="Q437" s="29"/>
    </row>
    <row r="438" ht="14.25" customHeight="1">
      <c r="A438" s="29">
        <v>431.0</v>
      </c>
      <c r="B438" s="29">
        <v>10.0</v>
      </c>
      <c r="C438" s="29">
        <v>14.0</v>
      </c>
      <c r="D438" s="29">
        <v>28.0</v>
      </c>
      <c r="E438" s="51">
        <v>31.5</v>
      </c>
      <c r="F438" s="51">
        <v>6.7</v>
      </c>
      <c r="G438" s="50">
        <v>2.5</v>
      </c>
      <c r="H438" s="29"/>
      <c r="I438" s="51">
        <v>399.0</v>
      </c>
      <c r="J438" s="51">
        <v>6.0</v>
      </c>
      <c r="K438" s="51">
        <v>10.0</v>
      </c>
      <c r="L438" s="51">
        <v>10.0</v>
      </c>
      <c r="M438" s="51">
        <v>5.0</v>
      </c>
      <c r="N438" s="51">
        <v>5.0</v>
      </c>
      <c r="O438" s="51">
        <v>10.0</v>
      </c>
      <c r="P438" s="29"/>
      <c r="Q438" s="29"/>
    </row>
    <row r="439" ht="14.25" customHeight="1">
      <c r="A439" s="29">
        <v>432.0</v>
      </c>
      <c r="B439" s="29">
        <v>21.0</v>
      </c>
      <c r="C439" s="29">
        <v>14.0</v>
      </c>
      <c r="D439" s="29">
        <v>29.0</v>
      </c>
      <c r="E439" s="51">
        <v>29.5</v>
      </c>
      <c r="F439" s="51">
        <v>6.0</v>
      </c>
      <c r="G439" s="50">
        <v>2.1</v>
      </c>
      <c r="H439" s="29"/>
      <c r="I439" s="51">
        <v>398.0</v>
      </c>
      <c r="J439" s="51">
        <v>6.0</v>
      </c>
      <c r="K439" s="51">
        <v>10.0</v>
      </c>
      <c r="L439" s="51">
        <v>8.0</v>
      </c>
      <c r="M439" s="51">
        <v>5.0</v>
      </c>
      <c r="N439" s="51">
        <v>5.0</v>
      </c>
      <c r="O439" s="51">
        <v>10.0</v>
      </c>
      <c r="P439" s="29"/>
      <c r="Q439" s="29"/>
    </row>
    <row r="440" ht="14.25" customHeight="1">
      <c r="A440" s="29">
        <v>433.0</v>
      </c>
      <c r="B440" s="29">
        <v>13.0</v>
      </c>
      <c r="C440" s="29">
        <v>14.0</v>
      </c>
      <c r="D440" s="29">
        <v>30.0</v>
      </c>
      <c r="E440" s="51">
        <v>29.0</v>
      </c>
      <c r="F440" s="51">
        <v>6.8</v>
      </c>
      <c r="G440" s="50">
        <v>2.5</v>
      </c>
      <c r="H440" s="29"/>
      <c r="I440" s="51">
        <v>397.0</v>
      </c>
      <c r="J440" s="51">
        <v>10.0</v>
      </c>
      <c r="K440" s="51">
        <v>8.0</v>
      </c>
      <c r="L440" s="51">
        <v>10.0</v>
      </c>
      <c r="M440" s="51">
        <v>5.0</v>
      </c>
      <c r="N440" s="51">
        <v>5.0</v>
      </c>
      <c r="O440" s="51">
        <v>10.0</v>
      </c>
      <c r="P440" s="29"/>
      <c r="Q440" s="29"/>
    </row>
    <row r="441" ht="14.25" customHeight="1">
      <c r="A441" s="29">
        <v>434.0</v>
      </c>
      <c r="B441" s="29">
        <v>14.0</v>
      </c>
      <c r="C441" s="29">
        <v>14.0</v>
      </c>
      <c r="D441" s="29">
        <v>31.0</v>
      </c>
      <c r="E441" s="51">
        <v>31.7</v>
      </c>
      <c r="F441" s="51">
        <v>7.1</v>
      </c>
      <c r="G441" s="50">
        <v>2.8</v>
      </c>
      <c r="H441" s="29"/>
      <c r="I441" s="51">
        <v>396.0</v>
      </c>
      <c r="J441" s="51">
        <v>10.0</v>
      </c>
      <c r="K441" s="51">
        <v>10.0</v>
      </c>
      <c r="L441" s="51">
        <v>10.0</v>
      </c>
      <c r="M441" s="51">
        <v>5.0</v>
      </c>
      <c r="N441" s="51">
        <v>5.0</v>
      </c>
      <c r="O441" s="51">
        <v>10.0</v>
      </c>
      <c r="P441" s="29"/>
      <c r="Q441" s="29"/>
    </row>
    <row r="442" ht="14.25" customHeight="1">
      <c r="A442" s="29">
        <v>435.0</v>
      </c>
      <c r="B442" s="29">
        <v>21.0</v>
      </c>
      <c r="C442" s="29">
        <v>15.0</v>
      </c>
      <c r="D442" s="29">
        <v>1.0</v>
      </c>
      <c r="E442" s="51">
        <v>25.5</v>
      </c>
      <c r="F442" s="51">
        <v>5.9</v>
      </c>
      <c r="G442" s="50">
        <v>1.8</v>
      </c>
      <c r="H442" s="29"/>
      <c r="I442" s="51">
        <v>427.0</v>
      </c>
      <c r="J442" s="51">
        <v>6.0</v>
      </c>
      <c r="K442" s="51">
        <v>6.0</v>
      </c>
      <c r="L442" s="51">
        <v>10.0</v>
      </c>
      <c r="M442" s="51">
        <v>5.0</v>
      </c>
      <c r="N442" s="51">
        <v>5.0</v>
      </c>
      <c r="O442" s="51">
        <v>10.0</v>
      </c>
      <c r="P442" s="29"/>
      <c r="Q442" s="51" t="s">
        <v>118</v>
      </c>
    </row>
    <row r="443" ht="14.25" customHeight="1">
      <c r="A443" s="29">
        <v>436.0</v>
      </c>
      <c r="B443" s="29">
        <v>20.0</v>
      </c>
      <c r="C443" s="29">
        <v>15.0</v>
      </c>
      <c r="D443" s="29">
        <v>2.0</v>
      </c>
      <c r="E443" s="51">
        <v>22.0</v>
      </c>
      <c r="F443" s="51">
        <v>5.8</v>
      </c>
      <c r="G443" s="50">
        <v>1.9</v>
      </c>
      <c r="H443" s="29"/>
      <c r="I443" s="51">
        <v>428.0</v>
      </c>
      <c r="J443" s="51">
        <v>6.0</v>
      </c>
      <c r="K443" s="51">
        <v>8.0</v>
      </c>
      <c r="L443" s="51">
        <v>10.0</v>
      </c>
      <c r="M443" s="51">
        <v>5.0</v>
      </c>
      <c r="N443" s="51">
        <v>5.0</v>
      </c>
      <c r="O443" s="51">
        <v>10.0</v>
      </c>
      <c r="P443" s="51" t="s">
        <v>55</v>
      </c>
      <c r="Q443" s="51" t="s">
        <v>118</v>
      </c>
    </row>
    <row r="444" ht="14.25" customHeight="1">
      <c r="A444" s="29">
        <v>437.0</v>
      </c>
      <c r="B444" s="29">
        <v>2.0</v>
      </c>
      <c r="C444" s="29">
        <v>15.0</v>
      </c>
      <c r="D444" s="29">
        <v>3.0</v>
      </c>
      <c r="E444" s="51">
        <v>32.0</v>
      </c>
      <c r="F444" s="51">
        <v>8.9</v>
      </c>
      <c r="G444" s="50">
        <v>2.6</v>
      </c>
      <c r="H444" s="29"/>
      <c r="I444" s="51">
        <v>429.0</v>
      </c>
      <c r="J444" s="51">
        <v>10.0</v>
      </c>
      <c r="K444" s="51">
        <v>10.0</v>
      </c>
      <c r="L444" s="51">
        <v>10.0</v>
      </c>
      <c r="M444" s="51">
        <v>5.0</v>
      </c>
      <c r="N444" s="51">
        <v>5.0</v>
      </c>
      <c r="O444" s="51">
        <v>10.0</v>
      </c>
      <c r="P444" s="29"/>
      <c r="Q444" s="51" t="s">
        <v>118</v>
      </c>
    </row>
    <row r="445" ht="14.25" customHeight="1">
      <c r="A445" s="29">
        <v>438.0</v>
      </c>
      <c r="B445" s="29">
        <v>8.0</v>
      </c>
      <c r="C445" s="29">
        <v>15.0</v>
      </c>
      <c r="D445" s="29">
        <v>4.0</v>
      </c>
      <c r="E445" s="51">
        <v>28.0</v>
      </c>
      <c r="F445" s="51">
        <v>9.1</v>
      </c>
      <c r="G445" s="50">
        <v>2.5</v>
      </c>
      <c r="H445" s="29"/>
      <c r="I445" s="51">
        <v>430.0</v>
      </c>
      <c r="J445" s="51">
        <v>6.0</v>
      </c>
      <c r="K445" s="51">
        <v>8.0</v>
      </c>
      <c r="L445" s="51">
        <v>10.0</v>
      </c>
      <c r="M445" s="51">
        <v>5.0</v>
      </c>
      <c r="N445" s="51">
        <v>5.0</v>
      </c>
      <c r="O445" s="51">
        <v>10.0</v>
      </c>
      <c r="P445" s="29"/>
      <c r="Q445" s="51" t="s">
        <v>118</v>
      </c>
    </row>
    <row r="446" ht="14.25" customHeight="1">
      <c r="A446" s="29">
        <v>439.0</v>
      </c>
      <c r="B446" s="29">
        <v>31.0</v>
      </c>
      <c r="C446" s="29">
        <v>15.0</v>
      </c>
      <c r="D446" s="29">
        <v>5.0</v>
      </c>
      <c r="E446" s="51">
        <v>16.0</v>
      </c>
      <c r="F446" s="51">
        <v>5.2</v>
      </c>
      <c r="G446" s="50">
        <v>1.5</v>
      </c>
      <c r="H446" s="29"/>
      <c r="I446" s="51">
        <v>431.0</v>
      </c>
      <c r="J446" s="51">
        <v>6.0</v>
      </c>
      <c r="K446" s="51">
        <v>10.0</v>
      </c>
      <c r="L446" s="51">
        <v>1.0</v>
      </c>
      <c r="M446" s="51">
        <v>5.0</v>
      </c>
      <c r="N446" s="51">
        <v>5.0</v>
      </c>
      <c r="O446" s="51">
        <v>1.0</v>
      </c>
      <c r="P446" s="29"/>
      <c r="Q446" s="51" t="s">
        <v>118</v>
      </c>
    </row>
    <row r="447" ht="14.25" customHeight="1">
      <c r="A447" s="29">
        <v>440.0</v>
      </c>
      <c r="B447" s="29">
        <v>14.0</v>
      </c>
      <c r="C447" s="29">
        <v>15.0</v>
      </c>
      <c r="D447" s="29">
        <v>6.0</v>
      </c>
      <c r="E447" s="51">
        <v>20.0</v>
      </c>
      <c r="F447" s="51">
        <v>6.5</v>
      </c>
      <c r="G447" s="50">
        <v>1.5</v>
      </c>
      <c r="H447" s="29"/>
      <c r="I447" s="51">
        <v>432.0</v>
      </c>
      <c r="J447" s="51">
        <v>10.0</v>
      </c>
      <c r="K447" s="51">
        <v>10.0</v>
      </c>
      <c r="L447" s="51">
        <v>10.0</v>
      </c>
      <c r="M447" s="51">
        <v>5.0</v>
      </c>
      <c r="N447" s="51">
        <v>5.0</v>
      </c>
      <c r="O447" s="51">
        <v>10.0</v>
      </c>
      <c r="P447" s="29"/>
      <c r="Q447" s="51" t="s">
        <v>118</v>
      </c>
    </row>
    <row r="448" ht="14.25" customHeight="1">
      <c r="A448" s="29">
        <v>441.0</v>
      </c>
      <c r="B448" s="29">
        <v>12.0</v>
      </c>
      <c r="C448" s="29">
        <v>15.0</v>
      </c>
      <c r="D448" s="29">
        <v>7.0</v>
      </c>
      <c r="E448" s="51">
        <v>30.3</v>
      </c>
      <c r="F448" s="51">
        <v>9.2</v>
      </c>
      <c r="G448" s="50">
        <v>2.5</v>
      </c>
      <c r="H448" s="29" t="s">
        <v>85</v>
      </c>
      <c r="I448" s="51">
        <v>433.0</v>
      </c>
      <c r="J448" s="51">
        <v>6.0</v>
      </c>
      <c r="K448" s="51">
        <v>8.0</v>
      </c>
      <c r="L448" s="51">
        <v>10.0</v>
      </c>
      <c r="M448" s="51">
        <v>5.0</v>
      </c>
      <c r="N448" s="51">
        <v>5.0</v>
      </c>
      <c r="O448" s="51">
        <v>10.0</v>
      </c>
      <c r="P448" s="29"/>
      <c r="Q448" s="51" t="s">
        <v>118</v>
      </c>
    </row>
    <row r="449" ht="14.25" customHeight="1">
      <c r="A449" s="29">
        <v>442.0</v>
      </c>
      <c r="B449" s="29">
        <v>9.0</v>
      </c>
      <c r="C449" s="29">
        <v>15.0</v>
      </c>
      <c r="D449" s="29">
        <v>8.0</v>
      </c>
      <c r="E449" s="51">
        <v>30.5</v>
      </c>
      <c r="F449" s="51">
        <v>9.4</v>
      </c>
      <c r="G449" s="50">
        <v>3.0</v>
      </c>
      <c r="H449" s="29"/>
      <c r="I449" s="51">
        <v>434.0</v>
      </c>
      <c r="J449" s="51">
        <v>6.0</v>
      </c>
      <c r="K449" s="51">
        <v>8.0</v>
      </c>
      <c r="L449" s="51">
        <v>10.0</v>
      </c>
      <c r="M449" s="51">
        <v>5.0</v>
      </c>
      <c r="N449" s="51">
        <v>5.0</v>
      </c>
      <c r="O449" s="51">
        <v>10.0</v>
      </c>
      <c r="P449" s="29"/>
      <c r="Q449" s="51" t="s">
        <v>118</v>
      </c>
    </row>
    <row r="450" ht="14.25" customHeight="1">
      <c r="A450" s="29">
        <v>443.0</v>
      </c>
      <c r="B450" s="29">
        <v>17.0</v>
      </c>
      <c r="C450" s="29">
        <v>15.0</v>
      </c>
      <c r="D450" s="29">
        <v>9.0</v>
      </c>
      <c r="E450" s="51">
        <v>29.4</v>
      </c>
      <c r="F450" s="51">
        <v>7.9</v>
      </c>
      <c r="G450" s="50">
        <v>2.5</v>
      </c>
      <c r="H450" s="29"/>
      <c r="I450" s="51">
        <v>435.0</v>
      </c>
      <c r="J450" s="51">
        <v>6.0</v>
      </c>
      <c r="K450" s="51">
        <v>8.0</v>
      </c>
      <c r="L450" s="51">
        <v>10.0</v>
      </c>
      <c r="M450" s="51">
        <v>5.0</v>
      </c>
      <c r="N450" s="51">
        <v>5.0</v>
      </c>
      <c r="O450" s="51">
        <v>10.0</v>
      </c>
      <c r="P450" s="29"/>
      <c r="Q450" s="51" t="s">
        <v>118</v>
      </c>
    </row>
    <row r="451" ht="14.25" customHeight="1">
      <c r="A451" s="29">
        <v>444.0</v>
      </c>
      <c r="B451" s="29">
        <v>7.0</v>
      </c>
      <c r="C451" s="29">
        <v>15.0</v>
      </c>
      <c r="D451" s="29">
        <v>10.0</v>
      </c>
      <c r="E451" s="51">
        <v>28.6</v>
      </c>
      <c r="F451" s="51">
        <v>8.2</v>
      </c>
      <c r="G451" s="50">
        <v>2.4</v>
      </c>
      <c r="H451" s="29"/>
      <c r="I451" s="51">
        <v>436.0</v>
      </c>
      <c r="J451" s="51">
        <v>10.0</v>
      </c>
      <c r="K451" s="51">
        <v>10.0</v>
      </c>
      <c r="L451" s="51">
        <v>10.0</v>
      </c>
      <c r="M451" s="51">
        <v>5.0</v>
      </c>
      <c r="N451" s="51">
        <v>5.0</v>
      </c>
      <c r="O451" s="51">
        <v>20.0</v>
      </c>
      <c r="P451" s="29"/>
      <c r="Q451" s="51" t="s">
        <v>118</v>
      </c>
    </row>
    <row r="452" ht="14.25" customHeight="1">
      <c r="A452" s="29">
        <v>445.0</v>
      </c>
      <c r="B452" s="29">
        <v>23.0</v>
      </c>
      <c r="C452" s="29">
        <v>15.0</v>
      </c>
      <c r="D452" s="29">
        <v>11.0</v>
      </c>
      <c r="E452" s="51">
        <v>25.0</v>
      </c>
      <c r="F452" s="51">
        <v>6.8</v>
      </c>
      <c r="G452" s="50">
        <v>2.1</v>
      </c>
      <c r="H452" s="29"/>
      <c r="I452" s="51">
        <v>437.0</v>
      </c>
      <c r="J452" s="51">
        <v>10.0</v>
      </c>
      <c r="K452" s="51">
        <v>8.0</v>
      </c>
      <c r="L452" s="51">
        <v>1.0</v>
      </c>
      <c r="M452" s="51">
        <v>5.0</v>
      </c>
      <c r="N452" s="51">
        <v>5.0</v>
      </c>
      <c r="O452" s="51">
        <v>10.0</v>
      </c>
      <c r="P452" s="29"/>
      <c r="Q452" s="51" t="s">
        <v>118</v>
      </c>
    </row>
    <row r="453" ht="14.25" customHeight="1">
      <c r="A453" s="29">
        <v>446.0</v>
      </c>
      <c r="B453" s="29">
        <v>5.0</v>
      </c>
      <c r="C453" s="29">
        <v>15.0</v>
      </c>
      <c r="D453" s="29">
        <v>12.0</v>
      </c>
      <c r="E453" s="51">
        <v>21.8</v>
      </c>
      <c r="F453" s="51">
        <v>51.0</v>
      </c>
      <c r="G453" s="50">
        <v>1.6</v>
      </c>
      <c r="H453" s="29"/>
      <c r="I453" s="51">
        <v>438.0</v>
      </c>
      <c r="J453" s="51">
        <v>6.0</v>
      </c>
      <c r="K453" s="51">
        <v>8.0</v>
      </c>
      <c r="L453" s="51">
        <v>1.0</v>
      </c>
      <c r="M453" s="51">
        <v>5.0</v>
      </c>
      <c r="N453" s="51">
        <v>5.0</v>
      </c>
      <c r="O453" s="51">
        <v>1.0</v>
      </c>
      <c r="P453" s="29"/>
      <c r="Q453" s="51" t="s">
        <v>118</v>
      </c>
    </row>
    <row r="454" ht="14.25" customHeight="1">
      <c r="A454" s="29">
        <v>447.0</v>
      </c>
      <c r="B454" s="29">
        <v>26.0</v>
      </c>
      <c r="C454" s="29">
        <v>15.0</v>
      </c>
      <c r="D454" s="29">
        <v>13.0</v>
      </c>
      <c r="E454" s="51">
        <v>27.0</v>
      </c>
      <c r="F454" s="51">
        <v>8.0</v>
      </c>
      <c r="G454" s="50">
        <v>2.4</v>
      </c>
      <c r="H454" s="29"/>
      <c r="I454" s="51">
        <v>439.0</v>
      </c>
      <c r="J454" s="51">
        <v>6.0</v>
      </c>
      <c r="K454" s="51">
        <v>10.0</v>
      </c>
      <c r="L454" s="51">
        <v>10.0</v>
      </c>
      <c r="M454" s="51">
        <v>5.0</v>
      </c>
      <c r="N454" s="51">
        <v>5.0</v>
      </c>
      <c r="O454" s="51">
        <v>10.0</v>
      </c>
      <c r="P454" s="29"/>
      <c r="Q454" s="51" t="s">
        <v>118</v>
      </c>
    </row>
    <row r="455" ht="14.25" customHeight="1">
      <c r="A455" s="29">
        <v>448.0</v>
      </c>
      <c r="B455" s="29">
        <v>28.0</v>
      </c>
      <c r="C455" s="29">
        <v>15.0</v>
      </c>
      <c r="D455" s="29">
        <v>14.0</v>
      </c>
      <c r="E455" s="51">
        <v>25.0</v>
      </c>
      <c r="F455" s="51">
        <v>8.0</v>
      </c>
      <c r="G455" s="50">
        <v>2.8</v>
      </c>
      <c r="H455" s="29"/>
      <c r="I455" s="51">
        <v>440.0</v>
      </c>
      <c r="J455" s="51">
        <v>10.0</v>
      </c>
      <c r="K455" s="51">
        <v>10.0</v>
      </c>
      <c r="L455" s="51">
        <v>10.0</v>
      </c>
      <c r="M455" s="51">
        <v>5.0</v>
      </c>
      <c r="N455" s="51">
        <v>5.0</v>
      </c>
      <c r="O455" s="51">
        <v>10.0</v>
      </c>
      <c r="P455" s="29"/>
      <c r="Q455" s="51" t="s">
        <v>118</v>
      </c>
    </row>
    <row r="456" ht="14.25" customHeight="1">
      <c r="A456" s="29">
        <v>449.0</v>
      </c>
      <c r="B456" s="29">
        <v>15.0</v>
      </c>
      <c r="C456" s="29">
        <v>15.0</v>
      </c>
      <c r="D456" s="29">
        <v>15.0</v>
      </c>
      <c r="E456" s="51" t="s">
        <v>21</v>
      </c>
      <c r="F456" s="51" t="s">
        <v>21</v>
      </c>
      <c r="G456" s="50">
        <v>0.8</v>
      </c>
      <c r="H456" s="29"/>
      <c r="I456" s="51" t="s">
        <v>21</v>
      </c>
      <c r="J456" s="29"/>
      <c r="K456" s="29"/>
      <c r="L456" s="29"/>
      <c r="M456" s="29"/>
      <c r="N456" s="29"/>
      <c r="O456" s="29"/>
      <c r="P456" s="29"/>
      <c r="Q456" s="51" t="s">
        <v>118</v>
      </c>
    </row>
    <row r="457" ht="14.25" customHeight="1">
      <c r="A457" s="29">
        <v>450.0</v>
      </c>
      <c r="B457" s="29">
        <v>24.0</v>
      </c>
      <c r="C457" s="29">
        <v>15.0</v>
      </c>
      <c r="D457" s="29">
        <v>16.0</v>
      </c>
      <c r="E457" s="51">
        <v>30.7</v>
      </c>
      <c r="F457" s="51">
        <v>8.0</v>
      </c>
      <c r="G457" s="50">
        <v>2.5</v>
      </c>
      <c r="H457" s="29"/>
      <c r="I457" s="51">
        <v>441.0</v>
      </c>
      <c r="J457" s="51">
        <v>10.0</v>
      </c>
      <c r="K457" s="51">
        <v>10.0</v>
      </c>
      <c r="L457" s="51">
        <v>10.0</v>
      </c>
      <c r="M457" s="51">
        <v>5.0</v>
      </c>
      <c r="N457" s="51">
        <v>5.0</v>
      </c>
      <c r="O457" s="51">
        <v>20.0</v>
      </c>
      <c r="P457" s="29"/>
      <c r="Q457" s="51" t="s">
        <v>118</v>
      </c>
    </row>
    <row r="458" ht="14.25" customHeight="1">
      <c r="A458" s="29">
        <v>451.0</v>
      </c>
      <c r="B458" s="29">
        <v>25.0</v>
      </c>
      <c r="C458" s="29">
        <v>15.0</v>
      </c>
      <c r="D458" s="29">
        <v>17.0</v>
      </c>
      <c r="E458" s="51">
        <v>20.5</v>
      </c>
      <c r="F458" s="51">
        <v>6.0</v>
      </c>
      <c r="G458" s="50">
        <v>1.5</v>
      </c>
      <c r="H458" s="29"/>
      <c r="I458" s="51">
        <v>442.0</v>
      </c>
      <c r="J458" s="51">
        <v>6.0</v>
      </c>
      <c r="K458" s="51">
        <v>10.0</v>
      </c>
      <c r="L458" s="51">
        <v>10.0</v>
      </c>
      <c r="M458" s="51">
        <v>5.0</v>
      </c>
      <c r="N458" s="51">
        <v>5.0</v>
      </c>
      <c r="O458" s="51">
        <v>10.0</v>
      </c>
      <c r="P458" s="29"/>
      <c r="Q458" s="51" t="s">
        <v>118</v>
      </c>
    </row>
    <row r="459" ht="14.25" customHeight="1">
      <c r="A459" s="29">
        <v>452.0</v>
      </c>
      <c r="B459" s="29">
        <v>19.0</v>
      </c>
      <c r="C459" s="29">
        <v>15.0</v>
      </c>
      <c r="D459" s="29">
        <v>18.0</v>
      </c>
      <c r="E459" s="51">
        <v>21.0</v>
      </c>
      <c r="F459" s="51">
        <v>5.0</v>
      </c>
      <c r="G459" s="50">
        <v>1.7</v>
      </c>
      <c r="H459" s="29"/>
      <c r="I459" s="51">
        <v>443.0</v>
      </c>
      <c r="J459" s="51">
        <v>10.0</v>
      </c>
      <c r="K459" s="51">
        <v>10.0</v>
      </c>
      <c r="L459" s="51">
        <v>8.0</v>
      </c>
      <c r="M459" s="51">
        <v>5.0</v>
      </c>
      <c r="N459" s="51">
        <v>5.0</v>
      </c>
      <c r="O459" s="51">
        <v>10.0</v>
      </c>
      <c r="P459" s="29"/>
      <c r="Q459" s="51" t="s">
        <v>118</v>
      </c>
    </row>
    <row r="460" ht="14.25" customHeight="1">
      <c r="A460" s="29">
        <v>453.0</v>
      </c>
      <c r="B460" s="29">
        <v>6.0</v>
      </c>
      <c r="C460" s="29">
        <v>15.0</v>
      </c>
      <c r="D460" s="29">
        <v>19.0</v>
      </c>
      <c r="E460" s="51">
        <v>29.0</v>
      </c>
      <c r="F460" s="51">
        <v>6.1</v>
      </c>
      <c r="G460" s="50">
        <v>2.3</v>
      </c>
      <c r="H460" s="29"/>
      <c r="I460" s="51">
        <v>444.0</v>
      </c>
      <c r="J460" s="51">
        <v>6.0</v>
      </c>
      <c r="K460" s="51">
        <v>8.0</v>
      </c>
      <c r="L460" s="51">
        <v>10.0</v>
      </c>
      <c r="M460" s="51">
        <v>5.0</v>
      </c>
      <c r="N460" s="51">
        <v>5.0</v>
      </c>
      <c r="O460" s="51">
        <v>10.0</v>
      </c>
      <c r="P460" s="29"/>
      <c r="Q460" s="51" t="s">
        <v>118</v>
      </c>
    </row>
    <row r="461" ht="14.25" customHeight="1">
      <c r="A461" s="29">
        <v>454.0</v>
      </c>
      <c r="B461" s="29">
        <v>30.0</v>
      </c>
      <c r="C461" s="29">
        <v>15.0</v>
      </c>
      <c r="D461" s="29">
        <v>20.0</v>
      </c>
      <c r="E461" s="51">
        <v>30.0</v>
      </c>
      <c r="F461" s="51">
        <v>7.5</v>
      </c>
      <c r="G461" s="50">
        <v>2.7</v>
      </c>
      <c r="H461" s="29"/>
      <c r="I461" s="51">
        <v>445.0</v>
      </c>
      <c r="J461" s="51">
        <v>10.0</v>
      </c>
      <c r="K461" s="51">
        <v>8.0</v>
      </c>
      <c r="L461" s="51">
        <v>10.0</v>
      </c>
      <c r="M461" s="51">
        <v>5.0</v>
      </c>
      <c r="N461" s="51">
        <v>5.0</v>
      </c>
      <c r="O461" s="51">
        <v>10.0</v>
      </c>
      <c r="P461" s="29"/>
      <c r="Q461" s="51" t="s">
        <v>118</v>
      </c>
    </row>
    <row r="462" ht="14.25" customHeight="1">
      <c r="A462" s="29">
        <v>455.0</v>
      </c>
      <c r="B462" s="29">
        <v>1.0</v>
      </c>
      <c r="C462" s="29">
        <v>15.0</v>
      </c>
      <c r="D462" s="29">
        <v>21.0</v>
      </c>
      <c r="E462" s="51">
        <v>27.5</v>
      </c>
      <c r="F462" s="51">
        <v>6.1</v>
      </c>
      <c r="G462" s="50">
        <v>2.2</v>
      </c>
      <c r="H462" s="29" t="s">
        <v>53</v>
      </c>
      <c r="I462" s="51">
        <v>446.0</v>
      </c>
      <c r="J462" s="51">
        <v>10.0</v>
      </c>
      <c r="K462" s="51">
        <v>10.0</v>
      </c>
      <c r="L462" s="51">
        <v>10.0</v>
      </c>
      <c r="M462" s="51">
        <v>5.0</v>
      </c>
      <c r="N462" s="51">
        <v>5.0</v>
      </c>
      <c r="O462" s="51">
        <v>10.0</v>
      </c>
      <c r="P462" s="29"/>
      <c r="Q462" s="51" t="s">
        <v>118</v>
      </c>
    </row>
    <row r="463" ht="14.25" customHeight="1">
      <c r="A463" s="29">
        <v>456.0</v>
      </c>
      <c r="B463" s="29">
        <v>18.0</v>
      </c>
      <c r="C463" s="29">
        <v>15.0</v>
      </c>
      <c r="D463" s="29">
        <v>22.0</v>
      </c>
      <c r="E463" s="51">
        <v>19.0</v>
      </c>
      <c r="F463" s="51">
        <v>4.4</v>
      </c>
      <c r="G463" s="50">
        <v>1.5</v>
      </c>
      <c r="H463" s="29"/>
      <c r="I463" s="51">
        <v>447.0</v>
      </c>
      <c r="J463" s="51">
        <v>10.0</v>
      </c>
      <c r="K463" s="51">
        <v>10.0</v>
      </c>
      <c r="L463" s="51">
        <v>1.0</v>
      </c>
      <c r="M463" s="51">
        <v>5.0</v>
      </c>
      <c r="N463" s="51">
        <v>5.0</v>
      </c>
      <c r="O463" s="51">
        <v>1.0</v>
      </c>
      <c r="P463" s="29"/>
      <c r="Q463" s="51" t="s">
        <v>118</v>
      </c>
    </row>
    <row r="464" ht="14.25" customHeight="1">
      <c r="A464" s="29">
        <v>457.0</v>
      </c>
      <c r="B464" s="29">
        <v>10.0</v>
      </c>
      <c r="C464" s="29">
        <v>15.0</v>
      </c>
      <c r="D464" s="29">
        <v>23.0</v>
      </c>
      <c r="E464" s="51">
        <v>30.0</v>
      </c>
      <c r="F464" s="51">
        <v>6.1</v>
      </c>
      <c r="G464" s="50">
        <v>2.1</v>
      </c>
      <c r="H464" s="29"/>
      <c r="I464" s="51">
        <v>448.0</v>
      </c>
      <c r="J464" s="51">
        <v>10.0</v>
      </c>
      <c r="K464" s="51">
        <v>10.0</v>
      </c>
      <c r="L464" s="51">
        <v>10.0</v>
      </c>
      <c r="M464" s="51">
        <v>5.0</v>
      </c>
      <c r="N464" s="51">
        <v>5.0</v>
      </c>
      <c r="O464" s="51">
        <v>10.0</v>
      </c>
      <c r="P464" s="29"/>
      <c r="Q464" s="51" t="s">
        <v>118</v>
      </c>
    </row>
    <row r="465" ht="14.25" customHeight="1">
      <c r="A465" s="29">
        <v>458.0</v>
      </c>
      <c r="B465" s="29">
        <v>22.0</v>
      </c>
      <c r="C465" s="29">
        <v>15.0</v>
      </c>
      <c r="D465" s="29">
        <v>24.0</v>
      </c>
      <c r="E465" s="51" t="s">
        <v>21</v>
      </c>
      <c r="F465" s="51" t="s">
        <v>21</v>
      </c>
      <c r="G465" s="50">
        <v>1.1</v>
      </c>
      <c r="H465" s="29"/>
      <c r="I465" s="51" t="s">
        <v>21</v>
      </c>
      <c r="J465" s="29"/>
      <c r="K465" s="29"/>
      <c r="L465" s="29"/>
      <c r="M465" s="29"/>
      <c r="N465" s="29"/>
      <c r="O465" s="29"/>
      <c r="P465" s="29"/>
      <c r="Q465" s="51" t="s">
        <v>118</v>
      </c>
    </row>
    <row r="466" ht="14.25" customHeight="1">
      <c r="A466" s="29">
        <v>459.0</v>
      </c>
      <c r="B466" s="29">
        <v>3.0</v>
      </c>
      <c r="C466" s="29">
        <v>15.0</v>
      </c>
      <c r="D466" s="29">
        <v>25.0</v>
      </c>
      <c r="E466" s="51">
        <v>33.0</v>
      </c>
      <c r="F466" s="51">
        <v>7.5</v>
      </c>
      <c r="G466" s="50">
        <v>2.7</v>
      </c>
      <c r="H466" s="29"/>
      <c r="I466" s="51">
        <v>449.0</v>
      </c>
      <c r="J466" s="51">
        <v>10.0</v>
      </c>
      <c r="K466" s="51">
        <v>10.0</v>
      </c>
      <c r="L466" s="51">
        <v>10.0</v>
      </c>
      <c r="M466" s="51">
        <v>5.0</v>
      </c>
      <c r="N466" s="51">
        <v>5.0</v>
      </c>
      <c r="O466" s="51">
        <v>20.0</v>
      </c>
      <c r="P466" s="29"/>
      <c r="Q466" s="51" t="s">
        <v>118</v>
      </c>
    </row>
    <row r="467" ht="14.25" customHeight="1">
      <c r="A467" s="29">
        <v>460.0</v>
      </c>
      <c r="B467" s="29">
        <v>11.0</v>
      </c>
      <c r="C467" s="29">
        <v>15.0</v>
      </c>
      <c r="D467" s="29">
        <v>26.0</v>
      </c>
      <c r="E467" s="51">
        <v>26.0</v>
      </c>
      <c r="F467" s="51">
        <v>6.7</v>
      </c>
      <c r="G467" s="50">
        <v>3.0</v>
      </c>
      <c r="H467" s="29"/>
      <c r="I467" s="51">
        <v>450.0</v>
      </c>
      <c r="J467" s="51">
        <v>10.0</v>
      </c>
      <c r="K467" s="51">
        <v>10.0</v>
      </c>
      <c r="L467" s="51">
        <v>10.0</v>
      </c>
      <c r="M467" s="51">
        <v>5.0</v>
      </c>
      <c r="N467" s="51">
        <v>5.0</v>
      </c>
      <c r="O467" s="51">
        <v>10.0</v>
      </c>
      <c r="P467" s="29"/>
      <c r="Q467" s="51" t="s">
        <v>118</v>
      </c>
    </row>
    <row r="468" ht="14.25" customHeight="1">
      <c r="A468" s="29">
        <v>461.0</v>
      </c>
      <c r="B468" s="29">
        <v>4.0</v>
      </c>
      <c r="C468" s="29">
        <v>15.0</v>
      </c>
      <c r="D468" s="29">
        <v>27.0</v>
      </c>
      <c r="E468" s="51">
        <v>27.0</v>
      </c>
      <c r="F468" s="51">
        <v>6.4</v>
      </c>
      <c r="G468" s="50">
        <v>2.7</v>
      </c>
      <c r="H468" s="29"/>
      <c r="I468" s="51">
        <v>451.0</v>
      </c>
      <c r="J468" s="51">
        <v>10.0</v>
      </c>
      <c r="K468" s="51">
        <v>10.0</v>
      </c>
      <c r="L468" s="51">
        <v>1.0</v>
      </c>
      <c r="M468" s="51">
        <v>5.0</v>
      </c>
      <c r="N468" s="51">
        <v>5.0</v>
      </c>
      <c r="O468" s="51">
        <v>10.0</v>
      </c>
      <c r="P468" s="51" t="s">
        <v>55</v>
      </c>
      <c r="Q468" s="51" t="s">
        <v>118</v>
      </c>
    </row>
    <row r="469" ht="14.25" customHeight="1">
      <c r="A469" s="29">
        <v>462.0</v>
      </c>
      <c r="B469" s="29">
        <v>29.0</v>
      </c>
      <c r="C469" s="29">
        <v>15.0</v>
      </c>
      <c r="D469" s="29">
        <v>28.0</v>
      </c>
      <c r="E469" s="51">
        <v>28.0</v>
      </c>
      <c r="F469" s="51">
        <v>6.1</v>
      </c>
      <c r="G469" s="50">
        <v>2.0</v>
      </c>
      <c r="H469" s="29"/>
      <c r="I469" s="51">
        <v>452.0</v>
      </c>
      <c r="J469" s="51">
        <v>6.0</v>
      </c>
      <c r="K469" s="51">
        <v>10.0</v>
      </c>
      <c r="L469" s="51">
        <v>1.0</v>
      </c>
      <c r="M469" s="51">
        <v>5.0</v>
      </c>
      <c r="N469" s="51">
        <v>5.0</v>
      </c>
      <c r="O469" s="51">
        <v>10.0</v>
      </c>
      <c r="P469" s="29"/>
      <c r="Q469" s="51" t="s">
        <v>118</v>
      </c>
    </row>
    <row r="470" ht="14.25" customHeight="1">
      <c r="A470" s="29">
        <v>463.0</v>
      </c>
      <c r="B470" s="29">
        <v>27.0</v>
      </c>
      <c r="C470" s="29">
        <v>15.0</v>
      </c>
      <c r="D470" s="29">
        <v>29.0</v>
      </c>
      <c r="E470" s="51">
        <v>28.0</v>
      </c>
      <c r="F470" s="51">
        <v>8.2</v>
      </c>
      <c r="G470" s="50">
        <v>2.0</v>
      </c>
      <c r="H470" s="29"/>
      <c r="I470" s="51">
        <v>453.0</v>
      </c>
      <c r="J470" s="51">
        <v>6.0</v>
      </c>
      <c r="K470" s="51">
        <v>10.0</v>
      </c>
      <c r="L470" s="51">
        <v>10.0</v>
      </c>
      <c r="M470" s="51">
        <v>5.0</v>
      </c>
      <c r="N470" s="51">
        <v>5.0</v>
      </c>
      <c r="O470" s="51">
        <v>10.0</v>
      </c>
      <c r="P470" s="29"/>
      <c r="Q470" s="51" t="s">
        <v>118</v>
      </c>
    </row>
    <row r="471" ht="14.25" customHeight="1">
      <c r="A471" s="29">
        <v>464.0</v>
      </c>
      <c r="B471" s="29">
        <v>16.0</v>
      </c>
      <c r="C471" s="29">
        <v>15.0</v>
      </c>
      <c r="D471" s="29">
        <v>30.0</v>
      </c>
      <c r="E471" s="51">
        <v>30.0</v>
      </c>
      <c r="F471" s="51">
        <v>6.5</v>
      </c>
      <c r="G471" s="50">
        <v>2.3</v>
      </c>
      <c r="H471" s="29"/>
      <c r="I471" s="51">
        <v>454.0</v>
      </c>
      <c r="J471" s="51">
        <v>6.0</v>
      </c>
      <c r="K471" s="51">
        <v>10.0</v>
      </c>
      <c r="L471" s="51">
        <v>10.0</v>
      </c>
      <c r="M471" s="51">
        <v>5.0</v>
      </c>
      <c r="N471" s="51">
        <v>5.0</v>
      </c>
      <c r="O471" s="51">
        <v>10.0</v>
      </c>
      <c r="P471" s="29"/>
      <c r="Q471" s="51" t="s">
        <v>118</v>
      </c>
    </row>
    <row r="472" ht="14.25" customHeight="1">
      <c r="A472" s="29">
        <v>465.0</v>
      </c>
      <c r="B472" s="29">
        <v>13.0</v>
      </c>
      <c r="C472" s="29">
        <v>15.0</v>
      </c>
      <c r="D472" s="29">
        <v>31.0</v>
      </c>
      <c r="E472" s="51">
        <v>37.2</v>
      </c>
      <c r="F472" s="51">
        <v>6.1</v>
      </c>
      <c r="G472" s="50">
        <v>2.5</v>
      </c>
      <c r="H472" s="29"/>
      <c r="I472" s="51">
        <v>455.0</v>
      </c>
      <c r="J472" s="51">
        <v>6.0</v>
      </c>
      <c r="K472" s="51">
        <v>10.0</v>
      </c>
      <c r="L472" s="51">
        <v>1.0</v>
      </c>
      <c r="M472" s="51">
        <v>5.0</v>
      </c>
      <c r="N472" s="51">
        <v>5.0</v>
      </c>
      <c r="O472" s="51">
        <v>10.0</v>
      </c>
      <c r="P472" s="29"/>
      <c r="Q472" s="51" t="s">
        <v>118</v>
      </c>
    </row>
    <row r="473" ht="14.25" customHeight="1">
      <c r="A473" s="29">
        <v>466.0</v>
      </c>
      <c r="B473" s="29">
        <v>8.0</v>
      </c>
      <c r="C473" s="29">
        <v>16.0</v>
      </c>
      <c r="D473" s="29">
        <v>1.0</v>
      </c>
      <c r="E473" s="51">
        <v>23.8</v>
      </c>
      <c r="F473" s="51">
        <v>5.9</v>
      </c>
      <c r="G473" s="50">
        <v>1.7</v>
      </c>
      <c r="H473" s="29"/>
      <c r="I473" s="51">
        <v>485.0</v>
      </c>
      <c r="J473" s="51">
        <v>10.0</v>
      </c>
      <c r="K473" s="51">
        <v>10.0</v>
      </c>
      <c r="L473" s="51">
        <v>10.0</v>
      </c>
      <c r="M473" s="51">
        <v>5.0</v>
      </c>
      <c r="N473" s="51">
        <v>5.0</v>
      </c>
      <c r="O473" s="51">
        <v>10.0</v>
      </c>
      <c r="P473" s="29"/>
      <c r="Q473" s="29"/>
    </row>
    <row r="474" ht="14.25" customHeight="1">
      <c r="A474" s="29">
        <v>467.0</v>
      </c>
      <c r="B474" s="29">
        <v>11.0</v>
      </c>
      <c r="C474" s="29">
        <v>16.0</v>
      </c>
      <c r="D474" s="29">
        <v>2.0</v>
      </c>
      <c r="E474" s="51">
        <v>26.7</v>
      </c>
      <c r="F474" s="51">
        <v>7.5</v>
      </c>
      <c r="G474" s="50">
        <v>2.5</v>
      </c>
      <c r="H474" s="29"/>
      <c r="I474" s="51">
        <v>484.0</v>
      </c>
      <c r="J474" s="51">
        <v>10.0</v>
      </c>
      <c r="K474" s="51">
        <v>10.0</v>
      </c>
      <c r="L474" s="51">
        <v>10.0</v>
      </c>
      <c r="M474" s="51">
        <v>5.0</v>
      </c>
      <c r="N474" s="51">
        <v>5.0</v>
      </c>
      <c r="O474" s="51">
        <v>10.0</v>
      </c>
      <c r="P474" s="29"/>
      <c r="Q474" s="29"/>
    </row>
    <row r="475" ht="14.25" customHeight="1">
      <c r="A475" s="29">
        <v>468.0</v>
      </c>
      <c r="B475" s="29">
        <v>31.0</v>
      </c>
      <c r="C475" s="29">
        <v>16.0</v>
      </c>
      <c r="D475" s="29">
        <v>3.0</v>
      </c>
      <c r="E475" s="51">
        <v>27.4</v>
      </c>
      <c r="F475" s="51">
        <v>7.2</v>
      </c>
      <c r="G475" s="50">
        <v>2.5</v>
      </c>
      <c r="H475" s="29"/>
      <c r="I475" s="51">
        <v>483.0</v>
      </c>
      <c r="J475" s="51">
        <v>6.0</v>
      </c>
      <c r="K475" s="51">
        <v>8.0</v>
      </c>
      <c r="L475" s="51">
        <v>10.0</v>
      </c>
      <c r="M475" s="51">
        <v>5.0</v>
      </c>
      <c r="N475" s="51">
        <v>5.0</v>
      </c>
      <c r="O475" s="51">
        <v>10.0</v>
      </c>
      <c r="P475" s="29"/>
      <c r="Q475" s="29"/>
    </row>
    <row r="476" ht="14.25" customHeight="1">
      <c r="A476" s="29">
        <v>469.0</v>
      </c>
      <c r="B476" s="29">
        <v>30.0</v>
      </c>
      <c r="C476" s="29">
        <v>16.0</v>
      </c>
      <c r="D476" s="29">
        <v>4.0</v>
      </c>
      <c r="E476" s="51">
        <v>28.1</v>
      </c>
      <c r="F476" s="51">
        <v>7.6</v>
      </c>
      <c r="G476" s="50">
        <v>2.7</v>
      </c>
      <c r="H476" s="29"/>
      <c r="I476" s="51">
        <v>482.0</v>
      </c>
      <c r="J476" s="51">
        <v>2.0</v>
      </c>
      <c r="K476" s="51">
        <v>2.0</v>
      </c>
      <c r="L476" s="51">
        <v>8.0</v>
      </c>
      <c r="M476" s="51">
        <v>5.0</v>
      </c>
      <c r="N476" s="51">
        <v>5.0</v>
      </c>
      <c r="O476" s="51">
        <v>1.0</v>
      </c>
      <c r="P476" s="29"/>
      <c r="Q476" s="29"/>
    </row>
    <row r="477" ht="14.25" customHeight="1">
      <c r="A477" s="29">
        <v>470.0</v>
      </c>
      <c r="B477" s="29">
        <v>6.0</v>
      </c>
      <c r="C477" s="29">
        <v>16.0</v>
      </c>
      <c r="D477" s="29">
        <v>5.0</v>
      </c>
      <c r="E477" s="51">
        <v>19.2</v>
      </c>
      <c r="F477" s="51">
        <v>5.7</v>
      </c>
      <c r="G477" s="50">
        <v>0.0</v>
      </c>
      <c r="H477" s="29" t="s">
        <v>103</v>
      </c>
      <c r="I477" s="51">
        <v>481.0</v>
      </c>
      <c r="J477" s="51">
        <v>10.0</v>
      </c>
      <c r="K477" s="51">
        <v>10.0</v>
      </c>
      <c r="L477" s="51">
        <v>10.0</v>
      </c>
      <c r="M477" s="51">
        <v>5.0</v>
      </c>
      <c r="N477" s="51">
        <v>5.0</v>
      </c>
      <c r="O477" s="51">
        <v>1.0</v>
      </c>
      <c r="P477" s="29"/>
      <c r="Q477" s="29"/>
    </row>
    <row r="478" ht="14.25" customHeight="1">
      <c r="A478" s="29">
        <v>471.0</v>
      </c>
      <c r="B478" s="29">
        <v>3.0</v>
      </c>
      <c r="C478" s="29">
        <v>16.0</v>
      </c>
      <c r="D478" s="29">
        <v>6.0</v>
      </c>
      <c r="E478" s="51">
        <v>25.6</v>
      </c>
      <c r="F478" s="51">
        <v>7.4</v>
      </c>
      <c r="G478" s="50">
        <v>2.2</v>
      </c>
      <c r="H478" s="29"/>
      <c r="I478" s="51">
        <v>480.0</v>
      </c>
      <c r="J478" s="51">
        <v>6.0</v>
      </c>
      <c r="K478" s="51">
        <v>8.0</v>
      </c>
      <c r="L478" s="51">
        <v>10.0</v>
      </c>
      <c r="M478" s="51">
        <v>5.0</v>
      </c>
      <c r="N478" s="51">
        <v>5.0</v>
      </c>
      <c r="O478" s="51">
        <v>1.0</v>
      </c>
      <c r="P478" s="29"/>
      <c r="Q478" s="29"/>
    </row>
    <row r="479" ht="14.25" customHeight="1">
      <c r="A479" s="29">
        <v>472.0</v>
      </c>
      <c r="B479" s="29">
        <v>2.0</v>
      </c>
      <c r="C479" s="29">
        <v>16.0</v>
      </c>
      <c r="D479" s="29">
        <v>7.0</v>
      </c>
      <c r="E479" s="51">
        <v>25.5</v>
      </c>
      <c r="F479" s="51">
        <v>1.7</v>
      </c>
      <c r="G479" s="50">
        <v>2.5</v>
      </c>
      <c r="H479" s="29"/>
      <c r="I479" s="51">
        <v>479.0</v>
      </c>
      <c r="J479" s="51" t="s">
        <v>21</v>
      </c>
      <c r="K479" s="51" t="s">
        <v>21</v>
      </c>
      <c r="L479" s="51" t="s">
        <v>21</v>
      </c>
      <c r="M479" s="51" t="s">
        <v>21</v>
      </c>
      <c r="N479" s="51" t="s">
        <v>21</v>
      </c>
      <c r="O479" s="51" t="s">
        <v>21</v>
      </c>
      <c r="P479" s="29"/>
      <c r="Q479" s="29"/>
    </row>
    <row r="480" ht="14.25" customHeight="1">
      <c r="A480" s="29">
        <v>473.0</v>
      </c>
      <c r="B480" s="29">
        <v>10.0</v>
      </c>
      <c r="C480" s="29">
        <v>16.0</v>
      </c>
      <c r="D480" s="29">
        <v>8.0</v>
      </c>
      <c r="E480" s="51">
        <v>29.2</v>
      </c>
      <c r="F480" s="51">
        <v>8.1</v>
      </c>
      <c r="G480" s="50">
        <v>2.5</v>
      </c>
      <c r="H480" s="29"/>
      <c r="I480" s="51">
        <v>478.0</v>
      </c>
      <c r="J480" s="51">
        <v>6.0</v>
      </c>
      <c r="K480" s="51">
        <v>10.0</v>
      </c>
      <c r="L480" s="51">
        <v>10.0</v>
      </c>
      <c r="M480" s="51">
        <v>5.0</v>
      </c>
      <c r="N480" s="51">
        <v>5.0</v>
      </c>
      <c r="O480" s="51">
        <v>10.0</v>
      </c>
      <c r="P480" s="29"/>
      <c r="Q480" s="29"/>
    </row>
    <row r="481" ht="14.25" customHeight="1">
      <c r="A481" s="29">
        <v>474.0</v>
      </c>
      <c r="B481" s="29">
        <v>28.0</v>
      </c>
      <c r="C481" s="29">
        <v>16.0</v>
      </c>
      <c r="D481" s="29">
        <v>9.0</v>
      </c>
      <c r="E481" s="51">
        <v>23.7</v>
      </c>
      <c r="F481" s="51">
        <v>6.5</v>
      </c>
      <c r="G481" s="50">
        <v>2.1</v>
      </c>
      <c r="H481" s="29"/>
      <c r="I481" s="51">
        <v>477.0</v>
      </c>
      <c r="J481" s="51">
        <v>6.0</v>
      </c>
      <c r="K481" s="51">
        <v>10.0</v>
      </c>
      <c r="L481" s="51">
        <v>10.0</v>
      </c>
      <c r="M481" s="51">
        <v>5.0</v>
      </c>
      <c r="N481" s="51">
        <v>5.0</v>
      </c>
      <c r="O481" s="51">
        <v>10.0</v>
      </c>
      <c r="P481" s="29"/>
      <c r="Q481" s="29"/>
    </row>
    <row r="482" ht="14.25" customHeight="1">
      <c r="A482" s="29">
        <v>475.0</v>
      </c>
      <c r="B482" s="29">
        <v>25.0</v>
      </c>
      <c r="C482" s="29">
        <v>16.0</v>
      </c>
      <c r="D482" s="29">
        <v>10.0</v>
      </c>
      <c r="E482" s="51" t="s">
        <v>19</v>
      </c>
      <c r="F482" s="51" t="s">
        <v>19</v>
      </c>
      <c r="G482" s="50">
        <v>0.0</v>
      </c>
      <c r="H482" s="29" t="s">
        <v>26</v>
      </c>
      <c r="I482" s="51" t="s">
        <v>19</v>
      </c>
      <c r="J482" s="51" t="s">
        <v>19</v>
      </c>
      <c r="K482" s="51" t="s">
        <v>19</v>
      </c>
      <c r="L482" s="51" t="s">
        <v>19</v>
      </c>
      <c r="M482" s="51" t="s">
        <v>19</v>
      </c>
      <c r="N482" s="51" t="s">
        <v>19</v>
      </c>
      <c r="O482" s="51" t="s">
        <v>19</v>
      </c>
      <c r="P482" s="29"/>
      <c r="Q482" s="29"/>
    </row>
    <row r="483" ht="14.25" customHeight="1">
      <c r="A483" s="29">
        <v>476.0</v>
      </c>
      <c r="B483" s="29">
        <v>13.0</v>
      </c>
      <c r="C483" s="29">
        <v>16.0</v>
      </c>
      <c r="D483" s="29">
        <v>11.0</v>
      </c>
      <c r="E483" s="51">
        <v>31.6</v>
      </c>
      <c r="F483" s="51">
        <v>8.7</v>
      </c>
      <c r="G483" s="50">
        <v>2.5</v>
      </c>
      <c r="H483" s="29"/>
      <c r="I483" s="51">
        <v>476.0</v>
      </c>
      <c r="J483" s="51">
        <v>10.0</v>
      </c>
      <c r="K483" s="51">
        <v>10.0</v>
      </c>
      <c r="L483" s="51">
        <v>10.0</v>
      </c>
      <c r="M483" s="51">
        <v>5.0</v>
      </c>
      <c r="N483" s="51">
        <v>5.0</v>
      </c>
      <c r="O483" s="51">
        <v>20.0</v>
      </c>
      <c r="P483" s="29"/>
      <c r="Q483" s="29"/>
    </row>
    <row r="484" ht="14.25" customHeight="1">
      <c r="A484" s="29">
        <v>477.0</v>
      </c>
      <c r="B484" s="29">
        <v>12.0</v>
      </c>
      <c r="C484" s="29">
        <v>16.0</v>
      </c>
      <c r="D484" s="29">
        <v>12.0</v>
      </c>
      <c r="E484" s="51">
        <v>23.3</v>
      </c>
      <c r="F484" s="51">
        <v>8.2</v>
      </c>
      <c r="G484" s="50">
        <v>2.3</v>
      </c>
      <c r="H484" s="29"/>
      <c r="I484" s="51">
        <v>475.0</v>
      </c>
      <c r="J484" s="51">
        <v>2.0</v>
      </c>
      <c r="K484" s="51">
        <v>8.0</v>
      </c>
      <c r="L484" s="51">
        <v>10.0</v>
      </c>
      <c r="M484" s="51">
        <v>5.0</v>
      </c>
      <c r="N484" s="51">
        <v>5.0</v>
      </c>
      <c r="O484" s="51">
        <v>10.0</v>
      </c>
      <c r="P484" s="29"/>
      <c r="Q484" s="29"/>
    </row>
    <row r="485" ht="14.25" customHeight="1">
      <c r="A485" s="29">
        <v>478.0</v>
      </c>
      <c r="B485" s="29">
        <v>9.0</v>
      </c>
      <c r="C485" s="29">
        <v>16.0</v>
      </c>
      <c r="D485" s="29">
        <v>13.0</v>
      </c>
      <c r="E485" s="51">
        <v>30.0</v>
      </c>
      <c r="F485" s="51">
        <v>7.8</v>
      </c>
      <c r="G485" s="50">
        <v>2.8</v>
      </c>
      <c r="H485" s="29"/>
      <c r="I485" s="51">
        <v>474.0</v>
      </c>
      <c r="J485" s="51">
        <v>6.0</v>
      </c>
      <c r="K485" s="51">
        <v>10.0</v>
      </c>
      <c r="L485" s="51">
        <v>10.0</v>
      </c>
      <c r="M485" s="51">
        <v>5.0</v>
      </c>
      <c r="N485" s="51">
        <v>5.0</v>
      </c>
      <c r="O485" s="51">
        <v>10.0</v>
      </c>
      <c r="P485" s="29"/>
      <c r="Q485" s="29"/>
    </row>
    <row r="486" ht="14.25" customHeight="1">
      <c r="A486" s="29">
        <v>479.0</v>
      </c>
      <c r="B486" s="29">
        <v>27.0</v>
      </c>
      <c r="C486" s="29">
        <v>16.0</v>
      </c>
      <c r="D486" s="29">
        <v>14.0</v>
      </c>
      <c r="E486" s="51">
        <v>25.0</v>
      </c>
      <c r="F486" s="51">
        <v>6.4</v>
      </c>
      <c r="G486" s="50">
        <v>2.1</v>
      </c>
      <c r="H486" s="29"/>
      <c r="I486" s="51">
        <v>473.0</v>
      </c>
      <c r="J486" s="51">
        <v>6.0</v>
      </c>
      <c r="K486" s="51">
        <v>10.0</v>
      </c>
      <c r="L486" s="51">
        <v>10.0</v>
      </c>
      <c r="M486" s="51">
        <v>5.0</v>
      </c>
      <c r="N486" s="51">
        <v>5.0</v>
      </c>
      <c r="O486" s="51">
        <v>10.0</v>
      </c>
      <c r="P486" s="29"/>
      <c r="Q486" s="29"/>
    </row>
    <row r="487" ht="14.25" customHeight="1">
      <c r="A487" s="29">
        <v>480.0</v>
      </c>
      <c r="B487" s="29">
        <v>23.0</v>
      </c>
      <c r="C487" s="29">
        <v>16.0</v>
      </c>
      <c r="D487" s="29">
        <v>15.0</v>
      </c>
      <c r="E487" s="51">
        <v>28.6</v>
      </c>
      <c r="F487" s="51">
        <v>7.4</v>
      </c>
      <c r="G487" s="50">
        <v>2.2</v>
      </c>
      <c r="H487" s="29"/>
      <c r="I487" s="51">
        <v>472.0</v>
      </c>
      <c r="J487" s="51">
        <v>6.0</v>
      </c>
      <c r="K487" s="51">
        <v>8.0</v>
      </c>
      <c r="L487" s="51">
        <v>8.0</v>
      </c>
      <c r="M487" s="51">
        <v>5.0</v>
      </c>
      <c r="N487" s="51">
        <v>5.0</v>
      </c>
      <c r="O487" s="51">
        <v>10.0</v>
      </c>
      <c r="P487" s="29"/>
      <c r="Q487" s="29"/>
    </row>
    <row r="488" ht="14.25" customHeight="1">
      <c r="A488" s="29">
        <v>481.0</v>
      </c>
      <c r="B488" s="29">
        <v>18.0</v>
      </c>
      <c r="C488" s="29">
        <v>16.0</v>
      </c>
      <c r="D488" s="29">
        <v>16.0</v>
      </c>
      <c r="E488" s="51">
        <v>33.0</v>
      </c>
      <c r="F488" s="51">
        <v>7.6</v>
      </c>
      <c r="G488" s="50">
        <v>2.6</v>
      </c>
      <c r="H488" s="29"/>
      <c r="I488" s="51">
        <v>471.0</v>
      </c>
      <c r="J488" s="51">
        <v>6.0</v>
      </c>
      <c r="K488" s="51">
        <v>10.0</v>
      </c>
      <c r="L488" s="51">
        <v>10.0</v>
      </c>
      <c r="M488" s="51">
        <v>5.0</v>
      </c>
      <c r="N488" s="51">
        <v>5.0</v>
      </c>
      <c r="O488" s="51">
        <v>10.0</v>
      </c>
      <c r="P488" s="29"/>
      <c r="Q488" s="29"/>
    </row>
    <row r="489" ht="14.25" customHeight="1">
      <c r="A489" s="29">
        <v>482.0</v>
      </c>
      <c r="B489" s="29">
        <v>22.0</v>
      </c>
      <c r="C489" s="29">
        <v>16.0</v>
      </c>
      <c r="D489" s="29">
        <v>17.0</v>
      </c>
      <c r="E489" s="51">
        <v>16.4</v>
      </c>
      <c r="F489" s="51">
        <v>5.4</v>
      </c>
      <c r="G489" s="50">
        <v>1.4</v>
      </c>
      <c r="H489" s="29"/>
      <c r="I489" s="51">
        <v>470.0</v>
      </c>
      <c r="J489" s="51">
        <v>10.0</v>
      </c>
      <c r="K489" s="51">
        <v>10.0</v>
      </c>
      <c r="L489" s="51">
        <v>10.0</v>
      </c>
      <c r="M489" s="51">
        <v>5.0</v>
      </c>
      <c r="N489" s="51">
        <v>5.0</v>
      </c>
      <c r="O489" s="51">
        <v>10.0</v>
      </c>
      <c r="P489" s="29"/>
      <c r="Q489" s="29"/>
    </row>
    <row r="490" ht="14.25" customHeight="1">
      <c r="A490" s="29">
        <v>483.0</v>
      </c>
      <c r="B490" s="29">
        <v>5.0</v>
      </c>
      <c r="C490" s="29">
        <v>16.0</v>
      </c>
      <c r="D490" s="29">
        <v>18.0</v>
      </c>
      <c r="E490" s="51">
        <v>27.0</v>
      </c>
      <c r="F490" s="51">
        <v>6.9</v>
      </c>
      <c r="G490" s="50">
        <v>2.1</v>
      </c>
      <c r="H490" s="29"/>
      <c r="I490" s="51">
        <v>469.0</v>
      </c>
      <c r="J490" s="51">
        <v>10.0</v>
      </c>
      <c r="K490" s="51">
        <v>10.0</v>
      </c>
      <c r="L490" s="51">
        <v>10.0</v>
      </c>
      <c r="M490" s="51">
        <v>5.0</v>
      </c>
      <c r="N490" s="51">
        <v>5.0</v>
      </c>
      <c r="O490" s="51">
        <v>10.0</v>
      </c>
      <c r="P490" s="29"/>
      <c r="Q490" s="29"/>
    </row>
    <row r="491" ht="14.25" customHeight="1">
      <c r="A491" s="29">
        <v>484.0</v>
      </c>
      <c r="B491" s="29">
        <v>14.0</v>
      </c>
      <c r="C491" s="29">
        <v>16.0</v>
      </c>
      <c r="D491" s="29">
        <v>19.0</v>
      </c>
      <c r="E491" s="51">
        <v>30.8</v>
      </c>
      <c r="F491" s="51">
        <v>7.7</v>
      </c>
      <c r="G491" s="50">
        <v>2.6</v>
      </c>
      <c r="H491" s="29"/>
      <c r="I491" s="51">
        <v>468.0</v>
      </c>
      <c r="J491" s="51">
        <v>10.0</v>
      </c>
      <c r="K491" s="51">
        <v>8.0</v>
      </c>
      <c r="L491" s="51">
        <v>10.0</v>
      </c>
      <c r="M491" s="51">
        <v>5.0</v>
      </c>
      <c r="N491" s="51">
        <v>5.0</v>
      </c>
      <c r="O491" s="51">
        <v>10.0</v>
      </c>
      <c r="P491" s="29"/>
      <c r="Q491" s="29"/>
    </row>
    <row r="492" ht="14.25" customHeight="1">
      <c r="A492" s="29">
        <v>485.0</v>
      </c>
      <c r="B492" s="29">
        <v>21.0</v>
      </c>
      <c r="C492" s="29">
        <v>16.0</v>
      </c>
      <c r="D492" s="29">
        <v>20.0</v>
      </c>
      <c r="E492" s="51">
        <v>29.5</v>
      </c>
      <c r="F492" s="51">
        <v>8.4</v>
      </c>
      <c r="G492" s="50">
        <v>2.4</v>
      </c>
      <c r="H492" s="29"/>
      <c r="I492" s="51">
        <v>467.0</v>
      </c>
      <c r="J492" s="51">
        <v>10.0</v>
      </c>
      <c r="K492" s="51">
        <v>10.0</v>
      </c>
      <c r="L492" s="51">
        <v>10.0</v>
      </c>
      <c r="M492" s="51">
        <v>5.0</v>
      </c>
      <c r="N492" s="51">
        <v>5.0</v>
      </c>
      <c r="O492" s="51">
        <v>10.0</v>
      </c>
      <c r="P492" s="29"/>
      <c r="Q492" s="29"/>
    </row>
    <row r="493" ht="14.25" customHeight="1">
      <c r="A493" s="29">
        <v>486.0</v>
      </c>
      <c r="B493" s="29">
        <v>15.0</v>
      </c>
      <c r="C493" s="29">
        <v>16.0</v>
      </c>
      <c r="D493" s="29">
        <v>21.0</v>
      </c>
      <c r="E493" s="51">
        <v>28.5</v>
      </c>
      <c r="F493" s="51">
        <v>7.4</v>
      </c>
      <c r="G493" s="50">
        <v>2.4</v>
      </c>
      <c r="H493" s="29"/>
      <c r="I493" s="51">
        <v>466.0</v>
      </c>
      <c r="J493" s="51">
        <v>10.0</v>
      </c>
      <c r="K493" s="51">
        <v>10.0</v>
      </c>
      <c r="L493" s="51">
        <v>10.0</v>
      </c>
      <c r="M493" s="51">
        <v>5.0</v>
      </c>
      <c r="N493" s="51">
        <v>5.0</v>
      </c>
      <c r="O493" s="51">
        <v>10.0</v>
      </c>
      <c r="P493" s="29"/>
      <c r="Q493" s="29"/>
    </row>
    <row r="494" ht="14.25" customHeight="1">
      <c r="A494" s="29">
        <v>487.0</v>
      </c>
      <c r="B494" s="29">
        <v>19.0</v>
      </c>
      <c r="C494" s="29">
        <v>16.0</v>
      </c>
      <c r="D494" s="29">
        <v>22.0</v>
      </c>
      <c r="E494" s="51">
        <v>27.0</v>
      </c>
      <c r="F494" s="51">
        <v>7.2</v>
      </c>
      <c r="G494" s="50">
        <v>2.0</v>
      </c>
      <c r="H494" s="29"/>
      <c r="I494" s="51">
        <v>465.0</v>
      </c>
      <c r="J494" s="51">
        <v>10.0</v>
      </c>
      <c r="K494" s="51">
        <v>10.0</v>
      </c>
      <c r="L494" s="51">
        <v>10.0</v>
      </c>
      <c r="M494" s="51">
        <v>5.0</v>
      </c>
      <c r="N494" s="51">
        <v>5.0</v>
      </c>
      <c r="O494" s="51">
        <v>10.0</v>
      </c>
      <c r="P494" s="29"/>
      <c r="Q494" s="29"/>
    </row>
    <row r="495" ht="14.25" customHeight="1">
      <c r="A495" s="29">
        <v>488.0</v>
      </c>
      <c r="B495" s="29">
        <v>24.0</v>
      </c>
      <c r="C495" s="29">
        <v>16.0</v>
      </c>
      <c r="D495" s="29">
        <v>23.0</v>
      </c>
      <c r="E495" s="51">
        <v>22.0</v>
      </c>
      <c r="F495" s="51">
        <v>6.7</v>
      </c>
      <c r="G495" s="50">
        <v>1.8</v>
      </c>
      <c r="H495" s="29"/>
      <c r="I495" s="51">
        <v>464.0</v>
      </c>
      <c r="J495" s="51">
        <v>6.0</v>
      </c>
      <c r="K495" s="51">
        <v>10.0</v>
      </c>
      <c r="L495" s="51">
        <v>6.0</v>
      </c>
      <c r="M495" s="51">
        <v>5.0</v>
      </c>
      <c r="N495" s="51">
        <v>5.0</v>
      </c>
      <c r="O495" s="51">
        <v>10.0</v>
      </c>
      <c r="P495" s="29"/>
      <c r="Q495" s="29"/>
    </row>
    <row r="496" ht="14.25" customHeight="1">
      <c r="A496" s="29">
        <v>489.0</v>
      </c>
      <c r="B496" s="29">
        <v>16.0</v>
      </c>
      <c r="C496" s="29">
        <v>16.0</v>
      </c>
      <c r="D496" s="29">
        <v>24.0</v>
      </c>
      <c r="E496" s="51">
        <v>16.8</v>
      </c>
      <c r="F496" s="51">
        <v>4.7</v>
      </c>
      <c r="G496" s="50">
        <v>1.0</v>
      </c>
      <c r="H496" s="29"/>
      <c r="I496" s="51">
        <v>463.0</v>
      </c>
      <c r="J496" s="51">
        <v>6.0</v>
      </c>
      <c r="K496" s="51">
        <v>10.0</v>
      </c>
      <c r="L496" s="51">
        <v>6.0</v>
      </c>
      <c r="M496" s="51">
        <v>5.0</v>
      </c>
      <c r="N496" s="51">
        <v>5.0</v>
      </c>
      <c r="O496" s="51">
        <v>10.0</v>
      </c>
      <c r="P496" s="29"/>
      <c r="Q496" s="29"/>
    </row>
    <row r="497" ht="14.25" customHeight="1">
      <c r="A497" s="29">
        <v>490.0</v>
      </c>
      <c r="B497" s="29">
        <v>1.0</v>
      </c>
      <c r="C497" s="29">
        <v>16.0</v>
      </c>
      <c r="D497" s="29">
        <v>25.0</v>
      </c>
      <c r="E497" s="51">
        <v>30.0</v>
      </c>
      <c r="F497" s="51">
        <v>7.8</v>
      </c>
      <c r="G497" s="50">
        <v>2.6</v>
      </c>
      <c r="H497" s="29"/>
      <c r="I497" s="51">
        <v>462.0</v>
      </c>
      <c r="J497" s="51">
        <v>6.0</v>
      </c>
      <c r="K497" s="51">
        <v>10.0</v>
      </c>
      <c r="L497" s="51">
        <v>10.0</v>
      </c>
      <c r="M497" s="51">
        <v>5.0</v>
      </c>
      <c r="N497" s="51">
        <v>5.0</v>
      </c>
      <c r="O497" s="51">
        <v>20.0</v>
      </c>
      <c r="P497" s="29"/>
      <c r="Q497" s="29"/>
    </row>
    <row r="498" ht="14.25" customHeight="1">
      <c r="A498" s="29">
        <v>491.0</v>
      </c>
      <c r="B498" s="29">
        <v>17.0</v>
      </c>
      <c r="C498" s="29">
        <v>16.0</v>
      </c>
      <c r="D498" s="29">
        <v>26.0</v>
      </c>
      <c r="E498" s="51">
        <v>27.8</v>
      </c>
      <c r="F498" s="51">
        <v>9.0</v>
      </c>
      <c r="G498" s="50">
        <v>2.6</v>
      </c>
      <c r="H498" s="29"/>
      <c r="I498" s="51">
        <v>461.0</v>
      </c>
      <c r="J498" s="51">
        <v>10.0</v>
      </c>
      <c r="K498" s="51">
        <v>8.0</v>
      </c>
      <c r="L498" s="51">
        <v>10.0</v>
      </c>
      <c r="M498" s="51">
        <v>5.0</v>
      </c>
      <c r="N498" s="51">
        <v>5.0</v>
      </c>
      <c r="O498" s="51">
        <v>20.0</v>
      </c>
      <c r="P498" s="29"/>
      <c r="Q498" s="29"/>
    </row>
    <row r="499" ht="14.25" customHeight="1">
      <c r="A499" s="29">
        <v>492.0</v>
      </c>
      <c r="B499" s="29">
        <v>29.0</v>
      </c>
      <c r="C499" s="29">
        <v>16.0</v>
      </c>
      <c r="D499" s="29">
        <v>27.0</v>
      </c>
      <c r="E499" s="51">
        <v>28.0</v>
      </c>
      <c r="F499" s="51">
        <v>8.2</v>
      </c>
      <c r="G499" s="50">
        <v>2.3</v>
      </c>
      <c r="H499" s="29"/>
      <c r="I499" s="51">
        <v>460.0</v>
      </c>
      <c r="J499" s="51">
        <v>10.0</v>
      </c>
      <c r="K499" s="51">
        <v>10.0</v>
      </c>
      <c r="L499" s="51">
        <v>10.0</v>
      </c>
      <c r="M499" s="51">
        <v>5.0</v>
      </c>
      <c r="N499" s="51">
        <v>5.0</v>
      </c>
      <c r="O499" s="51">
        <v>10.0</v>
      </c>
      <c r="P499" s="29"/>
      <c r="Q499" s="29"/>
    </row>
    <row r="500" ht="14.25" customHeight="1">
      <c r="A500" s="29">
        <v>493.0</v>
      </c>
      <c r="B500" s="29">
        <v>4.0</v>
      </c>
      <c r="C500" s="29">
        <v>16.0</v>
      </c>
      <c r="D500" s="29">
        <v>28.0</v>
      </c>
      <c r="E500" s="51">
        <v>21.6</v>
      </c>
      <c r="F500" s="51">
        <v>7.6</v>
      </c>
      <c r="G500" s="50">
        <v>1.8</v>
      </c>
      <c r="H500" s="29"/>
      <c r="I500" s="51">
        <v>459.0</v>
      </c>
      <c r="J500" s="51">
        <v>10.0</v>
      </c>
      <c r="K500" s="51">
        <v>10.0</v>
      </c>
      <c r="L500" s="51">
        <v>1.0</v>
      </c>
      <c r="M500" s="51">
        <v>5.0</v>
      </c>
      <c r="N500" s="51">
        <v>5.0</v>
      </c>
      <c r="O500" s="51">
        <v>20.0</v>
      </c>
      <c r="P500" s="29"/>
      <c r="Q500" s="29"/>
    </row>
    <row r="501" ht="14.25" customHeight="1">
      <c r="A501" s="29">
        <v>494.0</v>
      </c>
      <c r="B501" s="29">
        <v>7.0</v>
      </c>
      <c r="C501" s="29">
        <v>16.0</v>
      </c>
      <c r="D501" s="29">
        <v>29.0</v>
      </c>
      <c r="E501" s="51">
        <v>30.0</v>
      </c>
      <c r="F501" s="51">
        <v>7.8</v>
      </c>
      <c r="G501" s="50">
        <v>2.1</v>
      </c>
      <c r="H501" s="29" t="s">
        <v>85</v>
      </c>
      <c r="I501" s="51">
        <v>458.0</v>
      </c>
      <c r="J501" s="51">
        <v>10.0</v>
      </c>
      <c r="K501" s="51">
        <v>10.0</v>
      </c>
      <c r="L501" s="51">
        <v>8.0</v>
      </c>
      <c r="M501" s="51">
        <v>5.0</v>
      </c>
      <c r="N501" s="51">
        <v>5.0</v>
      </c>
      <c r="O501" s="51">
        <v>10.0</v>
      </c>
      <c r="P501" s="29"/>
      <c r="Q501" s="29"/>
    </row>
    <row r="502" ht="14.25" customHeight="1">
      <c r="A502" s="29">
        <v>495.0</v>
      </c>
      <c r="B502" s="29">
        <v>20.0</v>
      </c>
      <c r="C502" s="29">
        <v>16.0</v>
      </c>
      <c r="D502" s="29">
        <v>30.0</v>
      </c>
      <c r="E502" s="51">
        <v>28.5</v>
      </c>
      <c r="F502" s="51">
        <v>8.1</v>
      </c>
      <c r="G502" s="50">
        <v>2.5</v>
      </c>
      <c r="H502" s="29"/>
      <c r="I502" s="51">
        <v>457.0</v>
      </c>
      <c r="J502" s="51">
        <v>6.0</v>
      </c>
      <c r="K502" s="51">
        <v>0.0</v>
      </c>
      <c r="L502" s="51">
        <v>8.0</v>
      </c>
      <c r="M502" s="51">
        <v>5.0</v>
      </c>
      <c r="N502" s="51">
        <v>5.0</v>
      </c>
      <c r="O502" s="51">
        <v>10.0</v>
      </c>
      <c r="P502" s="29"/>
      <c r="Q502" s="29"/>
    </row>
    <row r="503" ht="14.25" customHeight="1">
      <c r="A503" s="29">
        <v>496.0</v>
      </c>
      <c r="B503" s="29">
        <v>26.0</v>
      </c>
      <c r="C503" s="29">
        <v>16.0</v>
      </c>
      <c r="D503" s="29">
        <v>31.0</v>
      </c>
      <c r="E503" s="51">
        <v>30.2</v>
      </c>
      <c r="F503" s="51">
        <v>8.7</v>
      </c>
      <c r="G503" s="50">
        <v>2.6</v>
      </c>
      <c r="H503" s="29"/>
      <c r="I503" s="51">
        <v>456.0</v>
      </c>
      <c r="J503" s="51">
        <v>6.0</v>
      </c>
      <c r="K503" s="51">
        <v>10.0</v>
      </c>
      <c r="L503" s="51">
        <v>1.0</v>
      </c>
      <c r="M503" s="51">
        <v>5.0</v>
      </c>
      <c r="N503" s="51">
        <v>5.0</v>
      </c>
      <c r="O503" s="51">
        <v>10.0</v>
      </c>
      <c r="P503" s="29"/>
      <c r="Q503" s="29"/>
    </row>
    <row r="504" ht="14.25" customHeight="1">
      <c r="A504" s="29">
        <v>497.0</v>
      </c>
      <c r="B504" s="29">
        <v>31.0</v>
      </c>
      <c r="C504" s="29">
        <v>17.0</v>
      </c>
      <c r="D504" s="29">
        <v>1.0</v>
      </c>
      <c r="E504" s="51">
        <v>23.2</v>
      </c>
      <c r="F504" s="51">
        <v>6.7</v>
      </c>
      <c r="G504" s="50">
        <v>0.0</v>
      </c>
      <c r="H504" s="29" t="s">
        <v>26</v>
      </c>
      <c r="I504" s="29"/>
      <c r="J504" s="51">
        <v>10.0</v>
      </c>
      <c r="K504" s="51">
        <v>10.0</v>
      </c>
      <c r="L504" s="51">
        <v>10.0</v>
      </c>
      <c r="M504" s="51">
        <v>5.0</v>
      </c>
      <c r="N504" s="51">
        <v>5.0</v>
      </c>
      <c r="O504" s="51">
        <v>10.0</v>
      </c>
      <c r="P504" s="29"/>
      <c r="Q504" s="29"/>
    </row>
    <row r="505" ht="14.25" customHeight="1">
      <c r="A505" s="29">
        <v>498.0</v>
      </c>
      <c r="B505" s="29">
        <v>14.0</v>
      </c>
      <c r="C505" s="29">
        <v>17.0</v>
      </c>
      <c r="D505" s="29">
        <v>2.0</v>
      </c>
      <c r="E505" s="51">
        <v>22.2</v>
      </c>
      <c r="F505" s="51">
        <v>8.4</v>
      </c>
      <c r="G505" s="50">
        <v>2.3</v>
      </c>
      <c r="H505" s="29"/>
      <c r="I505" s="29"/>
      <c r="J505" s="51">
        <v>6.0</v>
      </c>
      <c r="K505" s="51">
        <v>8.0</v>
      </c>
      <c r="L505" s="51">
        <v>10.0</v>
      </c>
      <c r="M505" s="51">
        <v>5.0</v>
      </c>
      <c r="N505" s="51">
        <v>5.0</v>
      </c>
      <c r="O505" s="51">
        <v>10.0</v>
      </c>
      <c r="P505" s="29"/>
      <c r="Q505" s="29"/>
    </row>
    <row r="506" ht="14.25" customHeight="1">
      <c r="A506" s="29">
        <v>499.0</v>
      </c>
      <c r="B506" s="29">
        <v>15.0</v>
      </c>
      <c r="C506" s="29">
        <v>17.0</v>
      </c>
      <c r="D506" s="29">
        <v>3.0</v>
      </c>
      <c r="E506" s="51">
        <v>32.5</v>
      </c>
      <c r="F506" s="51">
        <v>9.9</v>
      </c>
      <c r="G506" s="50">
        <v>2.2</v>
      </c>
      <c r="H506" s="29" t="s">
        <v>85</v>
      </c>
      <c r="I506" s="29"/>
      <c r="J506" s="51">
        <v>10.0</v>
      </c>
      <c r="K506" s="51">
        <v>8.0</v>
      </c>
      <c r="L506" s="51">
        <v>10.0</v>
      </c>
      <c r="M506" s="51">
        <v>5.0</v>
      </c>
      <c r="N506" s="51">
        <v>5.0</v>
      </c>
      <c r="O506" s="51">
        <v>10.0</v>
      </c>
      <c r="P506" s="29"/>
      <c r="Q506" s="29"/>
    </row>
    <row r="507" ht="14.25" customHeight="1">
      <c r="A507" s="29">
        <v>500.0</v>
      </c>
      <c r="B507" s="29">
        <v>2.0</v>
      </c>
      <c r="C507" s="29">
        <v>17.0</v>
      </c>
      <c r="D507" s="29">
        <v>4.0</v>
      </c>
      <c r="E507" s="51">
        <v>33.0</v>
      </c>
      <c r="F507" s="51">
        <v>9.4</v>
      </c>
      <c r="G507" s="50">
        <v>2.2</v>
      </c>
      <c r="H507" s="29"/>
      <c r="I507" s="29"/>
      <c r="J507" s="51">
        <v>6.0</v>
      </c>
      <c r="K507" s="51">
        <v>8.0</v>
      </c>
      <c r="L507" s="51">
        <v>10.0</v>
      </c>
      <c r="M507" s="51">
        <v>5.0</v>
      </c>
      <c r="N507" s="51">
        <v>5.0</v>
      </c>
      <c r="O507" s="51">
        <v>10.0</v>
      </c>
      <c r="P507" s="29"/>
      <c r="Q507" s="29"/>
    </row>
    <row r="508" ht="14.25" customHeight="1">
      <c r="A508" s="29">
        <v>501.0</v>
      </c>
      <c r="B508" s="29">
        <v>9.0</v>
      </c>
      <c r="C508" s="29">
        <v>17.0</v>
      </c>
      <c r="D508" s="29">
        <v>5.0</v>
      </c>
      <c r="E508" s="51">
        <v>29.4</v>
      </c>
      <c r="F508" s="51">
        <v>8.2</v>
      </c>
      <c r="G508" s="50">
        <v>2.3</v>
      </c>
      <c r="H508" s="29"/>
      <c r="I508" s="29"/>
      <c r="J508" s="51">
        <v>10.0</v>
      </c>
      <c r="K508" s="51">
        <v>10.0</v>
      </c>
      <c r="L508" s="51">
        <v>10.0</v>
      </c>
      <c r="M508" s="51">
        <v>5.0</v>
      </c>
      <c r="N508" s="51">
        <v>5.0</v>
      </c>
      <c r="O508" s="51">
        <v>1.0</v>
      </c>
      <c r="P508" s="29"/>
      <c r="Q508" s="29"/>
    </row>
    <row r="509" ht="14.25" customHeight="1">
      <c r="A509" s="29">
        <v>502.0</v>
      </c>
      <c r="B509" s="29">
        <v>17.0</v>
      </c>
      <c r="C509" s="29">
        <v>17.0</v>
      </c>
      <c r="D509" s="29">
        <v>6.0</v>
      </c>
      <c r="E509" s="51">
        <v>16.7</v>
      </c>
      <c r="F509" s="51">
        <v>6.0</v>
      </c>
      <c r="G509" s="50">
        <v>2.3</v>
      </c>
      <c r="H509" s="29"/>
      <c r="I509" s="29"/>
      <c r="J509" s="51">
        <v>10.0</v>
      </c>
      <c r="K509" s="51">
        <v>10.0</v>
      </c>
      <c r="L509" s="51">
        <v>1.0</v>
      </c>
      <c r="M509" s="51">
        <v>5.0</v>
      </c>
      <c r="N509" s="51">
        <v>5.0</v>
      </c>
      <c r="O509" s="51">
        <v>1.0</v>
      </c>
      <c r="P509" s="29"/>
      <c r="Q509" s="29"/>
    </row>
    <row r="510" ht="14.25" customHeight="1">
      <c r="A510" s="29">
        <v>503.0</v>
      </c>
      <c r="B510" s="29">
        <v>23.0</v>
      </c>
      <c r="C510" s="29">
        <v>17.0</v>
      </c>
      <c r="D510" s="29">
        <v>7.0</v>
      </c>
      <c r="E510" s="51">
        <v>26.3</v>
      </c>
      <c r="F510" s="51">
        <v>8.2</v>
      </c>
      <c r="G510" s="50">
        <v>2.8</v>
      </c>
      <c r="H510" s="29"/>
      <c r="I510" s="29"/>
      <c r="J510" s="51">
        <v>6.0</v>
      </c>
      <c r="K510" s="51">
        <v>10.0</v>
      </c>
      <c r="L510" s="51">
        <v>10.0</v>
      </c>
      <c r="M510" s="51">
        <v>5.0</v>
      </c>
      <c r="N510" s="51">
        <v>5.0</v>
      </c>
      <c r="O510" s="51">
        <v>10.0</v>
      </c>
      <c r="P510" s="29"/>
      <c r="Q510" s="29"/>
    </row>
    <row r="511" ht="14.25" customHeight="1">
      <c r="A511" s="29">
        <v>504.0</v>
      </c>
      <c r="B511" s="29">
        <v>26.0</v>
      </c>
      <c r="C511" s="29">
        <v>17.0</v>
      </c>
      <c r="D511" s="29">
        <v>8.0</v>
      </c>
      <c r="E511" s="51">
        <v>27.0</v>
      </c>
      <c r="F511" s="51">
        <v>9.6</v>
      </c>
      <c r="G511" s="50">
        <v>2.1</v>
      </c>
      <c r="H511" s="29"/>
      <c r="I511" s="29"/>
      <c r="J511" s="51">
        <v>6.0</v>
      </c>
      <c r="K511" s="51">
        <v>8.0</v>
      </c>
      <c r="L511" s="51">
        <v>10.0</v>
      </c>
      <c r="M511" s="51">
        <v>5.0</v>
      </c>
      <c r="N511" s="51">
        <v>5.0</v>
      </c>
      <c r="O511" s="51">
        <v>10.0</v>
      </c>
      <c r="P511" s="29"/>
      <c r="Q511" s="29"/>
    </row>
    <row r="512" ht="14.25" customHeight="1">
      <c r="A512" s="29">
        <v>505.0</v>
      </c>
      <c r="B512" s="29">
        <v>27.0</v>
      </c>
      <c r="C512" s="29">
        <v>17.0</v>
      </c>
      <c r="D512" s="29">
        <v>9.0</v>
      </c>
      <c r="E512" s="51">
        <v>25.8</v>
      </c>
      <c r="F512" s="51">
        <v>8.2</v>
      </c>
      <c r="G512" s="50">
        <v>1.7</v>
      </c>
      <c r="H512" s="29"/>
      <c r="I512" s="29"/>
      <c r="J512" s="51">
        <v>10.0</v>
      </c>
      <c r="K512" s="51">
        <v>10.0</v>
      </c>
      <c r="L512" s="51">
        <v>10.0</v>
      </c>
      <c r="M512" s="51">
        <v>5.0</v>
      </c>
      <c r="N512" s="51">
        <v>5.0</v>
      </c>
      <c r="O512" s="51">
        <v>10.0</v>
      </c>
      <c r="P512" s="29"/>
      <c r="Q512" s="29"/>
    </row>
    <row r="513" ht="14.25" customHeight="1">
      <c r="A513" s="29">
        <v>506.0</v>
      </c>
      <c r="B513" s="29">
        <v>1.0</v>
      </c>
      <c r="C513" s="29">
        <v>17.0</v>
      </c>
      <c r="D513" s="29">
        <v>10.0</v>
      </c>
      <c r="E513" s="51">
        <v>25.0</v>
      </c>
      <c r="F513" s="51">
        <v>8.5</v>
      </c>
      <c r="G513" s="50">
        <v>1.8</v>
      </c>
      <c r="H513" s="29" t="s">
        <v>120</v>
      </c>
      <c r="I513" s="29"/>
      <c r="J513" s="51">
        <v>10.0</v>
      </c>
      <c r="K513" s="51">
        <v>10.0</v>
      </c>
      <c r="L513" s="51">
        <v>10.0</v>
      </c>
      <c r="M513" s="51">
        <v>5.0</v>
      </c>
      <c r="N513" s="51">
        <v>5.0</v>
      </c>
      <c r="O513" s="51">
        <v>10.0</v>
      </c>
      <c r="P513" s="29"/>
      <c r="Q513" s="29"/>
    </row>
    <row r="514" ht="14.25" customHeight="1">
      <c r="A514" s="29">
        <v>507.0</v>
      </c>
      <c r="B514" s="29">
        <v>24.0</v>
      </c>
      <c r="C514" s="29">
        <v>17.0</v>
      </c>
      <c r="D514" s="29">
        <v>11.0</v>
      </c>
      <c r="E514" s="51">
        <v>26.0</v>
      </c>
      <c r="F514" s="51">
        <v>8.6</v>
      </c>
      <c r="G514" s="50">
        <v>2.2</v>
      </c>
      <c r="H514" s="29"/>
      <c r="I514" s="29"/>
      <c r="J514" s="51">
        <v>10.0</v>
      </c>
      <c r="K514" s="51">
        <v>10.0</v>
      </c>
      <c r="L514" s="51">
        <v>10.0</v>
      </c>
      <c r="M514" s="51">
        <v>5.0</v>
      </c>
      <c r="N514" s="51">
        <v>5.0</v>
      </c>
      <c r="O514" s="51">
        <v>10.0</v>
      </c>
      <c r="P514" s="29"/>
      <c r="Q514" s="29"/>
    </row>
    <row r="515" ht="14.25" customHeight="1">
      <c r="A515" s="29">
        <v>508.0</v>
      </c>
      <c r="B515" s="29">
        <v>10.0</v>
      </c>
      <c r="C515" s="29">
        <v>17.0</v>
      </c>
      <c r="D515" s="29">
        <v>12.0</v>
      </c>
      <c r="E515" s="51">
        <v>22.6</v>
      </c>
      <c r="F515" s="51">
        <v>6.8</v>
      </c>
      <c r="G515" s="50">
        <v>2.6</v>
      </c>
      <c r="H515" s="29"/>
      <c r="I515" s="29"/>
      <c r="J515" s="51">
        <v>10.0</v>
      </c>
      <c r="K515" s="51">
        <v>10.0</v>
      </c>
      <c r="L515" s="51">
        <v>10.0</v>
      </c>
      <c r="M515" s="51">
        <v>5.0</v>
      </c>
      <c r="N515" s="51">
        <v>5.0</v>
      </c>
      <c r="O515" s="51">
        <v>10.0</v>
      </c>
      <c r="P515" s="29"/>
      <c r="Q515" s="29"/>
    </row>
    <row r="516" ht="14.25" customHeight="1">
      <c r="A516" s="29">
        <v>509.0</v>
      </c>
      <c r="B516" s="29">
        <v>13.0</v>
      </c>
      <c r="C516" s="29">
        <v>17.0</v>
      </c>
      <c r="D516" s="29">
        <v>13.0</v>
      </c>
      <c r="E516" s="51">
        <v>20.3</v>
      </c>
      <c r="F516" s="51">
        <v>5.9</v>
      </c>
      <c r="G516" s="50">
        <v>2.4</v>
      </c>
      <c r="H516" s="29"/>
      <c r="I516" s="29"/>
      <c r="J516" s="51">
        <v>1.0</v>
      </c>
      <c r="K516" s="51">
        <v>10.0</v>
      </c>
      <c r="L516" s="51">
        <v>8.0</v>
      </c>
      <c r="M516" s="51">
        <v>5.0</v>
      </c>
      <c r="N516" s="51">
        <v>5.0</v>
      </c>
      <c r="O516" s="51">
        <v>10.0</v>
      </c>
      <c r="P516" s="29"/>
      <c r="Q516" s="29"/>
    </row>
    <row r="517" ht="14.25" customHeight="1">
      <c r="A517" s="29">
        <v>510.0</v>
      </c>
      <c r="B517" s="29">
        <v>12.0</v>
      </c>
      <c r="C517" s="29">
        <v>17.0</v>
      </c>
      <c r="D517" s="29">
        <v>14.0</v>
      </c>
      <c r="E517" s="51">
        <v>28.0</v>
      </c>
      <c r="F517" s="51">
        <v>7.4</v>
      </c>
      <c r="G517" s="50">
        <v>1.8</v>
      </c>
      <c r="H517" s="29"/>
      <c r="I517" s="29"/>
      <c r="J517" s="51">
        <v>6.0</v>
      </c>
      <c r="K517" s="51">
        <v>10.0</v>
      </c>
      <c r="L517" s="51">
        <v>10.0</v>
      </c>
      <c r="M517" s="51">
        <v>5.0</v>
      </c>
      <c r="N517" s="51">
        <v>5.0</v>
      </c>
      <c r="O517" s="51">
        <v>10.0</v>
      </c>
      <c r="P517" s="29"/>
      <c r="Q517" s="29"/>
    </row>
    <row r="518" ht="14.25" customHeight="1">
      <c r="A518" s="29">
        <v>511.0</v>
      </c>
      <c r="B518" s="29">
        <v>25.0</v>
      </c>
      <c r="C518" s="29">
        <v>17.0</v>
      </c>
      <c r="D518" s="29">
        <v>15.0</v>
      </c>
      <c r="E518" s="51">
        <v>33.7</v>
      </c>
      <c r="F518" s="51">
        <v>7.9</v>
      </c>
      <c r="G518" s="50">
        <v>1.8</v>
      </c>
      <c r="H518" s="29"/>
      <c r="I518" s="29"/>
      <c r="J518" s="51">
        <v>6.0</v>
      </c>
      <c r="K518" s="51">
        <v>10.0</v>
      </c>
      <c r="L518" s="51">
        <v>10.0</v>
      </c>
      <c r="M518" s="51">
        <v>5.0</v>
      </c>
      <c r="N518" s="51">
        <v>5.0</v>
      </c>
      <c r="O518" s="51">
        <v>10.0</v>
      </c>
      <c r="P518" s="29"/>
      <c r="Q518" s="29"/>
    </row>
    <row r="519" ht="14.25" customHeight="1">
      <c r="A519" s="29">
        <v>512.0</v>
      </c>
      <c r="B519" s="29">
        <v>20.0</v>
      </c>
      <c r="C519" s="29">
        <v>17.0</v>
      </c>
      <c r="D519" s="29">
        <v>16.0</v>
      </c>
      <c r="E519" s="51">
        <v>20.9</v>
      </c>
      <c r="F519" s="51">
        <v>6.8</v>
      </c>
      <c r="G519" s="50">
        <v>2.3</v>
      </c>
      <c r="H519" s="29"/>
      <c r="I519" s="29"/>
      <c r="J519" s="51" t="s">
        <v>21</v>
      </c>
      <c r="K519" s="51" t="s">
        <v>21</v>
      </c>
      <c r="L519" s="51" t="s">
        <v>21</v>
      </c>
      <c r="M519" s="51" t="s">
        <v>21</v>
      </c>
      <c r="N519" s="51" t="s">
        <v>21</v>
      </c>
      <c r="O519" s="51">
        <v>1.0</v>
      </c>
      <c r="P519" s="51" t="s">
        <v>55</v>
      </c>
      <c r="Q519" s="29"/>
    </row>
    <row r="520" ht="14.25" customHeight="1">
      <c r="A520" s="29">
        <v>513.0</v>
      </c>
      <c r="B520" s="29">
        <v>30.0</v>
      </c>
      <c r="C520" s="29">
        <v>17.0</v>
      </c>
      <c r="D520" s="29">
        <v>17.0</v>
      </c>
      <c r="E520" s="51">
        <v>21.2</v>
      </c>
      <c r="F520" s="51">
        <v>5.1</v>
      </c>
      <c r="G520" s="50">
        <v>2.7</v>
      </c>
      <c r="H520" s="29"/>
      <c r="I520" s="29"/>
      <c r="J520" s="51" t="s">
        <v>21</v>
      </c>
      <c r="K520" s="51" t="s">
        <v>21</v>
      </c>
      <c r="L520" s="51" t="s">
        <v>21</v>
      </c>
      <c r="M520" s="51" t="s">
        <v>21</v>
      </c>
      <c r="N520" s="51" t="s">
        <v>21</v>
      </c>
      <c r="O520" s="51">
        <v>1.0</v>
      </c>
      <c r="P520" s="51" t="s">
        <v>55</v>
      </c>
      <c r="Q520" s="29"/>
    </row>
    <row r="521" ht="14.25" customHeight="1">
      <c r="A521" s="29">
        <v>514.0</v>
      </c>
      <c r="B521" s="29">
        <v>6.0</v>
      </c>
      <c r="C521" s="29">
        <v>17.0</v>
      </c>
      <c r="D521" s="29">
        <v>18.0</v>
      </c>
      <c r="E521" s="51">
        <v>23.0</v>
      </c>
      <c r="F521" s="51">
        <v>7.0</v>
      </c>
      <c r="G521" s="50">
        <v>2.4</v>
      </c>
      <c r="H521" s="29"/>
      <c r="I521" s="29"/>
      <c r="J521" s="51">
        <v>6.0</v>
      </c>
      <c r="K521" s="51">
        <v>10.0</v>
      </c>
      <c r="L521" s="51">
        <v>10.0</v>
      </c>
      <c r="M521" s="51">
        <v>5.0</v>
      </c>
      <c r="N521" s="51">
        <v>5.0</v>
      </c>
      <c r="O521" s="51">
        <v>10.0</v>
      </c>
      <c r="P521" s="29"/>
      <c r="Q521" s="29"/>
    </row>
    <row r="522" ht="14.25" customHeight="1">
      <c r="A522" s="29">
        <v>515.0</v>
      </c>
      <c r="B522" s="29">
        <v>4.0</v>
      </c>
      <c r="C522" s="29">
        <v>17.0</v>
      </c>
      <c r="D522" s="29">
        <v>19.0</v>
      </c>
      <c r="E522" s="51">
        <v>28.4</v>
      </c>
      <c r="F522" s="51">
        <v>7.3</v>
      </c>
      <c r="G522" s="50">
        <v>1.5</v>
      </c>
      <c r="H522" s="29"/>
      <c r="I522" s="29"/>
      <c r="J522" s="51">
        <v>6.0</v>
      </c>
      <c r="K522" s="51">
        <v>10.0</v>
      </c>
      <c r="L522" s="51">
        <v>1.0</v>
      </c>
      <c r="M522" s="51">
        <v>5.0</v>
      </c>
      <c r="N522" s="51">
        <v>5.0</v>
      </c>
      <c r="O522" s="51">
        <v>10.0</v>
      </c>
      <c r="P522" s="29"/>
      <c r="Q522" s="29"/>
    </row>
    <row r="523" ht="14.25" customHeight="1">
      <c r="A523" s="29">
        <v>516.0</v>
      </c>
      <c r="B523" s="29">
        <v>28.0</v>
      </c>
      <c r="C523" s="29">
        <v>17.0</v>
      </c>
      <c r="D523" s="29">
        <v>20.0</v>
      </c>
      <c r="E523" s="51">
        <v>32.0</v>
      </c>
      <c r="F523" s="51">
        <v>8.5</v>
      </c>
      <c r="G523" s="50">
        <v>2.1</v>
      </c>
      <c r="H523" s="29"/>
      <c r="I523" s="29"/>
      <c r="J523" s="51">
        <v>6.0</v>
      </c>
      <c r="K523" s="51">
        <v>8.0</v>
      </c>
      <c r="L523" s="51">
        <v>10.0</v>
      </c>
      <c r="M523" s="51">
        <v>5.0</v>
      </c>
      <c r="N523" s="51">
        <v>5.0</v>
      </c>
      <c r="O523" s="51">
        <v>10.0</v>
      </c>
      <c r="P523" s="29"/>
      <c r="Q523" s="29"/>
    </row>
    <row r="524" ht="14.25" customHeight="1">
      <c r="A524" s="29">
        <v>517.0</v>
      </c>
      <c r="B524" s="29">
        <v>29.0</v>
      </c>
      <c r="C524" s="29">
        <v>17.0</v>
      </c>
      <c r="D524" s="29">
        <v>21.0</v>
      </c>
      <c r="E524" s="51">
        <v>27.0</v>
      </c>
      <c r="F524" s="51">
        <v>8.0</v>
      </c>
      <c r="G524" s="50">
        <v>2.4</v>
      </c>
      <c r="H524" s="29"/>
      <c r="I524" s="29"/>
      <c r="J524" s="51">
        <v>6.0</v>
      </c>
      <c r="K524" s="51">
        <v>10.0</v>
      </c>
      <c r="L524" s="51">
        <v>10.0</v>
      </c>
      <c r="M524" s="51">
        <v>5.0</v>
      </c>
      <c r="N524" s="51">
        <v>5.0</v>
      </c>
      <c r="O524" s="51">
        <v>10.0</v>
      </c>
      <c r="P524" s="29"/>
      <c r="Q524" s="29"/>
    </row>
    <row r="525" ht="14.25" customHeight="1">
      <c r="A525" s="29">
        <v>518.0</v>
      </c>
      <c r="B525" s="29">
        <v>3.0</v>
      </c>
      <c r="C525" s="29">
        <v>17.0</v>
      </c>
      <c r="D525" s="29">
        <v>22.0</v>
      </c>
      <c r="E525" s="51">
        <v>26.7</v>
      </c>
      <c r="F525" s="51">
        <v>5.9</v>
      </c>
      <c r="G525" s="50">
        <v>2.2</v>
      </c>
      <c r="H525" s="29"/>
      <c r="I525" s="29"/>
      <c r="J525" s="51">
        <v>6.0</v>
      </c>
      <c r="K525" s="51">
        <v>10.0</v>
      </c>
      <c r="L525" s="51">
        <v>10.0</v>
      </c>
      <c r="M525" s="51">
        <v>5.0</v>
      </c>
      <c r="N525" s="51">
        <v>5.0</v>
      </c>
      <c r="O525" s="51">
        <v>10.0</v>
      </c>
      <c r="P525" s="29"/>
      <c r="Q525" s="29"/>
    </row>
    <row r="526" ht="14.25" customHeight="1">
      <c r="A526" s="29">
        <v>519.0</v>
      </c>
      <c r="B526" s="29">
        <v>8.0</v>
      </c>
      <c r="C526" s="29">
        <v>17.0</v>
      </c>
      <c r="D526" s="29">
        <v>23.0</v>
      </c>
      <c r="E526" s="51">
        <v>21.6</v>
      </c>
      <c r="F526" s="51">
        <v>5.8</v>
      </c>
      <c r="G526" s="50">
        <v>2.0</v>
      </c>
      <c r="H526" s="29"/>
      <c r="I526" s="29"/>
      <c r="J526" s="51">
        <v>6.0</v>
      </c>
      <c r="K526" s="51">
        <v>10.0</v>
      </c>
      <c r="L526" s="51">
        <v>1.0</v>
      </c>
      <c r="M526" s="51">
        <v>5.0</v>
      </c>
      <c r="N526" s="51">
        <v>5.0</v>
      </c>
      <c r="O526" s="51">
        <v>10.0</v>
      </c>
      <c r="P526" s="29"/>
      <c r="Q526" s="29"/>
    </row>
    <row r="527" ht="14.25" customHeight="1">
      <c r="A527" s="29">
        <v>520.0</v>
      </c>
      <c r="B527" s="29">
        <v>19.0</v>
      </c>
      <c r="C527" s="29">
        <v>17.0</v>
      </c>
      <c r="D527" s="29">
        <v>24.0</v>
      </c>
      <c r="E527" s="51">
        <v>24.7</v>
      </c>
      <c r="F527" s="51">
        <v>8.1</v>
      </c>
      <c r="G527" s="50">
        <v>2.1</v>
      </c>
      <c r="H527" s="29"/>
      <c r="I527" s="29"/>
      <c r="J527" s="51">
        <v>6.0</v>
      </c>
      <c r="K527" s="51">
        <v>10.0</v>
      </c>
      <c r="L527" s="51">
        <v>1.0</v>
      </c>
      <c r="M527" s="51">
        <v>5.0</v>
      </c>
      <c r="N527" s="51">
        <v>5.0</v>
      </c>
      <c r="O527" s="51">
        <v>10.0</v>
      </c>
      <c r="P527" s="29"/>
      <c r="Q527" s="29"/>
    </row>
    <row r="528" ht="14.25" customHeight="1">
      <c r="A528" s="29">
        <v>521.0</v>
      </c>
      <c r="B528" s="29">
        <v>22.0</v>
      </c>
      <c r="C528" s="29">
        <v>17.0</v>
      </c>
      <c r="D528" s="29">
        <v>25.0</v>
      </c>
      <c r="E528" s="51">
        <v>30.5</v>
      </c>
      <c r="F528" s="51">
        <v>9.2</v>
      </c>
      <c r="G528" s="50">
        <v>1.8</v>
      </c>
      <c r="H528" s="29"/>
      <c r="I528" s="29"/>
      <c r="J528" s="51">
        <v>10.0</v>
      </c>
      <c r="K528" s="51">
        <v>10.0</v>
      </c>
      <c r="L528" s="51">
        <v>10.0</v>
      </c>
      <c r="M528" s="51">
        <v>5.0</v>
      </c>
      <c r="N528" s="51">
        <v>5.0</v>
      </c>
      <c r="O528" s="51">
        <v>10.0</v>
      </c>
      <c r="P528" s="29"/>
      <c r="Q528" s="29"/>
    </row>
    <row r="529" ht="14.25" customHeight="1">
      <c r="A529" s="29">
        <v>522.0</v>
      </c>
      <c r="B529" s="29">
        <v>11.0</v>
      </c>
      <c r="C529" s="29">
        <v>17.0</v>
      </c>
      <c r="D529" s="29">
        <v>26.0</v>
      </c>
      <c r="E529" s="51">
        <v>25.5</v>
      </c>
      <c r="F529" s="51">
        <v>7.3</v>
      </c>
      <c r="G529" s="50">
        <v>1.6</v>
      </c>
      <c r="H529" s="29"/>
      <c r="I529" s="29"/>
      <c r="J529" s="51">
        <v>10.0</v>
      </c>
      <c r="K529" s="51">
        <v>10.0</v>
      </c>
      <c r="L529" s="51">
        <v>10.0</v>
      </c>
      <c r="M529" s="51">
        <v>5.0</v>
      </c>
      <c r="N529" s="51">
        <v>5.0</v>
      </c>
      <c r="O529" s="51">
        <v>10.0</v>
      </c>
      <c r="P529" s="29"/>
      <c r="Q529" s="29"/>
    </row>
    <row r="530" ht="14.25" customHeight="1">
      <c r="A530" s="29">
        <v>523.0</v>
      </c>
      <c r="B530" s="29">
        <v>18.0</v>
      </c>
      <c r="C530" s="29">
        <v>17.0</v>
      </c>
      <c r="D530" s="29">
        <v>27.0</v>
      </c>
      <c r="E530" s="51">
        <v>25.0</v>
      </c>
      <c r="F530" s="51">
        <v>7.9</v>
      </c>
      <c r="G530" s="50">
        <v>2.1</v>
      </c>
      <c r="H530" s="29"/>
      <c r="I530" s="29"/>
      <c r="J530" s="51">
        <v>6.0</v>
      </c>
      <c r="K530" s="51">
        <v>10.0</v>
      </c>
      <c r="L530" s="51">
        <v>10.0</v>
      </c>
      <c r="M530" s="51">
        <v>5.0</v>
      </c>
      <c r="N530" s="51">
        <v>5.0</v>
      </c>
      <c r="O530" s="51">
        <v>10.0</v>
      </c>
      <c r="P530" s="29"/>
      <c r="Q530" s="29"/>
    </row>
    <row r="531" ht="14.25" customHeight="1">
      <c r="A531" s="29">
        <v>524.0</v>
      </c>
      <c r="B531" s="29">
        <v>21.0</v>
      </c>
      <c r="C531" s="29">
        <v>17.0</v>
      </c>
      <c r="D531" s="29">
        <v>28.0</v>
      </c>
      <c r="E531" s="51">
        <v>27.2</v>
      </c>
      <c r="F531" s="51">
        <v>7.7</v>
      </c>
      <c r="G531" s="50">
        <v>2.7</v>
      </c>
      <c r="H531" s="29"/>
      <c r="I531" s="29"/>
      <c r="J531" s="51">
        <v>6.0</v>
      </c>
      <c r="K531" s="51">
        <v>10.0</v>
      </c>
      <c r="L531" s="51">
        <v>10.0</v>
      </c>
      <c r="M531" s="51">
        <v>5.0</v>
      </c>
      <c r="N531" s="51">
        <v>5.0</v>
      </c>
      <c r="O531" s="51">
        <v>10.0</v>
      </c>
      <c r="P531" s="29"/>
      <c r="Q531" s="29"/>
    </row>
    <row r="532" ht="14.25" customHeight="1">
      <c r="A532" s="29">
        <v>525.0</v>
      </c>
      <c r="B532" s="29">
        <v>5.0</v>
      </c>
      <c r="C532" s="29">
        <v>17.0</v>
      </c>
      <c r="D532" s="29">
        <v>29.0</v>
      </c>
      <c r="E532" s="51">
        <v>30.0</v>
      </c>
      <c r="F532" s="51">
        <v>9.0</v>
      </c>
      <c r="G532" s="50">
        <v>2.9</v>
      </c>
      <c r="H532" s="29"/>
      <c r="I532" s="29"/>
      <c r="J532" s="51">
        <v>6.0</v>
      </c>
      <c r="K532" s="51">
        <v>10.0</v>
      </c>
      <c r="L532" s="51">
        <v>8.0</v>
      </c>
      <c r="M532" s="51">
        <v>5.0</v>
      </c>
      <c r="N532" s="51">
        <v>5.0</v>
      </c>
      <c r="O532" s="51">
        <v>10.0</v>
      </c>
      <c r="P532" s="29"/>
      <c r="Q532" s="29"/>
    </row>
    <row r="533" ht="14.25" customHeight="1">
      <c r="A533" s="29">
        <v>526.0</v>
      </c>
      <c r="B533" s="29">
        <v>7.0</v>
      </c>
      <c r="C533" s="29">
        <v>17.0</v>
      </c>
      <c r="D533" s="29">
        <v>30.0</v>
      </c>
      <c r="E533" s="51">
        <v>30.2</v>
      </c>
      <c r="F533" s="51">
        <v>8.3</v>
      </c>
      <c r="G533" s="50">
        <v>2.5</v>
      </c>
      <c r="H533" s="29"/>
      <c r="I533" s="29"/>
      <c r="J533" s="51">
        <v>6.0</v>
      </c>
      <c r="K533" s="51">
        <v>10.0</v>
      </c>
      <c r="L533" s="51">
        <v>10.0</v>
      </c>
      <c r="M533" s="51">
        <v>5.0</v>
      </c>
      <c r="N533" s="51">
        <v>5.0</v>
      </c>
      <c r="O533" s="51">
        <v>10.0</v>
      </c>
      <c r="P533" s="29"/>
      <c r="Q533" s="29"/>
    </row>
    <row r="534" ht="14.25" customHeight="1">
      <c r="A534" s="29">
        <v>527.0</v>
      </c>
      <c r="B534" s="29">
        <v>16.0</v>
      </c>
      <c r="C534" s="29">
        <v>17.0</v>
      </c>
      <c r="D534" s="29">
        <v>31.0</v>
      </c>
      <c r="E534" s="51" t="s">
        <v>19</v>
      </c>
      <c r="F534" s="51" t="s">
        <v>19</v>
      </c>
      <c r="G534" s="50">
        <v>2.0</v>
      </c>
      <c r="H534" s="29"/>
      <c r="I534" s="29"/>
      <c r="J534" s="51" t="s">
        <v>19</v>
      </c>
      <c r="K534" s="51" t="s">
        <v>19</v>
      </c>
      <c r="L534" s="51" t="s">
        <v>19</v>
      </c>
      <c r="M534" s="51" t="s">
        <v>19</v>
      </c>
      <c r="N534" s="51" t="s">
        <v>19</v>
      </c>
      <c r="O534" s="51" t="s">
        <v>19</v>
      </c>
      <c r="P534" s="29"/>
      <c r="Q534" s="29"/>
    </row>
    <row r="535" ht="14.25" customHeight="1">
      <c r="A535" s="29">
        <v>528.0</v>
      </c>
      <c r="B535" s="29">
        <v>2.0</v>
      </c>
      <c r="C535" s="29">
        <v>18.0</v>
      </c>
      <c r="D535" s="29">
        <v>1.0</v>
      </c>
      <c r="E535" s="51">
        <v>29.0</v>
      </c>
      <c r="F535" s="51">
        <v>6.6</v>
      </c>
      <c r="G535" s="50">
        <v>2.4</v>
      </c>
      <c r="H535" s="29"/>
      <c r="I535" s="29"/>
      <c r="J535" s="51">
        <v>6.0</v>
      </c>
      <c r="K535" s="51">
        <v>8.0</v>
      </c>
      <c r="L535" s="51">
        <v>10.0</v>
      </c>
      <c r="M535" s="51">
        <v>5.0</v>
      </c>
      <c r="N535" s="51">
        <v>5.0</v>
      </c>
      <c r="O535" s="51">
        <v>10.0</v>
      </c>
      <c r="P535" s="29"/>
      <c r="Q535" s="29"/>
    </row>
    <row r="536" ht="14.25" customHeight="1">
      <c r="A536" s="29">
        <v>529.0</v>
      </c>
      <c r="B536" s="29">
        <v>19.0</v>
      </c>
      <c r="C536" s="29">
        <v>18.0</v>
      </c>
      <c r="D536" s="29">
        <v>2.0</v>
      </c>
      <c r="E536" s="51">
        <v>23.8</v>
      </c>
      <c r="F536" s="51">
        <v>6.0</v>
      </c>
      <c r="G536" s="50">
        <v>2.5</v>
      </c>
      <c r="H536" s="29"/>
      <c r="I536" s="29"/>
      <c r="J536" s="51">
        <v>10.0</v>
      </c>
      <c r="K536" s="51">
        <v>10.0</v>
      </c>
      <c r="L536" s="51">
        <v>10.0</v>
      </c>
      <c r="M536" s="51">
        <v>5.0</v>
      </c>
      <c r="N536" s="51">
        <v>5.0</v>
      </c>
      <c r="O536" s="51">
        <v>10.0</v>
      </c>
      <c r="P536" s="29"/>
      <c r="Q536" s="29"/>
    </row>
    <row r="537" ht="14.25" customHeight="1">
      <c r="A537" s="29">
        <v>530.0</v>
      </c>
      <c r="B537" s="29">
        <v>7.0</v>
      </c>
      <c r="C537" s="29">
        <v>18.0</v>
      </c>
      <c r="D537" s="29">
        <v>3.0</v>
      </c>
      <c r="E537" s="51">
        <v>13.8</v>
      </c>
      <c r="F537" s="51">
        <v>4.3</v>
      </c>
      <c r="G537" s="50">
        <v>0.0</v>
      </c>
      <c r="H537" s="29" t="s">
        <v>26</v>
      </c>
      <c r="I537" s="29"/>
      <c r="J537" s="51">
        <v>10.0</v>
      </c>
      <c r="K537" s="51">
        <v>10.0</v>
      </c>
      <c r="L537" s="51">
        <v>10.0</v>
      </c>
      <c r="M537" s="51">
        <v>5.0</v>
      </c>
      <c r="N537" s="51">
        <v>5.0</v>
      </c>
      <c r="O537" s="51">
        <v>10.0</v>
      </c>
      <c r="P537" s="29"/>
      <c r="Q537" s="29"/>
    </row>
    <row r="538" ht="14.25" customHeight="1">
      <c r="A538" s="29">
        <v>531.0</v>
      </c>
      <c r="B538" s="29">
        <v>9.0</v>
      </c>
      <c r="C538" s="29">
        <v>18.0</v>
      </c>
      <c r="D538" s="29">
        <v>4.0</v>
      </c>
      <c r="E538" s="51">
        <v>23.5</v>
      </c>
      <c r="F538" s="51">
        <v>8.4</v>
      </c>
      <c r="G538" s="50">
        <v>1.9</v>
      </c>
      <c r="H538" s="29"/>
      <c r="I538" s="29"/>
      <c r="J538" s="51">
        <v>6.0</v>
      </c>
      <c r="K538" s="51">
        <v>8.0</v>
      </c>
      <c r="L538" s="51">
        <v>10.0</v>
      </c>
      <c r="M538" s="51">
        <v>5.0</v>
      </c>
      <c r="N538" s="51">
        <v>5.0</v>
      </c>
      <c r="O538" s="51">
        <v>10.0</v>
      </c>
      <c r="P538" s="29"/>
      <c r="Q538" s="29"/>
    </row>
    <row r="539" ht="14.25" customHeight="1">
      <c r="A539" s="29">
        <v>532.0</v>
      </c>
      <c r="B539" s="29">
        <v>11.0</v>
      </c>
      <c r="C539" s="29">
        <v>18.0</v>
      </c>
      <c r="D539" s="29">
        <v>5.0</v>
      </c>
      <c r="E539" s="51">
        <v>28.3</v>
      </c>
      <c r="F539" s="51">
        <v>6.7</v>
      </c>
      <c r="G539" s="50">
        <v>2.3</v>
      </c>
      <c r="H539" s="29"/>
      <c r="I539" s="29"/>
      <c r="J539" s="51">
        <v>10.0</v>
      </c>
      <c r="K539" s="51">
        <v>10.0</v>
      </c>
      <c r="L539" s="51">
        <v>10.0</v>
      </c>
      <c r="M539" s="51">
        <v>5.0</v>
      </c>
      <c r="N539" s="51">
        <v>5.0</v>
      </c>
      <c r="O539" s="51">
        <v>10.0</v>
      </c>
      <c r="P539" s="29"/>
      <c r="Q539" s="29"/>
    </row>
    <row r="540" ht="14.25" customHeight="1">
      <c r="A540" s="29">
        <v>533.0</v>
      </c>
      <c r="B540" s="29">
        <v>22.0</v>
      </c>
      <c r="C540" s="29">
        <v>18.0</v>
      </c>
      <c r="D540" s="29">
        <v>6.0</v>
      </c>
      <c r="E540" s="51">
        <v>21.8</v>
      </c>
      <c r="F540" s="51">
        <v>6.8</v>
      </c>
      <c r="G540" s="50">
        <v>2.3</v>
      </c>
      <c r="H540" s="29"/>
      <c r="I540" s="29"/>
      <c r="J540" s="51">
        <v>10.0</v>
      </c>
      <c r="K540" s="51">
        <v>10.0</v>
      </c>
      <c r="L540" s="51">
        <v>10.0</v>
      </c>
      <c r="M540" s="51">
        <v>5.0</v>
      </c>
      <c r="N540" s="51">
        <v>5.0</v>
      </c>
      <c r="O540" s="51">
        <v>10.0</v>
      </c>
      <c r="P540" s="29"/>
      <c r="Q540" s="29"/>
    </row>
    <row r="541" ht="14.25" customHeight="1">
      <c r="A541" s="29">
        <v>534.0</v>
      </c>
      <c r="B541" s="29">
        <v>3.0</v>
      </c>
      <c r="C541" s="29">
        <v>18.0</v>
      </c>
      <c r="D541" s="29">
        <v>7.0</v>
      </c>
      <c r="E541" s="51">
        <v>23.8</v>
      </c>
      <c r="F541" s="51">
        <v>6.9</v>
      </c>
      <c r="G541" s="50">
        <v>2.4</v>
      </c>
      <c r="H541" s="29"/>
      <c r="I541" s="29"/>
      <c r="J541" s="51">
        <v>6.0</v>
      </c>
      <c r="K541" s="51">
        <v>6.0</v>
      </c>
      <c r="L541" s="51">
        <v>10.0</v>
      </c>
      <c r="M541" s="51">
        <v>5.0</v>
      </c>
      <c r="N541" s="51">
        <v>5.0</v>
      </c>
      <c r="O541" s="51">
        <v>10.0</v>
      </c>
      <c r="P541" s="29"/>
      <c r="Q541" s="29"/>
    </row>
    <row r="542" ht="14.25" customHeight="1">
      <c r="A542" s="29">
        <v>535.0</v>
      </c>
      <c r="B542" s="29">
        <v>13.0</v>
      </c>
      <c r="C542" s="29">
        <v>18.0</v>
      </c>
      <c r="D542" s="29">
        <v>8.0</v>
      </c>
      <c r="E542" s="51">
        <v>29.0</v>
      </c>
      <c r="F542" s="51">
        <v>8.38</v>
      </c>
      <c r="G542" s="50">
        <v>1.8</v>
      </c>
      <c r="H542" s="29"/>
      <c r="I542" s="29"/>
      <c r="J542" s="51">
        <v>10.0</v>
      </c>
      <c r="K542" s="51">
        <v>10.0</v>
      </c>
      <c r="L542" s="51">
        <v>10.0</v>
      </c>
      <c r="M542" s="51">
        <v>5.0</v>
      </c>
      <c r="N542" s="51">
        <v>5.0</v>
      </c>
      <c r="O542" s="51">
        <v>10.0</v>
      </c>
      <c r="P542" s="29"/>
      <c r="Q542" s="29"/>
    </row>
    <row r="543" ht="14.25" customHeight="1">
      <c r="A543" s="29">
        <v>536.0</v>
      </c>
      <c r="B543" s="29">
        <v>31.0</v>
      </c>
      <c r="C543" s="29">
        <v>18.0</v>
      </c>
      <c r="D543" s="29">
        <v>9.0</v>
      </c>
      <c r="E543" s="51">
        <v>30.2</v>
      </c>
      <c r="F543" s="51">
        <v>9.1</v>
      </c>
      <c r="G543" s="50">
        <v>0.0</v>
      </c>
      <c r="H543" s="29" t="s">
        <v>26</v>
      </c>
      <c r="I543" s="29"/>
      <c r="J543" s="51">
        <v>6.0</v>
      </c>
      <c r="K543" s="51">
        <v>10.0</v>
      </c>
      <c r="L543" s="51">
        <v>10.0</v>
      </c>
      <c r="M543" s="51">
        <v>5.0</v>
      </c>
      <c r="N543" s="51">
        <v>5.0</v>
      </c>
      <c r="O543" s="51">
        <v>10.0</v>
      </c>
      <c r="P543" s="29"/>
      <c r="Q543" s="29"/>
    </row>
    <row r="544" ht="14.25" customHeight="1">
      <c r="A544" s="29">
        <v>537.0</v>
      </c>
      <c r="B544" s="29">
        <v>24.0</v>
      </c>
      <c r="C544" s="29">
        <v>18.0</v>
      </c>
      <c r="D544" s="29">
        <v>10.0</v>
      </c>
      <c r="E544" s="51">
        <v>26.6</v>
      </c>
      <c r="F544" s="51">
        <v>7.7</v>
      </c>
      <c r="G544" s="50">
        <v>1.3</v>
      </c>
      <c r="H544" s="29" t="s">
        <v>120</v>
      </c>
      <c r="I544" s="29"/>
      <c r="J544" s="51">
        <v>10.0</v>
      </c>
      <c r="K544" s="51">
        <v>10.0</v>
      </c>
      <c r="L544" s="51">
        <v>10.0</v>
      </c>
      <c r="M544" s="51">
        <v>5.0</v>
      </c>
      <c r="N544" s="51">
        <v>5.0</v>
      </c>
      <c r="O544" s="51">
        <v>10.0</v>
      </c>
      <c r="P544" s="29"/>
      <c r="Q544" s="29"/>
    </row>
    <row r="545" ht="14.25" customHeight="1">
      <c r="A545" s="29">
        <v>538.0</v>
      </c>
      <c r="B545" s="29">
        <v>6.0</v>
      </c>
      <c r="C545" s="29">
        <v>18.0</v>
      </c>
      <c r="D545" s="29">
        <v>11.0</v>
      </c>
      <c r="E545" s="51">
        <v>28.5</v>
      </c>
      <c r="F545" s="51">
        <v>7.6</v>
      </c>
      <c r="G545" s="50">
        <v>2.9</v>
      </c>
      <c r="H545" s="29"/>
      <c r="I545" s="29"/>
      <c r="J545" s="51">
        <v>6.0</v>
      </c>
      <c r="K545" s="51">
        <v>8.0</v>
      </c>
      <c r="L545" s="51">
        <v>10.0</v>
      </c>
      <c r="M545" s="51">
        <v>5.0</v>
      </c>
      <c r="N545" s="51">
        <v>5.0</v>
      </c>
      <c r="O545" s="51">
        <v>10.0</v>
      </c>
      <c r="P545" s="29"/>
      <c r="Q545" s="29"/>
    </row>
    <row r="546" ht="14.25" customHeight="1">
      <c r="A546" s="29">
        <v>539.0</v>
      </c>
      <c r="B546" s="29">
        <v>21.0</v>
      </c>
      <c r="C546" s="29">
        <v>18.0</v>
      </c>
      <c r="D546" s="29">
        <v>12.0</v>
      </c>
      <c r="E546" s="51">
        <v>26.0</v>
      </c>
      <c r="F546" s="51">
        <v>6.4</v>
      </c>
      <c r="G546" s="50">
        <v>2.4</v>
      </c>
      <c r="H546" s="29"/>
      <c r="I546" s="29"/>
      <c r="J546" s="51">
        <v>10.0</v>
      </c>
      <c r="K546" s="51">
        <v>10.0</v>
      </c>
      <c r="L546" s="51">
        <v>10.0</v>
      </c>
      <c r="M546" s="51">
        <v>5.0</v>
      </c>
      <c r="N546" s="51">
        <v>5.0</v>
      </c>
      <c r="O546" s="51">
        <v>10.0</v>
      </c>
      <c r="P546" s="29"/>
      <c r="Q546" s="29"/>
    </row>
    <row r="547" ht="14.25" customHeight="1">
      <c r="A547" s="29">
        <v>540.0</v>
      </c>
      <c r="B547" s="29">
        <v>29.0</v>
      </c>
      <c r="C547" s="29">
        <v>18.0</v>
      </c>
      <c r="D547" s="29">
        <v>13.0</v>
      </c>
      <c r="E547" s="51">
        <v>19.8</v>
      </c>
      <c r="F547" s="51">
        <v>5.3</v>
      </c>
      <c r="G547" s="50">
        <v>2.8</v>
      </c>
      <c r="H547" s="29"/>
      <c r="I547" s="29"/>
      <c r="J547" s="51">
        <v>10.0</v>
      </c>
      <c r="K547" s="51">
        <v>10.0</v>
      </c>
      <c r="L547" s="51">
        <v>10.0</v>
      </c>
      <c r="M547" s="51">
        <v>5.0</v>
      </c>
      <c r="N547" s="51">
        <v>5.0</v>
      </c>
      <c r="O547" s="51">
        <v>10.0</v>
      </c>
      <c r="P547" s="29"/>
      <c r="Q547" s="29"/>
    </row>
    <row r="548" ht="14.25" customHeight="1">
      <c r="A548" s="29">
        <v>541.0</v>
      </c>
      <c r="B548" s="29">
        <v>28.0</v>
      </c>
      <c r="C548" s="29">
        <v>18.0</v>
      </c>
      <c r="D548" s="29">
        <v>14.0</v>
      </c>
      <c r="E548" s="51">
        <v>26.0</v>
      </c>
      <c r="F548" s="51">
        <v>7.4</v>
      </c>
      <c r="G548" s="50">
        <v>1.5</v>
      </c>
      <c r="H548" s="29"/>
      <c r="I548" s="29"/>
      <c r="J548" s="51">
        <v>10.0</v>
      </c>
      <c r="K548" s="51">
        <v>10.0</v>
      </c>
      <c r="L548" s="51">
        <v>10.0</v>
      </c>
      <c r="M548" s="51">
        <v>5.0</v>
      </c>
      <c r="N548" s="51">
        <v>5.0</v>
      </c>
      <c r="O548" s="51">
        <v>10.0</v>
      </c>
      <c r="P548" s="29"/>
      <c r="Q548" s="29"/>
    </row>
    <row r="549" ht="14.25" customHeight="1">
      <c r="A549" s="29">
        <v>542.0</v>
      </c>
      <c r="B549" s="29">
        <v>25.0</v>
      </c>
      <c r="C549" s="29">
        <v>18.0</v>
      </c>
      <c r="D549" s="29">
        <v>15.0</v>
      </c>
      <c r="E549" s="51">
        <v>26.5</v>
      </c>
      <c r="F549" s="51">
        <v>5.7</v>
      </c>
      <c r="G549" s="50">
        <v>1.9</v>
      </c>
      <c r="H549" s="29"/>
      <c r="I549" s="29"/>
      <c r="J549" s="51">
        <v>6.0</v>
      </c>
      <c r="K549" s="51">
        <v>6.0</v>
      </c>
      <c r="L549" s="51">
        <v>10.0</v>
      </c>
      <c r="M549" s="51">
        <v>5.0</v>
      </c>
      <c r="N549" s="51">
        <v>5.0</v>
      </c>
      <c r="O549" s="51">
        <v>10.0</v>
      </c>
      <c r="P549" s="29"/>
      <c r="Q549" s="29"/>
    </row>
    <row r="550" ht="14.25" customHeight="1">
      <c r="A550" s="29">
        <v>543.0</v>
      </c>
      <c r="B550" s="29">
        <v>10.0</v>
      </c>
      <c r="C550" s="29">
        <v>18.0</v>
      </c>
      <c r="D550" s="29">
        <v>16.0</v>
      </c>
      <c r="E550" s="51">
        <v>28.8</v>
      </c>
      <c r="F550" s="51">
        <v>8.4</v>
      </c>
      <c r="G550" s="50">
        <v>2.5</v>
      </c>
      <c r="H550" s="29"/>
      <c r="I550" s="29"/>
      <c r="J550" s="51">
        <v>6.0</v>
      </c>
      <c r="K550" s="51">
        <v>8.0</v>
      </c>
      <c r="L550" s="51">
        <v>10.0</v>
      </c>
      <c r="M550" s="51">
        <v>5.0</v>
      </c>
      <c r="N550" s="51">
        <v>5.0</v>
      </c>
      <c r="O550" s="51">
        <v>20.0</v>
      </c>
      <c r="P550" s="29"/>
      <c r="Q550" s="29"/>
    </row>
    <row r="551" ht="14.25" customHeight="1">
      <c r="A551" s="29">
        <v>544.0</v>
      </c>
      <c r="B551" s="29">
        <v>1.0</v>
      </c>
      <c r="C551" s="29">
        <v>18.0</v>
      </c>
      <c r="D551" s="29">
        <v>17.0</v>
      </c>
      <c r="E551" s="51">
        <v>27.2</v>
      </c>
      <c r="F551" s="51">
        <v>6.6</v>
      </c>
      <c r="G551" s="50">
        <v>2.3</v>
      </c>
      <c r="H551" s="29"/>
      <c r="I551" s="29"/>
      <c r="J551" s="51">
        <v>10.0</v>
      </c>
      <c r="K551" s="51">
        <v>10.0</v>
      </c>
      <c r="L551" s="51">
        <v>10.0</v>
      </c>
      <c r="M551" s="51">
        <v>5.0</v>
      </c>
      <c r="N551" s="51">
        <v>5.0</v>
      </c>
      <c r="O551" s="51">
        <v>20.0</v>
      </c>
      <c r="P551" s="29"/>
      <c r="Q551" s="29"/>
    </row>
    <row r="552" ht="14.25" customHeight="1">
      <c r="A552" s="29">
        <v>545.0</v>
      </c>
      <c r="B552" s="29">
        <v>17.0</v>
      </c>
      <c r="C552" s="29">
        <v>18.0</v>
      </c>
      <c r="D552" s="29">
        <v>18.0</v>
      </c>
      <c r="E552" s="51">
        <v>20.0</v>
      </c>
      <c r="F552" s="51">
        <v>6.1</v>
      </c>
      <c r="G552" s="50">
        <v>2.0</v>
      </c>
      <c r="H552" s="29"/>
      <c r="I552" s="29"/>
      <c r="J552" s="51">
        <v>6.0</v>
      </c>
      <c r="K552" s="51">
        <v>10.0</v>
      </c>
      <c r="L552" s="51">
        <v>10.0</v>
      </c>
      <c r="M552" s="51">
        <v>5.0</v>
      </c>
      <c r="N552" s="51">
        <v>5.0</v>
      </c>
      <c r="O552" s="51">
        <v>1.0</v>
      </c>
      <c r="P552" s="29"/>
      <c r="Q552" s="29"/>
    </row>
    <row r="553" ht="14.25" customHeight="1">
      <c r="A553" s="29">
        <v>546.0</v>
      </c>
      <c r="B553" s="29">
        <v>15.0</v>
      </c>
      <c r="C553" s="29">
        <v>18.0</v>
      </c>
      <c r="D553" s="29">
        <v>19.0</v>
      </c>
      <c r="E553" s="51">
        <v>32.7</v>
      </c>
      <c r="F553" s="51">
        <v>7.8</v>
      </c>
      <c r="G553" s="50">
        <v>1.6</v>
      </c>
      <c r="H553" s="29"/>
      <c r="I553" s="29"/>
      <c r="J553" s="51">
        <v>6.0</v>
      </c>
      <c r="K553" s="51">
        <v>8.0</v>
      </c>
      <c r="L553" s="51">
        <v>6.0</v>
      </c>
      <c r="M553" s="51">
        <v>5.0</v>
      </c>
      <c r="N553" s="51">
        <v>5.0</v>
      </c>
      <c r="O553" s="51">
        <v>20.0</v>
      </c>
      <c r="P553" s="29"/>
      <c r="Q553" s="29"/>
    </row>
    <row r="554" ht="14.25" customHeight="1">
      <c r="A554" s="29">
        <v>547.0</v>
      </c>
      <c r="B554" s="29">
        <v>4.0</v>
      </c>
      <c r="C554" s="29">
        <v>18.0</v>
      </c>
      <c r="D554" s="29">
        <v>20.0</v>
      </c>
      <c r="E554" s="51">
        <v>32.2</v>
      </c>
      <c r="F554" s="51">
        <v>7.4</v>
      </c>
      <c r="G554" s="50">
        <v>2.0</v>
      </c>
      <c r="H554" s="29"/>
      <c r="I554" s="29"/>
      <c r="J554" s="51">
        <v>10.0</v>
      </c>
      <c r="K554" s="51">
        <v>10.0</v>
      </c>
      <c r="L554" s="51">
        <v>2.0</v>
      </c>
      <c r="M554" s="51">
        <v>5.0</v>
      </c>
      <c r="N554" s="51">
        <v>5.0</v>
      </c>
      <c r="O554" s="51">
        <v>20.0</v>
      </c>
      <c r="P554" s="29"/>
      <c r="Q554" s="29"/>
    </row>
    <row r="555" ht="14.25" customHeight="1">
      <c r="A555" s="29">
        <v>548.0</v>
      </c>
      <c r="B555" s="29">
        <v>14.0</v>
      </c>
      <c r="C555" s="29">
        <v>18.0</v>
      </c>
      <c r="D555" s="29">
        <v>21.0</v>
      </c>
      <c r="E555" s="51">
        <v>36.2</v>
      </c>
      <c r="F555" s="51">
        <v>8.2</v>
      </c>
      <c r="G555" s="50">
        <v>2.1</v>
      </c>
      <c r="H555" s="29"/>
      <c r="I555" s="29"/>
      <c r="J555" s="51">
        <v>10.0</v>
      </c>
      <c r="K555" s="51">
        <v>10.0</v>
      </c>
      <c r="L555" s="51">
        <v>2.0</v>
      </c>
      <c r="M555" s="51">
        <v>5.0</v>
      </c>
      <c r="N555" s="51">
        <v>5.0</v>
      </c>
      <c r="O555" s="51">
        <v>1.0</v>
      </c>
      <c r="P555" s="29"/>
      <c r="Q555" s="29"/>
    </row>
    <row r="556" ht="14.25" customHeight="1">
      <c r="A556" s="29">
        <v>549.0</v>
      </c>
      <c r="B556" s="29">
        <v>23.0</v>
      </c>
      <c r="C556" s="29">
        <v>18.0</v>
      </c>
      <c r="D556" s="29">
        <v>22.0</v>
      </c>
      <c r="E556" s="51" t="s">
        <v>21</v>
      </c>
      <c r="F556" s="51" t="s">
        <v>21</v>
      </c>
      <c r="G556" s="50">
        <v>2.4</v>
      </c>
      <c r="H556" s="29"/>
      <c r="I556" s="29"/>
      <c r="J556" s="51" t="s">
        <v>21</v>
      </c>
      <c r="K556" s="51" t="s">
        <v>21</v>
      </c>
      <c r="L556" s="51" t="s">
        <v>21</v>
      </c>
      <c r="M556" s="51" t="s">
        <v>21</v>
      </c>
      <c r="N556" s="51" t="s">
        <v>21</v>
      </c>
      <c r="O556" s="51" t="s">
        <v>21</v>
      </c>
      <c r="P556" s="29"/>
      <c r="Q556" s="29"/>
    </row>
    <row r="557" ht="14.25" customHeight="1">
      <c r="A557" s="29">
        <v>550.0</v>
      </c>
      <c r="B557" s="29">
        <v>27.0</v>
      </c>
      <c r="C557" s="29">
        <v>18.0</v>
      </c>
      <c r="D557" s="29">
        <v>23.0</v>
      </c>
      <c r="E557" s="51" t="s">
        <v>74</v>
      </c>
      <c r="F557" s="51" t="s">
        <v>74</v>
      </c>
      <c r="G557" s="50">
        <v>2.9</v>
      </c>
      <c r="H557" s="29"/>
      <c r="I557" s="29"/>
      <c r="J557" s="51" t="s">
        <v>74</v>
      </c>
      <c r="K557" s="51" t="s">
        <v>74</v>
      </c>
      <c r="L557" s="51" t="s">
        <v>74</v>
      </c>
      <c r="M557" s="51" t="s">
        <v>74</v>
      </c>
      <c r="N557" s="51" t="s">
        <v>74</v>
      </c>
      <c r="O557" s="51" t="s">
        <v>74</v>
      </c>
      <c r="P557" s="29"/>
      <c r="Q557" s="29"/>
    </row>
    <row r="558" ht="14.25" customHeight="1">
      <c r="A558" s="29">
        <v>551.0</v>
      </c>
      <c r="B558" s="29">
        <v>30.0</v>
      </c>
      <c r="C558" s="29">
        <v>18.0</v>
      </c>
      <c r="D558" s="29">
        <v>24.0</v>
      </c>
      <c r="E558" s="51">
        <v>24.8</v>
      </c>
      <c r="F558" s="51">
        <v>6.5</v>
      </c>
      <c r="G558" s="50">
        <v>2.7</v>
      </c>
      <c r="H558" s="29"/>
      <c r="I558" s="29"/>
      <c r="J558" s="51">
        <v>10.0</v>
      </c>
      <c r="K558" s="51">
        <v>10.0</v>
      </c>
      <c r="L558" s="51">
        <v>10.0</v>
      </c>
      <c r="M558" s="51">
        <v>5.0</v>
      </c>
      <c r="N558" s="51">
        <v>5.0</v>
      </c>
      <c r="O558" s="51">
        <v>20.0</v>
      </c>
      <c r="P558" s="29"/>
      <c r="Q558" s="29"/>
    </row>
    <row r="559" ht="14.25" customHeight="1">
      <c r="A559" s="29">
        <v>552.0</v>
      </c>
      <c r="B559" s="29">
        <v>26.0</v>
      </c>
      <c r="C559" s="29">
        <v>18.0</v>
      </c>
      <c r="D559" s="29">
        <v>25.0</v>
      </c>
      <c r="E559" s="51">
        <v>26.3</v>
      </c>
      <c r="F559" s="51">
        <v>7.9</v>
      </c>
      <c r="G559" s="50">
        <v>2.1</v>
      </c>
      <c r="H559" s="29"/>
      <c r="I559" s="29"/>
      <c r="J559" s="51">
        <v>6.0</v>
      </c>
      <c r="K559" s="51">
        <v>10.0</v>
      </c>
      <c r="L559" s="51">
        <v>10.0</v>
      </c>
      <c r="M559" s="51">
        <v>5.0</v>
      </c>
      <c r="N559" s="51">
        <v>5.0</v>
      </c>
      <c r="O559" s="51">
        <v>10.0</v>
      </c>
      <c r="P559" s="29"/>
      <c r="Q559" s="29"/>
    </row>
    <row r="560" ht="14.25" customHeight="1">
      <c r="A560" s="29">
        <v>553.0</v>
      </c>
      <c r="B560" s="29">
        <v>5.0</v>
      </c>
      <c r="C560" s="29">
        <v>18.0</v>
      </c>
      <c r="D560" s="29">
        <v>26.0</v>
      </c>
      <c r="E560" s="51">
        <v>28.5</v>
      </c>
      <c r="F560" s="51">
        <v>8.7</v>
      </c>
      <c r="G560" s="50">
        <v>1.9</v>
      </c>
      <c r="H560" s="29"/>
      <c r="I560" s="29"/>
      <c r="J560" s="51">
        <v>6.0</v>
      </c>
      <c r="K560" s="51">
        <v>10.0</v>
      </c>
      <c r="L560" s="51">
        <v>10.0</v>
      </c>
      <c r="M560" s="51">
        <v>5.0</v>
      </c>
      <c r="N560" s="51">
        <v>5.0</v>
      </c>
      <c r="O560" s="51">
        <v>10.0</v>
      </c>
      <c r="P560" s="29"/>
      <c r="Q560" s="29"/>
    </row>
    <row r="561" ht="14.25" customHeight="1">
      <c r="A561" s="29">
        <v>554.0</v>
      </c>
      <c r="B561" s="29">
        <v>16.0</v>
      </c>
      <c r="C561" s="29">
        <v>18.0</v>
      </c>
      <c r="D561" s="29">
        <v>27.0</v>
      </c>
      <c r="E561" s="51">
        <v>28.6</v>
      </c>
      <c r="F561" s="51">
        <v>8.6</v>
      </c>
      <c r="G561" s="50">
        <v>2.3</v>
      </c>
      <c r="H561" s="29"/>
      <c r="I561" s="29"/>
      <c r="J561" s="51">
        <v>10.0</v>
      </c>
      <c r="K561" s="51">
        <v>10.0</v>
      </c>
      <c r="L561" s="51">
        <v>10.0</v>
      </c>
      <c r="M561" s="51">
        <v>5.0</v>
      </c>
      <c r="N561" s="51">
        <v>5.0</v>
      </c>
      <c r="O561" s="51">
        <v>10.0</v>
      </c>
      <c r="P561" s="29"/>
      <c r="Q561" s="29"/>
    </row>
    <row r="562" ht="14.25" customHeight="1">
      <c r="A562" s="29">
        <v>555.0</v>
      </c>
      <c r="B562" s="29">
        <v>20.0</v>
      </c>
      <c r="C562" s="29">
        <v>18.0</v>
      </c>
      <c r="D562" s="29">
        <v>28.0</v>
      </c>
      <c r="E562" s="51">
        <v>24.0</v>
      </c>
      <c r="F562" s="51">
        <v>7.4</v>
      </c>
      <c r="G562" s="50">
        <v>2.5</v>
      </c>
      <c r="H562" s="29"/>
      <c r="I562" s="29"/>
      <c r="J562" s="51">
        <v>10.0</v>
      </c>
      <c r="K562" s="51">
        <v>10.0</v>
      </c>
      <c r="L562" s="51">
        <v>10.0</v>
      </c>
      <c r="M562" s="51">
        <v>5.0</v>
      </c>
      <c r="N562" s="51">
        <v>5.0</v>
      </c>
      <c r="O562" s="51">
        <v>10.0</v>
      </c>
      <c r="P562" s="29"/>
      <c r="Q562" s="29"/>
    </row>
    <row r="563" ht="14.25" customHeight="1">
      <c r="A563" s="29">
        <v>556.0</v>
      </c>
      <c r="B563" s="29">
        <v>12.0</v>
      </c>
      <c r="C563" s="29">
        <v>18.0</v>
      </c>
      <c r="D563" s="29">
        <v>29.0</v>
      </c>
      <c r="E563" s="51" t="s">
        <v>74</v>
      </c>
      <c r="F563" s="51" t="s">
        <v>74</v>
      </c>
      <c r="G563" s="50">
        <v>1.5</v>
      </c>
      <c r="H563" s="29"/>
      <c r="I563" s="29"/>
      <c r="J563" s="51" t="s">
        <v>74</v>
      </c>
      <c r="K563" s="51" t="s">
        <v>74</v>
      </c>
      <c r="L563" s="51" t="s">
        <v>74</v>
      </c>
      <c r="M563" s="51" t="s">
        <v>74</v>
      </c>
      <c r="N563" s="51" t="s">
        <v>74</v>
      </c>
      <c r="O563" s="51" t="s">
        <v>74</v>
      </c>
      <c r="P563" s="29"/>
      <c r="Q563" s="29"/>
    </row>
    <row r="564" ht="14.25" customHeight="1">
      <c r="A564" s="29">
        <v>557.0</v>
      </c>
      <c r="B564" s="29">
        <v>18.0</v>
      </c>
      <c r="C564" s="29">
        <v>18.0</v>
      </c>
      <c r="D564" s="29">
        <v>30.0</v>
      </c>
      <c r="E564" s="51">
        <v>29.7</v>
      </c>
      <c r="F564" s="51">
        <v>8.2</v>
      </c>
      <c r="G564" s="50">
        <v>1.8</v>
      </c>
      <c r="H564" s="29"/>
      <c r="I564" s="29"/>
      <c r="J564" s="51">
        <v>6.0</v>
      </c>
      <c r="K564" s="51">
        <v>8.0</v>
      </c>
      <c r="L564" s="51">
        <v>10.0</v>
      </c>
      <c r="M564" s="51">
        <v>5.0</v>
      </c>
      <c r="N564" s="51">
        <v>5.0</v>
      </c>
      <c r="O564" s="51">
        <v>20.0</v>
      </c>
      <c r="P564" s="29"/>
      <c r="Q564" s="29"/>
    </row>
    <row r="565" ht="14.25" customHeight="1">
      <c r="A565" s="29">
        <v>558.0</v>
      </c>
      <c r="B565" s="29">
        <v>8.0</v>
      </c>
      <c r="C565" s="29">
        <v>18.0</v>
      </c>
      <c r="D565" s="29">
        <v>31.0</v>
      </c>
      <c r="E565" s="51">
        <v>28.3</v>
      </c>
      <c r="F565" s="51">
        <v>6.9</v>
      </c>
      <c r="G565" s="50">
        <v>2.2</v>
      </c>
      <c r="H565" s="29"/>
      <c r="I565" s="29"/>
      <c r="J565" s="51">
        <v>10.0</v>
      </c>
      <c r="K565" s="51">
        <v>10.0</v>
      </c>
      <c r="L565" s="51">
        <v>10.0</v>
      </c>
      <c r="M565" s="51">
        <v>5.0</v>
      </c>
      <c r="N565" s="51">
        <v>5.0</v>
      </c>
      <c r="O565" s="51">
        <v>20.0</v>
      </c>
      <c r="P565" s="29"/>
      <c r="Q565" s="29"/>
    </row>
    <row r="566" ht="14.25" customHeight="1">
      <c r="A566" s="29">
        <v>559.0</v>
      </c>
      <c r="B566" s="29">
        <v>17.0</v>
      </c>
      <c r="C566" s="29">
        <v>19.0</v>
      </c>
      <c r="D566" s="29">
        <v>1.0</v>
      </c>
      <c r="E566" s="51">
        <v>27.0</v>
      </c>
      <c r="F566" s="51">
        <v>6.6</v>
      </c>
      <c r="G566" s="50">
        <v>2.1</v>
      </c>
      <c r="H566" s="29"/>
      <c r="I566" s="29"/>
      <c r="J566" s="51">
        <v>6.0</v>
      </c>
      <c r="K566" s="51">
        <v>2.0</v>
      </c>
      <c r="L566" s="51">
        <v>10.0</v>
      </c>
      <c r="M566" s="51">
        <v>5.0</v>
      </c>
      <c r="N566" s="51">
        <v>5.0</v>
      </c>
      <c r="O566" s="51">
        <v>10.0</v>
      </c>
      <c r="P566" s="29"/>
      <c r="Q566" s="29"/>
    </row>
    <row r="567" ht="14.25" customHeight="1">
      <c r="A567" s="29">
        <v>560.0</v>
      </c>
      <c r="B567" s="29">
        <v>24.0</v>
      </c>
      <c r="C567" s="29">
        <v>19.0</v>
      </c>
      <c r="D567" s="29">
        <v>2.0</v>
      </c>
      <c r="E567" s="51">
        <v>26.0</v>
      </c>
      <c r="F567" s="51">
        <v>8.8</v>
      </c>
      <c r="G567" s="50">
        <v>1.7</v>
      </c>
      <c r="H567" s="29"/>
      <c r="I567" s="29"/>
      <c r="J567" s="51">
        <v>6.0</v>
      </c>
      <c r="K567" s="51">
        <v>10.0</v>
      </c>
      <c r="L567" s="51">
        <v>10.0</v>
      </c>
      <c r="M567" s="51">
        <v>5.0</v>
      </c>
      <c r="N567" s="51">
        <v>5.0</v>
      </c>
      <c r="O567" s="51">
        <v>10.0</v>
      </c>
      <c r="P567" s="29"/>
      <c r="Q567" s="29"/>
    </row>
    <row r="568" ht="14.25" customHeight="1">
      <c r="A568" s="29">
        <v>561.0</v>
      </c>
      <c r="B568" s="29">
        <v>12.0</v>
      </c>
      <c r="C568" s="29">
        <v>19.0</v>
      </c>
      <c r="D568" s="29">
        <v>3.0</v>
      </c>
      <c r="E568" s="51">
        <v>29.7</v>
      </c>
      <c r="F568" s="51">
        <v>8.8</v>
      </c>
      <c r="G568" s="50">
        <v>2.3</v>
      </c>
      <c r="H568" s="29"/>
      <c r="I568" s="29"/>
      <c r="J568" s="51">
        <v>6.0</v>
      </c>
      <c r="K568" s="51">
        <v>8.0</v>
      </c>
      <c r="L568" s="51">
        <v>10.0</v>
      </c>
      <c r="M568" s="51">
        <v>5.0</v>
      </c>
      <c r="N568" s="51">
        <v>5.0</v>
      </c>
      <c r="O568" s="51">
        <v>10.0</v>
      </c>
      <c r="P568" s="29"/>
      <c r="Q568" s="29"/>
    </row>
    <row r="569" ht="14.25" customHeight="1">
      <c r="A569" s="29">
        <v>562.0</v>
      </c>
      <c r="B569" s="29">
        <v>30.0</v>
      </c>
      <c r="C569" s="29">
        <v>19.0</v>
      </c>
      <c r="D569" s="29">
        <v>4.0</v>
      </c>
      <c r="E569" s="51">
        <v>16.0</v>
      </c>
      <c r="F569" s="51">
        <v>5.1</v>
      </c>
      <c r="G569" s="50">
        <v>1.7</v>
      </c>
      <c r="H569" s="29"/>
      <c r="I569" s="29"/>
      <c r="J569" s="51">
        <v>6.0</v>
      </c>
      <c r="K569" s="51">
        <v>8.0</v>
      </c>
      <c r="L569" s="51">
        <v>10.0</v>
      </c>
      <c r="M569" s="51">
        <v>5.0</v>
      </c>
      <c r="N569" s="51">
        <v>5.0</v>
      </c>
      <c r="O569" s="51">
        <v>10.0</v>
      </c>
      <c r="P569" s="29"/>
      <c r="Q569" s="29"/>
    </row>
    <row r="570" ht="14.25" customHeight="1">
      <c r="A570" s="29">
        <v>563.0</v>
      </c>
      <c r="B570" s="29">
        <v>29.0</v>
      </c>
      <c r="C570" s="29">
        <v>19.0</v>
      </c>
      <c r="D570" s="29">
        <v>5.0</v>
      </c>
      <c r="E570" s="51" t="s">
        <v>21</v>
      </c>
      <c r="F570" s="51" t="s">
        <v>21</v>
      </c>
      <c r="G570" s="50">
        <v>0.0</v>
      </c>
      <c r="H570" s="29" t="s">
        <v>103</v>
      </c>
      <c r="I570" s="29"/>
      <c r="J570" s="51" t="s">
        <v>21</v>
      </c>
      <c r="K570" s="51" t="s">
        <v>21</v>
      </c>
      <c r="L570" s="51" t="s">
        <v>21</v>
      </c>
      <c r="M570" s="51" t="s">
        <v>21</v>
      </c>
      <c r="N570" s="51" t="s">
        <v>21</v>
      </c>
      <c r="O570" s="51" t="s">
        <v>21</v>
      </c>
      <c r="P570" s="29"/>
      <c r="Q570" s="29"/>
    </row>
    <row r="571" ht="14.25" customHeight="1">
      <c r="A571" s="29">
        <v>564.0</v>
      </c>
      <c r="B571" s="29">
        <v>23.0</v>
      </c>
      <c r="C571" s="29">
        <v>19.0</v>
      </c>
      <c r="D571" s="29">
        <v>6.0</v>
      </c>
      <c r="E571" s="51">
        <v>21.5</v>
      </c>
      <c r="F571" s="51">
        <v>6.1</v>
      </c>
      <c r="G571" s="50">
        <v>1.8</v>
      </c>
      <c r="H571" s="29"/>
      <c r="I571" s="29"/>
      <c r="J571" s="51">
        <v>6.0</v>
      </c>
      <c r="K571" s="51">
        <v>6.0</v>
      </c>
      <c r="L571" s="51">
        <v>10.0</v>
      </c>
      <c r="M571" s="51">
        <v>5.0</v>
      </c>
      <c r="N571" s="51">
        <v>5.0</v>
      </c>
      <c r="O571" s="51">
        <v>10.0</v>
      </c>
      <c r="P571" s="29"/>
      <c r="Q571" s="29"/>
    </row>
    <row r="572" ht="14.25" customHeight="1">
      <c r="A572" s="29">
        <v>565.0</v>
      </c>
      <c r="B572" s="29">
        <v>16.0</v>
      </c>
      <c r="C572" s="29">
        <v>19.0</v>
      </c>
      <c r="D572" s="29">
        <v>7.0</v>
      </c>
      <c r="E572" s="51">
        <v>24.5</v>
      </c>
      <c r="F572" s="51">
        <v>7.7</v>
      </c>
      <c r="G572" s="50">
        <v>1.8</v>
      </c>
      <c r="H572" s="29"/>
      <c r="I572" s="29"/>
      <c r="J572" s="51">
        <v>10.0</v>
      </c>
      <c r="K572" s="51">
        <v>10.0</v>
      </c>
      <c r="L572" s="51">
        <v>8.0</v>
      </c>
      <c r="M572" s="51">
        <v>5.0</v>
      </c>
      <c r="N572" s="51">
        <v>5.0</v>
      </c>
      <c r="O572" s="51">
        <v>10.0</v>
      </c>
      <c r="P572" s="29"/>
      <c r="Q572" s="29"/>
    </row>
    <row r="573" ht="14.25" customHeight="1">
      <c r="A573" s="29">
        <v>566.0</v>
      </c>
      <c r="B573" s="29">
        <v>21.0</v>
      </c>
      <c r="C573" s="29">
        <v>19.0</v>
      </c>
      <c r="D573" s="29">
        <v>8.0</v>
      </c>
      <c r="E573" s="51">
        <v>23.0</v>
      </c>
      <c r="F573" s="51">
        <v>8.6</v>
      </c>
      <c r="G573" s="50">
        <v>1.8</v>
      </c>
      <c r="H573" s="29"/>
      <c r="I573" s="29"/>
      <c r="J573" s="51">
        <v>10.0</v>
      </c>
      <c r="K573" s="51">
        <v>10.0</v>
      </c>
      <c r="L573" s="51">
        <v>8.0</v>
      </c>
      <c r="M573" s="51">
        <v>5.0</v>
      </c>
      <c r="N573" s="51">
        <v>5.0</v>
      </c>
      <c r="O573" s="51">
        <v>20.0</v>
      </c>
      <c r="P573" s="29"/>
      <c r="Q573" s="29"/>
    </row>
    <row r="574" ht="14.25" customHeight="1">
      <c r="A574" s="29">
        <v>567.0</v>
      </c>
      <c r="B574" s="29">
        <v>8.0</v>
      </c>
      <c r="C574" s="29">
        <v>19.0</v>
      </c>
      <c r="D574" s="29">
        <v>9.0</v>
      </c>
      <c r="E574" s="51">
        <v>21.0</v>
      </c>
      <c r="F574" s="51">
        <v>7.5</v>
      </c>
      <c r="G574" s="50">
        <v>2.1</v>
      </c>
      <c r="H574" s="29"/>
      <c r="I574" s="29"/>
      <c r="J574" s="51">
        <v>10.0</v>
      </c>
      <c r="K574" s="51">
        <v>10.0</v>
      </c>
      <c r="L574" s="51">
        <v>10.0</v>
      </c>
      <c r="M574" s="51">
        <v>5.0</v>
      </c>
      <c r="N574" s="51">
        <v>5.0</v>
      </c>
      <c r="O574" s="51">
        <v>20.0</v>
      </c>
      <c r="P574" s="29"/>
      <c r="Q574" s="29"/>
    </row>
    <row r="575" ht="14.25" customHeight="1">
      <c r="A575" s="29">
        <v>568.0</v>
      </c>
      <c r="B575" s="29">
        <v>10.0</v>
      </c>
      <c r="C575" s="29">
        <v>19.0</v>
      </c>
      <c r="D575" s="29">
        <v>10.0</v>
      </c>
      <c r="E575" s="51">
        <v>29.5</v>
      </c>
      <c r="F575" s="51">
        <v>8.2</v>
      </c>
      <c r="G575" s="50">
        <v>2.5</v>
      </c>
      <c r="H575" s="29"/>
      <c r="I575" s="29"/>
      <c r="J575" s="51">
        <v>6.0</v>
      </c>
      <c r="K575" s="51">
        <v>8.0</v>
      </c>
      <c r="L575" s="51">
        <v>10.0</v>
      </c>
      <c r="M575" s="51">
        <v>5.0</v>
      </c>
      <c r="N575" s="51">
        <v>5.0</v>
      </c>
      <c r="O575" s="51">
        <v>10.0</v>
      </c>
      <c r="P575" s="29"/>
      <c r="Q575" s="29"/>
    </row>
    <row r="576" ht="14.25" customHeight="1">
      <c r="A576" s="29">
        <v>569.0</v>
      </c>
      <c r="B576" s="29">
        <v>14.0</v>
      </c>
      <c r="C576" s="29">
        <v>19.0</v>
      </c>
      <c r="D576" s="29">
        <v>11.0</v>
      </c>
      <c r="E576" s="51">
        <v>22.5</v>
      </c>
      <c r="F576" s="51">
        <v>7.2</v>
      </c>
      <c r="G576" s="50">
        <v>1.7</v>
      </c>
      <c r="H576" s="29"/>
      <c r="I576" s="29"/>
      <c r="J576" s="51">
        <v>6.0</v>
      </c>
      <c r="K576" s="51">
        <v>10.0</v>
      </c>
      <c r="L576" s="51">
        <v>10.0</v>
      </c>
      <c r="M576" s="51">
        <v>5.0</v>
      </c>
      <c r="N576" s="51">
        <v>5.0</v>
      </c>
      <c r="O576" s="51">
        <v>10.0</v>
      </c>
      <c r="P576" s="29"/>
      <c r="Q576" s="29"/>
    </row>
    <row r="577" ht="14.25" customHeight="1">
      <c r="A577" s="29">
        <v>570.0</v>
      </c>
      <c r="B577" s="29">
        <v>31.0</v>
      </c>
      <c r="C577" s="29">
        <v>19.0</v>
      </c>
      <c r="D577" s="29">
        <v>12.0</v>
      </c>
      <c r="E577" s="51">
        <v>29.7</v>
      </c>
      <c r="F577" s="51">
        <v>7.7</v>
      </c>
      <c r="G577" s="50">
        <v>2.2</v>
      </c>
      <c r="H577" s="29"/>
      <c r="I577" s="29"/>
      <c r="J577" s="51">
        <v>6.0</v>
      </c>
      <c r="K577" s="51">
        <v>8.0</v>
      </c>
      <c r="L577" s="51">
        <v>10.0</v>
      </c>
      <c r="M577" s="51">
        <v>5.0</v>
      </c>
      <c r="N577" s="51">
        <v>5.0</v>
      </c>
      <c r="O577" s="51">
        <v>10.0</v>
      </c>
      <c r="P577" s="29"/>
      <c r="Q577" s="29"/>
    </row>
    <row r="578" ht="14.25" customHeight="1">
      <c r="A578" s="29">
        <v>571.0</v>
      </c>
      <c r="B578" s="29">
        <v>4.0</v>
      </c>
      <c r="C578" s="29">
        <v>19.0</v>
      </c>
      <c r="D578" s="29">
        <v>13.0</v>
      </c>
      <c r="E578" s="51">
        <v>23.0</v>
      </c>
      <c r="F578" s="51">
        <v>8.1</v>
      </c>
      <c r="G578" s="50">
        <v>2.0</v>
      </c>
      <c r="H578" s="29"/>
      <c r="I578" s="29"/>
      <c r="J578" s="51">
        <v>6.0</v>
      </c>
      <c r="K578" s="51">
        <v>8.0</v>
      </c>
      <c r="L578" s="51">
        <v>10.0</v>
      </c>
      <c r="M578" s="51">
        <v>5.0</v>
      </c>
      <c r="N578" s="51">
        <v>5.0</v>
      </c>
      <c r="O578" s="51">
        <v>10.0</v>
      </c>
      <c r="P578" s="29"/>
      <c r="Q578" s="29"/>
    </row>
    <row r="579" ht="14.25" customHeight="1">
      <c r="A579" s="29">
        <v>572.0</v>
      </c>
      <c r="B579" s="29">
        <v>19.0</v>
      </c>
      <c r="C579" s="29">
        <v>19.0</v>
      </c>
      <c r="D579" s="29">
        <v>14.0</v>
      </c>
      <c r="E579" s="51">
        <v>25.0</v>
      </c>
      <c r="F579" s="51">
        <v>7.2</v>
      </c>
      <c r="G579" s="50">
        <v>2.2</v>
      </c>
      <c r="H579" s="29"/>
      <c r="I579" s="29"/>
      <c r="J579" s="51">
        <v>6.0</v>
      </c>
      <c r="K579" s="51">
        <v>8.0</v>
      </c>
      <c r="L579" s="51">
        <v>10.0</v>
      </c>
      <c r="M579" s="51">
        <v>5.0</v>
      </c>
      <c r="N579" s="51">
        <v>5.0</v>
      </c>
      <c r="O579" s="51">
        <v>10.0</v>
      </c>
      <c r="P579" s="29"/>
      <c r="Q579" s="29"/>
    </row>
    <row r="580" ht="14.25" customHeight="1">
      <c r="A580" s="29">
        <v>573.0</v>
      </c>
      <c r="B580" s="29">
        <v>15.0</v>
      </c>
      <c r="C580" s="29">
        <v>19.0</v>
      </c>
      <c r="D580" s="29">
        <v>15.0</v>
      </c>
      <c r="E580" s="51">
        <v>24.0</v>
      </c>
      <c r="F580" s="51">
        <v>7.4</v>
      </c>
      <c r="G580" s="50">
        <v>2.0</v>
      </c>
      <c r="H580" s="29"/>
      <c r="I580" s="29"/>
      <c r="J580" s="51">
        <v>6.0</v>
      </c>
      <c r="K580" s="51">
        <v>8.0</v>
      </c>
      <c r="L580" s="51">
        <v>10.0</v>
      </c>
      <c r="M580" s="51">
        <v>5.0</v>
      </c>
      <c r="N580" s="51">
        <v>5.0</v>
      </c>
      <c r="O580" s="51">
        <v>10.0</v>
      </c>
      <c r="P580" s="29"/>
      <c r="Q580" s="29"/>
    </row>
    <row r="581" ht="14.25" customHeight="1">
      <c r="A581" s="29">
        <v>574.0</v>
      </c>
      <c r="B581" s="29">
        <v>11.0</v>
      </c>
      <c r="C581" s="29">
        <v>19.0</v>
      </c>
      <c r="D581" s="29">
        <v>16.0</v>
      </c>
      <c r="E581" s="51">
        <v>26.0</v>
      </c>
      <c r="F581" s="51">
        <v>7.9</v>
      </c>
      <c r="G581" s="50">
        <v>2.2</v>
      </c>
      <c r="H581" s="29"/>
      <c r="I581" s="29"/>
      <c r="J581" s="51">
        <v>10.0</v>
      </c>
      <c r="K581" s="51">
        <v>10.0</v>
      </c>
      <c r="L581" s="51">
        <v>10.0</v>
      </c>
      <c r="M581" s="51">
        <v>5.0</v>
      </c>
      <c r="N581" s="51">
        <v>5.0</v>
      </c>
      <c r="O581" s="51">
        <v>10.0</v>
      </c>
      <c r="P581" s="29"/>
      <c r="Q581" s="29"/>
    </row>
    <row r="582" ht="14.25" customHeight="1">
      <c r="A582" s="29">
        <v>575.0</v>
      </c>
      <c r="B582" s="29">
        <v>27.0</v>
      </c>
      <c r="C582" s="29">
        <v>19.0</v>
      </c>
      <c r="D582" s="29">
        <v>17.0</v>
      </c>
      <c r="E582" s="51">
        <v>16.3</v>
      </c>
      <c r="F582" s="51">
        <v>4.5</v>
      </c>
      <c r="G582" s="50">
        <v>1.3</v>
      </c>
      <c r="H582" s="29"/>
      <c r="I582" s="29"/>
      <c r="J582" s="51">
        <v>10.0</v>
      </c>
      <c r="K582" s="51">
        <v>10.0</v>
      </c>
      <c r="L582" s="51">
        <v>8.0</v>
      </c>
      <c r="M582" s="51">
        <v>5.0</v>
      </c>
      <c r="N582" s="51">
        <v>5.0</v>
      </c>
      <c r="O582" s="51">
        <v>10.0</v>
      </c>
      <c r="P582" s="29"/>
      <c r="Q582" s="29"/>
    </row>
    <row r="583" ht="14.25" customHeight="1">
      <c r="A583" s="29">
        <v>576.0</v>
      </c>
      <c r="B583" s="29">
        <v>6.0</v>
      </c>
      <c r="C583" s="29">
        <v>19.0</v>
      </c>
      <c r="D583" s="29">
        <v>18.0</v>
      </c>
      <c r="E583" s="51">
        <v>26.4</v>
      </c>
      <c r="F583" s="51">
        <v>6.4</v>
      </c>
      <c r="G583" s="50">
        <v>1.6</v>
      </c>
      <c r="H583" s="29"/>
      <c r="I583" s="29"/>
      <c r="J583" s="51">
        <v>10.0</v>
      </c>
      <c r="K583" s="51">
        <v>10.0</v>
      </c>
      <c r="L583" s="51">
        <v>8.0</v>
      </c>
      <c r="M583" s="51">
        <v>5.0</v>
      </c>
      <c r="N583" s="51">
        <v>5.0</v>
      </c>
      <c r="O583" s="51">
        <v>20.0</v>
      </c>
      <c r="P583" s="29"/>
      <c r="Q583" s="29"/>
    </row>
    <row r="584" ht="14.25" customHeight="1">
      <c r="A584" s="29">
        <v>577.0</v>
      </c>
      <c r="B584" s="29">
        <v>25.0</v>
      </c>
      <c r="C584" s="29">
        <v>19.0</v>
      </c>
      <c r="D584" s="29">
        <v>19.0</v>
      </c>
      <c r="E584" s="51">
        <v>28.0</v>
      </c>
      <c r="F584" s="51">
        <v>8.5</v>
      </c>
      <c r="G584" s="50">
        <v>2.4</v>
      </c>
      <c r="H584" s="29"/>
      <c r="I584" s="29"/>
      <c r="J584" s="51">
        <v>6.0</v>
      </c>
      <c r="K584" s="51">
        <v>10.0</v>
      </c>
      <c r="L584" s="51">
        <v>10.0</v>
      </c>
      <c r="M584" s="51">
        <v>5.0</v>
      </c>
      <c r="N584" s="51">
        <v>5.0</v>
      </c>
      <c r="O584" s="51">
        <v>10.0</v>
      </c>
      <c r="P584" s="29"/>
      <c r="Q584" s="29"/>
    </row>
    <row r="585" ht="14.25" customHeight="1">
      <c r="A585" s="29">
        <v>578.0</v>
      </c>
      <c r="B585" s="29">
        <v>28.0</v>
      </c>
      <c r="C585" s="29">
        <v>19.0</v>
      </c>
      <c r="D585" s="29">
        <v>20.0</v>
      </c>
      <c r="E585" s="51">
        <v>30.0</v>
      </c>
      <c r="F585" s="51">
        <v>9.1</v>
      </c>
      <c r="G585" s="50">
        <v>2.9</v>
      </c>
      <c r="H585" s="29"/>
      <c r="I585" s="29"/>
      <c r="J585" s="51">
        <v>10.0</v>
      </c>
      <c r="K585" s="51">
        <v>10.0</v>
      </c>
      <c r="L585" s="51">
        <v>10.0</v>
      </c>
      <c r="M585" s="51">
        <v>5.0</v>
      </c>
      <c r="N585" s="51">
        <v>5.0</v>
      </c>
      <c r="O585" s="51">
        <v>10.0</v>
      </c>
      <c r="P585" s="29"/>
      <c r="Q585" s="29"/>
    </row>
    <row r="586" ht="14.25" customHeight="1">
      <c r="A586" s="29">
        <v>579.0</v>
      </c>
      <c r="B586" s="29">
        <v>5.0</v>
      </c>
      <c r="C586" s="29">
        <v>19.0</v>
      </c>
      <c r="D586" s="29">
        <v>21.0</v>
      </c>
      <c r="E586" s="51">
        <v>33.1</v>
      </c>
      <c r="F586" s="51">
        <v>9.0</v>
      </c>
      <c r="G586" s="50">
        <v>3.0</v>
      </c>
      <c r="H586" s="29"/>
      <c r="I586" s="29"/>
      <c r="J586" s="51">
        <v>6.0</v>
      </c>
      <c r="K586" s="51">
        <v>2.0</v>
      </c>
      <c r="L586" s="51">
        <v>10.0</v>
      </c>
      <c r="M586" s="51">
        <v>5.0</v>
      </c>
      <c r="N586" s="51">
        <v>5.0</v>
      </c>
      <c r="O586" s="51">
        <v>10.0</v>
      </c>
      <c r="P586" s="29"/>
      <c r="Q586" s="29"/>
    </row>
    <row r="587" ht="14.25" customHeight="1">
      <c r="A587" s="29">
        <v>580.0</v>
      </c>
      <c r="B587" s="29">
        <v>3.0</v>
      </c>
      <c r="C587" s="29">
        <v>19.0</v>
      </c>
      <c r="D587" s="29">
        <v>22.0</v>
      </c>
      <c r="E587" s="51">
        <v>24.0</v>
      </c>
      <c r="F587" s="51">
        <v>7.3</v>
      </c>
      <c r="G587" s="50">
        <v>1.7</v>
      </c>
      <c r="H587" s="29"/>
      <c r="I587" s="29"/>
      <c r="J587" s="51">
        <v>6.0</v>
      </c>
      <c r="K587" s="51">
        <v>10.0</v>
      </c>
      <c r="L587" s="51">
        <v>10.0</v>
      </c>
      <c r="M587" s="51">
        <v>5.0</v>
      </c>
      <c r="N587" s="51">
        <v>5.0</v>
      </c>
      <c r="O587" s="51">
        <v>10.0</v>
      </c>
      <c r="P587" s="29"/>
      <c r="Q587" s="29"/>
    </row>
    <row r="588" ht="14.25" customHeight="1">
      <c r="A588" s="29">
        <v>581.0</v>
      </c>
      <c r="B588" s="29">
        <v>20.0</v>
      </c>
      <c r="C588" s="29">
        <v>19.0</v>
      </c>
      <c r="D588" s="29">
        <v>23.0</v>
      </c>
      <c r="E588" s="51">
        <v>27.7</v>
      </c>
      <c r="F588" s="51">
        <v>7.1</v>
      </c>
      <c r="G588" s="50">
        <v>2.2</v>
      </c>
      <c r="H588" s="29"/>
      <c r="I588" s="29"/>
      <c r="J588" s="51">
        <v>6.0</v>
      </c>
      <c r="K588" s="51">
        <v>10.0</v>
      </c>
      <c r="L588" s="51">
        <v>10.0</v>
      </c>
      <c r="M588" s="51">
        <v>5.0</v>
      </c>
      <c r="N588" s="51">
        <v>5.0</v>
      </c>
      <c r="O588" s="51">
        <v>10.0</v>
      </c>
      <c r="P588" s="29"/>
      <c r="Q588" s="29"/>
    </row>
    <row r="589" ht="14.25" customHeight="1">
      <c r="A589" s="29">
        <v>582.0</v>
      </c>
      <c r="B589" s="29">
        <v>18.0</v>
      </c>
      <c r="C589" s="29">
        <v>19.0</v>
      </c>
      <c r="D589" s="29">
        <v>24.0</v>
      </c>
      <c r="E589" s="51">
        <v>26.4</v>
      </c>
      <c r="F589" s="51">
        <v>8.0</v>
      </c>
      <c r="G589" s="50">
        <v>1.9</v>
      </c>
      <c r="H589" s="29"/>
      <c r="I589" s="29"/>
      <c r="J589" s="51">
        <v>10.0</v>
      </c>
      <c r="K589" s="51">
        <v>10.0</v>
      </c>
      <c r="L589" s="51">
        <v>10.0</v>
      </c>
      <c r="M589" s="51">
        <v>5.0</v>
      </c>
      <c r="N589" s="51">
        <v>5.0</v>
      </c>
      <c r="O589" s="51">
        <v>1.0</v>
      </c>
      <c r="P589" s="29"/>
      <c r="Q589" s="29"/>
    </row>
    <row r="590" ht="14.25" customHeight="1">
      <c r="A590" s="29">
        <v>583.0</v>
      </c>
      <c r="B590" s="29">
        <v>26.0</v>
      </c>
      <c r="C590" s="29">
        <v>19.0</v>
      </c>
      <c r="D590" s="29">
        <v>25.0</v>
      </c>
      <c r="E590" s="51">
        <v>36.0</v>
      </c>
      <c r="F590" s="51">
        <v>10.0</v>
      </c>
      <c r="G590" s="50">
        <v>3.1</v>
      </c>
      <c r="H590" s="29"/>
      <c r="I590" s="29"/>
      <c r="J590" s="51">
        <v>6.0</v>
      </c>
      <c r="K590" s="51">
        <v>6.0</v>
      </c>
      <c r="L590" s="51">
        <v>10.0</v>
      </c>
      <c r="M590" s="51">
        <v>5.0</v>
      </c>
      <c r="N590" s="51">
        <v>5.0</v>
      </c>
      <c r="O590" s="51">
        <v>20.0</v>
      </c>
      <c r="P590" s="29"/>
      <c r="Q590" s="29"/>
    </row>
    <row r="591" ht="14.25" customHeight="1">
      <c r="A591" s="29">
        <v>584.0</v>
      </c>
      <c r="B591" s="29">
        <v>9.0</v>
      </c>
      <c r="C591" s="29">
        <v>19.0</v>
      </c>
      <c r="D591" s="29">
        <v>26.0</v>
      </c>
      <c r="E591" s="51">
        <v>29.5</v>
      </c>
      <c r="F591" s="51">
        <v>8.3</v>
      </c>
      <c r="G591" s="50">
        <v>2.7</v>
      </c>
      <c r="H591" s="29"/>
      <c r="I591" s="29"/>
      <c r="J591" s="51">
        <v>6.0</v>
      </c>
      <c r="K591" s="51">
        <v>6.0</v>
      </c>
      <c r="L591" s="51">
        <v>10.0</v>
      </c>
      <c r="M591" s="51">
        <v>5.0</v>
      </c>
      <c r="N591" s="51">
        <v>5.0</v>
      </c>
      <c r="O591" s="51">
        <v>20.0</v>
      </c>
      <c r="P591" s="29"/>
      <c r="Q591" s="29"/>
    </row>
    <row r="592" ht="14.25" customHeight="1">
      <c r="A592" s="29">
        <v>585.0</v>
      </c>
      <c r="B592" s="29">
        <v>2.0</v>
      </c>
      <c r="C592" s="29">
        <v>19.0</v>
      </c>
      <c r="D592" s="29">
        <v>27.0</v>
      </c>
      <c r="E592" s="51" t="s">
        <v>21</v>
      </c>
      <c r="F592" s="51" t="s">
        <v>21</v>
      </c>
      <c r="G592" s="50">
        <v>1.4</v>
      </c>
      <c r="H592" s="29"/>
      <c r="I592" s="29"/>
      <c r="J592" s="51" t="s">
        <v>21</v>
      </c>
      <c r="K592" s="51" t="s">
        <v>21</v>
      </c>
      <c r="L592" s="51" t="s">
        <v>21</v>
      </c>
      <c r="M592" s="51" t="s">
        <v>21</v>
      </c>
      <c r="N592" s="51" t="s">
        <v>21</v>
      </c>
      <c r="O592" s="51" t="s">
        <v>21</v>
      </c>
      <c r="P592" s="29"/>
      <c r="Q592" s="29"/>
    </row>
    <row r="593" ht="14.25" customHeight="1">
      <c r="A593" s="29">
        <v>586.0</v>
      </c>
      <c r="B593" s="29">
        <v>7.0</v>
      </c>
      <c r="C593" s="29">
        <v>19.0</v>
      </c>
      <c r="D593" s="29">
        <v>28.0</v>
      </c>
      <c r="E593" s="51">
        <v>34.6</v>
      </c>
      <c r="F593" s="51">
        <v>8.3</v>
      </c>
      <c r="G593" s="50">
        <v>2.4</v>
      </c>
      <c r="H593" s="29"/>
      <c r="I593" s="29"/>
      <c r="J593" s="51">
        <v>6.0</v>
      </c>
      <c r="K593" s="51">
        <v>10.0</v>
      </c>
      <c r="L593" s="51">
        <v>10.0</v>
      </c>
      <c r="M593" s="51">
        <v>5.0</v>
      </c>
      <c r="N593" s="51">
        <v>5.0</v>
      </c>
      <c r="O593" s="51">
        <v>10.0</v>
      </c>
      <c r="P593" s="29"/>
      <c r="Q593" s="29"/>
    </row>
    <row r="594" ht="14.25" customHeight="1">
      <c r="A594" s="29">
        <v>587.0</v>
      </c>
      <c r="B594" s="29">
        <v>1.0</v>
      </c>
      <c r="C594" s="29">
        <v>19.0</v>
      </c>
      <c r="D594" s="29">
        <v>29.0</v>
      </c>
      <c r="E594" s="51">
        <v>26.2</v>
      </c>
      <c r="F594" s="51">
        <v>7.5</v>
      </c>
      <c r="G594" s="50">
        <v>2.1</v>
      </c>
      <c r="H594" s="29"/>
      <c r="I594" s="29"/>
      <c r="J594" s="51">
        <v>10.0</v>
      </c>
      <c r="K594" s="51">
        <v>10.0</v>
      </c>
      <c r="L594" s="51">
        <v>8.0</v>
      </c>
      <c r="M594" s="51">
        <v>5.0</v>
      </c>
      <c r="N594" s="51">
        <v>5.0</v>
      </c>
      <c r="O594" s="51">
        <v>10.0</v>
      </c>
      <c r="P594" s="51" t="s">
        <v>55</v>
      </c>
      <c r="Q594" s="29"/>
    </row>
    <row r="595" ht="14.25" customHeight="1">
      <c r="A595" s="29">
        <v>588.0</v>
      </c>
      <c r="B595" s="29">
        <v>13.0</v>
      </c>
      <c r="C595" s="29">
        <v>19.0</v>
      </c>
      <c r="D595" s="29">
        <v>30.0</v>
      </c>
      <c r="E595" s="51">
        <v>27.5</v>
      </c>
      <c r="F595" s="51">
        <v>6.9</v>
      </c>
      <c r="G595" s="50">
        <v>2.6</v>
      </c>
      <c r="H595" s="29"/>
      <c r="I595" s="29"/>
      <c r="J595" s="51">
        <v>10.0</v>
      </c>
      <c r="K595" s="51">
        <v>10.0</v>
      </c>
      <c r="L595" s="51">
        <v>10.0</v>
      </c>
      <c r="M595" s="51">
        <v>5.0</v>
      </c>
      <c r="N595" s="51">
        <v>5.0</v>
      </c>
      <c r="O595" s="51">
        <v>10.0</v>
      </c>
      <c r="P595" s="51" t="s">
        <v>55</v>
      </c>
      <c r="Q595" s="29"/>
    </row>
    <row r="596" ht="14.25" customHeight="1">
      <c r="A596" s="29">
        <v>589.0</v>
      </c>
      <c r="B596" s="29">
        <v>22.0</v>
      </c>
      <c r="C596" s="29">
        <v>19.0</v>
      </c>
      <c r="D596" s="29">
        <v>31.0</v>
      </c>
      <c r="E596" s="51">
        <v>35.0</v>
      </c>
      <c r="F596" s="51">
        <v>9.9</v>
      </c>
      <c r="G596" s="50">
        <v>2.9</v>
      </c>
      <c r="H596" s="29"/>
      <c r="I596" s="29"/>
      <c r="J596" s="51">
        <v>10.0</v>
      </c>
      <c r="K596" s="51">
        <v>10.0</v>
      </c>
      <c r="L596" s="51">
        <v>10.0</v>
      </c>
      <c r="M596" s="51">
        <v>5.0</v>
      </c>
      <c r="N596" s="51">
        <v>5.0</v>
      </c>
      <c r="O596" s="51">
        <v>10.0</v>
      </c>
      <c r="P596" s="29"/>
      <c r="Q596" s="29"/>
    </row>
    <row r="597" ht="14.25" customHeight="1">
      <c r="A597" s="29">
        <v>590.0</v>
      </c>
      <c r="B597" s="29">
        <v>12.0</v>
      </c>
      <c r="C597" s="29">
        <v>20.0</v>
      </c>
      <c r="D597" s="29">
        <v>1.0</v>
      </c>
      <c r="E597" s="51">
        <v>3.0</v>
      </c>
      <c r="F597" s="51">
        <v>7.4</v>
      </c>
      <c r="G597" s="50">
        <v>2.4</v>
      </c>
      <c r="H597" s="29"/>
      <c r="I597" s="29"/>
      <c r="J597" s="51">
        <v>6.0</v>
      </c>
      <c r="K597" s="51">
        <v>6.0</v>
      </c>
      <c r="L597" s="51">
        <v>10.0</v>
      </c>
      <c r="M597" s="51">
        <v>5.0</v>
      </c>
      <c r="N597" s="51">
        <v>5.0</v>
      </c>
      <c r="O597" s="51">
        <v>10.0</v>
      </c>
      <c r="P597" s="29"/>
      <c r="Q597" s="29"/>
    </row>
    <row r="598" ht="14.25" customHeight="1">
      <c r="A598" s="29">
        <v>591.0</v>
      </c>
      <c r="B598" s="29">
        <v>10.0</v>
      </c>
      <c r="C598" s="29">
        <v>20.0</v>
      </c>
      <c r="D598" s="29">
        <v>2.0</v>
      </c>
      <c r="E598" s="51">
        <v>29.3</v>
      </c>
      <c r="F598" s="51">
        <v>8.4</v>
      </c>
      <c r="G598" s="50">
        <v>2.3</v>
      </c>
      <c r="H598" s="29"/>
      <c r="I598" s="29"/>
      <c r="J598" s="51">
        <v>6.0</v>
      </c>
      <c r="K598" s="51">
        <v>8.0</v>
      </c>
      <c r="L598" s="51">
        <v>10.0</v>
      </c>
      <c r="M598" s="51">
        <v>5.0</v>
      </c>
      <c r="N598" s="51">
        <v>5.0</v>
      </c>
      <c r="O598" s="51">
        <v>10.0</v>
      </c>
      <c r="P598" s="29"/>
      <c r="Q598" s="29"/>
    </row>
    <row r="599" ht="14.25" customHeight="1">
      <c r="A599" s="29">
        <v>592.0</v>
      </c>
      <c r="B599" s="29">
        <v>18.0</v>
      </c>
      <c r="C599" s="29">
        <v>20.0</v>
      </c>
      <c r="D599" s="29">
        <v>3.0</v>
      </c>
      <c r="E599" s="51">
        <v>27.8</v>
      </c>
      <c r="F599" s="51">
        <v>8.5</v>
      </c>
      <c r="G599" s="50">
        <v>2.5</v>
      </c>
      <c r="H599" s="29"/>
      <c r="I599" s="29"/>
      <c r="J599" s="51">
        <v>6.0</v>
      </c>
      <c r="K599" s="51">
        <v>8.0</v>
      </c>
      <c r="L599" s="51">
        <v>10.0</v>
      </c>
      <c r="M599" s="51">
        <v>5.0</v>
      </c>
      <c r="N599" s="51">
        <v>5.0</v>
      </c>
      <c r="O599" s="51">
        <v>10.0</v>
      </c>
      <c r="P599" s="29"/>
      <c r="Q599" s="29"/>
    </row>
    <row r="600" ht="14.25" customHeight="1">
      <c r="A600" s="29">
        <v>593.0</v>
      </c>
      <c r="B600" s="29">
        <v>29.0</v>
      </c>
      <c r="C600" s="29">
        <v>20.0</v>
      </c>
      <c r="D600" s="29">
        <v>4.0</v>
      </c>
      <c r="E600" s="51">
        <v>28.0</v>
      </c>
      <c r="F600" s="51">
        <v>8.0</v>
      </c>
      <c r="G600" s="50">
        <v>2.4</v>
      </c>
      <c r="H600" s="29"/>
      <c r="I600" s="29"/>
      <c r="J600" s="51">
        <v>10.0</v>
      </c>
      <c r="K600" s="51">
        <v>10.0</v>
      </c>
      <c r="L600" s="51">
        <v>10.0</v>
      </c>
      <c r="M600" s="51">
        <v>5.0</v>
      </c>
      <c r="N600" s="51">
        <v>5.0</v>
      </c>
      <c r="O600" s="51">
        <v>10.0</v>
      </c>
      <c r="P600" s="29"/>
      <c r="Q600" s="29"/>
    </row>
    <row r="601" ht="14.25" customHeight="1">
      <c r="A601" s="29">
        <v>594.0</v>
      </c>
      <c r="B601" s="29">
        <v>4.0</v>
      </c>
      <c r="C601" s="29">
        <v>20.0</v>
      </c>
      <c r="D601" s="29">
        <v>5.0</v>
      </c>
      <c r="E601" s="51">
        <v>29.0</v>
      </c>
      <c r="F601" s="51">
        <v>8.8</v>
      </c>
      <c r="G601" s="50">
        <v>2.3</v>
      </c>
      <c r="H601" s="29"/>
      <c r="I601" s="29"/>
      <c r="J601" s="51">
        <v>6.0</v>
      </c>
      <c r="K601" s="51">
        <v>8.0</v>
      </c>
      <c r="L601" s="51">
        <v>10.0</v>
      </c>
      <c r="M601" s="51">
        <v>5.0</v>
      </c>
      <c r="N601" s="51">
        <v>5.0</v>
      </c>
      <c r="O601" s="51">
        <v>10.0</v>
      </c>
      <c r="P601" s="29"/>
      <c r="Q601" s="29"/>
    </row>
    <row r="602" ht="14.25" customHeight="1">
      <c r="A602" s="29">
        <v>595.0</v>
      </c>
      <c r="B602" s="29">
        <v>19.0</v>
      </c>
      <c r="C602" s="29">
        <v>20.0</v>
      </c>
      <c r="D602" s="29">
        <v>6.0</v>
      </c>
      <c r="E602" s="51">
        <v>29.0</v>
      </c>
      <c r="F602" s="51">
        <v>8.8</v>
      </c>
      <c r="G602" s="50">
        <v>2.2</v>
      </c>
      <c r="H602" s="29"/>
      <c r="I602" s="29"/>
      <c r="J602" s="51">
        <v>6.0</v>
      </c>
      <c r="K602" s="51">
        <v>6.0</v>
      </c>
      <c r="L602" s="51">
        <v>10.0</v>
      </c>
      <c r="M602" s="51">
        <v>5.0</v>
      </c>
      <c r="N602" s="51">
        <v>5.0</v>
      </c>
      <c r="O602" s="51">
        <v>10.0</v>
      </c>
      <c r="P602" s="29"/>
      <c r="Q602" s="29"/>
    </row>
    <row r="603" ht="14.25" customHeight="1">
      <c r="A603" s="29">
        <v>596.0</v>
      </c>
      <c r="B603" s="29">
        <v>14.0</v>
      </c>
      <c r="C603" s="29">
        <v>20.0</v>
      </c>
      <c r="D603" s="29">
        <v>7.0</v>
      </c>
      <c r="E603" s="51" t="s">
        <v>74</v>
      </c>
      <c r="F603" s="51" t="s">
        <v>74</v>
      </c>
      <c r="G603" s="50">
        <v>0.0</v>
      </c>
      <c r="H603" s="29" t="s">
        <v>26</v>
      </c>
      <c r="I603" s="29"/>
      <c r="J603" s="51" t="s">
        <v>74</v>
      </c>
      <c r="K603" s="51" t="s">
        <v>74</v>
      </c>
      <c r="L603" s="51" t="s">
        <v>74</v>
      </c>
      <c r="M603" s="51" t="s">
        <v>74</v>
      </c>
      <c r="N603" s="51" t="s">
        <v>74</v>
      </c>
      <c r="O603" s="51" t="s">
        <v>74</v>
      </c>
      <c r="P603" s="29"/>
      <c r="Q603" s="29"/>
    </row>
    <row r="604" ht="14.25" customHeight="1">
      <c r="A604" s="29">
        <v>597.0</v>
      </c>
      <c r="B604" s="29">
        <v>11.0</v>
      </c>
      <c r="C604" s="29">
        <v>20.0</v>
      </c>
      <c r="D604" s="29">
        <v>8.0</v>
      </c>
      <c r="E604" s="51">
        <v>23.0</v>
      </c>
      <c r="F604" s="51">
        <v>7.0</v>
      </c>
      <c r="G604" s="50">
        <v>1.9</v>
      </c>
      <c r="H604" s="29"/>
      <c r="I604" s="29"/>
      <c r="J604" s="51">
        <v>6.0</v>
      </c>
      <c r="K604" s="51">
        <v>10.0</v>
      </c>
      <c r="L604" s="51">
        <v>10.0</v>
      </c>
      <c r="M604" s="51">
        <v>5.0</v>
      </c>
      <c r="N604" s="51">
        <v>5.0</v>
      </c>
      <c r="O604" s="51">
        <v>10.0</v>
      </c>
      <c r="P604" s="29"/>
      <c r="Q604" s="29"/>
    </row>
    <row r="605" ht="14.25" customHeight="1">
      <c r="A605" s="29">
        <v>598.0</v>
      </c>
      <c r="B605" s="29">
        <v>30.0</v>
      </c>
      <c r="C605" s="29">
        <v>20.0</v>
      </c>
      <c r="D605" s="29">
        <v>9.0</v>
      </c>
      <c r="E605" s="51">
        <v>19.2</v>
      </c>
      <c r="F605" s="51">
        <v>6.3</v>
      </c>
      <c r="G605" s="50">
        <v>2.0</v>
      </c>
      <c r="H605" s="29"/>
      <c r="I605" s="29"/>
      <c r="J605" s="51">
        <v>10.0</v>
      </c>
      <c r="K605" s="51">
        <v>10.0</v>
      </c>
      <c r="L605" s="51">
        <v>10.0</v>
      </c>
      <c r="M605" s="51">
        <v>5.0</v>
      </c>
      <c r="N605" s="51">
        <v>5.0</v>
      </c>
      <c r="O605" s="51">
        <v>10.0</v>
      </c>
      <c r="P605" s="29"/>
      <c r="Q605" s="29"/>
    </row>
    <row r="606" ht="14.25" customHeight="1">
      <c r="A606" s="29">
        <v>599.0</v>
      </c>
      <c r="B606" s="29">
        <v>20.0</v>
      </c>
      <c r="C606" s="29">
        <v>20.0</v>
      </c>
      <c r="D606" s="29">
        <v>10.0</v>
      </c>
      <c r="E606" s="51">
        <v>26.0</v>
      </c>
      <c r="F606" s="51">
        <v>7.9</v>
      </c>
      <c r="G606" s="50">
        <v>2.2</v>
      </c>
      <c r="H606" s="29"/>
      <c r="I606" s="29"/>
      <c r="J606" s="51">
        <v>6.0</v>
      </c>
      <c r="K606" s="51">
        <v>6.0</v>
      </c>
      <c r="L606" s="51">
        <v>10.0</v>
      </c>
      <c r="M606" s="51">
        <v>5.0</v>
      </c>
      <c r="N606" s="51">
        <v>5.0</v>
      </c>
      <c r="O606" s="51">
        <v>10.0</v>
      </c>
      <c r="P606" s="29"/>
      <c r="Q606" s="29"/>
    </row>
    <row r="607" ht="14.25" customHeight="1">
      <c r="A607" s="29">
        <v>600.0</v>
      </c>
      <c r="B607" s="29">
        <v>9.0</v>
      </c>
      <c r="C607" s="29">
        <v>20.0</v>
      </c>
      <c r="D607" s="29">
        <v>11.0</v>
      </c>
      <c r="E607" s="51">
        <v>24.8</v>
      </c>
      <c r="F607" s="51">
        <v>7.4</v>
      </c>
      <c r="G607" s="50">
        <v>2.2</v>
      </c>
      <c r="H607" s="29"/>
      <c r="I607" s="29"/>
      <c r="J607" s="51">
        <v>6.0</v>
      </c>
      <c r="K607" s="51">
        <v>8.0</v>
      </c>
      <c r="L607" s="51">
        <v>10.0</v>
      </c>
      <c r="M607" s="51">
        <v>5.0</v>
      </c>
      <c r="N607" s="51">
        <v>5.0</v>
      </c>
      <c r="O607" s="51">
        <v>10.0</v>
      </c>
      <c r="P607" s="29"/>
      <c r="Q607" s="29"/>
    </row>
    <row r="608" ht="14.25" customHeight="1">
      <c r="A608" s="29">
        <v>601.0</v>
      </c>
      <c r="B608" s="29">
        <v>17.0</v>
      </c>
      <c r="C608" s="29">
        <v>20.0</v>
      </c>
      <c r="D608" s="29">
        <v>12.0</v>
      </c>
      <c r="E608" s="51">
        <v>22.2</v>
      </c>
      <c r="F608" s="51">
        <v>6.8</v>
      </c>
      <c r="G608" s="50">
        <v>1.8</v>
      </c>
      <c r="H608" s="29"/>
      <c r="I608" s="29"/>
      <c r="J608" s="51">
        <v>10.0</v>
      </c>
      <c r="K608" s="51">
        <v>10.0</v>
      </c>
      <c r="L608" s="51">
        <v>10.0</v>
      </c>
      <c r="M608" s="51">
        <v>5.0</v>
      </c>
      <c r="N608" s="51">
        <v>5.0</v>
      </c>
      <c r="O608" s="51">
        <v>10.0</v>
      </c>
      <c r="P608" s="29"/>
      <c r="Q608" s="29"/>
    </row>
    <row r="609" ht="14.25" customHeight="1">
      <c r="A609" s="29">
        <v>602.0</v>
      </c>
      <c r="B609" s="29">
        <v>13.0</v>
      </c>
      <c r="C609" s="29">
        <v>20.0</v>
      </c>
      <c r="D609" s="29">
        <v>13.0</v>
      </c>
      <c r="E609" s="51">
        <v>28.0</v>
      </c>
      <c r="F609" s="51">
        <v>7.1</v>
      </c>
      <c r="G609" s="50">
        <v>2.0</v>
      </c>
      <c r="H609" s="29"/>
      <c r="I609" s="29"/>
      <c r="J609" s="51">
        <v>6.0</v>
      </c>
      <c r="K609" s="51">
        <v>10.0</v>
      </c>
      <c r="L609" s="51">
        <v>8.0</v>
      </c>
      <c r="M609" s="51">
        <v>5.0</v>
      </c>
      <c r="N609" s="51">
        <v>5.0</v>
      </c>
      <c r="O609" s="51">
        <v>10.0</v>
      </c>
      <c r="P609" s="29"/>
      <c r="Q609" s="29"/>
    </row>
    <row r="610" ht="14.25" customHeight="1">
      <c r="A610" s="29">
        <v>603.0</v>
      </c>
      <c r="B610" s="29">
        <v>1.0</v>
      </c>
      <c r="C610" s="29">
        <v>20.0</v>
      </c>
      <c r="D610" s="29">
        <v>14.0</v>
      </c>
      <c r="E610" s="51">
        <v>22.3</v>
      </c>
      <c r="F610" s="51">
        <v>7.2</v>
      </c>
      <c r="G610" s="50">
        <v>1.9</v>
      </c>
      <c r="H610" s="29"/>
      <c r="I610" s="29"/>
      <c r="J610" s="51">
        <v>10.0</v>
      </c>
      <c r="K610" s="51">
        <v>10.0</v>
      </c>
      <c r="L610" s="51">
        <v>10.0</v>
      </c>
      <c r="M610" s="51">
        <v>5.0</v>
      </c>
      <c r="N610" s="51">
        <v>5.0</v>
      </c>
      <c r="O610" s="51">
        <v>10.0</v>
      </c>
      <c r="P610" s="29"/>
      <c r="Q610" s="29"/>
    </row>
    <row r="611" ht="14.25" customHeight="1">
      <c r="A611" s="29">
        <v>604.0</v>
      </c>
      <c r="B611" s="29">
        <v>31.0</v>
      </c>
      <c r="C611" s="29">
        <v>20.0</v>
      </c>
      <c r="D611" s="29">
        <v>15.0</v>
      </c>
      <c r="E611" s="51">
        <v>26.0</v>
      </c>
      <c r="F611" s="51">
        <v>6.6</v>
      </c>
      <c r="G611" s="50">
        <v>1.8</v>
      </c>
      <c r="H611" s="29"/>
      <c r="I611" s="29"/>
      <c r="J611" s="51">
        <v>6.0</v>
      </c>
      <c r="K611" s="51">
        <v>10.0</v>
      </c>
      <c r="L611" s="51">
        <v>1.0</v>
      </c>
      <c r="M611" s="51">
        <v>5.0</v>
      </c>
      <c r="N611" s="51">
        <v>5.0</v>
      </c>
      <c r="O611" s="51">
        <v>1.0</v>
      </c>
      <c r="P611" s="51" t="s">
        <v>55</v>
      </c>
      <c r="Q611" s="29"/>
    </row>
    <row r="612" ht="14.25" customHeight="1">
      <c r="A612" s="29">
        <v>605.0</v>
      </c>
      <c r="B612" s="29">
        <v>22.0</v>
      </c>
      <c r="C612" s="29">
        <v>20.0</v>
      </c>
      <c r="D612" s="29">
        <v>16.0</v>
      </c>
      <c r="E612" s="51">
        <v>25.0</v>
      </c>
      <c r="F612" s="51">
        <v>7.3</v>
      </c>
      <c r="G612" s="50">
        <v>2.4</v>
      </c>
      <c r="H612" s="29"/>
      <c r="I612" s="29"/>
      <c r="J612" s="51">
        <v>6.0</v>
      </c>
      <c r="K612" s="51">
        <v>6.0</v>
      </c>
      <c r="L612" s="51">
        <v>10.0</v>
      </c>
      <c r="M612" s="51">
        <v>5.0</v>
      </c>
      <c r="N612" s="51">
        <v>5.0</v>
      </c>
      <c r="O612" s="51">
        <v>1.0</v>
      </c>
      <c r="P612" s="29"/>
      <c r="Q612" s="29"/>
    </row>
    <row r="613" ht="14.25" customHeight="1">
      <c r="A613" s="29">
        <v>606.0</v>
      </c>
      <c r="B613" s="29">
        <v>3.0</v>
      </c>
      <c r="C613" s="29">
        <v>20.0</v>
      </c>
      <c r="D613" s="29">
        <v>17.0</v>
      </c>
      <c r="E613" s="51">
        <v>14.7</v>
      </c>
      <c r="F613" s="51">
        <v>4.3</v>
      </c>
      <c r="G613" s="50">
        <v>1.1</v>
      </c>
      <c r="H613" s="29"/>
      <c r="I613" s="29"/>
      <c r="J613" s="51">
        <v>6.0</v>
      </c>
      <c r="K613" s="51">
        <v>10.0</v>
      </c>
      <c r="L613" s="51">
        <v>1.0</v>
      </c>
      <c r="M613" s="51">
        <v>5.0</v>
      </c>
      <c r="N613" s="51">
        <v>5.0</v>
      </c>
      <c r="O613" s="51">
        <v>1.0</v>
      </c>
      <c r="P613" s="29"/>
      <c r="Q613" s="29"/>
    </row>
    <row r="614" ht="14.25" customHeight="1">
      <c r="A614" s="29">
        <v>607.0</v>
      </c>
      <c r="B614" s="29">
        <v>5.0</v>
      </c>
      <c r="C614" s="29">
        <v>20.0</v>
      </c>
      <c r="D614" s="29">
        <v>18.0</v>
      </c>
      <c r="E614" s="51">
        <v>23.0</v>
      </c>
      <c r="F614" s="51">
        <v>6.0</v>
      </c>
      <c r="G614" s="50">
        <v>1.7</v>
      </c>
      <c r="H614" s="29"/>
      <c r="I614" s="29"/>
      <c r="J614" s="51">
        <v>6.0</v>
      </c>
      <c r="K614" s="51">
        <v>10.0</v>
      </c>
      <c r="L614" s="51">
        <v>1.0</v>
      </c>
      <c r="M614" s="51">
        <v>5.0</v>
      </c>
      <c r="N614" s="51">
        <v>5.0</v>
      </c>
      <c r="O614" s="51">
        <v>10.0</v>
      </c>
      <c r="P614" s="29"/>
      <c r="Q614" s="29"/>
    </row>
    <row r="615" ht="14.25" customHeight="1">
      <c r="A615" s="29">
        <v>608.0</v>
      </c>
      <c r="B615" s="29">
        <v>2.0</v>
      </c>
      <c r="C615" s="29">
        <v>20.0</v>
      </c>
      <c r="D615" s="29">
        <v>19.0</v>
      </c>
      <c r="E615" s="51" t="s">
        <v>74</v>
      </c>
      <c r="F615" s="51" t="s">
        <v>74</v>
      </c>
      <c r="G615" s="50">
        <v>0.0</v>
      </c>
      <c r="H615" s="29" t="s">
        <v>26</v>
      </c>
      <c r="I615" s="29"/>
      <c r="J615" s="51" t="s">
        <v>74</v>
      </c>
      <c r="K615" s="51" t="s">
        <v>74</v>
      </c>
      <c r="L615" s="51" t="s">
        <v>74</v>
      </c>
      <c r="M615" s="51" t="s">
        <v>74</v>
      </c>
      <c r="N615" s="51" t="s">
        <v>74</v>
      </c>
      <c r="O615" s="51" t="s">
        <v>74</v>
      </c>
      <c r="P615" s="29"/>
      <c r="Q615" s="29"/>
    </row>
    <row r="616" ht="14.25" customHeight="1">
      <c r="A616" s="29">
        <v>609.0</v>
      </c>
      <c r="B616" s="29">
        <v>15.0</v>
      </c>
      <c r="C616" s="29">
        <v>20.0</v>
      </c>
      <c r="D616" s="29">
        <v>20.0</v>
      </c>
      <c r="E616" s="51">
        <v>31.5</v>
      </c>
      <c r="F616" s="51">
        <v>8.5</v>
      </c>
      <c r="G616" s="50">
        <v>2.7</v>
      </c>
      <c r="H616" s="29"/>
      <c r="I616" s="29"/>
      <c r="J616" s="51">
        <v>6.0</v>
      </c>
      <c r="K616" s="51">
        <v>10.0</v>
      </c>
      <c r="L616" s="51">
        <v>10.0</v>
      </c>
      <c r="M616" s="51">
        <v>5.0</v>
      </c>
      <c r="N616" s="51">
        <v>5.0</v>
      </c>
      <c r="O616" s="51">
        <v>10.0</v>
      </c>
      <c r="P616" s="29"/>
      <c r="Q616" s="29"/>
    </row>
    <row r="617" ht="14.25" customHeight="1">
      <c r="A617" s="29">
        <v>610.0</v>
      </c>
      <c r="B617" s="29">
        <v>23.0</v>
      </c>
      <c r="C617" s="29">
        <v>20.0</v>
      </c>
      <c r="D617" s="29">
        <v>21.0</v>
      </c>
      <c r="E617" s="51">
        <v>30.5</v>
      </c>
      <c r="F617" s="51">
        <v>8.5</v>
      </c>
      <c r="G617" s="50">
        <v>2.5</v>
      </c>
      <c r="H617" s="29"/>
      <c r="I617" s="29"/>
      <c r="J617" s="51">
        <v>6.0</v>
      </c>
      <c r="K617" s="51">
        <v>10.0</v>
      </c>
      <c r="L617" s="51">
        <v>10.0</v>
      </c>
      <c r="M617" s="51">
        <v>5.0</v>
      </c>
      <c r="N617" s="51">
        <v>5.0</v>
      </c>
      <c r="O617" s="51">
        <v>10.0</v>
      </c>
      <c r="P617" s="29"/>
      <c r="Q617" s="29"/>
    </row>
    <row r="618" ht="14.25" customHeight="1">
      <c r="A618" s="29">
        <v>611.0</v>
      </c>
      <c r="B618" s="29">
        <v>16.0</v>
      </c>
      <c r="C618" s="29">
        <v>20.0</v>
      </c>
      <c r="D618" s="29">
        <v>22.0</v>
      </c>
      <c r="E618" s="51">
        <v>27.5</v>
      </c>
      <c r="F618" s="51">
        <v>7.5</v>
      </c>
      <c r="G618" s="50">
        <v>2.4</v>
      </c>
      <c r="H618" s="29"/>
      <c r="I618" s="29"/>
      <c r="J618" s="51">
        <v>6.0</v>
      </c>
      <c r="K618" s="51">
        <v>10.0</v>
      </c>
      <c r="L618" s="51">
        <v>10.0</v>
      </c>
      <c r="M618" s="51">
        <v>5.0</v>
      </c>
      <c r="N618" s="51">
        <v>5.0</v>
      </c>
      <c r="O618" s="51">
        <v>10.0</v>
      </c>
      <c r="P618" s="29"/>
      <c r="Q618" s="29"/>
    </row>
    <row r="619" ht="14.25" customHeight="1">
      <c r="A619" s="29">
        <v>612.0</v>
      </c>
      <c r="B619" s="29">
        <v>24.0</v>
      </c>
      <c r="C619" s="29">
        <v>20.0</v>
      </c>
      <c r="D619" s="29">
        <v>23.0</v>
      </c>
      <c r="E619" s="51">
        <v>27.8</v>
      </c>
      <c r="F619" s="51">
        <v>7.3</v>
      </c>
      <c r="G619" s="50">
        <v>2.3</v>
      </c>
      <c r="H619" s="29"/>
      <c r="I619" s="29"/>
      <c r="J619" s="51">
        <v>6.0</v>
      </c>
      <c r="K619" s="51">
        <v>10.0</v>
      </c>
      <c r="L619" s="51">
        <v>10.0</v>
      </c>
      <c r="M619" s="51">
        <v>5.0</v>
      </c>
      <c r="N619" s="51">
        <v>5.0</v>
      </c>
      <c r="O619" s="51">
        <v>10.0</v>
      </c>
      <c r="P619" s="29"/>
      <c r="Q619" s="29"/>
    </row>
    <row r="620" ht="14.25" customHeight="1">
      <c r="A620" s="29">
        <v>613.0</v>
      </c>
      <c r="B620" s="29">
        <v>6.0</v>
      </c>
      <c r="C620" s="29">
        <v>20.0</v>
      </c>
      <c r="D620" s="29">
        <v>24.0</v>
      </c>
      <c r="E620" s="51">
        <v>27.0</v>
      </c>
      <c r="F620" s="51">
        <v>7.6</v>
      </c>
      <c r="G620" s="50">
        <v>2.2</v>
      </c>
      <c r="H620" s="29"/>
      <c r="I620" s="29"/>
      <c r="J620" s="51">
        <v>10.0</v>
      </c>
      <c r="K620" s="51">
        <v>10.0</v>
      </c>
      <c r="L620" s="51">
        <v>10.0</v>
      </c>
      <c r="M620" s="51">
        <v>5.0</v>
      </c>
      <c r="N620" s="51">
        <v>5.0</v>
      </c>
      <c r="O620" s="51">
        <v>10.0</v>
      </c>
      <c r="P620" s="29"/>
      <c r="Q620" s="29"/>
    </row>
    <row r="621" ht="14.25" customHeight="1">
      <c r="A621" s="29">
        <v>614.0</v>
      </c>
      <c r="B621" s="29">
        <v>28.0</v>
      </c>
      <c r="C621" s="29">
        <v>20.0</v>
      </c>
      <c r="D621" s="29">
        <v>25.0</v>
      </c>
      <c r="E621" s="51">
        <v>32.8</v>
      </c>
      <c r="F621" s="51">
        <v>9.7</v>
      </c>
      <c r="G621" s="50">
        <v>3.2</v>
      </c>
      <c r="H621" s="29"/>
      <c r="I621" s="29"/>
      <c r="J621" s="51">
        <v>6.0</v>
      </c>
      <c r="K621" s="51">
        <v>2.0</v>
      </c>
      <c r="L621" s="51">
        <v>10.0</v>
      </c>
      <c r="M621" s="51">
        <v>5.0</v>
      </c>
      <c r="N621" s="51">
        <v>5.0</v>
      </c>
      <c r="O621" s="51">
        <v>20.0</v>
      </c>
      <c r="P621" s="29"/>
      <c r="Q621" s="29"/>
    </row>
    <row r="622" ht="14.25" customHeight="1">
      <c r="A622" s="29">
        <v>615.0</v>
      </c>
      <c r="B622" s="29">
        <v>27.0</v>
      </c>
      <c r="C622" s="29">
        <v>20.0</v>
      </c>
      <c r="D622" s="29">
        <v>26.0</v>
      </c>
      <c r="E622" s="51">
        <v>31.5</v>
      </c>
      <c r="F622" s="51">
        <v>8.2</v>
      </c>
      <c r="G622" s="50">
        <v>2.5</v>
      </c>
      <c r="H622" s="29"/>
      <c r="I622" s="29"/>
      <c r="J622" s="51">
        <v>6.0</v>
      </c>
      <c r="K622" s="51">
        <v>6.0</v>
      </c>
      <c r="L622" s="51">
        <v>10.0</v>
      </c>
      <c r="M622" s="51">
        <v>5.0</v>
      </c>
      <c r="N622" s="51">
        <v>5.0</v>
      </c>
      <c r="O622" s="51">
        <v>20.0</v>
      </c>
      <c r="P622" s="29"/>
      <c r="Q622" s="29"/>
    </row>
    <row r="623" ht="14.25" customHeight="1">
      <c r="A623" s="29">
        <v>616.0</v>
      </c>
      <c r="B623" s="29">
        <v>21.0</v>
      </c>
      <c r="C623" s="29">
        <v>20.0</v>
      </c>
      <c r="D623" s="29">
        <v>27.0</v>
      </c>
      <c r="E623" s="51">
        <v>31.6</v>
      </c>
      <c r="F623" s="51">
        <v>9.9</v>
      </c>
      <c r="G623" s="50">
        <v>2.5</v>
      </c>
      <c r="H623" s="29"/>
      <c r="I623" s="29"/>
      <c r="J623" s="51">
        <v>6.0</v>
      </c>
      <c r="K623" s="51">
        <v>10.0</v>
      </c>
      <c r="L623" s="51">
        <v>10.0</v>
      </c>
      <c r="M623" s="51">
        <v>5.0</v>
      </c>
      <c r="N623" s="51">
        <v>5.0</v>
      </c>
      <c r="O623" s="51">
        <v>20.0</v>
      </c>
      <c r="P623" s="29"/>
      <c r="Q623" s="29"/>
    </row>
    <row r="624" ht="14.25" customHeight="1">
      <c r="A624" s="29">
        <v>617.0</v>
      </c>
      <c r="B624" s="29">
        <v>8.0</v>
      </c>
      <c r="C624" s="29">
        <v>20.0</v>
      </c>
      <c r="D624" s="29">
        <v>28.0</v>
      </c>
      <c r="E624" s="51">
        <v>26.0</v>
      </c>
      <c r="F624" s="51">
        <v>7.0</v>
      </c>
      <c r="G624" s="50">
        <v>2.0</v>
      </c>
      <c r="H624" s="29"/>
      <c r="I624" s="29"/>
      <c r="J624" s="51">
        <v>6.0</v>
      </c>
      <c r="K624" s="51">
        <v>10.0</v>
      </c>
      <c r="L624" s="51">
        <v>8.0</v>
      </c>
      <c r="M624" s="51">
        <v>5.0</v>
      </c>
      <c r="N624" s="51">
        <v>5.0</v>
      </c>
      <c r="O624" s="51">
        <v>10.0</v>
      </c>
      <c r="P624" s="29"/>
      <c r="Q624" s="29"/>
    </row>
    <row r="625" ht="14.25" customHeight="1">
      <c r="A625" s="29">
        <v>618.0</v>
      </c>
      <c r="B625" s="29">
        <v>7.0</v>
      </c>
      <c r="C625" s="29">
        <v>20.0</v>
      </c>
      <c r="D625" s="29">
        <v>29.0</v>
      </c>
      <c r="E625" s="51">
        <v>30.2</v>
      </c>
      <c r="F625" s="51">
        <v>7.0</v>
      </c>
      <c r="G625" s="50">
        <v>2.3</v>
      </c>
      <c r="H625" s="29"/>
      <c r="I625" s="29"/>
      <c r="J625" s="51">
        <v>6.0</v>
      </c>
      <c r="K625" s="51">
        <v>8.0</v>
      </c>
      <c r="L625" s="51">
        <v>10.0</v>
      </c>
      <c r="M625" s="51">
        <v>5.0</v>
      </c>
      <c r="N625" s="51">
        <v>5.0</v>
      </c>
      <c r="O625" s="51">
        <v>10.0</v>
      </c>
      <c r="P625" s="29"/>
      <c r="Q625" s="29"/>
    </row>
    <row r="626" ht="14.25" customHeight="1">
      <c r="A626" s="29">
        <v>619.0</v>
      </c>
      <c r="B626" s="29">
        <v>26.0</v>
      </c>
      <c r="C626" s="29">
        <v>20.0</v>
      </c>
      <c r="D626" s="29">
        <v>30.0</v>
      </c>
      <c r="E626" s="51">
        <v>29.5</v>
      </c>
      <c r="F626" s="51">
        <v>8.9</v>
      </c>
      <c r="G626" s="50">
        <v>2.3</v>
      </c>
      <c r="H626" s="29"/>
      <c r="I626" s="29"/>
      <c r="J626" s="51">
        <v>6.0</v>
      </c>
      <c r="K626" s="51">
        <v>10.0</v>
      </c>
      <c r="L626" s="51">
        <v>10.0</v>
      </c>
      <c r="M626" s="51">
        <v>5.0</v>
      </c>
      <c r="N626" s="51">
        <v>5.0</v>
      </c>
      <c r="O626" s="51">
        <v>10.0</v>
      </c>
      <c r="P626" s="29"/>
      <c r="Q626" s="29"/>
    </row>
    <row r="627" ht="14.25" customHeight="1">
      <c r="A627" s="29">
        <v>620.0</v>
      </c>
      <c r="B627" s="29">
        <v>25.0</v>
      </c>
      <c r="C627" s="29">
        <v>20.0</v>
      </c>
      <c r="D627" s="29">
        <v>31.0</v>
      </c>
      <c r="E627" s="51">
        <v>28.0</v>
      </c>
      <c r="F627" s="51">
        <v>7.4</v>
      </c>
      <c r="G627" s="50">
        <v>2.1</v>
      </c>
      <c r="H627" s="29"/>
      <c r="I627" s="29"/>
      <c r="J627" s="51">
        <v>6.0</v>
      </c>
      <c r="K627" s="51">
        <v>10.0</v>
      </c>
      <c r="L627" s="51">
        <v>10.0</v>
      </c>
      <c r="M627" s="51">
        <v>5.0</v>
      </c>
      <c r="N627" s="51">
        <v>5.0</v>
      </c>
      <c r="O627" s="51">
        <v>10.0</v>
      </c>
      <c r="P627" s="29"/>
      <c r="Q627" s="29"/>
    </row>
    <row r="628" ht="14.25" customHeight="1">
      <c r="A628" s="29">
        <v>621.0</v>
      </c>
      <c r="B628" s="29">
        <v>2.0</v>
      </c>
      <c r="C628" s="29">
        <v>21.0</v>
      </c>
      <c r="D628" s="29">
        <v>1.0</v>
      </c>
      <c r="E628" s="51">
        <v>15.2</v>
      </c>
      <c r="F628" s="51">
        <v>4.8</v>
      </c>
      <c r="G628" s="50">
        <v>1.4</v>
      </c>
      <c r="H628" s="29" t="s">
        <v>53</v>
      </c>
      <c r="I628" s="29"/>
      <c r="J628" s="51">
        <v>6.0</v>
      </c>
      <c r="K628" s="51">
        <v>10.0</v>
      </c>
      <c r="L628" s="51">
        <v>10.0</v>
      </c>
      <c r="M628" s="51">
        <v>5.0</v>
      </c>
      <c r="N628" s="51">
        <v>5.0</v>
      </c>
      <c r="O628" s="51">
        <v>10.0</v>
      </c>
      <c r="P628" s="29"/>
      <c r="Q628" s="29"/>
    </row>
    <row r="629" ht="14.25" customHeight="1">
      <c r="A629" s="29">
        <v>622.0</v>
      </c>
      <c r="B629" s="29">
        <v>15.0</v>
      </c>
      <c r="C629" s="29">
        <v>21.0</v>
      </c>
      <c r="D629" s="29">
        <v>2.0</v>
      </c>
      <c r="E629" s="51">
        <v>24.3</v>
      </c>
      <c r="F629" s="51">
        <v>7.9</v>
      </c>
      <c r="G629" s="50">
        <v>2.0</v>
      </c>
      <c r="H629" s="29"/>
      <c r="I629" s="29"/>
      <c r="J629" s="51">
        <v>6.0</v>
      </c>
      <c r="K629" s="51">
        <v>8.0</v>
      </c>
      <c r="L629" s="51">
        <v>10.0</v>
      </c>
      <c r="M629" s="51">
        <v>5.0</v>
      </c>
      <c r="N629" s="51">
        <v>5.0</v>
      </c>
      <c r="O629" s="51">
        <v>10.0</v>
      </c>
      <c r="P629" s="29"/>
      <c r="Q629" s="29"/>
    </row>
    <row r="630" ht="14.25" customHeight="1">
      <c r="A630" s="29">
        <v>623.0</v>
      </c>
      <c r="B630" s="29">
        <v>16.0</v>
      </c>
      <c r="C630" s="29">
        <v>21.0</v>
      </c>
      <c r="D630" s="29">
        <v>3.0</v>
      </c>
      <c r="E630" s="51">
        <v>24.0</v>
      </c>
      <c r="F630" s="51">
        <v>7.6</v>
      </c>
      <c r="G630" s="50">
        <v>2.2</v>
      </c>
      <c r="H630" s="29"/>
      <c r="I630" s="29"/>
      <c r="J630" s="51">
        <v>6.0</v>
      </c>
      <c r="K630" s="51">
        <v>8.0</v>
      </c>
      <c r="L630" s="51">
        <v>10.0</v>
      </c>
      <c r="M630" s="51">
        <v>5.0</v>
      </c>
      <c r="N630" s="51">
        <v>5.0</v>
      </c>
      <c r="O630" s="51">
        <v>10.0</v>
      </c>
      <c r="P630" s="29"/>
      <c r="Q630" s="29"/>
    </row>
    <row r="631" ht="14.25" customHeight="1">
      <c r="A631" s="29">
        <v>624.0</v>
      </c>
      <c r="B631" s="29">
        <v>6.0</v>
      </c>
      <c r="C631" s="29">
        <v>21.0</v>
      </c>
      <c r="D631" s="29">
        <v>4.0</v>
      </c>
      <c r="E631" s="51">
        <v>25.0</v>
      </c>
      <c r="F631" s="51">
        <v>7.3</v>
      </c>
      <c r="G631" s="50">
        <v>2.0</v>
      </c>
      <c r="H631" s="29"/>
      <c r="I631" s="29"/>
      <c r="J631" s="51">
        <v>6.0</v>
      </c>
      <c r="K631" s="51">
        <v>8.0</v>
      </c>
      <c r="L631" s="51">
        <v>10.0</v>
      </c>
      <c r="M631" s="51">
        <v>5.0</v>
      </c>
      <c r="N631" s="51">
        <v>5.0</v>
      </c>
      <c r="O631" s="51">
        <v>10.0</v>
      </c>
      <c r="P631" s="29"/>
      <c r="Q631" s="29"/>
    </row>
    <row r="632" ht="14.25" customHeight="1">
      <c r="A632" s="29">
        <v>625.0</v>
      </c>
      <c r="B632" s="29">
        <v>21.0</v>
      </c>
      <c r="C632" s="29">
        <v>21.0</v>
      </c>
      <c r="D632" s="29">
        <v>5.0</v>
      </c>
      <c r="E632" s="51">
        <v>25.2</v>
      </c>
      <c r="F632" s="51">
        <v>7.9</v>
      </c>
      <c r="G632" s="50">
        <v>2.1</v>
      </c>
      <c r="H632" s="29"/>
      <c r="I632" s="29"/>
      <c r="J632" s="51">
        <v>6.0</v>
      </c>
      <c r="K632" s="51">
        <v>10.0</v>
      </c>
      <c r="L632" s="51">
        <v>10.0</v>
      </c>
      <c r="M632" s="51">
        <v>5.0</v>
      </c>
      <c r="N632" s="51">
        <v>5.0</v>
      </c>
      <c r="O632" s="51">
        <v>10.0</v>
      </c>
      <c r="P632" s="29"/>
      <c r="Q632" s="29"/>
    </row>
    <row r="633" ht="14.25" customHeight="1">
      <c r="A633" s="29">
        <v>626.0</v>
      </c>
      <c r="B633" s="29">
        <v>11.0</v>
      </c>
      <c r="C633" s="29">
        <v>21.0</v>
      </c>
      <c r="D633" s="29">
        <v>6.0</v>
      </c>
      <c r="E633" s="51">
        <v>20.2</v>
      </c>
      <c r="F633" s="51">
        <v>6.5</v>
      </c>
      <c r="G633" s="50">
        <v>1.6</v>
      </c>
      <c r="H633" s="29"/>
      <c r="I633" s="29"/>
      <c r="J633" s="51">
        <v>10.0</v>
      </c>
      <c r="K633" s="51">
        <v>10.0</v>
      </c>
      <c r="L633" s="51">
        <v>10.0</v>
      </c>
      <c r="M633" s="51">
        <v>5.0</v>
      </c>
      <c r="N633" s="51">
        <v>5.0</v>
      </c>
      <c r="O633" s="51">
        <v>10.0</v>
      </c>
      <c r="P633" s="29"/>
      <c r="Q633" s="29"/>
    </row>
    <row r="634" ht="14.25" customHeight="1">
      <c r="A634" s="29">
        <v>627.0</v>
      </c>
      <c r="B634" s="29">
        <v>22.0</v>
      </c>
      <c r="C634" s="29">
        <v>21.0</v>
      </c>
      <c r="D634" s="29">
        <v>7.0</v>
      </c>
      <c r="E634" s="51">
        <v>20.3</v>
      </c>
      <c r="F634" s="51">
        <v>7.3</v>
      </c>
      <c r="G634" s="50">
        <v>1.8</v>
      </c>
      <c r="H634" s="29"/>
      <c r="I634" s="29"/>
      <c r="J634" s="51">
        <v>10.0</v>
      </c>
      <c r="K634" s="51">
        <v>10.0</v>
      </c>
      <c r="L634" s="51">
        <v>10.0</v>
      </c>
      <c r="M634" s="51">
        <v>5.0</v>
      </c>
      <c r="N634" s="51">
        <v>5.0</v>
      </c>
      <c r="O634" s="51">
        <v>10.0</v>
      </c>
      <c r="P634" s="29"/>
      <c r="Q634" s="29"/>
    </row>
    <row r="635" ht="14.25" customHeight="1">
      <c r="A635" s="29">
        <v>628.0</v>
      </c>
      <c r="B635" s="29">
        <v>23.0</v>
      </c>
      <c r="C635" s="29">
        <v>21.0</v>
      </c>
      <c r="D635" s="29">
        <v>8.0</v>
      </c>
      <c r="E635" s="51">
        <v>27.8</v>
      </c>
      <c r="F635" s="51">
        <v>7.4</v>
      </c>
      <c r="G635" s="50">
        <v>2.0</v>
      </c>
      <c r="H635" s="29"/>
      <c r="I635" s="29"/>
      <c r="J635" s="51">
        <v>6.0</v>
      </c>
      <c r="K635" s="51">
        <v>10.0</v>
      </c>
      <c r="L635" s="51">
        <v>10.0</v>
      </c>
      <c r="M635" s="51">
        <v>5.0</v>
      </c>
      <c r="N635" s="51">
        <v>5.0</v>
      </c>
      <c r="O635" s="51">
        <v>10.0</v>
      </c>
      <c r="P635" s="51" t="s">
        <v>55</v>
      </c>
      <c r="Q635" s="29"/>
    </row>
    <row r="636" ht="14.25" customHeight="1">
      <c r="A636" s="29">
        <v>629.0</v>
      </c>
      <c r="B636" s="29">
        <v>3.0</v>
      </c>
      <c r="C636" s="29">
        <v>21.0</v>
      </c>
      <c r="D636" s="29">
        <v>9.0</v>
      </c>
      <c r="E636" s="51">
        <v>32.5</v>
      </c>
      <c r="F636" s="51">
        <v>8.8</v>
      </c>
      <c r="G636" s="50">
        <v>2.5</v>
      </c>
      <c r="H636" s="29" t="s">
        <v>85</v>
      </c>
      <c r="I636" s="29"/>
      <c r="J636" s="51">
        <v>10.0</v>
      </c>
      <c r="K636" s="51">
        <v>8.0</v>
      </c>
      <c r="L636" s="51">
        <v>10.0</v>
      </c>
      <c r="M636" s="51">
        <v>5.0</v>
      </c>
      <c r="N636" s="51">
        <v>5.0</v>
      </c>
      <c r="O636" s="51">
        <v>10.0</v>
      </c>
      <c r="P636" s="29"/>
      <c r="Q636" s="29"/>
    </row>
    <row r="637" ht="14.25" customHeight="1">
      <c r="A637" s="29">
        <v>630.0</v>
      </c>
      <c r="B637" s="29">
        <v>14.0</v>
      </c>
      <c r="C637" s="29">
        <v>21.0</v>
      </c>
      <c r="D637" s="29">
        <v>10.0</v>
      </c>
      <c r="E637" s="51">
        <v>28.0</v>
      </c>
      <c r="F637" s="51">
        <v>7.0</v>
      </c>
      <c r="G637" s="50">
        <v>2.2</v>
      </c>
      <c r="H637" s="29"/>
      <c r="I637" s="29"/>
      <c r="J637" s="51">
        <v>10.0</v>
      </c>
      <c r="K637" s="51">
        <v>10.0</v>
      </c>
      <c r="L637" s="51">
        <v>10.0</v>
      </c>
      <c r="M637" s="51">
        <v>5.0</v>
      </c>
      <c r="N637" s="51">
        <v>5.0</v>
      </c>
      <c r="O637" s="51">
        <v>10.0</v>
      </c>
      <c r="P637" s="29"/>
      <c r="Q637" s="29"/>
    </row>
    <row r="638" ht="14.25" customHeight="1">
      <c r="A638" s="29">
        <v>631.0</v>
      </c>
      <c r="B638" s="29">
        <v>27.0</v>
      </c>
      <c r="C638" s="29">
        <v>21.0</v>
      </c>
      <c r="D638" s="29">
        <v>11.0</v>
      </c>
      <c r="E638" s="51">
        <v>18.0</v>
      </c>
      <c r="F638" s="51">
        <v>5.7</v>
      </c>
      <c r="G638" s="50">
        <v>1.3</v>
      </c>
      <c r="H638" s="29"/>
      <c r="I638" s="29"/>
      <c r="J638" s="51">
        <v>6.0</v>
      </c>
      <c r="K638" s="51">
        <v>10.0</v>
      </c>
      <c r="L638" s="51">
        <v>10.0</v>
      </c>
      <c r="M638" s="51">
        <v>5.0</v>
      </c>
      <c r="N638" s="51">
        <v>5.0</v>
      </c>
      <c r="O638" s="51">
        <v>10.0</v>
      </c>
      <c r="P638" s="29"/>
      <c r="Q638" s="29"/>
    </row>
    <row r="639" ht="14.25" customHeight="1">
      <c r="A639" s="29">
        <v>632.0</v>
      </c>
      <c r="B639" s="29">
        <v>30.0</v>
      </c>
      <c r="C639" s="29">
        <v>21.0</v>
      </c>
      <c r="D639" s="29">
        <v>12.0</v>
      </c>
      <c r="E639" s="51">
        <v>22.5</v>
      </c>
      <c r="F639" s="51">
        <v>6.1</v>
      </c>
      <c r="G639" s="50">
        <v>1.7</v>
      </c>
      <c r="H639" s="29"/>
      <c r="I639" s="29"/>
      <c r="J639" s="51">
        <v>6.0</v>
      </c>
      <c r="K639" s="51">
        <v>10.0</v>
      </c>
      <c r="L639" s="51">
        <v>6.0</v>
      </c>
      <c r="M639" s="51">
        <v>5.0</v>
      </c>
      <c r="N639" s="51">
        <v>5.0</v>
      </c>
      <c r="O639" s="51">
        <v>10.0</v>
      </c>
      <c r="P639" s="29"/>
      <c r="Q639" s="29"/>
    </row>
    <row r="640" ht="14.25" customHeight="1">
      <c r="A640" s="29">
        <v>633.0</v>
      </c>
      <c r="B640" s="29">
        <v>17.0</v>
      </c>
      <c r="C640" s="29">
        <v>21.0</v>
      </c>
      <c r="D640" s="29">
        <v>13.0</v>
      </c>
      <c r="E640" s="51">
        <v>26.0</v>
      </c>
      <c r="F640" s="51">
        <v>7.3</v>
      </c>
      <c r="G640" s="50">
        <v>1.7</v>
      </c>
      <c r="H640" s="29"/>
      <c r="I640" s="29"/>
      <c r="J640" s="51">
        <v>6.0</v>
      </c>
      <c r="K640" s="51">
        <v>10.0</v>
      </c>
      <c r="L640" s="51">
        <v>6.0</v>
      </c>
      <c r="M640" s="51">
        <v>5.0</v>
      </c>
      <c r="N640" s="51">
        <v>5.0</v>
      </c>
      <c r="O640" s="51">
        <v>10.0</v>
      </c>
      <c r="P640" s="29"/>
      <c r="Q640" s="29"/>
    </row>
    <row r="641" ht="14.25" customHeight="1">
      <c r="A641" s="29">
        <v>634.0</v>
      </c>
      <c r="B641" s="29">
        <v>9.0</v>
      </c>
      <c r="C641" s="29">
        <v>21.0</v>
      </c>
      <c r="D641" s="29">
        <v>14.0</v>
      </c>
      <c r="E641" s="51">
        <v>24.0</v>
      </c>
      <c r="F641" s="51">
        <v>6.9</v>
      </c>
      <c r="G641" s="50">
        <v>2.0</v>
      </c>
      <c r="H641" s="29"/>
      <c r="I641" s="29"/>
      <c r="J641" s="51">
        <v>10.0</v>
      </c>
      <c r="K641" s="51">
        <v>10.0</v>
      </c>
      <c r="L641" s="51">
        <v>10.0</v>
      </c>
      <c r="M641" s="51">
        <v>5.0</v>
      </c>
      <c r="N641" s="51">
        <v>5.0</v>
      </c>
      <c r="O641" s="51">
        <v>20.0</v>
      </c>
      <c r="P641" s="29"/>
      <c r="Q641" s="29"/>
    </row>
    <row r="642" ht="14.25" customHeight="1">
      <c r="A642" s="29">
        <v>635.0</v>
      </c>
      <c r="B642" s="29">
        <v>18.0</v>
      </c>
      <c r="C642" s="29">
        <v>21.0</v>
      </c>
      <c r="D642" s="29">
        <v>15.0</v>
      </c>
      <c r="E642" s="51">
        <v>28.0</v>
      </c>
      <c r="F642" s="51">
        <v>6.8</v>
      </c>
      <c r="G642" s="50">
        <v>2.2</v>
      </c>
      <c r="H642" s="29"/>
      <c r="I642" s="29"/>
      <c r="J642" s="51">
        <v>6.0</v>
      </c>
      <c r="K642" s="51">
        <v>8.0</v>
      </c>
      <c r="L642" s="51">
        <v>10.0</v>
      </c>
      <c r="M642" s="51">
        <v>5.0</v>
      </c>
      <c r="N642" s="51">
        <v>5.0</v>
      </c>
      <c r="O642" s="51">
        <v>20.0</v>
      </c>
      <c r="P642" s="29"/>
      <c r="Q642" s="29"/>
    </row>
    <row r="643" ht="14.25" customHeight="1">
      <c r="A643" s="29">
        <v>636.0</v>
      </c>
      <c r="B643" s="29">
        <v>8.0</v>
      </c>
      <c r="C643" s="29">
        <v>21.0</v>
      </c>
      <c r="D643" s="29">
        <v>16.0</v>
      </c>
      <c r="E643" s="51">
        <v>31.0</v>
      </c>
      <c r="F643" s="51">
        <v>7.5</v>
      </c>
      <c r="G643" s="50">
        <v>2.4</v>
      </c>
      <c r="H643" s="29"/>
      <c r="I643" s="29"/>
      <c r="J643" s="51">
        <v>6.0</v>
      </c>
      <c r="K643" s="51">
        <v>8.0</v>
      </c>
      <c r="L643" s="51">
        <v>10.0</v>
      </c>
      <c r="M643" s="51">
        <v>5.0</v>
      </c>
      <c r="N643" s="51">
        <v>5.0</v>
      </c>
      <c r="O643" s="51">
        <v>20.0</v>
      </c>
      <c r="P643" s="29"/>
      <c r="Q643" s="29"/>
    </row>
    <row r="644" ht="14.25" customHeight="1">
      <c r="A644" s="29">
        <v>637.0</v>
      </c>
      <c r="B644" s="29">
        <v>31.0</v>
      </c>
      <c r="C644" s="29">
        <v>21.0</v>
      </c>
      <c r="D644" s="29">
        <v>17.0</v>
      </c>
      <c r="E644" s="51">
        <v>16.0</v>
      </c>
      <c r="F644" s="51">
        <v>5.6</v>
      </c>
      <c r="G644" s="50">
        <v>1.3</v>
      </c>
      <c r="H644" s="29"/>
      <c r="I644" s="29"/>
      <c r="J644" s="51">
        <v>10.0</v>
      </c>
      <c r="K644" s="51">
        <v>10.0</v>
      </c>
      <c r="L644" s="51">
        <v>10.0</v>
      </c>
      <c r="M644" s="51">
        <v>5.0</v>
      </c>
      <c r="N644" s="51">
        <v>5.0</v>
      </c>
      <c r="O644" s="51">
        <v>10.0</v>
      </c>
      <c r="P644" s="29"/>
      <c r="Q644" s="29"/>
    </row>
    <row r="645" ht="14.25" customHeight="1">
      <c r="A645" s="29">
        <v>638.0</v>
      </c>
      <c r="B645" s="29">
        <v>12.0</v>
      </c>
      <c r="C645" s="29">
        <v>21.0</v>
      </c>
      <c r="D645" s="29">
        <v>18.0</v>
      </c>
      <c r="E645" s="51">
        <v>27.0</v>
      </c>
      <c r="F645" s="51">
        <v>7.4</v>
      </c>
      <c r="G645" s="50">
        <v>2.0</v>
      </c>
      <c r="H645" s="29"/>
      <c r="I645" s="29"/>
      <c r="J645" s="51">
        <v>6.0</v>
      </c>
      <c r="K645" s="51">
        <v>2.0</v>
      </c>
      <c r="L645" s="51">
        <v>10.0</v>
      </c>
      <c r="M645" s="51">
        <v>5.0</v>
      </c>
      <c r="N645" s="51">
        <v>5.0</v>
      </c>
      <c r="O645" s="51">
        <v>10.0</v>
      </c>
      <c r="P645" s="29"/>
      <c r="Q645" s="29"/>
    </row>
    <row r="646" ht="14.25" customHeight="1">
      <c r="A646" s="29">
        <v>639.0</v>
      </c>
      <c r="B646" s="29">
        <v>4.0</v>
      </c>
      <c r="C646" s="29">
        <v>21.0</v>
      </c>
      <c r="D646" s="29">
        <v>19.0</v>
      </c>
      <c r="E646" s="51">
        <v>26.8</v>
      </c>
      <c r="F646" s="51">
        <v>7.6</v>
      </c>
      <c r="G646" s="50">
        <v>2.3</v>
      </c>
      <c r="H646" s="29"/>
      <c r="I646" s="29"/>
      <c r="J646" s="51">
        <v>10.0</v>
      </c>
      <c r="K646" s="51">
        <v>10.0</v>
      </c>
      <c r="L646" s="51">
        <v>10.0</v>
      </c>
      <c r="M646" s="51">
        <v>5.0</v>
      </c>
      <c r="N646" s="51">
        <v>5.0</v>
      </c>
      <c r="O646" s="51">
        <v>10.0</v>
      </c>
      <c r="P646" s="29"/>
      <c r="Q646" s="29"/>
    </row>
    <row r="647" ht="14.25" customHeight="1">
      <c r="A647" s="29">
        <v>640.0</v>
      </c>
      <c r="B647" s="29">
        <v>13.0</v>
      </c>
      <c r="C647" s="29">
        <v>21.0</v>
      </c>
      <c r="D647" s="29">
        <v>20.0</v>
      </c>
      <c r="E647" s="51">
        <v>32.0</v>
      </c>
      <c r="F647" s="51">
        <v>8.2</v>
      </c>
      <c r="G647" s="50">
        <v>3.0</v>
      </c>
      <c r="H647" s="29"/>
      <c r="I647" s="29"/>
      <c r="J647" s="51">
        <v>1.0</v>
      </c>
      <c r="K647" s="51">
        <v>1.0</v>
      </c>
      <c r="L647" s="51">
        <v>1.0</v>
      </c>
      <c r="M647" s="29"/>
      <c r="N647" s="29"/>
      <c r="O647" s="51">
        <v>1.0</v>
      </c>
      <c r="P647" s="51" t="s">
        <v>55</v>
      </c>
      <c r="Q647" s="29"/>
    </row>
    <row r="648" ht="14.25" customHeight="1">
      <c r="A648" s="29">
        <v>641.0</v>
      </c>
      <c r="B648" s="29">
        <v>19.0</v>
      </c>
      <c r="C648" s="29">
        <v>21.0</v>
      </c>
      <c r="D648" s="29">
        <v>21.0</v>
      </c>
      <c r="E648" s="51">
        <v>26.8</v>
      </c>
      <c r="F648" s="51">
        <v>7.3</v>
      </c>
      <c r="G648" s="50">
        <v>2.2</v>
      </c>
      <c r="H648" s="29"/>
      <c r="I648" s="29"/>
      <c r="J648" s="51">
        <v>6.0</v>
      </c>
      <c r="K648" s="51">
        <v>6.0</v>
      </c>
      <c r="L648" s="51">
        <v>8.0</v>
      </c>
      <c r="M648" s="51">
        <v>5.0</v>
      </c>
      <c r="N648" s="51">
        <v>5.0</v>
      </c>
      <c r="O648" s="51">
        <v>10.0</v>
      </c>
      <c r="P648" s="29"/>
      <c r="Q648" s="29"/>
    </row>
    <row r="649" ht="14.25" customHeight="1">
      <c r="A649" s="29">
        <v>642.0</v>
      </c>
      <c r="B649" s="29">
        <v>25.0</v>
      </c>
      <c r="C649" s="29">
        <v>21.0</v>
      </c>
      <c r="D649" s="29">
        <v>22.0</v>
      </c>
      <c r="E649" s="51">
        <v>25.0</v>
      </c>
      <c r="F649" s="51">
        <v>7.7</v>
      </c>
      <c r="G649" s="50">
        <v>1.9</v>
      </c>
      <c r="H649" s="29"/>
      <c r="I649" s="29"/>
      <c r="J649" s="51">
        <v>10.0</v>
      </c>
      <c r="K649" s="51">
        <v>10.0</v>
      </c>
      <c r="L649" s="51">
        <v>10.0</v>
      </c>
      <c r="M649" s="51">
        <v>5.0</v>
      </c>
      <c r="N649" s="51">
        <v>5.0</v>
      </c>
      <c r="O649" s="51">
        <v>10.0</v>
      </c>
      <c r="P649" s="29"/>
      <c r="Q649" s="29"/>
    </row>
    <row r="650" ht="14.25" customHeight="1">
      <c r="A650" s="29">
        <v>643.0</v>
      </c>
      <c r="B650" s="29">
        <v>5.0</v>
      </c>
      <c r="C650" s="29">
        <v>21.0</v>
      </c>
      <c r="D650" s="29">
        <v>23.0</v>
      </c>
      <c r="E650" s="51">
        <v>29.5</v>
      </c>
      <c r="F650" s="51">
        <v>7.3</v>
      </c>
      <c r="G650" s="50">
        <v>2.3</v>
      </c>
      <c r="H650" s="29"/>
      <c r="I650" s="29"/>
      <c r="J650" s="51">
        <v>10.0</v>
      </c>
      <c r="K650" s="51">
        <v>10.0</v>
      </c>
      <c r="L650" s="51">
        <v>10.0</v>
      </c>
      <c r="M650" s="51">
        <v>5.0</v>
      </c>
      <c r="N650" s="51">
        <v>5.0</v>
      </c>
      <c r="O650" s="51">
        <v>10.0</v>
      </c>
      <c r="P650" s="29"/>
      <c r="Q650" s="29"/>
    </row>
    <row r="651" ht="14.25" customHeight="1">
      <c r="A651" s="29">
        <v>644.0</v>
      </c>
      <c r="B651" s="29">
        <v>24.0</v>
      </c>
      <c r="C651" s="29">
        <v>21.0</v>
      </c>
      <c r="D651" s="29">
        <v>24.0</v>
      </c>
      <c r="E651" s="51">
        <v>31.6</v>
      </c>
      <c r="F651" s="51">
        <v>8.7</v>
      </c>
      <c r="G651" s="50">
        <v>2.6</v>
      </c>
      <c r="H651" s="29"/>
      <c r="I651" s="29"/>
      <c r="J651" s="51">
        <v>10.0</v>
      </c>
      <c r="K651" s="51">
        <v>10.0</v>
      </c>
      <c r="L651" s="51">
        <v>10.0</v>
      </c>
      <c r="M651" s="51">
        <v>5.0</v>
      </c>
      <c r="N651" s="51">
        <v>5.0</v>
      </c>
      <c r="O651" s="51">
        <v>10.0</v>
      </c>
      <c r="P651" s="29"/>
      <c r="Q651" s="29"/>
    </row>
    <row r="652" ht="14.25" customHeight="1">
      <c r="A652" s="29">
        <v>645.0</v>
      </c>
      <c r="B652" s="29">
        <v>29.0</v>
      </c>
      <c r="C652" s="29">
        <v>21.0</v>
      </c>
      <c r="D652" s="29">
        <v>25.0</v>
      </c>
      <c r="E652" s="51">
        <v>26.7</v>
      </c>
      <c r="F652" s="51">
        <v>7.6</v>
      </c>
      <c r="G652" s="50">
        <v>2.4</v>
      </c>
      <c r="H652" s="29"/>
      <c r="I652" s="29"/>
      <c r="J652" s="51">
        <v>10.0</v>
      </c>
      <c r="K652" s="51">
        <v>10.0</v>
      </c>
      <c r="L652" s="51">
        <v>10.0</v>
      </c>
      <c r="M652" s="51">
        <v>5.0</v>
      </c>
      <c r="N652" s="51">
        <v>5.0</v>
      </c>
      <c r="O652" s="51">
        <v>10.0</v>
      </c>
      <c r="P652" s="29"/>
      <c r="Q652" s="29"/>
    </row>
    <row r="653" ht="14.25" customHeight="1">
      <c r="A653" s="29">
        <v>646.0</v>
      </c>
      <c r="B653" s="29">
        <v>28.0</v>
      </c>
      <c r="C653" s="29">
        <v>21.0</v>
      </c>
      <c r="D653" s="29">
        <v>26.0</v>
      </c>
      <c r="E653" s="51">
        <v>29.5</v>
      </c>
      <c r="F653" s="51">
        <v>7.3</v>
      </c>
      <c r="G653" s="50">
        <v>2.5</v>
      </c>
      <c r="H653" s="29"/>
      <c r="I653" s="29"/>
      <c r="J653" s="51">
        <v>6.0</v>
      </c>
      <c r="K653" s="51">
        <v>8.0</v>
      </c>
      <c r="L653" s="51">
        <v>10.0</v>
      </c>
      <c r="M653" s="51">
        <v>5.0</v>
      </c>
      <c r="N653" s="51">
        <v>5.0</v>
      </c>
      <c r="O653" s="51">
        <v>20.0</v>
      </c>
      <c r="P653" s="29"/>
      <c r="Q653" s="29"/>
    </row>
    <row r="654" ht="14.25" customHeight="1">
      <c r="A654" s="29">
        <v>647.0</v>
      </c>
      <c r="B654" s="29">
        <v>7.0</v>
      </c>
      <c r="C654" s="29">
        <v>21.0</v>
      </c>
      <c r="D654" s="29">
        <v>27.0</v>
      </c>
      <c r="E654" s="51">
        <v>32.0</v>
      </c>
      <c r="F654" s="51">
        <v>9.4</v>
      </c>
      <c r="G654" s="50">
        <v>2.5</v>
      </c>
      <c r="H654" s="29"/>
      <c r="I654" s="29"/>
      <c r="J654" s="51">
        <v>6.0</v>
      </c>
      <c r="K654" s="51">
        <v>10.0</v>
      </c>
      <c r="L654" s="51">
        <v>10.0</v>
      </c>
      <c r="M654" s="51">
        <v>5.0</v>
      </c>
      <c r="N654" s="51">
        <v>5.0</v>
      </c>
      <c r="O654" s="51">
        <v>20.0</v>
      </c>
      <c r="P654" s="29"/>
      <c r="Q654" s="29"/>
    </row>
    <row r="655" ht="14.25" customHeight="1">
      <c r="A655" s="29">
        <v>648.0</v>
      </c>
      <c r="B655" s="29">
        <v>1.0</v>
      </c>
      <c r="C655" s="29">
        <v>21.0</v>
      </c>
      <c r="D655" s="29">
        <v>28.0</v>
      </c>
      <c r="E655" s="51">
        <v>19.5</v>
      </c>
      <c r="F655" s="51">
        <v>5.9</v>
      </c>
      <c r="G655" s="50">
        <v>1.5</v>
      </c>
      <c r="H655" s="29"/>
      <c r="I655" s="29"/>
      <c r="J655" s="51">
        <v>10.0</v>
      </c>
      <c r="K655" s="51">
        <v>10.0</v>
      </c>
      <c r="L655" s="51">
        <v>10.0</v>
      </c>
      <c r="M655" s="51">
        <v>5.0</v>
      </c>
      <c r="N655" s="51">
        <v>5.0</v>
      </c>
      <c r="O655" s="51">
        <v>10.0</v>
      </c>
      <c r="P655" s="29"/>
      <c r="Q655" s="29"/>
    </row>
    <row r="656" ht="14.25" customHeight="1">
      <c r="A656" s="29">
        <v>649.0</v>
      </c>
      <c r="B656" s="29">
        <v>20.0</v>
      </c>
      <c r="C656" s="29">
        <v>21.0</v>
      </c>
      <c r="D656" s="29">
        <v>29.0</v>
      </c>
      <c r="E656" s="51">
        <v>27.8</v>
      </c>
      <c r="F656" s="51">
        <v>7.6</v>
      </c>
      <c r="G656" s="50">
        <v>2.5</v>
      </c>
      <c r="H656" s="29"/>
      <c r="I656" s="29"/>
      <c r="J656" s="51">
        <v>6.0</v>
      </c>
      <c r="K656" s="51">
        <v>10.0</v>
      </c>
      <c r="L656" s="51">
        <v>10.0</v>
      </c>
      <c r="M656" s="51">
        <v>5.0</v>
      </c>
      <c r="N656" s="51">
        <v>5.0</v>
      </c>
      <c r="O656" s="51">
        <v>10.0</v>
      </c>
      <c r="P656" s="29"/>
      <c r="Q656" s="29"/>
    </row>
    <row r="657" ht="14.25" customHeight="1">
      <c r="A657" s="29">
        <v>650.0</v>
      </c>
      <c r="B657" s="29">
        <v>10.0</v>
      </c>
      <c r="C657" s="29">
        <v>21.0</v>
      </c>
      <c r="D657" s="29">
        <v>30.0</v>
      </c>
      <c r="E657" s="51">
        <v>27.5</v>
      </c>
      <c r="F657" s="51">
        <v>7.4</v>
      </c>
      <c r="G657" s="50">
        <v>2.1</v>
      </c>
      <c r="H657" s="29"/>
      <c r="I657" s="29"/>
      <c r="J657" s="51">
        <v>6.0</v>
      </c>
      <c r="K657" s="51">
        <v>10.0</v>
      </c>
      <c r="L657" s="51">
        <v>10.0</v>
      </c>
      <c r="M657" s="51">
        <v>5.0</v>
      </c>
      <c r="N657" s="51">
        <v>5.0</v>
      </c>
      <c r="O657" s="51">
        <v>10.0</v>
      </c>
      <c r="P657" s="29"/>
      <c r="Q657" s="29"/>
    </row>
    <row r="658" ht="14.25" customHeight="1">
      <c r="A658" s="29">
        <v>651.0</v>
      </c>
      <c r="B658" s="29">
        <v>26.0</v>
      </c>
      <c r="C658" s="29">
        <v>21.0</v>
      </c>
      <c r="D658" s="29">
        <v>31.0</v>
      </c>
      <c r="E658" s="51">
        <v>31.0</v>
      </c>
      <c r="F658" s="51">
        <v>7.5</v>
      </c>
      <c r="G658" s="50">
        <v>2.2</v>
      </c>
      <c r="H658" s="29"/>
      <c r="I658" s="29"/>
      <c r="J658" s="51">
        <v>6.0</v>
      </c>
      <c r="K658" s="51">
        <v>10.0</v>
      </c>
      <c r="L658" s="51">
        <v>10.0</v>
      </c>
      <c r="M658" s="51">
        <v>5.0</v>
      </c>
      <c r="N658" s="51">
        <v>5.0</v>
      </c>
      <c r="O658" s="51">
        <v>10.0</v>
      </c>
      <c r="P658" s="29"/>
      <c r="Q658" s="29"/>
    </row>
    <row r="659" ht="14.25" customHeight="1">
      <c r="A659" s="29">
        <v>652.0</v>
      </c>
      <c r="B659" s="29">
        <v>3.0</v>
      </c>
      <c r="C659" s="29">
        <v>22.0</v>
      </c>
      <c r="D659" s="29">
        <v>1.0</v>
      </c>
      <c r="E659" s="51">
        <v>28.3</v>
      </c>
      <c r="F659" s="51">
        <v>6.4</v>
      </c>
      <c r="G659" s="50">
        <v>2.1</v>
      </c>
      <c r="H659" s="29"/>
      <c r="I659" s="29"/>
      <c r="J659" s="51">
        <v>6.0</v>
      </c>
      <c r="K659" s="51">
        <v>8.0</v>
      </c>
      <c r="L659" s="51">
        <v>10.0</v>
      </c>
      <c r="M659" s="51">
        <v>5.0</v>
      </c>
      <c r="N659" s="51">
        <v>5.0</v>
      </c>
      <c r="O659" s="51">
        <v>10.0</v>
      </c>
      <c r="P659" s="29"/>
      <c r="Q659" s="29"/>
    </row>
    <row r="660" ht="14.25" customHeight="1">
      <c r="A660" s="29">
        <v>653.0</v>
      </c>
      <c r="B660" s="29">
        <v>24.0</v>
      </c>
      <c r="C660" s="29">
        <v>22.0</v>
      </c>
      <c r="D660" s="29">
        <v>2.0</v>
      </c>
      <c r="E660" s="51">
        <v>27.5</v>
      </c>
      <c r="F660" s="51">
        <v>6.3</v>
      </c>
      <c r="G660" s="50">
        <v>2.0</v>
      </c>
      <c r="H660" s="29"/>
      <c r="I660" s="29"/>
      <c r="J660" s="51">
        <v>6.0</v>
      </c>
      <c r="K660" s="51">
        <v>8.0</v>
      </c>
      <c r="L660" s="51">
        <v>10.0</v>
      </c>
      <c r="M660" s="51">
        <v>5.0</v>
      </c>
      <c r="N660" s="51">
        <v>5.0</v>
      </c>
      <c r="O660" s="51">
        <v>10.0</v>
      </c>
      <c r="P660" s="29"/>
      <c r="Q660" s="29"/>
    </row>
    <row r="661" ht="14.25" customHeight="1">
      <c r="A661" s="29">
        <v>654.0</v>
      </c>
      <c r="B661" s="29">
        <v>12.0</v>
      </c>
      <c r="C661" s="29">
        <v>22.0</v>
      </c>
      <c r="D661" s="29">
        <v>3.0</v>
      </c>
      <c r="E661" s="51">
        <v>29.0</v>
      </c>
      <c r="F661" s="51">
        <v>8.8</v>
      </c>
      <c r="G661" s="50">
        <v>2.2</v>
      </c>
      <c r="H661" s="29"/>
      <c r="I661" s="29"/>
      <c r="J661" s="51">
        <v>6.0</v>
      </c>
      <c r="K661" s="51">
        <v>8.0</v>
      </c>
      <c r="L661" s="51">
        <v>10.0</v>
      </c>
      <c r="M661" s="51">
        <v>5.0</v>
      </c>
      <c r="N661" s="51">
        <v>5.0</v>
      </c>
      <c r="O661" s="51">
        <v>10.0</v>
      </c>
      <c r="P661" s="29"/>
      <c r="Q661" s="29"/>
    </row>
    <row r="662" ht="14.25" customHeight="1">
      <c r="A662" s="29">
        <v>655.0</v>
      </c>
      <c r="B662" s="29">
        <v>2.0</v>
      </c>
      <c r="C662" s="29">
        <v>22.0</v>
      </c>
      <c r="D662" s="29">
        <v>4.0</v>
      </c>
      <c r="E662" s="51">
        <v>34.3</v>
      </c>
      <c r="F662" s="51">
        <v>7.7</v>
      </c>
      <c r="G662" s="50">
        <v>2.8</v>
      </c>
      <c r="H662" s="29"/>
      <c r="I662" s="29"/>
      <c r="J662" s="51">
        <v>6.0</v>
      </c>
      <c r="K662" s="51">
        <v>8.0</v>
      </c>
      <c r="L662" s="51">
        <v>10.0</v>
      </c>
      <c r="M662" s="51">
        <v>5.0</v>
      </c>
      <c r="N662" s="51">
        <v>5.0</v>
      </c>
      <c r="O662" s="51">
        <v>10.0</v>
      </c>
      <c r="P662" s="29"/>
      <c r="Q662" s="29"/>
    </row>
    <row r="663" ht="14.25" customHeight="1">
      <c r="A663" s="29">
        <v>656.0</v>
      </c>
      <c r="B663" s="29">
        <v>21.0</v>
      </c>
      <c r="C663" s="29">
        <v>22.0</v>
      </c>
      <c r="D663" s="29">
        <v>5.0</v>
      </c>
      <c r="E663" s="51">
        <v>29.5</v>
      </c>
      <c r="F663" s="51">
        <v>8.8</v>
      </c>
      <c r="G663" s="50">
        <v>2.2</v>
      </c>
      <c r="H663" s="29"/>
      <c r="I663" s="29"/>
      <c r="J663" s="51">
        <v>10.0</v>
      </c>
      <c r="K663" s="51">
        <v>8.0</v>
      </c>
      <c r="L663" s="51">
        <v>10.0</v>
      </c>
      <c r="M663" s="51">
        <v>5.0</v>
      </c>
      <c r="N663" s="51">
        <v>5.0</v>
      </c>
      <c r="O663" s="51">
        <v>10.0</v>
      </c>
      <c r="P663" s="29"/>
      <c r="Q663" s="29"/>
    </row>
    <row r="664" ht="14.25" customHeight="1">
      <c r="A664" s="29">
        <v>657.0</v>
      </c>
      <c r="B664" s="29">
        <v>10.0</v>
      </c>
      <c r="C664" s="29">
        <v>22.0</v>
      </c>
      <c r="D664" s="29">
        <v>6.0</v>
      </c>
      <c r="E664" s="51">
        <v>25.4</v>
      </c>
      <c r="F664" s="51">
        <v>7.9</v>
      </c>
      <c r="G664" s="50">
        <v>2.0</v>
      </c>
      <c r="H664" s="29"/>
      <c r="I664" s="29"/>
      <c r="J664" s="51">
        <v>10.0</v>
      </c>
      <c r="K664" s="51">
        <v>10.0</v>
      </c>
      <c r="L664" s="51">
        <v>10.0</v>
      </c>
      <c r="M664" s="51">
        <v>5.0</v>
      </c>
      <c r="N664" s="51">
        <v>5.0</v>
      </c>
      <c r="O664" s="51">
        <v>10.0</v>
      </c>
      <c r="P664" s="29"/>
      <c r="Q664" s="29"/>
    </row>
    <row r="665" ht="14.25" customHeight="1">
      <c r="A665" s="29">
        <v>658.0</v>
      </c>
      <c r="B665" s="29">
        <v>26.0</v>
      </c>
      <c r="C665" s="29">
        <v>22.0</v>
      </c>
      <c r="D665" s="29">
        <v>7.0</v>
      </c>
      <c r="E665" s="51">
        <v>21.0</v>
      </c>
      <c r="F665" s="51">
        <v>7.1</v>
      </c>
      <c r="G665" s="50">
        <v>1.5</v>
      </c>
      <c r="H665" s="29"/>
      <c r="I665" s="29"/>
      <c r="J665" s="51">
        <v>10.0</v>
      </c>
      <c r="K665" s="51">
        <v>10.0</v>
      </c>
      <c r="L665" s="51">
        <v>1.0</v>
      </c>
      <c r="M665" s="51">
        <v>5.0</v>
      </c>
      <c r="N665" s="51">
        <v>5.0</v>
      </c>
      <c r="O665" s="51">
        <v>10.0</v>
      </c>
      <c r="P665" s="29"/>
      <c r="Q665" s="29"/>
    </row>
    <row r="666" ht="14.25" customHeight="1">
      <c r="A666" s="29">
        <v>659.0</v>
      </c>
      <c r="B666" s="29">
        <v>22.0</v>
      </c>
      <c r="C666" s="29">
        <v>22.0</v>
      </c>
      <c r="D666" s="29">
        <v>8.0</v>
      </c>
      <c r="E666" s="51">
        <v>26.0</v>
      </c>
      <c r="F666" s="51">
        <v>8.9</v>
      </c>
      <c r="G666" s="50">
        <v>2.3</v>
      </c>
      <c r="H666" s="29"/>
      <c r="I666" s="29"/>
      <c r="J666" s="51">
        <v>6.0</v>
      </c>
      <c r="K666" s="51">
        <v>10.0</v>
      </c>
      <c r="L666" s="51">
        <v>10.0</v>
      </c>
      <c r="M666" s="51">
        <v>5.0</v>
      </c>
      <c r="N666" s="51">
        <v>5.0</v>
      </c>
      <c r="O666" s="51">
        <v>10.0</v>
      </c>
      <c r="P666" s="51" t="s">
        <v>55</v>
      </c>
      <c r="Q666" s="29"/>
    </row>
    <row r="667" ht="14.25" customHeight="1">
      <c r="A667" s="29">
        <v>660.0</v>
      </c>
      <c r="B667" s="29">
        <v>23.0</v>
      </c>
      <c r="C667" s="29">
        <v>22.0</v>
      </c>
      <c r="D667" s="29">
        <v>9.0</v>
      </c>
      <c r="E667" s="51">
        <v>26.5</v>
      </c>
      <c r="F667" s="51">
        <v>7.4</v>
      </c>
      <c r="G667" s="50">
        <v>2.0</v>
      </c>
      <c r="H667" s="29"/>
      <c r="I667" s="29"/>
      <c r="J667" s="51">
        <v>10.0</v>
      </c>
      <c r="K667" s="51">
        <v>10.0</v>
      </c>
      <c r="L667" s="51">
        <v>10.0</v>
      </c>
      <c r="M667" s="51">
        <v>5.0</v>
      </c>
      <c r="N667" s="51">
        <v>5.0</v>
      </c>
      <c r="O667" s="51">
        <v>10.0</v>
      </c>
      <c r="P667" s="29"/>
      <c r="Q667" s="29"/>
    </row>
    <row r="668" ht="14.25" customHeight="1">
      <c r="A668" s="29">
        <v>661.0</v>
      </c>
      <c r="B668" s="29">
        <v>30.0</v>
      </c>
      <c r="C668" s="29">
        <v>22.0</v>
      </c>
      <c r="D668" s="29">
        <v>10.0</v>
      </c>
      <c r="E668" s="51">
        <v>28.0</v>
      </c>
      <c r="F668" s="51">
        <v>6.1</v>
      </c>
      <c r="G668" s="50">
        <v>1.8</v>
      </c>
      <c r="H668" s="29"/>
      <c r="I668" s="29"/>
      <c r="J668" s="51">
        <v>10.0</v>
      </c>
      <c r="K668" s="51">
        <v>10.0</v>
      </c>
      <c r="L668" s="51">
        <v>10.0</v>
      </c>
      <c r="M668" s="51">
        <v>5.0</v>
      </c>
      <c r="N668" s="51">
        <v>5.0</v>
      </c>
      <c r="O668" s="51">
        <v>1.0</v>
      </c>
      <c r="P668" s="29"/>
      <c r="Q668" s="29"/>
    </row>
    <row r="669" ht="14.25" customHeight="1">
      <c r="A669" s="29">
        <v>662.0</v>
      </c>
      <c r="B669" s="29">
        <v>14.0</v>
      </c>
      <c r="C669" s="29">
        <v>22.0</v>
      </c>
      <c r="D669" s="29">
        <v>11.0</v>
      </c>
      <c r="E669" s="51">
        <v>26.5</v>
      </c>
      <c r="F669" s="51">
        <v>8.1</v>
      </c>
      <c r="G669" s="50">
        <v>2.2</v>
      </c>
      <c r="H669" s="29"/>
      <c r="I669" s="29"/>
      <c r="J669" s="51">
        <v>10.0</v>
      </c>
      <c r="K669" s="51">
        <v>10.0</v>
      </c>
      <c r="L669" s="51">
        <v>10.0</v>
      </c>
      <c r="M669" s="51">
        <v>5.0</v>
      </c>
      <c r="N669" s="51">
        <v>5.0</v>
      </c>
      <c r="O669" s="51">
        <v>10.0</v>
      </c>
      <c r="P669" s="51" t="s">
        <v>55</v>
      </c>
      <c r="Q669" s="29"/>
    </row>
    <row r="670" ht="14.25" customHeight="1">
      <c r="A670" s="29">
        <v>663.0</v>
      </c>
      <c r="B670" s="29">
        <v>15.0</v>
      </c>
      <c r="C670" s="29">
        <v>22.0</v>
      </c>
      <c r="D670" s="29">
        <v>12.0</v>
      </c>
      <c r="E670" s="51">
        <v>21.3</v>
      </c>
      <c r="F670" s="51">
        <v>6.2</v>
      </c>
      <c r="G670" s="50">
        <v>1.3</v>
      </c>
      <c r="H670" s="29"/>
      <c r="I670" s="29"/>
      <c r="J670" s="51">
        <v>6.0</v>
      </c>
      <c r="K670" s="51">
        <v>10.0</v>
      </c>
      <c r="L670" s="51">
        <v>1.0</v>
      </c>
      <c r="M670" s="51">
        <v>5.0</v>
      </c>
      <c r="N670" s="51">
        <v>5.0</v>
      </c>
      <c r="O670" s="51">
        <v>1.0</v>
      </c>
      <c r="P670" s="29"/>
      <c r="Q670" s="29"/>
    </row>
    <row r="671" ht="14.25" customHeight="1">
      <c r="A671" s="29">
        <v>664.0</v>
      </c>
      <c r="B671" s="29">
        <v>5.0</v>
      </c>
      <c r="C671" s="29">
        <v>22.0</v>
      </c>
      <c r="D671" s="29">
        <v>13.0</v>
      </c>
      <c r="E671" s="51">
        <v>16.0</v>
      </c>
      <c r="F671" s="51">
        <v>5.5</v>
      </c>
      <c r="G671" s="50">
        <v>1.3</v>
      </c>
      <c r="H671" s="29"/>
      <c r="I671" s="29"/>
      <c r="J671" s="51" t="s">
        <v>21</v>
      </c>
      <c r="K671" s="51" t="s">
        <v>21</v>
      </c>
      <c r="L671" s="51" t="s">
        <v>21</v>
      </c>
      <c r="M671" s="51" t="s">
        <v>21</v>
      </c>
      <c r="N671" s="51" t="s">
        <v>21</v>
      </c>
      <c r="O671" s="51">
        <v>1.0</v>
      </c>
      <c r="P671" s="29"/>
      <c r="Q671" s="29"/>
    </row>
    <row r="672" ht="14.25" customHeight="1">
      <c r="A672" s="29">
        <v>665.0</v>
      </c>
      <c r="B672" s="29">
        <v>17.0</v>
      </c>
      <c r="C672" s="29">
        <v>22.0</v>
      </c>
      <c r="D672" s="29">
        <v>14.0</v>
      </c>
      <c r="E672" s="51">
        <v>3.0</v>
      </c>
      <c r="F672" s="51">
        <v>8.7</v>
      </c>
      <c r="G672" s="50">
        <v>2.5</v>
      </c>
      <c r="H672" s="29"/>
      <c r="I672" s="29"/>
      <c r="J672" s="51">
        <v>6.0</v>
      </c>
      <c r="K672" s="51">
        <v>6.0</v>
      </c>
      <c r="L672" s="51">
        <v>10.0</v>
      </c>
      <c r="M672" s="51">
        <v>5.0</v>
      </c>
      <c r="N672" s="51">
        <v>5.0</v>
      </c>
      <c r="O672" s="51">
        <v>2.0</v>
      </c>
      <c r="P672" s="29"/>
      <c r="Q672" s="29"/>
    </row>
    <row r="673" ht="14.25" customHeight="1">
      <c r="A673" s="29">
        <v>666.0</v>
      </c>
      <c r="B673" s="29">
        <v>8.0</v>
      </c>
      <c r="C673" s="29">
        <v>22.0</v>
      </c>
      <c r="D673" s="29">
        <v>15.0</v>
      </c>
      <c r="E673" s="51">
        <v>23.7</v>
      </c>
      <c r="F673" s="51">
        <v>7.3</v>
      </c>
      <c r="G673" s="50">
        <v>2.1</v>
      </c>
      <c r="H673" s="29"/>
      <c r="I673" s="29"/>
      <c r="J673" s="51">
        <v>6.0</v>
      </c>
      <c r="K673" s="51">
        <v>8.0</v>
      </c>
      <c r="L673" s="51">
        <v>10.0</v>
      </c>
      <c r="M673" s="51">
        <v>5.0</v>
      </c>
      <c r="N673" s="51">
        <v>5.0</v>
      </c>
      <c r="O673" s="51">
        <v>10.0</v>
      </c>
      <c r="P673" s="29"/>
      <c r="Q673" s="29"/>
    </row>
    <row r="674" ht="14.25" customHeight="1">
      <c r="A674" s="29">
        <v>667.0</v>
      </c>
      <c r="B674" s="29">
        <v>9.0</v>
      </c>
      <c r="C674" s="29">
        <v>22.0</v>
      </c>
      <c r="D674" s="29">
        <v>16.0</v>
      </c>
      <c r="E674" s="51">
        <v>18.4</v>
      </c>
      <c r="F674" s="51">
        <v>4.7</v>
      </c>
      <c r="G674" s="50">
        <v>1.5</v>
      </c>
      <c r="H674" s="29"/>
      <c r="I674" s="29"/>
      <c r="J674" s="51" t="s">
        <v>21</v>
      </c>
      <c r="K674" s="51" t="s">
        <v>21</v>
      </c>
      <c r="L674" s="51" t="s">
        <v>21</v>
      </c>
      <c r="M674" s="51" t="s">
        <v>21</v>
      </c>
      <c r="N674" s="51" t="s">
        <v>21</v>
      </c>
      <c r="O674" s="51">
        <v>1.0</v>
      </c>
      <c r="P674" s="29"/>
      <c r="Q674" s="29"/>
    </row>
    <row r="675" ht="14.25" customHeight="1">
      <c r="A675" s="29">
        <v>668.0</v>
      </c>
      <c r="B675" s="29">
        <v>28.0</v>
      </c>
      <c r="C675" s="29">
        <v>22.0</v>
      </c>
      <c r="D675" s="29">
        <v>17.0</v>
      </c>
      <c r="E675" s="51" t="s">
        <v>74</v>
      </c>
      <c r="F675" s="51" t="s">
        <v>74</v>
      </c>
      <c r="G675" s="50">
        <v>0.0</v>
      </c>
      <c r="H675" s="29" t="s">
        <v>103</v>
      </c>
      <c r="I675" s="29"/>
      <c r="J675" s="51" t="s">
        <v>74</v>
      </c>
      <c r="K675" s="51" t="s">
        <v>74</v>
      </c>
      <c r="L675" s="51" t="s">
        <v>74</v>
      </c>
      <c r="M675" s="51" t="s">
        <v>74</v>
      </c>
      <c r="N675" s="51" t="s">
        <v>74</v>
      </c>
      <c r="O675" s="51" t="s">
        <v>74</v>
      </c>
      <c r="P675" s="29"/>
      <c r="Q675" s="29"/>
    </row>
    <row r="676" ht="14.25" customHeight="1">
      <c r="A676" s="29">
        <v>669.0</v>
      </c>
      <c r="B676" s="29">
        <v>1.0</v>
      </c>
      <c r="C676" s="29">
        <v>22.0</v>
      </c>
      <c r="D676" s="29">
        <v>18.0</v>
      </c>
      <c r="E676" s="51">
        <v>14.0</v>
      </c>
      <c r="F676" s="51">
        <v>3.7</v>
      </c>
      <c r="G676" s="50">
        <v>1.1</v>
      </c>
      <c r="H676" s="29"/>
      <c r="I676" s="29"/>
      <c r="J676" s="51" t="s">
        <v>21</v>
      </c>
      <c r="K676" s="51" t="s">
        <v>21</v>
      </c>
      <c r="L676" s="51" t="s">
        <v>21</v>
      </c>
      <c r="M676" s="51" t="s">
        <v>21</v>
      </c>
      <c r="N676" s="51" t="s">
        <v>21</v>
      </c>
      <c r="O676" s="51" t="s">
        <v>21</v>
      </c>
      <c r="P676" s="29"/>
      <c r="Q676" s="29"/>
    </row>
    <row r="677" ht="14.25" customHeight="1">
      <c r="A677" s="29">
        <v>670.0</v>
      </c>
      <c r="B677" s="29">
        <v>19.0</v>
      </c>
      <c r="C677" s="29">
        <v>22.0</v>
      </c>
      <c r="D677" s="29">
        <v>19.0</v>
      </c>
      <c r="E677" s="51">
        <v>23.7</v>
      </c>
      <c r="F677" s="51">
        <v>7.2</v>
      </c>
      <c r="G677" s="50">
        <v>2.1</v>
      </c>
      <c r="H677" s="29"/>
      <c r="I677" s="29"/>
      <c r="J677" s="51">
        <v>10.0</v>
      </c>
      <c r="K677" s="51">
        <v>10.0</v>
      </c>
      <c r="L677" s="51">
        <v>10.0</v>
      </c>
      <c r="M677" s="51">
        <v>5.0</v>
      </c>
      <c r="N677" s="51">
        <v>5.0</v>
      </c>
      <c r="O677" s="51">
        <v>10.0</v>
      </c>
      <c r="P677" s="29"/>
      <c r="Q677" s="29"/>
    </row>
    <row r="678" ht="14.25" customHeight="1">
      <c r="A678" s="29">
        <v>671.0</v>
      </c>
      <c r="B678" s="29">
        <v>4.0</v>
      </c>
      <c r="C678" s="29">
        <v>22.0</v>
      </c>
      <c r="D678" s="29">
        <v>20.0</v>
      </c>
      <c r="E678" s="51">
        <v>32.7</v>
      </c>
      <c r="F678" s="51">
        <v>8.6</v>
      </c>
      <c r="G678" s="50">
        <v>3.0</v>
      </c>
      <c r="H678" s="29"/>
      <c r="I678" s="29"/>
      <c r="J678" s="51">
        <v>2.0</v>
      </c>
      <c r="K678" s="51">
        <v>2.0</v>
      </c>
      <c r="L678" s="51">
        <v>8.0</v>
      </c>
      <c r="M678" s="51">
        <v>5.0</v>
      </c>
      <c r="N678" s="51">
        <v>5.0</v>
      </c>
      <c r="O678" s="51">
        <v>10.0</v>
      </c>
      <c r="P678" s="51" t="s">
        <v>55</v>
      </c>
      <c r="Q678" s="29"/>
    </row>
    <row r="679" ht="14.25" customHeight="1">
      <c r="A679" s="29">
        <v>672.0</v>
      </c>
      <c r="B679" s="29">
        <v>6.0</v>
      </c>
      <c r="C679" s="29">
        <v>22.0</v>
      </c>
      <c r="D679" s="29">
        <v>21.0</v>
      </c>
      <c r="E679" s="51">
        <v>27.6</v>
      </c>
      <c r="F679" s="51">
        <v>7.2</v>
      </c>
      <c r="G679" s="50">
        <v>2.0</v>
      </c>
      <c r="H679" s="29"/>
      <c r="I679" s="29"/>
      <c r="J679" s="51">
        <v>10.0</v>
      </c>
      <c r="K679" s="51">
        <v>10.0</v>
      </c>
      <c r="L679" s="51">
        <v>10.0</v>
      </c>
      <c r="M679" s="51">
        <v>5.0</v>
      </c>
      <c r="N679" s="51">
        <v>5.0</v>
      </c>
      <c r="O679" s="51">
        <v>10.0</v>
      </c>
      <c r="P679" s="29"/>
      <c r="Q679" s="29"/>
    </row>
    <row r="680" ht="14.25" customHeight="1">
      <c r="A680" s="29">
        <v>673.0</v>
      </c>
      <c r="B680" s="29">
        <v>31.0</v>
      </c>
      <c r="C680" s="29">
        <v>22.0</v>
      </c>
      <c r="D680" s="29">
        <v>22.0</v>
      </c>
      <c r="E680" s="51">
        <v>33.0</v>
      </c>
      <c r="F680" s="51">
        <v>9.1</v>
      </c>
      <c r="G680" s="50">
        <v>2.4</v>
      </c>
      <c r="H680" s="29"/>
      <c r="I680" s="29"/>
      <c r="J680" s="51">
        <v>6.0</v>
      </c>
      <c r="K680" s="51">
        <v>10.0</v>
      </c>
      <c r="L680" s="51">
        <v>10.0</v>
      </c>
      <c r="M680" s="51">
        <v>5.0</v>
      </c>
      <c r="N680" s="51">
        <v>5.0</v>
      </c>
      <c r="O680" s="51">
        <v>10.0</v>
      </c>
      <c r="P680" s="29"/>
      <c r="Q680" s="29"/>
    </row>
    <row r="681" ht="14.25" customHeight="1">
      <c r="A681" s="29">
        <v>674.0</v>
      </c>
      <c r="B681" s="29">
        <v>16.0</v>
      </c>
      <c r="C681" s="29">
        <v>22.0</v>
      </c>
      <c r="D681" s="29">
        <v>23.0</v>
      </c>
      <c r="E681" s="51">
        <v>25.5</v>
      </c>
      <c r="F681" s="51">
        <v>7.1</v>
      </c>
      <c r="G681" s="50">
        <v>2.1</v>
      </c>
      <c r="H681" s="29"/>
      <c r="I681" s="29"/>
      <c r="J681" s="51">
        <v>10.0</v>
      </c>
      <c r="K681" s="51">
        <v>10.0</v>
      </c>
      <c r="L681" s="51">
        <v>10.0</v>
      </c>
      <c r="M681" s="51">
        <v>5.0</v>
      </c>
      <c r="N681" s="51">
        <v>5.0</v>
      </c>
      <c r="O681" s="51">
        <v>10.0</v>
      </c>
      <c r="P681" s="51" t="s">
        <v>55</v>
      </c>
      <c r="Q681" s="29"/>
    </row>
    <row r="682" ht="14.25" customHeight="1">
      <c r="A682" s="29">
        <v>675.0</v>
      </c>
      <c r="B682" s="29">
        <v>29.0</v>
      </c>
      <c r="C682" s="29">
        <v>22.0</v>
      </c>
      <c r="D682" s="29">
        <v>24.0</v>
      </c>
      <c r="E682" s="51">
        <v>27.6</v>
      </c>
      <c r="F682" s="51">
        <v>8.0</v>
      </c>
      <c r="G682" s="50">
        <v>2.3</v>
      </c>
      <c r="H682" s="29"/>
      <c r="I682" s="29"/>
      <c r="J682" s="51">
        <v>6.0</v>
      </c>
      <c r="K682" s="51">
        <v>10.0</v>
      </c>
      <c r="L682" s="51">
        <v>10.0</v>
      </c>
      <c r="M682" s="51">
        <v>5.0</v>
      </c>
      <c r="N682" s="51">
        <v>5.0</v>
      </c>
      <c r="O682" s="51">
        <v>10.0</v>
      </c>
      <c r="P682" s="29"/>
      <c r="Q682" s="29"/>
    </row>
    <row r="683" ht="14.25" customHeight="1">
      <c r="A683" s="29">
        <v>676.0</v>
      </c>
      <c r="B683" s="29">
        <v>7.0</v>
      </c>
      <c r="C683" s="29">
        <v>22.0</v>
      </c>
      <c r="D683" s="29">
        <v>25.0</v>
      </c>
      <c r="E683" s="51">
        <v>28.8</v>
      </c>
      <c r="F683" s="51">
        <v>8.1</v>
      </c>
      <c r="G683" s="50">
        <v>2.3</v>
      </c>
      <c r="H683" s="29"/>
      <c r="I683" s="29"/>
      <c r="J683" s="51">
        <v>6.0</v>
      </c>
      <c r="K683" s="51">
        <v>10.0</v>
      </c>
      <c r="L683" s="51">
        <v>10.0</v>
      </c>
      <c r="M683" s="51">
        <v>5.0</v>
      </c>
      <c r="N683" s="51">
        <v>5.0</v>
      </c>
      <c r="O683" s="51">
        <v>10.0</v>
      </c>
      <c r="P683" s="29"/>
      <c r="Q683" s="29"/>
    </row>
    <row r="684" ht="14.25" customHeight="1">
      <c r="A684" s="29">
        <v>677.0</v>
      </c>
      <c r="B684" s="29">
        <v>20.0</v>
      </c>
      <c r="C684" s="29">
        <v>22.0</v>
      </c>
      <c r="D684" s="29">
        <v>26.0</v>
      </c>
      <c r="E684" s="51">
        <v>35.0</v>
      </c>
      <c r="F684" s="51">
        <v>9.0</v>
      </c>
      <c r="G684" s="50">
        <v>2.7</v>
      </c>
      <c r="H684" s="29"/>
      <c r="I684" s="29"/>
      <c r="J684" s="51">
        <v>6.0</v>
      </c>
      <c r="K684" s="51">
        <v>8.0</v>
      </c>
      <c r="L684" s="51">
        <v>10.0</v>
      </c>
      <c r="M684" s="51">
        <v>5.0</v>
      </c>
      <c r="N684" s="51">
        <v>5.0</v>
      </c>
      <c r="O684" s="51">
        <v>10.0</v>
      </c>
      <c r="P684" s="29"/>
      <c r="Q684" s="29"/>
    </row>
    <row r="685" ht="14.25" customHeight="1">
      <c r="A685" s="29">
        <v>678.0</v>
      </c>
      <c r="B685" s="29">
        <v>11.0</v>
      </c>
      <c r="C685" s="29">
        <v>22.0</v>
      </c>
      <c r="D685" s="29">
        <v>27.0</v>
      </c>
      <c r="E685" s="51">
        <v>28.2</v>
      </c>
      <c r="F685" s="51">
        <v>8.1</v>
      </c>
      <c r="G685" s="50">
        <v>2.5</v>
      </c>
      <c r="H685" s="29"/>
      <c r="I685" s="29"/>
      <c r="J685" s="51">
        <v>10.0</v>
      </c>
      <c r="K685" s="51">
        <v>10.0</v>
      </c>
      <c r="L685" s="51">
        <v>10.0</v>
      </c>
      <c r="M685" s="51">
        <v>5.0</v>
      </c>
      <c r="N685" s="51">
        <v>5.0</v>
      </c>
      <c r="O685" s="51">
        <v>10.0</v>
      </c>
      <c r="P685" s="29"/>
      <c r="Q685" s="29"/>
    </row>
    <row r="686" ht="14.25" customHeight="1">
      <c r="A686" s="29">
        <v>679.0</v>
      </c>
      <c r="B686" s="29">
        <v>18.0</v>
      </c>
      <c r="C686" s="29">
        <v>22.0</v>
      </c>
      <c r="D686" s="29">
        <v>28.0</v>
      </c>
      <c r="E686" s="51">
        <v>32.0</v>
      </c>
      <c r="F686" s="51">
        <v>7.7</v>
      </c>
      <c r="G686" s="50">
        <v>2.5</v>
      </c>
      <c r="H686" s="29"/>
      <c r="I686" s="29"/>
      <c r="J686" s="51">
        <v>6.0</v>
      </c>
      <c r="K686" s="51">
        <v>10.0</v>
      </c>
      <c r="L686" s="51">
        <v>1.0</v>
      </c>
      <c r="M686" s="51">
        <v>5.0</v>
      </c>
      <c r="N686" s="51">
        <v>5.0</v>
      </c>
      <c r="O686" s="51">
        <v>10.0</v>
      </c>
      <c r="P686" s="29"/>
      <c r="Q686" s="29"/>
    </row>
    <row r="687" ht="14.25" customHeight="1">
      <c r="A687" s="29">
        <v>680.0</v>
      </c>
      <c r="B687" s="29">
        <v>13.0</v>
      </c>
      <c r="C687" s="29">
        <v>22.0</v>
      </c>
      <c r="D687" s="29">
        <v>29.0</v>
      </c>
      <c r="E687" s="51">
        <v>28.0</v>
      </c>
      <c r="F687" s="51">
        <v>6.9</v>
      </c>
      <c r="G687" s="50">
        <v>2.0</v>
      </c>
      <c r="H687" s="29"/>
      <c r="I687" s="29"/>
      <c r="J687" s="51">
        <v>6.0</v>
      </c>
      <c r="K687" s="51">
        <v>10.0</v>
      </c>
      <c r="L687" s="51">
        <v>8.0</v>
      </c>
      <c r="M687" s="51">
        <v>5.0</v>
      </c>
      <c r="N687" s="51">
        <v>5.0</v>
      </c>
      <c r="O687" s="51">
        <v>10.0</v>
      </c>
      <c r="P687" s="29"/>
      <c r="Q687" s="29"/>
    </row>
    <row r="688" ht="14.25" customHeight="1">
      <c r="A688" s="29">
        <v>681.0</v>
      </c>
      <c r="B688" s="29">
        <v>27.0</v>
      </c>
      <c r="C688" s="29">
        <v>22.0</v>
      </c>
      <c r="D688" s="29">
        <v>30.0</v>
      </c>
      <c r="E688" s="51">
        <v>24.5</v>
      </c>
      <c r="F688" s="51">
        <v>6.0</v>
      </c>
      <c r="G688" s="50">
        <v>1.7</v>
      </c>
      <c r="H688" s="29"/>
      <c r="I688" s="29"/>
      <c r="J688" s="51">
        <v>6.0</v>
      </c>
      <c r="K688" s="51">
        <v>10.0</v>
      </c>
      <c r="L688" s="51">
        <v>1.0</v>
      </c>
      <c r="M688" s="51">
        <v>5.0</v>
      </c>
      <c r="N688" s="51">
        <v>5.0</v>
      </c>
      <c r="O688" s="51">
        <v>10.0</v>
      </c>
      <c r="P688" s="29"/>
      <c r="Q688" s="29"/>
    </row>
    <row r="689" ht="14.25" customHeight="1">
      <c r="A689" s="29">
        <v>682.0</v>
      </c>
      <c r="B689" s="29">
        <v>25.0</v>
      </c>
      <c r="C689" s="29">
        <v>22.0</v>
      </c>
      <c r="D689" s="29">
        <v>31.0</v>
      </c>
      <c r="E689" s="51">
        <v>29.6</v>
      </c>
      <c r="F689" s="51">
        <v>7.8</v>
      </c>
      <c r="G689" s="50">
        <v>2.4</v>
      </c>
      <c r="H689" s="29"/>
      <c r="I689" s="29"/>
      <c r="J689" s="51">
        <v>6.0</v>
      </c>
      <c r="K689" s="51">
        <v>10.0</v>
      </c>
      <c r="L689" s="51">
        <v>10.0</v>
      </c>
      <c r="M689" s="51">
        <v>5.0</v>
      </c>
      <c r="N689" s="51">
        <v>5.0</v>
      </c>
      <c r="O689" s="51">
        <v>10.0</v>
      </c>
      <c r="P689" s="29"/>
      <c r="Q689" s="29"/>
    </row>
    <row r="690" ht="14.25" customHeight="1">
      <c r="A690" s="29">
        <v>683.0</v>
      </c>
      <c r="B690" s="29">
        <v>2.0</v>
      </c>
      <c r="C690" s="29">
        <v>23.0</v>
      </c>
      <c r="D690" s="29">
        <v>1.0</v>
      </c>
      <c r="E690" s="51">
        <v>28.8</v>
      </c>
      <c r="F690" s="51">
        <v>8.1</v>
      </c>
      <c r="G690" s="50">
        <v>2.3</v>
      </c>
      <c r="H690" s="29"/>
      <c r="I690" s="29"/>
      <c r="J690" s="51">
        <v>6.0</v>
      </c>
      <c r="K690" s="51">
        <v>8.0</v>
      </c>
      <c r="L690" s="51">
        <v>10.0</v>
      </c>
      <c r="M690" s="51">
        <v>5.0</v>
      </c>
      <c r="N690" s="51">
        <v>5.0</v>
      </c>
      <c r="O690" s="51">
        <v>10.0</v>
      </c>
      <c r="P690" s="29"/>
      <c r="Q690" s="29"/>
    </row>
    <row r="691" ht="14.25" customHeight="1">
      <c r="A691" s="29">
        <v>684.0</v>
      </c>
      <c r="B691" s="29">
        <v>6.0</v>
      </c>
      <c r="C691" s="29">
        <v>23.0</v>
      </c>
      <c r="D691" s="29">
        <v>2.0</v>
      </c>
      <c r="E691" s="51">
        <v>32.5</v>
      </c>
      <c r="F691" s="51">
        <v>9.0</v>
      </c>
      <c r="G691" s="50">
        <v>2.6</v>
      </c>
      <c r="H691" s="29"/>
      <c r="I691" s="29"/>
      <c r="J691" s="51">
        <v>6.0</v>
      </c>
      <c r="K691" s="51">
        <v>8.0</v>
      </c>
      <c r="L691" s="51">
        <v>10.0</v>
      </c>
      <c r="M691" s="51">
        <v>5.0</v>
      </c>
      <c r="N691" s="51">
        <v>5.0</v>
      </c>
      <c r="O691" s="51">
        <v>10.0</v>
      </c>
      <c r="P691" s="29"/>
      <c r="Q691" s="29"/>
    </row>
    <row r="692" ht="14.25" customHeight="1">
      <c r="A692" s="29">
        <v>685.0</v>
      </c>
      <c r="B692" s="29">
        <v>26.0</v>
      </c>
      <c r="C692" s="29">
        <v>23.0</v>
      </c>
      <c r="D692" s="29">
        <v>3.0</v>
      </c>
      <c r="E692" s="51">
        <v>27.3</v>
      </c>
      <c r="F692" s="51">
        <v>7.3</v>
      </c>
      <c r="G692" s="50">
        <v>2.3</v>
      </c>
      <c r="H692" s="29"/>
      <c r="I692" s="29"/>
      <c r="J692" s="51">
        <v>6.0</v>
      </c>
      <c r="K692" s="51">
        <v>10.0</v>
      </c>
      <c r="L692" s="51">
        <v>10.0</v>
      </c>
      <c r="M692" s="51">
        <v>5.0</v>
      </c>
      <c r="N692" s="51">
        <v>5.0</v>
      </c>
      <c r="O692" s="51">
        <v>10.0</v>
      </c>
      <c r="P692" s="29"/>
      <c r="Q692" s="29"/>
    </row>
    <row r="693" ht="14.25" customHeight="1">
      <c r="A693" s="29">
        <v>686.0</v>
      </c>
      <c r="B693" s="29">
        <v>21.0</v>
      </c>
      <c r="C693" s="29">
        <v>23.0</v>
      </c>
      <c r="D693" s="29">
        <v>4.0</v>
      </c>
      <c r="E693" s="51">
        <v>20.5</v>
      </c>
      <c r="F693" s="51">
        <v>6.4</v>
      </c>
      <c r="G693" s="50">
        <v>1.5</v>
      </c>
      <c r="H693" s="29"/>
      <c r="I693" s="29"/>
      <c r="J693" s="51">
        <v>6.0</v>
      </c>
      <c r="K693" s="51">
        <v>8.0</v>
      </c>
      <c r="L693" s="51">
        <v>10.0</v>
      </c>
      <c r="M693" s="51">
        <v>5.0</v>
      </c>
      <c r="N693" s="51">
        <v>5.0</v>
      </c>
      <c r="O693" s="51">
        <v>10.0</v>
      </c>
      <c r="P693" s="29"/>
      <c r="Q693" s="29"/>
    </row>
    <row r="694" ht="14.25" customHeight="1">
      <c r="A694" s="29">
        <v>687.0</v>
      </c>
      <c r="B694" s="29">
        <v>17.0</v>
      </c>
      <c r="C694" s="29">
        <v>23.0</v>
      </c>
      <c r="D694" s="29">
        <v>5.0</v>
      </c>
      <c r="E694" s="51">
        <v>21.0</v>
      </c>
      <c r="F694" s="51">
        <v>6.5</v>
      </c>
      <c r="G694" s="50">
        <v>1.5</v>
      </c>
      <c r="H694" s="29"/>
      <c r="I694" s="29"/>
      <c r="J694" s="51">
        <v>6.0</v>
      </c>
      <c r="K694" s="51">
        <v>10.0</v>
      </c>
      <c r="L694" s="51">
        <v>10.0</v>
      </c>
      <c r="M694" s="51">
        <v>5.0</v>
      </c>
      <c r="N694" s="51">
        <v>5.0</v>
      </c>
      <c r="O694" s="51">
        <v>10.0</v>
      </c>
      <c r="P694" s="29"/>
      <c r="Q694" s="29"/>
    </row>
    <row r="695" ht="14.25" customHeight="1">
      <c r="A695" s="29">
        <v>688.0</v>
      </c>
      <c r="B695" s="29">
        <v>15.0</v>
      </c>
      <c r="C695" s="29">
        <v>23.0</v>
      </c>
      <c r="D695" s="29">
        <v>6.0</v>
      </c>
      <c r="E695" s="51">
        <v>21.2</v>
      </c>
      <c r="F695" s="51">
        <v>7.0</v>
      </c>
      <c r="G695" s="50">
        <v>1.6</v>
      </c>
      <c r="H695" s="29"/>
      <c r="I695" s="29"/>
      <c r="J695" s="51">
        <v>10.0</v>
      </c>
      <c r="K695" s="51">
        <v>10.0</v>
      </c>
      <c r="L695" s="51">
        <v>8.0</v>
      </c>
      <c r="M695" s="51">
        <v>5.0</v>
      </c>
      <c r="N695" s="51">
        <v>5.0</v>
      </c>
      <c r="O695" s="51">
        <v>10.0</v>
      </c>
      <c r="P695" s="29"/>
      <c r="Q695" s="29"/>
    </row>
    <row r="696" ht="14.25" customHeight="1">
      <c r="A696" s="29">
        <v>689.0</v>
      </c>
      <c r="B696" s="29">
        <v>14.0</v>
      </c>
      <c r="C696" s="29">
        <v>23.0</v>
      </c>
      <c r="D696" s="29">
        <v>7.0</v>
      </c>
      <c r="E696" s="51">
        <v>25.0</v>
      </c>
      <c r="F696" s="51">
        <v>7.3</v>
      </c>
      <c r="G696" s="50">
        <v>2.0</v>
      </c>
      <c r="H696" s="29"/>
      <c r="I696" s="29"/>
      <c r="J696" s="51">
        <v>6.0</v>
      </c>
      <c r="K696" s="51">
        <v>10.0</v>
      </c>
      <c r="L696" s="51">
        <v>10.0</v>
      </c>
      <c r="M696" s="51">
        <v>5.0</v>
      </c>
      <c r="N696" s="51">
        <v>5.0</v>
      </c>
      <c r="O696" s="51">
        <v>10.0</v>
      </c>
      <c r="P696" s="29"/>
      <c r="Q696" s="29"/>
    </row>
    <row r="697" ht="14.25" customHeight="1">
      <c r="A697" s="29">
        <v>690.0</v>
      </c>
      <c r="B697" s="29">
        <v>10.0</v>
      </c>
      <c r="C697" s="29">
        <v>23.0</v>
      </c>
      <c r="D697" s="29">
        <v>8.0</v>
      </c>
      <c r="E697" s="51">
        <v>24.7</v>
      </c>
      <c r="F697" s="51">
        <v>8.8</v>
      </c>
      <c r="G697" s="50">
        <v>1.9</v>
      </c>
      <c r="H697" s="29"/>
      <c r="I697" s="29"/>
      <c r="J697" s="51">
        <v>10.0</v>
      </c>
      <c r="K697" s="51">
        <v>10.0</v>
      </c>
      <c r="L697" s="51">
        <v>10.0</v>
      </c>
      <c r="M697" s="51">
        <v>5.0</v>
      </c>
      <c r="N697" s="51">
        <v>5.0</v>
      </c>
      <c r="O697" s="51">
        <v>10.0</v>
      </c>
      <c r="P697" s="29"/>
      <c r="Q697" s="29"/>
    </row>
    <row r="698" ht="14.25" customHeight="1">
      <c r="A698" s="29">
        <v>691.0</v>
      </c>
      <c r="B698" s="29">
        <v>30.0</v>
      </c>
      <c r="C698" s="29">
        <v>23.0</v>
      </c>
      <c r="D698" s="29">
        <v>9.0</v>
      </c>
      <c r="E698" s="51">
        <v>22.0</v>
      </c>
      <c r="F698" s="51">
        <v>6.0</v>
      </c>
      <c r="G698" s="50">
        <v>1.5</v>
      </c>
      <c r="H698" s="29" t="s">
        <v>95</v>
      </c>
      <c r="I698" s="29"/>
      <c r="J698" s="51">
        <v>10.0</v>
      </c>
      <c r="K698" s="51">
        <v>10.0</v>
      </c>
      <c r="L698" s="51">
        <v>10.0</v>
      </c>
      <c r="M698" s="51">
        <v>5.0</v>
      </c>
      <c r="N698" s="51">
        <v>5.0</v>
      </c>
      <c r="O698" s="51">
        <v>10.0</v>
      </c>
      <c r="P698" s="29"/>
      <c r="Q698" s="29"/>
    </row>
    <row r="699" ht="14.25" customHeight="1">
      <c r="A699" s="29">
        <v>692.0</v>
      </c>
      <c r="B699" s="29">
        <v>27.0</v>
      </c>
      <c r="C699" s="29">
        <v>23.0</v>
      </c>
      <c r="D699" s="29">
        <v>10.0</v>
      </c>
      <c r="E699" s="51">
        <v>27.0</v>
      </c>
      <c r="F699" s="51">
        <v>8.4</v>
      </c>
      <c r="G699" s="50">
        <v>2.0</v>
      </c>
      <c r="H699" s="29"/>
      <c r="I699" s="29"/>
      <c r="J699" s="51">
        <v>6.0</v>
      </c>
      <c r="K699" s="51">
        <v>6.0</v>
      </c>
      <c r="L699" s="51">
        <v>8.0</v>
      </c>
      <c r="M699" s="51">
        <v>5.0</v>
      </c>
      <c r="N699" s="51">
        <v>5.0</v>
      </c>
      <c r="O699" s="51">
        <v>10.0</v>
      </c>
      <c r="P699" s="29"/>
      <c r="Q699" s="29"/>
    </row>
    <row r="700" ht="14.25" customHeight="1">
      <c r="A700" s="29">
        <v>693.0</v>
      </c>
      <c r="B700" s="29">
        <v>1.0</v>
      </c>
      <c r="C700" s="29">
        <v>23.0</v>
      </c>
      <c r="D700" s="29">
        <v>11.0</v>
      </c>
      <c r="E700" s="51">
        <v>18.8</v>
      </c>
      <c r="F700" s="51">
        <v>6.1</v>
      </c>
      <c r="G700" s="50">
        <v>1.3</v>
      </c>
      <c r="H700" s="29"/>
      <c r="I700" s="29"/>
      <c r="J700" s="51">
        <v>10.0</v>
      </c>
      <c r="K700" s="51">
        <v>10.0</v>
      </c>
      <c r="L700" s="51">
        <v>10.0</v>
      </c>
      <c r="M700" s="51">
        <v>5.0</v>
      </c>
      <c r="N700" s="51">
        <v>5.0</v>
      </c>
      <c r="O700" s="51">
        <v>10.0</v>
      </c>
      <c r="P700" s="29"/>
      <c r="Q700" s="29"/>
    </row>
    <row r="701" ht="14.25" customHeight="1">
      <c r="A701" s="29">
        <v>694.0</v>
      </c>
      <c r="B701" s="29">
        <v>16.0</v>
      </c>
      <c r="C701" s="29">
        <v>23.0</v>
      </c>
      <c r="D701" s="29">
        <v>12.0</v>
      </c>
      <c r="E701" s="51">
        <v>14.0</v>
      </c>
      <c r="F701" s="51">
        <v>4.9</v>
      </c>
      <c r="G701" s="50">
        <v>1.1</v>
      </c>
      <c r="H701" s="29"/>
      <c r="I701" s="29"/>
      <c r="J701" s="51">
        <v>10.0</v>
      </c>
      <c r="K701" s="51">
        <v>10.0</v>
      </c>
      <c r="L701" s="51">
        <v>10.0</v>
      </c>
      <c r="M701" s="51">
        <v>5.0</v>
      </c>
      <c r="N701" s="51">
        <v>5.0</v>
      </c>
      <c r="O701" s="51">
        <v>10.0</v>
      </c>
      <c r="P701" s="29"/>
      <c r="Q701" s="29"/>
    </row>
    <row r="702" ht="14.25" customHeight="1">
      <c r="A702" s="29">
        <v>695.0</v>
      </c>
      <c r="B702" s="29">
        <v>13.0</v>
      </c>
      <c r="C702" s="29">
        <v>23.0</v>
      </c>
      <c r="D702" s="29">
        <v>13.0</v>
      </c>
      <c r="E702" s="51">
        <v>23.0</v>
      </c>
      <c r="F702" s="51">
        <v>7.7</v>
      </c>
      <c r="G702" s="50">
        <v>1.6</v>
      </c>
      <c r="H702" s="29"/>
      <c r="I702" s="29"/>
      <c r="J702" s="51">
        <v>10.0</v>
      </c>
      <c r="K702" s="51">
        <v>10.0</v>
      </c>
      <c r="L702" s="51">
        <v>10.0</v>
      </c>
      <c r="M702" s="51">
        <v>5.0</v>
      </c>
      <c r="N702" s="51">
        <v>5.0</v>
      </c>
      <c r="O702" s="51">
        <v>10.0</v>
      </c>
      <c r="P702" s="29"/>
      <c r="Q702" s="29"/>
    </row>
    <row r="703" ht="14.25" customHeight="1">
      <c r="A703" s="29">
        <v>696.0</v>
      </c>
      <c r="B703" s="29">
        <v>5.0</v>
      </c>
      <c r="C703" s="29">
        <v>23.0</v>
      </c>
      <c r="D703" s="29">
        <v>14.0</v>
      </c>
      <c r="E703" s="51">
        <v>23.2</v>
      </c>
      <c r="F703" s="51">
        <v>8.2</v>
      </c>
      <c r="G703" s="50">
        <v>1.9</v>
      </c>
      <c r="H703" s="29"/>
      <c r="I703" s="29"/>
      <c r="J703" s="51">
        <v>6.0</v>
      </c>
      <c r="K703" s="51">
        <v>10.0</v>
      </c>
      <c r="L703" s="51">
        <v>10.0</v>
      </c>
      <c r="M703" s="51">
        <v>5.0</v>
      </c>
      <c r="N703" s="51">
        <v>5.0</v>
      </c>
      <c r="O703" s="51">
        <v>10.0</v>
      </c>
      <c r="P703" s="29"/>
      <c r="Q703" s="29"/>
    </row>
    <row r="704" ht="14.25" customHeight="1">
      <c r="A704" s="29">
        <v>697.0</v>
      </c>
      <c r="B704" s="29">
        <v>3.0</v>
      </c>
      <c r="C704" s="29">
        <v>23.0</v>
      </c>
      <c r="D704" s="29">
        <v>15.0</v>
      </c>
      <c r="E704" s="51">
        <v>25.5</v>
      </c>
      <c r="F704" s="51">
        <v>8.4</v>
      </c>
      <c r="G704" s="50">
        <v>1.8</v>
      </c>
      <c r="H704" s="29" t="s">
        <v>85</v>
      </c>
      <c r="I704" s="29"/>
      <c r="J704" s="51">
        <v>6.0</v>
      </c>
      <c r="K704" s="51">
        <v>8.0</v>
      </c>
      <c r="L704" s="51">
        <v>10.0</v>
      </c>
      <c r="M704" s="51">
        <v>5.0</v>
      </c>
      <c r="N704" s="51">
        <v>5.0</v>
      </c>
      <c r="O704" s="51">
        <v>10.0</v>
      </c>
      <c r="P704" s="29"/>
      <c r="Q704" s="29"/>
    </row>
    <row r="705" ht="14.25" customHeight="1">
      <c r="A705" s="29">
        <v>698.0</v>
      </c>
      <c r="B705" s="29">
        <v>19.0</v>
      </c>
      <c r="C705" s="29">
        <v>23.0</v>
      </c>
      <c r="D705" s="29">
        <v>16.0</v>
      </c>
      <c r="E705" s="51">
        <v>23.7</v>
      </c>
      <c r="F705" s="51">
        <v>7.2</v>
      </c>
      <c r="G705" s="50">
        <v>2.2</v>
      </c>
      <c r="H705" s="29"/>
      <c r="I705" s="29"/>
      <c r="J705" s="51">
        <v>6.0</v>
      </c>
      <c r="K705" s="51">
        <v>8.0</v>
      </c>
      <c r="L705" s="51">
        <v>10.0</v>
      </c>
      <c r="M705" s="51">
        <v>5.0</v>
      </c>
      <c r="N705" s="51">
        <v>5.0</v>
      </c>
      <c r="O705" s="51">
        <v>10.0</v>
      </c>
      <c r="P705" s="29"/>
      <c r="Q705" s="29"/>
    </row>
    <row r="706" ht="14.25" customHeight="1">
      <c r="A706" s="29">
        <v>699.0</v>
      </c>
      <c r="B706" s="29">
        <v>23.0</v>
      </c>
      <c r="C706" s="29">
        <v>23.0</v>
      </c>
      <c r="D706" s="29">
        <v>17.0</v>
      </c>
      <c r="E706" s="51">
        <v>19.5</v>
      </c>
      <c r="F706" s="51">
        <v>6.9</v>
      </c>
      <c r="G706" s="50">
        <v>1.9</v>
      </c>
      <c r="H706" s="29"/>
      <c r="I706" s="29"/>
      <c r="J706" s="51">
        <v>6.0</v>
      </c>
      <c r="K706" s="51">
        <v>10.0</v>
      </c>
      <c r="L706" s="51">
        <v>8.0</v>
      </c>
      <c r="M706" s="51">
        <v>5.0</v>
      </c>
      <c r="N706" s="51">
        <v>5.0</v>
      </c>
      <c r="O706" s="51">
        <v>20.0</v>
      </c>
      <c r="P706" s="29"/>
      <c r="Q706" s="29"/>
    </row>
    <row r="707" ht="14.25" customHeight="1">
      <c r="A707" s="29">
        <v>700.0</v>
      </c>
      <c r="B707" s="29">
        <v>29.0</v>
      </c>
      <c r="C707" s="29">
        <v>23.0</v>
      </c>
      <c r="D707" s="29">
        <v>18.0</v>
      </c>
      <c r="E707" s="51">
        <v>35.4</v>
      </c>
      <c r="F707" s="51">
        <v>8.2</v>
      </c>
      <c r="G707" s="50">
        <v>1.5</v>
      </c>
      <c r="H707" s="29"/>
      <c r="I707" s="29"/>
      <c r="J707" s="51">
        <v>6.0</v>
      </c>
      <c r="K707" s="51">
        <v>8.0</v>
      </c>
      <c r="L707" s="51">
        <v>10.0</v>
      </c>
      <c r="M707" s="51">
        <v>5.0</v>
      </c>
      <c r="N707" s="51">
        <v>5.0</v>
      </c>
      <c r="O707" s="51">
        <v>10.0</v>
      </c>
      <c r="P707" s="29"/>
      <c r="Q707" s="29"/>
    </row>
    <row r="708" ht="14.25" customHeight="1">
      <c r="A708" s="29">
        <v>701.0</v>
      </c>
      <c r="B708" s="29">
        <v>31.0</v>
      </c>
      <c r="C708" s="29">
        <v>23.0</v>
      </c>
      <c r="D708" s="29">
        <v>19.0</v>
      </c>
      <c r="E708" s="51">
        <v>30.6</v>
      </c>
      <c r="F708" s="51">
        <v>7.6</v>
      </c>
      <c r="G708" s="50">
        <v>2.7</v>
      </c>
      <c r="H708" s="29"/>
      <c r="I708" s="29"/>
      <c r="J708" s="51">
        <v>6.0</v>
      </c>
      <c r="K708" s="51">
        <v>8.0</v>
      </c>
      <c r="L708" s="51">
        <v>10.0</v>
      </c>
      <c r="M708" s="51">
        <v>5.0</v>
      </c>
      <c r="N708" s="51">
        <v>5.0</v>
      </c>
      <c r="O708" s="51">
        <v>10.0</v>
      </c>
      <c r="P708" s="51" t="s">
        <v>55</v>
      </c>
      <c r="Q708" s="29"/>
    </row>
    <row r="709" ht="14.25" customHeight="1">
      <c r="A709" s="29">
        <v>702.0</v>
      </c>
      <c r="B709" s="29">
        <v>12.0</v>
      </c>
      <c r="C709" s="29">
        <v>23.0</v>
      </c>
      <c r="D709" s="29">
        <v>20.0</v>
      </c>
      <c r="E709" s="51">
        <v>32.7</v>
      </c>
      <c r="F709" s="51">
        <v>7.8</v>
      </c>
      <c r="G709" s="50">
        <v>2.7</v>
      </c>
      <c r="H709" s="29"/>
      <c r="I709" s="29"/>
      <c r="J709" s="51">
        <v>6.0</v>
      </c>
      <c r="K709" s="51">
        <v>8.0</v>
      </c>
      <c r="L709" s="51">
        <v>10.0</v>
      </c>
      <c r="M709" s="51">
        <v>5.0</v>
      </c>
      <c r="N709" s="51">
        <v>5.0</v>
      </c>
      <c r="O709" s="51">
        <v>10.0</v>
      </c>
      <c r="P709" s="29"/>
      <c r="Q709" s="29"/>
    </row>
    <row r="710" ht="14.25" customHeight="1">
      <c r="A710" s="29">
        <v>703.0</v>
      </c>
      <c r="B710" s="29">
        <v>20.0</v>
      </c>
      <c r="C710" s="29">
        <v>23.0</v>
      </c>
      <c r="D710" s="29">
        <v>21.0</v>
      </c>
      <c r="E710" s="51">
        <v>26.5</v>
      </c>
      <c r="F710" s="51">
        <v>8.0</v>
      </c>
      <c r="G710" s="50">
        <v>2.5</v>
      </c>
      <c r="H710" s="29"/>
      <c r="I710" s="29"/>
      <c r="J710" s="51">
        <v>10.0</v>
      </c>
      <c r="K710" s="51">
        <v>10.0</v>
      </c>
      <c r="L710" s="51">
        <v>10.0</v>
      </c>
      <c r="M710" s="51">
        <v>5.0</v>
      </c>
      <c r="N710" s="51">
        <v>5.0</v>
      </c>
      <c r="O710" s="51">
        <v>10.0</v>
      </c>
      <c r="P710" s="29"/>
      <c r="Q710" s="29"/>
    </row>
    <row r="711" ht="14.25" customHeight="1">
      <c r="A711" s="29">
        <v>704.0</v>
      </c>
      <c r="B711" s="29">
        <v>11.0</v>
      </c>
      <c r="C711" s="29">
        <v>23.0</v>
      </c>
      <c r="D711" s="29">
        <v>22.0</v>
      </c>
      <c r="E711" s="51">
        <v>19.0</v>
      </c>
      <c r="F711" s="51">
        <v>7.0</v>
      </c>
      <c r="G711" s="50">
        <v>2.4</v>
      </c>
      <c r="H711" s="29"/>
      <c r="I711" s="29"/>
      <c r="J711" s="51">
        <v>10.0</v>
      </c>
      <c r="K711" s="51">
        <v>10.0</v>
      </c>
      <c r="L711" s="51">
        <v>10.0</v>
      </c>
      <c r="M711" s="51">
        <v>5.0</v>
      </c>
      <c r="N711" s="51">
        <v>5.0</v>
      </c>
      <c r="O711" s="51">
        <v>10.0</v>
      </c>
      <c r="P711" s="29"/>
      <c r="Q711" s="29"/>
    </row>
    <row r="712" ht="14.25" customHeight="1">
      <c r="A712" s="29">
        <v>705.0</v>
      </c>
      <c r="B712" s="29">
        <v>22.0</v>
      </c>
      <c r="C712" s="29">
        <v>23.0</v>
      </c>
      <c r="D712" s="29">
        <v>23.0</v>
      </c>
      <c r="E712" s="51">
        <v>34.8</v>
      </c>
      <c r="F712" s="51">
        <v>9.1</v>
      </c>
      <c r="G712" s="50">
        <v>1.7</v>
      </c>
      <c r="H712" s="29"/>
      <c r="I712" s="29"/>
      <c r="J712" s="51">
        <v>10.0</v>
      </c>
      <c r="K712" s="51">
        <v>10.0</v>
      </c>
      <c r="L712" s="51">
        <v>10.0</v>
      </c>
      <c r="M712" s="51">
        <v>5.0</v>
      </c>
      <c r="N712" s="51">
        <v>5.0</v>
      </c>
      <c r="O712" s="51">
        <v>20.0</v>
      </c>
      <c r="P712" s="29"/>
      <c r="Q712" s="29"/>
    </row>
    <row r="713" ht="14.25" customHeight="1">
      <c r="A713" s="29">
        <v>706.0</v>
      </c>
      <c r="B713" s="29">
        <v>25.0</v>
      </c>
      <c r="C713" s="29">
        <v>23.0</v>
      </c>
      <c r="D713" s="29">
        <v>24.0</v>
      </c>
      <c r="E713" s="51">
        <v>30.5</v>
      </c>
      <c r="F713" s="51">
        <v>9.5</v>
      </c>
      <c r="G713" s="50">
        <v>2.7</v>
      </c>
      <c r="H713" s="29"/>
      <c r="I713" s="29"/>
      <c r="J713" s="51">
        <v>10.0</v>
      </c>
      <c r="K713" s="51">
        <v>10.0</v>
      </c>
      <c r="L713" s="51">
        <v>10.0</v>
      </c>
      <c r="M713" s="51">
        <v>5.0</v>
      </c>
      <c r="N713" s="51">
        <v>5.0</v>
      </c>
      <c r="O713" s="51">
        <v>10.0</v>
      </c>
      <c r="P713" s="29"/>
      <c r="Q713" s="29"/>
    </row>
    <row r="714" ht="14.25" customHeight="1">
      <c r="A714" s="29">
        <v>707.0</v>
      </c>
      <c r="B714" s="29">
        <v>24.0</v>
      </c>
      <c r="C714" s="29">
        <v>23.0</v>
      </c>
      <c r="D714" s="29">
        <v>25.0</v>
      </c>
      <c r="E714" s="51">
        <v>32.7</v>
      </c>
      <c r="F714" s="51">
        <v>10.1</v>
      </c>
      <c r="G714" s="50">
        <v>2.4</v>
      </c>
      <c r="H714" s="29"/>
      <c r="I714" s="29"/>
      <c r="J714" s="51">
        <v>10.0</v>
      </c>
      <c r="K714" s="51">
        <v>10.0</v>
      </c>
      <c r="L714" s="51">
        <v>10.0</v>
      </c>
      <c r="M714" s="51">
        <v>5.0</v>
      </c>
      <c r="N714" s="51">
        <v>5.0</v>
      </c>
      <c r="O714" s="51">
        <v>20.0</v>
      </c>
      <c r="P714" s="29"/>
      <c r="Q714" s="29"/>
    </row>
    <row r="715" ht="14.25" customHeight="1">
      <c r="A715" s="29">
        <v>708.0</v>
      </c>
      <c r="B715" s="29">
        <v>28.0</v>
      </c>
      <c r="C715" s="29">
        <v>23.0</v>
      </c>
      <c r="D715" s="29">
        <v>26.0</v>
      </c>
      <c r="E715" s="51">
        <v>30.5</v>
      </c>
      <c r="F715" s="51">
        <v>8.9</v>
      </c>
      <c r="G715" s="50">
        <v>3.1</v>
      </c>
      <c r="H715" s="29"/>
      <c r="I715" s="29"/>
      <c r="J715" s="51">
        <v>6.0</v>
      </c>
      <c r="K715" s="51">
        <v>10.0</v>
      </c>
      <c r="L715" s="51">
        <v>8.0</v>
      </c>
      <c r="M715" s="51">
        <v>5.0</v>
      </c>
      <c r="N715" s="51">
        <v>5.0</v>
      </c>
      <c r="O715" s="51">
        <v>1.0</v>
      </c>
      <c r="P715" s="29"/>
      <c r="Q715" s="29"/>
    </row>
    <row r="716" ht="14.25" customHeight="1">
      <c r="A716" s="29">
        <v>709.0</v>
      </c>
      <c r="B716" s="29">
        <v>18.0</v>
      </c>
      <c r="C716" s="29">
        <v>23.0</v>
      </c>
      <c r="D716" s="29">
        <v>27.0</v>
      </c>
      <c r="E716" s="51">
        <v>26.2</v>
      </c>
      <c r="F716" s="51">
        <v>7.5</v>
      </c>
      <c r="G716" s="50">
        <v>2.3</v>
      </c>
      <c r="H716" s="29"/>
      <c r="I716" s="29"/>
      <c r="J716" s="51">
        <v>2.0</v>
      </c>
      <c r="K716" s="51">
        <v>10.0</v>
      </c>
      <c r="L716" s="51">
        <v>1.0</v>
      </c>
      <c r="M716" s="51">
        <v>5.0</v>
      </c>
      <c r="N716" s="51">
        <v>5.0</v>
      </c>
      <c r="O716" s="51">
        <v>10.0</v>
      </c>
      <c r="P716" s="51" t="s">
        <v>55</v>
      </c>
      <c r="Q716" s="29"/>
    </row>
    <row r="717" ht="14.25" customHeight="1">
      <c r="A717" s="29">
        <v>710.0</v>
      </c>
      <c r="B717" s="29">
        <v>9.0</v>
      </c>
      <c r="C717" s="29">
        <v>23.0</v>
      </c>
      <c r="D717" s="29">
        <v>28.0</v>
      </c>
      <c r="E717" s="51">
        <v>33.1</v>
      </c>
      <c r="F717" s="51">
        <v>10.3</v>
      </c>
      <c r="G717" s="50">
        <v>2.1</v>
      </c>
      <c r="H717" s="29"/>
      <c r="I717" s="29"/>
      <c r="J717" s="51">
        <v>6.0</v>
      </c>
      <c r="K717" s="51">
        <v>8.0</v>
      </c>
      <c r="L717" s="51">
        <v>10.0</v>
      </c>
      <c r="M717" s="51">
        <v>5.0</v>
      </c>
      <c r="N717" s="51">
        <v>5.0</v>
      </c>
      <c r="O717" s="51">
        <v>20.0</v>
      </c>
      <c r="P717" s="29"/>
      <c r="Q717" s="29"/>
    </row>
    <row r="718" ht="14.25" customHeight="1">
      <c r="A718" s="29">
        <v>711.0</v>
      </c>
      <c r="B718" s="29">
        <v>4.0</v>
      </c>
      <c r="C718" s="29">
        <v>23.0</v>
      </c>
      <c r="D718" s="29">
        <v>29.0</v>
      </c>
      <c r="E718" s="51">
        <v>33.2</v>
      </c>
      <c r="F718" s="51">
        <v>7.7</v>
      </c>
      <c r="G718" s="50">
        <v>2.6</v>
      </c>
      <c r="H718" s="29"/>
      <c r="I718" s="29"/>
      <c r="J718" s="51">
        <v>6.0</v>
      </c>
      <c r="K718" s="51">
        <v>2.0</v>
      </c>
      <c r="L718" s="51">
        <v>10.0</v>
      </c>
      <c r="M718" s="51">
        <v>5.0</v>
      </c>
      <c r="N718" s="51">
        <v>5.0</v>
      </c>
      <c r="O718" s="51">
        <v>20.0</v>
      </c>
      <c r="P718" s="29"/>
      <c r="Q718" s="29"/>
    </row>
    <row r="719" ht="14.25" customHeight="1">
      <c r="A719" s="29">
        <v>712.0</v>
      </c>
      <c r="B719" s="29">
        <v>8.0</v>
      </c>
      <c r="C719" s="29">
        <v>23.0</v>
      </c>
      <c r="D719" s="29">
        <v>30.0</v>
      </c>
      <c r="E719" s="51">
        <v>27.8</v>
      </c>
      <c r="F719" s="51">
        <v>6.6</v>
      </c>
      <c r="G719" s="50">
        <v>2.8</v>
      </c>
      <c r="H719" s="29"/>
      <c r="I719" s="29"/>
      <c r="J719" s="51">
        <v>6.0</v>
      </c>
      <c r="K719" s="51">
        <v>10.0</v>
      </c>
      <c r="L719" s="51">
        <v>10.0</v>
      </c>
      <c r="M719" s="51">
        <v>5.0</v>
      </c>
      <c r="N719" s="51">
        <v>5.0</v>
      </c>
      <c r="O719" s="51">
        <v>10.0</v>
      </c>
      <c r="P719" s="29"/>
      <c r="Q719" s="29"/>
    </row>
    <row r="720" ht="14.25" customHeight="1">
      <c r="A720" s="29">
        <v>713.0</v>
      </c>
      <c r="B720" s="29">
        <v>7.0</v>
      </c>
      <c r="C720" s="29">
        <v>23.0</v>
      </c>
      <c r="D720" s="29">
        <v>31.0</v>
      </c>
      <c r="E720" s="51">
        <v>28.0</v>
      </c>
      <c r="F720" s="51">
        <v>6.7</v>
      </c>
      <c r="G720" s="50">
        <v>2.0</v>
      </c>
      <c r="H720" s="29"/>
      <c r="I720" s="29"/>
      <c r="J720" s="51">
        <v>6.0</v>
      </c>
      <c r="K720" s="51">
        <v>10.0</v>
      </c>
      <c r="L720" s="51">
        <v>10.0</v>
      </c>
      <c r="M720" s="51">
        <v>5.0</v>
      </c>
      <c r="N720" s="51">
        <v>5.0</v>
      </c>
      <c r="O720" s="51">
        <v>10.0</v>
      </c>
      <c r="P720" s="29"/>
      <c r="Q720" s="29"/>
    </row>
    <row r="721" ht="14.25" customHeight="1">
      <c r="A721" s="29">
        <v>714.0</v>
      </c>
      <c r="B721" s="29">
        <v>29.0</v>
      </c>
      <c r="C721" s="29">
        <v>24.0</v>
      </c>
      <c r="D721" s="29">
        <v>1.0</v>
      </c>
      <c r="E721" s="51">
        <v>27.0</v>
      </c>
      <c r="F721" s="51">
        <v>6.5</v>
      </c>
      <c r="G721" s="50">
        <v>2.2</v>
      </c>
      <c r="H721" s="29"/>
      <c r="I721" s="29"/>
      <c r="J721" s="51">
        <v>6.0</v>
      </c>
      <c r="K721" s="51">
        <v>8.0</v>
      </c>
      <c r="L721" s="51">
        <v>10.0</v>
      </c>
      <c r="M721" s="51">
        <v>5.0</v>
      </c>
      <c r="N721" s="51">
        <v>5.0</v>
      </c>
      <c r="O721" s="51">
        <v>10.0</v>
      </c>
      <c r="P721" s="29"/>
      <c r="Q721" s="29"/>
    </row>
    <row r="722" ht="14.25" customHeight="1">
      <c r="A722" s="29">
        <v>715.0</v>
      </c>
      <c r="B722" s="29">
        <v>13.0</v>
      </c>
      <c r="C722" s="29">
        <v>24.0</v>
      </c>
      <c r="D722" s="29">
        <v>2.0</v>
      </c>
      <c r="E722" s="51">
        <v>32.0</v>
      </c>
      <c r="F722" s="51">
        <v>7.7</v>
      </c>
      <c r="G722" s="50">
        <v>2.4</v>
      </c>
      <c r="H722" s="29"/>
      <c r="I722" s="29"/>
      <c r="J722" s="51">
        <v>6.0</v>
      </c>
      <c r="K722" s="51">
        <v>8.0</v>
      </c>
      <c r="L722" s="51">
        <v>10.0</v>
      </c>
      <c r="M722" s="51">
        <v>5.0</v>
      </c>
      <c r="N722" s="51">
        <v>5.0</v>
      </c>
      <c r="O722" s="51">
        <v>10.0</v>
      </c>
      <c r="P722" s="29"/>
      <c r="Q722" s="29"/>
    </row>
    <row r="723" ht="14.25" customHeight="1">
      <c r="A723" s="29">
        <v>716.0</v>
      </c>
      <c r="B723" s="29">
        <v>2.0</v>
      </c>
      <c r="C723" s="29">
        <v>24.0</v>
      </c>
      <c r="D723" s="29">
        <v>3.0</v>
      </c>
      <c r="E723" s="51">
        <v>34.0</v>
      </c>
      <c r="F723" s="51">
        <v>7.7</v>
      </c>
      <c r="G723" s="50">
        <v>2.6</v>
      </c>
      <c r="H723" s="29"/>
      <c r="I723" s="29"/>
      <c r="J723" s="51">
        <v>6.0</v>
      </c>
      <c r="K723" s="51">
        <v>6.0</v>
      </c>
      <c r="L723" s="51">
        <v>10.0</v>
      </c>
      <c r="M723" s="51">
        <v>5.0</v>
      </c>
      <c r="N723" s="51">
        <v>5.0</v>
      </c>
      <c r="O723" s="51">
        <v>10.0</v>
      </c>
      <c r="P723" s="29"/>
      <c r="Q723" s="29"/>
    </row>
    <row r="724" ht="14.25" customHeight="1">
      <c r="A724" s="29">
        <v>717.0</v>
      </c>
      <c r="B724" s="29">
        <v>26.0</v>
      </c>
      <c r="C724" s="29">
        <v>24.0</v>
      </c>
      <c r="D724" s="29">
        <v>4.0</v>
      </c>
      <c r="E724" s="51">
        <v>17.0</v>
      </c>
      <c r="F724" s="51">
        <v>5.3</v>
      </c>
      <c r="G724" s="50">
        <v>1.2</v>
      </c>
      <c r="H724" s="29"/>
      <c r="I724" s="29"/>
      <c r="J724" s="51">
        <v>6.0</v>
      </c>
      <c r="K724" s="51">
        <v>10.0</v>
      </c>
      <c r="L724" s="51">
        <v>10.0</v>
      </c>
      <c r="M724" s="51">
        <v>5.0</v>
      </c>
      <c r="N724" s="51">
        <v>5.0</v>
      </c>
      <c r="O724" s="51">
        <v>10.0</v>
      </c>
      <c r="P724" s="29"/>
      <c r="Q724" s="29"/>
    </row>
    <row r="725" ht="14.25" customHeight="1">
      <c r="A725" s="29">
        <v>718.0</v>
      </c>
      <c r="B725" s="29">
        <v>3.0</v>
      </c>
      <c r="C725" s="29">
        <v>24.0</v>
      </c>
      <c r="D725" s="29">
        <v>5.0</v>
      </c>
      <c r="E725" s="51">
        <v>27.0</v>
      </c>
      <c r="F725" s="51">
        <v>6.1</v>
      </c>
      <c r="G725" s="50">
        <v>1.7</v>
      </c>
      <c r="H725" s="29"/>
      <c r="I725" s="29"/>
      <c r="J725" s="51">
        <v>6.0</v>
      </c>
      <c r="K725" s="51">
        <v>10.0</v>
      </c>
      <c r="L725" s="51">
        <v>10.0</v>
      </c>
      <c r="M725" s="51">
        <v>5.0</v>
      </c>
      <c r="N725" s="51">
        <v>5.0</v>
      </c>
      <c r="O725" s="51">
        <v>10.0</v>
      </c>
      <c r="P725" s="29"/>
      <c r="Q725" s="29"/>
    </row>
    <row r="726" ht="14.25" customHeight="1">
      <c r="A726" s="29">
        <v>719.0</v>
      </c>
      <c r="B726" s="29">
        <v>17.0</v>
      </c>
      <c r="C726" s="29">
        <v>24.0</v>
      </c>
      <c r="D726" s="29">
        <v>6.0</v>
      </c>
      <c r="E726" s="51">
        <v>16.0</v>
      </c>
      <c r="F726" s="51">
        <v>4.0</v>
      </c>
      <c r="G726" s="50">
        <v>1.0</v>
      </c>
      <c r="H726" s="29"/>
      <c r="I726" s="29"/>
      <c r="J726" s="51">
        <v>10.0</v>
      </c>
      <c r="K726" s="51">
        <v>10.0</v>
      </c>
      <c r="L726" s="51">
        <v>1.0</v>
      </c>
      <c r="M726" s="51">
        <v>5.0</v>
      </c>
      <c r="N726" s="51">
        <v>5.0</v>
      </c>
      <c r="O726" s="51">
        <v>1.0</v>
      </c>
      <c r="P726" s="29"/>
      <c r="Q726" s="29"/>
    </row>
    <row r="727" ht="14.25" customHeight="1">
      <c r="A727" s="29">
        <v>720.0</v>
      </c>
      <c r="B727" s="29">
        <v>24.0</v>
      </c>
      <c r="C727" s="29">
        <v>24.0</v>
      </c>
      <c r="D727" s="29">
        <v>7.0</v>
      </c>
      <c r="E727" s="51">
        <v>26.0</v>
      </c>
      <c r="F727" s="51">
        <v>7.0</v>
      </c>
      <c r="G727" s="50">
        <v>2.1</v>
      </c>
      <c r="H727" s="29"/>
      <c r="I727" s="29"/>
      <c r="J727" s="51">
        <v>10.0</v>
      </c>
      <c r="K727" s="51">
        <v>10.0</v>
      </c>
      <c r="L727" s="51">
        <v>10.0</v>
      </c>
      <c r="M727" s="51">
        <v>5.0</v>
      </c>
      <c r="N727" s="51">
        <v>5.0</v>
      </c>
      <c r="O727" s="51">
        <v>10.0</v>
      </c>
      <c r="P727" s="29"/>
      <c r="Q727" s="29"/>
    </row>
    <row r="728" ht="14.25" customHeight="1">
      <c r="A728" s="29">
        <v>721.0</v>
      </c>
      <c r="B728" s="29">
        <v>11.0</v>
      </c>
      <c r="C728" s="29">
        <v>24.0</v>
      </c>
      <c r="D728" s="29">
        <v>8.0</v>
      </c>
      <c r="E728" s="51">
        <v>21.3</v>
      </c>
      <c r="F728" s="51">
        <v>4.6</v>
      </c>
      <c r="G728" s="50">
        <v>1.7</v>
      </c>
      <c r="H728" s="29"/>
      <c r="I728" s="29"/>
      <c r="J728" s="51">
        <v>6.0</v>
      </c>
      <c r="K728" s="51">
        <v>10.0</v>
      </c>
      <c r="L728" s="51">
        <v>10.0</v>
      </c>
      <c r="M728" s="51">
        <v>5.0</v>
      </c>
      <c r="N728" s="51">
        <v>5.0</v>
      </c>
      <c r="O728" s="51">
        <v>10.0</v>
      </c>
      <c r="P728" s="29"/>
      <c r="Q728" s="29"/>
    </row>
    <row r="729" ht="14.25" customHeight="1">
      <c r="A729" s="29">
        <v>722.0</v>
      </c>
      <c r="B729" s="29">
        <v>9.0</v>
      </c>
      <c r="C729" s="29">
        <v>24.0</v>
      </c>
      <c r="D729" s="29">
        <v>9.0</v>
      </c>
      <c r="E729" s="51">
        <v>25.4</v>
      </c>
      <c r="F729" s="51">
        <v>7.3</v>
      </c>
      <c r="G729" s="50">
        <v>1.8</v>
      </c>
      <c r="H729" s="29"/>
      <c r="I729" s="29"/>
      <c r="J729" s="51">
        <v>10.0</v>
      </c>
      <c r="K729" s="51">
        <v>10.0</v>
      </c>
      <c r="L729" s="51">
        <v>10.0</v>
      </c>
      <c r="M729" s="51">
        <v>5.0</v>
      </c>
      <c r="N729" s="51">
        <v>5.0</v>
      </c>
      <c r="O729" s="51">
        <v>10.0</v>
      </c>
      <c r="P729" s="29"/>
      <c r="Q729" s="29"/>
    </row>
    <row r="730" ht="14.25" customHeight="1">
      <c r="A730" s="29">
        <v>723.0</v>
      </c>
      <c r="B730" s="29">
        <v>14.0</v>
      </c>
      <c r="C730" s="29">
        <v>24.0</v>
      </c>
      <c r="D730" s="29">
        <v>10.0</v>
      </c>
      <c r="E730" s="51">
        <v>27.0</v>
      </c>
      <c r="F730" s="51">
        <v>7.3</v>
      </c>
      <c r="G730" s="50">
        <v>2.2</v>
      </c>
      <c r="H730" s="29"/>
      <c r="I730" s="29"/>
      <c r="J730" s="51">
        <v>6.0</v>
      </c>
      <c r="K730" s="51">
        <v>10.0</v>
      </c>
      <c r="L730" s="51">
        <v>10.0</v>
      </c>
      <c r="M730" s="51">
        <v>5.0</v>
      </c>
      <c r="N730" s="51">
        <v>5.0</v>
      </c>
      <c r="O730" s="51">
        <v>10.0</v>
      </c>
      <c r="P730" s="29"/>
      <c r="Q730" s="29"/>
    </row>
    <row r="731" ht="14.25" customHeight="1">
      <c r="A731" s="29">
        <v>724.0</v>
      </c>
      <c r="B731" s="29">
        <v>28.0</v>
      </c>
      <c r="C731" s="29">
        <v>24.0</v>
      </c>
      <c r="D731" s="29">
        <v>11.0</v>
      </c>
      <c r="E731" s="51">
        <v>24.3</v>
      </c>
      <c r="F731" s="51">
        <v>7.4</v>
      </c>
      <c r="G731" s="50">
        <v>2.0</v>
      </c>
      <c r="H731" s="29"/>
      <c r="I731" s="29"/>
      <c r="J731" s="51">
        <v>6.0</v>
      </c>
      <c r="K731" s="51">
        <v>8.0</v>
      </c>
      <c r="L731" s="51">
        <v>10.0</v>
      </c>
      <c r="M731" s="51">
        <v>5.0</v>
      </c>
      <c r="N731" s="51">
        <v>5.0</v>
      </c>
      <c r="O731" s="51">
        <v>10.0</v>
      </c>
      <c r="P731" s="29"/>
      <c r="Q731" s="29"/>
    </row>
    <row r="732" ht="14.25" customHeight="1">
      <c r="A732" s="29">
        <v>725.0</v>
      </c>
      <c r="B732" s="29">
        <v>19.0</v>
      </c>
      <c r="C732" s="29">
        <v>24.0</v>
      </c>
      <c r="D732" s="29">
        <v>12.0</v>
      </c>
      <c r="E732" s="51">
        <v>19.0</v>
      </c>
      <c r="F732" s="51">
        <v>5.3</v>
      </c>
      <c r="G732" s="50">
        <v>1.5</v>
      </c>
      <c r="H732" s="29"/>
      <c r="I732" s="29"/>
      <c r="J732" s="51">
        <v>10.0</v>
      </c>
      <c r="K732" s="51">
        <v>10.0</v>
      </c>
      <c r="L732" s="51">
        <v>10.0</v>
      </c>
      <c r="M732" s="51">
        <v>5.0</v>
      </c>
      <c r="N732" s="51">
        <v>5.0</v>
      </c>
      <c r="O732" s="51">
        <v>10.0</v>
      </c>
      <c r="P732" s="29"/>
      <c r="Q732" s="29"/>
    </row>
    <row r="733" ht="14.25" customHeight="1">
      <c r="A733" s="29">
        <v>726.0</v>
      </c>
      <c r="B733" s="29">
        <v>4.0</v>
      </c>
      <c r="C733" s="29">
        <v>24.0</v>
      </c>
      <c r="D733" s="29">
        <v>13.0</v>
      </c>
      <c r="E733" s="51">
        <v>17.0</v>
      </c>
      <c r="F733" s="51">
        <v>5.5</v>
      </c>
      <c r="G733" s="50">
        <v>1.3</v>
      </c>
      <c r="H733" s="29"/>
      <c r="I733" s="29"/>
      <c r="J733" s="51">
        <v>10.0</v>
      </c>
      <c r="K733" s="51">
        <v>10.0</v>
      </c>
      <c r="L733" s="51">
        <v>10.0</v>
      </c>
      <c r="M733" s="51">
        <v>5.0</v>
      </c>
      <c r="N733" s="51">
        <v>5.0</v>
      </c>
      <c r="O733" s="51">
        <v>10.0</v>
      </c>
      <c r="P733" s="29"/>
      <c r="Q733" s="29"/>
    </row>
    <row r="734" ht="14.25" customHeight="1">
      <c r="A734" s="29">
        <v>727.0</v>
      </c>
      <c r="B734" s="29">
        <v>21.0</v>
      </c>
      <c r="C734" s="29">
        <v>24.0</v>
      </c>
      <c r="D734" s="29">
        <v>14.0</v>
      </c>
      <c r="E734" s="51">
        <v>18.5</v>
      </c>
      <c r="F734" s="51">
        <v>5.4</v>
      </c>
      <c r="G734" s="50">
        <v>1.4</v>
      </c>
      <c r="H734" s="29"/>
      <c r="I734" s="29"/>
      <c r="J734" s="51">
        <v>10.0</v>
      </c>
      <c r="K734" s="51">
        <v>10.0</v>
      </c>
      <c r="L734" s="51">
        <v>10.0</v>
      </c>
      <c r="M734" s="51">
        <v>5.0</v>
      </c>
      <c r="N734" s="51">
        <v>5.0</v>
      </c>
      <c r="O734" s="51">
        <v>10.0</v>
      </c>
      <c r="P734" s="29"/>
      <c r="Q734" s="29"/>
    </row>
    <row r="735" ht="14.25" customHeight="1">
      <c r="A735" s="29">
        <v>728.0</v>
      </c>
      <c r="B735" s="29">
        <v>5.0</v>
      </c>
      <c r="C735" s="29">
        <v>24.0</v>
      </c>
      <c r="D735" s="29">
        <v>15.0</v>
      </c>
      <c r="E735" s="51">
        <v>23.0</v>
      </c>
      <c r="F735" s="51">
        <v>7.4</v>
      </c>
      <c r="G735" s="50">
        <v>1.9</v>
      </c>
      <c r="H735" s="29"/>
      <c r="I735" s="29"/>
      <c r="J735" s="51">
        <v>10.0</v>
      </c>
      <c r="K735" s="51">
        <v>10.0</v>
      </c>
      <c r="L735" s="51">
        <v>10.0</v>
      </c>
      <c r="M735" s="51">
        <v>5.0</v>
      </c>
      <c r="N735" s="51">
        <v>5.0</v>
      </c>
      <c r="O735" s="51">
        <v>10.0</v>
      </c>
      <c r="P735" s="29"/>
      <c r="Q735" s="29"/>
    </row>
    <row r="736" ht="14.25" customHeight="1">
      <c r="A736" s="29">
        <v>729.0</v>
      </c>
      <c r="B736" s="29">
        <v>22.0</v>
      </c>
      <c r="C736" s="29">
        <v>24.0</v>
      </c>
      <c r="D736" s="29">
        <v>16.0</v>
      </c>
      <c r="E736" s="51">
        <v>25.3</v>
      </c>
      <c r="F736" s="51">
        <v>7.7</v>
      </c>
      <c r="G736" s="50">
        <v>2.0</v>
      </c>
      <c r="H736" s="29"/>
      <c r="I736" s="29"/>
      <c r="J736" s="51">
        <v>6.0</v>
      </c>
      <c r="K736" s="51">
        <v>10.0</v>
      </c>
      <c r="L736" s="51">
        <v>10.0</v>
      </c>
      <c r="M736" s="51">
        <v>5.0</v>
      </c>
      <c r="N736" s="51">
        <v>5.0</v>
      </c>
      <c r="O736" s="51">
        <v>10.0</v>
      </c>
      <c r="P736" s="29"/>
      <c r="Q736" s="29"/>
    </row>
    <row r="737" ht="14.25" customHeight="1">
      <c r="A737" s="29">
        <v>730.0</v>
      </c>
      <c r="B737" s="29">
        <v>16.0</v>
      </c>
      <c r="C737" s="29">
        <v>24.0</v>
      </c>
      <c r="D737" s="29">
        <v>17.0</v>
      </c>
      <c r="E737" s="51">
        <v>26.5</v>
      </c>
      <c r="F737" s="51">
        <v>7.8</v>
      </c>
      <c r="G737" s="50">
        <v>2.2</v>
      </c>
      <c r="H737" s="29"/>
      <c r="I737" s="29"/>
      <c r="J737" s="51">
        <v>6.0</v>
      </c>
      <c r="K737" s="51">
        <v>10.0</v>
      </c>
      <c r="L737" s="51">
        <v>10.0</v>
      </c>
      <c r="M737" s="51">
        <v>5.0</v>
      </c>
      <c r="N737" s="51">
        <v>5.0</v>
      </c>
      <c r="O737" s="51">
        <v>10.0</v>
      </c>
      <c r="P737" s="29"/>
      <c r="Q737" s="29"/>
    </row>
    <row r="738" ht="14.25" customHeight="1">
      <c r="A738" s="29">
        <v>731.0</v>
      </c>
      <c r="B738" s="29">
        <v>6.0</v>
      </c>
      <c r="C738" s="29">
        <v>24.0</v>
      </c>
      <c r="D738" s="29">
        <v>18.0</v>
      </c>
      <c r="E738" s="51">
        <v>25.0</v>
      </c>
      <c r="F738" s="51">
        <v>5.5</v>
      </c>
      <c r="G738" s="50">
        <v>1.8</v>
      </c>
      <c r="H738" s="29"/>
      <c r="I738" s="29"/>
      <c r="J738" s="51">
        <v>6.0</v>
      </c>
      <c r="K738" s="51">
        <v>10.0</v>
      </c>
      <c r="L738" s="51">
        <v>10.0</v>
      </c>
      <c r="M738" s="51">
        <v>5.0</v>
      </c>
      <c r="N738" s="51">
        <v>5.0</v>
      </c>
      <c r="O738" s="51">
        <v>10.0</v>
      </c>
      <c r="P738" s="29"/>
      <c r="Q738" s="29"/>
    </row>
    <row r="739" ht="14.25" customHeight="1">
      <c r="A739" s="29">
        <v>732.0</v>
      </c>
      <c r="B739" s="29">
        <v>7.0</v>
      </c>
      <c r="C739" s="29">
        <v>24.0</v>
      </c>
      <c r="D739" s="29">
        <v>19.0</v>
      </c>
      <c r="E739" s="51">
        <v>31.2</v>
      </c>
      <c r="F739" s="51">
        <v>7.6</v>
      </c>
      <c r="G739" s="50">
        <v>2.5</v>
      </c>
      <c r="H739" s="29"/>
      <c r="I739" s="29"/>
      <c r="J739" s="51">
        <v>6.0</v>
      </c>
      <c r="K739" s="51">
        <v>10.0</v>
      </c>
      <c r="L739" s="51">
        <v>10.0</v>
      </c>
      <c r="M739" s="51">
        <v>5.0</v>
      </c>
      <c r="N739" s="51">
        <v>5.0</v>
      </c>
      <c r="O739" s="51">
        <v>10.0</v>
      </c>
      <c r="P739" s="29"/>
      <c r="Q739" s="29"/>
    </row>
    <row r="740" ht="14.25" customHeight="1">
      <c r="A740" s="29">
        <v>733.0</v>
      </c>
      <c r="B740" s="29">
        <v>15.0</v>
      </c>
      <c r="C740" s="29">
        <v>24.0</v>
      </c>
      <c r="D740" s="29">
        <v>20.0</v>
      </c>
      <c r="E740" s="51">
        <v>28.8</v>
      </c>
      <c r="F740" s="51">
        <v>7.8</v>
      </c>
      <c r="G740" s="50">
        <v>2.4</v>
      </c>
      <c r="H740" s="29" t="s">
        <v>83</v>
      </c>
      <c r="I740" s="29"/>
      <c r="J740" s="51">
        <v>10.0</v>
      </c>
      <c r="K740" s="51">
        <v>10.0</v>
      </c>
      <c r="L740" s="51">
        <v>10.0</v>
      </c>
      <c r="M740" s="51">
        <v>5.0</v>
      </c>
      <c r="N740" s="51">
        <v>5.0</v>
      </c>
      <c r="O740" s="51">
        <v>1.0</v>
      </c>
      <c r="P740" s="29"/>
      <c r="Q740" s="29"/>
    </row>
    <row r="741" ht="14.25" customHeight="1">
      <c r="A741" s="29">
        <v>734.0</v>
      </c>
      <c r="B741" s="29">
        <v>30.0</v>
      </c>
      <c r="C741" s="29">
        <v>24.0</v>
      </c>
      <c r="D741" s="29">
        <v>21.0</v>
      </c>
      <c r="E741" s="51">
        <v>34.2</v>
      </c>
      <c r="F741" s="51">
        <v>8.7</v>
      </c>
      <c r="G741" s="50">
        <v>2.9</v>
      </c>
      <c r="H741" s="29"/>
      <c r="I741" s="29"/>
      <c r="J741" s="51">
        <v>6.0</v>
      </c>
      <c r="K741" s="51">
        <v>6.0</v>
      </c>
      <c r="L741" s="51">
        <v>10.0</v>
      </c>
      <c r="M741" s="51">
        <v>5.0</v>
      </c>
      <c r="N741" s="51">
        <v>5.0</v>
      </c>
      <c r="O741" s="51">
        <v>10.0</v>
      </c>
      <c r="P741" s="29"/>
      <c r="Q741" s="29"/>
    </row>
    <row r="742" ht="14.25" customHeight="1">
      <c r="A742" s="29">
        <v>735.0</v>
      </c>
      <c r="B742" s="29">
        <v>20.0</v>
      </c>
      <c r="C742" s="29">
        <v>24.0</v>
      </c>
      <c r="D742" s="29">
        <v>22.0</v>
      </c>
      <c r="E742" s="51">
        <v>21.0</v>
      </c>
      <c r="F742" s="51">
        <v>6.4</v>
      </c>
      <c r="G742" s="50">
        <v>1.5</v>
      </c>
      <c r="H742" s="29"/>
      <c r="I742" s="29"/>
      <c r="J742" s="51">
        <v>6.0</v>
      </c>
      <c r="K742" s="51">
        <v>8.0</v>
      </c>
      <c r="L742" s="51">
        <v>10.0</v>
      </c>
      <c r="M742" s="51">
        <v>5.0</v>
      </c>
      <c r="N742" s="51">
        <v>5.0</v>
      </c>
      <c r="O742" s="51">
        <v>10.0</v>
      </c>
      <c r="P742" s="29"/>
      <c r="Q742" s="29"/>
    </row>
    <row r="743" ht="14.25" customHeight="1">
      <c r="A743" s="29">
        <v>736.0</v>
      </c>
      <c r="B743" s="29">
        <v>31.0</v>
      </c>
      <c r="C743" s="29">
        <v>24.0</v>
      </c>
      <c r="D743" s="29">
        <v>23.0</v>
      </c>
      <c r="E743" s="51">
        <v>22.8</v>
      </c>
      <c r="F743" s="51">
        <v>7.0</v>
      </c>
      <c r="G743" s="50">
        <v>2.0</v>
      </c>
      <c r="H743" s="29"/>
      <c r="I743" s="29"/>
      <c r="J743" s="51">
        <v>10.0</v>
      </c>
      <c r="K743" s="51">
        <v>10.0</v>
      </c>
      <c r="L743" s="51">
        <v>10.0</v>
      </c>
      <c r="M743" s="51">
        <v>5.0</v>
      </c>
      <c r="N743" s="51">
        <v>5.0</v>
      </c>
      <c r="O743" s="51">
        <v>10.0</v>
      </c>
      <c r="P743" s="29"/>
      <c r="Q743" s="29"/>
    </row>
    <row r="744" ht="14.25" customHeight="1">
      <c r="A744" s="29">
        <v>737.0</v>
      </c>
      <c r="B744" s="29">
        <v>1.0</v>
      </c>
      <c r="C744" s="29">
        <v>24.0</v>
      </c>
      <c r="D744" s="29">
        <v>24.0</v>
      </c>
      <c r="E744" s="51">
        <v>22.8</v>
      </c>
      <c r="F744" s="51">
        <v>6.7</v>
      </c>
      <c r="G744" s="50">
        <v>2.1</v>
      </c>
      <c r="H744" s="29"/>
      <c r="I744" s="29"/>
      <c r="J744" s="51">
        <v>6.0</v>
      </c>
      <c r="K744" s="51">
        <v>10.0</v>
      </c>
      <c r="L744" s="51">
        <v>10.0</v>
      </c>
      <c r="M744" s="51">
        <v>5.0</v>
      </c>
      <c r="N744" s="51">
        <v>5.0</v>
      </c>
      <c r="O744" s="51">
        <v>10.0</v>
      </c>
      <c r="P744" s="29"/>
      <c r="Q744" s="29"/>
    </row>
    <row r="745" ht="14.25" customHeight="1">
      <c r="A745" s="29">
        <v>738.0</v>
      </c>
      <c r="B745" s="29">
        <v>12.0</v>
      </c>
      <c r="C745" s="29">
        <v>24.0</v>
      </c>
      <c r="D745" s="29">
        <v>25.0</v>
      </c>
      <c r="E745" s="51">
        <v>38.2</v>
      </c>
      <c r="F745" s="51">
        <v>9.5</v>
      </c>
      <c r="G745" s="50">
        <v>3.3</v>
      </c>
      <c r="H745" s="29"/>
      <c r="I745" s="29"/>
      <c r="J745" s="51">
        <v>6.0</v>
      </c>
      <c r="K745" s="51">
        <v>8.0</v>
      </c>
      <c r="L745" s="51">
        <v>10.0</v>
      </c>
      <c r="M745" s="51">
        <v>5.0</v>
      </c>
      <c r="N745" s="51">
        <v>5.0</v>
      </c>
      <c r="O745" s="51">
        <v>10.0</v>
      </c>
      <c r="P745" s="29"/>
      <c r="Q745" s="29"/>
    </row>
    <row r="746" ht="14.25" customHeight="1">
      <c r="A746" s="29">
        <v>739.0</v>
      </c>
      <c r="B746" s="29">
        <v>8.0</v>
      </c>
      <c r="C746" s="29">
        <v>24.0</v>
      </c>
      <c r="D746" s="29">
        <v>26.0</v>
      </c>
      <c r="E746" s="51">
        <v>26.0</v>
      </c>
      <c r="F746" s="51">
        <v>7.6</v>
      </c>
      <c r="G746" s="50">
        <v>2.7</v>
      </c>
      <c r="H746" s="29"/>
      <c r="I746" s="29"/>
      <c r="J746" s="51">
        <v>6.0</v>
      </c>
      <c r="K746" s="51">
        <v>10.0</v>
      </c>
      <c r="L746" s="51">
        <v>10.0</v>
      </c>
      <c r="M746" s="51">
        <v>5.0</v>
      </c>
      <c r="N746" s="51">
        <v>5.0</v>
      </c>
      <c r="O746" s="51">
        <v>10.0</v>
      </c>
      <c r="P746" s="29"/>
      <c r="Q746" s="29"/>
    </row>
    <row r="747" ht="14.25" customHeight="1">
      <c r="A747" s="29">
        <v>740.0</v>
      </c>
      <c r="B747" s="29">
        <v>18.0</v>
      </c>
      <c r="C747" s="29">
        <v>24.0</v>
      </c>
      <c r="D747" s="29">
        <v>27.0</v>
      </c>
      <c r="E747" s="51">
        <v>35.0</v>
      </c>
      <c r="F747" s="51">
        <v>9.4</v>
      </c>
      <c r="G747" s="50">
        <v>3.0</v>
      </c>
      <c r="H747" s="29" t="s">
        <v>53</v>
      </c>
      <c r="I747" s="29"/>
      <c r="J747" s="51">
        <v>6.0</v>
      </c>
      <c r="K747" s="51">
        <v>8.0</v>
      </c>
      <c r="L747" s="51">
        <v>10.0</v>
      </c>
      <c r="M747" s="51">
        <v>5.0</v>
      </c>
      <c r="N747" s="51">
        <v>5.0</v>
      </c>
      <c r="O747" s="51">
        <v>10.0</v>
      </c>
      <c r="P747" s="29"/>
      <c r="Q747" s="29"/>
    </row>
    <row r="748" ht="14.25" customHeight="1">
      <c r="A748" s="29">
        <v>741.0</v>
      </c>
      <c r="B748" s="29">
        <v>25.0</v>
      </c>
      <c r="C748" s="29">
        <v>24.0</v>
      </c>
      <c r="D748" s="29">
        <v>28.0</v>
      </c>
      <c r="E748" s="51">
        <v>30.3</v>
      </c>
      <c r="F748" s="51">
        <v>8.0</v>
      </c>
      <c r="G748" s="50">
        <v>2.6</v>
      </c>
      <c r="H748" s="29"/>
      <c r="I748" s="29"/>
      <c r="J748" s="51">
        <v>6.0</v>
      </c>
      <c r="K748" s="51">
        <v>10.0</v>
      </c>
      <c r="L748" s="51">
        <v>10.0</v>
      </c>
      <c r="M748" s="51">
        <v>5.0</v>
      </c>
      <c r="N748" s="51">
        <v>5.0</v>
      </c>
      <c r="O748" s="51">
        <v>20.0</v>
      </c>
      <c r="P748" s="29"/>
      <c r="Q748" s="29"/>
    </row>
    <row r="749" ht="14.25" customHeight="1">
      <c r="A749" s="29">
        <v>742.0</v>
      </c>
      <c r="B749" s="29">
        <v>10.0</v>
      </c>
      <c r="C749" s="29">
        <v>24.0</v>
      </c>
      <c r="D749" s="29">
        <v>29.0</v>
      </c>
      <c r="E749" s="51">
        <v>34.0</v>
      </c>
      <c r="F749" s="51">
        <v>9.8</v>
      </c>
      <c r="G749" s="50">
        <v>3.1</v>
      </c>
      <c r="H749" s="29"/>
      <c r="I749" s="29"/>
      <c r="J749" s="51">
        <v>6.0</v>
      </c>
      <c r="K749" s="51">
        <v>8.0</v>
      </c>
      <c r="L749" s="51">
        <v>10.0</v>
      </c>
      <c r="M749" s="51">
        <v>5.0</v>
      </c>
      <c r="N749" s="51">
        <v>5.0</v>
      </c>
      <c r="O749" s="51">
        <v>10.0</v>
      </c>
      <c r="P749" s="29"/>
      <c r="Q749" s="29"/>
    </row>
    <row r="750" ht="14.25" customHeight="1">
      <c r="A750" s="29">
        <v>743.0</v>
      </c>
      <c r="B750" s="29">
        <v>23.0</v>
      </c>
      <c r="C750" s="29">
        <v>24.0</v>
      </c>
      <c r="D750" s="29">
        <v>30.0</v>
      </c>
      <c r="E750" s="51">
        <v>30.0</v>
      </c>
      <c r="F750" s="51">
        <v>7.5</v>
      </c>
      <c r="G750" s="50">
        <v>2.5</v>
      </c>
      <c r="H750" s="29"/>
      <c r="I750" s="29"/>
      <c r="J750" s="51">
        <v>6.0</v>
      </c>
      <c r="K750" s="51">
        <v>10.0</v>
      </c>
      <c r="L750" s="51">
        <v>10.0</v>
      </c>
      <c r="M750" s="51">
        <v>5.0</v>
      </c>
      <c r="N750" s="51">
        <v>5.0</v>
      </c>
      <c r="O750" s="51">
        <v>20.0</v>
      </c>
      <c r="P750" s="29"/>
      <c r="Q750" s="29"/>
    </row>
    <row r="751" ht="14.25" customHeight="1">
      <c r="A751" s="29">
        <v>744.0</v>
      </c>
      <c r="B751" s="29">
        <v>27.0</v>
      </c>
      <c r="C751" s="29">
        <v>24.0</v>
      </c>
      <c r="D751" s="29">
        <v>31.0</v>
      </c>
      <c r="E751" s="51">
        <v>35.0</v>
      </c>
      <c r="F751" s="51">
        <v>8.7</v>
      </c>
      <c r="G751" s="50">
        <v>2.9</v>
      </c>
      <c r="H751" s="29"/>
      <c r="I751" s="29"/>
      <c r="J751" s="51">
        <v>6.0</v>
      </c>
      <c r="K751" s="51">
        <v>8.0</v>
      </c>
      <c r="L751" s="51">
        <v>10.0</v>
      </c>
      <c r="M751" s="51">
        <v>5.0</v>
      </c>
      <c r="N751" s="51">
        <v>5.0</v>
      </c>
      <c r="O751" s="51">
        <v>10.0</v>
      </c>
      <c r="P751" s="29"/>
      <c r="Q751" s="29"/>
    </row>
    <row r="752" ht="14.25" customHeight="1">
      <c r="A752" s="29">
        <v>745.0</v>
      </c>
      <c r="B752" s="29">
        <v>15.0</v>
      </c>
      <c r="C752" s="29">
        <v>25.0</v>
      </c>
      <c r="D752" s="29">
        <v>1.0</v>
      </c>
      <c r="E752" s="51">
        <v>30.8</v>
      </c>
      <c r="F752" s="51">
        <v>7.8</v>
      </c>
      <c r="G752" s="50">
        <v>2.3</v>
      </c>
      <c r="H752" s="29"/>
      <c r="I752" s="29"/>
      <c r="J752" s="51">
        <v>6.0</v>
      </c>
      <c r="K752" s="51">
        <v>8.0</v>
      </c>
      <c r="L752" s="51">
        <v>10.0</v>
      </c>
      <c r="M752" s="51">
        <v>5.0</v>
      </c>
      <c r="N752" s="51">
        <v>5.0</v>
      </c>
      <c r="O752" s="51">
        <v>10.0</v>
      </c>
      <c r="P752" s="29"/>
      <c r="Q752" s="29"/>
    </row>
    <row r="753" ht="14.25" customHeight="1">
      <c r="A753" s="29">
        <v>746.0</v>
      </c>
      <c r="B753" s="29">
        <v>21.0</v>
      </c>
      <c r="C753" s="29">
        <v>25.0</v>
      </c>
      <c r="D753" s="29">
        <v>2.0</v>
      </c>
      <c r="E753" s="51">
        <v>24.0</v>
      </c>
      <c r="F753" s="51">
        <v>7.5</v>
      </c>
      <c r="G753" s="50">
        <v>1.9</v>
      </c>
      <c r="H753" s="29"/>
      <c r="I753" s="29"/>
      <c r="J753" s="51">
        <v>6.0</v>
      </c>
      <c r="K753" s="51">
        <v>8.0</v>
      </c>
      <c r="L753" s="51">
        <v>10.0</v>
      </c>
      <c r="M753" s="51">
        <v>5.0</v>
      </c>
      <c r="N753" s="51">
        <v>5.0</v>
      </c>
      <c r="O753" s="51">
        <v>10.0</v>
      </c>
      <c r="P753" s="29"/>
      <c r="Q753" s="29"/>
    </row>
    <row r="754" ht="14.25" customHeight="1">
      <c r="A754" s="29">
        <v>747.0</v>
      </c>
      <c r="B754" s="29">
        <v>22.0</v>
      </c>
      <c r="C754" s="29">
        <v>25.0</v>
      </c>
      <c r="D754" s="29">
        <v>3.0</v>
      </c>
      <c r="E754" s="51">
        <v>29.0</v>
      </c>
      <c r="F754" s="51">
        <v>7.1</v>
      </c>
      <c r="G754" s="50">
        <v>2.2</v>
      </c>
      <c r="H754" s="29"/>
      <c r="I754" s="29"/>
      <c r="J754" s="51">
        <v>6.0</v>
      </c>
      <c r="K754" s="51">
        <v>10.0</v>
      </c>
      <c r="L754" s="51">
        <v>10.0</v>
      </c>
      <c r="M754" s="51">
        <v>5.0</v>
      </c>
      <c r="N754" s="51">
        <v>5.0</v>
      </c>
      <c r="O754" s="51">
        <v>10.0</v>
      </c>
      <c r="P754" s="29"/>
      <c r="Q754" s="29"/>
    </row>
    <row r="755" ht="14.25" customHeight="1">
      <c r="A755" s="29">
        <v>748.0</v>
      </c>
      <c r="B755" s="29">
        <v>5.0</v>
      </c>
      <c r="C755" s="29">
        <v>25.0</v>
      </c>
      <c r="D755" s="29">
        <v>4.0</v>
      </c>
      <c r="E755" s="51">
        <v>30.5</v>
      </c>
      <c r="F755" s="51">
        <v>8.3</v>
      </c>
      <c r="G755" s="50">
        <v>2.6</v>
      </c>
      <c r="H755" s="29"/>
      <c r="I755" s="29"/>
      <c r="J755" s="51">
        <v>6.0</v>
      </c>
      <c r="K755" s="51">
        <v>2.0</v>
      </c>
      <c r="L755" s="51">
        <v>10.0</v>
      </c>
      <c r="M755" s="51">
        <v>5.0</v>
      </c>
      <c r="N755" s="51">
        <v>5.0</v>
      </c>
      <c r="O755" s="51">
        <v>10.0</v>
      </c>
      <c r="P755" s="29"/>
      <c r="Q755" s="29"/>
    </row>
    <row r="756" ht="14.25" customHeight="1">
      <c r="A756" s="29">
        <v>749.0</v>
      </c>
      <c r="B756" s="29">
        <v>6.0</v>
      </c>
      <c r="C756" s="29">
        <v>25.0</v>
      </c>
      <c r="D756" s="29">
        <v>5.0</v>
      </c>
      <c r="E756" s="51">
        <v>30.5</v>
      </c>
      <c r="F756" s="51">
        <v>8.9</v>
      </c>
      <c r="G756" s="50">
        <v>2.2</v>
      </c>
      <c r="H756" s="29"/>
      <c r="I756" s="29"/>
      <c r="J756" s="51">
        <v>6.0</v>
      </c>
      <c r="K756" s="51">
        <v>8.0</v>
      </c>
      <c r="L756" s="51">
        <v>10.0</v>
      </c>
      <c r="M756" s="51">
        <v>5.0</v>
      </c>
      <c r="N756" s="51">
        <v>5.0</v>
      </c>
      <c r="O756" s="51">
        <v>10.0</v>
      </c>
      <c r="P756" s="29"/>
      <c r="Q756" s="29"/>
    </row>
    <row r="757" ht="14.25" customHeight="1">
      <c r="A757" s="29">
        <v>750.0</v>
      </c>
      <c r="B757" s="29">
        <v>29.0</v>
      </c>
      <c r="C757" s="29">
        <v>25.0</v>
      </c>
      <c r="D757" s="29">
        <v>6.0</v>
      </c>
      <c r="E757" s="51">
        <v>26.0</v>
      </c>
      <c r="F757" s="51">
        <v>9.2</v>
      </c>
      <c r="G757" s="50">
        <v>2.5</v>
      </c>
      <c r="H757" s="29"/>
      <c r="I757" s="29"/>
      <c r="J757" s="51">
        <v>6.0</v>
      </c>
      <c r="K757" s="51">
        <v>10.0</v>
      </c>
      <c r="L757" s="51">
        <v>10.0</v>
      </c>
      <c r="M757" s="51">
        <v>5.0</v>
      </c>
      <c r="N757" s="51">
        <v>5.0</v>
      </c>
      <c r="O757" s="51">
        <v>10.0</v>
      </c>
      <c r="P757" s="29"/>
      <c r="Q757" s="29"/>
    </row>
    <row r="758" ht="14.25" customHeight="1">
      <c r="A758" s="29">
        <v>751.0</v>
      </c>
      <c r="B758" s="29">
        <v>2.0</v>
      </c>
      <c r="C758" s="29">
        <v>25.0</v>
      </c>
      <c r="D758" s="29">
        <v>7.0</v>
      </c>
      <c r="E758" s="51">
        <v>24.2</v>
      </c>
      <c r="F758" s="51">
        <v>6.0</v>
      </c>
      <c r="G758" s="50">
        <v>1.7</v>
      </c>
      <c r="H758" s="29"/>
      <c r="I758" s="29"/>
      <c r="J758" s="51">
        <v>6.0</v>
      </c>
      <c r="K758" s="51">
        <v>10.0</v>
      </c>
      <c r="L758" s="51">
        <v>10.0</v>
      </c>
      <c r="M758" s="51">
        <v>5.0</v>
      </c>
      <c r="N758" s="51">
        <v>5.0</v>
      </c>
      <c r="O758" s="51">
        <v>10.0</v>
      </c>
      <c r="P758" s="29"/>
      <c r="Q758" s="29"/>
    </row>
    <row r="759" ht="14.25" customHeight="1">
      <c r="A759" s="29">
        <v>752.0</v>
      </c>
      <c r="B759" s="29">
        <v>4.0</v>
      </c>
      <c r="C759" s="29">
        <v>25.0</v>
      </c>
      <c r="D759" s="29">
        <v>8.0</v>
      </c>
      <c r="E759" s="51">
        <v>29.2</v>
      </c>
      <c r="F759" s="51">
        <v>7.5</v>
      </c>
      <c r="G759" s="50">
        <v>2.3</v>
      </c>
      <c r="H759" s="29"/>
      <c r="I759" s="29"/>
      <c r="J759" s="51">
        <v>6.0</v>
      </c>
      <c r="K759" s="51">
        <v>8.0</v>
      </c>
      <c r="L759" s="51">
        <v>10.0</v>
      </c>
      <c r="M759" s="51">
        <v>5.0</v>
      </c>
      <c r="N759" s="51">
        <v>5.0</v>
      </c>
      <c r="O759" s="51">
        <v>10.0</v>
      </c>
      <c r="P759" s="29"/>
      <c r="Q759" s="29"/>
    </row>
    <row r="760" ht="14.25" customHeight="1">
      <c r="A760" s="29">
        <v>753.0</v>
      </c>
      <c r="B760" s="29">
        <v>30.0</v>
      </c>
      <c r="C760" s="29">
        <v>25.0</v>
      </c>
      <c r="D760" s="29">
        <v>9.0</v>
      </c>
      <c r="E760" s="51">
        <v>26.4</v>
      </c>
      <c r="F760" s="51">
        <v>7.5</v>
      </c>
      <c r="G760" s="50">
        <v>2.3</v>
      </c>
      <c r="H760" s="29"/>
      <c r="I760" s="29"/>
      <c r="J760" s="51">
        <v>6.0</v>
      </c>
      <c r="K760" s="51">
        <v>10.0</v>
      </c>
      <c r="L760" s="51">
        <v>10.0</v>
      </c>
      <c r="M760" s="51">
        <v>5.0</v>
      </c>
      <c r="N760" s="51">
        <v>5.0</v>
      </c>
      <c r="O760" s="51">
        <v>10.0</v>
      </c>
      <c r="P760" s="29"/>
      <c r="Q760" s="29"/>
    </row>
    <row r="761" ht="14.25" customHeight="1">
      <c r="A761" s="29">
        <v>754.0</v>
      </c>
      <c r="B761" s="29">
        <v>16.0</v>
      </c>
      <c r="C761" s="29">
        <v>25.0</v>
      </c>
      <c r="D761" s="29">
        <v>10.0</v>
      </c>
      <c r="E761" s="51">
        <v>16.5</v>
      </c>
      <c r="F761" s="51">
        <v>5.0</v>
      </c>
      <c r="G761" s="50">
        <v>1.7</v>
      </c>
      <c r="H761" s="29"/>
      <c r="I761" s="29"/>
      <c r="J761" s="51">
        <v>10.0</v>
      </c>
      <c r="K761" s="51">
        <v>10.0</v>
      </c>
      <c r="L761" s="51">
        <v>10.0</v>
      </c>
      <c r="M761" s="51">
        <v>5.0</v>
      </c>
      <c r="N761" s="51">
        <v>5.0</v>
      </c>
      <c r="O761" s="51">
        <v>10.0</v>
      </c>
      <c r="P761" s="29"/>
      <c r="Q761" s="29"/>
    </row>
    <row r="762" ht="14.25" customHeight="1">
      <c r="A762" s="29">
        <v>755.0</v>
      </c>
      <c r="B762" s="29">
        <v>9.0</v>
      </c>
      <c r="C762" s="29">
        <v>25.0</v>
      </c>
      <c r="D762" s="29">
        <v>11.0</v>
      </c>
      <c r="E762" s="51">
        <v>26.5</v>
      </c>
      <c r="F762" s="51">
        <v>6.4</v>
      </c>
      <c r="G762" s="50">
        <v>2.0</v>
      </c>
      <c r="H762" s="29"/>
      <c r="I762" s="29"/>
      <c r="J762" s="51">
        <v>10.0</v>
      </c>
      <c r="K762" s="51">
        <v>10.0</v>
      </c>
      <c r="L762" s="51">
        <v>10.0</v>
      </c>
      <c r="M762" s="51">
        <v>5.0</v>
      </c>
      <c r="N762" s="51">
        <v>5.0</v>
      </c>
      <c r="O762" s="51">
        <v>10.0</v>
      </c>
      <c r="P762" s="29"/>
      <c r="Q762" s="29"/>
    </row>
    <row r="763" ht="14.25" customHeight="1">
      <c r="A763" s="29">
        <v>756.0</v>
      </c>
      <c r="B763" s="29">
        <v>13.0</v>
      </c>
      <c r="C763" s="29">
        <v>25.0</v>
      </c>
      <c r="D763" s="29">
        <v>12.0</v>
      </c>
      <c r="E763" s="51">
        <v>25.0</v>
      </c>
      <c r="F763" s="51">
        <v>6.1</v>
      </c>
      <c r="G763" s="50">
        <v>1.4</v>
      </c>
      <c r="H763" s="29"/>
      <c r="I763" s="29"/>
      <c r="J763" s="51">
        <v>10.0</v>
      </c>
      <c r="K763" s="51">
        <v>10.0</v>
      </c>
      <c r="L763" s="51">
        <v>10.0</v>
      </c>
      <c r="M763" s="51">
        <v>5.0</v>
      </c>
      <c r="N763" s="51">
        <v>5.0</v>
      </c>
      <c r="O763" s="51">
        <v>20.0</v>
      </c>
      <c r="P763" s="29"/>
      <c r="Q763" s="29"/>
    </row>
    <row r="764" ht="14.25" customHeight="1">
      <c r="A764" s="29">
        <v>757.0</v>
      </c>
      <c r="B764" s="29">
        <v>26.0</v>
      </c>
      <c r="C764" s="29">
        <v>25.0</v>
      </c>
      <c r="D764" s="29">
        <v>13.0</v>
      </c>
      <c r="E764" s="51">
        <v>19.5</v>
      </c>
      <c r="F764" s="51">
        <v>6.0</v>
      </c>
      <c r="G764" s="50">
        <v>1.4</v>
      </c>
      <c r="H764" s="29"/>
      <c r="I764" s="29"/>
      <c r="J764" s="51">
        <v>10.0</v>
      </c>
      <c r="K764" s="51">
        <v>10.0</v>
      </c>
      <c r="L764" s="51">
        <v>8.0</v>
      </c>
      <c r="M764" s="51">
        <v>5.0</v>
      </c>
      <c r="N764" s="51">
        <v>5.0</v>
      </c>
      <c r="O764" s="51">
        <v>20.0</v>
      </c>
      <c r="P764" s="29"/>
      <c r="Q764" s="29"/>
    </row>
    <row r="765" ht="14.25" customHeight="1">
      <c r="A765" s="29">
        <v>758.0</v>
      </c>
      <c r="B765" s="29">
        <v>25.0</v>
      </c>
      <c r="C765" s="29">
        <v>25.0</v>
      </c>
      <c r="D765" s="29">
        <v>14.0</v>
      </c>
      <c r="E765" s="51">
        <v>26.5</v>
      </c>
      <c r="F765" s="51">
        <v>7.7</v>
      </c>
      <c r="G765" s="50">
        <v>2.0</v>
      </c>
      <c r="H765" s="29"/>
      <c r="I765" s="29"/>
      <c r="J765" s="51">
        <v>10.0</v>
      </c>
      <c r="K765" s="51">
        <v>8.0</v>
      </c>
      <c r="L765" s="51">
        <v>10.0</v>
      </c>
      <c r="M765" s="51">
        <v>5.0</v>
      </c>
      <c r="N765" s="51">
        <v>5.0</v>
      </c>
      <c r="O765" s="51">
        <v>10.0</v>
      </c>
      <c r="P765" s="29"/>
      <c r="Q765" s="29"/>
    </row>
    <row r="766" ht="14.25" customHeight="1">
      <c r="A766" s="29">
        <v>759.0</v>
      </c>
      <c r="B766" s="29">
        <v>1.0</v>
      </c>
      <c r="C766" s="29">
        <v>25.0</v>
      </c>
      <c r="D766" s="29">
        <v>15.0</v>
      </c>
      <c r="E766" s="51">
        <v>30.0</v>
      </c>
      <c r="F766" s="51">
        <v>8.1</v>
      </c>
      <c r="G766" s="50">
        <v>2.3</v>
      </c>
      <c r="H766" s="29"/>
      <c r="I766" s="29"/>
      <c r="J766" s="51">
        <v>10.0</v>
      </c>
      <c r="K766" s="51">
        <v>10.0</v>
      </c>
      <c r="L766" s="51">
        <v>6.0</v>
      </c>
      <c r="M766" s="51">
        <v>5.0</v>
      </c>
      <c r="N766" s="51">
        <v>5.0</v>
      </c>
      <c r="O766" s="51">
        <v>1.0</v>
      </c>
      <c r="P766" s="51" t="s">
        <v>55</v>
      </c>
      <c r="Q766" s="29"/>
    </row>
    <row r="767" ht="14.25" customHeight="1">
      <c r="A767" s="29">
        <v>760.0</v>
      </c>
      <c r="B767" s="29">
        <v>28.0</v>
      </c>
      <c r="C767" s="29">
        <v>25.0</v>
      </c>
      <c r="D767" s="29">
        <v>16.0</v>
      </c>
      <c r="E767" s="51">
        <v>27.4</v>
      </c>
      <c r="F767" s="51">
        <v>7.4</v>
      </c>
      <c r="G767" s="50">
        <v>2.0</v>
      </c>
      <c r="H767" s="29"/>
      <c r="I767" s="29"/>
      <c r="J767" s="51">
        <v>10.0</v>
      </c>
      <c r="K767" s="51">
        <v>10.0</v>
      </c>
      <c r="L767" s="51">
        <v>10.0</v>
      </c>
      <c r="M767" s="51">
        <v>5.0</v>
      </c>
      <c r="N767" s="51">
        <v>5.0</v>
      </c>
      <c r="O767" s="51">
        <v>10.0</v>
      </c>
      <c r="P767" s="29"/>
      <c r="Q767" s="29"/>
    </row>
    <row r="768" ht="14.25" customHeight="1">
      <c r="A768" s="29">
        <v>761.0</v>
      </c>
      <c r="B768" s="29">
        <v>23.0</v>
      </c>
      <c r="C768" s="29">
        <v>25.0</v>
      </c>
      <c r="D768" s="29">
        <v>17.0</v>
      </c>
      <c r="E768" s="51">
        <v>25.3</v>
      </c>
      <c r="F768" s="51">
        <v>6.4</v>
      </c>
      <c r="G768" s="50">
        <v>2.0</v>
      </c>
      <c r="H768" s="29"/>
      <c r="I768" s="29"/>
      <c r="J768" s="51">
        <v>10.0</v>
      </c>
      <c r="K768" s="51">
        <v>8.0</v>
      </c>
      <c r="L768" s="51">
        <v>10.0</v>
      </c>
      <c r="M768" s="51">
        <v>5.0</v>
      </c>
      <c r="N768" s="51">
        <v>5.0</v>
      </c>
      <c r="O768" s="51">
        <v>10.0</v>
      </c>
      <c r="P768" s="51" t="s">
        <v>55</v>
      </c>
      <c r="Q768" s="29"/>
    </row>
    <row r="769" ht="14.25" customHeight="1">
      <c r="A769" s="29">
        <v>762.0</v>
      </c>
      <c r="B769" s="29">
        <v>14.0</v>
      </c>
      <c r="C769" s="29">
        <v>25.0</v>
      </c>
      <c r="D769" s="29">
        <v>18.0</v>
      </c>
      <c r="E769" s="51">
        <v>22.7</v>
      </c>
      <c r="F769" s="51">
        <v>6.2</v>
      </c>
      <c r="G769" s="50">
        <v>1.8</v>
      </c>
      <c r="H769" s="29"/>
      <c r="I769" s="29"/>
      <c r="J769" s="51">
        <v>10.0</v>
      </c>
      <c r="K769" s="51">
        <v>10.0</v>
      </c>
      <c r="L769" s="51">
        <v>10.0</v>
      </c>
      <c r="M769" s="51">
        <v>5.0</v>
      </c>
      <c r="N769" s="51">
        <v>5.0</v>
      </c>
      <c r="O769" s="51">
        <v>10.0</v>
      </c>
      <c r="P769" s="29"/>
      <c r="Q769" s="29"/>
    </row>
    <row r="770" ht="14.25" customHeight="1">
      <c r="A770" s="29">
        <v>763.0</v>
      </c>
      <c r="B770" s="29">
        <v>27.0</v>
      </c>
      <c r="C770" s="29">
        <v>25.0</v>
      </c>
      <c r="D770" s="29">
        <v>19.0</v>
      </c>
      <c r="E770" s="51">
        <v>28.0</v>
      </c>
      <c r="F770" s="51">
        <v>7.6</v>
      </c>
      <c r="G770" s="50">
        <v>2.1</v>
      </c>
      <c r="H770" s="29"/>
      <c r="I770" s="29"/>
      <c r="J770" s="51">
        <v>10.0</v>
      </c>
      <c r="K770" s="51">
        <v>10.0</v>
      </c>
      <c r="L770" s="51">
        <v>10.0</v>
      </c>
      <c r="M770" s="51">
        <v>5.0</v>
      </c>
      <c r="N770" s="51">
        <v>5.0</v>
      </c>
      <c r="O770" s="51">
        <v>10.0</v>
      </c>
      <c r="P770" s="29"/>
      <c r="Q770" s="29"/>
    </row>
    <row r="771" ht="14.25" customHeight="1">
      <c r="A771" s="29">
        <v>764.0</v>
      </c>
      <c r="B771" s="29">
        <v>18.0</v>
      </c>
      <c r="C771" s="29">
        <v>25.0</v>
      </c>
      <c r="D771" s="29">
        <v>20.0</v>
      </c>
      <c r="E771" s="51">
        <v>36.0</v>
      </c>
      <c r="F771" s="51">
        <v>8.3</v>
      </c>
      <c r="G771" s="50">
        <v>2.9</v>
      </c>
      <c r="H771" s="29"/>
      <c r="I771" s="29"/>
      <c r="J771" s="51">
        <v>6.0</v>
      </c>
      <c r="K771" s="51">
        <v>2.0</v>
      </c>
      <c r="L771" s="51">
        <v>10.0</v>
      </c>
      <c r="M771" s="51">
        <v>5.0</v>
      </c>
      <c r="N771" s="51">
        <v>5.0</v>
      </c>
      <c r="O771" s="51">
        <v>10.0</v>
      </c>
      <c r="P771" s="29"/>
      <c r="Q771" s="29"/>
    </row>
    <row r="772" ht="14.25" customHeight="1">
      <c r="A772" s="29">
        <v>765.0</v>
      </c>
      <c r="B772" s="29">
        <v>11.0</v>
      </c>
      <c r="C772" s="29">
        <v>25.0</v>
      </c>
      <c r="D772" s="29">
        <v>21.0</v>
      </c>
      <c r="E772" s="51">
        <v>34.0</v>
      </c>
      <c r="F772" s="51">
        <v>8.5</v>
      </c>
      <c r="G772" s="50">
        <v>2.7</v>
      </c>
      <c r="H772" s="29"/>
      <c r="I772" s="29"/>
      <c r="J772" s="51">
        <v>6.0</v>
      </c>
      <c r="K772" s="51">
        <v>8.0</v>
      </c>
      <c r="L772" s="51">
        <v>10.0</v>
      </c>
      <c r="M772" s="51">
        <v>5.0</v>
      </c>
      <c r="N772" s="51">
        <v>5.0</v>
      </c>
      <c r="O772" s="51">
        <v>10.0</v>
      </c>
      <c r="P772" s="29"/>
      <c r="Q772" s="29"/>
    </row>
    <row r="773" ht="14.25" customHeight="1">
      <c r="A773" s="29">
        <v>766.0</v>
      </c>
      <c r="B773" s="29">
        <v>20.0</v>
      </c>
      <c r="C773" s="29">
        <v>25.0</v>
      </c>
      <c r="D773" s="29">
        <v>22.0</v>
      </c>
      <c r="E773" s="51">
        <v>30.0</v>
      </c>
      <c r="F773" s="51">
        <v>7.2</v>
      </c>
      <c r="G773" s="50">
        <v>2.3</v>
      </c>
      <c r="H773" s="29"/>
      <c r="I773" s="29"/>
      <c r="J773" s="51">
        <v>10.0</v>
      </c>
      <c r="K773" s="51">
        <v>10.0</v>
      </c>
      <c r="L773" s="51">
        <v>6.0</v>
      </c>
      <c r="M773" s="51">
        <v>5.0</v>
      </c>
      <c r="N773" s="51">
        <v>5.0</v>
      </c>
      <c r="O773" s="51">
        <v>1.0</v>
      </c>
      <c r="P773" s="29"/>
      <c r="Q773" s="29"/>
    </row>
    <row r="774" ht="14.25" customHeight="1">
      <c r="A774" s="29">
        <v>767.0</v>
      </c>
      <c r="B774" s="29">
        <v>19.0</v>
      </c>
      <c r="C774" s="29">
        <v>25.0</v>
      </c>
      <c r="D774" s="29">
        <v>23.0</v>
      </c>
      <c r="E774" s="51">
        <v>21.6</v>
      </c>
      <c r="F774" s="51">
        <v>5.6</v>
      </c>
      <c r="G774" s="50">
        <v>1.8</v>
      </c>
      <c r="H774" s="29"/>
      <c r="I774" s="29"/>
      <c r="J774" s="51">
        <v>10.0</v>
      </c>
      <c r="K774" s="51">
        <v>10.0</v>
      </c>
      <c r="L774" s="51">
        <v>6.0</v>
      </c>
      <c r="M774" s="51">
        <v>5.0</v>
      </c>
      <c r="N774" s="51">
        <v>5.0</v>
      </c>
      <c r="O774" s="51">
        <v>10.0</v>
      </c>
      <c r="P774" s="51" t="s">
        <v>55</v>
      </c>
      <c r="Q774" s="29"/>
    </row>
    <row r="775" ht="14.25" customHeight="1">
      <c r="A775" s="29">
        <v>768.0</v>
      </c>
      <c r="B775" s="29">
        <v>17.0</v>
      </c>
      <c r="C775" s="29">
        <v>25.0</v>
      </c>
      <c r="D775" s="29">
        <v>24.0</v>
      </c>
      <c r="E775" s="51">
        <v>33.3</v>
      </c>
      <c r="F775" s="51">
        <v>8.5</v>
      </c>
      <c r="G775" s="50">
        <v>2.6</v>
      </c>
      <c r="H775" s="29"/>
      <c r="I775" s="29"/>
      <c r="J775" s="51">
        <v>6.0</v>
      </c>
      <c r="K775" s="51">
        <v>8.0</v>
      </c>
      <c r="L775" s="51">
        <v>10.0</v>
      </c>
      <c r="M775" s="51">
        <v>5.0</v>
      </c>
      <c r="N775" s="51">
        <v>5.0</v>
      </c>
      <c r="O775" s="51">
        <v>10.0</v>
      </c>
      <c r="P775" s="29"/>
      <c r="Q775" s="29"/>
    </row>
    <row r="776" ht="14.25" customHeight="1">
      <c r="A776" s="29">
        <v>769.0</v>
      </c>
      <c r="B776" s="29">
        <v>10.0</v>
      </c>
      <c r="C776" s="29">
        <v>25.0</v>
      </c>
      <c r="D776" s="29">
        <v>25.0</v>
      </c>
      <c r="E776" s="51">
        <v>31.7</v>
      </c>
      <c r="F776" s="51">
        <v>8.6</v>
      </c>
      <c r="G776" s="50">
        <v>3.0</v>
      </c>
      <c r="H776" s="29"/>
      <c r="I776" s="29"/>
      <c r="J776" s="51">
        <v>6.0</v>
      </c>
      <c r="K776" s="51">
        <v>10.0</v>
      </c>
      <c r="L776" s="51">
        <v>10.0</v>
      </c>
      <c r="M776" s="51">
        <v>5.0</v>
      </c>
      <c r="N776" s="51">
        <v>5.0</v>
      </c>
      <c r="O776" s="51">
        <v>20.0</v>
      </c>
      <c r="P776" s="29"/>
      <c r="Q776" s="29"/>
    </row>
    <row r="777" ht="14.25" customHeight="1">
      <c r="A777" s="29">
        <v>770.0</v>
      </c>
      <c r="B777" s="29">
        <v>7.0</v>
      </c>
      <c r="C777" s="29">
        <v>25.0</v>
      </c>
      <c r="D777" s="29">
        <v>26.0</v>
      </c>
      <c r="E777" s="51">
        <v>35.0</v>
      </c>
      <c r="F777" s="51">
        <v>9.2</v>
      </c>
      <c r="G777" s="50">
        <v>2.7</v>
      </c>
      <c r="H777" s="29"/>
      <c r="I777" s="29"/>
      <c r="J777" s="51">
        <v>6.0</v>
      </c>
      <c r="K777" s="51">
        <v>8.0</v>
      </c>
      <c r="L777" s="51">
        <v>10.0</v>
      </c>
      <c r="M777" s="51">
        <v>5.0</v>
      </c>
      <c r="N777" s="51">
        <v>5.0</v>
      </c>
      <c r="O777" s="51">
        <v>20.0</v>
      </c>
      <c r="P777" s="29"/>
      <c r="Q777" s="29"/>
    </row>
    <row r="778" ht="14.25" customHeight="1">
      <c r="A778" s="29">
        <v>771.0</v>
      </c>
      <c r="B778" s="29">
        <v>3.0</v>
      </c>
      <c r="C778" s="29">
        <v>25.0</v>
      </c>
      <c r="D778" s="29">
        <v>27.0</v>
      </c>
      <c r="E778" s="51">
        <v>30.3</v>
      </c>
      <c r="F778" s="51">
        <v>7.8</v>
      </c>
      <c r="G778" s="50">
        <v>2.5</v>
      </c>
      <c r="H778" s="29"/>
      <c r="I778" s="29"/>
      <c r="J778" s="51">
        <v>6.0</v>
      </c>
      <c r="K778" s="51">
        <v>10.0</v>
      </c>
      <c r="L778" s="51">
        <v>10.0</v>
      </c>
      <c r="M778" s="51">
        <v>5.0</v>
      </c>
      <c r="N778" s="51">
        <v>5.0</v>
      </c>
      <c r="O778" s="51">
        <v>20.0</v>
      </c>
      <c r="P778" s="29"/>
      <c r="Q778" s="29"/>
    </row>
    <row r="779" ht="14.25" customHeight="1">
      <c r="A779" s="29">
        <v>772.0</v>
      </c>
      <c r="B779" s="29">
        <v>8.0</v>
      </c>
      <c r="C779" s="29">
        <v>25.0</v>
      </c>
      <c r="D779" s="29">
        <v>28.0</v>
      </c>
      <c r="E779" s="51">
        <v>30.2</v>
      </c>
      <c r="F779" s="51">
        <v>6.1</v>
      </c>
      <c r="G779" s="50">
        <v>1.9</v>
      </c>
      <c r="H779" s="29" t="s">
        <v>53</v>
      </c>
      <c r="I779" s="29"/>
      <c r="J779" s="51">
        <v>6.0</v>
      </c>
      <c r="K779" s="51">
        <v>8.0</v>
      </c>
      <c r="L779" s="51">
        <v>10.0</v>
      </c>
      <c r="M779" s="51">
        <v>5.0</v>
      </c>
      <c r="N779" s="51">
        <v>5.0</v>
      </c>
      <c r="O779" s="51">
        <v>10.0</v>
      </c>
      <c r="P779" s="29"/>
      <c r="Q779" s="29"/>
    </row>
    <row r="780" ht="14.25" customHeight="1">
      <c r="A780" s="29">
        <v>773.0</v>
      </c>
      <c r="B780" s="29">
        <v>12.0</v>
      </c>
      <c r="C780" s="29">
        <v>25.0</v>
      </c>
      <c r="D780" s="29">
        <v>29.0</v>
      </c>
      <c r="E780" s="51">
        <v>31.5</v>
      </c>
      <c r="F780" s="51">
        <v>8.5</v>
      </c>
      <c r="G780" s="50">
        <v>2.5</v>
      </c>
      <c r="H780" s="29"/>
      <c r="I780" s="29"/>
      <c r="J780" s="51">
        <v>6.0</v>
      </c>
      <c r="K780" s="51">
        <v>10.0</v>
      </c>
      <c r="L780" s="51">
        <v>10.0</v>
      </c>
      <c r="M780" s="51">
        <v>5.0</v>
      </c>
      <c r="N780" s="51">
        <v>5.0</v>
      </c>
      <c r="O780" s="51">
        <v>10.0</v>
      </c>
      <c r="P780" s="29"/>
      <c r="Q780" s="29"/>
    </row>
    <row r="781" ht="14.25" customHeight="1">
      <c r="A781" s="29">
        <v>774.0</v>
      </c>
      <c r="B781" s="29">
        <v>31.0</v>
      </c>
      <c r="C781" s="29">
        <v>25.0</v>
      </c>
      <c r="D781" s="29">
        <v>30.0</v>
      </c>
      <c r="E781" s="51">
        <v>27.8</v>
      </c>
      <c r="F781" s="51">
        <v>6.5</v>
      </c>
      <c r="G781" s="50">
        <v>2.1</v>
      </c>
      <c r="H781" s="29"/>
      <c r="I781" s="29"/>
      <c r="J781" s="51">
        <v>6.0</v>
      </c>
      <c r="K781" s="51">
        <v>10.0</v>
      </c>
      <c r="L781" s="51">
        <v>10.0</v>
      </c>
      <c r="M781" s="51">
        <v>5.0</v>
      </c>
      <c r="N781" s="51">
        <v>5.0</v>
      </c>
      <c r="O781" s="51">
        <v>10.0</v>
      </c>
      <c r="P781" s="29"/>
      <c r="Q781" s="29"/>
    </row>
    <row r="782" ht="14.25" customHeight="1">
      <c r="A782" s="29">
        <v>775.0</v>
      </c>
      <c r="B782" s="29">
        <v>24.0</v>
      </c>
      <c r="C782" s="29">
        <v>25.0</v>
      </c>
      <c r="D782" s="29">
        <v>31.0</v>
      </c>
      <c r="E782" s="51">
        <v>28.0</v>
      </c>
      <c r="F782" s="51">
        <v>6.0</v>
      </c>
      <c r="G782" s="50">
        <v>2.2</v>
      </c>
      <c r="H782" s="29"/>
      <c r="I782" s="29"/>
      <c r="J782" s="51">
        <v>6.0</v>
      </c>
      <c r="K782" s="51">
        <v>10.0</v>
      </c>
      <c r="L782" s="51">
        <v>10.0</v>
      </c>
      <c r="M782" s="51">
        <v>5.0</v>
      </c>
      <c r="N782" s="51">
        <v>5.0</v>
      </c>
      <c r="O782" s="51">
        <v>10.0</v>
      </c>
      <c r="P782" s="29"/>
      <c r="Q782" s="29"/>
    </row>
    <row r="783" ht="14.25" customHeight="1">
      <c r="A783" s="29">
        <v>776.0</v>
      </c>
      <c r="B783" s="29">
        <v>9.0</v>
      </c>
      <c r="C783" s="29">
        <v>26.0</v>
      </c>
      <c r="D783" s="29">
        <v>1.0</v>
      </c>
      <c r="E783" s="51">
        <v>17.0</v>
      </c>
      <c r="F783" s="51">
        <v>3.5</v>
      </c>
      <c r="G783" s="50">
        <v>1.5</v>
      </c>
      <c r="H783" s="29"/>
      <c r="I783" s="29"/>
      <c r="J783" s="51">
        <v>6.0</v>
      </c>
      <c r="K783" s="51">
        <v>10.0</v>
      </c>
      <c r="L783" s="51">
        <v>10.0</v>
      </c>
      <c r="M783" s="51">
        <v>5.0</v>
      </c>
      <c r="N783" s="51">
        <v>5.0</v>
      </c>
      <c r="O783" s="51">
        <v>10.0</v>
      </c>
      <c r="P783" s="29"/>
      <c r="Q783" s="29"/>
    </row>
    <row r="784" ht="14.25" customHeight="1">
      <c r="A784" s="29">
        <v>777.0</v>
      </c>
      <c r="B784" s="29">
        <v>3.0</v>
      </c>
      <c r="C784" s="29">
        <v>26.0</v>
      </c>
      <c r="D784" s="29">
        <v>2.0</v>
      </c>
      <c r="E784" s="51">
        <v>27.0</v>
      </c>
      <c r="F784" s="51">
        <v>6.5</v>
      </c>
      <c r="G784" s="50">
        <v>2.1</v>
      </c>
      <c r="H784" s="29"/>
      <c r="I784" s="29"/>
      <c r="J784" s="51">
        <v>10.0</v>
      </c>
      <c r="K784" s="51">
        <v>10.0</v>
      </c>
      <c r="L784" s="51">
        <v>10.0</v>
      </c>
      <c r="M784" s="51">
        <v>5.0</v>
      </c>
      <c r="N784" s="51">
        <v>5.0</v>
      </c>
      <c r="O784" s="51">
        <v>10.0</v>
      </c>
      <c r="P784" s="29"/>
      <c r="Q784" s="29"/>
    </row>
    <row r="785" ht="14.25" customHeight="1">
      <c r="A785" s="29">
        <v>778.0</v>
      </c>
      <c r="B785" s="29">
        <v>27.0</v>
      </c>
      <c r="C785" s="29">
        <v>26.0</v>
      </c>
      <c r="D785" s="29">
        <v>3.0</v>
      </c>
      <c r="E785" s="51">
        <v>29.5</v>
      </c>
      <c r="F785" s="51">
        <v>7.7</v>
      </c>
      <c r="G785" s="50">
        <v>2.6</v>
      </c>
      <c r="H785" s="29"/>
      <c r="I785" s="29"/>
      <c r="J785" s="51">
        <v>10.0</v>
      </c>
      <c r="K785" s="51">
        <v>8.0</v>
      </c>
      <c r="L785" s="51">
        <v>10.0</v>
      </c>
      <c r="M785" s="51">
        <v>5.0</v>
      </c>
      <c r="N785" s="51">
        <v>5.0</v>
      </c>
      <c r="O785" s="51">
        <v>10.0</v>
      </c>
      <c r="P785" s="29"/>
      <c r="Q785" s="29"/>
    </row>
    <row r="786" ht="14.25" customHeight="1">
      <c r="A786" s="29">
        <v>779.0</v>
      </c>
      <c r="B786" s="29">
        <v>17.0</v>
      </c>
      <c r="C786" s="29">
        <v>26.0</v>
      </c>
      <c r="D786" s="29">
        <v>4.0</v>
      </c>
      <c r="E786" s="51">
        <v>20.0</v>
      </c>
      <c r="F786" s="51">
        <v>5.8</v>
      </c>
      <c r="G786" s="50">
        <v>1.5</v>
      </c>
      <c r="H786" s="29"/>
      <c r="I786" s="29"/>
      <c r="J786" s="51">
        <v>6.0</v>
      </c>
      <c r="K786" s="51">
        <v>10.0</v>
      </c>
      <c r="L786" s="51">
        <v>10.0</v>
      </c>
      <c r="M786" s="51">
        <v>5.0</v>
      </c>
      <c r="N786" s="51">
        <v>5.0</v>
      </c>
      <c r="O786" s="51">
        <v>10.0</v>
      </c>
      <c r="P786" s="29"/>
      <c r="Q786" s="29"/>
    </row>
    <row r="787" ht="14.25" customHeight="1">
      <c r="A787" s="29">
        <v>780.0</v>
      </c>
      <c r="B787" s="29">
        <v>12.0</v>
      </c>
      <c r="C787" s="29">
        <v>26.0</v>
      </c>
      <c r="D787" s="29">
        <v>5.0</v>
      </c>
      <c r="E787" s="51">
        <v>16.9</v>
      </c>
      <c r="F787" s="51">
        <v>3.9</v>
      </c>
      <c r="G787" s="50">
        <v>1.3</v>
      </c>
      <c r="H787" s="29"/>
      <c r="I787" s="29"/>
      <c r="J787" s="51">
        <v>6.0</v>
      </c>
      <c r="K787" s="51">
        <v>10.0</v>
      </c>
      <c r="L787" s="51">
        <v>10.0</v>
      </c>
      <c r="M787" s="51">
        <v>5.0</v>
      </c>
      <c r="N787" s="51">
        <v>5.0</v>
      </c>
      <c r="O787" s="51">
        <v>10.0</v>
      </c>
      <c r="P787" s="29"/>
      <c r="Q787" s="29"/>
    </row>
    <row r="788" ht="14.25" customHeight="1">
      <c r="A788" s="29">
        <v>781.0</v>
      </c>
      <c r="B788" s="29">
        <v>8.0</v>
      </c>
      <c r="C788" s="29">
        <v>26.0</v>
      </c>
      <c r="D788" s="29">
        <v>6.0</v>
      </c>
      <c r="E788" s="51">
        <v>16.0</v>
      </c>
      <c r="F788" s="51">
        <v>4.3</v>
      </c>
      <c r="G788" s="50">
        <v>1.4</v>
      </c>
      <c r="H788" s="29"/>
      <c r="I788" s="29"/>
      <c r="J788" s="51">
        <v>10.0</v>
      </c>
      <c r="K788" s="51">
        <v>10.0</v>
      </c>
      <c r="L788" s="51">
        <v>10.0</v>
      </c>
      <c r="M788" s="51">
        <v>5.0</v>
      </c>
      <c r="N788" s="51">
        <v>5.0</v>
      </c>
      <c r="O788" s="51">
        <v>10.0</v>
      </c>
      <c r="P788" s="29"/>
      <c r="Q788" s="29"/>
    </row>
    <row r="789" ht="14.25" customHeight="1">
      <c r="A789" s="29">
        <v>782.0</v>
      </c>
      <c r="B789" s="29">
        <v>15.0</v>
      </c>
      <c r="C789" s="29">
        <v>26.0</v>
      </c>
      <c r="D789" s="29">
        <v>7.0</v>
      </c>
      <c r="E789" s="51">
        <v>14.0</v>
      </c>
      <c r="F789" s="51">
        <v>4.1</v>
      </c>
      <c r="G789" s="50">
        <v>1.4</v>
      </c>
      <c r="H789" s="29"/>
      <c r="I789" s="29"/>
      <c r="J789" s="51">
        <v>10.0</v>
      </c>
      <c r="K789" s="51">
        <v>10.0</v>
      </c>
      <c r="L789" s="51">
        <v>10.0</v>
      </c>
      <c r="M789" s="51">
        <v>5.0</v>
      </c>
      <c r="N789" s="51">
        <v>5.0</v>
      </c>
      <c r="O789" s="51">
        <v>10.0</v>
      </c>
      <c r="P789" s="51" t="s">
        <v>56</v>
      </c>
      <c r="Q789" s="29"/>
    </row>
    <row r="790" ht="14.25" customHeight="1">
      <c r="A790" s="29">
        <v>783.0</v>
      </c>
      <c r="B790" s="29">
        <v>2.0</v>
      </c>
      <c r="C790" s="29">
        <v>26.0</v>
      </c>
      <c r="D790" s="29">
        <v>8.0</v>
      </c>
      <c r="E790" s="51">
        <v>26.0</v>
      </c>
      <c r="F790" s="51">
        <v>5.3</v>
      </c>
      <c r="G790" s="50">
        <v>2.1</v>
      </c>
      <c r="H790" s="29" t="s">
        <v>85</v>
      </c>
      <c r="I790" s="29"/>
      <c r="J790" s="51">
        <v>6.0</v>
      </c>
      <c r="K790" s="51">
        <v>8.0</v>
      </c>
      <c r="L790" s="51">
        <v>10.0</v>
      </c>
      <c r="M790" s="51">
        <v>5.0</v>
      </c>
      <c r="N790" s="51">
        <v>5.0</v>
      </c>
      <c r="O790" s="51">
        <v>10.0</v>
      </c>
      <c r="P790" s="29"/>
      <c r="Q790" s="29"/>
    </row>
    <row r="791" ht="14.25" customHeight="1">
      <c r="A791" s="29">
        <v>784.0</v>
      </c>
      <c r="B791" s="29">
        <v>24.0</v>
      </c>
      <c r="C791" s="29">
        <v>26.0</v>
      </c>
      <c r="D791" s="29">
        <v>9.0</v>
      </c>
      <c r="E791" s="51">
        <v>31.2</v>
      </c>
      <c r="F791" s="51">
        <v>6.9</v>
      </c>
      <c r="G791" s="50">
        <v>2.7</v>
      </c>
      <c r="H791" s="29"/>
      <c r="I791" s="29"/>
      <c r="J791" s="51">
        <v>6.0</v>
      </c>
      <c r="K791" s="51">
        <v>8.0</v>
      </c>
      <c r="L791" s="51">
        <v>10.0</v>
      </c>
      <c r="M791" s="51">
        <v>5.0</v>
      </c>
      <c r="N791" s="51">
        <v>5.0</v>
      </c>
      <c r="O791" s="51">
        <v>10.0</v>
      </c>
      <c r="P791" s="29"/>
      <c r="Q791" s="29"/>
    </row>
    <row r="792" ht="14.25" customHeight="1">
      <c r="A792" s="29">
        <v>785.0</v>
      </c>
      <c r="B792" s="29">
        <v>22.0</v>
      </c>
      <c r="C792" s="29">
        <v>26.0</v>
      </c>
      <c r="D792" s="29">
        <v>10.0</v>
      </c>
      <c r="E792" s="51">
        <v>28.0</v>
      </c>
      <c r="F792" s="51">
        <v>7.7</v>
      </c>
      <c r="G792" s="50">
        <v>2.3</v>
      </c>
      <c r="H792" s="29"/>
      <c r="I792" s="29"/>
      <c r="J792" s="51">
        <v>6.0</v>
      </c>
      <c r="K792" s="51">
        <v>8.0</v>
      </c>
      <c r="L792" s="51">
        <v>10.0</v>
      </c>
      <c r="M792" s="51">
        <v>5.0</v>
      </c>
      <c r="N792" s="51">
        <v>5.0</v>
      </c>
      <c r="O792" s="51">
        <v>10.0</v>
      </c>
      <c r="P792" s="29"/>
      <c r="Q792" s="29"/>
    </row>
    <row r="793" ht="14.25" customHeight="1">
      <c r="A793" s="29">
        <v>786.0</v>
      </c>
      <c r="B793" s="29">
        <v>10.0</v>
      </c>
      <c r="C793" s="29">
        <v>26.0</v>
      </c>
      <c r="D793" s="29">
        <v>11.0</v>
      </c>
      <c r="E793" s="51">
        <v>23.8</v>
      </c>
      <c r="F793" s="51">
        <v>7.0</v>
      </c>
      <c r="G793" s="50">
        <v>1.8</v>
      </c>
      <c r="H793" s="29"/>
      <c r="I793" s="29"/>
      <c r="J793" s="51">
        <v>10.0</v>
      </c>
      <c r="K793" s="51">
        <v>10.0</v>
      </c>
      <c r="L793" s="51">
        <v>10.0</v>
      </c>
      <c r="M793" s="51">
        <v>5.0</v>
      </c>
      <c r="N793" s="51">
        <v>5.0</v>
      </c>
      <c r="O793" s="51">
        <v>10.0</v>
      </c>
      <c r="P793" s="29"/>
      <c r="Q793" s="29"/>
    </row>
    <row r="794" ht="14.25" customHeight="1">
      <c r="A794" s="29">
        <v>787.0</v>
      </c>
      <c r="B794" s="29">
        <v>4.0</v>
      </c>
      <c r="C794" s="29">
        <v>26.0</v>
      </c>
      <c r="D794" s="29">
        <v>12.0</v>
      </c>
      <c r="E794" s="51" t="s">
        <v>74</v>
      </c>
      <c r="F794" s="51" t="s">
        <v>74</v>
      </c>
      <c r="G794" s="50">
        <v>0.9</v>
      </c>
      <c r="H794" s="29"/>
      <c r="I794" s="29"/>
      <c r="J794" s="51" t="s">
        <v>74</v>
      </c>
      <c r="K794" s="51" t="s">
        <v>74</v>
      </c>
      <c r="L794" s="51" t="s">
        <v>74</v>
      </c>
      <c r="M794" s="51" t="s">
        <v>74</v>
      </c>
      <c r="N794" s="51" t="s">
        <v>74</v>
      </c>
      <c r="O794" s="51" t="s">
        <v>74</v>
      </c>
      <c r="P794" s="29"/>
      <c r="Q794" s="29"/>
    </row>
    <row r="795" ht="14.25" customHeight="1">
      <c r="A795" s="29">
        <v>788.0</v>
      </c>
      <c r="B795" s="29">
        <v>25.0</v>
      </c>
      <c r="C795" s="29">
        <v>26.0</v>
      </c>
      <c r="D795" s="29">
        <v>13.0</v>
      </c>
      <c r="E795" s="51">
        <v>20.0</v>
      </c>
      <c r="F795" s="51">
        <v>5.0</v>
      </c>
      <c r="G795" s="50">
        <v>1.5</v>
      </c>
      <c r="H795" s="29"/>
      <c r="I795" s="29"/>
      <c r="J795" s="51">
        <v>10.0</v>
      </c>
      <c r="K795" s="51">
        <v>10.0</v>
      </c>
      <c r="L795" s="51">
        <v>10.0</v>
      </c>
      <c r="M795" s="51">
        <v>5.0</v>
      </c>
      <c r="N795" s="51">
        <v>5.0</v>
      </c>
      <c r="O795" s="51">
        <v>10.0</v>
      </c>
      <c r="P795" s="29"/>
      <c r="Q795" s="29"/>
    </row>
    <row r="796" ht="14.25" customHeight="1">
      <c r="A796" s="29">
        <v>789.0</v>
      </c>
      <c r="B796" s="29">
        <v>19.0</v>
      </c>
      <c r="C796" s="29">
        <v>26.0</v>
      </c>
      <c r="D796" s="29">
        <v>14.0</v>
      </c>
      <c r="E796" s="51">
        <v>22.5</v>
      </c>
      <c r="F796" s="51">
        <v>5.5</v>
      </c>
      <c r="G796" s="50">
        <v>2.0</v>
      </c>
      <c r="H796" s="29"/>
      <c r="I796" s="29"/>
      <c r="J796" s="29"/>
      <c r="K796" s="51">
        <v>10.0</v>
      </c>
      <c r="L796" s="51">
        <v>10.0</v>
      </c>
      <c r="M796" s="51">
        <v>5.0</v>
      </c>
      <c r="N796" s="51">
        <v>5.0</v>
      </c>
      <c r="O796" s="51">
        <v>10.0</v>
      </c>
      <c r="P796" s="29"/>
      <c r="Q796" s="29"/>
    </row>
    <row r="797" ht="14.25" customHeight="1">
      <c r="A797" s="29">
        <v>790.0</v>
      </c>
      <c r="B797" s="29">
        <v>21.0</v>
      </c>
      <c r="C797" s="29">
        <v>26.0</v>
      </c>
      <c r="D797" s="29">
        <v>15.0</v>
      </c>
      <c r="E797" s="51">
        <v>14.2</v>
      </c>
      <c r="F797" s="51">
        <v>3.8</v>
      </c>
      <c r="G797" s="50">
        <v>1.4</v>
      </c>
      <c r="H797" s="29"/>
      <c r="I797" s="29"/>
      <c r="J797" s="51">
        <v>6.0</v>
      </c>
      <c r="K797" s="51">
        <v>10.0</v>
      </c>
      <c r="L797" s="51">
        <v>10.0</v>
      </c>
      <c r="M797" s="51">
        <v>5.0</v>
      </c>
      <c r="N797" s="51">
        <v>5.0</v>
      </c>
      <c r="O797" s="51">
        <v>10.0</v>
      </c>
      <c r="P797" s="29"/>
      <c r="Q797" s="29"/>
    </row>
    <row r="798" ht="14.25" customHeight="1">
      <c r="A798" s="29">
        <v>791.0</v>
      </c>
      <c r="B798" s="29">
        <v>1.0</v>
      </c>
      <c r="C798" s="29">
        <v>26.0</v>
      </c>
      <c r="D798" s="29">
        <v>16.0</v>
      </c>
      <c r="E798" s="51">
        <v>23.0</v>
      </c>
      <c r="F798" s="51">
        <v>5.5</v>
      </c>
      <c r="G798" s="50">
        <v>1.8</v>
      </c>
      <c r="H798" s="29"/>
      <c r="I798" s="29"/>
      <c r="J798" s="51">
        <v>6.0</v>
      </c>
      <c r="K798" s="51">
        <v>10.0</v>
      </c>
      <c r="L798" s="51">
        <v>10.0</v>
      </c>
      <c r="M798" s="51">
        <v>5.0</v>
      </c>
      <c r="N798" s="51">
        <v>5.0</v>
      </c>
      <c r="O798" s="51">
        <v>10.0</v>
      </c>
      <c r="P798" s="29"/>
      <c r="Q798" s="29"/>
    </row>
    <row r="799" ht="14.25" customHeight="1">
      <c r="A799" s="29">
        <v>792.0</v>
      </c>
      <c r="B799" s="29">
        <v>29.0</v>
      </c>
      <c r="C799" s="29">
        <v>26.0</v>
      </c>
      <c r="D799" s="29">
        <v>17.0</v>
      </c>
      <c r="E799" s="51">
        <v>16.7</v>
      </c>
      <c r="F799" s="51">
        <v>4.8</v>
      </c>
      <c r="G799" s="50">
        <v>1.4</v>
      </c>
      <c r="H799" s="29"/>
      <c r="I799" s="29"/>
      <c r="J799" s="51">
        <v>10.0</v>
      </c>
      <c r="K799" s="51">
        <v>10.0</v>
      </c>
      <c r="L799" s="51">
        <v>10.0</v>
      </c>
      <c r="M799" s="51">
        <v>5.0</v>
      </c>
      <c r="N799" s="51">
        <v>5.0</v>
      </c>
      <c r="O799" s="51">
        <v>10.0</v>
      </c>
      <c r="P799" s="29"/>
      <c r="Q799" s="29"/>
    </row>
    <row r="800" ht="14.25" customHeight="1">
      <c r="A800" s="29">
        <v>793.0</v>
      </c>
      <c r="B800" s="29">
        <v>26.0</v>
      </c>
      <c r="C800" s="29">
        <v>26.0</v>
      </c>
      <c r="D800" s="29">
        <v>18.0</v>
      </c>
      <c r="E800" s="51">
        <v>17.0</v>
      </c>
      <c r="F800" s="51">
        <v>5.5</v>
      </c>
      <c r="G800" s="50">
        <v>1.7</v>
      </c>
      <c r="H800" s="29"/>
      <c r="I800" s="29"/>
      <c r="J800" s="51">
        <v>2.0</v>
      </c>
      <c r="K800" s="51">
        <v>10.0</v>
      </c>
      <c r="L800" s="51">
        <v>10.0</v>
      </c>
      <c r="M800" s="51">
        <v>5.0</v>
      </c>
      <c r="N800" s="51">
        <v>5.0</v>
      </c>
      <c r="O800" s="51">
        <v>10.0</v>
      </c>
      <c r="P800" s="29"/>
      <c r="Q800" s="29"/>
    </row>
    <row r="801" ht="14.25" customHeight="1">
      <c r="A801" s="29">
        <v>794.0</v>
      </c>
      <c r="B801" s="29">
        <v>16.0</v>
      </c>
      <c r="C801" s="29">
        <v>26.0</v>
      </c>
      <c r="D801" s="29">
        <v>19.0</v>
      </c>
      <c r="E801" s="51">
        <v>32.0</v>
      </c>
      <c r="F801" s="51">
        <v>8.2</v>
      </c>
      <c r="G801" s="50">
        <v>2.3</v>
      </c>
      <c r="H801" s="29"/>
      <c r="I801" s="29"/>
      <c r="J801" s="51">
        <v>6.0</v>
      </c>
      <c r="K801" s="51">
        <v>8.0</v>
      </c>
      <c r="L801" s="51">
        <v>1.0</v>
      </c>
      <c r="M801" s="51">
        <v>5.0</v>
      </c>
      <c r="N801" s="51">
        <v>5.0</v>
      </c>
      <c r="O801" s="51">
        <v>1.0</v>
      </c>
      <c r="P801" s="29"/>
      <c r="Q801" s="29"/>
    </row>
    <row r="802" ht="14.25" customHeight="1">
      <c r="A802" s="29">
        <v>795.0</v>
      </c>
      <c r="B802" s="29">
        <v>18.0</v>
      </c>
      <c r="C802" s="29">
        <v>26.0</v>
      </c>
      <c r="D802" s="29">
        <v>20.0</v>
      </c>
      <c r="E802" s="51">
        <v>32.0</v>
      </c>
      <c r="F802" s="51">
        <v>7.4</v>
      </c>
      <c r="G802" s="50">
        <v>2.3</v>
      </c>
      <c r="H802" s="29"/>
      <c r="I802" s="29"/>
      <c r="J802" s="51">
        <v>6.0</v>
      </c>
      <c r="K802" s="51">
        <v>8.0</v>
      </c>
      <c r="L802" s="51">
        <v>10.0</v>
      </c>
      <c r="M802" s="51">
        <v>5.0</v>
      </c>
      <c r="N802" s="51">
        <v>5.0</v>
      </c>
      <c r="O802" s="51">
        <v>10.0</v>
      </c>
      <c r="P802" s="29"/>
      <c r="Q802" s="29"/>
    </row>
    <row r="803" ht="14.25" customHeight="1">
      <c r="A803" s="29">
        <v>796.0</v>
      </c>
      <c r="B803" s="29">
        <v>13.0</v>
      </c>
      <c r="C803" s="29">
        <v>26.0</v>
      </c>
      <c r="D803" s="29">
        <v>21.0</v>
      </c>
      <c r="E803" s="51">
        <v>32.0</v>
      </c>
      <c r="F803" s="51">
        <v>8.2</v>
      </c>
      <c r="G803" s="50">
        <v>2.4</v>
      </c>
      <c r="H803" s="29"/>
      <c r="I803" s="29"/>
      <c r="J803" s="51">
        <v>6.0</v>
      </c>
      <c r="K803" s="51">
        <v>8.0</v>
      </c>
      <c r="L803" s="51">
        <v>10.0</v>
      </c>
      <c r="M803" s="51">
        <v>5.0</v>
      </c>
      <c r="N803" s="51">
        <v>5.0</v>
      </c>
      <c r="O803" s="51">
        <v>10.0</v>
      </c>
      <c r="P803" s="29"/>
      <c r="Q803" s="29"/>
    </row>
    <row r="804" ht="14.25" customHeight="1">
      <c r="A804" s="29">
        <v>797.0</v>
      </c>
      <c r="B804" s="29">
        <v>11.0</v>
      </c>
      <c r="C804" s="29">
        <v>26.0</v>
      </c>
      <c r="D804" s="29">
        <v>22.0</v>
      </c>
      <c r="E804" s="51">
        <v>22.0</v>
      </c>
      <c r="F804" s="51">
        <v>6.6</v>
      </c>
      <c r="G804" s="50">
        <v>1.6</v>
      </c>
      <c r="H804" s="29"/>
      <c r="I804" s="29"/>
      <c r="J804" s="51">
        <v>6.0</v>
      </c>
      <c r="K804" s="51">
        <v>10.0</v>
      </c>
      <c r="L804" s="51">
        <v>10.0</v>
      </c>
      <c r="M804" s="51">
        <v>5.0</v>
      </c>
      <c r="N804" s="51">
        <v>5.0</v>
      </c>
      <c r="O804" s="51">
        <v>10.0</v>
      </c>
      <c r="P804" s="29"/>
      <c r="Q804" s="29"/>
    </row>
    <row r="805" ht="14.25" customHeight="1">
      <c r="A805" s="29">
        <v>798.0</v>
      </c>
      <c r="B805" s="29">
        <v>23.0</v>
      </c>
      <c r="C805" s="29">
        <v>26.0</v>
      </c>
      <c r="D805" s="29">
        <v>23.0</v>
      </c>
      <c r="E805" s="51">
        <v>23.0</v>
      </c>
      <c r="F805" s="51">
        <v>6.9</v>
      </c>
      <c r="G805" s="50">
        <v>2.1</v>
      </c>
      <c r="H805" s="29"/>
      <c r="I805" s="29"/>
      <c r="J805" s="51">
        <v>6.0</v>
      </c>
      <c r="K805" s="51">
        <v>10.0</v>
      </c>
      <c r="L805" s="51">
        <v>6.0</v>
      </c>
      <c r="M805" s="51">
        <v>5.0</v>
      </c>
      <c r="N805" s="51">
        <v>5.0</v>
      </c>
      <c r="O805" s="51">
        <v>10.0</v>
      </c>
      <c r="P805" s="29"/>
      <c r="Q805" s="29"/>
    </row>
    <row r="806" ht="14.25" customHeight="1">
      <c r="A806" s="29">
        <v>799.0</v>
      </c>
      <c r="B806" s="29">
        <v>28.0</v>
      </c>
      <c r="C806" s="29">
        <v>26.0</v>
      </c>
      <c r="D806" s="29">
        <v>24.0</v>
      </c>
      <c r="E806" s="51">
        <v>30.5</v>
      </c>
      <c r="F806" s="51">
        <v>8.5</v>
      </c>
      <c r="G806" s="50">
        <v>2.9</v>
      </c>
      <c r="H806" s="29"/>
      <c r="I806" s="29"/>
      <c r="J806" s="51">
        <v>6.0</v>
      </c>
      <c r="K806" s="51">
        <v>10.0</v>
      </c>
      <c r="L806" s="51">
        <v>10.0</v>
      </c>
      <c r="M806" s="51">
        <v>5.0</v>
      </c>
      <c r="N806" s="51">
        <v>5.0</v>
      </c>
      <c r="O806" s="51">
        <v>20.0</v>
      </c>
      <c r="P806" s="29"/>
      <c r="Q806" s="29"/>
    </row>
    <row r="807" ht="14.25" customHeight="1">
      <c r="A807" s="29">
        <v>800.0</v>
      </c>
      <c r="B807" s="29">
        <v>14.0</v>
      </c>
      <c r="C807" s="29">
        <v>26.0</v>
      </c>
      <c r="D807" s="29">
        <v>25.0</v>
      </c>
      <c r="E807" s="51">
        <v>39.0</v>
      </c>
      <c r="F807" s="51">
        <v>9.1</v>
      </c>
      <c r="G807" s="50">
        <v>3.2</v>
      </c>
      <c r="H807" s="29"/>
      <c r="I807" s="29"/>
      <c r="J807" s="51">
        <v>10.0</v>
      </c>
      <c r="K807" s="51">
        <v>2.0</v>
      </c>
      <c r="L807" s="51">
        <v>10.0</v>
      </c>
      <c r="M807" s="51">
        <v>5.0</v>
      </c>
      <c r="N807" s="51">
        <v>5.0</v>
      </c>
      <c r="O807" s="51">
        <v>10.0</v>
      </c>
      <c r="P807" s="29"/>
      <c r="Q807" s="29"/>
    </row>
    <row r="808" ht="14.25" customHeight="1">
      <c r="A808" s="29">
        <v>801.0</v>
      </c>
      <c r="B808" s="29">
        <v>31.0</v>
      </c>
      <c r="C808" s="29">
        <v>26.0</v>
      </c>
      <c r="D808" s="29">
        <v>26.0</v>
      </c>
      <c r="E808" s="51">
        <v>29.5</v>
      </c>
      <c r="F808" s="51">
        <v>7.4</v>
      </c>
      <c r="G808" s="50">
        <v>2.9</v>
      </c>
      <c r="H808" s="29"/>
      <c r="I808" s="29"/>
      <c r="J808" s="51">
        <v>10.0</v>
      </c>
      <c r="K808" s="51">
        <v>10.0</v>
      </c>
      <c r="L808" s="51">
        <v>10.0</v>
      </c>
      <c r="M808" s="51">
        <v>5.0</v>
      </c>
      <c r="N808" s="51">
        <v>5.0</v>
      </c>
      <c r="O808" s="51">
        <v>10.0</v>
      </c>
      <c r="P808" s="29"/>
      <c r="Q808" s="29"/>
    </row>
    <row r="809" ht="14.25" customHeight="1">
      <c r="A809" s="29">
        <v>802.0</v>
      </c>
      <c r="B809" s="29">
        <v>5.0</v>
      </c>
      <c r="C809" s="29">
        <v>26.0</v>
      </c>
      <c r="D809" s="29">
        <v>27.0</v>
      </c>
      <c r="E809" s="51">
        <v>34.3</v>
      </c>
      <c r="F809" s="51">
        <v>7.2</v>
      </c>
      <c r="G809" s="50">
        <v>2.3</v>
      </c>
      <c r="H809" s="29" t="s">
        <v>53</v>
      </c>
      <c r="I809" s="29"/>
      <c r="J809" s="51">
        <v>10.0</v>
      </c>
      <c r="K809" s="51">
        <v>10.0</v>
      </c>
      <c r="L809" s="51">
        <v>10.0</v>
      </c>
      <c r="M809" s="51">
        <v>5.0</v>
      </c>
      <c r="N809" s="51">
        <v>5.0</v>
      </c>
      <c r="O809" s="51">
        <v>10.0</v>
      </c>
      <c r="P809" s="29"/>
      <c r="Q809" s="29"/>
    </row>
    <row r="810" ht="14.25" customHeight="1">
      <c r="A810" s="29">
        <v>803.0</v>
      </c>
      <c r="B810" s="29">
        <v>7.0</v>
      </c>
      <c r="C810" s="29">
        <v>26.0</v>
      </c>
      <c r="D810" s="29">
        <v>28.0</v>
      </c>
      <c r="E810" s="51">
        <v>24.2</v>
      </c>
      <c r="F810" s="51">
        <v>6.1</v>
      </c>
      <c r="G810" s="50">
        <v>2.1</v>
      </c>
      <c r="H810" s="29"/>
      <c r="I810" s="29"/>
      <c r="J810" s="51">
        <v>10.0</v>
      </c>
      <c r="K810" s="51">
        <v>10.0</v>
      </c>
      <c r="L810" s="51">
        <v>1.0</v>
      </c>
      <c r="M810" s="51">
        <v>5.0</v>
      </c>
      <c r="N810" s="51">
        <v>5.0</v>
      </c>
      <c r="O810" s="51">
        <v>1.0</v>
      </c>
      <c r="P810" s="29"/>
      <c r="Q810" s="29"/>
    </row>
    <row r="811" ht="14.25" customHeight="1">
      <c r="A811" s="29">
        <v>804.0</v>
      </c>
      <c r="B811" s="29">
        <v>6.0</v>
      </c>
      <c r="C811" s="29">
        <v>26.0</v>
      </c>
      <c r="D811" s="29">
        <v>29.0</v>
      </c>
      <c r="E811" s="51">
        <v>22.0</v>
      </c>
      <c r="F811" s="51">
        <v>5.7</v>
      </c>
      <c r="G811" s="50">
        <v>1.9</v>
      </c>
      <c r="H811" s="29"/>
      <c r="I811" s="29"/>
      <c r="J811" s="51">
        <v>10.0</v>
      </c>
      <c r="K811" s="51">
        <v>10.0</v>
      </c>
      <c r="L811" s="51">
        <v>10.0</v>
      </c>
      <c r="M811" s="51">
        <v>5.0</v>
      </c>
      <c r="N811" s="51">
        <v>5.0</v>
      </c>
      <c r="O811" s="51">
        <v>20.0</v>
      </c>
      <c r="P811" s="29"/>
      <c r="Q811" s="29"/>
    </row>
    <row r="812" ht="14.25" customHeight="1">
      <c r="A812" s="29">
        <v>805.0</v>
      </c>
      <c r="B812" s="29">
        <v>30.0</v>
      </c>
      <c r="C812" s="29">
        <v>26.0</v>
      </c>
      <c r="D812" s="29">
        <v>30.0</v>
      </c>
      <c r="E812" s="51">
        <v>34.8</v>
      </c>
      <c r="F812" s="51">
        <v>8.2</v>
      </c>
      <c r="G812" s="50">
        <v>2.9</v>
      </c>
      <c r="H812" s="29"/>
      <c r="I812" s="29"/>
      <c r="J812" s="51">
        <v>6.0</v>
      </c>
      <c r="K812" s="51">
        <v>10.0</v>
      </c>
      <c r="L812" s="51">
        <v>10.0</v>
      </c>
      <c r="M812" s="51">
        <v>5.0</v>
      </c>
      <c r="N812" s="51">
        <v>5.0</v>
      </c>
      <c r="O812" s="51">
        <v>10.0</v>
      </c>
      <c r="P812" s="29"/>
      <c r="Q812" s="29"/>
    </row>
    <row r="813" ht="14.25" customHeight="1">
      <c r="A813" s="29">
        <v>806.0</v>
      </c>
      <c r="B813" s="29">
        <v>20.0</v>
      </c>
      <c r="C813" s="29">
        <v>26.0</v>
      </c>
      <c r="D813" s="29">
        <v>31.0</v>
      </c>
      <c r="E813" s="51">
        <v>7.8</v>
      </c>
      <c r="F813" s="51">
        <v>6.8</v>
      </c>
      <c r="G813" s="50">
        <v>2.4</v>
      </c>
      <c r="H813" s="29" t="s">
        <v>85</v>
      </c>
      <c r="I813" s="29"/>
      <c r="J813" s="51">
        <v>6.0</v>
      </c>
      <c r="K813" s="51">
        <v>8.0</v>
      </c>
      <c r="L813" s="51">
        <v>10.0</v>
      </c>
      <c r="M813" s="51">
        <v>5.0</v>
      </c>
      <c r="N813" s="51">
        <v>5.0</v>
      </c>
      <c r="O813" s="51">
        <v>10.0</v>
      </c>
      <c r="P813" s="29"/>
      <c r="Q813" s="29"/>
    </row>
    <row r="814" ht="14.25" customHeight="1">
      <c r="A814" s="29">
        <v>807.0</v>
      </c>
      <c r="B814" s="29">
        <v>25.0</v>
      </c>
      <c r="C814" s="29">
        <v>27.0</v>
      </c>
      <c r="D814" s="29">
        <v>1.0</v>
      </c>
      <c r="E814" s="51">
        <v>17.6</v>
      </c>
      <c r="F814" s="51">
        <v>3.7</v>
      </c>
      <c r="G814" s="50">
        <v>1.5</v>
      </c>
      <c r="H814" s="29"/>
      <c r="I814" s="29"/>
      <c r="J814" s="51">
        <v>6.0</v>
      </c>
      <c r="K814" s="51">
        <v>8.0</v>
      </c>
      <c r="L814" s="51">
        <v>10.0</v>
      </c>
      <c r="M814" s="51">
        <v>5.0</v>
      </c>
      <c r="N814" s="51">
        <v>5.0</v>
      </c>
      <c r="O814" s="51">
        <v>10.0</v>
      </c>
      <c r="P814" s="29"/>
      <c r="Q814" s="29"/>
    </row>
    <row r="815" ht="14.25" customHeight="1">
      <c r="A815" s="29">
        <v>808.0</v>
      </c>
      <c r="B815" s="29">
        <v>11.0</v>
      </c>
      <c r="C815" s="29">
        <v>27.0</v>
      </c>
      <c r="D815" s="29">
        <v>2.0</v>
      </c>
      <c r="E815" s="51">
        <v>3.0</v>
      </c>
      <c r="F815" s="51">
        <v>9.0</v>
      </c>
      <c r="G815" s="50">
        <v>2.4</v>
      </c>
      <c r="H815" s="29"/>
      <c r="I815" s="29"/>
      <c r="J815" s="51">
        <v>6.0</v>
      </c>
      <c r="K815" s="51">
        <v>8.0</v>
      </c>
      <c r="L815" s="51">
        <v>10.0</v>
      </c>
      <c r="M815" s="51">
        <v>5.0</v>
      </c>
      <c r="N815" s="51">
        <v>5.0</v>
      </c>
      <c r="O815" s="51">
        <v>10.0</v>
      </c>
      <c r="P815" s="29"/>
      <c r="Q815" s="29"/>
    </row>
    <row r="816" ht="14.25" customHeight="1">
      <c r="A816" s="29">
        <v>809.0</v>
      </c>
      <c r="B816" s="29">
        <v>19.0</v>
      </c>
      <c r="C816" s="29">
        <v>27.0</v>
      </c>
      <c r="D816" s="29">
        <v>3.0</v>
      </c>
      <c r="E816" s="51">
        <v>26.8</v>
      </c>
      <c r="F816" s="51">
        <v>8.2</v>
      </c>
      <c r="G816" s="50">
        <v>2.0</v>
      </c>
      <c r="H816" s="29"/>
      <c r="I816" s="29"/>
      <c r="J816" s="51">
        <v>10.0</v>
      </c>
      <c r="K816" s="51">
        <v>10.0</v>
      </c>
      <c r="L816" s="51">
        <v>10.0</v>
      </c>
      <c r="M816" s="51">
        <v>5.0</v>
      </c>
      <c r="N816" s="51">
        <v>5.0</v>
      </c>
      <c r="O816" s="51">
        <v>10.0</v>
      </c>
      <c r="P816" s="29"/>
      <c r="Q816" s="29"/>
    </row>
    <row r="817" ht="14.25" customHeight="1">
      <c r="A817" s="29">
        <v>810.0</v>
      </c>
      <c r="B817" s="29">
        <v>22.0</v>
      </c>
      <c r="C817" s="29">
        <v>27.0</v>
      </c>
      <c r="D817" s="29">
        <v>4.0</v>
      </c>
      <c r="E817" s="51">
        <v>19.0</v>
      </c>
      <c r="F817" s="51">
        <v>6.4</v>
      </c>
      <c r="G817" s="50">
        <v>1.6</v>
      </c>
      <c r="H817" s="29"/>
      <c r="I817" s="29"/>
      <c r="J817" s="51">
        <v>10.0</v>
      </c>
      <c r="K817" s="51">
        <v>10.0</v>
      </c>
      <c r="L817" s="51">
        <v>10.0</v>
      </c>
      <c r="M817" s="51">
        <v>5.0</v>
      </c>
      <c r="N817" s="51">
        <v>5.0</v>
      </c>
      <c r="O817" s="51">
        <v>10.0</v>
      </c>
      <c r="P817" s="29"/>
      <c r="Q817" s="29"/>
    </row>
    <row r="818" ht="14.25" customHeight="1">
      <c r="A818" s="29">
        <v>811.0</v>
      </c>
      <c r="B818" s="29">
        <v>29.0</v>
      </c>
      <c r="C818" s="29">
        <v>27.0</v>
      </c>
      <c r="D818" s="29">
        <v>5.0</v>
      </c>
      <c r="E818" s="51">
        <v>20.0</v>
      </c>
      <c r="F818" s="51">
        <v>6.3</v>
      </c>
      <c r="G818" s="50">
        <v>1.7</v>
      </c>
      <c r="H818" s="29"/>
      <c r="I818" s="29"/>
      <c r="J818" s="51">
        <v>10.0</v>
      </c>
      <c r="K818" s="51">
        <v>10.0</v>
      </c>
      <c r="L818" s="51">
        <v>10.0</v>
      </c>
      <c r="M818" s="51">
        <v>5.0</v>
      </c>
      <c r="N818" s="51">
        <v>5.0</v>
      </c>
      <c r="O818" s="51">
        <v>10.0</v>
      </c>
      <c r="P818" s="29"/>
      <c r="Q818" s="29"/>
    </row>
    <row r="819" ht="14.25" customHeight="1">
      <c r="A819" s="29">
        <v>812.0</v>
      </c>
      <c r="B819" s="29">
        <v>17.0</v>
      </c>
      <c r="C819" s="29">
        <v>27.0</v>
      </c>
      <c r="D819" s="29">
        <v>6.0</v>
      </c>
      <c r="E819" s="51">
        <v>25.0</v>
      </c>
      <c r="F819" s="51">
        <v>6.5</v>
      </c>
      <c r="G819" s="50">
        <v>1.9</v>
      </c>
      <c r="H819" s="29"/>
      <c r="I819" s="29"/>
      <c r="J819" s="51">
        <v>10.0</v>
      </c>
      <c r="K819" s="51">
        <v>10.0</v>
      </c>
      <c r="L819" s="51">
        <v>1.0</v>
      </c>
      <c r="M819" s="51">
        <v>5.0</v>
      </c>
      <c r="N819" s="51">
        <v>5.0</v>
      </c>
      <c r="O819" s="51">
        <v>10.0</v>
      </c>
      <c r="P819" s="51" t="s">
        <v>55</v>
      </c>
      <c r="Q819" s="29"/>
    </row>
    <row r="820" ht="14.25" customHeight="1">
      <c r="A820" s="29">
        <v>813.0</v>
      </c>
      <c r="B820" s="29">
        <v>3.0</v>
      </c>
      <c r="C820" s="29">
        <v>27.0</v>
      </c>
      <c r="D820" s="29">
        <v>7.0</v>
      </c>
      <c r="E820" s="51">
        <v>15.0</v>
      </c>
      <c r="F820" s="51">
        <v>4.1</v>
      </c>
      <c r="G820" s="50">
        <v>1.3</v>
      </c>
      <c r="H820" s="29"/>
      <c r="I820" s="29"/>
      <c r="J820" s="51">
        <v>10.0</v>
      </c>
      <c r="K820" s="51">
        <v>10.0</v>
      </c>
      <c r="L820" s="51">
        <v>1.0</v>
      </c>
      <c r="M820" s="51">
        <v>5.0</v>
      </c>
      <c r="N820" s="51">
        <v>5.0</v>
      </c>
      <c r="O820" s="51">
        <v>10.0</v>
      </c>
      <c r="P820" s="29"/>
      <c r="Q820" s="29"/>
    </row>
    <row r="821" ht="14.25" customHeight="1">
      <c r="A821" s="29">
        <v>814.0</v>
      </c>
      <c r="B821" s="29">
        <v>14.0</v>
      </c>
      <c r="C821" s="29">
        <v>27.0</v>
      </c>
      <c r="D821" s="29">
        <v>8.0</v>
      </c>
      <c r="E821" s="51">
        <v>26.4</v>
      </c>
      <c r="F821" s="51">
        <v>7.0</v>
      </c>
      <c r="G821" s="50">
        <v>2.1</v>
      </c>
      <c r="H821" s="29"/>
      <c r="I821" s="29"/>
      <c r="J821" s="51">
        <v>10.0</v>
      </c>
      <c r="K821" s="51">
        <v>10.0</v>
      </c>
      <c r="L821" s="51">
        <v>10.0</v>
      </c>
      <c r="M821" s="51">
        <v>5.0</v>
      </c>
      <c r="N821" s="51">
        <v>5.0</v>
      </c>
      <c r="O821" s="51">
        <v>20.0</v>
      </c>
      <c r="P821" s="29"/>
      <c r="Q821" s="29"/>
    </row>
    <row r="822" ht="14.25" customHeight="1">
      <c r="A822" s="29">
        <v>815.0</v>
      </c>
      <c r="B822" s="29">
        <v>10.0</v>
      </c>
      <c r="C822" s="29">
        <v>27.0</v>
      </c>
      <c r="D822" s="29">
        <v>9.0</v>
      </c>
      <c r="E822" s="51">
        <v>29.0</v>
      </c>
      <c r="F822" s="51">
        <v>8.2</v>
      </c>
      <c r="G822" s="50">
        <v>2.6</v>
      </c>
      <c r="H822" s="29"/>
      <c r="I822" s="29"/>
      <c r="J822" s="51">
        <v>6.0</v>
      </c>
      <c r="K822" s="51">
        <v>8.0</v>
      </c>
      <c r="L822" s="51">
        <v>10.0</v>
      </c>
      <c r="M822" s="51">
        <v>5.0</v>
      </c>
      <c r="N822" s="51">
        <v>5.0</v>
      </c>
      <c r="O822" s="51">
        <v>10.0</v>
      </c>
      <c r="P822" s="29"/>
      <c r="Q822" s="29"/>
    </row>
    <row r="823" ht="14.25" customHeight="1">
      <c r="A823" s="29">
        <v>816.0</v>
      </c>
      <c r="B823" s="29">
        <v>4.0</v>
      </c>
      <c r="C823" s="29">
        <v>27.0</v>
      </c>
      <c r="D823" s="29">
        <v>10.0</v>
      </c>
      <c r="E823" s="51">
        <v>32.7</v>
      </c>
      <c r="F823" s="51">
        <v>7.2</v>
      </c>
      <c r="G823" s="50">
        <v>2.5</v>
      </c>
      <c r="H823" s="29"/>
      <c r="I823" s="29"/>
      <c r="J823" s="51">
        <v>6.0</v>
      </c>
      <c r="K823" s="51">
        <v>8.0</v>
      </c>
      <c r="L823" s="51">
        <v>10.0</v>
      </c>
      <c r="M823" s="51">
        <v>5.0</v>
      </c>
      <c r="N823" s="51">
        <v>5.0</v>
      </c>
      <c r="O823" s="51">
        <v>10.0</v>
      </c>
      <c r="P823" s="29"/>
      <c r="Q823" s="29"/>
    </row>
    <row r="824" ht="14.25" customHeight="1">
      <c r="A824" s="29">
        <v>817.0</v>
      </c>
      <c r="B824" s="29">
        <v>16.0</v>
      </c>
      <c r="C824" s="29">
        <v>27.0</v>
      </c>
      <c r="D824" s="29">
        <v>11.0</v>
      </c>
      <c r="E824" s="51">
        <v>19.0</v>
      </c>
      <c r="F824" s="51">
        <v>4.1</v>
      </c>
      <c r="G824" s="50">
        <v>1.6</v>
      </c>
      <c r="H824" s="29"/>
      <c r="I824" s="29"/>
      <c r="J824" s="51">
        <v>10.0</v>
      </c>
      <c r="K824" s="67">
        <v>10.0</v>
      </c>
      <c r="L824" s="51">
        <v>10.0</v>
      </c>
      <c r="M824" s="51">
        <v>5.0</v>
      </c>
      <c r="N824" s="51">
        <v>5.0</v>
      </c>
      <c r="O824" s="51">
        <v>10.0</v>
      </c>
      <c r="P824" s="29"/>
      <c r="Q824" s="29"/>
    </row>
    <row r="825" ht="14.25" customHeight="1">
      <c r="A825" s="29">
        <v>818.0</v>
      </c>
      <c r="B825" s="29">
        <v>12.0</v>
      </c>
      <c r="C825" s="29">
        <v>27.0</v>
      </c>
      <c r="D825" s="29">
        <v>12.0</v>
      </c>
      <c r="E825" s="51">
        <v>20.0</v>
      </c>
      <c r="F825" s="51">
        <v>4.8</v>
      </c>
      <c r="G825" s="50">
        <v>1.5</v>
      </c>
      <c r="H825" s="29"/>
      <c r="I825" s="29"/>
      <c r="J825" s="51">
        <v>10.0</v>
      </c>
      <c r="K825" s="51">
        <v>10.0</v>
      </c>
      <c r="L825" s="51">
        <v>6.0</v>
      </c>
      <c r="M825" s="51">
        <v>5.0</v>
      </c>
      <c r="N825" s="51">
        <v>5.0</v>
      </c>
      <c r="O825" s="51">
        <v>10.0</v>
      </c>
      <c r="P825" s="29"/>
      <c r="Q825" s="29"/>
    </row>
    <row r="826" ht="14.25" customHeight="1">
      <c r="A826" s="29">
        <v>819.0</v>
      </c>
      <c r="B826" s="29">
        <v>20.0</v>
      </c>
      <c r="C826" s="29">
        <v>27.0</v>
      </c>
      <c r="D826" s="29">
        <v>13.0</v>
      </c>
      <c r="E826" s="51">
        <v>23.4</v>
      </c>
      <c r="F826" s="51">
        <v>5.4</v>
      </c>
      <c r="G826" s="50">
        <v>2.0</v>
      </c>
      <c r="H826" s="29"/>
      <c r="I826" s="29"/>
      <c r="J826" s="51">
        <v>10.0</v>
      </c>
      <c r="K826" s="51">
        <v>8.0</v>
      </c>
      <c r="L826" s="51">
        <v>10.0</v>
      </c>
      <c r="M826" s="51">
        <v>5.0</v>
      </c>
      <c r="N826" s="51">
        <v>5.0</v>
      </c>
      <c r="O826" s="51">
        <v>10.0</v>
      </c>
      <c r="P826" s="29"/>
      <c r="Q826" s="29"/>
    </row>
    <row r="827" ht="14.25" customHeight="1">
      <c r="A827" s="29">
        <v>820.0</v>
      </c>
      <c r="B827" s="29">
        <v>2.0</v>
      </c>
      <c r="C827" s="29">
        <v>27.0</v>
      </c>
      <c r="D827" s="29">
        <v>14.0</v>
      </c>
      <c r="E827" s="51">
        <v>28.2</v>
      </c>
      <c r="F827" s="51">
        <v>6.3</v>
      </c>
      <c r="G827" s="50">
        <v>2.3</v>
      </c>
      <c r="H827" s="29"/>
      <c r="I827" s="29"/>
      <c r="J827" s="51">
        <v>6.0</v>
      </c>
      <c r="K827" s="51">
        <v>6.0</v>
      </c>
      <c r="L827" s="51">
        <v>10.0</v>
      </c>
      <c r="M827" s="51">
        <v>5.0</v>
      </c>
      <c r="N827" s="51">
        <v>5.0</v>
      </c>
      <c r="O827" s="51">
        <v>10.0</v>
      </c>
      <c r="P827" s="29"/>
      <c r="Q827" s="29"/>
    </row>
    <row r="828" ht="14.25" customHeight="1">
      <c r="A828" s="29">
        <v>821.0</v>
      </c>
      <c r="B828" s="29">
        <v>21.0</v>
      </c>
      <c r="C828" s="29">
        <v>27.0</v>
      </c>
      <c r="D828" s="29">
        <v>15.0</v>
      </c>
      <c r="E828" s="51">
        <v>30.8</v>
      </c>
      <c r="F828" s="51">
        <v>5.6</v>
      </c>
      <c r="G828" s="50">
        <v>2.2</v>
      </c>
      <c r="H828" s="29"/>
      <c r="I828" s="29"/>
      <c r="J828" s="51">
        <v>10.0</v>
      </c>
      <c r="K828" s="51">
        <v>10.0</v>
      </c>
      <c r="L828" s="51">
        <v>10.0</v>
      </c>
      <c r="M828" s="51">
        <v>5.0</v>
      </c>
      <c r="N828" s="51">
        <v>5.0</v>
      </c>
      <c r="O828" s="51">
        <v>10.0</v>
      </c>
      <c r="P828" s="29"/>
      <c r="Q828" s="29"/>
    </row>
    <row r="829" ht="14.25" customHeight="1">
      <c r="A829" s="29">
        <v>822.0</v>
      </c>
      <c r="B829" s="29">
        <v>23.0</v>
      </c>
      <c r="C829" s="29">
        <v>27.0</v>
      </c>
      <c r="D829" s="29">
        <v>16.0</v>
      </c>
      <c r="E829" s="51">
        <v>30.2</v>
      </c>
      <c r="F829" s="51">
        <v>5.4</v>
      </c>
      <c r="G829" s="50">
        <v>2.6</v>
      </c>
      <c r="H829" s="29"/>
      <c r="I829" s="29"/>
      <c r="J829" s="51">
        <v>6.0</v>
      </c>
      <c r="K829" s="51">
        <v>10.0</v>
      </c>
      <c r="L829" s="51">
        <v>1.0</v>
      </c>
      <c r="M829" s="51">
        <v>5.0</v>
      </c>
      <c r="N829" s="51">
        <v>5.0</v>
      </c>
      <c r="O829" s="51">
        <v>10.0</v>
      </c>
      <c r="P829" s="51" t="s">
        <v>55</v>
      </c>
      <c r="Q829" s="29"/>
      <c r="AC829" s="124"/>
    </row>
    <row r="830" ht="14.25" customHeight="1">
      <c r="A830" s="29">
        <v>823.0</v>
      </c>
      <c r="B830" s="29">
        <v>28.0</v>
      </c>
      <c r="C830" s="29">
        <v>27.0</v>
      </c>
      <c r="D830" s="29">
        <v>17.0</v>
      </c>
      <c r="E830" s="51">
        <v>21.7</v>
      </c>
      <c r="F830" s="51">
        <v>6.2</v>
      </c>
      <c r="G830" s="50">
        <v>1.8</v>
      </c>
      <c r="H830" s="29" t="s">
        <v>53</v>
      </c>
      <c r="I830" s="29"/>
      <c r="J830" s="51">
        <v>10.0</v>
      </c>
      <c r="K830" s="51">
        <v>10.0</v>
      </c>
      <c r="L830" s="51">
        <v>10.0</v>
      </c>
      <c r="M830" s="51">
        <v>5.0</v>
      </c>
      <c r="N830" s="51">
        <v>5.0</v>
      </c>
      <c r="O830" s="51">
        <v>10.0</v>
      </c>
      <c r="P830" s="29"/>
      <c r="Q830" s="29"/>
    </row>
    <row r="831" ht="14.25" customHeight="1">
      <c r="A831" s="29">
        <v>824.0</v>
      </c>
      <c r="B831" s="29">
        <v>13.0</v>
      </c>
      <c r="C831" s="29">
        <v>27.0</v>
      </c>
      <c r="D831" s="29">
        <v>18.0</v>
      </c>
      <c r="E831" s="51">
        <v>17.0</v>
      </c>
      <c r="F831" s="51">
        <v>4.6</v>
      </c>
      <c r="G831" s="50">
        <v>1.5</v>
      </c>
      <c r="H831" s="29"/>
      <c r="I831" s="29"/>
      <c r="J831" s="51">
        <v>10.0</v>
      </c>
      <c r="K831" s="51">
        <v>8.0</v>
      </c>
      <c r="L831" s="51">
        <v>1.0</v>
      </c>
      <c r="M831" s="51">
        <v>5.0</v>
      </c>
      <c r="N831" s="51">
        <v>5.0</v>
      </c>
      <c r="O831" s="51">
        <v>1.0</v>
      </c>
      <c r="P831" s="29"/>
      <c r="Q831" s="29"/>
    </row>
    <row r="832" ht="14.25" customHeight="1">
      <c r="A832" s="29">
        <v>825.0</v>
      </c>
      <c r="B832" s="29">
        <v>27.0</v>
      </c>
      <c r="C832" s="29">
        <v>27.0</v>
      </c>
      <c r="D832" s="29">
        <v>19.0</v>
      </c>
      <c r="E832" s="51">
        <v>28.3</v>
      </c>
      <c r="F832" s="51">
        <v>7.4</v>
      </c>
      <c r="G832" s="50">
        <v>2.5</v>
      </c>
      <c r="H832" s="29"/>
      <c r="I832" s="29"/>
      <c r="J832" s="51">
        <v>6.0</v>
      </c>
      <c r="K832" s="51">
        <v>10.0</v>
      </c>
      <c r="L832" s="51">
        <v>10.0</v>
      </c>
      <c r="M832" s="51">
        <v>5.0</v>
      </c>
      <c r="N832" s="51">
        <v>5.0</v>
      </c>
      <c r="O832" s="51">
        <v>10.0</v>
      </c>
      <c r="P832" s="29"/>
      <c r="Q832" s="29"/>
    </row>
    <row r="833" ht="14.25" customHeight="1">
      <c r="A833" s="29">
        <v>826.0</v>
      </c>
      <c r="B833" s="29">
        <v>5.0</v>
      </c>
      <c r="C833" s="29">
        <v>27.0</v>
      </c>
      <c r="D833" s="29">
        <v>20.0</v>
      </c>
      <c r="E833" s="51" t="s">
        <v>21</v>
      </c>
      <c r="F833" s="51" t="s">
        <v>21</v>
      </c>
      <c r="G833" s="50">
        <v>1.9</v>
      </c>
      <c r="H833" s="29"/>
      <c r="I833" s="29"/>
      <c r="J833" s="51" t="s">
        <v>21</v>
      </c>
      <c r="K833" s="51" t="s">
        <v>21</v>
      </c>
      <c r="L833" s="51" t="s">
        <v>21</v>
      </c>
      <c r="M833" s="51" t="s">
        <v>21</v>
      </c>
      <c r="N833" s="51" t="s">
        <v>21</v>
      </c>
      <c r="O833" s="51" t="s">
        <v>21</v>
      </c>
      <c r="P833" s="29"/>
      <c r="Q833" s="29"/>
    </row>
    <row r="834" ht="14.25" customHeight="1">
      <c r="A834" s="29">
        <v>827.0</v>
      </c>
      <c r="B834" s="29">
        <v>1.0</v>
      </c>
      <c r="C834" s="29">
        <v>27.0</v>
      </c>
      <c r="D834" s="29">
        <v>21.0</v>
      </c>
      <c r="E834" s="51">
        <v>31.8</v>
      </c>
      <c r="F834" s="51">
        <v>6.8</v>
      </c>
      <c r="G834" s="50">
        <v>2.7</v>
      </c>
      <c r="H834" s="29"/>
      <c r="I834" s="29"/>
      <c r="J834" s="51">
        <v>6.0</v>
      </c>
      <c r="K834" s="51">
        <v>8.0</v>
      </c>
      <c r="L834" s="51">
        <v>10.0</v>
      </c>
      <c r="M834" s="51">
        <v>5.0</v>
      </c>
      <c r="N834" s="51">
        <v>5.0</v>
      </c>
      <c r="O834" s="51">
        <v>20.0</v>
      </c>
      <c r="P834" s="29"/>
      <c r="Q834" s="29"/>
    </row>
    <row r="835" ht="14.25" customHeight="1">
      <c r="A835" s="29">
        <v>828.0</v>
      </c>
      <c r="B835" s="29">
        <v>9.0</v>
      </c>
      <c r="C835" s="29">
        <v>27.0</v>
      </c>
      <c r="D835" s="29">
        <v>22.0</v>
      </c>
      <c r="E835" s="51">
        <v>24.7</v>
      </c>
      <c r="F835" s="51">
        <v>6.2</v>
      </c>
      <c r="G835" s="50">
        <v>2.0</v>
      </c>
      <c r="H835" s="29"/>
      <c r="I835" s="29"/>
      <c r="J835" s="51">
        <v>6.0</v>
      </c>
      <c r="K835" s="51">
        <v>8.0</v>
      </c>
      <c r="L835" s="51">
        <v>10.0</v>
      </c>
      <c r="M835" s="51">
        <v>5.0</v>
      </c>
      <c r="N835" s="51">
        <v>5.0</v>
      </c>
      <c r="O835" s="51">
        <v>20.0</v>
      </c>
      <c r="P835" s="29"/>
      <c r="Q835" s="29"/>
    </row>
    <row r="836" ht="14.25" customHeight="1">
      <c r="A836" s="29">
        <v>829.0</v>
      </c>
      <c r="B836" s="29">
        <v>30.0</v>
      </c>
      <c r="C836" s="29">
        <v>27.0</v>
      </c>
      <c r="D836" s="29">
        <v>23.0</v>
      </c>
      <c r="E836" s="51">
        <v>31.7</v>
      </c>
      <c r="F836" s="51">
        <v>8.0</v>
      </c>
      <c r="G836" s="50">
        <v>2.8</v>
      </c>
      <c r="H836" s="29"/>
      <c r="I836" s="29"/>
      <c r="J836" s="51">
        <v>6.0</v>
      </c>
      <c r="K836" s="51">
        <v>8.0</v>
      </c>
      <c r="L836" s="51">
        <v>10.0</v>
      </c>
      <c r="M836" s="51">
        <v>5.0</v>
      </c>
      <c r="N836" s="51">
        <v>5.0</v>
      </c>
      <c r="O836" s="51">
        <v>20.0</v>
      </c>
      <c r="P836" s="29"/>
      <c r="Q836" s="29"/>
    </row>
    <row r="837" ht="14.25" customHeight="1">
      <c r="A837" s="29">
        <v>830.0</v>
      </c>
      <c r="B837" s="29">
        <v>18.0</v>
      </c>
      <c r="C837" s="29">
        <v>27.0</v>
      </c>
      <c r="D837" s="29">
        <v>24.0</v>
      </c>
      <c r="E837" s="51">
        <v>35.0</v>
      </c>
      <c r="F837" s="51">
        <v>6.8</v>
      </c>
      <c r="G837" s="50">
        <v>2.8</v>
      </c>
      <c r="H837" s="29"/>
      <c r="I837" s="29"/>
      <c r="J837" s="51">
        <v>6.0</v>
      </c>
      <c r="K837" s="51">
        <v>8.0</v>
      </c>
      <c r="L837" s="51">
        <v>10.0</v>
      </c>
      <c r="M837" s="51">
        <v>5.0</v>
      </c>
      <c r="N837" s="51">
        <v>5.0</v>
      </c>
      <c r="O837" s="51">
        <v>20.0</v>
      </c>
      <c r="P837" s="29"/>
      <c r="Q837" s="29"/>
    </row>
    <row r="838" ht="14.25" customHeight="1">
      <c r="A838" s="29">
        <v>831.0</v>
      </c>
      <c r="B838" s="29">
        <v>24.0</v>
      </c>
      <c r="C838" s="29">
        <v>27.0</v>
      </c>
      <c r="D838" s="29">
        <v>25.0</v>
      </c>
      <c r="E838" s="51">
        <v>26.0</v>
      </c>
      <c r="F838" s="51">
        <v>6.6</v>
      </c>
      <c r="G838" s="50">
        <v>2.2</v>
      </c>
      <c r="H838" s="29"/>
      <c r="I838" s="29"/>
      <c r="J838" s="51">
        <v>6.0</v>
      </c>
      <c r="K838" s="51">
        <v>10.0</v>
      </c>
      <c r="L838" s="51">
        <v>10.0</v>
      </c>
      <c r="M838" s="51">
        <v>5.0</v>
      </c>
      <c r="N838" s="51">
        <v>5.0</v>
      </c>
      <c r="O838" s="51">
        <v>10.0</v>
      </c>
      <c r="P838" s="29"/>
      <c r="Q838" s="29"/>
    </row>
    <row r="839" ht="14.25" customHeight="1">
      <c r="A839" s="29">
        <v>832.0</v>
      </c>
      <c r="B839" s="29">
        <v>8.0</v>
      </c>
      <c r="C839" s="29">
        <v>27.0</v>
      </c>
      <c r="D839" s="29">
        <v>26.0</v>
      </c>
      <c r="E839" s="51">
        <v>31.0</v>
      </c>
      <c r="F839" s="51">
        <v>8.2</v>
      </c>
      <c r="G839" s="50">
        <v>2.8</v>
      </c>
      <c r="H839" s="29"/>
      <c r="I839" s="29"/>
      <c r="J839" s="51">
        <v>6.0</v>
      </c>
      <c r="K839" s="51">
        <v>8.0</v>
      </c>
      <c r="L839" s="51">
        <v>10.0</v>
      </c>
      <c r="M839" s="51">
        <v>5.0</v>
      </c>
      <c r="N839" s="51">
        <v>5.0</v>
      </c>
      <c r="O839" s="51">
        <v>1.0</v>
      </c>
      <c r="P839" s="29"/>
      <c r="Q839" s="29"/>
    </row>
    <row r="840" ht="14.25" customHeight="1">
      <c r="A840" s="29">
        <v>833.0</v>
      </c>
      <c r="B840" s="29">
        <v>15.0</v>
      </c>
      <c r="C840" s="29">
        <v>27.0</v>
      </c>
      <c r="D840" s="29">
        <v>27.0</v>
      </c>
      <c r="E840" s="51">
        <v>27.5</v>
      </c>
      <c r="F840" s="51">
        <v>7.1</v>
      </c>
      <c r="G840" s="50">
        <v>2.1</v>
      </c>
      <c r="H840" s="29"/>
      <c r="I840" s="29"/>
      <c r="J840" s="51">
        <v>6.0</v>
      </c>
      <c r="K840" s="51">
        <v>8.0</v>
      </c>
      <c r="L840" s="51">
        <v>10.0</v>
      </c>
      <c r="M840" s="51">
        <v>5.0</v>
      </c>
      <c r="N840" s="51">
        <v>5.0</v>
      </c>
      <c r="O840" s="51">
        <v>10.0</v>
      </c>
      <c r="P840" s="29"/>
      <c r="Q840" s="29"/>
    </row>
    <row r="841" ht="14.25" customHeight="1">
      <c r="A841" s="29">
        <v>834.0</v>
      </c>
      <c r="B841" s="29">
        <v>6.0</v>
      </c>
      <c r="C841" s="29">
        <v>27.0</v>
      </c>
      <c r="D841" s="29">
        <v>28.0</v>
      </c>
      <c r="E841" s="51">
        <v>19.7</v>
      </c>
      <c r="F841" s="51">
        <v>4.7</v>
      </c>
      <c r="G841" s="50">
        <v>1.8</v>
      </c>
      <c r="H841" s="29"/>
      <c r="I841" s="29"/>
      <c r="J841" s="51">
        <v>2.0</v>
      </c>
      <c r="K841" s="51">
        <v>10.0</v>
      </c>
      <c r="L841" s="51">
        <v>1.0</v>
      </c>
      <c r="M841" s="51">
        <v>5.0</v>
      </c>
      <c r="N841" s="51">
        <v>5.0</v>
      </c>
      <c r="O841" s="51">
        <v>1.0</v>
      </c>
      <c r="P841" s="29"/>
      <c r="Q841" s="29"/>
    </row>
    <row r="842" ht="14.25" customHeight="1">
      <c r="A842" s="29">
        <v>835.0</v>
      </c>
      <c r="B842" s="29">
        <v>7.0</v>
      </c>
      <c r="C842" s="29">
        <v>27.0</v>
      </c>
      <c r="D842" s="29">
        <v>29.0</v>
      </c>
      <c r="E842" s="51">
        <v>32.5</v>
      </c>
      <c r="F842" s="51">
        <v>7.7</v>
      </c>
      <c r="G842" s="50">
        <v>2.4</v>
      </c>
      <c r="H842" s="29"/>
      <c r="I842" s="29"/>
      <c r="J842" s="51">
        <v>6.0</v>
      </c>
      <c r="K842" s="51">
        <v>10.0</v>
      </c>
      <c r="L842" s="51">
        <v>10.0</v>
      </c>
      <c r="M842" s="51">
        <v>5.0</v>
      </c>
      <c r="N842" s="51">
        <v>5.0</v>
      </c>
      <c r="O842" s="51">
        <v>10.0</v>
      </c>
      <c r="P842" s="29"/>
      <c r="Q842" s="29"/>
    </row>
    <row r="843" ht="14.25" customHeight="1">
      <c r="A843" s="29">
        <v>836.0</v>
      </c>
      <c r="B843" s="29">
        <v>26.0</v>
      </c>
      <c r="C843" s="29">
        <v>27.0</v>
      </c>
      <c r="D843" s="29">
        <v>30.0</v>
      </c>
      <c r="E843" s="51">
        <v>22.0</v>
      </c>
      <c r="F843" s="51">
        <v>5.4</v>
      </c>
      <c r="G843" s="50">
        <v>1.7</v>
      </c>
      <c r="H843" s="29"/>
      <c r="I843" s="29"/>
      <c r="J843" s="51">
        <v>6.0</v>
      </c>
      <c r="K843" s="51">
        <v>10.0</v>
      </c>
      <c r="L843" s="51">
        <v>1.0</v>
      </c>
      <c r="M843" s="51">
        <v>5.0</v>
      </c>
      <c r="N843" s="51">
        <v>5.0</v>
      </c>
      <c r="O843" s="51">
        <v>10.0</v>
      </c>
      <c r="P843" s="29"/>
      <c r="Q843" s="29"/>
    </row>
    <row r="844" ht="14.25" customHeight="1">
      <c r="A844" s="29">
        <v>837.0</v>
      </c>
      <c r="B844" s="29">
        <v>31.0</v>
      </c>
      <c r="C844" s="29">
        <v>27.0</v>
      </c>
      <c r="D844" s="29">
        <v>31.0</v>
      </c>
      <c r="E844" s="51">
        <v>24.5</v>
      </c>
      <c r="F844" s="51">
        <v>6.6</v>
      </c>
      <c r="G844" s="50">
        <v>2.0</v>
      </c>
      <c r="H844" s="29"/>
      <c r="I844" s="29"/>
      <c r="J844" s="51">
        <v>6.0</v>
      </c>
      <c r="K844" s="51">
        <v>10.0</v>
      </c>
      <c r="L844" s="51">
        <v>10.0</v>
      </c>
      <c r="M844" s="51">
        <v>5.0</v>
      </c>
      <c r="N844" s="51">
        <v>5.0</v>
      </c>
      <c r="O844" s="51">
        <v>10.0</v>
      </c>
      <c r="P844" s="29"/>
      <c r="Q844" s="29"/>
    </row>
    <row r="845" ht="14.25" customHeight="1">
      <c r="A845" s="29">
        <v>838.0</v>
      </c>
      <c r="B845" s="29">
        <v>6.0</v>
      </c>
      <c r="C845" s="29">
        <v>28.0</v>
      </c>
      <c r="D845" s="29">
        <v>1.0</v>
      </c>
      <c r="E845" s="51">
        <v>29.5</v>
      </c>
      <c r="F845" s="51">
        <v>7.2</v>
      </c>
      <c r="G845" s="50">
        <v>2.4</v>
      </c>
      <c r="H845" s="29"/>
      <c r="I845" s="29"/>
      <c r="J845" s="51">
        <v>10.0</v>
      </c>
      <c r="K845" s="51">
        <v>10.0</v>
      </c>
      <c r="L845" s="51">
        <v>10.0</v>
      </c>
      <c r="M845" s="29"/>
      <c r="N845" s="29"/>
      <c r="O845" s="51">
        <v>10.0</v>
      </c>
      <c r="P845" s="29"/>
      <c r="Q845" s="29"/>
    </row>
    <row r="846" ht="14.25" customHeight="1">
      <c r="A846" s="29">
        <v>839.0</v>
      </c>
      <c r="B846" s="29">
        <v>21.0</v>
      </c>
      <c r="C846" s="29">
        <v>28.0</v>
      </c>
      <c r="D846" s="29">
        <v>2.0</v>
      </c>
      <c r="E846" s="51" t="s">
        <v>74</v>
      </c>
      <c r="F846" s="51" t="s">
        <v>74</v>
      </c>
      <c r="G846" s="50">
        <v>0.0</v>
      </c>
      <c r="H846" s="29" t="s">
        <v>26</v>
      </c>
      <c r="I846" s="29"/>
      <c r="J846" s="51" t="s">
        <v>74</v>
      </c>
      <c r="K846" s="51" t="s">
        <v>74</v>
      </c>
      <c r="L846" s="51" t="s">
        <v>74</v>
      </c>
      <c r="M846" s="51" t="s">
        <v>74</v>
      </c>
      <c r="N846" s="51" t="s">
        <v>74</v>
      </c>
      <c r="O846" s="51" t="s">
        <v>74</v>
      </c>
      <c r="P846" s="29"/>
      <c r="Q846" s="29"/>
    </row>
    <row r="847" ht="14.25" customHeight="1">
      <c r="A847" s="29">
        <v>840.0</v>
      </c>
      <c r="B847" s="29">
        <v>3.0</v>
      </c>
      <c r="C847" s="29">
        <v>28.0</v>
      </c>
      <c r="D847" s="29">
        <v>3.0</v>
      </c>
      <c r="E847" s="51">
        <v>28.0</v>
      </c>
      <c r="F847" s="51">
        <v>9.3</v>
      </c>
      <c r="G847" s="50">
        <v>2.3</v>
      </c>
      <c r="H847" s="29"/>
      <c r="I847" s="29"/>
      <c r="J847" s="51">
        <v>6.0</v>
      </c>
      <c r="K847" s="51">
        <v>8.0</v>
      </c>
      <c r="L847" s="51">
        <v>10.0</v>
      </c>
      <c r="M847" s="51">
        <v>5.0</v>
      </c>
      <c r="N847" s="51">
        <v>5.0</v>
      </c>
      <c r="O847" s="51">
        <v>10.0</v>
      </c>
      <c r="P847" s="29"/>
      <c r="Q847" s="29"/>
    </row>
    <row r="848" ht="14.25" customHeight="1">
      <c r="A848" s="29">
        <v>841.0</v>
      </c>
      <c r="B848" s="29">
        <v>20.0</v>
      </c>
      <c r="C848" s="29">
        <v>28.0</v>
      </c>
      <c r="D848" s="29">
        <v>4.0</v>
      </c>
      <c r="E848" s="51">
        <v>30.5</v>
      </c>
      <c r="F848" s="51">
        <v>7.9</v>
      </c>
      <c r="G848" s="50">
        <v>2.2</v>
      </c>
      <c r="H848" s="29"/>
      <c r="I848" s="29"/>
      <c r="J848" s="51">
        <v>6.0</v>
      </c>
      <c r="K848" s="51">
        <v>10.0</v>
      </c>
      <c r="L848" s="51">
        <v>10.0</v>
      </c>
      <c r="M848" s="51">
        <v>5.0</v>
      </c>
      <c r="N848" s="51">
        <v>5.0</v>
      </c>
      <c r="O848" s="51">
        <v>10.0</v>
      </c>
      <c r="P848" s="29"/>
      <c r="Q848" s="29"/>
    </row>
    <row r="849" ht="14.25" customHeight="1">
      <c r="A849" s="29">
        <v>842.0</v>
      </c>
      <c r="B849" s="29">
        <v>29.0</v>
      </c>
      <c r="C849" s="29">
        <v>28.0</v>
      </c>
      <c r="D849" s="29">
        <v>5.0</v>
      </c>
      <c r="E849" s="51">
        <v>23.8</v>
      </c>
      <c r="F849" s="51">
        <v>4.7</v>
      </c>
      <c r="G849" s="50">
        <v>1.1</v>
      </c>
      <c r="H849" s="29"/>
      <c r="I849" s="29"/>
      <c r="J849" s="51">
        <v>10.0</v>
      </c>
      <c r="K849" s="51">
        <v>10.0</v>
      </c>
      <c r="L849" s="51">
        <v>10.0</v>
      </c>
      <c r="M849" s="51">
        <v>5.0</v>
      </c>
      <c r="N849" s="51">
        <v>5.0</v>
      </c>
      <c r="O849" s="51">
        <v>10.0</v>
      </c>
      <c r="P849" s="29"/>
      <c r="Q849" s="29"/>
    </row>
    <row r="850" ht="14.25" customHeight="1">
      <c r="A850" s="29">
        <v>843.0</v>
      </c>
      <c r="B850" s="29">
        <v>2.0</v>
      </c>
      <c r="C850" s="29">
        <v>28.0</v>
      </c>
      <c r="D850" s="29">
        <v>6.0</v>
      </c>
      <c r="E850" s="51">
        <v>26.0</v>
      </c>
      <c r="F850" s="51">
        <v>7.2</v>
      </c>
      <c r="G850" s="50">
        <v>2.1</v>
      </c>
      <c r="H850" s="29"/>
      <c r="I850" s="29"/>
      <c r="J850" s="51">
        <v>10.0</v>
      </c>
      <c r="K850" s="51">
        <v>6.0</v>
      </c>
      <c r="L850" s="51">
        <v>10.0</v>
      </c>
      <c r="M850" s="51">
        <v>5.0</v>
      </c>
      <c r="N850" s="51">
        <v>5.0</v>
      </c>
      <c r="O850" s="51">
        <v>10.0</v>
      </c>
      <c r="P850" s="29"/>
      <c r="Q850" s="29"/>
    </row>
    <row r="851" ht="14.25" customHeight="1">
      <c r="A851" s="29">
        <v>844.0</v>
      </c>
      <c r="B851" s="29">
        <v>8.0</v>
      </c>
      <c r="C851" s="29">
        <v>28.0</v>
      </c>
      <c r="D851" s="29">
        <v>7.0</v>
      </c>
      <c r="E851" s="51">
        <v>20.4</v>
      </c>
      <c r="F851" s="51">
        <v>4.6</v>
      </c>
      <c r="G851" s="50">
        <v>1.4</v>
      </c>
      <c r="H851" s="29"/>
      <c r="I851" s="29"/>
      <c r="J851" s="51">
        <v>10.0</v>
      </c>
      <c r="K851" s="51">
        <v>10.0</v>
      </c>
      <c r="L851" s="51">
        <v>10.0</v>
      </c>
      <c r="M851" s="51">
        <v>5.0</v>
      </c>
      <c r="N851" s="51">
        <v>5.0</v>
      </c>
      <c r="O851" s="51">
        <v>10.0</v>
      </c>
      <c r="P851" s="29"/>
      <c r="Q851" s="29"/>
    </row>
    <row r="852" ht="14.25" customHeight="1">
      <c r="A852" s="29">
        <v>845.0</v>
      </c>
      <c r="B852" s="29">
        <v>27.0</v>
      </c>
      <c r="C852" s="29">
        <v>28.0</v>
      </c>
      <c r="D852" s="29">
        <v>8.0</v>
      </c>
      <c r="E852" s="51">
        <v>16.0</v>
      </c>
      <c r="F852" s="51">
        <v>4.6</v>
      </c>
      <c r="G852" s="50">
        <v>1.2</v>
      </c>
      <c r="H852" s="29"/>
      <c r="I852" s="29"/>
      <c r="J852" s="51">
        <v>10.0</v>
      </c>
      <c r="K852" s="51">
        <v>10.0</v>
      </c>
      <c r="L852" s="51">
        <v>6.0</v>
      </c>
      <c r="M852" s="51">
        <v>5.0</v>
      </c>
      <c r="N852" s="51">
        <v>5.0</v>
      </c>
      <c r="O852" s="51">
        <v>10.0</v>
      </c>
      <c r="P852" s="29"/>
      <c r="Q852" s="29"/>
    </row>
    <row r="853" ht="14.25" customHeight="1">
      <c r="A853" s="29">
        <v>846.0</v>
      </c>
      <c r="B853" s="29">
        <v>18.0</v>
      </c>
      <c r="C853" s="29">
        <v>28.0</v>
      </c>
      <c r="D853" s="29">
        <v>9.0</v>
      </c>
      <c r="E853" s="51">
        <v>27.7</v>
      </c>
      <c r="F853" s="51">
        <v>8.0</v>
      </c>
      <c r="G853" s="50">
        <v>2.4</v>
      </c>
      <c r="H853" s="29"/>
      <c r="I853" s="29"/>
      <c r="J853" s="51">
        <v>6.0</v>
      </c>
      <c r="K853" s="51">
        <v>10.0</v>
      </c>
      <c r="L853" s="51">
        <v>10.0</v>
      </c>
      <c r="M853" s="51">
        <v>5.0</v>
      </c>
      <c r="N853" s="51">
        <v>5.0</v>
      </c>
      <c r="O853" s="51">
        <v>10.0</v>
      </c>
      <c r="P853" s="29"/>
      <c r="Q853" s="29"/>
    </row>
    <row r="854" ht="14.25" customHeight="1">
      <c r="A854" s="29">
        <v>847.0</v>
      </c>
      <c r="B854" s="29">
        <v>30.0</v>
      </c>
      <c r="C854" s="29">
        <v>28.0</v>
      </c>
      <c r="D854" s="29">
        <v>10.0</v>
      </c>
      <c r="E854" s="51">
        <v>27.3</v>
      </c>
      <c r="F854" s="51">
        <v>7.0</v>
      </c>
      <c r="G854" s="50">
        <v>2.5</v>
      </c>
      <c r="H854" s="29"/>
      <c r="I854" s="29"/>
      <c r="J854" s="51">
        <v>10.0</v>
      </c>
      <c r="K854" s="51">
        <v>8.0</v>
      </c>
      <c r="L854" s="51">
        <v>10.0</v>
      </c>
      <c r="M854" s="51">
        <v>5.0</v>
      </c>
      <c r="N854" s="51">
        <v>5.0</v>
      </c>
      <c r="O854" s="51">
        <v>10.0</v>
      </c>
      <c r="P854" s="29"/>
      <c r="Q854" s="29"/>
    </row>
    <row r="855" ht="14.25" customHeight="1">
      <c r="A855" s="29">
        <v>848.0</v>
      </c>
      <c r="B855" s="29">
        <v>10.0</v>
      </c>
      <c r="C855" s="29">
        <v>28.0</v>
      </c>
      <c r="D855" s="29">
        <v>11.0</v>
      </c>
      <c r="E855" s="51">
        <v>22.0</v>
      </c>
      <c r="F855" s="51">
        <v>6.5</v>
      </c>
      <c r="G855" s="50">
        <v>1.7</v>
      </c>
      <c r="H855" s="29"/>
      <c r="I855" s="29"/>
      <c r="J855" s="51">
        <v>10.0</v>
      </c>
      <c r="K855" s="51">
        <v>10.0</v>
      </c>
      <c r="L855" s="51">
        <v>10.0</v>
      </c>
      <c r="M855" s="51">
        <v>5.0</v>
      </c>
      <c r="N855" s="51">
        <v>5.0</v>
      </c>
      <c r="O855" s="51">
        <v>10.0</v>
      </c>
      <c r="P855" s="29"/>
      <c r="Q855" s="29"/>
    </row>
    <row r="856" ht="14.25" customHeight="1">
      <c r="A856" s="29">
        <v>849.0</v>
      </c>
      <c r="B856" s="29">
        <v>7.0</v>
      </c>
      <c r="C856" s="29">
        <v>28.0</v>
      </c>
      <c r="D856" s="29">
        <v>12.0</v>
      </c>
      <c r="E856" s="51">
        <v>28.0</v>
      </c>
      <c r="F856" s="51">
        <v>8.0</v>
      </c>
      <c r="G856" s="50">
        <v>2.0</v>
      </c>
      <c r="H856" s="29"/>
      <c r="I856" s="29"/>
      <c r="J856" s="51">
        <v>6.0</v>
      </c>
      <c r="K856" s="51">
        <v>10.0</v>
      </c>
      <c r="L856" s="51">
        <v>10.0</v>
      </c>
      <c r="M856" s="51">
        <v>5.0</v>
      </c>
      <c r="N856" s="51">
        <v>5.0</v>
      </c>
      <c r="O856" s="51">
        <v>1.0</v>
      </c>
      <c r="P856" s="29"/>
      <c r="Q856" s="29"/>
    </row>
    <row r="857" ht="14.25" customHeight="1">
      <c r="A857" s="29">
        <v>850.0</v>
      </c>
      <c r="B857" s="29">
        <v>19.0</v>
      </c>
      <c r="C857" s="29">
        <v>28.0</v>
      </c>
      <c r="D857" s="29">
        <v>13.0</v>
      </c>
      <c r="E857" s="51">
        <v>28.0</v>
      </c>
      <c r="F857" s="51">
        <v>8.3</v>
      </c>
      <c r="G857" s="50">
        <v>22.0</v>
      </c>
      <c r="H857" s="29"/>
      <c r="I857" s="29"/>
      <c r="J857" s="51">
        <v>6.0</v>
      </c>
      <c r="K857" s="51">
        <v>8.0</v>
      </c>
      <c r="L857" s="51">
        <v>10.0</v>
      </c>
      <c r="M857" s="51">
        <v>5.0</v>
      </c>
      <c r="N857" s="51">
        <v>5.0</v>
      </c>
      <c r="O857" s="51">
        <v>10.0</v>
      </c>
      <c r="P857" s="29"/>
      <c r="Q857" s="29"/>
    </row>
    <row r="858" ht="14.25" customHeight="1">
      <c r="A858" s="29">
        <v>851.0</v>
      </c>
      <c r="B858" s="29">
        <v>13.0</v>
      </c>
      <c r="C858" s="29">
        <v>28.0</v>
      </c>
      <c r="D858" s="29">
        <v>14.0</v>
      </c>
      <c r="E858" s="51">
        <v>33.2</v>
      </c>
      <c r="F858" s="51">
        <v>9.3</v>
      </c>
      <c r="G858" s="50">
        <v>2.5</v>
      </c>
      <c r="H858" s="29"/>
      <c r="I858" s="29"/>
      <c r="J858" s="51">
        <v>6.0</v>
      </c>
      <c r="K858" s="51">
        <v>8.0</v>
      </c>
      <c r="L858" s="51">
        <v>10.0</v>
      </c>
      <c r="M858" s="51">
        <v>5.0</v>
      </c>
      <c r="N858" s="51">
        <v>5.0</v>
      </c>
      <c r="O858" s="51">
        <v>1.0</v>
      </c>
      <c r="P858" s="29"/>
      <c r="Q858" s="29"/>
    </row>
    <row r="859" ht="14.25" customHeight="1">
      <c r="A859" s="29">
        <v>852.0</v>
      </c>
      <c r="B859" s="29">
        <v>25.0</v>
      </c>
      <c r="C859" s="29">
        <v>28.0</v>
      </c>
      <c r="D859" s="29">
        <v>15.0</v>
      </c>
      <c r="E859" s="51">
        <v>19.5</v>
      </c>
      <c r="F859" s="51">
        <v>6.4</v>
      </c>
      <c r="G859" s="50">
        <v>1.5</v>
      </c>
      <c r="H859" s="29" t="s">
        <v>53</v>
      </c>
      <c r="I859" s="29"/>
      <c r="J859" s="51">
        <v>10.0</v>
      </c>
      <c r="K859" s="51">
        <v>10.0</v>
      </c>
      <c r="L859" s="51">
        <v>10.0</v>
      </c>
      <c r="M859" s="51">
        <v>5.0</v>
      </c>
      <c r="N859" s="51">
        <v>5.0</v>
      </c>
      <c r="O859" s="51">
        <v>10.0</v>
      </c>
      <c r="P859" s="29"/>
      <c r="Q859" s="29"/>
    </row>
    <row r="860" ht="14.25" customHeight="1">
      <c r="A860" s="29">
        <v>853.0</v>
      </c>
      <c r="B860" s="29">
        <v>12.0</v>
      </c>
      <c r="C860" s="29">
        <v>28.0</v>
      </c>
      <c r="D860" s="29">
        <v>16.0</v>
      </c>
      <c r="E860" s="51" t="s">
        <v>74</v>
      </c>
      <c r="F860" s="51" t="s">
        <v>74</v>
      </c>
      <c r="G860" s="50">
        <v>0.0</v>
      </c>
      <c r="H860" s="29" t="s">
        <v>26</v>
      </c>
      <c r="I860" s="29"/>
      <c r="J860" s="51" t="s">
        <v>74</v>
      </c>
      <c r="K860" s="51" t="s">
        <v>74</v>
      </c>
      <c r="L860" s="51" t="s">
        <v>74</v>
      </c>
      <c r="M860" s="51" t="s">
        <v>74</v>
      </c>
      <c r="N860" s="51" t="s">
        <v>74</v>
      </c>
      <c r="O860" s="51" t="s">
        <v>74</v>
      </c>
      <c r="P860" s="29"/>
      <c r="Q860" s="29"/>
    </row>
    <row r="861" ht="14.25" customHeight="1">
      <c r="A861" s="29">
        <v>854.0</v>
      </c>
      <c r="B861" s="29">
        <v>11.0</v>
      </c>
      <c r="C861" s="29">
        <v>28.0</v>
      </c>
      <c r="D861" s="29">
        <v>17.0</v>
      </c>
      <c r="E861" s="51">
        <v>24.0</v>
      </c>
      <c r="F861" s="51">
        <v>8.1</v>
      </c>
      <c r="G861" s="50">
        <v>1.8</v>
      </c>
      <c r="H861" s="29"/>
      <c r="I861" s="29"/>
      <c r="J861" s="51">
        <v>10.0</v>
      </c>
      <c r="K861" s="51">
        <v>10.0</v>
      </c>
      <c r="L861" s="51">
        <v>10.0</v>
      </c>
      <c r="M861" s="51">
        <v>5.0</v>
      </c>
      <c r="N861" s="51">
        <v>5.0</v>
      </c>
      <c r="O861" s="51">
        <v>10.0</v>
      </c>
      <c r="P861" s="29"/>
      <c r="Q861" s="29"/>
    </row>
    <row r="862" ht="14.25" customHeight="1">
      <c r="A862" s="29">
        <v>855.0</v>
      </c>
      <c r="B862" s="29">
        <v>28.0</v>
      </c>
      <c r="C862" s="29">
        <v>28.0</v>
      </c>
      <c r="D862" s="29">
        <v>18.0</v>
      </c>
      <c r="E862" s="51">
        <v>23.0</v>
      </c>
      <c r="F862" s="51">
        <v>7.8</v>
      </c>
      <c r="G862" s="50">
        <v>1.9</v>
      </c>
      <c r="H862" s="29"/>
      <c r="I862" s="29"/>
      <c r="J862" s="51">
        <v>10.0</v>
      </c>
      <c r="K862" s="51">
        <v>10.0</v>
      </c>
      <c r="L862" s="51">
        <v>10.0</v>
      </c>
      <c r="M862" s="51">
        <v>5.0</v>
      </c>
      <c r="N862" s="51">
        <v>5.0</v>
      </c>
      <c r="O862" s="51">
        <v>10.0</v>
      </c>
      <c r="P862" s="29"/>
      <c r="Q862" s="29"/>
    </row>
    <row r="863" ht="14.25" customHeight="1">
      <c r="A863" s="29">
        <v>856.0</v>
      </c>
      <c r="B863" s="29">
        <v>24.0</v>
      </c>
      <c r="C863" s="29">
        <v>28.0</v>
      </c>
      <c r="D863" s="29">
        <v>19.0</v>
      </c>
      <c r="E863" s="51">
        <v>26.6</v>
      </c>
      <c r="F863" s="51">
        <v>8.1</v>
      </c>
      <c r="G863" s="50">
        <v>2.3</v>
      </c>
      <c r="H863" s="29"/>
      <c r="I863" s="29"/>
      <c r="J863" s="51">
        <v>10.0</v>
      </c>
      <c r="K863" s="51">
        <v>10.0</v>
      </c>
      <c r="L863" s="51">
        <v>10.0</v>
      </c>
      <c r="M863" s="51">
        <v>5.0</v>
      </c>
      <c r="N863" s="51">
        <v>5.0</v>
      </c>
      <c r="O863" s="51">
        <v>10.0</v>
      </c>
      <c r="P863" s="29"/>
      <c r="Q863" s="29"/>
    </row>
    <row r="864" ht="14.25" customHeight="1">
      <c r="A864" s="29">
        <v>857.0</v>
      </c>
      <c r="B864" s="29">
        <v>17.0</v>
      </c>
      <c r="C864" s="29">
        <v>28.0</v>
      </c>
      <c r="D864" s="29">
        <v>20.0</v>
      </c>
      <c r="E864" s="51">
        <v>29.4</v>
      </c>
      <c r="F864" s="51">
        <v>7.1</v>
      </c>
      <c r="G864" s="50">
        <v>2.3</v>
      </c>
      <c r="H864" s="29"/>
      <c r="I864" s="29"/>
      <c r="J864" s="51">
        <v>6.0</v>
      </c>
      <c r="K864" s="51">
        <v>10.0</v>
      </c>
      <c r="L864" s="51">
        <v>10.0</v>
      </c>
      <c r="M864" s="51">
        <v>5.0</v>
      </c>
      <c r="N864" s="51">
        <v>5.0</v>
      </c>
      <c r="O864" s="51">
        <v>10.0</v>
      </c>
      <c r="P864" s="29"/>
      <c r="Q864" s="29"/>
    </row>
    <row r="865" ht="14.25" customHeight="1">
      <c r="A865" s="29">
        <v>858.0</v>
      </c>
      <c r="B865" s="29">
        <v>23.0</v>
      </c>
      <c r="C865" s="29">
        <v>28.0</v>
      </c>
      <c r="D865" s="29">
        <v>21.0</v>
      </c>
      <c r="E865" s="51">
        <v>29.8</v>
      </c>
      <c r="F865" s="51">
        <v>7.3</v>
      </c>
      <c r="G865" s="50">
        <v>2.4</v>
      </c>
      <c r="H865" s="29"/>
      <c r="I865" s="29"/>
      <c r="J865" s="51">
        <v>6.0</v>
      </c>
      <c r="K865" s="51">
        <v>10.0</v>
      </c>
      <c r="L865" s="51">
        <v>10.0</v>
      </c>
      <c r="M865" s="51">
        <v>5.0</v>
      </c>
      <c r="N865" s="51">
        <v>5.0</v>
      </c>
      <c r="O865" s="51">
        <v>1.0</v>
      </c>
      <c r="P865" s="29"/>
      <c r="Q865" s="29"/>
    </row>
    <row r="866" ht="14.25" customHeight="1">
      <c r="A866" s="29">
        <v>859.0</v>
      </c>
      <c r="B866" s="29">
        <v>16.0</v>
      </c>
      <c r="C866" s="29">
        <v>28.0</v>
      </c>
      <c r="D866" s="29">
        <v>22.0</v>
      </c>
      <c r="E866" s="51">
        <v>17.1</v>
      </c>
      <c r="F866" s="51">
        <v>5.1</v>
      </c>
      <c r="G866" s="50">
        <v>1.6</v>
      </c>
      <c r="H866" s="29"/>
      <c r="I866" s="29"/>
      <c r="J866" s="51" t="s">
        <v>21</v>
      </c>
      <c r="K866" s="51" t="s">
        <v>21</v>
      </c>
      <c r="L866" s="51" t="s">
        <v>21</v>
      </c>
      <c r="M866" s="51" t="s">
        <v>21</v>
      </c>
      <c r="N866" s="51" t="s">
        <v>21</v>
      </c>
      <c r="O866" s="51">
        <v>1.0</v>
      </c>
      <c r="P866" s="29"/>
      <c r="Q866" s="29"/>
    </row>
    <row r="867" ht="14.25" customHeight="1">
      <c r="A867" s="29">
        <v>860.0</v>
      </c>
      <c r="B867" s="29">
        <v>9.0</v>
      </c>
      <c r="C867" s="29">
        <v>28.0</v>
      </c>
      <c r="D867" s="29">
        <v>23.0</v>
      </c>
      <c r="E867" s="51">
        <v>25.2</v>
      </c>
      <c r="F867" s="51">
        <v>7.2</v>
      </c>
      <c r="G867" s="50">
        <v>1.8</v>
      </c>
      <c r="H867" s="29" t="s">
        <v>53</v>
      </c>
      <c r="I867" s="29"/>
      <c r="J867" s="51">
        <v>10.0</v>
      </c>
      <c r="K867" s="51">
        <v>10.0</v>
      </c>
      <c r="L867" s="51">
        <v>10.0</v>
      </c>
      <c r="M867" s="51">
        <v>5.0</v>
      </c>
      <c r="N867" s="51">
        <v>5.0</v>
      </c>
      <c r="O867" s="51">
        <v>10.0</v>
      </c>
      <c r="P867" s="29"/>
      <c r="Q867" s="29"/>
    </row>
    <row r="868" ht="14.25" customHeight="1">
      <c r="A868" s="29">
        <v>861.0</v>
      </c>
      <c r="B868" s="29">
        <v>4.0</v>
      </c>
      <c r="C868" s="29">
        <v>28.0</v>
      </c>
      <c r="D868" s="29">
        <v>24.0</v>
      </c>
      <c r="E868" s="51">
        <v>27.5</v>
      </c>
      <c r="F868" s="51">
        <v>6.1</v>
      </c>
      <c r="G868" s="50">
        <v>2.3</v>
      </c>
      <c r="H868" s="29"/>
      <c r="I868" s="29"/>
      <c r="J868" s="51">
        <v>10.0</v>
      </c>
      <c r="K868" s="51">
        <v>10.0</v>
      </c>
      <c r="L868" s="51">
        <v>10.0</v>
      </c>
      <c r="M868" s="51">
        <v>5.0</v>
      </c>
      <c r="N868" s="51">
        <v>5.0</v>
      </c>
      <c r="O868" s="51">
        <v>10.0</v>
      </c>
      <c r="P868" s="29"/>
      <c r="Q868" s="29"/>
    </row>
    <row r="869" ht="14.25" customHeight="1">
      <c r="A869" s="29">
        <v>862.0</v>
      </c>
      <c r="B869" s="29">
        <v>31.0</v>
      </c>
      <c r="C869" s="29">
        <v>28.0</v>
      </c>
      <c r="D869" s="29">
        <v>25.0</v>
      </c>
      <c r="E869" s="51">
        <v>27.4</v>
      </c>
      <c r="F869" s="51">
        <v>7.9</v>
      </c>
      <c r="G869" s="50">
        <v>2.6</v>
      </c>
      <c r="H869" s="29" t="s">
        <v>53</v>
      </c>
      <c r="I869" s="29"/>
      <c r="J869" s="51">
        <v>10.0</v>
      </c>
      <c r="K869" s="51">
        <v>10.0</v>
      </c>
      <c r="L869" s="51">
        <v>1.0</v>
      </c>
      <c r="M869" s="51">
        <v>5.0</v>
      </c>
      <c r="N869" s="51">
        <v>5.0</v>
      </c>
      <c r="O869" s="51">
        <v>1.0</v>
      </c>
      <c r="P869" s="51" t="s">
        <v>56</v>
      </c>
      <c r="Q869" s="29"/>
    </row>
    <row r="870" ht="14.25" customHeight="1">
      <c r="A870" s="29">
        <v>863.0</v>
      </c>
      <c r="B870" s="29">
        <v>26.0</v>
      </c>
      <c r="C870" s="29">
        <v>28.0</v>
      </c>
      <c r="D870" s="29">
        <v>26.0</v>
      </c>
      <c r="E870" s="51">
        <v>32.5</v>
      </c>
      <c r="F870" s="51">
        <v>8.5</v>
      </c>
      <c r="G870" s="50">
        <v>2.7</v>
      </c>
      <c r="H870" s="29"/>
      <c r="I870" s="29"/>
      <c r="J870" s="51">
        <v>10.0</v>
      </c>
      <c r="K870" s="51">
        <v>10.0</v>
      </c>
      <c r="L870" s="51">
        <v>10.0</v>
      </c>
      <c r="M870" s="51">
        <v>5.0</v>
      </c>
      <c r="N870" s="51">
        <v>5.0</v>
      </c>
      <c r="O870" s="51">
        <v>10.0</v>
      </c>
      <c r="P870" s="29"/>
      <c r="Q870" s="29"/>
    </row>
    <row r="871" ht="14.25" customHeight="1">
      <c r="A871" s="29">
        <v>864.0</v>
      </c>
      <c r="B871" s="29">
        <v>14.0</v>
      </c>
      <c r="C871" s="29">
        <v>28.0</v>
      </c>
      <c r="D871" s="29">
        <v>27.0</v>
      </c>
      <c r="E871" s="51">
        <v>29.0</v>
      </c>
      <c r="F871" s="51">
        <v>7.9</v>
      </c>
      <c r="G871" s="50">
        <v>2.4</v>
      </c>
      <c r="H871" s="29"/>
      <c r="I871" s="29"/>
      <c r="J871" s="51">
        <v>6.0</v>
      </c>
      <c r="K871" s="51">
        <v>8.0</v>
      </c>
      <c r="L871" s="51">
        <v>10.0</v>
      </c>
      <c r="M871" s="51">
        <v>5.0</v>
      </c>
      <c r="N871" s="51">
        <v>5.0</v>
      </c>
      <c r="O871" s="51">
        <v>10.0</v>
      </c>
      <c r="P871" s="29"/>
      <c r="Q871" s="29"/>
    </row>
    <row r="872" ht="14.25" customHeight="1">
      <c r="A872" s="29">
        <v>865.0</v>
      </c>
      <c r="B872" s="29">
        <v>5.0</v>
      </c>
      <c r="C872" s="29">
        <v>28.0</v>
      </c>
      <c r="D872" s="29">
        <v>28.0</v>
      </c>
      <c r="E872" s="51">
        <v>25.0</v>
      </c>
      <c r="F872" s="51">
        <v>6.4</v>
      </c>
      <c r="G872" s="50">
        <v>2.1</v>
      </c>
      <c r="H872" s="29"/>
      <c r="I872" s="29"/>
      <c r="J872" s="51">
        <v>6.0</v>
      </c>
      <c r="K872" s="51">
        <v>10.0</v>
      </c>
      <c r="L872" s="51">
        <v>6.0</v>
      </c>
      <c r="M872" s="51">
        <v>5.0</v>
      </c>
      <c r="N872" s="51">
        <v>5.0</v>
      </c>
      <c r="O872" s="51">
        <v>10.0</v>
      </c>
      <c r="P872" s="29"/>
      <c r="Q872" s="29"/>
    </row>
    <row r="873" ht="14.25" customHeight="1">
      <c r="A873" s="29">
        <v>866.0</v>
      </c>
      <c r="B873" s="29">
        <v>1.0</v>
      </c>
      <c r="C873" s="29">
        <v>28.0</v>
      </c>
      <c r="D873" s="29">
        <v>29.0</v>
      </c>
      <c r="E873" s="51">
        <v>16.0</v>
      </c>
      <c r="F873" s="51">
        <v>4.6</v>
      </c>
      <c r="G873" s="50">
        <v>1.4</v>
      </c>
      <c r="H873" s="29"/>
      <c r="I873" s="29"/>
      <c r="J873" s="51">
        <v>6.0</v>
      </c>
      <c r="K873" s="51">
        <v>10.0</v>
      </c>
      <c r="L873" s="51">
        <v>1.0</v>
      </c>
      <c r="M873" s="51">
        <v>5.0</v>
      </c>
      <c r="N873" s="51">
        <v>5.0</v>
      </c>
      <c r="O873" s="51">
        <v>10.0</v>
      </c>
      <c r="P873" s="29"/>
      <c r="Q873" s="29"/>
    </row>
    <row r="874" ht="14.25" customHeight="1">
      <c r="A874" s="29">
        <v>867.0</v>
      </c>
      <c r="B874" s="29">
        <v>15.0</v>
      </c>
      <c r="C874" s="29">
        <v>28.0</v>
      </c>
      <c r="D874" s="29">
        <v>30.0</v>
      </c>
      <c r="E874" s="51">
        <v>26.8</v>
      </c>
      <c r="F874" s="51">
        <v>6.5</v>
      </c>
      <c r="G874" s="50">
        <v>2.3</v>
      </c>
      <c r="H874" s="29" t="s">
        <v>85</v>
      </c>
      <c r="I874" s="29"/>
      <c r="J874" s="51">
        <v>6.0</v>
      </c>
      <c r="K874" s="51">
        <v>10.0</v>
      </c>
      <c r="L874" s="51">
        <v>10.0</v>
      </c>
      <c r="M874" s="51">
        <v>5.0</v>
      </c>
      <c r="N874" s="51">
        <v>5.0</v>
      </c>
      <c r="O874" s="51">
        <v>10.0</v>
      </c>
      <c r="P874" s="29"/>
      <c r="Q874" s="29"/>
    </row>
    <row r="875" ht="14.25" customHeight="1">
      <c r="A875" s="29">
        <v>868.0</v>
      </c>
      <c r="B875" s="29">
        <v>22.0</v>
      </c>
      <c r="C875" s="29">
        <v>28.0</v>
      </c>
      <c r="D875" s="29">
        <v>31.0</v>
      </c>
      <c r="E875" s="51">
        <v>31.5</v>
      </c>
      <c r="F875" s="51">
        <v>7.8</v>
      </c>
      <c r="G875" s="50">
        <v>2.6</v>
      </c>
      <c r="H875" s="29"/>
      <c r="I875" s="29"/>
      <c r="J875" s="51">
        <v>6.0</v>
      </c>
      <c r="K875" s="51">
        <v>10.0</v>
      </c>
      <c r="L875" s="51">
        <v>10.0</v>
      </c>
      <c r="M875" s="51">
        <v>5.0</v>
      </c>
      <c r="N875" s="51">
        <v>5.0</v>
      </c>
      <c r="O875" s="51">
        <v>10.0</v>
      </c>
      <c r="P875" s="29"/>
      <c r="Q875" s="29"/>
    </row>
    <row r="876" ht="14.25" customHeight="1">
      <c r="A876" s="29">
        <v>869.0</v>
      </c>
      <c r="B876" s="29">
        <v>16.0</v>
      </c>
      <c r="C876" s="29">
        <v>29.0</v>
      </c>
      <c r="D876" s="29">
        <v>1.0</v>
      </c>
      <c r="E876" s="51">
        <v>21.8</v>
      </c>
      <c r="F876" s="51">
        <v>6.7</v>
      </c>
      <c r="G876" s="50">
        <v>1.9</v>
      </c>
      <c r="H876" s="29"/>
      <c r="I876" s="29"/>
      <c r="J876" s="51">
        <v>6.0</v>
      </c>
      <c r="K876" s="51">
        <v>10.0</v>
      </c>
      <c r="L876" s="51">
        <v>10.0</v>
      </c>
      <c r="M876" s="51">
        <v>5.0</v>
      </c>
      <c r="N876" s="51">
        <v>5.0</v>
      </c>
      <c r="O876" s="51">
        <v>10.0</v>
      </c>
      <c r="P876" s="29"/>
      <c r="Q876" s="29"/>
    </row>
    <row r="877" ht="14.25" customHeight="1">
      <c r="A877" s="29">
        <v>870.0</v>
      </c>
      <c r="B877" s="29">
        <v>25.0</v>
      </c>
      <c r="C877" s="29">
        <v>29.0</v>
      </c>
      <c r="D877" s="29">
        <v>2.0</v>
      </c>
      <c r="E877" s="51">
        <v>27.4</v>
      </c>
      <c r="F877" s="51">
        <v>7.6</v>
      </c>
      <c r="G877" s="50">
        <v>2.0</v>
      </c>
      <c r="H877" s="29"/>
      <c r="I877" s="29"/>
      <c r="J877" s="51">
        <v>10.0</v>
      </c>
      <c r="K877" s="51">
        <v>10.0</v>
      </c>
      <c r="L877" s="51">
        <v>10.0</v>
      </c>
      <c r="M877" s="51">
        <v>5.0</v>
      </c>
      <c r="N877" s="51">
        <v>5.0</v>
      </c>
      <c r="O877" s="51">
        <v>10.0</v>
      </c>
      <c r="P877" s="29"/>
      <c r="Q877" s="29"/>
    </row>
    <row r="878" ht="14.25" customHeight="1">
      <c r="A878" s="29">
        <v>871.0</v>
      </c>
      <c r="B878" s="29">
        <v>13.0</v>
      </c>
      <c r="C878" s="29">
        <v>29.0</v>
      </c>
      <c r="D878" s="29">
        <v>3.0</v>
      </c>
      <c r="E878" s="51">
        <v>24.0</v>
      </c>
      <c r="F878" s="51">
        <v>8.2</v>
      </c>
      <c r="G878" s="50">
        <v>2.3</v>
      </c>
      <c r="H878" s="29"/>
      <c r="I878" s="29"/>
      <c r="J878" s="51">
        <v>10.0</v>
      </c>
      <c r="K878" s="51">
        <v>10.0</v>
      </c>
      <c r="L878" s="51">
        <v>10.0</v>
      </c>
      <c r="M878" s="51">
        <v>5.0</v>
      </c>
      <c r="N878" s="51">
        <v>5.0</v>
      </c>
      <c r="O878" s="51">
        <v>10.0</v>
      </c>
      <c r="P878" s="29"/>
      <c r="Q878" s="29"/>
    </row>
    <row r="879" ht="14.25" customHeight="1">
      <c r="A879" s="29">
        <v>872.0</v>
      </c>
      <c r="B879" s="29">
        <v>15.0</v>
      </c>
      <c r="C879" s="29">
        <v>29.0</v>
      </c>
      <c r="D879" s="29">
        <v>4.0</v>
      </c>
      <c r="E879" s="51">
        <v>23.8</v>
      </c>
      <c r="F879" s="51">
        <v>7.9</v>
      </c>
      <c r="G879" s="50">
        <v>2.1</v>
      </c>
      <c r="H879" s="29"/>
      <c r="I879" s="29"/>
      <c r="J879" s="51">
        <v>10.0</v>
      </c>
      <c r="K879" s="51">
        <v>10.0</v>
      </c>
      <c r="L879" s="51">
        <v>10.0</v>
      </c>
      <c r="M879" s="51">
        <v>5.0</v>
      </c>
      <c r="N879" s="51">
        <v>5.0</v>
      </c>
      <c r="O879" s="51">
        <v>10.0</v>
      </c>
      <c r="P879" s="29"/>
      <c r="Q879" s="29"/>
    </row>
    <row r="880" ht="14.25" customHeight="1">
      <c r="A880" s="29">
        <v>873.0</v>
      </c>
      <c r="B880" s="29">
        <v>14.0</v>
      </c>
      <c r="C880" s="29">
        <v>29.0</v>
      </c>
      <c r="D880" s="29">
        <v>5.0</v>
      </c>
      <c r="E880" s="51">
        <v>14.7</v>
      </c>
      <c r="F880" s="51">
        <v>4.6</v>
      </c>
      <c r="G880" s="50">
        <v>1.4</v>
      </c>
      <c r="H880" s="29"/>
      <c r="I880" s="29"/>
      <c r="J880" s="51">
        <v>10.0</v>
      </c>
      <c r="K880" s="51">
        <v>10.0</v>
      </c>
      <c r="L880" s="51">
        <v>10.0</v>
      </c>
      <c r="M880" s="51">
        <v>5.0</v>
      </c>
      <c r="N880" s="51">
        <v>5.0</v>
      </c>
      <c r="O880" s="51">
        <v>10.0</v>
      </c>
      <c r="P880" s="29"/>
      <c r="Q880" s="29"/>
    </row>
    <row r="881" ht="14.25" customHeight="1">
      <c r="A881" s="29">
        <v>874.0</v>
      </c>
      <c r="B881" s="29">
        <v>24.0</v>
      </c>
      <c r="C881" s="29">
        <v>29.0</v>
      </c>
      <c r="D881" s="29">
        <v>6.0</v>
      </c>
      <c r="E881" s="51">
        <v>16.5</v>
      </c>
      <c r="F881" s="51">
        <v>5.0</v>
      </c>
      <c r="G881" s="50">
        <v>1.1</v>
      </c>
      <c r="H881" s="29"/>
      <c r="I881" s="29"/>
      <c r="J881" s="51">
        <v>10.0</v>
      </c>
      <c r="K881" s="51">
        <v>10.0</v>
      </c>
      <c r="L881" s="51">
        <v>10.0</v>
      </c>
      <c r="M881" s="51">
        <v>5.0</v>
      </c>
      <c r="N881" s="51">
        <v>5.0</v>
      </c>
      <c r="O881" s="51">
        <v>10.0</v>
      </c>
      <c r="P881" s="29"/>
      <c r="Q881" s="29"/>
    </row>
    <row r="882" ht="14.25" customHeight="1">
      <c r="A882" s="29">
        <v>875.0</v>
      </c>
      <c r="B882" s="29">
        <v>17.0</v>
      </c>
      <c r="C882" s="29">
        <v>29.0</v>
      </c>
      <c r="D882" s="29">
        <v>7.0</v>
      </c>
      <c r="E882" s="51" t="s">
        <v>21</v>
      </c>
      <c r="F882" s="51" t="s">
        <v>21</v>
      </c>
      <c r="G882" s="50">
        <v>1.5</v>
      </c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ht="14.25" customHeight="1">
      <c r="A883" s="29">
        <v>876.0</v>
      </c>
      <c r="B883" s="29">
        <v>10.0</v>
      </c>
      <c r="C883" s="29">
        <v>29.0</v>
      </c>
      <c r="D883" s="29">
        <v>8.0</v>
      </c>
      <c r="E883" s="51">
        <v>26.7</v>
      </c>
      <c r="F883" s="51">
        <v>8.1</v>
      </c>
      <c r="G883" s="50">
        <v>2.5</v>
      </c>
      <c r="H883" s="29"/>
      <c r="I883" s="29"/>
      <c r="J883" s="51">
        <v>6.0</v>
      </c>
      <c r="K883" s="51">
        <v>10.0</v>
      </c>
      <c r="L883" s="51">
        <v>10.0</v>
      </c>
      <c r="M883" s="51">
        <v>5.0</v>
      </c>
      <c r="N883" s="51">
        <v>5.0</v>
      </c>
      <c r="O883" s="51">
        <v>10.0</v>
      </c>
      <c r="P883" s="29"/>
      <c r="Q883" s="29"/>
    </row>
    <row r="884" ht="14.25" customHeight="1">
      <c r="A884" s="29">
        <v>877.0</v>
      </c>
      <c r="B884" s="29">
        <v>2.0</v>
      </c>
      <c r="C884" s="29">
        <v>29.0</v>
      </c>
      <c r="D884" s="29">
        <v>9.0</v>
      </c>
      <c r="E884" s="51">
        <v>30.3</v>
      </c>
      <c r="F884" s="51">
        <v>8.7</v>
      </c>
      <c r="G884" s="50">
        <v>2.9</v>
      </c>
      <c r="H884" s="29"/>
      <c r="I884" s="29"/>
      <c r="J884" s="51">
        <v>6.0</v>
      </c>
      <c r="K884" s="51">
        <v>8.0</v>
      </c>
      <c r="L884" s="51">
        <v>10.0</v>
      </c>
      <c r="M884" s="51">
        <v>5.0</v>
      </c>
      <c r="N884" s="51">
        <v>5.0</v>
      </c>
      <c r="O884" s="51">
        <v>10.0</v>
      </c>
      <c r="P884" s="29"/>
      <c r="Q884" s="29"/>
    </row>
    <row r="885" ht="14.25" customHeight="1">
      <c r="A885" s="29">
        <v>878.0</v>
      </c>
      <c r="B885" s="29">
        <v>26.0</v>
      </c>
      <c r="C885" s="29">
        <v>29.0</v>
      </c>
      <c r="D885" s="29">
        <v>10.0</v>
      </c>
      <c r="E885" s="51">
        <v>27.0</v>
      </c>
      <c r="F885" s="51">
        <v>6.8</v>
      </c>
      <c r="G885" s="50">
        <v>2.0</v>
      </c>
      <c r="H885" s="29"/>
      <c r="I885" s="29"/>
      <c r="J885" s="51">
        <v>6.0</v>
      </c>
      <c r="K885" s="51">
        <v>8.0</v>
      </c>
      <c r="L885" s="51">
        <v>10.0</v>
      </c>
      <c r="M885" s="51">
        <v>5.0</v>
      </c>
      <c r="N885" s="51">
        <v>5.0</v>
      </c>
      <c r="O885" s="51">
        <v>10.0</v>
      </c>
      <c r="P885" s="29"/>
      <c r="Q885" s="29"/>
    </row>
    <row r="886" ht="14.25" customHeight="1">
      <c r="A886" s="29">
        <v>879.0</v>
      </c>
      <c r="B886" s="29">
        <v>23.0</v>
      </c>
      <c r="C886" s="29">
        <v>29.0</v>
      </c>
      <c r="D886" s="29">
        <v>11.0</v>
      </c>
      <c r="E886" s="51">
        <v>27.0</v>
      </c>
      <c r="F886" s="51">
        <v>7.2</v>
      </c>
      <c r="G886" s="50">
        <v>2.0</v>
      </c>
      <c r="H886" s="29"/>
      <c r="I886" s="29"/>
      <c r="J886" s="51">
        <v>10.0</v>
      </c>
      <c r="K886" s="51">
        <v>10.0</v>
      </c>
      <c r="L886" s="51">
        <v>10.0</v>
      </c>
      <c r="M886" s="51">
        <v>5.0</v>
      </c>
      <c r="N886" s="51">
        <v>5.0</v>
      </c>
      <c r="O886" s="51">
        <v>10.0</v>
      </c>
      <c r="P886" s="29"/>
      <c r="Q886" s="29"/>
    </row>
    <row r="887" ht="14.25" customHeight="1">
      <c r="A887" s="29">
        <v>880.0</v>
      </c>
      <c r="B887" s="29">
        <v>6.0</v>
      </c>
      <c r="C887" s="29">
        <v>29.0</v>
      </c>
      <c r="D887" s="29">
        <v>12.0</v>
      </c>
      <c r="E887" s="51">
        <v>21.0</v>
      </c>
      <c r="F887" s="51">
        <v>5.8</v>
      </c>
      <c r="G887" s="50">
        <v>1.4</v>
      </c>
      <c r="H887" s="29"/>
      <c r="I887" s="29"/>
      <c r="J887" s="51">
        <v>10.0</v>
      </c>
      <c r="K887" s="51">
        <v>10.0</v>
      </c>
      <c r="L887" s="51">
        <v>10.0</v>
      </c>
      <c r="M887" s="51">
        <v>5.0</v>
      </c>
      <c r="N887" s="51">
        <v>5.0</v>
      </c>
      <c r="O887" s="51">
        <v>10.0</v>
      </c>
      <c r="P887" s="29"/>
      <c r="Q887" s="29"/>
    </row>
    <row r="888" ht="14.25" customHeight="1">
      <c r="A888" s="29">
        <v>881.0</v>
      </c>
      <c r="B888" s="29">
        <v>9.0</v>
      </c>
      <c r="C888" s="29">
        <v>29.0</v>
      </c>
      <c r="D888" s="29">
        <v>13.0</v>
      </c>
      <c r="E888" s="51">
        <v>21.3</v>
      </c>
      <c r="F888" s="51">
        <v>7.5</v>
      </c>
      <c r="G888" s="50">
        <v>1.9</v>
      </c>
      <c r="H888" s="29"/>
      <c r="I888" s="29"/>
      <c r="J888" s="51">
        <v>10.0</v>
      </c>
      <c r="K888" s="51">
        <v>10.0</v>
      </c>
      <c r="L888" s="51">
        <v>10.0</v>
      </c>
      <c r="M888" s="51">
        <v>5.0</v>
      </c>
      <c r="N888" s="51">
        <v>5.0</v>
      </c>
      <c r="O888" s="51">
        <v>10.0</v>
      </c>
      <c r="P888" s="29"/>
      <c r="Q888" s="29"/>
    </row>
    <row r="889" ht="14.25" customHeight="1">
      <c r="A889" s="29">
        <v>882.0</v>
      </c>
      <c r="B889" s="29">
        <v>30.0</v>
      </c>
      <c r="C889" s="29">
        <v>29.0</v>
      </c>
      <c r="D889" s="29">
        <v>14.0</v>
      </c>
      <c r="E889" s="51">
        <v>29.0</v>
      </c>
      <c r="F889" s="51">
        <v>9.9</v>
      </c>
      <c r="G889" s="50">
        <v>2.4</v>
      </c>
      <c r="H889" s="29"/>
      <c r="I889" s="29"/>
      <c r="J889" s="51">
        <v>6.0</v>
      </c>
      <c r="K889" s="51">
        <v>10.0</v>
      </c>
      <c r="L889" s="51">
        <v>10.0</v>
      </c>
      <c r="M889" s="51">
        <v>5.0</v>
      </c>
      <c r="N889" s="51">
        <v>5.0</v>
      </c>
      <c r="O889" s="51">
        <v>10.0</v>
      </c>
      <c r="P889" s="29"/>
      <c r="Q889" s="29"/>
    </row>
    <row r="890" ht="14.25" customHeight="1">
      <c r="A890" s="29">
        <v>883.0</v>
      </c>
      <c r="B890" s="29">
        <v>4.0</v>
      </c>
      <c r="C890" s="29">
        <v>29.0</v>
      </c>
      <c r="D890" s="29">
        <v>15.0</v>
      </c>
      <c r="E890" s="51">
        <v>28.8</v>
      </c>
      <c r="F890" s="51">
        <v>7.6</v>
      </c>
      <c r="G890" s="50">
        <v>2.7</v>
      </c>
      <c r="H890" s="29" t="s">
        <v>53</v>
      </c>
      <c r="I890" s="29"/>
      <c r="J890" s="51">
        <v>6.0</v>
      </c>
      <c r="K890" s="51">
        <v>10.0</v>
      </c>
      <c r="L890" s="51">
        <v>1.0</v>
      </c>
      <c r="M890" s="51">
        <v>5.0</v>
      </c>
      <c r="N890" s="51">
        <v>5.0</v>
      </c>
      <c r="O890" s="51">
        <v>1.0</v>
      </c>
      <c r="P890" s="51" t="s">
        <v>56</v>
      </c>
      <c r="Q890" s="29"/>
    </row>
    <row r="891" ht="14.25" customHeight="1">
      <c r="A891" s="29">
        <v>884.0</v>
      </c>
      <c r="B891" s="29">
        <v>18.0</v>
      </c>
      <c r="C891" s="29">
        <v>29.0</v>
      </c>
      <c r="D891" s="29">
        <v>16.0</v>
      </c>
      <c r="E891" s="51">
        <v>24.5</v>
      </c>
      <c r="F891" s="51">
        <v>6.6</v>
      </c>
      <c r="G891" s="50">
        <v>1.9</v>
      </c>
      <c r="H891" s="29"/>
      <c r="I891" s="29"/>
      <c r="J891" s="51">
        <v>6.0</v>
      </c>
      <c r="K891" s="51">
        <v>10.0</v>
      </c>
      <c r="L891" s="51">
        <v>10.0</v>
      </c>
      <c r="M891" s="51">
        <v>5.0</v>
      </c>
      <c r="N891" s="51">
        <v>5.0</v>
      </c>
      <c r="O891" s="51">
        <v>10.0</v>
      </c>
      <c r="P891" s="29"/>
      <c r="Q891" s="29"/>
    </row>
    <row r="892" ht="14.25" customHeight="1">
      <c r="A892" s="29">
        <v>885.0</v>
      </c>
      <c r="B892" s="29">
        <v>27.0</v>
      </c>
      <c r="C892" s="29">
        <v>29.0</v>
      </c>
      <c r="D892" s="29">
        <v>17.0</v>
      </c>
      <c r="E892" s="51">
        <v>19.8</v>
      </c>
      <c r="F892" s="51">
        <v>6.6</v>
      </c>
      <c r="G892" s="50">
        <v>1.4</v>
      </c>
      <c r="H892" s="29"/>
      <c r="I892" s="29"/>
      <c r="J892" s="51">
        <v>6.0</v>
      </c>
      <c r="K892" s="51">
        <v>10.0</v>
      </c>
      <c r="L892" s="51">
        <v>10.0</v>
      </c>
      <c r="M892" s="51">
        <v>5.0</v>
      </c>
      <c r="N892" s="51">
        <v>5.0</v>
      </c>
      <c r="O892" s="51">
        <v>10.0</v>
      </c>
      <c r="P892" s="29"/>
      <c r="Q892" s="29"/>
    </row>
    <row r="893" ht="14.25" customHeight="1">
      <c r="A893" s="29">
        <v>886.0</v>
      </c>
      <c r="B893" s="29">
        <v>1.0</v>
      </c>
      <c r="C893" s="29">
        <v>29.0</v>
      </c>
      <c r="D893" s="29">
        <v>18.0</v>
      </c>
      <c r="E893" s="51">
        <v>29.7</v>
      </c>
      <c r="F893" s="51">
        <v>8.8</v>
      </c>
      <c r="G893" s="50">
        <v>2.3</v>
      </c>
      <c r="H893" s="29"/>
      <c r="I893" s="29"/>
      <c r="J893" s="51">
        <v>6.0</v>
      </c>
      <c r="K893" s="51">
        <v>10.0</v>
      </c>
      <c r="L893" s="51">
        <v>10.0</v>
      </c>
      <c r="M893" s="51">
        <v>5.0</v>
      </c>
      <c r="N893" s="51">
        <v>5.0</v>
      </c>
      <c r="O893" s="51">
        <v>10.0</v>
      </c>
      <c r="P893" s="29"/>
      <c r="Q893" s="29"/>
    </row>
    <row r="894" ht="14.25" customHeight="1">
      <c r="A894" s="29">
        <v>887.0</v>
      </c>
      <c r="B894" s="29">
        <v>19.0</v>
      </c>
      <c r="C894" s="29">
        <v>29.0</v>
      </c>
      <c r="D894" s="29">
        <v>19.0</v>
      </c>
      <c r="E894" s="51">
        <v>23.0</v>
      </c>
      <c r="F894" s="51">
        <v>7.3</v>
      </c>
      <c r="G894" s="50">
        <v>1.9</v>
      </c>
      <c r="H894" s="29"/>
      <c r="I894" s="29"/>
      <c r="J894" s="51">
        <v>10.0</v>
      </c>
      <c r="K894" s="51">
        <v>10.0</v>
      </c>
      <c r="L894" s="51">
        <v>10.0</v>
      </c>
      <c r="M894" s="51">
        <v>5.0</v>
      </c>
      <c r="N894" s="51">
        <v>5.0</v>
      </c>
      <c r="O894" s="51">
        <v>10.0</v>
      </c>
      <c r="P894" s="29"/>
      <c r="Q894" s="29"/>
    </row>
    <row r="895" ht="14.25" customHeight="1">
      <c r="A895" s="29">
        <v>888.0</v>
      </c>
      <c r="B895" s="29">
        <v>12.0</v>
      </c>
      <c r="C895" s="29">
        <v>29.0</v>
      </c>
      <c r="D895" s="29">
        <v>20.0</v>
      </c>
      <c r="E895" s="51">
        <v>28.4</v>
      </c>
      <c r="F895" s="51">
        <v>9.4</v>
      </c>
      <c r="G895" s="50">
        <v>2.8</v>
      </c>
      <c r="H895" s="29"/>
      <c r="I895" s="29"/>
      <c r="J895" s="51">
        <v>6.0</v>
      </c>
      <c r="K895" s="51">
        <v>10.0</v>
      </c>
      <c r="L895" s="51">
        <v>10.0</v>
      </c>
      <c r="M895" s="51">
        <v>5.0</v>
      </c>
      <c r="N895" s="51">
        <v>5.0</v>
      </c>
      <c r="O895" s="51">
        <v>10.0</v>
      </c>
      <c r="P895" s="29"/>
      <c r="Q895" s="29"/>
    </row>
    <row r="896" ht="14.25" customHeight="1">
      <c r="A896" s="29">
        <v>889.0</v>
      </c>
      <c r="B896" s="29">
        <v>3.0</v>
      </c>
      <c r="C896" s="29">
        <v>29.0</v>
      </c>
      <c r="D896" s="29">
        <v>21.0</v>
      </c>
      <c r="E896" s="51">
        <v>29.8</v>
      </c>
      <c r="F896" s="51">
        <v>7.8</v>
      </c>
      <c r="G896" s="50">
        <v>2.5</v>
      </c>
      <c r="H896" s="29"/>
      <c r="I896" s="29"/>
      <c r="J896" s="51">
        <v>6.0</v>
      </c>
      <c r="K896" s="51">
        <v>10.0</v>
      </c>
      <c r="L896" s="51">
        <v>10.0</v>
      </c>
      <c r="M896" s="51">
        <v>5.0</v>
      </c>
      <c r="N896" s="51">
        <v>5.0</v>
      </c>
      <c r="O896" s="51">
        <v>10.0</v>
      </c>
      <c r="P896" s="29"/>
      <c r="Q896" s="29"/>
    </row>
    <row r="897" ht="14.25" customHeight="1">
      <c r="A897" s="29">
        <v>890.0</v>
      </c>
      <c r="B897" s="29">
        <v>8.0</v>
      </c>
      <c r="C897" s="29">
        <v>29.0</v>
      </c>
      <c r="D897" s="29">
        <v>22.0</v>
      </c>
      <c r="E897" s="51">
        <v>23.7</v>
      </c>
      <c r="F897" s="51">
        <v>6.5</v>
      </c>
      <c r="G897" s="50">
        <v>2.0</v>
      </c>
      <c r="H897" s="29"/>
      <c r="I897" s="29"/>
      <c r="J897" s="51">
        <v>10.0</v>
      </c>
      <c r="K897" s="51">
        <v>10.0</v>
      </c>
      <c r="L897" s="51">
        <v>10.0</v>
      </c>
      <c r="M897" s="51">
        <v>5.0</v>
      </c>
      <c r="N897" s="51">
        <v>5.0</v>
      </c>
      <c r="O897" s="51">
        <v>10.0</v>
      </c>
      <c r="P897" s="29"/>
      <c r="Q897" s="29"/>
    </row>
    <row r="898" ht="14.25" customHeight="1">
      <c r="A898" s="29">
        <v>891.0</v>
      </c>
      <c r="B898" s="29">
        <v>5.0</v>
      </c>
      <c r="C898" s="29">
        <v>29.0</v>
      </c>
      <c r="D898" s="29">
        <v>23.0</v>
      </c>
      <c r="E898" s="51">
        <v>28.2</v>
      </c>
      <c r="F898" s="51">
        <v>7.7</v>
      </c>
      <c r="G898" s="50">
        <v>2.3</v>
      </c>
      <c r="H898" s="29"/>
      <c r="I898" s="29"/>
      <c r="J898" s="51">
        <v>10.0</v>
      </c>
      <c r="K898" s="51">
        <v>10.0</v>
      </c>
      <c r="L898" s="51">
        <v>10.0</v>
      </c>
      <c r="M898" s="51">
        <v>5.0</v>
      </c>
      <c r="N898" s="51">
        <v>5.0</v>
      </c>
      <c r="O898" s="51">
        <v>10.0</v>
      </c>
      <c r="P898" s="29"/>
      <c r="Q898" s="29"/>
    </row>
    <row r="899" ht="14.25" customHeight="1">
      <c r="A899" s="29">
        <v>892.0</v>
      </c>
      <c r="B899" s="29">
        <v>22.0</v>
      </c>
      <c r="C899" s="29">
        <v>29.0</v>
      </c>
      <c r="D899" s="29">
        <v>24.0</v>
      </c>
      <c r="E899" s="51">
        <v>27.5</v>
      </c>
      <c r="F899" s="51">
        <v>7.8</v>
      </c>
      <c r="G899" s="50">
        <v>2.5</v>
      </c>
      <c r="H899" s="29"/>
      <c r="I899" s="29"/>
      <c r="J899" s="51">
        <v>6.0</v>
      </c>
      <c r="K899" s="51">
        <v>10.0</v>
      </c>
      <c r="L899" s="51">
        <v>10.0</v>
      </c>
      <c r="M899" s="51">
        <v>5.0</v>
      </c>
      <c r="N899" s="51">
        <v>5.0</v>
      </c>
      <c r="O899" s="51">
        <v>10.0</v>
      </c>
      <c r="P899" s="29"/>
      <c r="Q899" s="29"/>
    </row>
    <row r="900" ht="14.25" customHeight="1">
      <c r="A900" s="29">
        <v>893.0</v>
      </c>
      <c r="B900" s="29">
        <v>20.0</v>
      </c>
      <c r="C900" s="29">
        <v>29.0</v>
      </c>
      <c r="D900" s="29">
        <v>25.0</v>
      </c>
      <c r="E900" s="51">
        <v>33.0</v>
      </c>
      <c r="F900" s="51">
        <v>6.5</v>
      </c>
      <c r="G900" s="50">
        <v>2.7</v>
      </c>
      <c r="H900" s="29"/>
      <c r="I900" s="29"/>
      <c r="J900" s="51">
        <v>6.0</v>
      </c>
      <c r="K900" s="51">
        <v>2.0</v>
      </c>
      <c r="L900" s="51">
        <v>10.0</v>
      </c>
      <c r="M900" s="51">
        <v>5.0</v>
      </c>
      <c r="N900" s="51">
        <v>5.0</v>
      </c>
      <c r="O900" s="51">
        <v>20.0</v>
      </c>
      <c r="P900" s="29"/>
      <c r="Q900" s="29"/>
    </row>
    <row r="901" ht="14.25" customHeight="1">
      <c r="A901" s="29">
        <v>894.0</v>
      </c>
      <c r="B901" s="29">
        <v>29.0</v>
      </c>
      <c r="C901" s="29">
        <v>29.0</v>
      </c>
      <c r="D901" s="29">
        <v>26.0</v>
      </c>
      <c r="E901" s="51">
        <v>34.0</v>
      </c>
      <c r="F901" s="51">
        <v>9.0</v>
      </c>
      <c r="G901" s="50">
        <v>3.1</v>
      </c>
      <c r="H901" s="29"/>
      <c r="I901" s="29"/>
      <c r="J901" s="51">
        <v>6.0</v>
      </c>
      <c r="K901" s="51">
        <v>10.0</v>
      </c>
      <c r="L901" s="51">
        <v>6.0</v>
      </c>
      <c r="M901" s="51">
        <v>5.0</v>
      </c>
      <c r="N901" s="51">
        <v>5.0</v>
      </c>
      <c r="O901" s="51">
        <v>10.0</v>
      </c>
      <c r="P901" s="29"/>
      <c r="Q901" s="29"/>
    </row>
    <row r="902" ht="14.25" customHeight="1">
      <c r="A902" s="29">
        <v>895.0</v>
      </c>
      <c r="B902" s="29">
        <v>7.0</v>
      </c>
      <c r="C902" s="29">
        <v>29.0</v>
      </c>
      <c r="D902" s="29">
        <v>27.0</v>
      </c>
      <c r="E902" s="51">
        <v>29.4</v>
      </c>
      <c r="F902" s="51">
        <v>8.1</v>
      </c>
      <c r="G902" s="50">
        <v>2.2</v>
      </c>
      <c r="H902" s="29"/>
      <c r="I902" s="29"/>
      <c r="J902" s="51">
        <v>6.0</v>
      </c>
      <c r="K902" s="51">
        <v>10.0</v>
      </c>
      <c r="L902" s="51">
        <v>10.0</v>
      </c>
      <c r="M902" s="51">
        <v>5.0</v>
      </c>
      <c r="N902" s="51">
        <v>5.0</v>
      </c>
      <c r="O902" s="51">
        <v>10.0</v>
      </c>
      <c r="P902" s="29"/>
      <c r="Q902" s="29"/>
    </row>
    <row r="903" ht="14.25" customHeight="1">
      <c r="A903" s="29">
        <v>896.0</v>
      </c>
      <c r="B903" s="29">
        <v>31.0</v>
      </c>
      <c r="C903" s="29">
        <v>29.0</v>
      </c>
      <c r="D903" s="29">
        <v>28.0</v>
      </c>
      <c r="E903" s="51">
        <v>31.5</v>
      </c>
      <c r="F903" s="51">
        <v>8.6</v>
      </c>
      <c r="G903" s="50">
        <v>2.6</v>
      </c>
      <c r="H903" s="29"/>
      <c r="I903" s="29"/>
      <c r="J903" s="51">
        <v>6.0</v>
      </c>
      <c r="K903" s="51">
        <v>10.0</v>
      </c>
      <c r="L903" s="51">
        <v>8.0</v>
      </c>
      <c r="M903" s="51">
        <v>5.0</v>
      </c>
      <c r="N903" s="51">
        <v>5.0</v>
      </c>
      <c r="O903" s="51">
        <v>10.0</v>
      </c>
      <c r="P903" s="29"/>
      <c r="Q903" s="29"/>
    </row>
    <row r="904" ht="14.25" customHeight="1">
      <c r="A904" s="29">
        <v>897.0</v>
      </c>
      <c r="B904" s="29">
        <v>11.0</v>
      </c>
      <c r="C904" s="29">
        <v>29.0</v>
      </c>
      <c r="D904" s="29">
        <v>29.0</v>
      </c>
      <c r="E904" s="51">
        <v>25.8</v>
      </c>
      <c r="F904" s="51">
        <v>6.7</v>
      </c>
      <c r="G904" s="50">
        <v>1.8</v>
      </c>
      <c r="H904" s="29"/>
      <c r="I904" s="29"/>
      <c r="J904" s="51">
        <v>6.0</v>
      </c>
      <c r="K904" s="51">
        <v>10.0</v>
      </c>
      <c r="L904" s="51">
        <v>10.0</v>
      </c>
      <c r="M904" s="51">
        <v>5.0</v>
      </c>
      <c r="N904" s="51">
        <v>5.0</v>
      </c>
      <c r="O904" s="51">
        <v>10.0</v>
      </c>
      <c r="P904" s="29"/>
      <c r="Q904" s="29"/>
    </row>
    <row r="905" ht="14.25" customHeight="1">
      <c r="A905" s="29">
        <v>898.0</v>
      </c>
      <c r="B905" s="29">
        <v>21.0</v>
      </c>
      <c r="C905" s="29">
        <v>29.0</v>
      </c>
      <c r="D905" s="29">
        <v>30.0</v>
      </c>
      <c r="E905" s="51">
        <v>32.0</v>
      </c>
      <c r="F905" s="51">
        <v>9.4</v>
      </c>
      <c r="G905" s="50">
        <v>2.4</v>
      </c>
      <c r="H905" s="29"/>
      <c r="I905" s="29"/>
      <c r="J905" s="51">
        <v>6.0</v>
      </c>
      <c r="K905" s="51">
        <v>10.0</v>
      </c>
      <c r="L905" s="51">
        <v>10.0</v>
      </c>
      <c r="M905" s="51">
        <v>5.0</v>
      </c>
      <c r="N905" s="51">
        <v>5.0</v>
      </c>
      <c r="O905" s="51">
        <v>10.0</v>
      </c>
      <c r="P905" s="29"/>
      <c r="Q905" s="29"/>
    </row>
    <row r="906" ht="14.25" customHeight="1">
      <c r="A906" s="29">
        <v>899.0</v>
      </c>
      <c r="B906" s="29">
        <v>28.0</v>
      </c>
      <c r="C906" s="29">
        <v>29.0</v>
      </c>
      <c r="D906" s="29">
        <v>31.0</v>
      </c>
      <c r="E906" s="51">
        <v>29.0</v>
      </c>
      <c r="F906" s="51">
        <v>8.1</v>
      </c>
      <c r="G906" s="50">
        <v>2.5</v>
      </c>
      <c r="H906" s="29"/>
      <c r="I906" s="29"/>
      <c r="J906" s="51">
        <v>6.0</v>
      </c>
      <c r="K906" s="51">
        <v>10.0</v>
      </c>
      <c r="L906" s="51">
        <v>10.0</v>
      </c>
      <c r="M906" s="51">
        <v>5.0</v>
      </c>
      <c r="N906" s="51">
        <v>5.0</v>
      </c>
      <c r="O906" s="51">
        <v>10.0</v>
      </c>
      <c r="P906" s="29"/>
      <c r="Q906" s="29"/>
    </row>
    <row r="907" ht="14.25" customHeight="1">
      <c r="A907" s="29">
        <v>900.0</v>
      </c>
      <c r="B907" s="29">
        <v>12.0</v>
      </c>
      <c r="C907" s="29">
        <v>30.0</v>
      </c>
      <c r="D907" s="29">
        <v>1.0</v>
      </c>
      <c r="E907" s="51" t="s">
        <v>74</v>
      </c>
      <c r="F907" s="51" t="s">
        <v>74</v>
      </c>
      <c r="G907" s="50">
        <v>1.5</v>
      </c>
      <c r="H907" s="29"/>
      <c r="I907" s="29"/>
      <c r="J907" s="51" t="s">
        <v>74</v>
      </c>
      <c r="K907" s="51" t="s">
        <v>74</v>
      </c>
      <c r="L907" s="51" t="s">
        <v>74</v>
      </c>
      <c r="M907" s="51" t="s">
        <v>74</v>
      </c>
      <c r="N907" s="51" t="s">
        <v>74</v>
      </c>
      <c r="O907" s="51" t="s">
        <v>74</v>
      </c>
      <c r="P907" s="29"/>
      <c r="Q907" s="29"/>
    </row>
    <row r="908" ht="14.25" customHeight="1">
      <c r="A908" s="29">
        <v>901.0</v>
      </c>
      <c r="B908" s="29">
        <v>23.0</v>
      </c>
      <c r="C908" s="29">
        <v>30.0</v>
      </c>
      <c r="D908" s="29">
        <v>2.0</v>
      </c>
      <c r="E908" s="51">
        <v>21.0</v>
      </c>
      <c r="F908" s="51">
        <v>6.7</v>
      </c>
      <c r="G908" s="50">
        <v>1.8</v>
      </c>
      <c r="H908" s="29"/>
      <c r="I908" s="29"/>
      <c r="J908" s="51">
        <v>6.0</v>
      </c>
      <c r="K908" s="51">
        <v>10.0</v>
      </c>
      <c r="L908" s="51">
        <v>10.0</v>
      </c>
      <c r="M908" s="51">
        <v>5.0</v>
      </c>
      <c r="N908" s="51">
        <v>5.0</v>
      </c>
      <c r="O908" s="51">
        <v>10.0</v>
      </c>
      <c r="P908" s="29"/>
      <c r="Q908" s="29"/>
    </row>
    <row r="909" ht="14.25" customHeight="1">
      <c r="A909" s="29">
        <v>902.0</v>
      </c>
      <c r="B909" s="29">
        <v>4.0</v>
      </c>
      <c r="C909" s="29">
        <v>30.0</v>
      </c>
      <c r="D909" s="29">
        <v>3.0</v>
      </c>
      <c r="E909" s="51">
        <v>27.4</v>
      </c>
      <c r="F909" s="51">
        <v>6.9</v>
      </c>
      <c r="G909" s="50">
        <v>2.1</v>
      </c>
      <c r="H909" s="29"/>
      <c r="I909" s="29"/>
      <c r="J909" s="51">
        <v>6.0</v>
      </c>
      <c r="K909" s="51">
        <v>10.0</v>
      </c>
      <c r="L909" s="51">
        <v>10.0</v>
      </c>
      <c r="M909" s="51">
        <v>5.0</v>
      </c>
      <c r="N909" s="51">
        <v>5.0</v>
      </c>
      <c r="O909" s="51">
        <v>10.0</v>
      </c>
      <c r="P909" s="29"/>
      <c r="Q909" s="29"/>
    </row>
    <row r="910" ht="14.25" customHeight="1">
      <c r="A910" s="29">
        <v>903.0</v>
      </c>
      <c r="B910" s="29">
        <v>17.0</v>
      </c>
      <c r="C910" s="29">
        <v>30.0</v>
      </c>
      <c r="D910" s="29">
        <v>4.0</v>
      </c>
      <c r="E910" s="51">
        <v>18.7</v>
      </c>
      <c r="F910" s="51">
        <v>5.3</v>
      </c>
      <c r="G910" s="50">
        <v>1.5</v>
      </c>
      <c r="H910" s="29"/>
      <c r="I910" s="29"/>
      <c r="J910" s="51">
        <v>6.0</v>
      </c>
      <c r="K910" s="51">
        <v>10.0</v>
      </c>
      <c r="L910" s="51">
        <v>10.0</v>
      </c>
      <c r="M910" s="51">
        <v>5.0</v>
      </c>
      <c r="N910" s="51">
        <v>5.0</v>
      </c>
      <c r="O910" s="51">
        <v>10.0</v>
      </c>
      <c r="P910" s="29"/>
      <c r="Q910" s="29"/>
    </row>
    <row r="911" ht="14.25" customHeight="1">
      <c r="A911" s="29">
        <v>904.0</v>
      </c>
      <c r="B911" s="29">
        <v>21.0</v>
      </c>
      <c r="C911" s="29">
        <v>30.0</v>
      </c>
      <c r="D911" s="29">
        <v>5.0</v>
      </c>
      <c r="E911" s="51">
        <v>14.5</v>
      </c>
      <c r="F911" s="51">
        <v>3.9</v>
      </c>
      <c r="G911" s="50">
        <v>0.0</v>
      </c>
      <c r="H911" s="29" t="s">
        <v>103</v>
      </c>
      <c r="I911" s="29"/>
      <c r="J911" s="51" t="s">
        <v>21</v>
      </c>
      <c r="K911" s="51" t="s">
        <v>21</v>
      </c>
      <c r="L911" s="51" t="s">
        <v>21</v>
      </c>
      <c r="M911" s="51" t="s">
        <v>21</v>
      </c>
      <c r="N911" s="51" t="s">
        <v>21</v>
      </c>
      <c r="O911" s="51">
        <v>1.0</v>
      </c>
      <c r="P911" s="29"/>
      <c r="Q911" s="29"/>
    </row>
    <row r="912" ht="14.25" customHeight="1">
      <c r="A912" s="29">
        <v>905.0</v>
      </c>
      <c r="B912" s="29">
        <v>2.0</v>
      </c>
      <c r="C912" s="29">
        <v>30.0</v>
      </c>
      <c r="D912" s="29">
        <v>6.0</v>
      </c>
      <c r="E912" s="51" t="s">
        <v>74</v>
      </c>
      <c r="F912" s="51" t="s">
        <v>74</v>
      </c>
      <c r="G912" s="50">
        <v>0.0</v>
      </c>
      <c r="H912" s="29" t="s">
        <v>103</v>
      </c>
      <c r="I912" s="29"/>
      <c r="J912" s="51" t="s">
        <v>74</v>
      </c>
      <c r="K912" s="51" t="s">
        <v>74</v>
      </c>
      <c r="L912" s="51" t="s">
        <v>74</v>
      </c>
      <c r="M912" s="51" t="s">
        <v>74</v>
      </c>
      <c r="N912" s="51" t="s">
        <v>74</v>
      </c>
      <c r="O912" s="51" t="s">
        <v>74</v>
      </c>
      <c r="P912" s="29"/>
      <c r="Q912" s="29"/>
    </row>
    <row r="913" ht="14.25" customHeight="1">
      <c r="A913" s="29">
        <v>906.0</v>
      </c>
      <c r="B913" s="29">
        <v>14.0</v>
      </c>
      <c r="C913" s="29">
        <v>30.0</v>
      </c>
      <c r="D913" s="29">
        <v>7.0</v>
      </c>
      <c r="E913" s="51">
        <v>26.6</v>
      </c>
      <c r="F913" s="51">
        <v>5.6</v>
      </c>
      <c r="G913" s="50">
        <v>1.6</v>
      </c>
      <c r="H913" s="29"/>
      <c r="I913" s="29"/>
      <c r="J913" s="51">
        <v>10.0</v>
      </c>
      <c r="K913" s="51">
        <v>10.0</v>
      </c>
      <c r="L913" s="51">
        <v>8.0</v>
      </c>
      <c r="M913" s="51">
        <v>5.0</v>
      </c>
      <c r="N913" s="51">
        <v>5.0</v>
      </c>
      <c r="O913" s="51">
        <v>10.0</v>
      </c>
      <c r="P913" s="29"/>
      <c r="Q913" s="29"/>
    </row>
    <row r="914" ht="14.25" customHeight="1">
      <c r="A914" s="29">
        <v>907.0</v>
      </c>
      <c r="B914" s="29">
        <v>11.0</v>
      </c>
      <c r="C914" s="29">
        <v>30.0</v>
      </c>
      <c r="D914" s="29">
        <v>8.0</v>
      </c>
      <c r="E914" s="51">
        <v>26.7</v>
      </c>
      <c r="F914" s="51">
        <v>5.1</v>
      </c>
      <c r="G914" s="50">
        <v>2.0</v>
      </c>
      <c r="H914" s="29"/>
      <c r="I914" s="29"/>
      <c r="J914" s="51">
        <v>6.0</v>
      </c>
      <c r="K914" s="51">
        <v>10.0</v>
      </c>
      <c r="L914" s="51">
        <v>10.0</v>
      </c>
      <c r="M914" s="51">
        <v>5.0</v>
      </c>
      <c r="N914" s="51">
        <v>5.0</v>
      </c>
      <c r="O914" s="51">
        <v>10.0</v>
      </c>
      <c r="P914" s="29"/>
      <c r="Q914" s="29"/>
    </row>
    <row r="915" ht="14.25" customHeight="1">
      <c r="A915" s="29">
        <v>908.0</v>
      </c>
      <c r="B915" s="29">
        <v>6.0</v>
      </c>
      <c r="C915" s="29">
        <v>30.0</v>
      </c>
      <c r="D915" s="29">
        <v>9.0</v>
      </c>
      <c r="E915" s="51">
        <v>22.5</v>
      </c>
      <c r="F915" s="51">
        <v>6.9</v>
      </c>
      <c r="G915" s="50">
        <v>2.2</v>
      </c>
      <c r="H915" s="29"/>
      <c r="I915" s="29"/>
      <c r="J915" s="51">
        <v>6.0</v>
      </c>
      <c r="K915" s="51">
        <v>10.0</v>
      </c>
      <c r="L915" s="51">
        <v>10.0</v>
      </c>
      <c r="M915" s="51">
        <v>5.0</v>
      </c>
      <c r="N915" s="51">
        <v>5.0</v>
      </c>
      <c r="O915" s="51">
        <v>10.0</v>
      </c>
      <c r="P915" s="29"/>
      <c r="Q915" s="29"/>
    </row>
    <row r="916" ht="14.25" customHeight="1">
      <c r="A916" s="29">
        <v>909.0</v>
      </c>
      <c r="B916" s="29">
        <v>1.0</v>
      </c>
      <c r="C916" s="29">
        <v>30.0</v>
      </c>
      <c r="D916" s="29">
        <v>10.0</v>
      </c>
      <c r="E916" s="51">
        <v>35.4</v>
      </c>
      <c r="F916" s="51">
        <v>8.8</v>
      </c>
      <c r="G916" s="50">
        <v>2.9</v>
      </c>
      <c r="H916" s="29"/>
      <c r="I916" s="29"/>
      <c r="J916" s="51">
        <v>6.0</v>
      </c>
      <c r="K916" s="51">
        <v>2.0</v>
      </c>
      <c r="L916" s="51">
        <v>10.0</v>
      </c>
      <c r="M916" s="51">
        <v>5.0</v>
      </c>
      <c r="N916" s="51">
        <v>5.0</v>
      </c>
      <c r="O916" s="51">
        <v>10.0</v>
      </c>
      <c r="P916" s="29"/>
      <c r="Q916" s="29"/>
    </row>
    <row r="917" ht="14.25" customHeight="1">
      <c r="A917" s="29">
        <v>910.0</v>
      </c>
      <c r="B917" s="29">
        <v>15.0</v>
      </c>
      <c r="C917" s="29">
        <v>30.0</v>
      </c>
      <c r="D917" s="29">
        <v>11.0</v>
      </c>
      <c r="E917" s="51" t="s">
        <v>74</v>
      </c>
      <c r="F917" s="51" t="s">
        <v>74</v>
      </c>
      <c r="G917" s="50">
        <v>0.0</v>
      </c>
      <c r="H917" s="29" t="s">
        <v>26</v>
      </c>
      <c r="I917" s="29"/>
      <c r="J917" s="51" t="s">
        <v>74</v>
      </c>
      <c r="K917" s="51" t="s">
        <v>74</v>
      </c>
      <c r="L917" s="51" t="s">
        <v>74</v>
      </c>
      <c r="M917" s="51" t="s">
        <v>74</v>
      </c>
      <c r="N917" s="51" t="s">
        <v>74</v>
      </c>
      <c r="O917" s="51" t="s">
        <v>74</v>
      </c>
      <c r="P917" s="29"/>
      <c r="Q917" s="29"/>
    </row>
    <row r="918" ht="14.25" customHeight="1">
      <c r="A918" s="29">
        <v>911.0</v>
      </c>
      <c r="B918" s="29">
        <v>29.0</v>
      </c>
      <c r="C918" s="29">
        <v>30.0</v>
      </c>
      <c r="D918" s="29">
        <v>12.0</v>
      </c>
      <c r="E918" s="51">
        <v>13.0</v>
      </c>
      <c r="F918" s="51">
        <v>5.3</v>
      </c>
      <c r="G918" s="50">
        <v>1.1</v>
      </c>
      <c r="H918" s="29"/>
      <c r="I918" s="29"/>
      <c r="J918" s="51" t="s">
        <v>21</v>
      </c>
      <c r="K918" s="51" t="s">
        <v>21</v>
      </c>
      <c r="L918" s="51" t="s">
        <v>21</v>
      </c>
      <c r="M918" s="51" t="s">
        <v>21</v>
      </c>
      <c r="N918" s="51" t="s">
        <v>21</v>
      </c>
      <c r="O918" s="51">
        <v>1.0</v>
      </c>
      <c r="P918" s="29"/>
      <c r="Q918" s="29"/>
    </row>
    <row r="919" ht="14.25" customHeight="1">
      <c r="A919" s="29">
        <v>912.0</v>
      </c>
      <c r="B919" s="29">
        <v>28.0</v>
      </c>
      <c r="C919" s="29">
        <v>30.0</v>
      </c>
      <c r="D919" s="29">
        <v>13.0</v>
      </c>
      <c r="E919" s="51">
        <v>27.0</v>
      </c>
      <c r="F919" s="51">
        <v>8.6</v>
      </c>
      <c r="G919" s="50">
        <v>2.5</v>
      </c>
      <c r="H919" s="29"/>
      <c r="I919" s="29"/>
      <c r="J919" s="51">
        <v>6.0</v>
      </c>
      <c r="K919" s="51">
        <v>10.0</v>
      </c>
      <c r="L919" s="51">
        <v>10.0</v>
      </c>
      <c r="M919" s="51">
        <v>5.0</v>
      </c>
      <c r="N919" s="51">
        <v>5.0</v>
      </c>
      <c r="O919" s="51">
        <v>10.0</v>
      </c>
      <c r="P919" s="29"/>
      <c r="Q919" s="29"/>
    </row>
    <row r="920" ht="14.25" customHeight="1">
      <c r="A920" s="29">
        <v>913.0</v>
      </c>
      <c r="B920" s="29">
        <v>26.0</v>
      </c>
      <c r="C920" s="29">
        <v>30.0</v>
      </c>
      <c r="D920" s="29">
        <v>14.0</v>
      </c>
      <c r="E920" s="51">
        <v>26.4</v>
      </c>
      <c r="F920" s="51">
        <v>7.7</v>
      </c>
      <c r="G920" s="50">
        <v>2.1</v>
      </c>
      <c r="H920" s="29"/>
      <c r="I920" s="29"/>
      <c r="J920" s="51">
        <v>6.0</v>
      </c>
      <c r="K920" s="51">
        <v>10.0</v>
      </c>
      <c r="L920" s="51">
        <v>8.0</v>
      </c>
      <c r="M920" s="51">
        <v>5.0</v>
      </c>
      <c r="N920" s="51">
        <v>5.0</v>
      </c>
      <c r="O920" s="51">
        <v>10.0</v>
      </c>
      <c r="P920" s="29"/>
      <c r="Q920" s="29"/>
    </row>
    <row r="921" ht="14.25" customHeight="1">
      <c r="A921" s="29">
        <v>914.0</v>
      </c>
      <c r="B921" s="29">
        <v>20.0</v>
      </c>
      <c r="C921" s="29">
        <v>30.0</v>
      </c>
      <c r="D921" s="29">
        <v>15.0</v>
      </c>
      <c r="E921" s="51">
        <v>25.7</v>
      </c>
      <c r="F921" s="51">
        <v>7.5</v>
      </c>
      <c r="G921" s="50">
        <v>2.1</v>
      </c>
      <c r="H921" s="29"/>
      <c r="I921" s="29"/>
      <c r="J921" s="51">
        <v>10.0</v>
      </c>
      <c r="K921" s="51">
        <v>10.0</v>
      </c>
      <c r="L921" s="51">
        <v>1.0</v>
      </c>
      <c r="M921" s="51">
        <v>5.0</v>
      </c>
      <c r="N921" s="51">
        <v>5.0</v>
      </c>
      <c r="O921" s="51">
        <v>10.0</v>
      </c>
      <c r="P921" s="29"/>
      <c r="Q921" s="29"/>
    </row>
    <row r="922" ht="14.25" customHeight="1">
      <c r="A922" s="29">
        <v>915.0</v>
      </c>
      <c r="B922" s="29">
        <v>25.0</v>
      </c>
      <c r="C922" s="29">
        <v>30.0</v>
      </c>
      <c r="D922" s="29">
        <v>16.0</v>
      </c>
      <c r="E922" s="51">
        <v>29.0</v>
      </c>
      <c r="F922" s="51">
        <v>8.4</v>
      </c>
      <c r="G922" s="50">
        <v>2.4</v>
      </c>
      <c r="H922" s="29"/>
      <c r="I922" s="29"/>
      <c r="J922" s="51">
        <v>6.0</v>
      </c>
      <c r="K922" s="51">
        <v>2.0</v>
      </c>
      <c r="L922" s="51">
        <v>10.0</v>
      </c>
      <c r="M922" s="51">
        <v>5.0</v>
      </c>
      <c r="N922" s="51">
        <v>5.0</v>
      </c>
      <c r="O922" s="51">
        <v>10.0</v>
      </c>
      <c r="P922" s="29"/>
      <c r="Q922" s="29"/>
    </row>
    <row r="923" ht="14.25" customHeight="1">
      <c r="A923" s="29">
        <v>916.0</v>
      </c>
      <c r="B923" s="29">
        <v>19.0</v>
      </c>
      <c r="C923" s="29">
        <v>30.0</v>
      </c>
      <c r="D923" s="29">
        <v>17.0</v>
      </c>
      <c r="E923" s="51">
        <v>20.6</v>
      </c>
      <c r="F923" s="51">
        <v>7.7</v>
      </c>
      <c r="G923" s="50">
        <v>1.8</v>
      </c>
      <c r="H923" s="29"/>
      <c r="I923" s="29"/>
      <c r="J923" s="51">
        <v>6.0</v>
      </c>
      <c r="K923" s="51">
        <v>10.0</v>
      </c>
      <c r="L923" s="51">
        <v>10.0</v>
      </c>
      <c r="M923" s="51">
        <v>5.0</v>
      </c>
      <c r="N923" s="51">
        <v>5.0</v>
      </c>
      <c r="O923" s="51">
        <v>10.0</v>
      </c>
      <c r="P923" s="29"/>
      <c r="Q923" s="29"/>
    </row>
    <row r="924" ht="14.25" customHeight="1">
      <c r="A924" s="29">
        <v>917.0</v>
      </c>
      <c r="B924" s="29">
        <v>7.0</v>
      </c>
      <c r="C924" s="29">
        <v>30.0</v>
      </c>
      <c r="D924" s="29">
        <v>18.0</v>
      </c>
      <c r="E924" s="51">
        <v>25.0</v>
      </c>
      <c r="F924" s="51">
        <v>7.3</v>
      </c>
      <c r="G924" s="50">
        <v>2.2</v>
      </c>
      <c r="H924" s="29"/>
      <c r="I924" s="29"/>
      <c r="J924" s="51">
        <v>6.0</v>
      </c>
      <c r="K924" s="51">
        <v>8.0</v>
      </c>
      <c r="L924" s="51">
        <v>10.0</v>
      </c>
      <c r="M924" s="51">
        <v>5.0</v>
      </c>
      <c r="N924" s="51">
        <v>5.0</v>
      </c>
      <c r="O924" s="51">
        <v>1.0</v>
      </c>
      <c r="P924" s="29"/>
      <c r="Q924" s="29"/>
    </row>
    <row r="925" ht="14.25" customHeight="1">
      <c r="A925" s="29">
        <v>918.0</v>
      </c>
      <c r="B925" s="29">
        <v>3.0</v>
      </c>
      <c r="C925" s="29">
        <v>30.0</v>
      </c>
      <c r="D925" s="29">
        <v>19.0</v>
      </c>
      <c r="E925" s="51">
        <v>22.0</v>
      </c>
      <c r="F925" s="51">
        <v>7.0</v>
      </c>
      <c r="G925" s="50">
        <v>1.8</v>
      </c>
      <c r="H925" s="29"/>
      <c r="I925" s="29"/>
      <c r="J925" s="51">
        <v>10.0</v>
      </c>
      <c r="K925" s="51">
        <v>10.0</v>
      </c>
      <c r="L925" s="51">
        <v>10.0</v>
      </c>
      <c r="M925" s="51">
        <v>5.0</v>
      </c>
      <c r="N925" s="51">
        <v>5.0</v>
      </c>
      <c r="O925" s="51">
        <v>10.0</v>
      </c>
      <c r="P925" s="29"/>
      <c r="Q925" s="29"/>
    </row>
    <row r="926" ht="14.25" customHeight="1">
      <c r="A926" s="29">
        <v>919.0</v>
      </c>
      <c r="B926" s="29">
        <v>27.0</v>
      </c>
      <c r="C926" s="29">
        <v>30.0</v>
      </c>
      <c r="D926" s="29">
        <v>20.0</v>
      </c>
      <c r="E926" s="51">
        <v>29.0</v>
      </c>
      <c r="F926" s="51">
        <v>8.2</v>
      </c>
      <c r="G926" s="50">
        <v>2.3</v>
      </c>
      <c r="H926" s="29"/>
      <c r="I926" s="29"/>
      <c r="J926" s="51">
        <v>6.0</v>
      </c>
      <c r="K926" s="51">
        <v>8.0</v>
      </c>
      <c r="L926" s="51">
        <v>10.0</v>
      </c>
      <c r="M926" s="51">
        <v>5.0</v>
      </c>
      <c r="N926" s="51">
        <v>5.0</v>
      </c>
      <c r="O926" s="51">
        <v>20.0</v>
      </c>
      <c r="P926" s="29"/>
      <c r="Q926" s="29"/>
    </row>
    <row r="927" ht="14.25" customHeight="1">
      <c r="A927" s="29">
        <v>920.0</v>
      </c>
      <c r="B927" s="29">
        <v>18.0</v>
      </c>
      <c r="C927" s="29">
        <v>30.0</v>
      </c>
      <c r="D927" s="29">
        <v>21.0</v>
      </c>
      <c r="E927" s="51">
        <v>26.4</v>
      </c>
      <c r="F927" s="51">
        <v>9.4</v>
      </c>
      <c r="G927" s="50">
        <v>2.4</v>
      </c>
      <c r="H927" s="29"/>
      <c r="I927" s="29"/>
      <c r="J927" s="51">
        <v>10.0</v>
      </c>
      <c r="K927" s="51">
        <v>10.0</v>
      </c>
      <c r="L927" s="51">
        <v>10.0</v>
      </c>
      <c r="M927" s="51">
        <v>5.0</v>
      </c>
      <c r="N927" s="51">
        <v>5.0</v>
      </c>
      <c r="O927" s="51">
        <v>10.0</v>
      </c>
      <c r="P927" s="29"/>
      <c r="Q927" s="29"/>
    </row>
    <row r="928" ht="14.25" customHeight="1">
      <c r="A928" s="29">
        <v>921.0</v>
      </c>
      <c r="B928" s="29">
        <v>13.0</v>
      </c>
      <c r="C928" s="29">
        <v>30.0</v>
      </c>
      <c r="D928" s="29">
        <v>22.0</v>
      </c>
      <c r="E928" s="51">
        <v>32.2</v>
      </c>
      <c r="F928" s="51">
        <v>8.3</v>
      </c>
      <c r="G928" s="50">
        <v>2.4</v>
      </c>
      <c r="H928" s="29"/>
      <c r="I928" s="29"/>
      <c r="J928" s="51">
        <v>10.0</v>
      </c>
      <c r="K928" s="51">
        <v>10.0</v>
      </c>
      <c r="L928" s="51">
        <v>10.0</v>
      </c>
      <c r="M928" s="51">
        <v>5.0</v>
      </c>
      <c r="N928" s="51">
        <v>5.0</v>
      </c>
      <c r="O928" s="51">
        <v>10.0</v>
      </c>
      <c r="P928" s="29"/>
      <c r="Q928" s="29"/>
    </row>
    <row r="929" ht="14.25" customHeight="1">
      <c r="A929" s="29">
        <v>922.0</v>
      </c>
      <c r="B929" s="29">
        <v>5.0</v>
      </c>
      <c r="C929" s="29">
        <v>30.0</v>
      </c>
      <c r="D929" s="29">
        <v>23.0</v>
      </c>
      <c r="E929" s="51">
        <v>31.5</v>
      </c>
      <c r="F929" s="51">
        <v>8.9</v>
      </c>
      <c r="G929" s="50">
        <v>2.7</v>
      </c>
      <c r="H929" s="29"/>
      <c r="I929" s="29"/>
      <c r="J929" s="51">
        <v>10.0</v>
      </c>
      <c r="K929" s="51">
        <v>10.0</v>
      </c>
      <c r="L929" s="51">
        <v>10.0</v>
      </c>
      <c r="M929" s="51">
        <v>5.0</v>
      </c>
      <c r="N929" s="51">
        <v>5.0</v>
      </c>
      <c r="O929" s="51">
        <v>10.0</v>
      </c>
      <c r="P929" s="29"/>
      <c r="Q929" s="29"/>
    </row>
    <row r="930" ht="14.25" customHeight="1">
      <c r="A930" s="29">
        <v>923.0</v>
      </c>
      <c r="B930" s="29">
        <v>22.0</v>
      </c>
      <c r="C930" s="29">
        <v>30.0</v>
      </c>
      <c r="D930" s="29">
        <v>24.0</v>
      </c>
      <c r="E930" s="51">
        <v>33.0</v>
      </c>
      <c r="F930" s="51">
        <v>8.6</v>
      </c>
      <c r="G930" s="50">
        <v>2.7</v>
      </c>
      <c r="H930" s="29"/>
      <c r="I930" s="29"/>
      <c r="J930" s="51">
        <v>6.0</v>
      </c>
      <c r="K930" s="51">
        <v>6.0</v>
      </c>
      <c r="L930" s="51">
        <v>10.0</v>
      </c>
      <c r="M930" s="51">
        <v>5.0</v>
      </c>
      <c r="N930" s="51">
        <v>5.0</v>
      </c>
      <c r="O930" s="51">
        <v>10.0</v>
      </c>
      <c r="P930" s="29"/>
      <c r="Q930" s="29"/>
    </row>
    <row r="931" ht="14.25" customHeight="1">
      <c r="A931" s="29">
        <v>924.0</v>
      </c>
      <c r="B931" s="29">
        <v>9.0</v>
      </c>
      <c r="C931" s="29">
        <v>30.0</v>
      </c>
      <c r="D931" s="29">
        <v>25.0</v>
      </c>
      <c r="E931" s="51">
        <v>31.5</v>
      </c>
      <c r="F931" s="51">
        <v>8.9</v>
      </c>
      <c r="G931" s="50">
        <v>2.5</v>
      </c>
      <c r="H931" s="29"/>
      <c r="I931" s="29"/>
      <c r="J931" s="51">
        <v>6.0</v>
      </c>
      <c r="K931" s="51">
        <v>8.0</v>
      </c>
      <c r="L931" s="51">
        <v>10.0</v>
      </c>
      <c r="M931" s="51">
        <v>5.0</v>
      </c>
      <c r="N931" s="51">
        <v>5.0</v>
      </c>
      <c r="O931" s="51">
        <v>20.0</v>
      </c>
      <c r="P931" s="29"/>
      <c r="Q931" s="29"/>
    </row>
    <row r="932" ht="14.25" customHeight="1">
      <c r="A932" s="29">
        <v>925.0</v>
      </c>
      <c r="B932" s="29">
        <v>24.0</v>
      </c>
      <c r="C932" s="29">
        <v>30.0</v>
      </c>
      <c r="D932" s="29">
        <v>26.0</v>
      </c>
      <c r="E932" s="51">
        <v>31.4</v>
      </c>
      <c r="F932" s="51">
        <v>9.2</v>
      </c>
      <c r="G932" s="50">
        <v>2.6</v>
      </c>
      <c r="H932" s="29"/>
      <c r="I932" s="29"/>
      <c r="J932" s="51">
        <v>6.0</v>
      </c>
      <c r="K932" s="51">
        <v>6.0</v>
      </c>
      <c r="L932" s="51">
        <v>10.0</v>
      </c>
      <c r="M932" s="51">
        <v>5.0</v>
      </c>
      <c r="N932" s="51">
        <v>5.0</v>
      </c>
      <c r="O932" s="51">
        <v>20.0</v>
      </c>
      <c r="P932" s="29"/>
      <c r="Q932" s="29"/>
    </row>
    <row r="933" ht="14.25" customHeight="1">
      <c r="A933" s="29">
        <v>926.0</v>
      </c>
      <c r="B933" s="29">
        <v>30.0</v>
      </c>
      <c r="C933" s="29">
        <v>30.0</v>
      </c>
      <c r="D933" s="29">
        <v>27.0</v>
      </c>
      <c r="E933" s="51">
        <v>20.4</v>
      </c>
      <c r="F933" s="51">
        <v>6.9</v>
      </c>
      <c r="G933" s="50">
        <v>2.1</v>
      </c>
      <c r="H933" s="29"/>
      <c r="I933" s="29"/>
      <c r="J933" s="51">
        <v>6.0</v>
      </c>
      <c r="K933" s="51">
        <v>10.0</v>
      </c>
      <c r="L933" s="51">
        <v>10.0</v>
      </c>
      <c r="M933" s="51">
        <v>5.0</v>
      </c>
      <c r="N933" s="51">
        <v>5.0</v>
      </c>
      <c r="O933" s="51">
        <v>10.0</v>
      </c>
      <c r="P933" s="29"/>
      <c r="Q933" s="29"/>
    </row>
    <row r="934" ht="14.25" customHeight="1">
      <c r="A934" s="29">
        <v>927.0</v>
      </c>
      <c r="B934" s="29">
        <v>10.0</v>
      </c>
      <c r="C934" s="29">
        <v>30.0</v>
      </c>
      <c r="D934" s="29">
        <v>28.0</v>
      </c>
      <c r="E934" s="51">
        <v>28.0</v>
      </c>
      <c r="F934" s="51">
        <v>9.0</v>
      </c>
      <c r="G934" s="50">
        <v>2.2</v>
      </c>
      <c r="H934" s="29"/>
      <c r="I934" s="29"/>
      <c r="J934" s="51">
        <v>6.0</v>
      </c>
      <c r="K934" s="51">
        <v>10.0</v>
      </c>
      <c r="L934" s="51">
        <v>10.0</v>
      </c>
      <c r="M934" s="51">
        <v>5.0</v>
      </c>
      <c r="N934" s="51">
        <v>5.0</v>
      </c>
      <c r="O934" s="51">
        <v>10.0</v>
      </c>
      <c r="P934" s="29"/>
      <c r="Q934" s="29"/>
    </row>
    <row r="935" ht="14.25" customHeight="1">
      <c r="A935" s="29">
        <v>928.0</v>
      </c>
      <c r="B935" s="29">
        <v>31.0</v>
      </c>
      <c r="C935" s="29">
        <v>30.0</v>
      </c>
      <c r="D935" s="29">
        <v>29.0</v>
      </c>
      <c r="E935" s="51">
        <v>29.0</v>
      </c>
      <c r="F935" s="51">
        <v>8.3</v>
      </c>
      <c r="G935" s="50">
        <v>2.5</v>
      </c>
      <c r="H935" s="29"/>
      <c r="I935" s="29"/>
      <c r="J935" s="51">
        <v>6.0</v>
      </c>
      <c r="K935" s="51">
        <v>10.0</v>
      </c>
      <c r="L935" s="51">
        <v>10.0</v>
      </c>
      <c r="M935" s="51">
        <v>5.0</v>
      </c>
      <c r="N935" s="51">
        <v>5.0</v>
      </c>
      <c r="O935" s="51">
        <v>10.0</v>
      </c>
      <c r="P935" s="29"/>
      <c r="Q935" s="29"/>
    </row>
    <row r="936" ht="14.25" customHeight="1">
      <c r="A936" s="29">
        <v>929.0</v>
      </c>
      <c r="B936" s="29">
        <v>8.0</v>
      </c>
      <c r="C936" s="29">
        <v>30.0</v>
      </c>
      <c r="D936" s="29">
        <v>30.0</v>
      </c>
      <c r="E936" s="51">
        <v>33.0</v>
      </c>
      <c r="F936" s="51">
        <v>9.7</v>
      </c>
      <c r="G936" s="50">
        <v>2.9</v>
      </c>
      <c r="H936" s="29"/>
      <c r="I936" s="29"/>
      <c r="J936" s="51">
        <v>10.0</v>
      </c>
      <c r="K936" s="51">
        <v>10.0</v>
      </c>
      <c r="L936" s="51">
        <v>10.0</v>
      </c>
      <c r="M936" s="51">
        <v>5.0</v>
      </c>
      <c r="N936" s="51">
        <v>5.0</v>
      </c>
      <c r="O936" s="51">
        <v>10.0</v>
      </c>
      <c r="P936" s="29"/>
      <c r="Q936" s="29"/>
    </row>
    <row r="937" ht="14.25" customHeight="1">
      <c r="A937" s="29">
        <v>930.0</v>
      </c>
      <c r="B937" s="29">
        <v>16.0</v>
      </c>
      <c r="C937" s="29">
        <v>30.0</v>
      </c>
      <c r="D937" s="29">
        <v>31.0</v>
      </c>
      <c r="E937" s="51">
        <v>35.0</v>
      </c>
      <c r="F937" s="51">
        <v>9.4</v>
      </c>
      <c r="G937" s="50">
        <v>2.7</v>
      </c>
      <c r="H937" s="29"/>
      <c r="I937" s="29"/>
      <c r="J937" s="51">
        <v>10.0</v>
      </c>
      <c r="K937" s="51">
        <v>10.0</v>
      </c>
      <c r="L937" s="51">
        <v>10.0</v>
      </c>
      <c r="M937" s="51">
        <v>5.0</v>
      </c>
      <c r="N937" s="51">
        <v>5.0</v>
      </c>
      <c r="O937" s="51">
        <v>10.0</v>
      </c>
      <c r="P937" s="29"/>
      <c r="Q937" s="29"/>
    </row>
    <row r="938" ht="14.2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ht="14.2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ht="14.2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ht="14.2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ht="14.2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ht="14.2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ht="14.2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ht="14.2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ht="14.2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ht="14.2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ht="14.2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ht="14.2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ht="14.2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ht="14.2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ht="14.2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ht="14.2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ht="14.2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ht="14.2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ht="14.2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ht="14.2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ht="14.2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ht="14.2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ht="14.2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ht="14.2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ht="14.2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ht="14.2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ht="14.2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ht="14.2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ht="14.2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ht="14.2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ht="14.2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ht="14.2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ht="14.2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ht="14.2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ht="14.2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ht="14.2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ht="14.2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ht="14.2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ht="14.2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ht="14.2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ht="14.2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ht="14.2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ht="14.2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ht="14.2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ht="14.2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ht="14.2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ht="14.2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ht="14.2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ht="14.2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ht="14.2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ht="14.2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ht="14.2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ht="14.2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ht="14.2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ht="14.2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ht="14.2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ht="14.2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ht="14.2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ht="14.2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ht="14.2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ht="14.2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ht="14.2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ht="14.2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ht="14.25" customHeight="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ht="14.25" customHeight="1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ht="14.25" customHeight="1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ht="14.25" customHeight="1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ht="14.25" customHeight="1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ht="14.25" customHeight="1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ht="14.25" customHeight="1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</sheetData>
  <mergeCells count="10">
    <mergeCell ref="AB5:AG5"/>
    <mergeCell ref="AB11:AC11"/>
    <mergeCell ref="AD11:AG11"/>
    <mergeCell ref="A1:F1"/>
    <mergeCell ref="AB1:AG1"/>
    <mergeCell ref="A2:F2"/>
    <mergeCell ref="AB2:AG2"/>
    <mergeCell ref="A3:F3"/>
    <mergeCell ref="J6:K6"/>
    <mergeCell ref="L6:O6"/>
  </mergeCells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7" width="9.71"/>
    <col customWidth="1" min="8" max="9" width="8.71"/>
    <col customWidth="1" min="10" max="10" width="18.57"/>
    <col customWidth="1" min="11" max="36" width="8.71"/>
  </cols>
  <sheetData>
    <row r="1" ht="14.25" customHeight="1">
      <c r="A1" s="17" t="s">
        <v>123</v>
      </c>
      <c r="I1" s="17"/>
      <c r="J1" s="17" t="s">
        <v>124</v>
      </c>
      <c r="K1" s="17"/>
      <c r="L1" s="125"/>
      <c r="M1" s="17"/>
      <c r="Q1" s="17"/>
      <c r="R1" s="17"/>
      <c r="S1" s="17"/>
      <c r="T1" s="17"/>
      <c r="AC1" s="17" t="s">
        <v>123</v>
      </c>
    </row>
    <row r="2" ht="14.25" customHeight="1">
      <c r="A2" s="122" t="s">
        <v>125</v>
      </c>
      <c r="I2" s="17"/>
      <c r="J2" s="126">
        <v>45902.0</v>
      </c>
      <c r="K2" s="17"/>
      <c r="L2" s="125"/>
      <c r="M2" s="17"/>
      <c r="Q2" s="17"/>
      <c r="R2" s="17"/>
      <c r="S2" s="17"/>
      <c r="T2" s="17"/>
      <c r="AC2" s="17"/>
      <c r="AD2" s="17"/>
      <c r="AE2" s="17"/>
      <c r="AF2" s="17"/>
      <c r="AG2" s="17"/>
      <c r="AH2" s="17"/>
      <c r="AI2" s="17"/>
      <c r="AJ2" s="17"/>
    </row>
    <row r="3" ht="14.25" customHeight="1">
      <c r="A3" s="122" t="s">
        <v>126</v>
      </c>
      <c r="I3" s="17"/>
      <c r="J3" s="17" t="s">
        <v>127</v>
      </c>
      <c r="K3" s="17"/>
      <c r="L3" s="125"/>
      <c r="M3" s="17"/>
      <c r="Q3" s="17"/>
      <c r="R3" s="17"/>
      <c r="S3" s="17"/>
      <c r="T3" s="17"/>
      <c r="AC3" s="17"/>
      <c r="AD3" s="17"/>
      <c r="AE3" s="17"/>
      <c r="AF3" s="17"/>
      <c r="AG3" s="17"/>
      <c r="AH3" s="17"/>
      <c r="AI3" s="17"/>
      <c r="AJ3" s="17"/>
    </row>
    <row r="4" ht="14.25" customHeight="1">
      <c r="A4" s="38"/>
      <c r="B4" s="38"/>
      <c r="C4" s="38"/>
      <c r="D4" s="38"/>
      <c r="E4" s="38"/>
      <c r="F4" s="38"/>
      <c r="G4" s="38"/>
      <c r="H4" s="38"/>
      <c r="I4" s="17"/>
      <c r="J4" s="17" t="s">
        <v>128</v>
      </c>
      <c r="K4" s="17"/>
      <c r="M4" s="17"/>
      <c r="Q4" s="17"/>
      <c r="R4" s="17"/>
      <c r="S4" s="17"/>
      <c r="T4" s="17"/>
      <c r="AC4" s="38" t="s">
        <v>125</v>
      </c>
    </row>
    <row r="5" ht="14.25" customHeight="1">
      <c r="A5" s="38"/>
      <c r="B5" s="38"/>
      <c r="C5" s="38"/>
      <c r="D5" s="38"/>
      <c r="E5" s="38"/>
      <c r="F5" s="38"/>
      <c r="G5" s="38"/>
      <c r="H5" s="38"/>
      <c r="I5" s="17"/>
      <c r="J5" s="17"/>
      <c r="K5" s="17"/>
      <c r="M5" s="17"/>
      <c r="Q5" s="17"/>
      <c r="R5" s="17"/>
      <c r="S5" s="17"/>
      <c r="T5" s="17"/>
      <c r="AC5" s="38" t="s">
        <v>126</v>
      </c>
    </row>
    <row r="6" ht="14.25" customHeight="1">
      <c r="A6" s="127"/>
      <c r="B6" s="127"/>
      <c r="C6" s="127"/>
      <c r="D6" s="127"/>
      <c r="E6" s="127"/>
      <c r="F6" s="106"/>
      <c r="G6" s="127"/>
      <c r="H6" s="127"/>
      <c r="I6" s="127"/>
      <c r="J6" s="127"/>
      <c r="K6" s="128"/>
      <c r="L6" s="127"/>
      <c r="M6" s="127"/>
      <c r="N6" s="127"/>
      <c r="O6" s="127"/>
      <c r="P6" s="127"/>
      <c r="R6" s="29"/>
    </row>
    <row r="7" ht="14.25" customHeight="1">
      <c r="A7" s="127" t="s">
        <v>5</v>
      </c>
      <c r="B7" s="127" t="s">
        <v>6</v>
      </c>
      <c r="C7" s="127" t="s">
        <v>7</v>
      </c>
      <c r="D7" s="127" t="s">
        <v>5</v>
      </c>
      <c r="E7" s="128" t="s">
        <v>129</v>
      </c>
      <c r="F7" s="105" t="s">
        <v>130</v>
      </c>
      <c r="G7" s="128" t="s">
        <v>131</v>
      </c>
      <c r="H7" s="128" t="s">
        <v>132</v>
      </c>
      <c r="I7" s="127" t="s">
        <v>42</v>
      </c>
      <c r="J7" s="128" t="s">
        <v>69</v>
      </c>
      <c r="K7" s="128" t="s">
        <v>11</v>
      </c>
      <c r="L7" s="128" t="s">
        <v>12</v>
      </c>
      <c r="M7" s="128" t="s">
        <v>133</v>
      </c>
      <c r="N7" s="128" t="s">
        <v>134</v>
      </c>
      <c r="O7" s="128" t="s">
        <v>15</v>
      </c>
      <c r="P7" s="128" t="s">
        <v>135</v>
      </c>
      <c r="R7" s="51"/>
      <c r="AA7" s="53"/>
      <c r="AB7" s="53"/>
    </row>
    <row r="8" ht="14.25" customHeight="1">
      <c r="A8" s="129">
        <v>1.0</v>
      </c>
      <c r="B8" s="129">
        <v>37.0</v>
      </c>
      <c r="C8" s="129">
        <v>1.0</v>
      </c>
      <c r="D8" s="129">
        <v>1.0</v>
      </c>
      <c r="E8" s="53" t="s">
        <v>19</v>
      </c>
      <c r="F8" s="17">
        <v>0.0</v>
      </c>
      <c r="G8" s="53" t="s">
        <v>19</v>
      </c>
      <c r="H8" s="130">
        <v>0.0</v>
      </c>
      <c r="I8" s="38" t="s">
        <v>82</v>
      </c>
      <c r="J8" s="17">
        <v>0.0</v>
      </c>
      <c r="K8" s="53" t="s">
        <v>19</v>
      </c>
      <c r="L8" s="53" t="s">
        <v>19</v>
      </c>
      <c r="M8" s="53" t="s">
        <v>19</v>
      </c>
      <c r="N8" s="53" t="s">
        <v>19</v>
      </c>
      <c r="O8" s="53" t="s">
        <v>19</v>
      </c>
      <c r="P8" s="53" t="s">
        <v>19</v>
      </c>
      <c r="Q8" s="130"/>
      <c r="R8" s="17"/>
      <c r="S8" s="17"/>
      <c r="T8" s="38"/>
    </row>
    <row r="9" ht="14.25" customHeight="1">
      <c r="A9" s="129">
        <v>2.0</v>
      </c>
      <c r="B9" s="129">
        <v>1.0</v>
      </c>
      <c r="C9" s="129">
        <v>1.0</v>
      </c>
      <c r="D9" s="129">
        <v>2.0</v>
      </c>
      <c r="E9" s="53">
        <v>30.0</v>
      </c>
      <c r="F9" s="17">
        <v>22.0</v>
      </c>
      <c r="G9" s="53">
        <v>4.6</v>
      </c>
      <c r="H9" s="130">
        <v>2.0</v>
      </c>
      <c r="I9" s="38" t="s">
        <v>83</v>
      </c>
      <c r="J9" s="17">
        <v>1.0</v>
      </c>
      <c r="K9" s="53">
        <v>6.0</v>
      </c>
      <c r="L9" s="53">
        <v>8.0</v>
      </c>
      <c r="M9" s="53">
        <v>10.0</v>
      </c>
      <c r="N9" s="53">
        <v>5.0</v>
      </c>
      <c r="O9" s="53">
        <v>5.0</v>
      </c>
      <c r="P9" s="53">
        <v>6.0</v>
      </c>
      <c r="Q9" s="130"/>
      <c r="R9" s="17"/>
      <c r="S9" s="17"/>
      <c r="T9" s="38"/>
    </row>
    <row r="10" ht="14.25" customHeight="1">
      <c r="A10" s="129">
        <v>3.0</v>
      </c>
      <c r="B10" s="129">
        <v>38.0</v>
      </c>
      <c r="C10" s="129">
        <v>1.0</v>
      </c>
      <c r="D10" s="129">
        <v>3.0</v>
      </c>
      <c r="E10" s="53">
        <v>32.0</v>
      </c>
      <c r="F10" s="17">
        <v>26.0</v>
      </c>
      <c r="G10" s="53">
        <v>5.5</v>
      </c>
      <c r="H10" s="130">
        <v>2.5</v>
      </c>
      <c r="I10" s="38"/>
      <c r="J10" s="17">
        <v>2.0</v>
      </c>
      <c r="K10" s="53">
        <v>6.0</v>
      </c>
      <c r="L10" s="53">
        <v>8.0</v>
      </c>
      <c r="M10" s="53">
        <v>8.0</v>
      </c>
      <c r="N10" s="53">
        <v>5.0</v>
      </c>
      <c r="O10" s="53">
        <v>5.0</v>
      </c>
      <c r="P10" s="53">
        <v>8.0</v>
      </c>
      <c r="Q10" s="130"/>
      <c r="R10" s="17"/>
      <c r="S10" s="17"/>
      <c r="T10" s="38"/>
    </row>
    <row r="11" ht="14.25" customHeight="1">
      <c r="A11" s="129">
        <v>4.0</v>
      </c>
      <c r="B11" s="129">
        <v>2.0</v>
      </c>
      <c r="C11" s="129">
        <v>1.0</v>
      </c>
      <c r="D11" s="129">
        <v>4.0</v>
      </c>
      <c r="E11" s="53">
        <v>39.5</v>
      </c>
      <c r="F11" s="17">
        <v>31.5</v>
      </c>
      <c r="G11" s="53">
        <v>5.6</v>
      </c>
      <c r="H11" s="130">
        <v>2.65</v>
      </c>
      <c r="I11" s="38"/>
      <c r="J11" s="17">
        <v>3.0</v>
      </c>
      <c r="K11" s="53">
        <v>2.0</v>
      </c>
      <c r="L11" s="53">
        <v>6.0</v>
      </c>
      <c r="M11" s="53">
        <v>10.0</v>
      </c>
      <c r="N11" s="53">
        <v>5.0</v>
      </c>
      <c r="O11" s="53">
        <v>5.0</v>
      </c>
      <c r="P11" s="53">
        <v>10.0</v>
      </c>
      <c r="Q11" s="130"/>
      <c r="R11" s="17"/>
      <c r="S11" s="17"/>
      <c r="T11" s="38"/>
    </row>
    <row r="12" ht="14.25" customHeight="1">
      <c r="A12" s="129">
        <v>5.0</v>
      </c>
      <c r="B12" s="129">
        <v>39.0</v>
      </c>
      <c r="C12" s="129">
        <v>1.0</v>
      </c>
      <c r="D12" s="129">
        <v>5.0</v>
      </c>
      <c r="E12" s="53">
        <v>29.2</v>
      </c>
      <c r="F12" s="17">
        <v>22.0</v>
      </c>
      <c r="G12" s="53">
        <v>4.9</v>
      </c>
      <c r="H12" s="130">
        <v>2.1</v>
      </c>
      <c r="I12" s="38"/>
      <c r="J12" s="17">
        <v>4.0</v>
      </c>
      <c r="K12" s="53">
        <v>6.0</v>
      </c>
      <c r="L12" s="53">
        <v>8.0</v>
      </c>
      <c r="M12" s="53">
        <v>10.0</v>
      </c>
      <c r="N12" s="53">
        <v>5.0</v>
      </c>
      <c r="O12" s="53">
        <v>5.0</v>
      </c>
      <c r="P12" s="53">
        <v>9.0</v>
      </c>
      <c r="Q12" s="130"/>
      <c r="R12" s="17"/>
      <c r="S12" s="17"/>
      <c r="T12" s="38"/>
    </row>
    <row r="13" ht="14.25" customHeight="1">
      <c r="A13" s="129">
        <v>6.0</v>
      </c>
      <c r="B13" s="129">
        <v>3.0</v>
      </c>
      <c r="C13" s="129">
        <v>1.0</v>
      </c>
      <c r="D13" s="129">
        <v>6.0</v>
      </c>
      <c r="E13" s="53">
        <v>38.1</v>
      </c>
      <c r="F13" s="17">
        <v>29.0</v>
      </c>
      <c r="G13" s="53">
        <v>5.3</v>
      </c>
      <c r="H13" s="130">
        <v>2.5</v>
      </c>
      <c r="I13" s="38"/>
      <c r="J13" s="17">
        <v>5.0</v>
      </c>
      <c r="K13" s="53">
        <v>10.0</v>
      </c>
      <c r="L13" s="53">
        <v>6.0</v>
      </c>
      <c r="M13" s="53">
        <v>10.0</v>
      </c>
      <c r="N13" s="53">
        <v>5.0</v>
      </c>
      <c r="O13" s="53">
        <v>5.0</v>
      </c>
      <c r="P13" s="53">
        <v>10.0</v>
      </c>
      <c r="Q13" s="130"/>
      <c r="R13" s="17"/>
      <c r="S13" s="17"/>
      <c r="T13" s="38"/>
    </row>
    <row r="14" ht="14.25" customHeight="1">
      <c r="A14" s="129">
        <v>7.0</v>
      </c>
      <c r="B14" s="129">
        <v>4.0</v>
      </c>
      <c r="C14" s="129">
        <v>1.0</v>
      </c>
      <c r="D14" s="129">
        <v>7.0</v>
      </c>
      <c r="E14" s="53">
        <v>29.8</v>
      </c>
      <c r="F14" s="17">
        <v>24.0</v>
      </c>
      <c r="G14" s="53">
        <v>5.7</v>
      </c>
      <c r="H14" s="130">
        <v>2.9</v>
      </c>
      <c r="I14" s="38"/>
      <c r="J14" s="17">
        <v>6.0</v>
      </c>
      <c r="K14" s="53">
        <v>10.0</v>
      </c>
      <c r="L14" s="53">
        <v>10.0</v>
      </c>
      <c r="M14" s="53">
        <v>8.0</v>
      </c>
      <c r="N14" s="53">
        <v>5.0</v>
      </c>
      <c r="O14" s="53">
        <v>5.0</v>
      </c>
      <c r="P14" s="53">
        <v>10.0</v>
      </c>
      <c r="Q14" s="130"/>
      <c r="R14" s="17"/>
      <c r="S14" s="17"/>
      <c r="T14" s="38"/>
    </row>
    <row r="15" ht="14.25" customHeight="1">
      <c r="A15" s="129">
        <v>8.0</v>
      </c>
      <c r="B15" s="129">
        <v>5.0</v>
      </c>
      <c r="C15" s="129">
        <v>1.0</v>
      </c>
      <c r="D15" s="129">
        <v>8.0</v>
      </c>
      <c r="E15" s="53">
        <v>29.5</v>
      </c>
      <c r="F15" s="17">
        <v>24.5</v>
      </c>
      <c r="G15" s="53">
        <v>5.3</v>
      </c>
      <c r="H15" s="130">
        <v>2.6</v>
      </c>
      <c r="I15" s="38"/>
      <c r="J15" s="17">
        <v>7.0</v>
      </c>
      <c r="K15" s="53">
        <v>6.0</v>
      </c>
      <c r="L15" s="53">
        <v>10.0</v>
      </c>
      <c r="M15" s="53">
        <v>2.0</v>
      </c>
      <c r="N15" s="53">
        <v>5.0</v>
      </c>
      <c r="O15" s="53">
        <v>5.0</v>
      </c>
      <c r="P15" s="53">
        <v>7.0</v>
      </c>
      <c r="Q15" s="130"/>
      <c r="R15" s="17"/>
      <c r="S15" s="17"/>
      <c r="T15" s="38"/>
    </row>
    <row r="16" ht="14.25" customHeight="1">
      <c r="A16" s="129">
        <v>9.0</v>
      </c>
      <c r="B16" s="129">
        <v>35.0</v>
      </c>
      <c r="C16" s="129">
        <v>1.0</v>
      </c>
      <c r="D16" s="129">
        <v>9.0</v>
      </c>
      <c r="E16" s="53">
        <v>32.8</v>
      </c>
      <c r="F16" s="17">
        <v>28.0</v>
      </c>
      <c r="G16" s="53">
        <v>6.1</v>
      </c>
      <c r="H16" s="130">
        <v>2.5</v>
      </c>
      <c r="I16" s="38"/>
      <c r="J16" s="17">
        <v>8.0</v>
      </c>
      <c r="K16" s="53">
        <v>2.0</v>
      </c>
      <c r="L16" s="53">
        <v>6.0</v>
      </c>
      <c r="M16" s="53">
        <v>10.0</v>
      </c>
      <c r="N16" s="53">
        <v>5.0</v>
      </c>
      <c r="O16" s="53">
        <v>5.0</v>
      </c>
      <c r="P16" s="53">
        <v>7.0</v>
      </c>
      <c r="Q16" s="130"/>
      <c r="R16" s="17"/>
      <c r="S16" s="17"/>
      <c r="T16" s="38"/>
    </row>
    <row r="17" ht="14.25" customHeight="1">
      <c r="A17" s="129">
        <v>10.0</v>
      </c>
      <c r="B17" s="129">
        <v>6.0</v>
      </c>
      <c r="C17" s="129">
        <v>1.0</v>
      </c>
      <c r="D17" s="129">
        <v>10.0</v>
      </c>
      <c r="E17" s="53">
        <v>34.8</v>
      </c>
      <c r="F17" s="17">
        <v>27.0</v>
      </c>
      <c r="G17" s="53">
        <v>6.0</v>
      </c>
      <c r="H17" s="130">
        <v>2.8</v>
      </c>
      <c r="I17" s="38"/>
      <c r="J17" s="17">
        <v>9.0</v>
      </c>
      <c r="K17" s="53">
        <v>10.0</v>
      </c>
      <c r="L17" s="53">
        <v>8.0</v>
      </c>
      <c r="M17" s="53">
        <v>10.0</v>
      </c>
      <c r="N17" s="53">
        <v>5.0</v>
      </c>
      <c r="O17" s="53">
        <v>5.0</v>
      </c>
      <c r="P17" s="53">
        <v>10.0</v>
      </c>
      <c r="Q17" s="130"/>
      <c r="R17" s="17"/>
      <c r="S17" s="17"/>
      <c r="T17" s="38"/>
    </row>
    <row r="18" ht="14.25" customHeight="1">
      <c r="A18" s="129">
        <v>11.0</v>
      </c>
      <c r="B18" s="129">
        <v>12.0</v>
      </c>
      <c r="C18" s="129">
        <v>1.0</v>
      </c>
      <c r="D18" s="129">
        <v>11.0</v>
      </c>
      <c r="E18" s="53">
        <v>32.2</v>
      </c>
      <c r="F18" s="17">
        <v>25.0</v>
      </c>
      <c r="G18" s="53">
        <v>5.6</v>
      </c>
      <c r="H18" s="130">
        <v>2.4</v>
      </c>
      <c r="I18" s="38"/>
      <c r="J18" s="17">
        <v>10.0</v>
      </c>
      <c r="K18" s="53">
        <v>6.0</v>
      </c>
      <c r="L18" s="53">
        <v>8.0</v>
      </c>
      <c r="M18" s="53">
        <v>10.0</v>
      </c>
      <c r="N18" s="53">
        <v>5.0</v>
      </c>
      <c r="O18" s="53">
        <v>5.0</v>
      </c>
      <c r="P18" s="53">
        <v>10.0</v>
      </c>
      <c r="Q18" s="130"/>
      <c r="R18" s="17"/>
      <c r="S18" s="17"/>
      <c r="T18" s="38"/>
    </row>
    <row r="19" ht="14.25" customHeight="1">
      <c r="A19" s="129">
        <v>12.0</v>
      </c>
      <c r="B19" s="129">
        <v>8.0</v>
      </c>
      <c r="C19" s="129">
        <v>1.0</v>
      </c>
      <c r="D19" s="129">
        <v>12.0</v>
      </c>
      <c r="E19" s="53">
        <v>31.1</v>
      </c>
      <c r="F19" s="17">
        <v>26.0</v>
      </c>
      <c r="G19" s="53">
        <v>5.7</v>
      </c>
      <c r="H19" s="130">
        <v>2.3</v>
      </c>
      <c r="I19" s="38"/>
      <c r="J19" s="17">
        <v>11.0</v>
      </c>
      <c r="K19" s="53">
        <v>10.0</v>
      </c>
      <c r="L19" s="53">
        <v>10.0</v>
      </c>
      <c r="M19" s="53">
        <v>10.0</v>
      </c>
      <c r="N19" s="53">
        <v>5.0</v>
      </c>
      <c r="O19" s="53">
        <v>5.0</v>
      </c>
      <c r="P19" s="53">
        <v>10.0</v>
      </c>
      <c r="Q19" s="130"/>
      <c r="R19" s="17"/>
      <c r="S19" s="17"/>
      <c r="T19" s="38"/>
    </row>
    <row r="20" ht="14.25" customHeight="1">
      <c r="A20" s="129">
        <v>13.0</v>
      </c>
      <c r="B20" s="129">
        <v>9.0</v>
      </c>
      <c r="C20" s="129">
        <v>1.0</v>
      </c>
      <c r="D20" s="129">
        <v>13.0</v>
      </c>
      <c r="E20" s="53">
        <v>31.9</v>
      </c>
      <c r="F20" s="17">
        <v>25.5</v>
      </c>
      <c r="G20" s="53">
        <v>5.8</v>
      </c>
      <c r="H20" s="130">
        <v>2.35</v>
      </c>
      <c r="I20" s="38"/>
      <c r="J20" s="17">
        <v>12.0</v>
      </c>
      <c r="K20" s="53">
        <v>10.0</v>
      </c>
      <c r="L20" s="53">
        <v>10.0</v>
      </c>
      <c r="M20" s="53">
        <v>8.0</v>
      </c>
      <c r="N20" s="53">
        <v>5.0</v>
      </c>
      <c r="O20" s="53">
        <v>5.0</v>
      </c>
      <c r="P20" s="53">
        <v>10.0</v>
      </c>
      <c r="Q20" s="130"/>
      <c r="R20" s="17"/>
      <c r="S20" s="17"/>
      <c r="T20" s="38"/>
    </row>
    <row r="21" ht="14.25" customHeight="1">
      <c r="A21" s="129">
        <v>14.0</v>
      </c>
      <c r="B21" s="129">
        <v>10.0</v>
      </c>
      <c r="C21" s="129">
        <v>1.0</v>
      </c>
      <c r="D21" s="129">
        <v>14.0</v>
      </c>
      <c r="E21" s="53">
        <v>31.3</v>
      </c>
      <c r="F21" s="17">
        <v>24.5</v>
      </c>
      <c r="G21" s="53">
        <v>5.8</v>
      </c>
      <c r="H21" s="130">
        <v>2.4</v>
      </c>
      <c r="I21" s="38"/>
      <c r="J21" s="17">
        <v>13.0</v>
      </c>
      <c r="K21" s="53">
        <v>10.0</v>
      </c>
      <c r="L21" s="53">
        <v>10.0</v>
      </c>
      <c r="M21" s="53">
        <v>8.0</v>
      </c>
      <c r="N21" s="53">
        <v>5.0</v>
      </c>
      <c r="O21" s="53">
        <v>5.0</v>
      </c>
      <c r="P21" s="53">
        <v>10.0</v>
      </c>
      <c r="Q21" s="130"/>
      <c r="R21" s="17"/>
      <c r="S21" s="17"/>
      <c r="T21" s="38"/>
    </row>
    <row r="22" ht="14.25" customHeight="1">
      <c r="A22" s="129">
        <v>15.0</v>
      </c>
      <c r="B22" s="129">
        <v>31.0</v>
      </c>
      <c r="C22" s="129">
        <v>1.0</v>
      </c>
      <c r="D22" s="129">
        <v>15.0</v>
      </c>
      <c r="E22" s="53">
        <v>32.8</v>
      </c>
      <c r="F22" s="17">
        <v>25.0</v>
      </c>
      <c r="G22" s="53">
        <v>5.5</v>
      </c>
      <c r="H22" s="130">
        <v>2.25</v>
      </c>
      <c r="I22" s="38"/>
      <c r="J22" s="17">
        <v>14.0</v>
      </c>
      <c r="K22" s="53">
        <v>10.0</v>
      </c>
      <c r="L22" s="53">
        <v>10.0</v>
      </c>
      <c r="M22" s="53">
        <v>6.0</v>
      </c>
      <c r="N22" s="53">
        <v>5.0</v>
      </c>
      <c r="O22" s="53">
        <v>5.0</v>
      </c>
      <c r="P22" s="53">
        <v>10.0</v>
      </c>
      <c r="Q22" s="130"/>
      <c r="R22" s="17"/>
      <c r="S22" s="17"/>
      <c r="T22" s="38"/>
    </row>
    <row r="23" ht="14.25" customHeight="1">
      <c r="A23" s="129">
        <v>16.0</v>
      </c>
      <c r="B23" s="129">
        <v>11.0</v>
      </c>
      <c r="C23" s="129">
        <v>1.0</v>
      </c>
      <c r="D23" s="129">
        <v>16.0</v>
      </c>
      <c r="E23" s="53" t="s">
        <v>19</v>
      </c>
      <c r="F23" s="17">
        <v>0.0</v>
      </c>
      <c r="G23" s="53" t="s">
        <v>19</v>
      </c>
      <c r="H23" s="130">
        <v>2.8</v>
      </c>
      <c r="I23" s="38"/>
      <c r="J23" s="17">
        <v>0.0</v>
      </c>
      <c r="K23" s="53" t="s">
        <v>19</v>
      </c>
      <c r="L23" s="53" t="s">
        <v>19</v>
      </c>
      <c r="M23" s="53" t="s">
        <v>19</v>
      </c>
      <c r="N23" s="53" t="s">
        <v>19</v>
      </c>
      <c r="O23" s="53" t="s">
        <v>19</v>
      </c>
      <c r="P23" s="53" t="s">
        <v>19</v>
      </c>
      <c r="Q23" s="130"/>
      <c r="R23" s="17"/>
      <c r="S23" s="17"/>
      <c r="T23" s="38"/>
    </row>
    <row r="24" ht="14.25" customHeight="1">
      <c r="A24" s="129">
        <v>17.0</v>
      </c>
      <c r="B24" s="129">
        <v>36.0</v>
      </c>
      <c r="C24" s="129">
        <v>1.0</v>
      </c>
      <c r="D24" s="129">
        <v>17.0</v>
      </c>
      <c r="E24" s="53">
        <v>37.5</v>
      </c>
      <c r="F24" s="17">
        <v>29.0</v>
      </c>
      <c r="G24" s="53">
        <v>5.8</v>
      </c>
      <c r="H24" s="130">
        <v>2.8</v>
      </c>
      <c r="I24" s="38"/>
      <c r="J24" s="17">
        <v>15.0</v>
      </c>
      <c r="K24" s="53">
        <v>10.0</v>
      </c>
      <c r="L24" s="53">
        <v>8.0</v>
      </c>
      <c r="M24" s="53">
        <v>10.0</v>
      </c>
      <c r="N24" s="53">
        <v>5.0</v>
      </c>
      <c r="O24" s="53">
        <v>5.0</v>
      </c>
      <c r="P24" s="53">
        <v>10.0</v>
      </c>
      <c r="Q24" s="130"/>
      <c r="R24" s="17"/>
      <c r="S24" s="17"/>
      <c r="T24" s="38"/>
    </row>
    <row r="25" ht="14.25" customHeight="1">
      <c r="A25" s="129">
        <v>18.0</v>
      </c>
      <c r="B25" s="129">
        <v>7.0</v>
      </c>
      <c r="C25" s="129">
        <v>1.0</v>
      </c>
      <c r="D25" s="129">
        <v>18.0</v>
      </c>
      <c r="E25" s="53">
        <v>25.1</v>
      </c>
      <c r="F25" s="17">
        <v>18.0</v>
      </c>
      <c r="G25" s="53">
        <v>4.1</v>
      </c>
      <c r="H25" s="130">
        <v>1.7</v>
      </c>
      <c r="I25" s="38" t="s">
        <v>136</v>
      </c>
      <c r="J25" s="17">
        <v>16.0</v>
      </c>
      <c r="K25" s="53">
        <v>10.0</v>
      </c>
      <c r="L25" s="53">
        <v>10.0</v>
      </c>
      <c r="M25" s="53">
        <v>2.0</v>
      </c>
      <c r="N25" s="53">
        <v>5.0</v>
      </c>
      <c r="O25" s="53">
        <v>5.0</v>
      </c>
      <c r="P25" s="53">
        <v>10.0</v>
      </c>
      <c r="Q25" s="130"/>
      <c r="R25" s="17"/>
      <c r="S25" s="17"/>
      <c r="T25" s="38"/>
    </row>
    <row r="26" ht="14.25" customHeight="1">
      <c r="A26" s="129">
        <v>19.0</v>
      </c>
      <c r="B26" s="129">
        <v>13.0</v>
      </c>
      <c r="C26" s="129">
        <v>1.0</v>
      </c>
      <c r="D26" s="129">
        <v>19.0</v>
      </c>
      <c r="E26" s="53">
        <v>36.1</v>
      </c>
      <c r="F26" s="17">
        <v>27.5</v>
      </c>
      <c r="G26" s="53">
        <v>5.1</v>
      </c>
      <c r="H26" s="130">
        <v>2.5</v>
      </c>
      <c r="I26" s="38"/>
      <c r="J26" s="17">
        <v>17.0</v>
      </c>
      <c r="K26" s="53">
        <v>6.0</v>
      </c>
      <c r="L26" s="53">
        <v>8.0</v>
      </c>
      <c r="M26" s="53">
        <v>10.0</v>
      </c>
      <c r="N26" s="53">
        <v>5.0</v>
      </c>
      <c r="O26" s="53">
        <v>5.0</v>
      </c>
      <c r="P26" s="53">
        <v>10.0</v>
      </c>
      <c r="Q26" s="130"/>
      <c r="R26" s="17"/>
      <c r="S26" s="17"/>
      <c r="T26" s="38"/>
    </row>
    <row r="27" ht="14.25" customHeight="1">
      <c r="A27" s="129">
        <v>20.0</v>
      </c>
      <c r="B27" s="129">
        <v>14.0</v>
      </c>
      <c r="C27" s="129">
        <v>1.0</v>
      </c>
      <c r="D27" s="129">
        <v>20.0</v>
      </c>
      <c r="E27" s="53" t="s">
        <v>19</v>
      </c>
      <c r="F27" s="17">
        <v>0.0</v>
      </c>
      <c r="G27" s="53" t="s">
        <v>19</v>
      </c>
      <c r="H27" s="130">
        <v>0.0</v>
      </c>
      <c r="I27" s="38" t="s">
        <v>82</v>
      </c>
      <c r="J27" s="17">
        <v>0.0</v>
      </c>
      <c r="K27" s="53" t="s">
        <v>19</v>
      </c>
      <c r="L27" s="53" t="s">
        <v>19</v>
      </c>
      <c r="M27" s="53" t="s">
        <v>19</v>
      </c>
      <c r="N27" s="53" t="s">
        <v>19</v>
      </c>
      <c r="O27" s="53" t="s">
        <v>19</v>
      </c>
      <c r="P27" s="53" t="s">
        <v>19</v>
      </c>
      <c r="Q27" s="130"/>
      <c r="R27" s="17"/>
      <c r="S27" s="17"/>
      <c r="T27" s="38"/>
    </row>
    <row r="28" ht="14.25" customHeight="1">
      <c r="A28" s="129">
        <v>21.0</v>
      </c>
      <c r="B28" s="129">
        <v>15.0</v>
      </c>
      <c r="C28" s="129">
        <v>1.0</v>
      </c>
      <c r="D28" s="129">
        <v>21.0</v>
      </c>
      <c r="E28" s="53">
        <v>38.7</v>
      </c>
      <c r="F28" s="17">
        <v>27.5</v>
      </c>
      <c r="G28" s="53">
        <v>6.0</v>
      </c>
      <c r="H28" s="130">
        <v>3.1</v>
      </c>
      <c r="I28" s="38"/>
      <c r="J28" s="17">
        <v>18.0</v>
      </c>
      <c r="K28" s="53">
        <v>6.0</v>
      </c>
      <c r="L28" s="53">
        <v>6.0</v>
      </c>
      <c r="M28" s="53">
        <v>10.0</v>
      </c>
      <c r="N28" s="53">
        <v>5.0</v>
      </c>
      <c r="O28" s="53">
        <v>5.0</v>
      </c>
      <c r="P28" s="53">
        <v>10.0</v>
      </c>
      <c r="Q28" s="130"/>
      <c r="R28" s="17"/>
      <c r="S28" s="17"/>
      <c r="T28" s="38"/>
    </row>
    <row r="29" ht="14.25" customHeight="1">
      <c r="A29" s="129">
        <v>22.0</v>
      </c>
      <c r="B29" s="129">
        <v>16.0</v>
      </c>
      <c r="C29" s="129">
        <v>1.0</v>
      </c>
      <c r="D29" s="129">
        <v>22.0</v>
      </c>
      <c r="E29" s="53">
        <v>36.2</v>
      </c>
      <c r="F29" s="17">
        <v>30.0</v>
      </c>
      <c r="G29" s="53">
        <v>5.2</v>
      </c>
      <c r="H29" s="130">
        <v>2.6</v>
      </c>
      <c r="I29" s="38"/>
      <c r="J29" s="17">
        <v>19.0</v>
      </c>
      <c r="K29" s="53">
        <v>10.0</v>
      </c>
      <c r="L29" s="53">
        <v>8.0</v>
      </c>
      <c r="M29" s="53">
        <v>8.0</v>
      </c>
      <c r="N29" s="53">
        <v>5.0</v>
      </c>
      <c r="O29" s="53">
        <v>5.0</v>
      </c>
      <c r="P29" s="53">
        <v>10.0</v>
      </c>
      <c r="Q29" s="130"/>
      <c r="R29" s="17"/>
      <c r="S29" s="17"/>
      <c r="T29" s="38"/>
    </row>
    <row r="30" ht="14.25" customHeight="1">
      <c r="A30" s="129">
        <v>23.0</v>
      </c>
      <c r="B30" s="129">
        <v>17.0</v>
      </c>
      <c r="C30" s="129">
        <v>1.0</v>
      </c>
      <c r="D30" s="129">
        <v>23.0</v>
      </c>
      <c r="E30" s="53">
        <v>40.8</v>
      </c>
      <c r="F30" s="17">
        <v>32.5</v>
      </c>
      <c r="G30" s="53">
        <v>5.6</v>
      </c>
      <c r="H30" s="130">
        <v>3.0</v>
      </c>
      <c r="I30" s="38"/>
      <c r="J30" s="17">
        <v>20.0</v>
      </c>
      <c r="K30" s="53">
        <v>6.0</v>
      </c>
      <c r="L30" s="53">
        <v>8.0</v>
      </c>
      <c r="M30" s="53">
        <v>6.0</v>
      </c>
      <c r="N30" s="53">
        <v>5.0</v>
      </c>
      <c r="O30" s="53">
        <v>5.0</v>
      </c>
      <c r="P30" s="53">
        <v>10.0</v>
      </c>
      <c r="Q30" s="130"/>
      <c r="R30" s="17"/>
      <c r="S30" s="17"/>
      <c r="T30" s="38"/>
    </row>
    <row r="31" ht="14.25" customHeight="1">
      <c r="A31" s="129">
        <v>24.0</v>
      </c>
      <c r="B31" s="129">
        <v>18.0</v>
      </c>
      <c r="C31" s="129">
        <v>1.0</v>
      </c>
      <c r="D31" s="129">
        <v>24.0</v>
      </c>
      <c r="E31" s="53">
        <v>32.5</v>
      </c>
      <c r="F31" s="17">
        <v>25.0</v>
      </c>
      <c r="G31" s="53">
        <v>4.8</v>
      </c>
      <c r="H31" s="130">
        <v>2.35</v>
      </c>
      <c r="I31" s="38"/>
      <c r="J31" s="17">
        <v>21.0</v>
      </c>
      <c r="K31" s="53">
        <v>6.0</v>
      </c>
      <c r="L31" s="53">
        <v>8.0</v>
      </c>
      <c r="M31" s="53">
        <v>6.0</v>
      </c>
      <c r="N31" s="53">
        <v>5.0</v>
      </c>
      <c r="O31" s="53">
        <v>5.0</v>
      </c>
      <c r="P31" s="53">
        <v>5.0</v>
      </c>
      <c r="Q31" s="130"/>
      <c r="R31" s="17"/>
      <c r="S31" s="17"/>
      <c r="T31" s="38"/>
    </row>
    <row r="32" ht="14.25" customHeight="1">
      <c r="A32" s="129">
        <v>25.0</v>
      </c>
      <c r="B32" s="129">
        <v>33.0</v>
      </c>
      <c r="C32" s="129">
        <v>1.0</v>
      </c>
      <c r="D32" s="129">
        <v>25.0</v>
      </c>
      <c r="E32" s="53">
        <v>37.7</v>
      </c>
      <c r="F32" s="17">
        <v>29.0</v>
      </c>
      <c r="G32" s="53">
        <v>5.1</v>
      </c>
      <c r="H32" s="130">
        <v>2.6</v>
      </c>
      <c r="I32" s="38"/>
      <c r="J32" s="17">
        <v>22.0</v>
      </c>
      <c r="K32" s="53">
        <v>10.0</v>
      </c>
      <c r="L32" s="53">
        <v>8.0</v>
      </c>
      <c r="M32" s="53">
        <v>10.0</v>
      </c>
      <c r="N32" s="53">
        <v>5.0</v>
      </c>
      <c r="O32" s="53">
        <v>5.0</v>
      </c>
      <c r="P32" s="53">
        <v>10.0</v>
      </c>
      <c r="Q32" s="130"/>
      <c r="R32" s="17"/>
      <c r="S32" s="17"/>
      <c r="T32" s="38"/>
    </row>
    <row r="33" ht="14.25" customHeight="1">
      <c r="A33" s="129">
        <v>26.0</v>
      </c>
      <c r="B33" s="129">
        <v>19.0</v>
      </c>
      <c r="C33" s="129">
        <v>1.0</v>
      </c>
      <c r="D33" s="129">
        <v>26.0</v>
      </c>
      <c r="E33" s="53" t="s">
        <v>19</v>
      </c>
      <c r="F33" s="17">
        <v>0.0</v>
      </c>
      <c r="G33" s="53" t="s">
        <v>19</v>
      </c>
      <c r="H33" s="130">
        <v>2.7</v>
      </c>
      <c r="I33" s="38" t="s">
        <v>83</v>
      </c>
      <c r="J33" s="17">
        <v>0.0</v>
      </c>
      <c r="K33" s="53" t="s">
        <v>19</v>
      </c>
      <c r="L33" s="53" t="s">
        <v>19</v>
      </c>
      <c r="M33" s="53" t="s">
        <v>19</v>
      </c>
      <c r="N33" s="53" t="s">
        <v>19</v>
      </c>
      <c r="O33" s="53" t="s">
        <v>19</v>
      </c>
      <c r="P33" s="53" t="s">
        <v>19</v>
      </c>
      <c r="Q33" s="130"/>
      <c r="R33" s="17"/>
      <c r="S33" s="17"/>
      <c r="T33" s="38"/>
    </row>
    <row r="34" ht="14.25" customHeight="1">
      <c r="A34" s="129">
        <v>27.0</v>
      </c>
      <c r="B34" s="129">
        <v>20.0</v>
      </c>
      <c r="C34" s="129">
        <v>1.0</v>
      </c>
      <c r="D34" s="129">
        <v>27.0</v>
      </c>
      <c r="E34" s="53">
        <v>38.1</v>
      </c>
      <c r="F34" s="17">
        <v>30.0</v>
      </c>
      <c r="G34" s="53">
        <v>5.1</v>
      </c>
      <c r="H34" s="130">
        <v>2.7</v>
      </c>
      <c r="I34" s="38"/>
      <c r="J34" s="17">
        <v>23.0</v>
      </c>
      <c r="K34" s="53">
        <v>2.0</v>
      </c>
      <c r="L34" s="53">
        <v>6.0</v>
      </c>
      <c r="M34" s="53">
        <v>10.0</v>
      </c>
      <c r="N34" s="53">
        <v>5.0</v>
      </c>
      <c r="O34" s="53">
        <v>5.0</v>
      </c>
      <c r="P34" s="53">
        <v>5.0</v>
      </c>
      <c r="Q34" s="130"/>
      <c r="R34" s="17"/>
      <c r="S34" s="17"/>
      <c r="T34" s="38"/>
    </row>
    <row r="35" ht="14.25" customHeight="1">
      <c r="A35" s="129">
        <v>28.0</v>
      </c>
      <c r="B35" s="129">
        <v>21.0</v>
      </c>
      <c r="C35" s="129">
        <v>1.0</v>
      </c>
      <c r="D35" s="129">
        <v>28.0</v>
      </c>
      <c r="E35" s="53">
        <v>28.8</v>
      </c>
      <c r="F35" s="17">
        <v>25.0</v>
      </c>
      <c r="G35" s="53">
        <v>5.1</v>
      </c>
      <c r="H35" s="130">
        <v>2.4</v>
      </c>
      <c r="I35" s="38"/>
      <c r="J35" s="17">
        <v>24.0</v>
      </c>
      <c r="K35" s="53">
        <v>2.0</v>
      </c>
      <c r="L35" s="53">
        <v>8.0</v>
      </c>
      <c r="M35" s="53">
        <v>8.0</v>
      </c>
      <c r="N35" s="53">
        <v>5.0</v>
      </c>
      <c r="O35" s="53">
        <v>5.0</v>
      </c>
      <c r="P35" s="53">
        <v>10.0</v>
      </c>
      <c r="Q35" s="130"/>
      <c r="R35" s="17"/>
      <c r="S35" s="17"/>
      <c r="T35" s="38"/>
    </row>
    <row r="36" ht="14.25" customHeight="1">
      <c r="A36" s="129">
        <v>29.0</v>
      </c>
      <c r="B36" s="129">
        <v>22.0</v>
      </c>
      <c r="C36" s="129">
        <v>1.0</v>
      </c>
      <c r="D36" s="129">
        <v>29.0</v>
      </c>
      <c r="E36" s="53">
        <v>36.2</v>
      </c>
      <c r="F36" s="17">
        <v>28.2</v>
      </c>
      <c r="G36" s="53">
        <v>5.5</v>
      </c>
      <c r="H36" s="130">
        <v>2.7</v>
      </c>
      <c r="I36" s="38"/>
      <c r="J36" s="17">
        <v>25.0</v>
      </c>
      <c r="K36" s="53">
        <v>8.0</v>
      </c>
      <c r="L36" s="53">
        <v>8.0</v>
      </c>
      <c r="M36" s="53">
        <v>2.0</v>
      </c>
      <c r="N36" s="53">
        <v>5.0</v>
      </c>
      <c r="O36" s="53">
        <v>5.0</v>
      </c>
      <c r="P36" s="53">
        <v>10.0</v>
      </c>
      <c r="Q36" s="130"/>
      <c r="R36" s="17"/>
      <c r="S36" s="17"/>
      <c r="T36" s="38"/>
    </row>
    <row r="37" ht="14.25" customHeight="1">
      <c r="A37" s="129">
        <v>30.0</v>
      </c>
      <c r="B37" s="129">
        <v>32.0</v>
      </c>
      <c r="C37" s="129">
        <v>1.0</v>
      </c>
      <c r="D37" s="129">
        <v>30.0</v>
      </c>
      <c r="E37" s="53">
        <v>41.5</v>
      </c>
      <c r="F37" s="17">
        <v>33.5</v>
      </c>
      <c r="G37" s="53">
        <v>5.7</v>
      </c>
      <c r="H37" s="130">
        <v>2.9</v>
      </c>
      <c r="I37" s="38"/>
      <c r="J37" s="17">
        <v>26.0</v>
      </c>
      <c r="K37" s="53">
        <v>6.0</v>
      </c>
      <c r="L37" s="53">
        <v>8.0</v>
      </c>
      <c r="M37" s="53">
        <v>6.0</v>
      </c>
      <c r="N37" s="53">
        <v>5.0</v>
      </c>
      <c r="O37" s="53">
        <v>5.0</v>
      </c>
      <c r="P37" s="53">
        <v>10.0</v>
      </c>
      <c r="Q37" s="130"/>
      <c r="R37" s="17"/>
      <c r="S37" s="17"/>
      <c r="T37" s="38"/>
    </row>
    <row r="38" ht="14.25" customHeight="1">
      <c r="A38" s="129">
        <v>31.0</v>
      </c>
      <c r="B38" s="129">
        <v>23.0</v>
      </c>
      <c r="C38" s="129">
        <v>1.0</v>
      </c>
      <c r="D38" s="129">
        <v>31.0</v>
      </c>
      <c r="E38" s="53">
        <v>33.5</v>
      </c>
      <c r="F38" s="17">
        <v>25.0</v>
      </c>
      <c r="G38" s="53">
        <v>5.6</v>
      </c>
      <c r="H38" s="130">
        <v>2.55</v>
      </c>
      <c r="I38" s="38"/>
      <c r="J38" s="17">
        <v>27.0</v>
      </c>
      <c r="K38" s="53">
        <v>6.0</v>
      </c>
      <c r="L38" s="53">
        <v>6.0</v>
      </c>
      <c r="M38" s="53">
        <v>10.0</v>
      </c>
      <c r="N38" s="53">
        <v>5.0</v>
      </c>
      <c r="O38" s="53">
        <v>5.0</v>
      </c>
      <c r="P38" s="53">
        <v>7.0</v>
      </c>
      <c r="Q38" s="130"/>
      <c r="R38" s="17"/>
      <c r="S38" s="17"/>
      <c r="T38" s="38"/>
    </row>
    <row r="39" ht="14.25" customHeight="1">
      <c r="A39" s="129">
        <v>32.0</v>
      </c>
      <c r="B39" s="129">
        <v>24.0</v>
      </c>
      <c r="C39" s="129">
        <v>1.0</v>
      </c>
      <c r="D39" s="129">
        <v>32.0</v>
      </c>
      <c r="E39" s="53">
        <v>29.1</v>
      </c>
      <c r="F39" s="51">
        <v>22.0</v>
      </c>
      <c r="G39" s="53">
        <v>4.7</v>
      </c>
      <c r="H39" s="130">
        <v>2.15</v>
      </c>
      <c r="J39" s="51">
        <v>28.0</v>
      </c>
      <c r="K39" s="53">
        <v>6.0</v>
      </c>
      <c r="L39" s="53">
        <v>8.0</v>
      </c>
      <c r="M39" s="53">
        <v>10.0</v>
      </c>
      <c r="N39" s="53">
        <v>5.0</v>
      </c>
      <c r="O39" s="53">
        <v>5.0</v>
      </c>
      <c r="P39" s="53">
        <v>7.0</v>
      </c>
      <c r="Q39" s="130"/>
      <c r="R39" s="51"/>
      <c r="S39" s="51"/>
    </row>
    <row r="40" ht="14.25" customHeight="1">
      <c r="A40" s="129">
        <v>33.0</v>
      </c>
      <c r="B40" s="129">
        <v>25.0</v>
      </c>
      <c r="C40" s="129">
        <v>1.0</v>
      </c>
      <c r="D40" s="129">
        <v>33.0</v>
      </c>
      <c r="E40" s="53">
        <v>34.5</v>
      </c>
      <c r="F40" s="51">
        <v>24.5</v>
      </c>
      <c r="G40" s="53">
        <v>4.8</v>
      </c>
      <c r="H40" s="130">
        <v>1.9</v>
      </c>
      <c r="J40" s="51">
        <v>29.0</v>
      </c>
      <c r="K40" s="53">
        <v>6.0</v>
      </c>
      <c r="L40" s="53">
        <v>8.0</v>
      </c>
      <c r="M40" s="53">
        <v>10.0</v>
      </c>
      <c r="N40" s="53">
        <v>5.0</v>
      </c>
      <c r="O40" s="53">
        <v>5.0</v>
      </c>
      <c r="P40" s="53">
        <v>7.0</v>
      </c>
      <c r="Q40" s="130"/>
      <c r="R40" s="51"/>
      <c r="S40" s="51"/>
    </row>
    <row r="41" ht="14.25" customHeight="1">
      <c r="A41" s="129">
        <v>34.0</v>
      </c>
      <c r="B41" s="129">
        <v>26.0</v>
      </c>
      <c r="C41" s="129">
        <v>1.0</v>
      </c>
      <c r="D41" s="129">
        <v>34.0</v>
      </c>
      <c r="E41" s="53">
        <v>25.9</v>
      </c>
      <c r="F41" s="51">
        <v>22.0</v>
      </c>
      <c r="G41" s="53">
        <v>4.3</v>
      </c>
      <c r="H41" s="130">
        <v>2.3</v>
      </c>
      <c r="J41" s="51">
        <v>30.0</v>
      </c>
      <c r="K41" s="53">
        <v>10.0</v>
      </c>
      <c r="L41" s="53">
        <v>10.0</v>
      </c>
      <c r="M41" s="53">
        <v>10.0</v>
      </c>
      <c r="N41" s="53">
        <v>5.0</v>
      </c>
      <c r="O41" s="53">
        <v>5.0</v>
      </c>
      <c r="P41" s="53">
        <v>9.0</v>
      </c>
      <c r="Q41" s="130"/>
      <c r="R41" s="51"/>
      <c r="S41" s="51"/>
    </row>
    <row r="42" ht="14.25" customHeight="1">
      <c r="A42" s="129">
        <v>35.0</v>
      </c>
      <c r="B42" s="129">
        <v>27.0</v>
      </c>
      <c r="C42" s="129">
        <v>1.0</v>
      </c>
      <c r="D42" s="129">
        <v>35.0</v>
      </c>
      <c r="E42" s="53" t="s">
        <v>19</v>
      </c>
      <c r="F42" s="51">
        <v>0.0</v>
      </c>
      <c r="G42" s="53" t="s">
        <v>19</v>
      </c>
      <c r="H42" s="130">
        <v>0.0</v>
      </c>
      <c r="I42" s="129" t="s">
        <v>82</v>
      </c>
      <c r="J42" s="51">
        <v>0.0</v>
      </c>
      <c r="K42" s="53" t="s">
        <v>19</v>
      </c>
      <c r="L42" s="53" t="s">
        <v>19</v>
      </c>
      <c r="M42" s="53" t="s">
        <v>19</v>
      </c>
      <c r="N42" s="53" t="s">
        <v>19</v>
      </c>
      <c r="O42" s="53" t="s">
        <v>19</v>
      </c>
      <c r="P42" s="53" t="s">
        <v>19</v>
      </c>
      <c r="Q42" s="130"/>
      <c r="R42" s="51"/>
      <c r="S42" s="51"/>
    </row>
    <row r="43" ht="14.25" customHeight="1">
      <c r="A43" s="129">
        <v>36.0</v>
      </c>
      <c r="B43" s="129">
        <v>34.0</v>
      </c>
      <c r="C43" s="129">
        <v>1.0</v>
      </c>
      <c r="D43" s="129">
        <v>36.0</v>
      </c>
      <c r="E43" s="53">
        <v>35.1</v>
      </c>
      <c r="F43" s="51">
        <v>26.0</v>
      </c>
      <c r="G43" s="53">
        <v>5.2</v>
      </c>
      <c r="H43" s="130">
        <v>2.3</v>
      </c>
      <c r="J43" s="51">
        <v>31.0</v>
      </c>
      <c r="K43" s="53">
        <v>6.0</v>
      </c>
      <c r="L43" s="53">
        <v>8.0</v>
      </c>
      <c r="M43" s="53">
        <v>10.0</v>
      </c>
      <c r="N43" s="53">
        <v>5.0</v>
      </c>
      <c r="O43" s="53">
        <v>5.0</v>
      </c>
      <c r="P43" s="53">
        <v>10.0</v>
      </c>
      <c r="Q43" s="130"/>
      <c r="R43" s="51"/>
      <c r="S43" s="51"/>
    </row>
    <row r="44" ht="14.25" customHeight="1">
      <c r="A44" s="129">
        <v>37.0</v>
      </c>
      <c r="B44" s="129">
        <v>28.0</v>
      </c>
      <c r="C44" s="129">
        <v>1.0</v>
      </c>
      <c r="D44" s="129">
        <v>37.0</v>
      </c>
      <c r="E44" s="53">
        <v>34.8</v>
      </c>
      <c r="F44" s="51">
        <v>28.1</v>
      </c>
      <c r="G44" s="53">
        <v>4.9</v>
      </c>
      <c r="H44" s="130">
        <v>2.7</v>
      </c>
      <c r="J44" s="51">
        <v>32.0</v>
      </c>
      <c r="K44" s="53">
        <v>6.0</v>
      </c>
      <c r="L44" s="53">
        <v>8.0</v>
      </c>
      <c r="M44" s="53">
        <v>10.0</v>
      </c>
      <c r="N44" s="53">
        <v>5.0</v>
      </c>
      <c r="O44" s="53">
        <v>5.0</v>
      </c>
      <c r="P44" s="53" t="s">
        <v>19</v>
      </c>
      <c r="Q44" s="130"/>
      <c r="R44" s="51"/>
      <c r="S44" s="51"/>
    </row>
    <row r="45" ht="14.25" customHeight="1">
      <c r="A45" s="129">
        <v>38.0</v>
      </c>
      <c r="B45" s="129">
        <v>29.0</v>
      </c>
      <c r="C45" s="129">
        <v>1.0</v>
      </c>
      <c r="D45" s="129">
        <v>38.0</v>
      </c>
      <c r="E45" s="53">
        <v>30.5</v>
      </c>
      <c r="F45" s="51">
        <v>24.0</v>
      </c>
      <c r="G45" s="53">
        <v>5.3</v>
      </c>
      <c r="H45" s="130">
        <v>2.9</v>
      </c>
      <c r="J45" s="51">
        <v>33.0</v>
      </c>
      <c r="K45" s="53">
        <v>10.0</v>
      </c>
      <c r="L45" s="53">
        <v>8.0</v>
      </c>
      <c r="M45" s="53">
        <v>10.0</v>
      </c>
      <c r="N45" s="53">
        <v>5.0</v>
      </c>
      <c r="O45" s="53">
        <v>5.0</v>
      </c>
      <c r="P45" s="53">
        <v>10.0</v>
      </c>
      <c r="Q45" s="130"/>
      <c r="R45" s="51"/>
      <c r="S45" s="51"/>
    </row>
    <row r="46" ht="14.25" customHeight="1">
      <c r="A46" s="129">
        <v>39.0</v>
      </c>
      <c r="B46" s="129">
        <v>30.0</v>
      </c>
      <c r="C46" s="129">
        <v>1.0</v>
      </c>
      <c r="D46" s="129">
        <v>39.0</v>
      </c>
      <c r="E46" s="53">
        <v>33.1</v>
      </c>
      <c r="F46" s="51">
        <v>24.5</v>
      </c>
      <c r="G46" s="53">
        <v>4.8</v>
      </c>
      <c r="H46" s="130">
        <v>2.5</v>
      </c>
      <c r="J46" s="51">
        <v>34.0</v>
      </c>
      <c r="K46" s="53">
        <v>6.0</v>
      </c>
      <c r="L46" s="53">
        <v>8.0</v>
      </c>
      <c r="M46" s="53">
        <v>10.0</v>
      </c>
      <c r="N46" s="53">
        <v>5.0</v>
      </c>
      <c r="O46" s="53">
        <v>5.0</v>
      </c>
      <c r="P46" s="53">
        <v>10.0</v>
      </c>
      <c r="Q46" s="130"/>
      <c r="R46" s="51"/>
      <c r="S46" s="51"/>
    </row>
    <row r="47" ht="14.25" customHeight="1">
      <c r="A47" s="129">
        <v>40.0</v>
      </c>
      <c r="B47" s="129">
        <v>12.0</v>
      </c>
      <c r="C47" s="129">
        <v>2.0</v>
      </c>
      <c r="D47" s="129">
        <v>1.0</v>
      </c>
      <c r="E47" s="131" t="s">
        <v>19</v>
      </c>
      <c r="F47" s="51">
        <v>0.0</v>
      </c>
      <c r="G47" s="131" t="s">
        <v>19</v>
      </c>
      <c r="H47" s="130">
        <v>0.0</v>
      </c>
      <c r="I47" s="129" t="s">
        <v>82</v>
      </c>
      <c r="J47" s="51">
        <v>0.0</v>
      </c>
      <c r="K47" s="131" t="s">
        <v>19</v>
      </c>
      <c r="L47" s="131" t="s">
        <v>19</v>
      </c>
      <c r="M47" s="131" t="s">
        <v>19</v>
      </c>
      <c r="N47" s="131" t="s">
        <v>19</v>
      </c>
      <c r="O47" s="131" t="s">
        <v>19</v>
      </c>
      <c r="P47" s="131" t="s">
        <v>19</v>
      </c>
      <c r="Q47" s="130"/>
      <c r="R47" s="51"/>
      <c r="S47" s="51"/>
    </row>
    <row r="48" ht="14.25" customHeight="1">
      <c r="A48" s="129">
        <v>41.0</v>
      </c>
      <c r="B48" s="129">
        <v>36.0</v>
      </c>
      <c r="C48" s="129">
        <v>2.0</v>
      </c>
      <c r="D48" s="129">
        <v>2.0</v>
      </c>
      <c r="E48" s="53">
        <v>29.2</v>
      </c>
      <c r="F48" s="51">
        <v>23.3</v>
      </c>
      <c r="G48" s="53">
        <v>4.8</v>
      </c>
      <c r="H48" s="130">
        <v>2.5</v>
      </c>
      <c r="J48" s="51">
        <v>61.0</v>
      </c>
      <c r="K48" s="53" t="s">
        <v>19</v>
      </c>
      <c r="L48" s="53" t="s">
        <v>19</v>
      </c>
      <c r="M48" s="53" t="s">
        <v>19</v>
      </c>
      <c r="N48" s="53" t="s">
        <v>19</v>
      </c>
      <c r="O48" s="53" t="s">
        <v>19</v>
      </c>
      <c r="P48" s="53" t="s">
        <v>19</v>
      </c>
      <c r="Q48" s="130"/>
      <c r="R48" s="51"/>
      <c r="S48" s="51"/>
    </row>
    <row r="49" ht="14.25" customHeight="1">
      <c r="A49" s="129">
        <v>42.0</v>
      </c>
      <c r="B49" s="129">
        <v>33.0</v>
      </c>
      <c r="C49" s="129">
        <v>2.0</v>
      </c>
      <c r="D49" s="129">
        <v>3.0</v>
      </c>
      <c r="E49" s="53">
        <v>36.9</v>
      </c>
      <c r="F49" s="51">
        <v>31.0</v>
      </c>
      <c r="G49" s="53">
        <v>5.8</v>
      </c>
      <c r="H49" s="130">
        <v>2.7</v>
      </c>
      <c r="J49" s="51">
        <v>60.0</v>
      </c>
      <c r="K49" s="53">
        <v>10.0</v>
      </c>
      <c r="L49" s="53">
        <v>10.0</v>
      </c>
      <c r="M49" s="53">
        <v>10.0</v>
      </c>
      <c r="N49" s="53">
        <v>5.0</v>
      </c>
      <c r="O49" s="53">
        <v>5.0</v>
      </c>
      <c r="P49" s="53">
        <v>7.0</v>
      </c>
      <c r="Q49" s="130"/>
      <c r="R49" s="51"/>
      <c r="S49" s="51"/>
    </row>
    <row r="50" ht="14.25" customHeight="1">
      <c r="A50" s="129">
        <v>43.0</v>
      </c>
      <c r="B50" s="129">
        <v>22.0</v>
      </c>
      <c r="C50" s="129">
        <v>2.0</v>
      </c>
      <c r="D50" s="129">
        <v>4.0</v>
      </c>
      <c r="E50" s="53">
        <v>27.5</v>
      </c>
      <c r="F50" s="51">
        <v>21.0</v>
      </c>
      <c r="G50" s="53">
        <v>4.8</v>
      </c>
      <c r="H50" s="130">
        <v>1.95</v>
      </c>
      <c r="J50" s="51">
        <v>59.0</v>
      </c>
      <c r="K50" s="53">
        <v>10.0</v>
      </c>
      <c r="L50" s="53">
        <v>10.0</v>
      </c>
      <c r="M50" s="53">
        <v>10.0</v>
      </c>
      <c r="N50" s="53">
        <v>5.0</v>
      </c>
      <c r="O50" s="53">
        <v>5.0</v>
      </c>
      <c r="P50" s="53">
        <v>10.0</v>
      </c>
      <c r="Q50" s="130"/>
      <c r="R50" s="51"/>
      <c r="S50" s="51"/>
    </row>
    <row r="51" ht="14.25" customHeight="1">
      <c r="A51" s="129">
        <v>44.0</v>
      </c>
      <c r="B51" s="129">
        <v>5.0</v>
      </c>
      <c r="C51" s="129">
        <v>2.0</v>
      </c>
      <c r="D51" s="129">
        <v>5.0</v>
      </c>
      <c r="E51" s="53">
        <v>35.5</v>
      </c>
      <c r="F51" s="51">
        <v>27.0</v>
      </c>
      <c r="G51" s="53">
        <v>5.4</v>
      </c>
      <c r="H51" s="130">
        <v>2.2</v>
      </c>
      <c r="J51" s="51">
        <v>58.0</v>
      </c>
      <c r="K51" s="53">
        <v>2.0</v>
      </c>
      <c r="L51" s="53">
        <v>2.0</v>
      </c>
      <c r="M51" s="53">
        <v>10.0</v>
      </c>
      <c r="N51" s="53">
        <v>5.0</v>
      </c>
      <c r="O51" s="53">
        <v>5.0</v>
      </c>
      <c r="P51" s="53">
        <v>10.0</v>
      </c>
      <c r="Q51" s="130"/>
      <c r="R51" s="51"/>
      <c r="S51" s="51"/>
    </row>
    <row r="52" ht="14.25" customHeight="1">
      <c r="A52" s="129">
        <v>45.0</v>
      </c>
      <c r="B52" s="129">
        <v>14.0</v>
      </c>
      <c r="C52" s="129">
        <v>2.0</v>
      </c>
      <c r="D52" s="129">
        <v>6.0</v>
      </c>
      <c r="E52" s="53" t="s">
        <v>19</v>
      </c>
      <c r="F52" s="51">
        <v>0.0</v>
      </c>
      <c r="G52" s="53" t="s">
        <v>19</v>
      </c>
      <c r="H52" s="130">
        <v>0.0</v>
      </c>
      <c r="I52" s="129" t="s">
        <v>82</v>
      </c>
      <c r="J52" s="51">
        <v>0.0</v>
      </c>
      <c r="K52" s="53" t="s">
        <v>19</v>
      </c>
      <c r="L52" s="53" t="s">
        <v>19</v>
      </c>
      <c r="M52" s="53" t="s">
        <v>19</v>
      </c>
      <c r="N52" s="53" t="s">
        <v>19</v>
      </c>
      <c r="O52" s="53" t="s">
        <v>19</v>
      </c>
      <c r="P52" s="53" t="s">
        <v>19</v>
      </c>
      <c r="Q52" s="130"/>
      <c r="R52" s="51"/>
      <c r="S52" s="51"/>
    </row>
    <row r="53" ht="14.25" customHeight="1">
      <c r="A53" s="129">
        <v>46.0</v>
      </c>
      <c r="B53" s="129">
        <v>16.0</v>
      </c>
      <c r="C53" s="129">
        <v>2.0</v>
      </c>
      <c r="D53" s="129">
        <v>7.0</v>
      </c>
      <c r="E53" s="53" t="s">
        <v>19</v>
      </c>
      <c r="F53" s="51">
        <v>0.0</v>
      </c>
      <c r="G53" s="53" t="s">
        <v>19</v>
      </c>
      <c r="H53" s="130">
        <v>2.8</v>
      </c>
      <c r="J53" s="51">
        <v>0.0</v>
      </c>
      <c r="K53" s="53" t="s">
        <v>19</v>
      </c>
      <c r="L53" s="53" t="s">
        <v>19</v>
      </c>
      <c r="M53" s="53" t="s">
        <v>19</v>
      </c>
      <c r="N53" s="53" t="s">
        <v>19</v>
      </c>
      <c r="O53" s="53" t="s">
        <v>19</v>
      </c>
      <c r="P53" s="53" t="s">
        <v>19</v>
      </c>
      <c r="Q53" s="130"/>
      <c r="R53" s="51"/>
      <c r="S53" s="51"/>
    </row>
    <row r="54" ht="14.25" customHeight="1">
      <c r="A54" s="129">
        <v>47.0</v>
      </c>
      <c r="B54" s="129">
        <v>4.0</v>
      </c>
      <c r="C54" s="129">
        <v>2.0</v>
      </c>
      <c r="D54" s="129">
        <v>8.0</v>
      </c>
      <c r="E54" s="53" t="s">
        <v>19</v>
      </c>
      <c r="F54" s="51">
        <v>0.0</v>
      </c>
      <c r="G54" s="53" t="s">
        <v>19</v>
      </c>
      <c r="H54" s="130">
        <v>2.5</v>
      </c>
      <c r="J54" s="51">
        <v>0.0</v>
      </c>
      <c r="K54" s="53" t="s">
        <v>19</v>
      </c>
      <c r="L54" s="53" t="s">
        <v>19</v>
      </c>
      <c r="M54" s="53" t="s">
        <v>19</v>
      </c>
      <c r="N54" s="53" t="s">
        <v>19</v>
      </c>
      <c r="O54" s="53" t="s">
        <v>19</v>
      </c>
      <c r="P54" s="53" t="s">
        <v>19</v>
      </c>
      <c r="Q54" s="130"/>
      <c r="R54" s="51"/>
      <c r="S54" s="51"/>
    </row>
    <row r="55" ht="14.25" customHeight="1">
      <c r="A55" s="129">
        <v>48.0</v>
      </c>
      <c r="B55" s="129">
        <v>11.0</v>
      </c>
      <c r="C55" s="129">
        <v>2.0</v>
      </c>
      <c r="D55" s="129">
        <v>9.0</v>
      </c>
      <c r="E55" s="53">
        <v>33.5</v>
      </c>
      <c r="F55" s="51">
        <v>26.0</v>
      </c>
      <c r="G55" s="53">
        <v>5.2</v>
      </c>
      <c r="H55" s="130">
        <v>2.5</v>
      </c>
      <c r="J55" s="51">
        <v>57.0</v>
      </c>
      <c r="K55" s="53">
        <v>2.0</v>
      </c>
      <c r="L55" s="53">
        <v>8.0</v>
      </c>
      <c r="M55" s="53">
        <v>8.0</v>
      </c>
      <c r="N55" s="53">
        <v>5.0</v>
      </c>
      <c r="O55" s="53">
        <v>5.0</v>
      </c>
      <c r="P55" s="53">
        <v>10.0</v>
      </c>
      <c r="Q55" s="130"/>
      <c r="R55" s="51"/>
      <c r="S55" s="51"/>
    </row>
    <row r="56" ht="14.25" customHeight="1">
      <c r="A56" s="129">
        <v>49.0</v>
      </c>
      <c r="B56" s="129">
        <v>2.0</v>
      </c>
      <c r="C56" s="129">
        <v>2.0</v>
      </c>
      <c r="D56" s="129">
        <v>10.0</v>
      </c>
      <c r="E56" s="53">
        <v>34.5</v>
      </c>
      <c r="F56" s="51">
        <v>25.4</v>
      </c>
      <c r="G56" s="53">
        <v>6.0</v>
      </c>
      <c r="H56" s="130">
        <v>2.5</v>
      </c>
      <c r="J56" s="51">
        <v>56.0</v>
      </c>
      <c r="K56" s="53">
        <v>10.0</v>
      </c>
      <c r="L56" s="53">
        <v>10.0</v>
      </c>
      <c r="M56" s="53">
        <v>10.0</v>
      </c>
      <c r="N56" s="53">
        <v>5.0</v>
      </c>
      <c r="O56" s="53">
        <v>5.0</v>
      </c>
      <c r="P56" s="53">
        <v>20.0</v>
      </c>
      <c r="Q56" s="130"/>
      <c r="R56" s="51"/>
      <c r="S56" s="51"/>
    </row>
    <row r="57" ht="14.25" customHeight="1">
      <c r="A57" s="129">
        <v>50.0</v>
      </c>
      <c r="B57" s="129">
        <v>10.0</v>
      </c>
      <c r="C57" s="129">
        <v>2.0</v>
      </c>
      <c r="D57" s="129">
        <v>11.0</v>
      </c>
      <c r="E57" s="53">
        <v>35.7</v>
      </c>
      <c r="F57" s="51">
        <v>28.0</v>
      </c>
      <c r="G57" s="53">
        <v>6.0</v>
      </c>
      <c r="H57" s="130">
        <v>2.9</v>
      </c>
      <c r="J57" s="51">
        <v>55.0</v>
      </c>
      <c r="K57" s="53">
        <v>10.0</v>
      </c>
      <c r="L57" s="53">
        <v>10.0</v>
      </c>
      <c r="M57" s="53">
        <v>10.0</v>
      </c>
      <c r="N57" s="53">
        <v>5.0</v>
      </c>
      <c r="O57" s="53">
        <v>5.0</v>
      </c>
      <c r="P57" s="53">
        <v>20.0</v>
      </c>
      <c r="Q57" s="130"/>
      <c r="R57" s="51"/>
      <c r="S57" s="51"/>
    </row>
    <row r="58" ht="14.25" customHeight="1">
      <c r="A58" s="129">
        <v>51.0</v>
      </c>
      <c r="B58" s="129">
        <v>32.0</v>
      </c>
      <c r="C58" s="129">
        <v>2.0</v>
      </c>
      <c r="D58" s="129">
        <v>12.0</v>
      </c>
      <c r="E58" s="53">
        <v>33.5</v>
      </c>
      <c r="F58" s="51" t="s">
        <v>99</v>
      </c>
      <c r="G58" s="53">
        <v>3.8</v>
      </c>
      <c r="H58" s="130">
        <v>3.0</v>
      </c>
      <c r="J58" s="51">
        <v>0.0</v>
      </c>
      <c r="K58" s="53">
        <v>0.0</v>
      </c>
      <c r="L58" s="53">
        <v>0.0</v>
      </c>
      <c r="M58" s="53">
        <v>0.0</v>
      </c>
      <c r="N58" s="53">
        <v>0.0</v>
      </c>
      <c r="O58" s="53">
        <v>0.0</v>
      </c>
      <c r="P58" s="53">
        <v>0.0</v>
      </c>
      <c r="Q58" s="130"/>
      <c r="R58" s="51"/>
      <c r="S58" s="51"/>
    </row>
    <row r="59" ht="14.25" customHeight="1">
      <c r="A59" s="129">
        <v>52.0</v>
      </c>
      <c r="B59" s="129">
        <v>28.0</v>
      </c>
      <c r="C59" s="129">
        <v>2.0</v>
      </c>
      <c r="D59" s="129">
        <v>13.0</v>
      </c>
      <c r="E59" s="53">
        <v>34.3</v>
      </c>
      <c r="F59" s="51">
        <v>26.5</v>
      </c>
      <c r="G59" s="53">
        <v>4.9</v>
      </c>
      <c r="H59" s="130">
        <v>2.1</v>
      </c>
      <c r="J59" s="51">
        <v>54.0</v>
      </c>
      <c r="K59" s="53">
        <v>6.0</v>
      </c>
      <c r="L59" s="53">
        <v>8.0</v>
      </c>
      <c r="M59" s="53">
        <v>10.0</v>
      </c>
      <c r="N59" s="53">
        <v>5.0</v>
      </c>
      <c r="O59" s="53">
        <v>5.0</v>
      </c>
      <c r="P59" s="53" t="s">
        <v>21</v>
      </c>
      <c r="Q59" s="130"/>
      <c r="R59" s="51"/>
      <c r="S59" s="51"/>
    </row>
    <row r="60" ht="14.25" customHeight="1">
      <c r="A60" s="129">
        <v>53.0</v>
      </c>
      <c r="B60" s="129">
        <v>23.0</v>
      </c>
      <c r="C60" s="129">
        <v>2.0</v>
      </c>
      <c r="D60" s="129">
        <v>14.0</v>
      </c>
      <c r="E60" s="53">
        <v>43.1</v>
      </c>
      <c r="F60" s="51">
        <v>33.5</v>
      </c>
      <c r="G60" s="53">
        <v>6.2</v>
      </c>
      <c r="H60" s="130">
        <v>2.6</v>
      </c>
      <c r="J60" s="51">
        <v>53.0</v>
      </c>
      <c r="K60" s="53">
        <v>6.0</v>
      </c>
      <c r="L60" s="53">
        <v>8.0</v>
      </c>
      <c r="M60" s="53">
        <v>10.0</v>
      </c>
      <c r="N60" s="53">
        <v>5.0</v>
      </c>
      <c r="O60" s="53">
        <v>5.0</v>
      </c>
      <c r="P60" s="53">
        <v>10.0</v>
      </c>
      <c r="Q60" s="130"/>
      <c r="R60" s="51"/>
      <c r="S60" s="51"/>
    </row>
    <row r="61" ht="14.25" customHeight="1">
      <c r="A61" s="129">
        <v>54.0</v>
      </c>
      <c r="B61" s="129">
        <v>19.0</v>
      </c>
      <c r="C61" s="129">
        <v>2.0</v>
      </c>
      <c r="D61" s="129">
        <v>15.0</v>
      </c>
      <c r="E61" s="53">
        <v>45.7</v>
      </c>
      <c r="F61" s="51">
        <v>39.1</v>
      </c>
      <c r="G61" s="53">
        <v>6.4</v>
      </c>
      <c r="H61" s="130">
        <v>2.9</v>
      </c>
      <c r="J61" s="51">
        <v>52.0</v>
      </c>
      <c r="K61" s="53">
        <v>6.0</v>
      </c>
      <c r="L61" s="53">
        <v>8.0</v>
      </c>
      <c r="M61" s="53">
        <v>10.0</v>
      </c>
      <c r="N61" s="53">
        <v>5.0</v>
      </c>
      <c r="O61" s="53">
        <v>5.0</v>
      </c>
      <c r="P61" s="53">
        <v>10.0</v>
      </c>
      <c r="Q61" s="130"/>
      <c r="R61" s="51"/>
      <c r="S61" s="51"/>
    </row>
    <row r="62" ht="14.25" customHeight="1">
      <c r="A62" s="129">
        <v>55.0</v>
      </c>
      <c r="B62" s="129">
        <v>8.0</v>
      </c>
      <c r="C62" s="129">
        <v>2.0</v>
      </c>
      <c r="D62" s="129">
        <v>16.0</v>
      </c>
      <c r="E62" s="53">
        <v>39.6</v>
      </c>
      <c r="F62" s="51">
        <v>29.5</v>
      </c>
      <c r="G62" s="53">
        <v>5.2</v>
      </c>
      <c r="H62" s="130">
        <v>2.7</v>
      </c>
      <c r="J62" s="51">
        <v>51.0</v>
      </c>
      <c r="K62" s="53">
        <v>2.0</v>
      </c>
      <c r="L62" s="53">
        <v>2.0</v>
      </c>
      <c r="M62" s="53">
        <v>8.0</v>
      </c>
      <c r="N62" s="53">
        <v>5.0</v>
      </c>
      <c r="O62" s="53">
        <v>5.0</v>
      </c>
      <c r="P62" s="53">
        <v>10.0</v>
      </c>
      <c r="Q62" s="130"/>
      <c r="R62" s="51"/>
      <c r="S62" s="51"/>
    </row>
    <row r="63" ht="14.25" customHeight="1">
      <c r="A63" s="129">
        <v>56.0</v>
      </c>
      <c r="B63" s="129">
        <v>27.0</v>
      </c>
      <c r="C63" s="129">
        <v>2.0</v>
      </c>
      <c r="D63" s="129">
        <v>17.0</v>
      </c>
      <c r="E63" s="53" t="s">
        <v>19</v>
      </c>
      <c r="F63" s="51">
        <v>0.0</v>
      </c>
      <c r="G63" s="53" t="s">
        <v>19</v>
      </c>
      <c r="H63" s="130">
        <v>0.0</v>
      </c>
      <c r="I63" s="129" t="s">
        <v>82</v>
      </c>
      <c r="J63" s="51">
        <v>0.0</v>
      </c>
      <c r="K63" s="53" t="s">
        <v>19</v>
      </c>
      <c r="L63" s="53" t="s">
        <v>19</v>
      </c>
      <c r="M63" s="53" t="s">
        <v>19</v>
      </c>
      <c r="N63" s="53" t="s">
        <v>19</v>
      </c>
      <c r="O63" s="53" t="s">
        <v>19</v>
      </c>
      <c r="P63" s="53" t="s">
        <v>19</v>
      </c>
      <c r="Q63" s="130"/>
      <c r="R63" s="51"/>
      <c r="S63" s="51"/>
    </row>
    <row r="64" ht="14.25" customHeight="1">
      <c r="A64" s="129">
        <v>57.0</v>
      </c>
      <c r="B64" s="129">
        <v>3.0</v>
      </c>
      <c r="C64" s="129">
        <v>2.0</v>
      </c>
      <c r="D64" s="129">
        <v>18.0</v>
      </c>
      <c r="E64" s="53">
        <v>53.1</v>
      </c>
      <c r="F64" s="51">
        <v>25.5</v>
      </c>
      <c r="G64" s="53">
        <v>5.1</v>
      </c>
      <c r="H64" s="130">
        <v>2.0</v>
      </c>
      <c r="J64" s="51">
        <v>50.0</v>
      </c>
      <c r="K64" s="53">
        <v>2.0</v>
      </c>
      <c r="L64" s="53">
        <v>10.0</v>
      </c>
      <c r="M64" s="53">
        <v>2.0</v>
      </c>
      <c r="N64" s="53">
        <v>5.0</v>
      </c>
      <c r="O64" s="53">
        <v>5.0</v>
      </c>
      <c r="P64" s="53">
        <v>5.0</v>
      </c>
      <c r="Q64" s="130"/>
      <c r="R64" s="51"/>
      <c r="S64" s="51"/>
    </row>
    <row r="65" ht="14.25" customHeight="1">
      <c r="A65" s="129">
        <v>58.0</v>
      </c>
      <c r="B65" s="129">
        <v>29.0</v>
      </c>
      <c r="C65" s="129">
        <v>2.0</v>
      </c>
      <c r="D65" s="129">
        <v>19.0</v>
      </c>
      <c r="E65" s="53" t="s">
        <v>19</v>
      </c>
      <c r="F65" s="51">
        <v>0.0</v>
      </c>
      <c r="G65" s="53" t="s">
        <v>19</v>
      </c>
      <c r="H65" s="130">
        <v>0.0</v>
      </c>
      <c r="I65" s="129" t="s">
        <v>82</v>
      </c>
      <c r="J65" s="51">
        <v>0.0</v>
      </c>
      <c r="K65" s="53" t="s">
        <v>19</v>
      </c>
      <c r="L65" s="53" t="s">
        <v>19</v>
      </c>
      <c r="M65" s="53" t="s">
        <v>19</v>
      </c>
      <c r="N65" s="53" t="s">
        <v>19</v>
      </c>
      <c r="O65" s="53" t="s">
        <v>19</v>
      </c>
      <c r="P65" s="53" t="s">
        <v>19</v>
      </c>
      <c r="Q65" s="130"/>
      <c r="R65" s="51"/>
      <c r="S65" s="51"/>
    </row>
    <row r="66" ht="14.25" customHeight="1">
      <c r="A66" s="129">
        <v>59.0</v>
      </c>
      <c r="B66" s="129">
        <v>17.0</v>
      </c>
      <c r="C66" s="129">
        <v>2.0</v>
      </c>
      <c r="D66" s="129">
        <v>20.0</v>
      </c>
      <c r="E66" s="53">
        <v>34.3</v>
      </c>
      <c r="F66" s="51">
        <v>28.0</v>
      </c>
      <c r="G66" s="53">
        <v>4.7</v>
      </c>
      <c r="H66" s="130">
        <v>2.5</v>
      </c>
      <c r="J66" s="51">
        <v>49.0</v>
      </c>
      <c r="K66" s="53">
        <v>6.0</v>
      </c>
      <c r="L66" s="53">
        <v>2.0</v>
      </c>
      <c r="M66" s="53">
        <v>6.0</v>
      </c>
      <c r="N66" s="53">
        <v>5.0</v>
      </c>
      <c r="O66" s="53">
        <v>5.0</v>
      </c>
      <c r="P66" s="53">
        <v>10.0</v>
      </c>
      <c r="Q66" s="130"/>
      <c r="R66" s="51"/>
      <c r="S66" s="51"/>
    </row>
    <row r="67" ht="14.25" customHeight="1">
      <c r="A67" s="129">
        <v>60.0</v>
      </c>
      <c r="B67" s="129">
        <v>15.0</v>
      </c>
      <c r="C67" s="129">
        <v>2.0</v>
      </c>
      <c r="D67" s="129">
        <v>21.0</v>
      </c>
      <c r="E67" s="53">
        <v>35.1</v>
      </c>
      <c r="F67" s="51">
        <v>27.4</v>
      </c>
      <c r="G67" s="53">
        <v>5.8</v>
      </c>
      <c r="H67" s="130">
        <v>2.8</v>
      </c>
      <c r="J67" s="51">
        <v>48.0</v>
      </c>
      <c r="K67" s="53">
        <v>6.0</v>
      </c>
      <c r="L67" s="53">
        <v>8.0</v>
      </c>
      <c r="M67" s="53">
        <v>10.0</v>
      </c>
      <c r="N67" s="53">
        <v>5.0</v>
      </c>
      <c r="O67" s="53">
        <v>5.0</v>
      </c>
      <c r="P67" s="53">
        <v>10.0</v>
      </c>
      <c r="Q67" s="130"/>
      <c r="R67" s="51"/>
      <c r="S67" s="51"/>
    </row>
    <row r="68" ht="14.25" customHeight="1">
      <c r="A68" s="129">
        <v>61.0</v>
      </c>
      <c r="B68" s="129">
        <v>31.0</v>
      </c>
      <c r="C68" s="129">
        <v>2.0</v>
      </c>
      <c r="D68" s="129">
        <v>22.0</v>
      </c>
      <c r="E68" s="53">
        <v>37.4</v>
      </c>
      <c r="F68" s="51">
        <v>29.6</v>
      </c>
      <c r="G68" s="53">
        <v>5.3</v>
      </c>
      <c r="H68" s="130">
        <v>2.5</v>
      </c>
      <c r="J68" s="51">
        <v>47.0</v>
      </c>
      <c r="K68" s="53">
        <v>6.0</v>
      </c>
      <c r="L68" s="53">
        <v>8.0</v>
      </c>
      <c r="M68" s="53">
        <v>10.0</v>
      </c>
      <c r="N68" s="53">
        <v>5.0</v>
      </c>
      <c r="O68" s="53">
        <v>5.0</v>
      </c>
      <c r="P68" s="53">
        <v>5.0</v>
      </c>
      <c r="Q68" s="130"/>
      <c r="R68" s="51"/>
      <c r="S68" s="51"/>
    </row>
    <row r="69" ht="14.25" customHeight="1">
      <c r="A69" s="129">
        <v>62.0</v>
      </c>
      <c r="B69" s="129">
        <v>30.0</v>
      </c>
      <c r="C69" s="129">
        <v>2.0</v>
      </c>
      <c r="D69" s="129">
        <v>23.0</v>
      </c>
      <c r="E69" s="53" t="s">
        <v>19</v>
      </c>
      <c r="F69" s="51">
        <v>0.0</v>
      </c>
      <c r="G69" s="53" t="s">
        <v>19</v>
      </c>
      <c r="H69" s="130">
        <v>0.0</v>
      </c>
      <c r="I69" s="129" t="s">
        <v>82</v>
      </c>
      <c r="J69" s="51">
        <v>0.0</v>
      </c>
      <c r="K69" s="53" t="s">
        <v>19</v>
      </c>
      <c r="L69" s="53" t="s">
        <v>19</v>
      </c>
      <c r="M69" s="53" t="s">
        <v>19</v>
      </c>
      <c r="N69" s="53" t="s">
        <v>19</v>
      </c>
      <c r="O69" s="53" t="s">
        <v>19</v>
      </c>
      <c r="P69" s="53" t="s">
        <v>19</v>
      </c>
      <c r="Q69" s="130"/>
      <c r="R69" s="51"/>
      <c r="S69" s="51"/>
    </row>
    <row r="70" ht="14.25" customHeight="1">
      <c r="A70" s="129">
        <v>63.0</v>
      </c>
      <c r="B70" s="129">
        <v>13.0</v>
      </c>
      <c r="C70" s="129">
        <v>2.0</v>
      </c>
      <c r="D70" s="129">
        <v>24.0</v>
      </c>
      <c r="E70" s="53">
        <v>39.4</v>
      </c>
      <c r="F70" s="51">
        <v>31.0</v>
      </c>
      <c r="G70" s="53">
        <v>5.9</v>
      </c>
      <c r="H70" s="130">
        <v>2.9</v>
      </c>
      <c r="J70" s="51">
        <v>46.0</v>
      </c>
      <c r="K70" s="53">
        <v>10.0</v>
      </c>
      <c r="L70" s="53">
        <v>10.0</v>
      </c>
      <c r="M70" s="53">
        <v>10.0</v>
      </c>
      <c r="N70" s="53">
        <v>5.0</v>
      </c>
      <c r="O70" s="53">
        <v>5.0</v>
      </c>
      <c r="P70" s="53">
        <v>5.0</v>
      </c>
      <c r="Q70" s="130"/>
      <c r="R70" s="51"/>
      <c r="S70" s="51"/>
    </row>
    <row r="71" ht="14.25" customHeight="1">
      <c r="A71" s="129">
        <v>64.0</v>
      </c>
      <c r="B71" s="129">
        <v>24.0</v>
      </c>
      <c r="C71" s="129">
        <v>2.0</v>
      </c>
      <c r="D71" s="129">
        <v>25.0</v>
      </c>
      <c r="E71" s="53">
        <v>35.5</v>
      </c>
      <c r="F71" s="51">
        <v>27.5</v>
      </c>
      <c r="G71" s="53">
        <v>5.2</v>
      </c>
      <c r="H71" s="130">
        <v>2.6</v>
      </c>
      <c r="J71" s="51">
        <v>45.0</v>
      </c>
      <c r="K71" s="53">
        <v>6.0</v>
      </c>
      <c r="L71" s="53">
        <v>2.0</v>
      </c>
      <c r="M71" s="53">
        <v>10.0</v>
      </c>
      <c r="N71" s="53">
        <v>5.0</v>
      </c>
      <c r="O71" s="53">
        <v>5.0</v>
      </c>
      <c r="P71" s="53">
        <v>10.0</v>
      </c>
      <c r="Q71" s="130"/>
      <c r="R71" s="51"/>
      <c r="S71" s="51"/>
    </row>
    <row r="72" ht="14.25" customHeight="1">
      <c r="A72" s="129">
        <v>65.0</v>
      </c>
      <c r="B72" s="129">
        <v>37.0</v>
      </c>
      <c r="C72" s="129">
        <v>2.0</v>
      </c>
      <c r="D72" s="129">
        <v>26.0</v>
      </c>
      <c r="E72" s="53">
        <v>37.8</v>
      </c>
      <c r="F72" s="51">
        <v>31.2</v>
      </c>
      <c r="G72" s="53">
        <v>6.1</v>
      </c>
      <c r="H72" s="130">
        <v>3.0</v>
      </c>
      <c r="J72" s="51">
        <v>44.0</v>
      </c>
      <c r="K72" s="53">
        <v>6.0</v>
      </c>
      <c r="L72" s="53">
        <v>8.0</v>
      </c>
      <c r="M72" s="53">
        <v>10.0</v>
      </c>
      <c r="N72" s="53">
        <v>5.0</v>
      </c>
      <c r="O72" s="53">
        <v>5.0</v>
      </c>
      <c r="P72" s="53">
        <v>5.0</v>
      </c>
      <c r="Q72" s="130"/>
      <c r="R72" s="51"/>
      <c r="S72" s="51"/>
    </row>
    <row r="73" ht="14.25" customHeight="1">
      <c r="A73" s="129">
        <v>66.0</v>
      </c>
      <c r="B73" s="129">
        <v>39.0</v>
      </c>
      <c r="C73" s="129">
        <v>2.0</v>
      </c>
      <c r="D73" s="129">
        <v>27.0</v>
      </c>
      <c r="E73" s="53">
        <v>40.5</v>
      </c>
      <c r="F73" s="51">
        <v>35.0</v>
      </c>
      <c r="G73" s="53">
        <v>6.0</v>
      </c>
      <c r="H73" s="130">
        <v>2.8</v>
      </c>
      <c r="J73" s="51">
        <v>43.0</v>
      </c>
      <c r="K73" s="53">
        <v>6.0</v>
      </c>
      <c r="L73" s="53">
        <v>2.0</v>
      </c>
      <c r="M73" s="53">
        <v>10.0</v>
      </c>
      <c r="N73" s="53">
        <v>5.0</v>
      </c>
      <c r="O73" s="53">
        <v>5.0</v>
      </c>
      <c r="P73" s="53">
        <v>10.0</v>
      </c>
      <c r="Q73" s="130"/>
      <c r="R73" s="51"/>
      <c r="S73" s="51"/>
    </row>
    <row r="74" ht="14.25" customHeight="1">
      <c r="A74" s="129">
        <v>67.0</v>
      </c>
      <c r="B74" s="129">
        <v>6.0</v>
      </c>
      <c r="C74" s="129">
        <v>2.0</v>
      </c>
      <c r="D74" s="129">
        <v>28.0</v>
      </c>
      <c r="E74" s="53">
        <v>36.2</v>
      </c>
      <c r="F74" s="51">
        <v>28.0</v>
      </c>
      <c r="G74" s="53">
        <v>4.7</v>
      </c>
      <c r="H74" s="130">
        <v>2.3</v>
      </c>
      <c r="J74" s="51">
        <v>42.0</v>
      </c>
      <c r="K74" s="53">
        <v>6.0</v>
      </c>
      <c r="L74" s="53">
        <v>8.0</v>
      </c>
      <c r="M74" s="53">
        <v>10.0</v>
      </c>
      <c r="N74" s="53">
        <v>5.0</v>
      </c>
      <c r="O74" s="53">
        <v>5.0</v>
      </c>
      <c r="P74" s="53">
        <v>10.0</v>
      </c>
      <c r="Q74" s="130"/>
      <c r="R74" s="51"/>
      <c r="S74" s="51"/>
    </row>
    <row r="75" ht="14.25" customHeight="1">
      <c r="A75" s="129">
        <v>68.0</v>
      </c>
      <c r="B75" s="129">
        <v>20.0</v>
      </c>
      <c r="C75" s="129">
        <v>2.0</v>
      </c>
      <c r="D75" s="129">
        <v>29.0</v>
      </c>
      <c r="E75" s="53" t="s">
        <v>19</v>
      </c>
      <c r="F75" s="51">
        <v>0.0</v>
      </c>
      <c r="G75" s="53" t="s">
        <v>19</v>
      </c>
      <c r="H75" s="130">
        <v>0.0</v>
      </c>
      <c r="I75" s="129" t="s">
        <v>82</v>
      </c>
      <c r="J75" s="51">
        <v>0.0</v>
      </c>
      <c r="K75" s="53" t="s">
        <v>19</v>
      </c>
      <c r="L75" s="53" t="s">
        <v>19</v>
      </c>
      <c r="M75" s="53" t="s">
        <v>19</v>
      </c>
      <c r="N75" s="53" t="s">
        <v>19</v>
      </c>
      <c r="O75" s="53" t="s">
        <v>19</v>
      </c>
      <c r="P75" s="53" t="s">
        <v>19</v>
      </c>
      <c r="Q75" s="130"/>
      <c r="R75" s="51"/>
      <c r="S75" s="51"/>
    </row>
    <row r="76" ht="14.25" customHeight="1">
      <c r="A76" s="129">
        <v>69.0</v>
      </c>
      <c r="B76" s="129">
        <v>21.0</v>
      </c>
      <c r="C76" s="129">
        <v>2.0</v>
      </c>
      <c r="D76" s="129">
        <v>30.0</v>
      </c>
      <c r="E76" s="53">
        <v>29.1</v>
      </c>
      <c r="F76" s="51">
        <v>20.0</v>
      </c>
      <c r="G76" s="53">
        <v>5.1</v>
      </c>
      <c r="H76" s="130">
        <v>1.75</v>
      </c>
      <c r="J76" s="51">
        <v>41.0</v>
      </c>
      <c r="K76" s="53">
        <v>10.0</v>
      </c>
      <c r="L76" s="53">
        <v>10.0</v>
      </c>
      <c r="M76" s="53">
        <v>10.0</v>
      </c>
      <c r="N76" s="53">
        <v>5.0</v>
      </c>
      <c r="O76" s="53">
        <v>5.0</v>
      </c>
      <c r="P76" s="53">
        <v>10.0</v>
      </c>
      <c r="Q76" s="130"/>
      <c r="R76" s="51"/>
      <c r="S76" s="51"/>
    </row>
    <row r="77" ht="14.25" customHeight="1">
      <c r="A77" s="129">
        <v>70.0</v>
      </c>
      <c r="B77" s="129">
        <v>25.0</v>
      </c>
      <c r="C77" s="129">
        <v>2.0</v>
      </c>
      <c r="D77" s="129">
        <v>31.0</v>
      </c>
      <c r="E77" s="53">
        <v>38.2</v>
      </c>
      <c r="F77" s="51">
        <v>28.0</v>
      </c>
      <c r="G77" s="53">
        <v>5.1</v>
      </c>
      <c r="H77" s="130">
        <v>2.35</v>
      </c>
      <c r="J77" s="51">
        <v>40.0</v>
      </c>
      <c r="K77" s="53">
        <v>6.0</v>
      </c>
      <c r="L77" s="53">
        <v>6.0</v>
      </c>
      <c r="M77" s="53">
        <v>8.0</v>
      </c>
      <c r="N77" s="53">
        <v>5.0</v>
      </c>
      <c r="O77" s="53">
        <v>5.0</v>
      </c>
      <c r="P77" s="53">
        <v>10.0</v>
      </c>
      <c r="Q77" s="130"/>
      <c r="R77" s="51"/>
      <c r="S77" s="51"/>
    </row>
    <row r="78" ht="14.25" customHeight="1">
      <c r="A78" s="129">
        <v>71.0</v>
      </c>
      <c r="B78" s="129">
        <v>7.0</v>
      </c>
      <c r="C78" s="129">
        <v>2.0</v>
      </c>
      <c r="D78" s="129">
        <v>32.0</v>
      </c>
      <c r="E78" s="53">
        <v>31.1</v>
      </c>
      <c r="F78" s="51">
        <v>24.0</v>
      </c>
      <c r="G78" s="53">
        <v>5.5</v>
      </c>
      <c r="H78" s="130">
        <v>2.4</v>
      </c>
      <c r="J78" s="51">
        <v>39.0</v>
      </c>
      <c r="K78" s="53">
        <v>6.0</v>
      </c>
      <c r="L78" s="53">
        <v>10.0</v>
      </c>
      <c r="M78" s="53">
        <v>10.0</v>
      </c>
      <c r="N78" s="53">
        <v>5.0</v>
      </c>
      <c r="O78" s="53">
        <v>5.0</v>
      </c>
      <c r="P78" s="53">
        <v>10.0</v>
      </c>
      <c r="Q78" s="130"/>
      <c r="R78" s="51"/>
      <c r="S78" s="51"/>
    </row>
    <row r="79" ht="14.25" customHeight="1">
      <c r="A79" s="129">
        <v>72.0</v>
      </c>
      <c r="B79" s="129">
        <v>18.0</v>
      </c>
      <c r="C79" s="129">
        <v>2.0</v>
      </c>
      <c r="D79" s="129">
        <v>33.0</v>
      </c>
      <c r="E79" s="53">
        <v>34.1</v>
      </c>
      <c r="F79" s="51">
        <v>30.0</v>
      </c>
      <c r="G79" s="53">
        <v>5.4</v>
      </c>
      <c r="H79" s="130">
        <v>2.4</v>
      </c>
      <c r="J79" s="51">
        <v>38.0</v>
      </c>
      <c r="K79" s="53">
        <v>10.0</v>
      </c>
      <c r="L79" s="53">
        <v>10.0</v>
      </c>
      <c r="M79" s="53">
        <v>8.0</v>
      </c>
      <c r="N79" s="53">
        <v>5.0</v>
      </c>
      <c r="O79" s="53">
        <v>5.0</v>
      </c>
      <c r="P79" s="53">
        <v>10.0</v>
      </c>
      <c r="Q79" s="130"/>
      <c r="R79" s="51"/>
      <c r="S79" s="51"/>
    </row>
    <row r="80" ht="14.25" customHeight="1">
      <c r="A80" s="129">
        <v>73.0</v>
      </c>
      <c r="B80" s="129">
        <v>1.0</v>
      </c>
      <c r="C80" s="129">
        <v>2.0</v>
      </c>
      <c r="D80" s="129">
        <v>34.0</v>
      </c>
      <c r="E80" s="53">
        <v>38.5</v>
      </c>
      <c r="F80" s="51">
        <v>30.5</v>
      </c>
      <c r="G80" s="53">
        <v>5.8</v>
      </c>
      <c r="H80" s="130">
        <v>2.85</v>
      </c>
      <c r="J80" s="51">
        <v>37.0</v>
      </c>
      <c r="K80" s="53">
        <v>10.0</v>
      </c>
      <c r="L80" s="53">
        <v>6.0</v>
      </c>
      <c r="M80" s="53">
        <v>10.0</v>
      </c>
      <c r="N80" s="53">
        <v>5.0</v>
      </c>
      <c r="O80" s="53">
        <v>5.0</v>
      </c>
      <c r="P80" s="53">
        <v>10.0</v>
      </c>
      <c r="Q80" s="130"/>
      <c r="R80" s="51"/>
      <c r="S80" s="51"/>
    </row>
    <row r="81" ht="14.25" customHeight="1">
      <c r="A81" s="129">
        <v>74.0</v>
      </c>
      <c r="B81" s="129">
        <v>26.0</v>
      </c>
      <c r="C81" s="129">
        <v>2.0</v>
      </c>
      <c r="D81" s="129">
        <v>35.0</v>
      </c>
      <c r="E81" s="53">
        <v>21.5</v>
      </c>
      <c r="F81" s="51" t="s">
        <v>99</v>
      </c>
      <c r="G81" s="53">
        <v>2.2</v>
      </c>
      <c r="H81" s="130">
        <v>1.85</v>
      </c>
      <c r="J81" s="29"/>
      <c r="K81" s="53">
        <v>0.0</v>
      </c>
      <c r="L81" s="53">
        <v>0.0</v>
      </c>
      <c r="M81" s="53">
        <v>0.0</v>
      </c>
      <c r="N81" s="53">
        <v>0.0</v>
      </c>
      <c r="O81" s="53">
        <v>0.0</v>
      </c>
      <c r="P81" s="53">
        <v>0.0</v>
      </c>
      <c r="Q81" s="130"/>
      <c r="R81" s="51"/>
      <c r="S81" s="29"/>
    </row>
    <row r="82" ht="14.25" customHeight="1">
      <c r="A82" s="129">
        <v>75.0</v>
      </c>
      <c r="B82" s="129">
        <v>9.0</v>
      </c>
      <c r="C82" s="129">
        <v>2.0</v>
      </c>
      <c r="D82" s="129">
        <v>36.0</v>
      </c>
      <c r="E82" s="53">
        <v>33.4</v>
      </c>
      <c r="F82" s="51">
        <v>25.5</v>
      </c>
      <c r="G82" s="53">
        <v>4.6</v>
      </c>
      <c r="H82" s="130">
        <v>2.3</v>
      </c>
      <c r="J82" s="51">
        <v>36.0</v>
      </c>
      <c r="K82" s="53">
        <v>6.0</v>
      </c>
      <c r="L82" s="53">
        <v>8.0</v>
      </c>
      <c r="M82" s="53">
        <v>10.0</v>
      </c>
      <c r="N82" s="53">
        <v>5.0</v>
      </c>
      <c r="O82" s="53">
        <v>5.0</v>
      </c>
      <c r="P82" s="53">
        <v>10.0</v>
      </c>
      <c r="Q82" s="130"/>
      <c r="R82" s="51"/>
      <c r="S82" s="51"/>
    </row>
    <row r="83" ht="14.25" customHeight="1">
      <c r="A83" s="129">
        <v>76.0</v>
      </c>
      <c r="B83" s="129">
        <v>34.0</v>
      </c>
      <c r="C83" s="129">
        <v>2.0</v>
      </c>
      <c r="D83" s="129">
        <v>37.0</v>
      </c>
      <c r="E83" s="53" t="s">
        <v>19</v>
      </c>
      <c r="F83" s="51">
        <v>0.0</v>
      </c>
      <c r="G83" s="53" t="s">
        <v>19</v>
      </c>
      <c r="H83" s="130">
        <v>0.0</v>
      </c>
      <c r="I83" s="129" t="s">
        <v>82</v>
      </c>
      <c r="J83" s="51">
        <v>0.0</v>
      </c>
      <c r="K83" s="53" t="s">
        <v>19</v>
      </c>
      <c r="L83" s="53" t="s">
        <v>19</v>
      </c>
      <c r="M83" s="53" t="s">
        <v>19</v>
      </c>
      <c r="N83" s="53" t="s">
        <v>19</v>
      </c>
      <c r="O83" s="53" t="s">
        <v>19</v>
      </c>
      <c r="P83" s="53" t="s">
        <v>19</v>
      </c>
      <c r="Q83" s="130"/>
      <c r="R83" s="51"/>
      <c r="S83" s="51"/>
    </row>
    <row r="84" ht="14.25" customHeight="1">
      <c r="A84" s="129">
        <v>77.0</v>
      </c>
      <c r="B84" s="129">
        <v>35.0</v>
      </c>
      <c r="C84" s="129">
        <v>2.0</v>
      </c>
      <c r="D84" s="129">
        <v>38.0</v>
      </c>
      <c r="E84" s="53">
        <v>39.1</v>
      </c>
      <c r="F84" s="51">
        <v>31.5</v>
      </c>
      <c r="G84" s="53">
        <v>5.6</v>
      </c>
      <c r="H84" s="130">
        <v>2.9</v>
      </c>
      <c r="J84" s="51">
        <v>35.0</v>
      </c>
      <c r="K84" s="53">
        <v>6.0</v>
      </c>
      <c r="L84" s="53">
        <v>6.0</v>
      </c>
      <c r="M84" s="53">
        <v>10.0</v>
      </c>
      <c r="N84" s="53">
        <v>5.0</v>
      </c>
      <c r="O84" s="53">
        <v>5.0</v>
      </c>
      <c r="P84" s="53">
        <v>10.0</v>
      </c>
      <c r="Q84" s="130"/>
      <c r="R84" s="51"/>
      <c r="S84" s="51"/>
    </row>
    <row r="85" ht="14.25" customHeight="1">
      <c r="A85" s="129">
        <v>78.0</v>
      </c>
      <c r="B85" s="129">
        <v>38.0</v>
      </c>
      <c r="C85" s="129">
        <v>2.0</v>
      </c>
      <c r="D85" s="129">
        <v>39.0</v>
      </c>
      <c r="E85" s="53" t="s">
        <v>19</v>
      </c>
      <c r="F85" s="51">
        <v>0.0</v>
      </c>
      <c r="G85" s="53" t="s">
        <v>19</v>
      </c>
      <c r="H85" s="130">
        <v>2.6</v>
      </c>
      <c r="J85" s="51">
        <v>0.0</v>
      </c>
      <c r="K85" s="53" t="s">
        <v>19</v>
      </c>
      <c r="L85" s="53" t="s">
        <v>19</v>
      </c>
      <c r="M85" s="53" t="s">
        <v>19</v>
      </c>
      <c r="N85" s="53" t="s">
        <v>19</v>
      </c>
      <c r="O85" s="53" t="s">
        <v>19</v>
      </c>
      <c r="P85" s="53" t="s">
        <v>19</v>
      </c>
      <c r="Q85" s="130"/>
      <c r="R85" s="51"/>
      <c r="S85" s="51"/>
    </row>
    <row r="86" ht="14.25" customHeight="1">
      <c r="A86" s="129">
        <v>79.0</v>
      </c>
      <c r="B86" s="129">
        <v>4.0</v>
      </c>
      <c r="C86" s="129">
        <v>3.0</v>
      </c>
      <c r="D86" s="129">
        <v>1.0</v>
      </c>
      <c r="E86" s="131">
        <v>34.4</v>
      </c>
      <c r="F86" s="51">
        <v>29.5</v>
      </c>
      <c r="G86" s="131">
        <v>5.4</v>
      </c>
      <c r="H86" s="130">
        <v>2.4</v>
      </c>
      <c r="J86" s="51">
        <v>62.0</v>
      </c>
      <c r="K86" s="131">
        <v>10.0</v>
      </c>
      <c r="L86" s="131">
        <v>10.0</v>
      </c>
      <c r="M86" s="131">
        <v>10.0</v>
      </c>
      <c r="N86" s="53">
        <v>5.0</v>
      </c>
      <c r="O86" s="53">
        <v>5.0</v>
      </c>
      <c r="P86" s="131">
        <v>10.0</v>
      </c>
      <c r="Q86" s="130"/>
      <c r="R86" s="51"/>
      <c r="S86" s="51"/>
    </row>
    <row r="87" ht="14.25" customHeight="1">
      <c r="A87" s="129">
        <v>80.0</v>
      </c>
      <c r="B87" s="129">
        <v>27.0</v>
      </c>
      <c r="C87" s="129">
        <v>3.0</v>
      </c>
      <c r="D87" s="129">
        <v>2.0</v>
      </c>
      <c r="E87" s="53">
        <v>30.1</v>
      </c>
      <c r="F87" s="51">
        <v>24.0</v>
      </c>
      <c r="G87" s="53">
        <v>4.5</v>
      </c>
      <c r="H87" s="130">
        <v>2.3</v>
      </c>
      <c r="J87" s="51">
        <v>63.0</v>
      </c>
      <c r="K87" s="53">
        <v>10.0</v>
      </c>
      <c r="L87" s="53">
        <v>10.0</v>
      </c>
      <c r="M87" s="53">
        <v>2.0</v>
      </c>
      <c r="N87" s="53">
        <v>5.0</v>
      </c>
      <c r="O87" s="53">
        <v>5.0</v>
      </c>
      <c r="P87" s="53">
        <v>8.0</v>
      </c>
      <c r="Q87" s="130"/>
      <c r="R87" s="51"/>
      <c r="S87" s="51"/>
      <c r="AB87" s="53" t="s">
        <v>60</v>
      </c>
    </row>
    <row r="88" ht="14.25" customHeight="1">
      <c r="A88" s="129">
        <v>81.0</v>
      </c>
      <c r="B88" s="129">
        <v>6.0</v>
      </c>
      <c r="C88" s="129">
        <v>3.0</v>
      </c>
      <c r="D88" s="129">
        <v>3.0</v>
      </c>
      <c r="E88" s="53">
        <v>31.6</v>
      </c>
      <c r="F88" s="51">
        <v>21.5</v>
      </c>
      <c r="G88" s="53">
        <v>5.6</v>
      </c>
      <c r="H88" s="130">
        <v>2.0</v>
      </c>
      <c r="J88" s="51">
        <v>64.0</v>
      </c>
      <c r="K88" s="53">
        <v>10.0</v>
      </c>
      <c r="L88" s="53">
        <v>10.0</v>
      </c>
      <c r="M88" s="53">
        <v>10.0</v>
      </c>
      <c r="N88" s="53">
        <v>5.0</v>
      </c>
      <c r="O88" s="53">
        <v>5.0</v>
      </c>
      <c r="P88" s="53">
        <v>8.0</v>
      </c>
      <c r="Q88" s="130"/>
      <c r="R88" s="51"/>
      <c r="S88" s="51"/>
    </row>
    <row r="89" ht="14.25" customHeight="1">
      <c r="A89" s="129">
        <v>82.0</v>
      </c>
      <c r="B89" s="129">
        <v>32.0</v>
      </c>
      <c r="C89" s="129">
        <v>3.0</v>
      </c>
      <c r="D89" s="129">
        <v>4.0</v>
      </c>
      <c r="E89" s="53">
        <v>32.2</v>
      </c>
      <c r="F89" s="51">
        <v>27.0</v>
      </c>
      <c r="G89" s="53">
        <v>5.0</v>
      </c>
      <c r="H89" s="130">
        <v>2.2</v>
      </c>
      <c r="J89" s="51">
        <v>65.0</v>
      </c>
      <c r="K89" s="53" t="s">
        <v>21</v>
      </c>
      <c r="L89" s="53" t="s">
        <v>21</v>
      </c>
      <c r="M89" s="53" t="s">
        <v>21</v>
      </c>
      <c r="N89" s="53">
        <v>5.0</v>
      </c>
      <c r="O89" s="53">
        <v>5.0</v>
      </c>
      <c r="P89" s="53" t="s">
        <v>21</v>
      </c>
      <c r="Q89" s="130"/>
      <c r="R89" s="51"/>
      <c r="S89" s="51"/>
    </row>
    <row r="90" ht="14.25" customHeight="1">
      <c r="A90" s="129">
        <v>83.0</v>
      </c>
      <c r="B90" s="129">
        <v>19.0</v>
      </c>
      <c r="C90" s="129">
        <v>3.0</v>
      </c>
      <c r="D90" s="129">
        <v>5.0</v>
      </c>
      <c r="E90" s="53" t="s">
        <v>19</v>
      </c>
      <c r="F90" s="51">
        <v>0.0</v>
      </c>
      <c r="G90" s="53" t="s">
        <v>19</v>
      </c>
      <c r="H90" s="130">
        <v>0.0</v>
      </c>
      <c r="I90" s="129" t="s">
        <v>82</v>
      </c>
      <c r="J90" s="51">
        <v>0.0</v>
      </c>
      <c r="K90" s="53" t="s">
        <v>19</v>
      </c>
      <c r="L90" s="53" t="s">
        <v>19</v>
      </c>
      <c r="M90" s="53" t="s">
        <v>19</v>
      </c>
      <c r="N90" s="53" t="s">
        <v>19</v>
      </c>
      <c r="O90" s="53" t="s">
        <v>19</v>
      </c>
      <c r="P90" s="53" t="s">
        <v>19</v>
      </c>
      <c r="Q90" s="130"/>
      <c r="R90" s="51"/>
      <c r="S90" s="51"/>
    </row>
    <row r="91" ht="14.25" customHeight="1">
      <c r="A91" s="129">
        <v>84.0</v>
      </c>
      <c r="B91" s="129">
        <v>12.0</v>
      </c>
      <c r="C91" s="129">
        <v>3.0</v>
      </c>
      <c r="D91" s="129">
        <v>6.0</v>
      </c>
      <c r="E91" s="53">
        <v>32.5</v>
      </c>
      <c r="F91" s="51">
        <v>25.0</v>
      </c>
      <c r="G91" s="53">
        <v>5.3</v>
      </c>
      <c r="H91" s="130">
        <v>2.25</v>
      </c>
      <c r="J91" s="51">
        <v>66.0</v>
      </c>
      <c r="K91" s="53">
        <v>6.0</v>
      </c>
      <c r="L91" s="53">
        <v>8.0</v>
      </c>
      <c r="M91" s="53">
        <v>10.0</v>
      </c>
      <c r="N91" s="53">
        <v>5.0</v>
      </c>
      <c r="O91" s="53">
        <v>5.0</v>
      </c>
      <c r="P91" s="53">
        <v>7.0</v>
      </c>
      <c r="Q91" s="130"/>
      <c r="R91" s="51"/>
      <c r="S91" s="51"/>
    </row>
    <row r="92" ht="14.25" customHeight="1">
      <c r="A92" s="129">
        <v>85.0</v>
      </c>
      <c r="B92" s="129">
        <v>1.0</v>
      </c>
      <c r="C92" s="129">
        <v>3.0</v>
      </c>
      <c r="D92" s="129">
        <v>7.0</v>
      </c>
      <c r="E92" s="53">
        <v>37.5</v>
      </c>
      <c r="F92" s="51">
        <v>28.0</v>
      </c>
      <c r="G92" s="53">
        <v>6.2</v>
      </c>
      <c r="H92" s="130">
        <v>2.7</v>
      </c>
      <c r="J92" s="51">
        <v>67.0</v>
      </c>
      <c r="K92" s="53">
        <v>10.0</v>
      </c>
      <c r="L92" s="53">
        <v>8.0</v>
      </c>
      <c r="M92" s="53">
        <v>10.0</v>
      </c>
      <c r="N92" s="53">
        <v>5.0</v>
      </c>
      <c r="O92" s="53">
        <v>5.0</v>
      </c>
      <c r="P92" s="53">
        <v>7.0</v>
      </c>
      <c r="Q92" s="130"/>
      <c r="R92" s="51"/>
      <c r="S92" s="51"/>
    </row>
    <row r="93" ht="14.25" customHeight="1">
      <c r="A93" s="129">
        <v>86.0</v>
      </c>
      <c r="B93" s="129">
        <v>34.0</v>
      </c>
      <c r="C93" s="129">
        <v>3.0</v>
      </c>
      <c r="D93" s="129">
        <v>8.0</v>
      </c>
      <c r="E93" s="53">
        <v>20.5</v>
      </c>
      <c r="F93" s="51">
        <v>24.4</v>
      </c>
      <c r="G93" s="53">
        <v>5.0</v>
      </c>
      <c r="H93" s="130">
        <v>2.4</v>
      </c>
      <c r="J93" s="51">
        <v>68.0</v>
      </c>
      <c r="K93" s="53">
        <v>2.0</v>
      </c>
      <c r="L93" s="53">
        <v>9.0</v>
      </c>
      <c r="M93" s="53">
        <v>10.0</v>
      </c>
      <c r="N93" s="53">
        <v>5.0</v>
      </c>
      <c r="O93" s="53">
        <v>5.0</v>
      </c>
      <c r="P93" s="53">
        <v>10.0</v>
      </c>
      <c r="Q93" s="130"/>
      <c r="R93" s="51"/>
      <c r="S93" s="51"/>
    </row>
    <row r="94" ht="14.25" customHeight="1">
      <c r="A94" s="129">
        <v>87.0</v>
      </c>
      <c r="B94" s="129">
        <v>26.0</v>
      </c>
      <c r="C94" s="129">
        <v>3.0</v>
      </c>
      <c r="D94" s="129">
        <v>9.0</v>
      </c>
      <c r="E94" s="53">
        <v>33.5</v>
      </c>
      <c r="F94" s="51">
        <v>25.5</v>
      </c>
      <c r="G94" s="53">
        <v>5.3</v>
      </c>
      <c r="H94" s="130">
        <v>2.25</v>
      </c>
      <c r="J94" s="51">
        <v>69.0</v>
      </c>
      <c r="K94" s="53">
        <v>2.0</v>
      </c>
      <c r="L94" s="53">
        <v>8.0</v>
      </c>
      <c r="M94" s="53">
        <v>8.0</v>
      </c>
      <c r="N94" s="53">
        <v>5.0</v>
      </c>
      <c r="O94" s="53">
        <v>5.0</v>
      </c>
      <c r="P94" s="53">
        <v>10.0</v>
      </c>
      <c r="Q94" s="130"/>
      <c r="R94" s="51"/>
      <c r="S94" s="51"/>
    </row>
    <row r="95" ht="14.25" customHeight="1">
      <c r="A95" s="129">
        <v>88.0</v>
      </c>
      <c r="B95" s="129">
        <v>15.0</v>
      </c>
      <c r="C95" s="129">
        <v>3.0</v>
      </c>
      <c r="D95" s="129">
        <v>10.0</v>
      </c>
      <c r="E95" s="53">
        <v>28.5</v>
      </c>
      <c r="F95" s="51">
        <v>22.3</v>
      </c>
      <c r="G95" s="53">
        <v>5.0</v>
      </c>
      <c r="H95" s="130">
        <v>2.3</v>
      </c>
      <c r="J95" s="51">
        <v>70.0</v>
      </c>
      <c r="K95" s="53">
        <v>6.0</v>
      </c>
      <c r="L95" s="53">
        <v>10.0</v>
      </c>
      <c r="M95" s="53">
        <v>2.0</v>
      </c>
      <c r="N95" s="53">
        <v>5.0</v>
      </c>
      <c r="O95" s="53">
        <v>5.0</v>
      </c>
      <c r="P95" s="53">
        <v>10.0</v>
      </c>
      <c r="Q95" s="130"/>
      <c r="R95" s="51"/>
      <c r="S95" s="51"/>
    </row>
    <row r="96" ht="14.25" customHeight="1">
      <c r="A96" s="129">
        <v>89.0</v>
      </c>
      <c r="B96" s="129">
        <v>31.0</v>
      </c>
      <c r="C96" s="129">
        <v>3.0</v>
      </c>
      <c r="D96" s="129">
        <v>11.0</v>
      </c>
      <c r="E96" s="53">
        <v>39.7</v>
      </c>
      <c r="F96" s="51">
        <v>32.0</v>
      </c>
      <c r="G96" s="53">
        <v>6.5</v>
      </c>
      <c r="H96" s="130">
        <v>3.2</v>
      </c>
      <c r="J96" s="51">
        <v>71.0</v>
      </c>
      <c r="K96" s="53">
        <v>6.0</v>
      </c>
      <c r="L96" s="53">
        <v>2.0</v>
      </c>
      <c r="M96" s="53">
        <v>10.0</v>
      </c>
      <c r="N96" s="53">
        <v>5.0</v>
      </c>
      <c r="O96" s="53">
        <v>5.0</v>
      </c>
      <c r="P96" s="53">
        <v>10.0</v>
      </c>
      <c r="Q96" s="130"/>
      <c r="R96" s="51"/>
      <c r="S96" s="51"/>
    </row>
    <row r="97" ht="14.25" customHeight="1">
      <c r="A97" s="129">
        <v>90.0</v>
      </c>
      <c r="B97" s="129">
        <v>30.0</v>
      </c>
      <c r="C97" s="129">
        <v>3.0</v>
      </c>
      <c r="D97" s="129">
        <v>12.0</v>
      </c>
      <c r="E97" s="53">
        <v>34.1</v>
      </c>
      <c r="F97" s="51">
        <v>28.0</v>
      </c>
      <c r="G97" s="53">
        <v>6.1</v>
      </c>
      <c r="H97" s="130">
        <v>2.9</v>
      </c>
      <c r="J97" s="51">
        <v>72.0</v>
      </c>
      <c r="K97" s="53">
        <v>10.0</v>
      </c>
      <c r="L97" s="53">
        <v>10.0</v>
      </c>
      <c r="M97" s="53">
        <v>10.0</v>
      </c>
      <c r="N97" s="53">
        <v>5.0</v>
      </c>
      <c r="O97" s="53">
        <v>5.0</v>
      </c>
      <c r="P97" s="53">
        <v>10.0</v>
      </c>
      <c r="Q97" s="130"/>
      <c r="R97" s="51"/>
      <c r="S97" s="51"/>
    </row>
    <row r="98" ht="14.25" customHeight="1">
      <c r="A98" s="129">
        <v>91.0</v>
      </c>
      <c r="B98" s="129">
        <v>13.0</v>
      </c>
      <c r="C98" s="129">
        <v>3.0</v>
      </c>
      <c r="D98" s="129">
        <v>13.0</v>
      </c>
      <c r="E98" s="53">
        <v>35.3</v>
      </c>
      <c r="F98" s="51">
        <v>26.2</v>
      </c>
      <c r="G98" s="53">
        <v>6.0</v>
      </c>
      <c r="H98" s="130">
        <v>2.3</v>
      </c>
      <c r="J98" s="51">
        <v>73.0</v>
      </c>
      <c r="K98" s="53">
        <v>10.0</v>
      </c>
      <c r="L98" s="53">
        <v>10.0</v>
      </c>
      <c r="M98" s="53">
        <v>8.0</v>
      </c>
      <c r="N98" s="53">
        <v>5.0</v>
      </c>
      <c r="O98" s="53">
        <v>5.0</v>
      </c>
      <c r="P98" s="53">
        <v>10.0</v>
      </c>
      <c r="Q98" s="130"/>
      <c r="R98" s="51"/>
      <c r="S98" s="51"/>
    </row>
    <row r="99" ht="14.25" customHeight="1">
      <c r="A99" s="129">
        <v>92.0</v>
      </c>
      <c r="B99" s="129">
        <v>37.0</v>
      </c>
      <c r="C99" s="129">
        <v>3.0</v>
      </c>
      <c r="D99" s="129">
        <v>14.0</v>
      </c>
      <c r="E99" s="53">
        <v>39.1</v>
      </c>
      <c r="F99" s="51">
        <v>30.2</v>
      </c>
      <c r="G99" s="53">
        <v>6.2</v>
      </c>
      <c r="H99" s="130">
        <v>2.9</v>
      </c>
      <c r="J99" s="51">
        <v>74.0</v>
      </c>
      <c r="K99" s="53">
        <v>10.0</v>
      </c>
      <c r="L99" s="53">
        <v>10.0</v>
      </c>
      <c r="M99" s="53">
        <v>10.0</v>
      </c>
      <c r="N99" s="53">
        <v>5.0</v>
      </c>
      <c r="O99" s="53">
        <v>5.0</v>
      </c>
      <c r="P99" s="53">
        <v>10.0</v>
      </c>
      <c r="Q99" s="130"/>
      <c r="R99" s="51"/>
      <c r="S99" s="51"/>
      <c r="AB99" s="53" t="s">
        <v>60</v>
      </c>
    </row>
    <row r="100" ht="14.25" customHeight="1">
      <c r="A100" s="129">
        <v>93.0</v>
      </c>
      <c r="B100" s="129">
        <v>22.0</v>
      </c>
      <c r="C100" s="129">
        <v>3.0</v>
      </c>
      <c r="D100" s="129">
        <v>15.0</v>
      </c>
      <c r="E100" s="53" t="s">
        <v>19</v>
      </c>
      <c r="F100" s="51">
        <v>0.0</v>
      </c>
      <c r="G100" s="53" t="s">
        <v>19</v>
      </c>
      <c r="H100" s="130">
        <v>0.0</v>
      </c>
      <c r="I100" s="129" t="s">
        <v>82</v>
      </c>
      <c r="J100" s="51">
        <v>0.0</v>
      </c>
      <c r="K100" s="53" t="s">
        <v>19</v>
      </c>
      <c r="L100" s="53" t="s">
        <v>19</v>
      </c>
      <c r="M100" s="53" t="s">
        <v>19</v>
      </c>
      <c r="N100" s="53" t="s">
        <v>19</v>
      </c>
      <c r="O100" s="53" t="s">
        <v>19</v>
      </c>
      <c r="P100" s="53" t="s">
        <v>19</v>
      </c>
      <c r="Q100" s="130"/>
      <c r="R100" s="51"/>
      <c r="S100" s="51"/>
    </row>
    <row r="101" ht="14.25" customHeight="1">
      <c r="A101" s="129">
        <v>94.0</v>
      </c>
      <c r="B101" s="129">
        <v>29.0</v>
      </c>
      <c r="C101" s="129">
        <v>3.0</v>
      </c>
      <c r="D101" s="129">
        <v>16.0</v>
      </c>
      <c r="E101" s="53">
        <v>28.7</v>
      </c>
      <c r="F101" s="51">
        <v>21.5</v>
      </c>
      <c r="G101" s="53">
        <v>5.5</v>
      </c>
      <c r="H101" s="130">
        <v>2.4</v>
      </c>
      <c r="J101" s="51">
        <v>75.0</v>
      </c>
      <c r="K101" s="53">
        <v>10.0</v>
      </c>
      <c r="L101" s="53">
        <v>10.0</v>
      </c>
      <c r="M101" s="53">
        <v>10.0</v>
      </c>
      <c r="N101" s="53">
        <v>5.0</v>
      </c>
      <c r="O101" s="53">
        <v>5.0</v>
      </c>
      <c r="P101" s="53">
        <v>10.0</v>
      </c>
      <c r="Q101" s="130"/>
      <c r="R101" s="51"/>
      <c r="S101" s="51"/>
    </row>
    <row r="102" ht="14.25" customHeight="1">
      <c r="A102" s="129">
        <v>95.0</v>
      </c>
      <c r="B102" s="129">
        <v>20.0</v>
      </c>
      <c r="C102" s="129">
        <v>3.0</v>
      </c>
      <c r="D102" s="129">
        <v>17.0</v>
      </c>
      <c r="E102" s="53">
        <v>36.6</v>
      </c>
      <c r="F102" s="51">
        <v>27.3</v>
      </c>
      <c r="G102" s="53">
        <v>5.9</v>
      </c>
      <c r="H102" s="130">
        <v>2.4</v>
      </c>
      <c r="J102" s="51">
        <v>76.0</v>
      </c>
      <c r="K102" s="53">
        <v>10.0</v>
      </c>
      <c r="L102" s="53">
        <v>2.0</v>
      </c>
      <c r="M102" s="53">
        <v>10.0</v>
      </c>
      <c r="N102" s="53">
        <v>5.0</v>
      </c>
      <c r="O102" s="53">
        <v>5.0</v>
      </c>
      <c r="P102" s="53">
        <v>3.0</v>
      </c>
      <c r="Q102" s="130"/>
      <c r="R102" s="51"/>
      <c r="S102" s="51"/>
    </row>
    <row r="103" ht="14.25" customHeight="1">
      <c r="A103" s="129">
        <v>96.0</v>
      </c>
      <c r="B103" s="129">
        <v>17.0</v>
      </c>
      <c r="C103" s="129">
        <v>3.0</v>
      </c>
      <c r="D103" s="129">
        <v>18.0</v>
      </c>
      <c r="E103" s="53">
        <v>36.7</v>
      </c>
      <c r="F103" s="51">
        <v>25.4</v>
      </c>
      <c r="G103" s="53">
        <v>4.8</v>
      </c>
      <c r="H103" s="130">
        <v>2.3</v>
      </c>
      <c r="J103" s="51">
        <v>77.0</v>
      </c>
      <c r="K103" s="53">
        <v>10.0</v>
      </c>
      <c r="L103" s="53">
        <v>10.0</v>
      </c>
      <c r="M103" s="53">
        <v>2.0</v>
      </c>
      <c r="N103" s="53">
        <v>5.0</v>
      </c>
      <c r="O103" s="53">
        <v>5.0</v>
      </c>
      <c r="P103" s="53">
        <v>7.0</v>
      </c>
      <c r="Q103" s="130"/>
      <c r="R103" s="51"/>
      <c r="S103" s="51"/>
    </row>
    <row r="104" ht="14.25" customHeight="1">
      <c r="A104" s="129">
        <v>97.0</v>
      </c>
      <c r="B104" s="129">
        <v>35.0</v>
      </c>
      <c r="C104" s="129">
        <v>3.0</v>
      </c>
      <c r="D104" s="129">
        <v>19.0</v>
      </c>
      <c r="E104" s="53" t="s">
        <v>19</v>
      </c>
      <c r="F104" s="51">
        <v>0.0</v>
      </c>
      <c r="G104" s="53" t="s">
        <v>19</v>
      </c>
      <c r="H104" s="130">
        <v>2.7</v>
      </c>
      <c r="J104" s="51">
        <v>0.0</v>
      </c>
      <c r="K104" s="53" t="s">
        <v>19</v>
      </c>
      <c r="L104" s="53" t="s">
        <v>19</v>
      </c>
      <c r="M104" s="53" t="s">
        <v>19</v>
      </c>
      <c r="N104" s="53" t="s">
        <v>19</v>
      </c>
      <c r="O104" s="53" t="s">
        <v>19</v>
      </c>
      <c r="P104" s="53" t="s">
        <v>19</v>
      </c>
      <c r="Q104" s="130"/>
      <c r="R104" s="51"/>
      <c r="S104" s="51"/>
    </row>
    <row r="105" ht="14.25" customHeight="1">
      <c r="A105" s="129">
        <v>98.0</v>
      </c>
      <c r="B105" s="129">
        <v>9.0</v>
      </c>
      <c r="C105" s="129">
        <v>3.0</v>
      </c>
      <c r="D105" s="129">
        <v>20.0</v>
      </c>
      <c r="E105" s="53">
        <v>32.1</v>
      </c>
      <c r="F105" s="51">
        <v>24.3</v>
      </c>
      <c r="G105" s="53">
        <v>5.0</v>
      </c>
      <c r="H105" s="130">
        <v>2.3</v>
      </c>
      <c r="J105" s="51">
        <v>78.0</v>
      </c>
      <c r="K105" s="53" t="s">
        <v>21</v>
      </c>
      <c r="L105" s="53" t="s">
        <v>21</v>
      </c>
      <c r="M105" s="53" t="s">
        <v>21</v>
      </c>
      <c r="N105" s="53">
        <v>5.0</v>
      </c>
      <c r="O105" s="53">
        <v>5.0</v>
      </c>
      <c r="P105" s="53">
        <v>0.0</v>
      </c>
      <c r="Q105" s="130"/>
      <c r="R105" s="51"/>
      <c r="S105" s="51"/>
    </row>
    <row r="106" ht="14.25" customHeight="1">
      <c r="A106" s="129">
        <v>99.0</v>
      </c>
      <c r="B106" s="129">
        <v>5.0</v>
      </c>
      <c r="C106" s="129">
        <v>3.0</v>
      </c>
      <c r="D106" s="129">
        <v>21.0</v>
      </c>
      <c r="E106" s="53">
        <v>35.6</v>
      </c>
      <c r="F106" s="51">
        <v>28.2</v>
      </c>
      <c r="G106" s="53">
        <v>6.0</v>
      </c>
      <c r="H106" s="130">
        <v>2.8</v>
      </c>
      <c r="J106" s="51">
        <v>79.0</v>
      </c>
      <c r="K106" s="53">
        <v>10.0</v>
      </c>
      <c r="L106" s="53">
        <v>10.0</v>
      </c>
      <c r="M106" s="53">
        <v>10.0</v>
      </c>
      <c r="N106" s="53">
        <v>5.0</v>
      </c>
      <c r="O106" s="53">
        <v>5.0</v>
      </c>
      <c r="P106" s="53">
        <v>7.0</v>
      </c>
      <c r="Q106" s="130"/>
      <c r="R106" s="51"/>
      <c r="S106" s="51"/>
    </row>
    <row r="107" ht="14.25" customHeight="1">
      <c r="A107" s="129">
        <v>100.0</v>
      </c>
      <c r="B107" s="129">
        <v>7.0</v>
      </c>
      <c r="C107" s="129">
        <v>3.0</v>
      </c>
      <c r="D107" s="129">
        <v>22.0</v>
      </c>
      <c r="E107" s="53">
        <v>36.8</v>
      </c>
      <c r="F107" s="51">
        <v>30.0</v>
      </c>
      <c r="G107" s="53">
        <v>5.9</v>
      </c>
      <c r="H107" s="130">
        <v>2.8</v>
      </c>
      <c r="J107" s="51">
        <v>80.0</v>
      </c>
      <c r="K107" s="53">
        <v>10.0</v>
      </c>
      <c r="L107" s="53">
        <v>10.0</v>
      </c>
      <c r="M107" s="53">
        <v>10.0</v>
      </c>
      <c r="N107" s="53">
        <v>5.0</v>
      </c>
      <c r="O107" s="53">
        <v>5.0</v>
      </c>
      <c r="P107" s="53">
        <v>20.0</v>
      </c>
      <c r="Q107" s="130"/>
      <c r="R107" s="51"/>
      <c r="S107" s="51"/>
    </row>
    <row r="108" ht="14.25" customHeight="1">
      <c r="A108" s="129">
        <v>101.0</v>
      </c>
      <c r="B108" s="129">
        <v>18.0</v>
      </c>
      <c r="C108" s="129">
        <v>3.0</v>
      </c>
      <c r="D108" s="129">
        <v>23.0</v>
      </c>
      <c r="E108" s="53">
        <v>41.5</v>
      </c>
      <c r="F108" s="51">
        <v>34.2</v>
      </c>
      <c r="G108" s="53">
        <v>6.0</v>
      </c>
      <c r="H108" s="130">
        <v>2.95</v>
      </c>
      <c r="J108" s="51">
        <v>81.0</v>
      </c>
      <c r="K108" s="53">
        <v>10.0</v>
      </c>
      <c r="L108" s="53">
        <v>10.0</v>
      </c>
      <c r="M108" s="53">
        <v>8.0</v>
      </c>
      <c r="N108" s="53">
        <v>5.0</v>
      </c>
      <c r="O108" s="53">
        <v>5.0</v>
      </c>
      <c r="P108" s="53">
        <v>20.0</v>
      </c>
      <c r="Q108" s="130"/>
      <c r="R108" s="51"/>
      <c r="S108" s="51"/>
    </row>
    <row r="109" ht="14.25" customHeight="1">
      <c r="A109" s="129">
        <v>102.0</v>
      </c>
      <c r="B109" s="129">
        <v>39.0</v>
      </c>
      <c r="C109" s="129">
        <v>3.0</v>
      </c>
      <c r="D109" s="129">
        <v>24.0</v>
      </c>
      <c r="E109" s="53">
        <v>39.3</v>
      </c>
      <c r="F109" s="51">
        <v>32.0</v>
      </c>
      <c r="G109" s="53">
        <v>6.2</v>
      </c>
      <c r="H109" s="130">
        <v>2.8</v>
      </c>
      <c r="J109" s="51">
        <v>82.0</v>
      </c>
      <c r="K109" s="53">
        <v>10.0</v>
      </c>
      <c r="L109" s="53">
        <v>8.0</v>
      </c>
      <c r="M109" s="53">
        <v>10.0</v>
      </c>
      <c r="N109" s="53">
        <v>5.0</v>
      </c>
      <c r="O109" s="53">
        <v>5.0</v>
      </c>
      <c r="P109" s="53">
        <v>10.0</v>
      </c>
      <c r="Q109" s="130"/>
      <c r="R109" s="51"/>
      <c r="S109" s="51"/>
    </row>
    <row r="110" ht="14.25" customHeight="1">
      <c r="A110" s="129">
        <v>103.0</v>
      </c>
      <c r="B110" s="129">
        <v>14.0</v>
      </c>
      <c r="C110" s="129">
        <v>3.0</v>
      </c>
      <c r="D110" s="129">
        <v>25.0</v>
      </c>
      <c r="E110" s="53">
        <v>32.8</v>
      </c>
      <c r="F110" s="51">
        <v>26.6</v>
      </c>
      <c r="G110" s="53">
        <v>5.6</v>
      </c>
      <c r="H110" s="130">
        <v>2.7</v>
      </c>
      <c r="J110" s="51">
        <v>83.0</v>
      </c>
      <c r="K110" s="53">
        <v>10.0</v>
      </c>
      <c r="L110" s="53">
        <v>10.0</v>
      </c>
      <c r="M110" s="53">
        <v>10.0</v>
      </c>
      <c r="N110" s="53">
        <v>5.0</v>
      </c>
      <c r="O110" s="53">
        <v>5.0</v>
      </c>
      <c r="P110" s="53">
        <v>7.0</v>
      </c>
      <c r="Q110" s="130"/>
      <c r="R110" s="51"/>
      <c r="S110" s="51"/>
    </row>
    <row r="111" ht="14.25" customHeight="1">
      <c r="A111" s="129">
        <v>104.0</v>
      </c>
      <c r="B111" s="129">
        <v>21.0</v>
      </c>
      <c r="C111" s="129">
        <v>3.0</v>
      </c>
      <c r="D111" s="129">
        <v>26.0</v>
      </c>
      <c r="E111" s="53" t="s">
        <v>19</v>
      </c>
      <c r="F111" s="51">
        <v>0.0</v>
      </c>
      <c r="G111" s="53" t="s">
        <v>19</v>
      </c>
      <c r="H111" s="130">
        <v>0.0</v>
      </c>
      <c r="I111" s="129" t="s">
        <v>82</v>
      </c>
      <c r="J111" s="51">
        <v>0.0</v>
      </c>
      <c r="K111" s="53" t="s">
        <v>19</v>
      </c>
      <c r="L111" s="53" t="s">
        <v>19</v>
      </c>
      <c r="M111" s="53" t="s">
        <v>19</v>
      </c>
      <c r="N111" s="53" t="s">
        <v>19</v>
      </c>
      <c r="O111" s="53" t="s">
        <v>19</v>
      </c>
      <c r="P111" s="53" t="s">
        <v>19</v>
      </c>
      <c r="Q111" s="130"/>
      <c r="R111" s="51"/>
      <c r="S111" s="51"/>
    </row>
    <row r="112" ht="14.25" customHeight="1">
      <c r="A112" s="129">
        <v>105.0</v>
      </c>
      <c r="B112" s="129">
        <v>23.0</v>
      </c>
      <c r="C112" s="129">
        <v>3.0</v>
      </c>
      <c r="D112" s="129">
        <v>27.0</v>
      </c>
      <c r="E112" s="53">
        <v>47.5</v>
      </c>
      <c r="F112" s="51">
        <v>36.0</v>
      </c>
      <c r="G112" s="53">
        <v>6.3</v>
      </c>
      <c r="H112" s="130">
        <v>2.95</v>
      </c>
      <c r="J112" s="51">
        <v>84.0</v>
      </c>
      <c r="K112" s="53">
        <v>10.0</v>
      </c>
      <c r="L112" s="53">
        <v>2.0</v>
      </c>
      <c r="M112" s="53">
        <v>8.0</v>
      </c>
      <c r="N112" s="53">
        <v>5.0</v>
      </c>
      <c r="O112" s="53">
        <v>5.0</v>
      </c>
      <c r="P112" s="53">
        <v>7.0</v>
      </c>
      <c r="Q112" s="130"/>
      <c r="R112" s="51"/>
      <c r="S112" s="51"/>
    </row>
    <row r="113" ht="14.25" customHeight="1">
      <c r="A113" s="129">
        <v>106.0</v>
      </c>
      <c r="B113" s="129">
        <v>10.0</v>
      </c>
      <c r="C113" s="129">
        <v>3.0</v>
      </c>
      <c r="D113" s="129">
        <v>28.0</v>
      </c>
      <c r="E113" s="53" t="s">
        <v>19</v>
      </c>
      <c r="F113" s="51">
        <v>0.0</v>
      </c>
      <c r="G113" s="53" t="s">
        <v>19</v>
      </c>
      <c r="H113" s="130">
        <v>1.95</v>
      </c>
      <c r="J113" s="51">
        <v>0.0</v>
      </c>
      <c r="K113" s="53" t="s">
        <v>19</v>
      </c>
      <c r="L113" s="53" t="s">
        <v>19</v>
      </c>
      <c r="M113" s="53" t="s">
        <v>19</v>
      </c>
      <c r="N113" s="53" t="s">
        <v>19</v>
      </c>
      <c r="O113" s="53" t="s">
        <v>19</v>
      </c>
      <c r="P113" s="53" t="s">
        <v>19</v>
      </c>
      <c r="Q113" s="130"/>
      <c r="R113" s="51"/>
      <c r="S113" s="51"/>
    </row>
    <row r="114" ht="14.25" customHeight="1">
      <c r="A114" s="129">
        <v>107.0</v>
      </c>
      <c r="B114" s="129">
        <v>8.0</v>
      </c>
      <c r="C114" s="129">
        <v>3.0</v>
      </c>
      <c r="D114" s="129">
        <v>29.0</v>
      </c>
      <c r="E114" s="53">
        <v>34.8</v>
      </c>
      <c r="F114" s="51">
        <v>30.0</v>
      </c>
      <c r="G114" s="53">
        <v>5.2</v>
      </c>
      <c r="H114" s="130">
        <v>3.0</v>
      </c>
      <c r="J114" s="51">
        <v>85.0</v>
      </c>
      <c r="K114" s="53">
        <v>6.0</v>
      </c>
      <c r="L114" s="53">
        <v>2.0</v>
      </c>
      <c r="M114" s="53">
        <v>2.0</v>
      </c>
      <c r="N114" s="53">
        <v>5.0</v>
      </c>
      <c r="O114" s="53">
        <v>5.0</v>
      </c>
      <c r="P114" s="53">
        <v>5.0</v>
      </c>
      <c r="Q114" s="130"/>
      <c r="R114" s="51"/>
      <c r="S114" s="51"/>
    </row>
    <row r="115" ht="14.25" customHeight="1">
      <c r="A115" s="129">
        <v>108.0</v>
      </c>
      <c r="B115" s="129">
        <v>16.0</v>
      </c>
      <c r="C115" s="129">
        <v>3.0</v>
      </c>
      <c r="D115" s="129">
        <v>30.0</v>
      </c>
      <c r="E115" s="53">
        <v>35.1</v>
      </c>
      <c r="F115" s="51">
        <v>28.6</v>
      </c>
      <c r="G115" s="53">
        <v>5.9</v>
      </c>
      <c r="H115" s="130">
        <v>2.4</v>
      </c>
      <c r="J115" s="51">
        <v>86.0</v>
      </c>
      <c r="K115" s="53">
        <v>10.0</v>
      </c>
      <c r="L115" s="53">
        <v>10.0</v>
      </c>
      <c r="M115" s="53">
        <v>10.0</v>
      </c>
      <c r="N115" s="53">
        <v>5.0</v>
      </c>
      <c r="O115" s="53">
        <v>5.0</v>
      </c>
      <c r="P115" s="53">
        <v>10.0</v>
      </c>
      <c r="Q115" s="130"/>
      <c r="R115" s="51"/>
      <c r="S115" s="51"/>
    </row>
    <row r="116" ht="14.25" customHeight="1">
      <c r="A116" s="129">
        <v>109.0</v>
      </c>
      <c r="B116" s="129">
        <v>2.0</v>
      </c>
      <c r="C116" s="129">
        <v>3.0</v>
      </c>
      <c r="D116" s="129">
        <v>31.0</v>
      </c>
      <c r="E116" s="53">
        <v>25.7</v>
      </c>
      <c r="F116" s="51">
        <v>19.5</v>
      </c>
      <c r="G116" s="53">
        <v>4.1</v>
      </c>
      <c r="H116" s="130">
        <v>1.85</v>
      </c>
      <c r="J116" s="51">
        <v>87.0</v>
      </c>
      <c r="K116" s="53">
        <v>10.0</v>
      </c>
      <c r="L116" s="53">
        <v>10.0</v>
      </c>
      <c r="M116" s="53">
        <v>10.0</v>
      </c>
      <c r="N116" s="53">
        <v>5.0</v>
      </c>
      <c r="O116" s="53">
        <v>5.0</v>
      </c>
      <c r="P116" s="53">
        <v>10.0</v>
      </c>
      <c r="Q116" s="130"/>
      <c r="R116" s="51"/>
      <c r="S116" s="51"/>
    </row>
    <row r="117" ht="14.25" customHeight="1">
      <c r="A117" s="129">
        <v>110.0</v>
      </c>
      <c r="B117" s="129">
        <v>24.0</v>
      </c>
      <c r="C117" s="129">
        <v>3.0</v>
      </c>
      <c r="D117" s="129">
        <v>32.0</v>
      </c>
      <c r="E117" s="53">
        <v>36.5</v>
      </c>
      <c r="F117" s="51">
        <v>28.0</v>
      </c>
      <c r="G117" s="53">
        <v>5.6</v>
      </c>
      <c r="H117" s="130">
        <v>2.3</v>
      </c>
      <c r="J117" s="51">
        <v>88.0</v>
      </c>
      <c r="K117" s="53">
        <v>2.0</v>
      </c>
      <c r="L117" s="53">
        <v>8.0</v>
      </c>
      <c r="M117" s="53">
        <v>2.0</v>
      </c>
      <c r="N117" s="53">
        <v>5.0</v>
      </c>
      <c r="O117" s="53">
        <v>5.0</v>
      </c>
      <c r="P117" s="53">
        <v>5.0</v>
      </c>
      <c r="Q117" s="130"/>
      <c r="R117" s="51"/>
      <c r="S117" s="51"/>
    </row>
    <row r="118" ht="14.25" customHeight="1">
      <c r="A118" s="129">
        <v>111.0</v>
      </c>
      <c r="B118" s="129">
        <v>11.0</v>
      </c>
      <c r="C118" s="129">
        <v>3.0</v>
      </c>
      <c r="D118" s="129">
        <v>33.0</v>
      </c>
      <c r="E118" s="53">
        <v>39.5</v>
      </c>
      <c r="F118" s="51">
        <v>34.0</v>
      </c>
      <c r="G118" s="53">
        <v>6.2</v>
      </c>
      <c r="H118" s="130">
        <v>2.8</v>
      </c>
      <c r="J118" s="51">
        <v>89.0</v>
      </c>
      <c r="K118" s="53">
        <v>10.0</v>
      </c>
      <c r="L118" s="53">
        <v>10.0</v>
      </c>
      <c r="M118" s="53">
        <v>10.0</v>
      </c>
      <c r="N118" s="53">
        <v>5.0</v>
      </c>
      <c r="O118" s="53">
        <v>5.0</v>
      </c>
      <c r="P118" s="53">
        <v>20.0</v>
      </c>
      <c r="Q118" s="130"/>
      <c r="R118" s="51"/>
      <c r="S118" s="51"/>
    </row>
    <row r="119" ht="14.25" customHeight="1">
      <c r="A119" s="129">
        <v>112.0</v>
      </c>
      <c r="B119" s="129">
        <v>38.0</v>
      </c>
      <c r="C119" s="129">
        <v>3.0</v>
      </c>
      <c r="D119" s="129">
        <v>34.0</v>
      </c>
      <c r="E119" s="53">
        <v>28.1</v>
      </c>
      <c r="F119" s="51">
        <v>22.2</v>
      </c>
      <c r="G119" s="53">
        <v>5.4</v>
      </c>
      <c r="H119" s="130">
        <v>1.9</v>
      </c>
      <c r="J119" s="51">
        <v>90.0</v>
      </c>
      <c r="K119" s="53">
        <v>10.0</v>
      </c>
      <c r="L119" s="53">
        <v>10.0</v>
      </c>
      <c r="M119" s="53">
        <v>10.0</v>
      </c>
      <c r="N119" s="53">
        <v>5.0</v>
      </c>
      <c r="O119" s="53">
        <v>5.0</v>
      </c>
      <c r="P119" s="53">
        <v>10.0</v>
      </c>
      <c r="Q119" s="130"/>
      <c r="R119" s="51"/>
      <c r="S119" s="51"/>
    </row>
    <row r="120" ht="14.25" customHeight="1">
      <c r="A120" s="129">
        <v>113.0</v>
      </c>
      <c r="B120" s="129">
        <v>33.0</v>
      </c>
      <c r="C120" s="129">
        <v>3.0</v>
      </c>
      <c r="D120" s="129">
        <v>35.0</v>
      </c>
      <c r="E120" s="53">
        <v>28.2</v>
      </c>
      <c r="F120" s="51">
        <v>22.5</v>
      </c>
      <c r="G120" s="53">
        <v>4.3</v>
      </c>
      <c r="H120" s="130">
        <v>1.85</v>
      </c>
      <c r="J120" s="51">
        <v>91.0</v>
      </c>
      <c r="K120" s="53">
        <v>10.0</v>
      </c>
      <c r="L120" s="53">
        <v>10.0</v>
      </c>
      <c r="M120" s="53">
        <v>2.0</v>
      </c>
      <c r="N120" s="53">
        <v>5.0</v>
      </c>
      <c r="O120" s="53">
        <v>5.0</v>
      </c>
      <c r="P120" s="53">
        <v>7.0</v>
      </c>
      <c r="Q120" s="130"/>
      <c r="R120" s="51"/>
      <c r="S120" s="51"/>
    </row>
    <row r="121" ht="14.25" customHeight="1">
      <c r="A121" s="129">
        <v>114.0</v>
      </c>
      <c r="B121" s="129">
        <v>3.0</v>
      </c>
      <c r="C121" s="129">
        <v>3.0</v>
      </c>
      <c r="D121" s="129">
        <v>36.0</v>
      </c>
      <c r="E121" s="53">
        <v>37.5</v>
      </c>
      <c r="F121" s="51">
        <v>28.5</v>
      </c>
      <c r="G121" s="53">
        <v>5.4</v>
      </c>
      <c r="H121" s="130">
        <v>2.2</v>
      </c>
      <c r="J121" s="51">
        <v>92.0</v>
      </c>
      <c r="K121" s="53">
        <v>6.0</v>
      </c>
      <c r="L121" s="53">
        <v>8.0</v>
      </c>
      <c r="M121" s="53">
        <v>10.0</v>
      </c>
      <c r="N121" s="53">
        <v>5.0</v>
      </c>
      <c r="O121" s="53">
        <v>5.0</v>
      </c>
      <c r="P121" s="53">
        <v>0.0</v>
      </c>
      <c r="Q121" s="130"/>
      <c r="R121" s="51"/>
      <c r="S121" s="51"/>
    </row>
    <row r="122" ht="14.25" customHeight="1">
      <c r="A122" s="129">
        <v>115.0</v>
      </c>
      <c r="B122" s="129">
        <v>25.0</v>
      </c>
      <c r="C122" s="129">
        <v>3.0</v>
      </c>
      <c r="D122" s="129">
        <v>37.0</v>
      </c>
      <c r="E122" s="53">
        <v>35.3</v>
      </c>
      <c r="F122" s="51">
        <v>29.0</v>
      </c>
      <c r="G122" s="53">
        <v>5.7</v>
      </c>
      <c r="H122" s="130">
        <v>2.8</v>
      </c>
      <c r="J122" s="51">
        <v>93.0</v>
      </c>
      <c r="K122" s="53">
        <v>10.0</v>
      </c>
      <c r="L122" s="53">
        <v>10.0</v>
      </c>
      <c r="M122" s="53">
        <v>10.0</v>
      </c>
      <c r="N122" s="53">
        <v>5.0</v>
      </c>
      <c r="O122" s="53">
        <v>5.0</v>
      </c>
      <c r="P122" s="53">
        <v>7.0</v>
      </c>
      <c r="Q122" s="130"/>
      <c r="R122" s="51"/>
      <c r="S122" s="51"/>
    </row>
    <row r="123" ht="14.25" customHeight="1">
      <c r="A123" s="129">
        <v>116.0</v>
      </c>
      <c r="B123" s="129">
        <v>28.0</v>
      </c>
      <c r="C123" s="129">
        <v>3.0</v>
      </c>
      <c r="D123" s="129">
        <v>38.0</v>
      </c>
      <c r="E123" s="53">
        <v>29.1</v>
      </c>
      <c r="F123" s="51">
        <v>23.0</v>
      </c>
      <c r="G123" s="53">
        <v>5.3</v>
      </c>
      <c r="H123" s="130">
        <v>2.3</v>
      </c>
      <c r="J123" s="51">
        <v>94.0</v>
      </c>
      <c r="K123" s="53">
        <v>10.0</v>
      </c>
      <c r="L123" s="53">
        <v>10.0</v>
      </c>
      <c r="M123" s="53">
        <v>10.0</v>
      </c>
      <c r="N123" s="53">
        <v>5.0</v>
      </c>
      <c r="O123" s="53">
        <v>5.0</v>
      </c>
      <c r="P123" s="53">
        <v>10.0</v>
      </c>
      <c r="Q123" s="130"/>
      <c r="R123" s="51"/>
      <c r="S123" s="51"/>
    </row>
    <row r="124" ht="14.25" customHeight="1">
      <c r="A124" s="129">
        <v>117.0</v>
      </c>
      <c r="B124" s="129">
        <v>36.0</v>
      </c>
      <c r="C124" s="129">
        <v>3.0</v>
      </c>
      <c r="D124" s="129">
        <v>39.0</v>
      </c>
      <c r="E124" s="53">
        <v>37.1</v>
      </c>
      <c r="F124" s="51">
        <v>29.0</v>
      </c>
      <c r="G124" s="53">
        <v>5.5</v>
      </c>
      <c r="H124" s="130">
        <v>3.1</v>
      </c>
      <c r="J124" s="51">
        <v>95.0</v>
      </c>
      <c r="K124" s="53">
        <v>10.0</v>
      </c>
      <c r="L124" s="53">
        <v>10.0</v>
      </c>
      <c r="M124" s="53">
        <v>10.0</v>
      </c>
      <c r="N124" s="53">
        <v>5.0</v>
      </c>
      <c r="O124" s="53">
        <v>5.0</v>
      </c>
      <c r="P124" s="53">
        <v>10.0</v>
      </c>
      <c r="Q124" s="130"/>
      <c r="R124" s="51"/>
      <c r="S124" s="51"/>
    </row>
    <row r="125" ht="14.25" customHeight="1">
      <c r="A125" s="129">
        <v>118.0</v>
      </c>
      <c r="B125" s="129">
        <v>4.0</v>
      </c>
      <c r="C125" s="129">
        <v>4.0</v>
      </c>
      <c r="D125" s="129">
        <v>1.0</v>
      </c>
      <c r="E125" s="131">
        <v>45.6</v>
      </c>
      <c r="F125" s="51">
        <v>37.5</v>
      </c>
      <c r="G125" s="131">
        <v>60.0</v>
      </c>
      <c r="H125" s="130">
        <v>3.1</v>
      </c>
      <c r="J125" s="51">
        <v>130.0</v>
      </c>
      <c r="K125" s="131">
        <v>2.0</v>
      </c>
      <c r="L125" s="131">
        <v>2.0</v>
      </c>
      <c r="M125" s="131">
        <v>10.0</v>
      </c>
      <c r="N125" s="53">
        <v>5.0</v>
      </c>
      <c r="O125" s="53">
        <v>5.0</v>
      </c>
      <c r="P125" s="131">
        <v>20.0</v>
      </c>
      <c r="Q125" s="130"/>
      <c r="R125" s="51"/>
      <c r="S125" s="51"/>
    </row>
    <row r="126" ht="14.25" customHeight="1">
      <c r="A126" s="129">
        <v>119.0</v>
      </c>
      <c r="B126" s="129">
        <v>7.0</v>
      </c>
      <c r="C126" s="129">
        <v>4.0</v>
      </c>
      <c r="D126" s="129">
        <v>2.0</v>
      </c>
      <c r="E126" s="53" t="s">
        <v>19</v>
      </c>
      <c r="F126" s="51">
        <v>0.0</v>
      </c>
      <c r="G126" s="53" t="s">
        <v>19</v>
      </c>
      <c r="H126" s="130">
        <v>0.0</v>
      </c>
      <c r="I126" s="129" t="s">
        <v>82</v>
      </c>
      <c r="J126" s="51">
        <v>0.0</v>
      </c>
      <c r="K126" s="53" t="s">
        <v>19</v>
      </c>
      <c r="L126" s="53" t="s">
        <v>19</v>
      </c>
      <c r="M126" s="53" t="s">
        <v>19</v>
      </c>
      <c r="N126" s="53" t="s">
        <v>19</v>
      </c>
      <c r="O126" s="53" t="s">
        <v>19</v>
      </c>
      <c r="P126" s="53" t="s">
        <v>19</v>
      </c>
      <c r="Q126" s="130"/>
      <c r="R126" s="51"/>
      <c r="S126" s="51"/>
    </row>
    <row r="127" ht="14.25" customHeight="1">
      <c r="A127" s="129">
        <v>120.0</v>
      </c>
      <c r="B127" s="129">
        <v>35.0</v>
      </c>
      <c r="C127" s="129">
        <v>4.0</v>
      </c>
      <c r="D127" s="129">
        <v>3.0</v>
      </c>
      <c r="E127" s="53">
        <v>31.8</v>
      </c>
      <c r="F127" s="51">
        <v>25.5</v>
      </c>
      <c r="G127" s="53">
        <v>5.2</v>
      </c>
      <c r="H127" s="130">
        <v>2.15</v>
      </c>
      <c r="J127" s="51">
        <v>129.0</v>
      </c>
      <c r="K127" s="53">
        <v>10.0</v>
      </c>
      <c r="L127" s="53">
        <v>10.0</v>
      </c>
      <c r="M127" s="53">
        <v>2.0</v>
      </c>
      <c r="N127" s="53">
        <v>5.0</v>
      </c>
      <c r="O127" s="53">
        <v>5.0</v>
      </c>
      <c r="P127" s="53">
        <v>7.0</v>
      </c>
      <c r="Q127" s="130"/>
      <c r="R127" s="51"/>
      <c r="S127" s="51"/>
    </row>
    <row r="128" ht="14.25" customHeight="1">
      <c r="A128" s="129">
        <v>121.0</v>
      </c>
      <c r="B128" s="129">
        <v>5.0</v>
      </c>
      <c r="C128" s="129">
        <v>4.0</v>
      </c>
      <c r="D128" s="129">
        <v>4.0</v>
      </c>
      <c r="E128" s="53">
        <v>30.7</v>
      </c>
      <c r="F128" s="51">
        <v>23.5</v>
      </c>
      <c r="G128" s="53">
        <v>5.2</v>
      </c>
      <c r="H128" s="130">
        <v>2.1</v>
      </c>
      <c r="J128" s="51">
        <v>128.0</v>
      </c>
      <c r="K128" s="53">
        <v>10.0</v>
      </c>
      <c r="L128" s="53">
        <v>10.0</v>
      </c>
      <c r="M128" s="53">
        <v>10.0</v>
      </c>
      <c r="N128" s="53">
        <v>5.0</v>
      </c>
      <c r="O128" s="53">
        <v>5.0</v>
      </c>
      <c r="P128" s="53">
        <v>10.0</v>
      </c>
      <c r="Q128" s="130"/>
      <c r="R128" s="51"/>
      <c r="S128" s="51"/>
    </row>
    <row r="129" ht="14.25" customHeight="1">
      <c r="A129" s="129">
        <v>122.0</v>
      </c>
      <c r="B129" s="129">
        <v>1.0</v>
      </c>
      <c r="C129" s="129">
        <v>4.0</v>
      </c>
      <c r="D129" s="129">
        <v>5.0</v>
      </c>
      <c r="E129" s="53">
        <v>32.4</v>
      </c>
      <c r="F129" s="51">
        <v>25.5</v>
      </c>
      <c r="G129" s="53">
        <v>4.9</v>
      </c>
      <c r="H129" s="130">
        <v>2.3</v>
      </c>
      <c r="J129" s="51">
        <v>127.0</v>
      </c>
      <c r="K129" s="53">
        <v>10.0</v>
      </c>
      <c r="L129" s="53">
        <v>10.0</v>
      </c>
      <c r="M129" s="53">
        <v>10.0</v>
      </c>
      <c r="N129" s="53">
        <v>5.0</v>
      </c>
      <c r="O129" s="53">
        <v>5.0</v>
      </c>
      <c r="P129" s="53">
        <v>20.0</v>
      </c>
      <c r="Q129" s="130"/>
      <c r="R129" s="51"/>
      <c r="S129" s="51"/>
    </row>
    <row r="130" ht="14.25" customHeight="1">
      <c r="A130" s="129">
        <v>123.0</v>
      </c>
      <c r="B130" s="129">
        <v>9.0</v>
      </c>
      <c r="C130" s="129">
        <v>4.0</v>
      </c>
      <c r="D130" s="129">
        <v>6.0</v>
      </c>
      <c r="E130" s="53">
        <v>25.8</v>
      </c>
      <c r="F130" s="51">
        <v>19.0</v>
      </c>
      <c r="G130" s="53">
        <v>4.5</v>
      </c>
      <c r="H130" s="130">
        <v>1.65</v>
      </c>
      <c r="J130" s="51">
        <v>126.0</v>
      </c>
      <c r="K130" s="53">
        <v>6.0</v>
      </c>
      <c r="L130" s="53">
        <v>10.0</v>
      </c>
      <c r="M130" s="53">
        <v>10.0</v>
      </c>
      <c r="N130" s="53">
        <v>5.0</v>
      </c>
      <c r="O130" s="53">
        <v>5.0</v>
      </c>
      <c r="P130" s="53">
        <v>7.0</v>
      </c>
      <c r="Q130" s="130"/>
      <c r="R130" s="51"/>
      <c r="S130" s="51"/>
    </row>
    <row r="131" ht="14.25" customHeight="1">
      <c r="A131" s="129">
        <v>124.0</v>
      </c>
      <c r="B131" s="129">
        <v>36.0</v>
      </c>
      <c r="C131" s="129">
        <v>4.0</v>
      </c>
      <c r="D131" s="129">
        <v>7.0</v>
      </c>
      <c r="E131" s="53">
        <v>34.8</v>
      </c>
      <c r="F131" s="51">
        <v>27.0</v>
      </c>
      <c r="G131" s="53">
        <v>5.7</v>
      </c>
      <c r="H131" s="130">
        <v>2.35</v>
      </c>
      <c r="J131" s="51">
        <v>125.0</v>
      </c>
      <c r="K131" s="53">
        <v>10.0</v>
      </c>
      <c r="L131" s="53">
        <v>10.0</v>
      </c>
      <c r="M131" s="53">
        <v>10.0</v>
      </c>
      <c r="N131" s="53">
        <v>5.0</v>
      </c>
      <c r="O131" s="53">
        <v>5.0</v>
      </c>
      <c r="P131" s="53">
        <v>20.0</v>
      </c>
      <c r="Q131" s="130"/>
      <c r="R131" s="51"/>
      <c r="S131" s="51"/>
    </row>
    <row r="132" ht="14.25" customHeight="1">
      <c r="A132" s="129">
        <v>125.0</v>
      </c>
      <c r="B132" s="129">
        <v>19.0</v>
      </c>
      <c r="C132" s="129">
        <v>4.0</v>
      </c>
      <c r="D132" s="129">
        <v>8.0</v>
      </c>
      <c r="E132" s="53">
        <v>36.5</v>
      </c>
      <c r="F132" s="51">
        <v>28.4</v>
      </c>
      <c r="G132" s="53">
        <v>6.3</v>
      </c>
      <c r="H132" s="130">
        <v>2.7</v>
      </c>
      <c r="J132" s="51">
        <v>124.0</v>
      </c>
      <c r="K132" s="53">
        <v>10.0</v>
      </c>
      <c r="L132" s="53">
        <v>6.0</v>
      </c>
      <c r="M132" s="53">
        <v>10.0</v>
      </c>
      <c r="N132" s="53">
        <v>5.0</v>
      </c>
      <c r="O132" s="53">
        <v>5.0</v>
      </c>
      <c r="P132" s="53">
        <v>10.0</v>
      </c>
      <c r="Q132" s="130"/>
      <c r="R132" s="51"/>
      <c r="S132" s="51"/>
    </row>
    <row r="133" ht="14.25" customHeight="1">
      <c r="A133" s="129">
        <v>126.0</v>
      </c>
      <c r="B133" s="129">
        <v>29.0</v>
      </c>
      <c r="C133" s="129">
        <v>4.0</v>
      </c>
      <c r="D133" s="129">
        <v>9.0</v>
      </c>
      <c r="E133" s="53">
        <v>33.8</v>
      </c>
      <c r="F133" s="51">
        <v>27.0</v>
      </c>
      <c r="G133" s="53">
        <v>6.3</v>
      </c>
      <c r="H133" s="130">
        <v>2.7</v>
      </c>
      <c r="J133" s="51">
        <v>123.0</v>
      </c>
      <c r="K133" s="53">
        <v>10.0</v>
      </c>
      <c r="L133" s="53">
        <v>10.0</v>
      </c>
      <c r="M133" s="53">
        <v>10.0</v>
      </c>
      <c r="N133" s="53">
        <v>5.0</v>
      </c>
      <c r="O133" s="53">
        <v>5.0</v>
      </c>
      <c r="P133" s="53">
        <v>20.0</v>
      </c>
      <c r="Q133" s="130"/>
      <c r="R133" s="51"/>
      <c r="S133" s="51"/>
    </row>
    <row r="134" ht="14.25" customHeight="1">
      <c r="A134" s="129">
        <v>127.0</v>
      </c>
      <c r="B134" s="129">
        <v>17.0</v>
      </c>
      <c r="C134" s="129">
        <v>4.0</v>
      </c>
      <c r="D134" s="129">
        <v>10.0</v>
      </c>
      <c r="E134" s="53">
        <v>31.4</v>
      </c>
      <c r="F134" s="51">
        <v>24.5</v>
      </c>
      <c r="G134" s="53">
        <v>5.5</v>
      </c>
      <c r="H134" s="130">
        <v>2.4</v>
      </c>
      <c r="J134" s="51">
        <v>122.0</v>
      </c>
      <c r="K134" s="53">
        <v>10.0</v>
      </c>
      <c r="L134" s="53">
        <v>10.0</v>
      </c>
      <c r="M134" s="53">
        <v>8.0</v>
      </c>
      <c r="N134" s="53">
        <v>5.0</v>
      </c>
      <c r="O134" s="53">
        <v>5.0</v>
      </c>
      <c r="P134" s="53">
        <v>10.0</v>
      </c>
      <c r="Q134" s="130"/>
      <c r="R134" s="51"/>
      <c r="S134" s="51"/>
    </row>
    <row r="135" ht="14.25" customHeight="1">
      <c r="A135" s="129">
        <v>128.0</v>
      </c>
      <c r="B135" s="129">
        <v>8.0</v>
      </c>
      <c r="C135" s="129">
        <v>4.0</v>
      </c>
      <c r="D135" s="129">
        <v>11.0</v>
      </c>
      <c r="E135" s="53">
        <v>38.2</v>
      </c>
      <c r="F135" s="51">
        <v>29.8</v>
      </c>
      <c r="G135" s="53">
        <v>6.2</v>
      </c>
      <c r="H135" s="130">
        <v>3.1</v>
      </c>
      <c r="J135" s="51">
        <v>121.0</v>
      </c>
      <c r="K135" s="53">
        <v>10.0</v>
      </c>
      <c r="L135" s="53">
        <v>10.0</v>
      </c>
      <c r="M135" s="53">
        <v>10.0</v>
      </c>
      <c r="N135" s="53">
        <v>5.0</v>
      </c>
      <c r="O135" s="53">
        <v>5.0</v>
      </c>
      <c r="P135" s="53">
        <v>20.0</v>
      </c>
      <c r="Q135" s="130"/>
      <c r="R135" s="51"/>
      <c r="S135" s="51"/>
    </row>
    <row r="136" ht="14.25" customHeight="1">
      <c r="A136" s="129">
        <v>129.0</v>
      </c>
      <c r="B136" s="129">
        <v>14.0</v>
      </c>
      <c r="C136" s="129">
        <v>4.0</v>
      </c>
      <c r="D136" s="129">
        <v>12.0</v>
      </c>
      <c r="E136" s="53">
        <v>32.1</v>
      </c>
      <c r="F136" s="51">
        <v>19.5</v>
      </c>
      <c r="G136" s="53">
        <v>5.0</v>
      </c>
      <c r="H136" s="130">
        <v>2.0</v>
      </c>
      <c r="J136" s="51">
        <v>121.0</v>
      </c>
      <c r="K136" s="53">
        <v>10.0</v>
      </c>
      <c r="L136" s="53">
        <v>10.0</v>
      </c>
      <c r="M136" s="53">
        <v>10.0</v>
      </c>
      <c r="N136" s="53">
        <v>5.0</v>
      </c>
      <c r="O136" s="53">
        <v>5.0</v>
      </c>
      <c r="P136" s="53">
        <v>10.0</v>
      </c>
      <c r="Q136" s="130"/>
      <c r="R136" s="51"/>
      <c r="S136" s="51"/>
    </row>
    <row r="137" ht="14.25" customHeight="1">
      <c r="A137" s="129">
        <v>130.0</v>
      </c>
      <c r="B137" s="129">
        <v>2.0</v>
      </c>
      <c r="C137" s="129">
        <v>4.0</v>
      </c>
      <c r="D137" s="129">
        <v>13.0</v>
      </c>
      <c r="E137" s="53">
        <v>36.5</v>
      </c>
      <c r="F137" s="51">
        <v>27.5</v>
      </c>
      <c r="G137" s="53">
        <v>5.8</v>
      </c>
      <c r="H137" s="130">
        <v>2.7</v>
      </c>
      <c r="J137" s="51">
        <v>120.0</v>
      </c>
      <c r="K137" s="53">
        <v>2.0</v>
      </c>
      <c r="L137" s="53">
        <v>6.0</v>
      </c>
      <c r="M137" s="53">
        <v>8.0</v>
      </c>
      <c r="N137" s="53">
        <v>5.0</v>
      </c>
      <c r="O137" s="53">
        <v>5.0</v>
      </c>
      <c r="P137" s="53">
        <v>10.0</v>
      </c>
      <c r="Q137" s="130"/>
      <c r="R137" s="51"/>
      <c r="S137" s="51"/>
    </row>
    <row r="138" ht="14.25" customHeight="1">
      <c r="A138" s="129">
        <v>131.0</v>
      </c>
      <c r="B138" s="129">
        <v>38.0</v>
      </c>
      <c r="C138" s="129">
        <v>4.0</v>
      </c>
      <c r="D138" s="129">
        <v>14.0</v>
      </c>
      <c r="E138" s="53">
        <v>33.5</v>
      </c>
      <c r="F138" s="51">
        <v>28.0</v>
      </c>
      <c r="G138" s="53">
        <v>6.0</v>
      </c>
      <c r="H138" s="130">
        <v>2.8</v>
      </c>
      <c r="J138" s="51">
        <v>119.0</v>
      </c>
      <c r="K138" s="53">
        <v>6.0</v>
      </c>
      <c r="L138" s="53">
        <v>8.0</v>
      </c>
      <c r="M138" s="53">
        <v>10.0</v>
      </c>
      <c r="N138" s="53">
        <v>5.0</v>
      </c>
      <c r="O138" s="53">
        <v>5.0</v>
      </c>
      <c r="P138" s="53">
        <v>10.0</v>
      </c>
      <c r="Q138" s="130"/>
      <c r="R138" s="51"/>
      <c r="S138" s="51"/>
    </row>
    <row r="139" ht="14.25" customHeight="1">
      <c r="A139" s="129">
        <v>132.0</v>
      </c>
      <c r="B139" s="129">
        <v>27.0</v>
      </c>
      <c r="C139" s="129">
        <v>4.0</v>
      </c>
      <c r="D139" s="129">
        <v>15.0</v>
      </c>
      <c r="E139" s="53">
        <v>39.4</v>
      </c>
      <c r="F139" s="51">
        <v>31.5</v>
      </c>
      <c r="G139" s="53">
        <v>5.6</v>
      </c>
      <c r="H139" s="130">
        <v>3.0</v>
      </c>
      <c r="J139" s="51">
        <v>118.0</v>
      </c>
      <c r="K139" s="53">
        <v>10.0</v>
      </c>
      <c r="L139" s="53">
        <v>10.0</v>
      </c>
      <c r="M139" s="53">
        <v>10.0</v>
      </c>
      <c r="N139" s="53">
        <v>5.0</v>
      </c>
      <c r="O139" s="53">
        <v>5.0</v>
      </c>
      <c r="P139" s="53">
        <v>10.0</v>
      </c>
      <c r="Q139" s="130"/>
      <c r="R139" s="51"/>
      <c r="S139" s="51"/>
    </row>
    <row r="140" ht="14.25" customHeight="1">
      <c r="A140" s="129">
        <v>133.0</v>
      </c>
      <c r="B140" s="129">
        <v>33.0</v>
      </c>
      <c r="C140" s="129">
        <v>4.0</v>
      </c>
      <c r="D140" s="129">
        <v>16.0</v>
      </c>
      <c r="E140" s="53">
        <v>36.2</v>
      </c>
      <c r="F140" s="51">
        <v>29.1</v>
      </c>
      <c r="G140" s="53">
        <v>6.2</v>
      </c>
      <c r="H140" s="130">
        <v>2.4</v>
      </c>
      <c r="J140" s="51">
        <v>117.0</v>
      </c>
      <c r="K140" s="53">
        <v>10.0</v>
      </c>
      <c r="L140" s="53">
        <v>10.0</v>
      </c>
      <c r="M140" s="53">
        <v>10.0</v>
      </c>
      <c r="N140" s="53">
        <v>5.0</v>
      </c>
      <c r="O140" s="53">
        <v>5.0</v>
      </c>
      <c r="P140" s="53">
        <v>10.0</v>
      </c>
      <c r="Q140" s="130"/>
      <c r="R140" s="51"/>
      <c r="S140" s="51"/>
    </row>
    <row r="141" ht="14.25" customHeight="1">
      <c r="A141" s="129">
        <v>134.0</v>
      </c>
      <c r="B141" s="129">
        <v>31.0</v>
      </c>
      <c r="C141" s="129">
        <v>4.0</v>
      </c>
      <c r="D141" s="129">
        <v>17.0</v>
      </c>
      <c r="E141" s="53">
        <v>39.1</v>
      </c>
      <c r="F141" s="51">
        <v>30.5</v>
      </c>
      <c r="G141" s="53">
        <v>5.7</v>
      </c>
      <c r="H141" s="130">
        <v>2.5</v>
      </c>
      <c r="J141" s="51">
        <v>116.0</v>
      </c>
      <c r="K141" s="53">
        <v>2.0</v>
      </c>
      <c r="L141" s="53">
        <v>10.0</v>
      </c>
      <c r="M141" s="53">
        <v>2.0</v>
      </c>
      <c r="N141" s="53">
        <v>5.0</v>
      </c>
      <c r="O141" s="53">
        <v>5.0</v>
      </c>
      <c r="P141" s="53">
        <v>5.0</v>
      </c>
      <c r="Q141" s="130"/>
      <c r="R141" s="51"/>
      <c r="S141" s="51"/>
    </row>
    <row r="142" ht="14.25" customHeight="1">
      <c r="A142" s="129">
        <v>135.0</v>
      </c>
      <c r="B142" s="129">
        <v>16.0</v>
      </c>
      <c r="C142" s="129">
        <v>4.0</v>
      </c>
      <c r="D142" s="129">
        <v>18.0</v>
      </c>
      <c r="E142" s="53" t="s">
        <v>19</v>
      </c>
      <c r="F142" s="51">
        <v>0.0</v>
      </c>
      <c r="G142" s="53" t="s">
        <v>19</v>
      </c>
      <c r="H142" s="130">
        <v>2.8</v>
      </c>
      <c r="J142" s="51">
        <v>0.0</v>
      </c>
      <c r="K142" s="53" t="s">
        <v>19</v>
      </c>
      <c r="L142" s="53" t="s">
        <v>19</v>
      </c>
      <c r="M142" s="53" t="s">
        <v>19</v>
      </c>
      <c r="N142" s="53" t="s">
        <v>19</v>
      </c>
      <c r="O142" s="53" t="s">
        <v>19</v>
      </c>
      <c r="P142" s="53" t="s">
        <v>19</v>
      </c>
      <c r="Q142" s="130"/>
      <c r="R142" s="51"/>
      <c r="S142" s="51"/>
    </row>
    <row r="143" ht="14.25" customHeight="1">
      <c r="A143" s="129">
        <v>136.0</v>
      </c>
      <c r="B143" s="129">
        <v>11.0</v>
      </c>
      <c r="C143" s="129">
        <v>4.0</v>
      </c>
      <c r="D143" s="129">
        <v>19.0</v>
      </c>
      <c r="E143" s="53">
        <v>31.5</v>
      </c>
      <c r="F143" s="51">
        <v>23.5</v>
      </c>
      <c r="G143" s="53">
        <v>5.0</v>
      </c>
      <c r="H143" s="130">
        <v>1.95</v>
      </c>
      <c r="J143" s="51">
        <v>115.0</v>
      </c>
      <c r="K143" s="53">
        <v>2.0</v>
      </c>
      <c r="L143" s="53">
        <v>10.0</v>
      </c>
      <c r="M143" s="53">
        <v>10.0</v>
      </c>
      <c r="N143" s="53">
        <v>5.0</v>
      </c>
      <c r="O143" s="53">
        <v>5.0</v>
      </c>
      <c r="P143" s="53">
        <v>5.0</v>
      </c>
      <c r="Q143" s="130"/>
      <c r="R143" s="51"/>
      <c r="S143" s="51"/>
    </row>
    <row r="144" ht="14.25" customHeight="1">
      <c r="A144" s="129">
        <v>137.0</v>
      </c>
      <c r="B144" s="129">
        <v>21.0</v>
      </c>
      <c r="C144" s="129">
        <v>4.0</v>
      </c>
      <c r="D144" s="129">
        <v>20.0</v>
      </c>
      <c r="E144" s="53">
        <v>42.8</v>
      </c>
      <c r="F144" s="51">
        <v>33.0</v>
      </c>
      <c r="G144" s="53">
        <v>6.6</v>
      </c>
      <c r="H144" s="130">
        <v>2.8</v>
      </c>
      <c r="J144" s="51">
        <v>114.0</v>
      </c>
      <c r="K144" s="53">
        <v>2.0</v>
      </c>
      <c r="L144" s="53">
        <v>2.0</v>
      </c>
      <c r="M144" s="53">
        <v>10.0</v>
      </c>
      <c r="N144" s="53">
        <v>5.0</v>
      </c>
      <c r="O144" s="53">
        <v>5.0</v>
      </c>
      <c r="P144" s="53">
        <v>5.0</v>
      </c>
      <c r="Q144" s="130"/>
      <c r="R144" s="51"/>
      <c r="S144" s="51"/>
    </row>
    <row r="145" ht="14.25" customHeight="1">
      <c r="A145" s="129">
        <v>138.0</v>
      </c>
      <c r="B145" s="129">
        <v>12.0</v>
      </c>
      <c r="C145" s="129">
        <v>4.0</v>
      </c>
      <c r="D145" s="129">
        <v>21.0</v>
      </c>
      <c r="E145" s="53">
        <v>35.8</v>
      </c>
      <c r="F145" s="51">
        <v>27.5</v>
      </c>
      <c r="G145" s="53">
        <v>5.8</v>
      </c>
      <c r="H145" s="130">
        <v>2.6</v>
      </c>
      <c r="J145" s="51">
        <v>113.0</v>
      </c>
      <c r="K145" s="53">
        <v>2.0</v>
      </c>
      <c r="L145" s="53">
        <v>2.0</v>
      </c>
      <c r="M145" s="53">
        <v>10.0</v>
      </c>
      <c r="N145" s="53">
        <v>5.0</v>
      </c>
      <c r="O145" s="53">
        <v>5.0</v>
      </c>
      <c r="P145" s="53">
        <v>5.0</v>
      </c>
      <c r="Q145" s="130"/>
      <c r="R145" s="51"/>
      <c r="S145" s="51"/>
    </row>
    <row r="146" ht="14.25" customHeight="1">
      <c r="A146" s="129">
        <v>139.0</v>
      </c>
      <c r="B146" s="129">
        <v>24.0</v>
      </c>
      <c r="C146" s="129">
        <v>4.0</v>
      </c>
      <c r="D146" s="129">
        <v>22.0</v>
      </c>
      <c r="E146" s="53">
        <v>41.5</v>
      </c>
      <c r="F146" s="51">
        <v>32.1</v>
      </c>
      <c r="G146" s="53">
        <v>6.2</v>
      </c>
      <c r="H146" s="130">
        <v>2.9</v>
      </c>
      <c r="J146" s="51">
        <v>112.0</v>
      </c>
      <c r="K146" s="53">
        <v>2.0</v>
      </c>
      <c r="L146" s="53">
        <v>2.0</v>
      </c>
      <c r="M146" s="53">
        <v>10.0</v>
      </c>
      <c r="N146" s="53">
        <v>5.0</v>
      </c>
      <c r="O146" s="53">
        <v>5.0</v>
      </c>
      <c r="P146" s="53">
        <v>5.0</v>
      </c>
      <c r="Q146" s="130"/>
      <c r="R146" s="51"/>
      <c r="S146" s="51"/>
    </row>
    <row r="147" ht="14.25" customHeight="1">
      <c r="A147" s="129">
        <v>140.0</v>
      </c>
      <c r="B147" s="129">
        <v>3.0</v>
      </c>
      <c r="C147" s="129">
        <v>4.0</v>
      </c>
      <c r="D147" s="129">
        <v>23.0</v>
      </c>
      <c r="E147" s="53">
        <v>35.6</v>
      </c>
      <c r="F147" s="51">
        <v>27.5</v>
      </c>
      <c r="G147" s="53">
        <v>5.8</v>
      </c>
      <c r="H147" s="130">
        <v>2.5</v>
      </c>
      <c r="J147" s="51">
        <v>111.0</v>
      </c>
      <c r="K147" s="53">
        <v>10.0</v>
      </c>
      <c r="L147" s="53">
        <v>10.0</v>
      </c>
      <c r="M147" s="53">
        <v>10.0</v>
      </c>
      <c r="N147" s="53">
        <v>5.0</v>
      </c>
      <c r="O147" s="53">
        <v>5.0</v>
      </c>
      <c r="P147" s="53">
        <v>10.0</v>
      </c>
      <c r="Q147" s="130"/>
      <c r="R147" s="51"/>
      <c r="S147" s="51"/>
    </row>
    <row r="148" ht="14.25" customHeight="1">
      <c r="A148" s="129">
        <v>141.0</v>
      </c>
      <c r="B148" s="129">
        <v>28.0</v>
      </c>
      <c r="C148" s="129">
        <v>4.0</v>
      </c>
      <c r="D148" s="129">
        <v>24.0</v>
      </c>
      <c r="E148" s="53">
        <v>35.8</v>
      </c>
      <c r="F148" s="51">
        <v>28.0</v>
      </c>
      <c r="G148" s="53">
        <v>5.4</v>
      </c>
      <c r="H148" s="130">
        <v>2.4</v>
      </c>
      <c r="J148" s="51">
        <v>110.0</v>
      </c>
      <c r="K148" s="53">
        <v>10.0</v>
      </c>
      <c r="L148" s="53">
        <v>10.0</v>
      </c>
      <c r="M148" s="53">
        <v>10.0</v>
      </c>
      <c r="N148" s="53">
        <v>5.0</v>
      </c>
      <c r="O148" s="53">
        <v>5.0</v>
      </c>
      <c r="P148" s="53">
        <v>20.0</v>
      </c>
      <c r="Q148" s="130"/>
      <c r="R148" s="51"/>
      <c r="S148" s="51"/>
    </row>
    <row r="149" ht="14.25" customHeight="1">
      <c r="A149" s="129">
        <v>142.0</v>
      </c>
      <c r="B149" s="129">
        <v>15.0</v>
      </c>
      <c r="C149" s="129">
        <v>4.0</v>
      </c>
      <c r="D149" s="129">
        <v>25.0</v>
      </c>
      <c r="E149" s="53">
        <v>45.5</v>
      </c>
      <c r="F149" s="51">
        <v>35.1</v>
      </c>
      <c r="G149" s="53">
        <v>6.3</v>
      </c>
      <c r="H149" s="130">
        <v>2.95</v>
      </c>
      <c r="J149" s="51">
        <v>109.0</v>
      </c>
      <c r="K149" s="53">
        <v>6.0</v>
      </c>
      <c r="L149" s="53">
        <v>8.0</v>
      </c>
      <c r="M149" s="53">
        <v>10.0</v>
      </c>
      <c r="N149" s="53">
        <v>5.0</v>
      </c>
      <c r="O149" s="53">
        <v>5.0</v>
      </c>
      <c r="P149" s="53">
        <v>20.0</v>
      </c>
      <c r="Q149" s="130"/>
      <c r="R149" s="51"/>
      <c r="S149" s="51"/>
    </row>
    <row r="150" ht="14.25" customHeight="1">
      <c r="A150" s="129">
        <v>143.0</v>
      </c>
      <c r="B150" s="129">
        <v>22.0</v>
      </c>
      <c r="C150" s="129">
        <v>4.0</v>
      </c>
      <c r="D150" s="129">
        <v>26.0</v>
      </c>
      <c r="E150" s="53">
        <v>35.8</v>
      </c>
      <c r="F150" s="51">
        <v>31.1</v>
      </c>
      <c r="G150" s="53">
        <v>5.5</v>
      </c>
      <c r="H150" s="130">
        <v>2.7</v>
      </c>
      <c r="J150" s="51">
        <v>108.0</v>
      </c>
      <c r="K150" s="53">
        <v>6.0</v>
      </c>
      <c r="L150" s="53">
        <v>8.0</v>
      </c>
      <c r="M150" s="53">
        <v>10.0</v>
      </c>
      <c r="N150" s="53">
        <v>5.0</v>
      </c>
      <c r="O150" s="53">
        <v>5.0</v>
      </c>
      <c r="P150" s="53">
        <v>10.0</v>
      </c>
      <c r="Q150" s="130"/>
      <c r="R150" s="51"/>
      <c r="S150" s="51"/>
    </row>
    <row r="151" ht="14.25" customHeight="1">
      <c r="A151" s="129">
        <v>144.0</v>
      </c>
      <c r="B151" s="129">
        <v>23.0</v>
      </c>
      <c r="C151" s="129">
        <v>4.0</v>
      </c>
      <c r="D151" s="129">
        <v>27.0</v>
      </c>
      <c r="E151" s="53">
        <v>42.5</v>
      </c>
      <c r="F151" s="51">
        <v>33.0</v>
      </c>
      <c r="G151" s="53">
        <v>6.5</v>
      </c>
      <c r="H151" s="130">
        <v>2.9</v>
      </c>
      <c r="J151" s="51">
        <v>107.0</v>
      </c>
      <c r="K151" s="53">
        <v>6.0</v>
      </c>
      <c r="L151" s="53">
        <v>2.0</v>
      </c>
      <c r="M151" s="53">
        <v>10.0</v>
      </c>
      <c r="N151" s="53">
        <v>5.0</v>
      </c>
      <c r="O151" s="53">
        <v>5.0</v>
      </c>
      <c r="P151" s="53">
        <v>5.0</v>
      </c>
      <c r="Q151" s="130"/>
      <c r="R151" s="51"/>
      <c r="S151" s="51"/>
    </row>
    <row r="152" ht="14.25" customHeight="1">
      <c r="A152" s="129">
        <v>145.0</v>
      </c>
      <c r="B152" s="129">
        <v>25.0</v>
      </c>
      <c r="C152" s="129">
        <v>4.0</v>
      </c>
      <c r="D152" s="129">
        <v>28.0</v>
      </c>
      <c r="E152" s="53" t="s">
        <v>19</v>
      </c>
      <c r="F152" s="51">
        <v>0.0</v>
      </c>
      <c r="G152" s="53" t="s">
        <v>19</v>
      </c>
      <c r="H152" s="130">
        <v>0.0</v>
      </c>
      <c r="I152" s="129" t="s">
        <v>82</v>
      </c>
      <c r="J152" s="51">
        <v>0.0</v>
      </c>
      <c r="K152" s="53" t="s">
        <v>19</v>
      </c>
      <c r="L152" s="53" t="s">
        <v>19</v>
      </c>
      <c r="M152" s="53" t="s">
        <v>19</v>
      </c>
      <c r="N152" s="53" t="s">
        <v>19</v>
      </c>
      <c r="O152" s="53" t="s">
        <v>19</v>
      </c>
      <c r="P152" s="53" t="s">
        <v>19</v>
      </c>
      <c r="Q152" s="130"/>
      <c r="R152" s="51"/>
      <c r="S152" s="51"/>
    </row>
    <row r="153" ht="14.25" customHeight="1">
      <c r="A153" s="129">
        <v>146.0</v>
      </c>
      <c r="B153" s="129">
        <v>6.0</v>
      </c>
      <c r="C153" s="129">
        <v>4.0</v>
      </c>
      <c r="D153" s="129">
        <v>29.0</v>
      </c>
      <c r="E153" s="53">
        <v>35.5</v>
      </c>
      <c r="F153" s="51">
        <v>27.5</v>
      </c>
      <c r="G153" s="53">
        <v>4.9</v>
      </c>
      <c r="H153" s="130">
        <v>2.3</v>
      </c>
      <c r="J153" s="51">
        <v>106.0</v>
      </c>
      <c r="K153" s="53">
        <v>10.0</v>
      </c>
      <c r="L153" s="53">
        <v>10.0</v>
      </c>
      <c r="M153" s="53">
        <v>2.0</v>
      </c>
      <c r="N153" s="53">
        <v>5.0</v>
      </c>
      <c r="O153" s="53">
        <v>5.0</v>
      </c>
      <c r="P153" s="53">
        <v>5.0</v>
      </c>
      <c r="Q153" s="130"/>
      <c r="R153" s="51"/>
      <c r="S153" s="51"/>
    </row>
    <row r="154" ht="14.25" customHeight="1">
      <c r="A154" s="129">
        <v>147.0</v>
      </c>
      <c r="B154" s="129">
        <v>26.0</v>
      </c>
      <c r="C154" s="129">
        <v>4.0</v>
      </c>
      <c r="D154" s="129">
        <v>30.0</v>
      </c>
      <c r="E154" s="53">
        <v>29.5</v>
      </c>
      <c r="F154" s="51">
        <v>22.0</v>
      </c>
      <c r="G154" s="53">
        <v>4.3</v>
      </c>
      <c r="H154" s="130">
        <v>1.7</v>
      </c>
      <c r="J154" s="51">
        <v>105.0</v>
      </c>
      <c r="K154" s="53">
        <v>0.0</v>
      </c>
      <c r="L154" s="53">
        <v>0.0</v>
      </c>
      <c r="M154" s="53">
        <v>0.0</v>
      </c>
      <c r="N154" s="53">
        <v>0.0</v>
      </c>
      <c r="O154" s="53">
        <v>0.0</v>
      </c>
      <c r="P154" s="53">
        <v>0.0</v>
      </c>
      <c r="Q154" s="130"/>
      <c r="R154" s="51"/>
      <c r="S154" s="51"/>
    </row>
    <row r="155" ht="14.25" customHeight="1">
      <c r="A155" s="129">
        <v>148.0</v>
      </c>
      <c r="B155" s="129">
        <v>34.0</v>
      </c>
      <c r="C155" s="129">
        <v>4.0</v>
      </c>
      <c r="D155" s="129">
        <v>31.0</v>
      </c>
      <c r="E155" s="53">
        <v>32.1</v>
      </c>
      <c r="F155" s="51">
        <v>24.5</v>
      </c>
      <c r="G155" s="53">
        <v>4.9</v>
      </c>
      <c r="H155" s="130">
        <v>2.1</v>
      </c>
      <c r="J155" s="51">
        <v>104.0</v>
      </c>
      <c r="K155" s="53">
        <v>6.0</v>
      </c>
      <c r="L155" s="53">
        <v>10.0</v>
      </c>
      <c r="M155" s="53">
        <v>2.0</v>
      </c>
      <c r="N155" s="53">
        <v>5.0</v>
      </c>
      <c r="O155" s="53">
        <v>5.0</v>
      </c>
      <c r="P155" s="53">
        <v>7.0</v>
      </c>
      <c r="Q155" s="130"/>
      <c r="R155" s="51"/>
      <c r="S155" s="51"/>
    </row>
    <row r="156" ht="14.25" customHeight="1">
      <c r="A156" s="129">
        <v>149.0</v>
      </c>
      <c r="B156" s="129">
        <v>37.0</v>
      </c>
      <c r="C156" s="129">
        <v>4.0</v>
      </c>
      <c r="D156" s="129">
        <v>32.0</v>
      </c>
      <c r="E156" s="53">
        <v>37.4</v>
      </c>
      <c r="F156" s="51">
        <v>31.0</v>
      </c>
      <c r="G156" s="53">
        <v>5.7</v>
      </c>
      <c r="H156" s="130">
        <v>2.5</v>
      </c>
      <c r="J156" s="51">
        <v>103.0</v>
      </c>
      <c r="K156" s="53">
        <v>6.0</v>
      </c>
      <c r="L156" s="53">
        <v>8.0</v>
      </c>
      <c r="M156" s="53">
        <v>10.0</v>
      </c>
      <c r="N156" s="53">
        <v>5.0</v>
      </c>
      <c r="O156" s="53">
        <v>5.0</v>
      </c>
      <c r="P156" s="53">
        <v>10.0</v>
      </c>
      <c r="Q156" s="130"/>
      <c r="R156" s="51"/>
      <c r="S156" s="51"/>
    </row>
    <row r="157" ht="14.25" customHeight="1">
      <c r="A157" s="129">
        <v>150.0</v>
      </c>
      <c r="B157" s="129">
        <v>18.0</v>
      </c>
      <c r="C157" s="129">
        <v>4.0</v>
      </c>
      <c r="D157" s="129">
        <v>33.0</v>
      </c>
      <c r="E157" s="53">
        <v>36.8</v>
      </c>
      <c r="F157" s="51">
        <v>28.5</v>
      </c>
      <c r="G157" s="53">
        <v>5.8</v>
      </c>
      <c r="H157" s="130">
        <v>2.45</v>
      </c>
      <c r="J157" s="51">
        <v>102.0</v>
      </c>
      <c r="K157" s="53">
        <v>6.0</v>
      </c>
      <c r="L157" s="53">
        <v>8.0</v>
      </c>
      <c r="M157" s="53">
        <v>10.0</v>
      </c>
      <c r="N157" s="53">
        <v>5.0</v>
      </c>
      <c r="O157" s="53">
        <v>5.0</v>
      </c>
      <c r="P157" s="53">
        <v>10.0</v>
      </c>
      <c r="Q157" s="130"/>
      <c r="R157" s="51"/>
      <c r="S157" s="51"/>
    </row>
    <row r="158" ht="14.25" customHeight="1">
      <c r="A158" s="129">
        <v>151.0</v>
      </c>
      <c r="B158" s="129">
        <v>13.0</v>
      </c>
      <c r="C158" s="129">
        <v>4.0</v>
      </c>
      <c r="D158" s="129">
        <v>34.0</v>
      </c>
      <c r="E158" s="53">
        <v>40.8</v>
      </c>
      <c r="F158" s="51">
        <v>28.5</v>
      </c>
      <c r="G158" s="53">
        <v>5.3</v>
      </c>
      <c r="H158" s="130">
        <v>2.6</v>
      </c>
      <c r="J158" s="51">
        <v>101.0</v>
      </c>
      <c r="K158" s="53">
        <v>6.0</v>
      </c>
      <c r="L158" s="53">
        <v>8.0</v>
      </c>
      <c r="M158" s="53">
        <v>10.0</v>
      </c>
      <c r="N158" s="53">
        <v>5.0</v>
      </c>
      <c r="O158" s="53">
        <v>5.0</v>
      </c>
      <c r="P158" s="53">
        <v>10.0</v>
      </c>
      <c r="Q158" s="130"/>
      <c r="R158" s="51"/>
      <c r="S158" s="51"/>
    </row>
    <row r="159" ht="14.25" customHeight="1">
      <c r="A159" s="129">
        <v>152.0</v>
      </c>
      <c r="B159" s="129">
        <v>20.0</v>
      </c>
      <c r="C159" s="129">
        <v>4.0</v>
      </c>
      <c r="D159" s="129">
        <v>35.0</v>
      </c>
      <c r="E159" s="53">
        <v>36.7</v>
      </c>
      <c r="F159" s="51">
        <v>29.3</v>
      </c>
      <c r="G159" s="53">
        <v>5.8</v>
      </c>
      <c r="H159" s="130">
        <v>2.45</v>
      </c>
      <c r="J159" s="51">
        <v>100.0</v>
      </c>
      <c r="K159" s="53">
        <v>6.0</v>
      </c>
      <c r="L159" s="53">
        <v>8.0</v>
      </c>
      <c r="M159" s="53">
        <v>10.0</v>
      </c>
      <c r="N159" s="53">
        <v>5.0</v>
      </c>
      <c r="O159" s="53">
        <v>5.0</v>
      </c>
      <c r="P159" s="53">
        <v>10.0</v>
      </c>
      <c r="Q159" s="130"/>
      <c r="R159" s="51"/>
      <c r="S159" s="51"/>
    </row>
    <row r="160" ht="14.25" customHeight="1">
      <c r="A160" s="129">
        <v>153.0</v>
      </c>
      <c r="B160" s="129">
        <v>30.0</v>
      </c>
      <c r="C160" s="129">
        <v>4.0</v>
      </c>
      <c r="D160" s="129">
        <v>36.0</v>
      </c>
      <c r="E160" s="53">
        <v>33.5</v>
      </c>
      <c r="F160" s="51">
        <v>26.5</v>
      </c>
      <c r="G160" s="53">
        <v>4.9</v>
      </c>
      <c r="H160" s="130">
        <v>2.35</v>
      </c>
      <c r="J160" s="51">
        <v>99.0</v>
      </c>
      <c r="K160" s="53">
        <v>2.0</v>
      </c>
      <c r="L160" s="53">
        <v>8.0</v>
      </c>
      <c r="M160" s="53">
        <v>2.0</v>
      </c>
      <c r="N160" s="53">
        <v>5.0</v>
      </c>
      <c r="O160" s="53">
        <v>5.0</v>
      </c>
      <c r="P160" s="53">
        <v>7.0</v>
      </c>
      <c r="Q160" s="130"/>
      <c r="R160" s="51"/>
      <c r="S160" s="51"/>
    </row>
    <row r="161" ht="14.25" customHeight="1">
      <c r="A161" s="129">
        <v>154.0</v>
      </c>
      <c r="B161" s="129">
        <v>10.0</v>
      </c>
      <c r="C161" s="129">
        <v>4.0</v>
      </c>
      <c r="D161" s="129">
        <v>37.0</v>
      </c>
      <c r="E161" s="53">
        <v>38.5</v>
      </c>
      <c r="F161" s="51">
        <v>23.3</v>
      </c>
      <c r="G161" s="53">
        <v>4.6</v>
      </c>
      <c r="H161" s="130">
        <v>2.6</v>
      </c>
      <c r="J161" s="51">
        <v>98.0</v>
      </c>
      <c r="K161" s="53">
        <v>10.0</v>
      </c>
      <c r="L161" s="53">
        <v>10.0</v>
      </c>
      <c r="M161" s="53">
        <v>10.0</v>
      </c>
      <c r="N161" s="53">
        <v>5.0</v>
      </c>
      <c r="O161" s="53">
        <v>5.0</v>
      </c>
      <c r="P161" s="53">
        <v>10.0</v>
      </c>
      <c r="Q161" s="130"/>
      <c r="R161" s="51"/>
      <c r="S161" s="51"/>
    </row>
    <row r="162" ht="14.25" customHeight="1">
      <c r="A162" s="129">
        <v>155.0</v>
      </c>
      <c r="B162" s="129">
        <v>32.0</v>
      </c>
      <c r="C162" s="129">
        <v>4.0</v>
      </c>
      <c r="D162" s="129">
        <v>38.0</v>
      </c>
      <c r="E162" s="53" t="s">
        <v>19</v>
      </c>
      <c r="F162" s="51">
        <v>24.5</v>
      </c>
      <c r="G162" s="53" t="s">
        <v>19</v>
      </c>
      <c r="H162" s="130">
        <v>3.0</v>
      </c>
      <c r="J162" s="51">
        <v>97.0</v>
      </c>
      <c r="K162" s="53" t="s">
        <v>19</v>
      </c>
      <c r="L162" s="53" t="s">
        <v>19</v>
      </c>
      <c r="M162" s="53" t="s">
        <v>19</v>
      </c>
      <c r="N162" s="53" t="s">
        <v>19</v>
      </c>
      <c r="O162" s="53" t="s">
        <v>19</v>
      </c>
      <c r="P162" s="53" t="s">
        <v>19</v>
      </c>
      <c r="Q162" s="130"/>
      <c r="R162" s="51"/>
      <c r="S162" s="51"/>
    </row>
    <row r="163" ht="14.25" customHeight="1">
      <c r="A163" s="129">
        <v>156.0</v>
      </c>
      <c r="B163" s="129">
        <v>39.0</v>
      </c>
      <c r="C163" s="129">
        <v>4.0</v>
      </c>
      <c r="D163" s="129">
        <v>39.0</v>
      </c>
      <c r="E163" s="53">
        <v>54.5</v>
      </c>
      <c r="F163" s="51">
        <v>23.5</v>
      </c>
      <c r="G163" s="53">
        <v>4.8</v>
      </c>
      <c r="H163" s="130">
        <v>2.4</v>
      </c>
      <c r="J163" s="51">
        <v>96.0</v>
      </c>
      <c r="K163" s="53">
        <v>10.0</v>
      </c>
      <c r="L163" s="53">
        <v>10.0</v>
      </c>
      <c r="M163" s="53">
        <v>10.0</v>
      </c>
      <c r="N163" s="53">
        <v>5.0</v>
      </c>
      <c r="O163" s="53">
        <v>5.0</v>
      </c>
      <c r="P163" s="53">
        <v>0.0</v>
      </c>
      <c r="Q163" s="130"/>
      <c r="R163" s="51"/>
      <c r="S163" s="51"/>
      <c r="AB163" s="53" t="s">
        <v>20</v>
      </c>
    </row>
    <row r="164" ht="14.25" customHeight="1">
      <c r="A164" s="129">
        <v>157.0</v>
      </c>
      <c r="B164" s="129">
        <v>5.0</v>
      </c>
      <c r="C164" s="129">
        <v>5.0</v>
      </c>
      <c r="D164" s="129">
        <v>1.0</v>
      </c>
      <c r="E164" s="131">
        <v>39.4</v>
      </c>
      <c r="F164" s="51">
        <v>32.4</v>
      </c>
      <c r="G164" s="131">
        <v>5.7</v>
      </c>
      <c r="H164" s="130">
        <v>2.75</v>
      </c>
      <c r="J164" s="51">
        <v>131.0</v>
      </c>
      <c r="K164" s="131">
        <v>2.0</v>
      </c>
      <c r="L164" s="131">
        <v>2.0</v>
      </c>
      <c r="M164" s="131">
        <v>10.0</v>
      </c>
      <c r="N164" s="53">
        <v>5.0</v>
      </c>
      <c r="O164" s="53">
        <v>5.0</v>
      </c>
      <c r="P164" s="131">
        <v>7.0</v>
      </c>
      <c r="Q164" s="130"/>
      <c r="R164" s="51"/>
      <c r="S164" s="51"/>
    </row>
    <row r="165" ht="14.25" customHeight="1">
      <c r="A165" s="129">
        <v>158.0</v>
      </c>
      <c r="B165" s="129">
        <v>17.0</v>
      </c>
      <c r="C165" s="129">
        <v>5.0</v>
      </c>
      <c r="D165" s="129">
        <v>2.0</v>
      </c>
      <c r="E165" s="53">
        <v>25.1</v>
      </c>
      <c r="F165" s="51">
        <v>21.3</v>
      </c>
      <c r="G165" s="53">
        <v>4.9</v>
      </c>
      <c r="H165" s="130">
        <v>1.9</v>
      </c>
      <c r="J165" s="51">
        <v>132.0</v>
      </c>
      <c r="K165" s="53">
        <v>10.0</v>
      </c>
      <c r="L165" s="53">
        <v>10.0</v>
      </c>
      <c r="M165" s="53">
        <v>10.0</v>
      </c>
      <c r="N165" s="53">
        <v>5.0</v>
      </c>
      <c r="O165" s="53">
        <v>5.0</v>
      </c>
      <c r="P165" s="53">
        <v>0.0</v>
      </c>
      <c r="Q165" s="130"/>
      <c r="R165" s="51"/>
      <c r="S165" s="51"/>
    </row>
    <row r="166" ht="14.25" customHeight="1">
      <c r="A166" s="129">
        <v>159.0</v>
      </c>
      <c r="B166" s="129">
        <v>32.0</v>
      </c>
      <c r="C166" s="129">
        <v>5.0</v>
      </c>
      <c r="D166" s="129">
        <v>3.0</v>
      </c>
      <c r="E166" s="53">
        <v>34.5</v>
      </c>
      <c r="F166" s="51">
        <v>28.0</v>
      </c>
      <c r="G166" s="53">
        <v>6.1</v>
      </c>
      <c r="H166" s="130">
        <v>2.6</v>
      </c>
      <c r="J166" s="51">
        <v>133.0</v>
      </c>
      <c r="K166" s="53">
        <v>10.0</v>
      </c>
      <c r="L166" s="53">
        <v>10.0</v>
      </c>
      <c r="M166" s="53">
        <v>10.0</v>
      </c>
      <c r="N166" s="53">
        <v>5.0</v>
      </c>
      <c r="O166" s="53">
        <v>5.0</v>
      </c>
      <c r="P166" s="53">
        <v>7.0</v>
      </c>
      <c r="Q166" s="130"/>
      <c r="R166" s="51"/>
      <c r="S166" s="51"/>
    </row>
    <row r="167" ht="14.25" customHeight="1">
      <c r="A167" s="129">
        <v>160.0</v>
      </c>
      <c r="B167" s="129">
        <v>3.0</v>
      </c>
      <c r="C167" s="129">
        <v>5.0</v>
      </c>
      <c r="D167" s="129">
        <v>4.0</v>
      </c>
      <c r="E167" s="53">
        <v>38.1</v>
      </c>
      <c r="F167" s="51">
        <v>29.0</v>
      </c>
      <c r="G167" s="53">
        <v>5.9</v>
      </c>
      <c r="H167" s="130">
        <v>2.2</v>
      </c>
      <c r="J167" s="51">
        <v>134.0</v>
      </c>
      <c r="K167" s="53">
        <v>2.0</v>
      </c>
      <c r="L167" s="53">
        <v>2.0</v>
      </c>
      <c r="M167" s="53">
        <v>10.0</v>
      </c>
      <c r="N167" s="53">
        <v>5.0</v>
      </c>
      <c r="O167" s="53">
        <v>5.0</v>
      </c>
      <c r="P167" s="53">
        <v>10.0</v>
      </c>
      <c r="Q167" s="130"/>
      <c r="R167" s="51"/>
      <c r="S167" s="51"/>
    </row>
    <row r="168" ht="14.25" customHeight="1">
      <c r="A168" s="129">
        <v>161.0</v>
      </c>
      <c r="B168" s="129">
        <v>21.0</v>
      </c>
      <c r="C168" s="129">
        <v>5.0</v>
      </c>
      <c r="D168" s="129">
        <v>5.0</v>
      </c>
      <c r="E168" s="53">
        <v>24.5</v>
      </c>
      <c r="F168" s="51">
        <v>17.0</v>
      </c>
      <c r="G168" s="53">
        <v>4.9</v>
      </c>
      <c r="H168" s="130">
        <v>1.55</v>
      </c>
      <c r="J168" s="51">
        <v>135.0</v>
      </c>
      <c r="K168" s="53">
        <v>10.0</v>
      </c>
      <c r="L168" s="53">
        <v>10.0</v>
      </c>
      <c r="M168" s="53">
        <v>10.0</v>
      </c>
      <c r="N168" s="53">
        <v>5.0</v>
      </c>
      <c r="O168" s="53">
        <v>5.0</v>
      </c>
      <c r="P168" s="53">
        <v>10.0</v>
      </c>
      <c r="Q168" s="130"/>
      <c r="R168" s="51"/>
      <c r="S168" s="51"/>
    </row>
    <row r="169" ht="14.25" customHeight="1">
      <c r="A169" s="129">
        <v>162.0</v>
      </c>
      <c r="B169" s="129">
        <v>2.0</v>
      </c>
      <c r="C169" s="129">
        <v>5.0</v>
      </c>
      <c r="D169" s="129">
        <v>6.0</v>
      </c>
      <c r="E169" s="53">
        <v>33.1</v>
      </c>
      <c r="F169" s="51">
        <v>25.0</v>
      </c>
      <c r="G169" s="53">
        <v>5.8</v>
      </c>
      <c r="H169" s="130">
        <v>2.0</v>
      </c>
      <c r="J169" s="51">
        <v>136.0</v>
      </c>
      <c r="K169" s="53">
        <v>2.0</v>
      </c>
      <c r="L169" s="53">
        <v>2.0</v>
      </c>
      <c r="M169" s="53">
        <v>6.0</v>
      </c>
      <c r="N169" s="53">
        <v>5.0</v>
      </c>
      <c r="O169" s="53">
        <v>5.0</v>
      </c>
      <c r="P169" s="53">
        <v>7.0</v>
      </c>
      <c r="Q169" s="130"/>
      <c r="R169" s="51"/>
      <c r="S169" s="51"/>
    </row>
    <row r="170" ht="14.25" customHeight="1">
      <c r="A170" s="129">
        <v>163.0</v>
      </c>
      <c r="B170" s="129">
        <v>6.0</v>
      </c>
      <c r="C170" s="129">
        <v>5.0</v>
      </c>
      <c r="D170" s="129">
        <v>7.0</v>
      </c>
      <c r="E170" s="53">
        <v>39.4</v>
      </c>
      <c r="F170" s="51">
        <v>31.0</v>
      </c>
      <c r="G170" s="53">
        <v>6.4</v>
      </c>
      <c r="H170" s="130">
        <v>2.9</v>
      </c>
      <c r="J170" s="51">
        <v>137.0</v>
      </c>
      <c r="K170" s="53">
        <v>6.0</v>
      </c>
      <c r="L170" s="53">
        <v>6.0</v>
      </c>
      <c r="M170" s="53">
        <v>6.0</v>
      </c>
      <c r="N170" s="53">
        <v>5.0</v>
      </c>
      <c r="O170" s="53">
        <v>5.0</v>
      </c>
      <c r="P170" s="53">
        <v>10.0</v>
      </c>
      <c r="Q170" s="130"/>
      <c r="R170" s="51"/>
      <c r="S170" s="51"/>
    </row>
    <row r="171" ht="14.25" customHeight="1">
      <c r="A171" s="129">
        <v>164.0</v>
      </c>
      <c r="B171" s="129">
        <v>8.0</v>
      </c>
      <c r="C171" s="129">
        <v>5.0</v>
      </c>
      <c r="D171" s="129">
        <v>8.0</v>
      </c>
      <c r="E171" s="53">
        <v>33.1</v>
      </c>
      <c r="F171" s="51">
        <v>26.0</v>
      </c>
      <c r="G171" s="53">
        <v>5.1</v>
      </c>
      <c r="H171" s="130">
        <v>2.35</v>
      </c>
      <c r="J171" s="51">
        <v>138.0</v>
      </c>
      <c r="K171" s="53">
        <v>6.0</v>
      </c>
      <c r="L171" s="53">
        <v>6.0</v>
      </c>
      <c r="M171" s="53">
        <v>10.0</v>
      </c>
      <c r="N171" s="53">
        <v>5.0</v>
      </c>
      <c r="O171" s="53">
        <v>5.0</v>
      </c>
      <c r="P171" s="53">
        <v>7.0</v>
      </c>
      <c r="Q171" s="130"/>
      <c r="R171" s="51"/>
      <c r="S171" s="51"/>
    </row>
    <row r="172" ht="14.25" customHeight="1">
      <c r="A172" s="129">
        <v>165.0</v>
      </c>
      <c r="B172" s="129">
        <v>9.0</v>
      </c>
      <c r="C172" s="129">
        <v>5.0</v>
      </c>
      <c r="D172" s="129">
        <v>9.0</v>
      </c>
      <c r="E172" s="53">
        <v>24.7</v>
      </c>
      <c r="F172" s="51">
        <v>20.0</v>
      </c>
      <c r="G172" s="53">
        <v>4.2</v>
      </c>
      <c r="H172" s="130">
        <v>1.7</v>
      </c>
      <c r="J172" s="51">
        <v>139.0</v>
      </c>
      <c r="K172" s="53">
        <v>10.0</v>
      </c>
      <c r="L172" s="53">
        <v>10.0</v>
      </c>
      <c r="M172" s="53">
        <v>10.0</v>
      </c>
      <c r="N172" s="53">
        <v>5.0</v>
      </c>
      <c r="O172" s="53">
        <v>5.0</v>
      </c>
      <c r="P172" s="53">
        <v>10.0</v>
      </c>
      <c r="Q172" s="130"/>
      <c r="R172" s="51"/>
      <c r="S172" s="51"/>
    </row>
    <row r="173" ht="14.25" customHeight="1">
      <c r="A173" s="129">
        <v>166.0</v>
      </c>
      <c r="B173" s="129">
        <v>33.0</v>
      </c>
      <c r="C173" s="129">
        <v>5.0</v>
      </c>
      <c r="D173" s="129">
        <v>10.0</v>
      </c>
      <c r="E173" s="53">
        <v>32.5</v>
      </c>
      <c r="F173" s="51">
        <v>24.0</v>
      </c>
      <c r="G173" s="53">
        <v>5.5</v>
      </c>
      <c r="H173" s="130">
        <v>1.9</v>
      </c>
      <c r="J173" s="51">
        <v>140.0</v>
      </c>
      <c r="K173" s="53">
        <v>10.0</v>
      </c>
      <c r="L173" s="53">
        <v>10.0</v>
      </c>
      <c r="M173" s="53">
        <v>10.0</v>
      </c>
      <c r="N173" s="53">
        <v>5.0</v>
      </c>
      <c r="O173" s="53">
        <v>5.0</v>
      </c>
      <c r="P173" s="53">
        <v>0.0</v>
      </c>
      <c r="Q173" s="130"/>
      <c r="R173" s="51"/>
      <c r="S173" s="51"/>
    </row>
    <row r="174" ht="14.25" customHeight="1">
      <c r="A174" s="129">
        <v>167.0</v>
      </c>
      <c r="B174" s="129">
        <v>5.0</v>
      </c>
      <c r="C174" s="129">
        <v>5.0</v>
      </c>
      <c r="D174" s="129">
        <v>11.0</v>
      </c>
      <c r="E174" s="53">
        <v>27.9</v>
      </c>
      <c r="F174" s="51">
        <v>21.0</v>
      </c>
      <c r="G174" s="53">
        <v>4.6</v>
      </c>
      <c r="H174" s="130">
        <v>1.75</v>
      </c>
      <c r="J174" s="51">
        <v>141.0</v>
      </c>
      <c r="K174" s="53">
        <v>10.0</v>
      </c>
      <c r="L174" s="53">
        <v>10.0</v>
      </c>
      <c r="M174" s="53">
        <v>10.0</v>
      </c>
      <c r="N174" s="53">
        <v>5.0</v>
      </c>
      <c r="O174" s="53">
        <v>5.0</v>
      </c>
      <c r="P174" s="53">
        <v>7.0</v>
      </c>
      <c r="Q174" s="130"/>
      <c r="R174" s="51"/>
      <c r="S174" s="51"/>
    </row>
    <row r="175" ht="14.25" customHeight="1">
      <c r="A175" s="129">
        <v>168.0</v>
      </c>
      <c r="B175" s="129">
        <v>23.0</v>
      </c>
      <c r="C175" s="129">
        <v>5.0</v>
      </c>
      <c r="D175" s="129">
        <v>12.0</v>
      </c>
      <c r="E175" s="53">
        <v>41.9</v>
      </c>
      <c r="F175" s="51">
        <v>34.5</v>
      </c>
      <c r="G175" s="53">
        <v>6.9</v>
      </c>
      <c r="H175" s="130">
        <v>2.8</v>
      </c>
      <c r="J175" s="51">
        <v>142.0</v>
      </c>
      <c r="K175" s="53">
        <v>10.0</v>
      </c>
      <c r="L175" s="53">
        <v>2.0</v>
      </c>
      <c r="M175" s="53">
        <v>10.0</v>
      </c>
      <c r="N175" s="53">
        <v>5.0</v>
      </c>
      <c r="O175" s="53">
        <v>5.0</v>
      </c>
      <c r="P175" s="53">
        <v>10.0</v>
      </c>
      <c r="Q175" s="130"/>
      <c r="R175" s="51"/>
      <c r="S175" s="51"/>
    </row>
    <row r="176" ht="14.25" customHeight="1">
      <c r="A176" s="129">
        <v>169.0</v>
      </c>
      <c r="B176" s="129">
        <v>27.0</v>
      </c>
      <c r="C176" s="129">
        <v>5.0</v>
      </c>
      <c r="D176" s="129">
        <v>13.0</v>
      </c>
      <c r="E176" s="53">
        <v>28.9</v>
      </c>
      <c r="F176" s="51">
        <v>24.0</v>
      </c>
      <c r="G176" s="53">
        <v>5.0</v>
      </c>
      <c r="H176" s="130">
        <v>2.35</v>
      </c>
      <c r="J176" s="51">
        <v>143.0</v>
      </c>
      <c r="K176" s="53">
        <v>6.0</v>
      </c>
      <c r="L176" s="53">
        <v>2.0</v>
      </c>
      <c r="M176" s="53">
        <v>10.0</v>
      </c>
      <c r="N176" s="53">
        <v>5.0</v>
      </c>
      <c r="O176" s="53">
        <v>5.0</v>
      </c>
      <c r="P176" s="53">
        <v>10.0</v>
      </c>
      <c r="Q176" s="130"/>
      <c r="R176" s="51"/>
      <c r="S176" s="51"/>
      <c r="AB176" s="53" t="s">
        <v>60</v>
      </c>
    </row>
    <row r="177" ht="14.25" customHeight="1">
      <c r="A177" s="129">
        <v>170.0</v>
      </c>
      <c r="B177" s="129">
        <v>36.0</v>
      </c>
      <c r="C177" s="129">
        <v>5.0</v>
      </c>
      <c r="D177" s="129">
        <v>14.0</v>
      </c>
      <c r="E177" s="53">
        <v>39.6</v>
      </c>
      <c r="F177" s="51">
        <v>31.4</v>
      </c>
      <c r="G177" s="53">
        <v>7.3</v>
      </c>
      <c r="H177" s="130">
        <v>3.3</v>
      </c>
      <c r="J177" s="51">
        <v>144.0</v>
      </c>
      <c r="K177" s="53">
        <v>10.0</v>
      </c>
      <c r="L177" s="53">
        <v>8.0</v>
      </c>
      <c r="M177" s="53">
        <v>10.0</v>
      </c>
      <c r="N177" s="53">
        <v>5.0</v>
      </c>
      <c r="O177" s="53">
        <v>5.0</v>
      </c>
      <c r="P177" s="53">
        <v>10.0</v>
      </c>
      <c r="Q177" s="130"/>
      <c r="R177" s="51"/>
      <c r="S177" s="51"/>
    </row>
    <row r="178" ht="14.25" customHeight="1">
      <c r="A178" s="129">
        <v>171.0</v>
      </c>
      <c r="B178" s="129">
        <v>26.0</v>
      </c>
      <c r="C178" s="129">
        <v>5.0</v>
      </c>
      <c r="D178" s="129">
        <v>15.0</v>
      </c>
      <c r="E178" s="53" t="s">
        <v>19</v>
      </c>
      <c r="F178" s="51">
        <v>0.0</v>
      </c>
      <c r="G178" s="53" t="s">
        <v>19</v>
      </c>
      <c r="H178" s="130">
        <v>0.0</v>
      </c>
      <c r="I178" s="129" t="s">
        <v>82</v>
      </c>
      <c r="J178" s="51">
        <v>0.0</v>
      </c>
      <c r="K178" s="53">
        <v>2.0</v>
      </c>
      <c r="L178" s="53">
        <v>10.0</v>
      </c>
      <c r="M178" s="53">
        <v>8.0</v>
      </c>
      <c r="N178" s="53">
        <v>5.0</v>
      </c>
      <c r="O178" s="53">
        <v>5.0</v>
      </c>
      <c r="P178" s="53">
        <v>10.0</v>
      </c>
      <c r="Q178" s="130"/>
      <c r="R178" s="51"/>
      <c r="S178" s="51"/>
    </row>
    <row r="179" ht="14.25" customHeight="1">
      <c r="A179" s="129">
        <v>172.0</v>
      </c>
      <c r="B179" s="129">
        <v>28.0</v>
      </c>
      <c r="C179" s="129">
        <v>5.0</v>
      </c>
      <c r="D179" s="129">
        <v>16.0</v>
      </c>
      <c r="E179" s="53">
        <v>31.4</v>
      </c>
      <c r="F179" s="51">
        <v>25.5</v>
      </c>
      <c r="G179" s="53">
        <v>5.8</v>
      </c>
      <c r="H179" s="130">
        <v>2.4</v>
      </c>
      <c r="J179" s="51">
        <v>145.0</v>
      </c>
      <c r="K179" s="53">
        <v>6.0</v>
      </c>
      <c r="L179" s="53">
        <v>6.0</v>
      </c>
      <c r="M179" s="53">
        <v>8.0</v>
      </c>
      <c r="N179" s="53">
        <v>5.0</v>
      </c>
      <c r="O179" s="53">
        <v>5.0</v>
      </c>
      <c r="P179" s="53">
        <v>10.0</v>
      </c>
      <c r="Q179" s="130"/>
      <c r="R179" s="51"/>
      <c r="S179" s="51"/>
    </row>
    <row r="180" ht="14.25" customHeight="1">
      <c r="A180" s="129">
        <v>173.0</v>
      </c>
      <c r="B180" s="129">
        <v>19.0</v>
      </c>
      <c r="C180" s="129">
        <v>5.0</v>
      </c>
      <c r="D180" s="129">
        <v>17.0</v>
      </c>
      <c r="E180" s="53">
        <v>37.9</v>
      </c>
      <c r="F180" s="51">
        <v>31.5</v>
      </c>
      <c r="G180" s="53">
        <v>5.1</v>
      </c>
      <c r="H180" s="130">
        <v>2.4</v>
      </c>
      <c r="J180" s="51">
        <v>146.0</v>
      </c>
      <c r="K180" s="53">
        <v>2.0</v>
      </c>
      <c r="L180" s="53">
        <v>2.0</v>
      </c>
      <c r="M180" s="53">
        <v>2.0</v>
      </c>
      <c r="N180" s="53">
        <v>5.0</v>
      </c>
      <c r="O180" s="53">
        <v>5.0</v>
      </c>
      <c r="P180" s="53">
        <v>10.0</v>
      </c>
      <c r="Q180" s="130"/>
      <c r="R180" s="51"/>
      <c r="S180" s="51"/>
    </row>
    <row r="181" ht="14.25" customHeight="1">
      <c r="A181" s="129">
        <v>174.0</v>
      </c>
      <c r="B181" s="129">
        <v>39.0</v>
      </c>
      <c r="C181" s="129">
        <v>5.0</v>
      </c>
      <c r="D181" s="129">
        <v>18.0</v>
      </c>
      <c r="E181" s="53">
        <v>17.1</v>
      </c>
      <c r="F181" s="51" t="s">
        <v>99</v>
      </c>
      <c r="G181" s="53">
        <v>3.3</v>
      </c>
      <c r="H181" s="130">
        <v>1.15</v>
      </c>
      <c r="J181" s="51">
        <v>0.0</v>
      </c>
      <c r="K181" s="53" t="s">
        <v>21</v>
      </c>
      <c r="L181" s="53" t="s">
        <v>21</v>
      </c>
      <c r="M181" s="53" t="s">
        <v>21</v>
      </c>
      <c r="N181" s="53">
        <v>5.0</v>
      </c>
      <c r="O181" s="53">
        <v>5.0</v>
      </c>
      <c r="P181" s="53" t="s">
        <v>21</v>
      </c>
      <c r="Q181" s="130"/>
      <c r="R181" s="51"/>
      <c r="S181" s="51"/>
    </row>
    <row r="182" ht="14.25" customHeight="1">
      <c r="A182" s="129">
        <v>175.0</v>
      </c>
      <c r="B182" s="129">
        <v>13.0</v>
      </c>
      <c r="C182" s="129">
        <v>5.0</v>
      </c>
      <c r="D182" s="129">
        <v>19.0</v>
      </c>
      <c r="E182" s="53">
        <v>30.8</v>
      </c>
      <c r="F182" s="51">
        <v>24.0</v>
      </c>
      <c r="G182" s="53">
        <v>4.8</v>
      </c>
      <c r="H182" s="130">
        <v>2.3</v>
      </c>
      <c r="J182" s="51">
        <v>147.0</v>
      </c>
      <c r="K182" s="53">
        <v>6.0</v>
      </c>
      <c r="L182" s="53">
        <v>2.0</v>
      </c>
      <c r="M182" s="53">
        <v>10.0</v>
      </c>
      <c r="N182" s="53">
        <v>5.0</v>
      </c>
      <c r="O182" s="53">
        <v>5.0</v>
      </c>
      <c r="P182" s="53">
        <v>7.0</v>
      </c>
      <c r="Q182" s="130"/>
      <c r="R182" s="51"/>
      <c r="S182" s="51"/>
    </row>
    <row r="183" ht="14.25" customHeight="1">
      <c r="A183" s="129">
        <v>176.0</v>
      </c>
      <c r="B183" s="129">
        <v>29.0</v>
      </c>
      <c r="C183" s="129">
        <v>5.0</v>
      </c>
      <c r="D183" s="129">
        <v>20.0</v>
      </c>
      <c r="E183" s="53">
        <v>40.4</v>
      </c>
      <c r="F183" s="51">
        <v>32.0</v>
      </c>
      <c r="G183" s="53">
        <v>5.8</v>
      </c>
      <c r="H183" s="130">
        <v>2.5</v>
      </c>
      <c r="J183" s="51">
        <v>148.0</v>
      </c>
      <c r="K183" s="53">
        <v>6.0</v>
      </c>
      <c r="L183" s="53">
        <v>2.0</v>
      </c>
      <c r="M183" s="53">
        <v>10.0</v>
      </c>
      <c r="N183" s="53">
        <v>5.0</v>
      </c>
      <c r="O183" s="53">
        <v>5.0</v>
      </c>
      <c r="P183" s="53">
        <v>10.0</v>
      </c>
      <c r="Q183" s="130"/>
      <c r="R183" s="51"/>
      <c r="S183" s="51"/>
    </row>
    <row r="184" ht="14.25" customHeight="1">
      <c r="A184" s="129">
        <v>177.0</v>
      </c>
      <c r="B184" s="129">
        <v>31.0</v>
      </c>
      <c r="C184" s="129">
        <v>5.0</v>
      </c>
      <c r="D184" s="129">
        <v>21.0</v>
      </c>
      <c r="E184" s="53">
        <v>31.9</v>
      </c>
      <c r="F184" s="51">
        <v>26.0</v>
      </c>
      <c r="G184" s="53">
        <v>5.5</v>
      </c>
      <c r="H184" s="130">
        <v>2.6</v>
      </c>
      <c r="J184" s="51">
        <v>150.0</v>
      </c>
      <c r="K184" s="53">
        <v>6.0</v>
      </c>
      <c r="L184" s="53">
        <v>10.0</v>
      </c>
      <c r="M184" s="53">
        <v>2.0</v>
      </c>
      <c r="N184" s="53">
        <v>5.0</v>
      </c>
      <c r="O184" s="53">
        <v>5.0</v>
      </c>
      <c r="P184" s="53">
        <v>0.0</v>
      </c>
      <c r="Q184" s="130"/>
      <c r="R184" s="51"/>
      <c r="S184" s="51"/>
    </row>
    <row r="185" ht="14.25" customHeight="1">
      <c r="A185" s="129">
        <v>178.0</v>
      </c>
      <c r="B185" s="129">
        <v>1.0</v>
      </c>
      <c r="C185" s="129">
        <v>5.0</v>
      </c>
      <c r="D185" s="129">
        <v>22.0</v>
      </c>
      <c r="E185" s="53">
        <v>39.5</v>
      </c>
      <c r="F185" s="51">
        <v>32.5</v>
      </c>
      <c r="G185" s="53">
        <v>6.7</v>
      </c>
      <c r="H185" s="130">
        <v>2.9</v>
      </c>
      <c r="J185" s="51">
        <v>151.0</v>
      </c>
      <c r="K185" s="53">
        <v>10.0</v>
      </c>
      <c r="L185" s="53">
        <v>10.0</v>
      </c>
      <c r="M185" s="53">
        <v>10.0</v>
      </c>
      <c r="N185" s="53">
        <v>5.0</v>
      </c>
      <c r="O185" s="53">
        <v>5.0</v>
      </c>
      <c r="P185" s="53">
        <v>7.0</v>
      </c>
      <c r="Q185" s="130"/>
      <c r="R185" s="51"/>
      <c r="S185" s="51"/>
    </row>
    <row r="186" ht="14.25" customHeight="1">
      <c r="A186" s="129">
        <v>179.0</v>
      </c>
      <c r="B186" s="129">
        <v>35.0</v>
      </c>
      <c r="C186" s="129">
        <v>5.0</v>
      </c>
      <c r="D186" s="129">
        <v>23.0</v>
      </c>
      <c r="E186" s="53">
        <v>41.5</v>
      </c>
      <c r="F186" s="51">
        <v>32.5</v>
      </c>
      <c r="G186" s="53">
        <v>6.6</v>
      </c>
      <c r="H186" s="130">
        <v>2.6</v>
      </c>
      <c r="J186" s="51">
        <v>152.0</v>
      </c>
      <c r="K186" s="53">
        <v>10.0</v>
      </c>
      <c r="L186" s="53">
        <v>8.0</v>
      </c>
      <c r="M186" s="53">
        <v>10.0</v>
      </c>
      <c r="N186" s="53">
        <v>5.0</v>
      </c>
      <c r="O186" s="53">
        <v>5.0</v>
      </c>
      <c r="P186" s="53">
        <v>7.0</v>
      </c>
      <c r="Q186" s="130"/>
      <c r="R186" s="51"/>
      <c r="S186" s="51"/>
    </row>
    <row r="187" ht="14.25" customHeight="1">
      <c r="A187" s="129">
        <v>180.0</v>
      </c>
      <c r="B187" s="129">
        <v>14.0</v>
      </c>
      <c r="C187" s="129">
        <v>5.0</v>
      </c>
      <c r="D187" s="129">
        <v>24.0</v>
      </c>
      <c r="E187" s="53">
        <v>30.6</v>
      </c>
      <c r="F187" s="51">
        <v>25.5</v>
      </c>
      <c r="G187" s="53">
        <v>5.1</v>
      </c>
      <c r="H187" s="130">
        <v>1.9</v>
      </c>
      <c r="J187" s="51">
        <v>153.0</v>
      </c>
      <c r="K187" s="53">
        <v>6.0</v>
      </c>
      <c r="L187" s="53">
        <v>6.0</v>
      </c>
      <c r="M187" s="53">
        <v>10.0</v>
      </c>
      <c r="N187" s="53">
        <v>5.0</v>
      </c>
      <c r="O187" s="53">
        <v>5.0</v>
      </c>
      <c r="P187" s="53">
        <v>5.0</v>
      </c>
      <c r="Q187" s="130"/>
      <c r="R187" s="51"/>
      <c r="S187" s="51"/>
    </row>
    <row r="188" ht="14.25" customHeight="1">
      <c r="A188" s="129">
        <v>181.0</v>
      </c>
      <c r="B188" s="129">
        <v>10.0</v>
      </c>
      <c r="C188" s="129">
        <v>5.0</v>
      </c>
      <c r="D188" s="129">
        <v>25.0</v>
      </c>
      <c r="E188" s="53">
        <v>34.5</v>
      </c>
      <c r="F188" s="51">
        <v>26.4</v>
      </c>
      <c r="G188" s="53">
        <v>6.6</v>
      </c>
      <c r="H188" s="130">
        <v>2.6</v>
      </c>
      <c r="J188" s="51">
        <v>154.0</v>
      </c>
      <c r="K188" s="53">
        <v>10.0</v>
      </c>
      <c r="L188" s="53">
        <v>10.0</v>
      </c>
      <c r="M188" s="53">
        <v>10.0</v>
      </c>
      <c r="N188" s="53">
        <v>5.0</v>
      </c>
      <c r="O188" s="53">
        <v>5.0</v>
      </c>
      <c r="P188" s="53">
        <v>5.0</v>
      </c>
      <c r="Q188" s="130"/>
      <c r="R188" s="51"/>
      <c r="S188" s="51"/>
    </row>
    <row r="189" ht="14.25" customHeight="1">
      <c r="A189" s="129">
        <v>182.0</v>
      </c>
      <c r="B189" s="129">
        <v>16.0</v>
      </c>
      <c r="C189" s="129">
        <v>5.0</v>
      </c>
      <c r="D189" s="129">
        <v>26.0</v>
      </c>
      <c r="E189" s="53">
        <v>37.6</v>
      </c>
      <c r="F189" s="51">
        <v>30.0</v>
      </c>
      <c r="G189" s="53">
        <v>6.6</v>
      </c>
      <c r="H189" s="130">
        <v>2.5</v>
      </c>
      <c r="J189" s="51">
        <v>155.0</v>
      </c>
      <c r="K189" s="53">
        <v>10.0</v>
      </c>
      <c r="L189" s="53">
        <v>10.0</v>
      </c>
      <c r="M189" s="53">
        <v>10.0</v>
      </c>
      <c r="N189" s="53">
        <v>5.0</v>
      </c>
      <c r="O189" s="53">
        <v>5.0</v>
      </c>
      <c r="P189" s="53">
        <v>5.0</v>
      </c>
      <c r="Q189" s="130"/>
      <c r="R189" s="51"/>
      <c r="S189" s="51"/>
      <c r="AB189" s="53" t="s">
        <v>60</v>
      </c>
    </row>
    <row r="190" ht="14.25" customHeight="1">
      <c r="A190" s="129">
        <v>183.0</v>
      </c>
      <c r="B190" s="129">
        <v>20.0</v>
      </c>
      <c r="C190" s="129">
        <v>5.0</v>
      </c>
      <c r="D190" s="129">
        <v>27.0</v>
      </c>
      <c r="E190" s="53" t="s">
        <v>19</v>
      </c>
      <c r="F190" s="51">
        <v>0.0</v>
      </c>
      <c r="G190" s="53" t="s">
        <v>19</v>
      </c>
      <c r="H190" s="130">
        <v>0.0</v>
      </c>
      <c r="I190" s="129" t="s">
        <v>82</v>
      </c>
      <c r="J190" s="51">
        <v>0.0</v>
      </c>
      <c r="K190" s="53" t="s">
        <v>19</v>
      </c>
      <c r="L190" s="53" t="s">
        <v>19</v>
      </c>
      <c r="M190" s="53" t="s">
        <v>19</v>
      </c>
      <c r="N190" s="53" t="s">
        <v>19</v>
      </c>
      <c r="O190" s="53" t="s">
        <v>19</v>
      </c>
      <c r="P190" s="53" t="s">
        <v>19</v>
      </c>
      <c r="Q190" s="130"/>
      <c r="R190" s="51"/>
      <c r="S190" s="51"/>
    </row>
    <row r="191" ht="14.25" customHeight="1">
      <c r="A191" s="129">
        <v>184.0</v>
      </c>
      <c r="B191" s="129">
        <v>7.0</v>
      </c>
      <c r="C191" s="129">
        <v>5.0</v>
      </c>
      <c r="D191" s="129">
        <v>28.0</v>
      </c>
      <c r="E191" s="53">
        <v>43.5</v>
      </c>
      <c r="F191" s="51">
        <v>31.0</v>
      </c>
      <c r="G191" s="53">
        <v>6.1</v>
      </c>
      <c r="H191" s="130">
        <v>3.0</v>
      </c>
      <c r="J191" s="51">
        <v>156.0</v>
      </c>
      <c r="K191" s="53">
        <v>10.0</v>
      </c>
      <c r="L191" s="53">
        <v>10.0</v>
      </c>
      <c r="M191" s="53">
        <v>10.0</v>
      </c>
      <c r="N191" s="53">
        <v>5.0</v>
      </c>
      <c r="O191" s="53">
        <v>5.0</v>
      </c>
      <c r="P191" s="53">
        <v>5.0</v>
      </c>
      <c r="Q191" s="130"/>
      <c r="R191" s="51"/>
      <c r="S191" s="51"/>
      <c r="AB191" s="53" t="s">
        <v>60</v>
      </c>
    </row>
    <row r="192" ht="14.25" customHeight="1">
      <c r="A192" s="129">
        <v>185.0</v>
      </c>
      <c r="B192" s="129">
        <v>11.0</v>
      </c>
      <c r="C192" s="129">
        <v>5.0</v>
      </c>
      <c r="D192" s="129">
        <v>29.0</v>
      </c>
      <c r="E192" s="53">
        <v>25.2</v>
      </c>
      <c r="F192" s="51">
        <v>19.5</v>
      </c>
      <c r="G192" s="53">
        <v>4.9</v>
      </c>
      <c r="H192" s="130">
        <v>2.0</v>
      </c>
      <c r="J192" s="51">
        <v>157.0</v>
      </c>
      <c r="K192" s="53">
        <v>10.0</v>
      </c>
      <c r="L192" s="53">
        <v>10.0</v>
      </c>
      <c r="M192" s="53">
        <v>10.0</v>
      </c>
      <c r="N192" s="53">
        <v>5.0</v>
      </c>
      <c r="O192" s="53">
        <v>5.0</v>
      </c>
      <c r="P192" s="53">
        <v>5.0</v>
      </c>
      <c r="Q192" s="130"/>
      <c r="R192" s="51"/>
      <c r="S192" s="51"/>
      <c r="AB192" s="53" t="s">
        <v>60</v>
      </c>
    </row>
    <row r="193" ht="14.25" customHeight="1">
      <c r="A193" s="129">
        <v>186.0</v>
      </c>
      <c r="B193" s="129">
        <v>25.0</v>
      </c>
      <c r="C193" s="129">
        <v>5.0</v>
      </c>
      <c r="D193" s="129">
        <v>30.0</v>
      </c>
      <c r="E193" s="53">
        <v>30.7</v>
      </c>
      <c r="F193" s="51" t="s">
        <v>99</v>
      </c>
      <c r="G193" s="53">
        <v>3.3</v>
      </c>
      <c r="H193" s="130">
        <v>2.4</v>
      </c>
      <c r="J193" s="51">
        <v>0.0</v>
      </c>
      <c r="K193" s="53" t="s">
        <v>21</v>
      </c>
      <c r="L193" s="53" t="s">
        <v>21</v>
      </c>
      <c r="M193" s="53" t="s">
        <v>21</v>
      </c>
      <c r="N193" s="53">
        <v>5.0</v>
      </c>
      <c r="O193" s="53">
        <v>5.0</v>
      </c>
      <c r="P193" s="53">
        <v>0.0</v>
      </c>
      <c r="Q193" s="130"/>
      <c r="R193" s="51"/>
      <c r="S193" s="51"/>
    </row>
    <row r="194" ht="14.25" customHeight="1">
      <c r="A194" s="129">
        <v>187.0</v>
      </c>
      <c r="B194" s="129">
        <v>22.0</v>
      </c>
      <c r="C194" s="129">
        <v>5.0</v>
      </c>
      <c r="D194" s="129">
        <v>31.0</v>
      </c>
      <c r="E194" s="53">
        <v>34.8</v>
      </c>
      <c r="F194" s="51">
        <v>28.0</v>
      </c>
      <c r="G194" s="53">
        <v>5.7</v>
      </c>
      <c r="H194" s="130">
        <v>2.7</v>
      </c>
      <c r="J194" s="51">
        <v>158.0</v>
      </c>
      <c r="K194" s="53">
        <v>10.0</v>
      </c>
      <c r="L194" s="53">
        <v>10.0</v>
      </c>
      <c r="M194" s="53">
        <v>10.0</v>
      </c>
      <c r="N194" s="53">
        <v>5.0</v>
      </c>
      <c r="O194" s="53">
        <v>5.0</v>
      </c>
      <c r="P194" s="53">
        <v>7.0</v>
      </c>
      <c r="Q194" s="130"/>
      <c r="R194" s="51"/>
      <c r="S194" s="51"/>
    </row>
    <row r="195" ht="14.25" customHeight="1">
      <c r="A195" s="129">
        <v>188.0</v>
      </c>
      <c r="B195" s="129">
        <v>24.0</v>
      </c>
      <c r="C195" s="129">
        <v>5.0</v>
      </c>
      <c r="D195" s="129">
        <v>32.0</v>
      </c>
      <c r="E195" s="53">
        <v>42.9</v>
      </c>
      <c r="F195" s="51">
        <v>33.5</v>
      </c>
      <c r="G195" s="53">
        <v>6.2</v>
      </c>
      <c r="H195" s="130">
        <v>2.8</v>
      </c>
      <c r="J195" s="51">
        <v>159.0</v>
      </c>
      <c r="K195" s="53">
        <v>2.0</v>
      </c>
      <c r="L195" s="53">
        <v>2.0</v>
      </c>
      <c r="M195" s="53">
        <v>10.0</v>
      </c>
      <c r="N195" s="53">
        <v>5.0</v>
      </c>
      <c r="O195" s="53">
        <v>5.0</v>
      </c>
      <c r="P195" s="53">
        <v>7.0</v>
      </c>
      <c r="Q195" s="130"/>
      <c r="R195" s="51"/>
      <c r="S195" s="51"/>
    </row>
    <row r="196" ht="14.25" customHeight="1">
      <c r="A196" s="129">
        <v>189.0</v>
      </c>
      <c r="B196" s="129">
        <v>15.0</v>
      </c>
      <c r="C196" s="129">
        <v>5.0</v>
      </c>
      <c r="D196" s="129">
        <v>33.0</v>
      </c>
      <c r="E196" s="53">
        <v>36.9</v>
      </c>
      <c r="F196" s="51">
        <v>29.1</v>
      </c>
      <c r="G196" s="53">
        <v>6.2</v>
      </c>
      <c r="H196" s="130">
        <v>2.9</v>
      </c>
      <c r="J196" s="51">
        <v>160.0</v>
      </c>
      <c r="K196" s="53">
        <v>10.0</v>
      </c>
      <c r="L196" s="53">
        <v>10.0</v>
      </c>
      <c r="M196" s="53">
        <v>10.0</v>
      </c>
      <c r="N196" s="53">
        <v>5.0</v>
      </c>
      <c r="O196" s="53">
        <v>5.0</v>
      </c>
      <c r="P196" s="53">
        <v>20.0</v>
      </c>
      <c r="Q196" s="130"/>
      <c r="R196" s="51"/>
      <c r="S196" s="51"/>
    </row>
    <row r="197" ht="14.25" customHeight="1">
      <c r="A197" s="129">
        <v>190.0</v>
      </c>
      <c r="B197" s="129">
        <v>30.0</v>
      </c>
      <c r="C197" s="129">
        <v>5.0</v>
      </c>
      <c r="D197" s="129">
        <v>34.0</v>
      </c>
      <c r="E197" s="53">
        <v>21.3</v>
      </c>
      <c r="F197" s="51">
        <v>17.5</v>
      </c>
      <c r="G197" s="53">
        <v>4.4</v>
      </c>
      <c r="H197" s="130">
        <v>1.6</v>
      </c>
      <c r="J197" s="51">
        <v>161.0</v>
      </c>
      <c r="K197" s="53">
        <v>0.0</v>
      </c>
      <c r="L197" s="53">
        <v>0.0</v>
      </c>
      <c r="M197" s="53">
        <v>0.0</v>
      </c>
      <c r="N197" s="53">
        <v>5.0</v>
      </c>
      <c r="O197" s="53">
        <v>5.0</v>
      </c>
      <c r="P197" s="53">
        <v>0.0</v>
      </c>
      <c r="Q197" s="130"/>
      <c r="R197" s="51"/>
      <c r="S197" s="51"/>
    </row>
    <row r="198" ht="14.25" customHeight="1">
      <c r="A198" s="129">
        <v>191.0</v>
      </c>
      <c r="B198" s="129">
        <v>4.0</v>
      </c>
      <c r="C198" s="129">
        <v>5.0</v>
      </c>
      <c r="D198" s="129">
        <v>35.0</v>
      </c>
      <c r="E198" s="53">
        <v>33.5</v>
      </c>
      <c r="F198" s="51">
        <v>26.5</v>
      </c>
      <c r="G198" s="53">
        <v>5.2</v>
      </c>
      <c r="H198" s="130">
        <v>2.1</v>
      </c>
      <c r="J198" s="51">
        <v>162.0</v>
      </c>
      <c r="K198" s="53">
        <v>10.0</v>
      </c>
      <c r="L198" s="53">
        <v>10.0</v>
      </c>
      <c r="M198" s="53">
        <v>2.0</v>
      </c>
      <c r="N198" s="53">
        <v>5.0</v>
      </c>
      <c r="O198" s="53">
        <v>5.0</v>
      </c>
      <c r="P198" s="53">
        <v>10.0</v>
      </c>
      <c r="Q198" s="130"/>
      <c r="R198" s="51"/>
      <c r="S198" s="51"/>
    </row>
    <row r="199" ht="14.25" customHeight="1">
      <c r="A199" s="129">
        <v>192.0</v>
      </c>
      <c r="B199" s="129">
        <v>12.0</v>
      </c>
      <c r="C199" s="129">
        <v>5.0</v>
      </c>
      <c r="D199" s="129">
        <v>36.0</v>
      </c>
      <c r="E199" s="53">
        <v>37.8</v>
      </c>
      <c r="F199" s="51">
        <v>30.2</v>
      </c>
      <c r="G199" s="53">
        <v>6.0</v>
      </c>
      <c r="H199" s="130">
        <v>2.7</v>
      </c>
      <c r="J199" s="51">
        <v>163.0</v>
      </c>
      <c r="K199" s="53">
        <v>6.0</v>
      </c>
      <c r="L199" s="53">
        <v>6.0</v>
      </c>
      <c r="M199" s="53">
        <v>10.0</v>
      </c>
      <c r="N199" s="53">
        <v>5.0</v>
      </c>
      <c r="O199" s="53">
        <v>5.0</v>
      </c>
      <c r="P199" s="53">
        <v>20.0</v>
      </c>
      <c r="Q199" s="130"/>
      <c r="R199" s="51"/>
      <c r="S199" s="51"/>
    </row>
    <row r="200" ht="14.25" customHeight="1">
      <c r="A200" s="129">
        <v>193.0</v>
      </c>
      <c r="B200" s="129">
        <v>18.0</v>
      </c>
      <c r="C200" s="129">
        <v>5.0</v>
      </c>
      <c r="D200" s="129">
        <v>37.0</v>
      </c>
      <c r="E200" s="53">
        <v>37.9</v>
      </c>
      <c r="F200" s="51">
        <v>32.1</v>
      </c>
      <c r="G200" s="53">
        <v>5.5</v>
      </c>
      <c r="H200" s="130">
        <v>2.95</v>
      </c>
      <c r="J200" s="51">
        <v>164.0</v>
      </c>
      <c r="K200" s="53">
        <v>10.0</v>
      </c>
      <c r="L200" s="53">
        <v>10.0</v>
      </c>
      <c r="M200" s="53">
        <v>10.0</v>
      </c>
      <c r="N200" s="53">
        <v>5.0</v>
      </c>
      <c r="O200" s="53">
        <v>5.0</v>
      </c>
      <c r="P200" s="53">
        <v>20.0</v>
      </c>
      <c r="Q200" s="130"/>
      <c r="R200" s="51"/>
      <c r="S200" s="51"/>
    </row>
    <row r="201" ht="14.25" customHeight="1">
      <c r="A201" s="129">
        <v>194.0</v>
      </c>
      <c r="B201" s="129">
        <v>38.0</v>
      </c>
      <c r="C201" s="129">
        <v>5.0</v>
      </c>
      <c r="D201" s="129">
        <v>38.0</v>
      </c>
      <c r="E201" s="53">
        <v>30.3</v>
      </c>
      <c r="F201" s="51">
        <v>25.6</v>
      </c>
      <c r="G201" s="53">
        <v>5.2</v>
      </c>
      <c r="H201" s="130">
        <v>2.2</v>
      </c>
      <c r="J201" s="51">
        <v>165.0</v>
      </c>
      <c r="K201" s="53">
        <v>10.0</v>
      </c>
      <c r="L201" s="53">
        <v>10.0</v>
      </c>
      <c r="M201" s="53">
        <v>10.0</v>
      </c>
      <c r="N201" s="53">
        <v>5.0</v>
      </c>
      <c r="O201" s="53">
        <v>5.0</v>
      </c>
      <c r="P201" s="53">
        <v>7.0</v>
      </c>
      <c r="Q201" s="130"/>
      <c r="R201" s="51"/>
      <c r="S201" s="51"/>
    </row>
    <row r="202" ht="14.25" customHeight="1">
      <c r="A202" s="129">
        <v>195.0</v>
      </c>
      <c r="B202" s="129">
        <v>37.0</v>
      </c>
      <c r="C202" s="129">
        <v>5.0</v>
      </c>
      <c r="D202" s="129">
        <v>39.0</v>
      </c>
      <c r="E202" s="53">
        <v>27.6</v>
      </c>
      <c r="F202" s="51">
        <v>21.5</v>
      </c>
      <c r="G202" s="53">
        <v>5.5</v>
      </c>
      <c r="H202" s="130">
        <v>2.05</v>
      </c>
      <c r="J202" s="51">
        <v>166.0</v>
      </c>
      <c r="K202" s="53">
        <v>10.0</v>
      </c>
      <c r="L202" s="53">
        <v>10.0</v>
      </c>
      <c r="M202" s="53">
        <v>10.0</v>
      </c>
      <c r="N202" s="53">
        <v>5.0</v>
      </c>
      <c r="O202" s="53">
        <v>5.0</v>
      </c>
      <c r="P202" s="53">
        <v>7.0</v>
      </c>
      <c r="Q202" s="130"/>
      <c r="R202" s="51"/>
      <c r="S202" s="51"/>
    </row>
    <row r="203" ht="14.25" customHeight="1">
      <c r="A203" s="129">
        <v>196.0</v>
      </c>
      <c r="B203" s="129">
        <v>13.0</v>
      </c>
      <c r="C203" s="129">
        <v>6.0</v>
      </c>
      <c r="D203" s="129">
        <v>1.0</v>
      </c>
      <c r="E203" s="131">
        <v>29.5</v>
      </c>
      <c r="F203" s="51">
        <v>24.5</v>
      </c>
      <c r="G203" s="131">
        <v>5.0</v>
      </c>
      <c r="H203" s="130">
        <v>2.2</v>
      </c>
      <c r="J203" s="51">
        <v>197.0</v>
      </c>
      <c r="K203" s="131">
        <v>10.0</v>
      </c>
      <c r="L203" s="131">
        <v>8.0</v>
      </c>
      <c r="M203" s="131">
        <v>10.0</v>
      </c>
      <c r="N203" s="53">
        <v>5.0</v>
      </c>
      <c r="O203" s="53">
        <v>5.0</v>
      </c>
      <c r="P203" s="131">
        <v>10.0</v>
      </c>
      <c r="Q203" s="130"/>
      <c r="R203" s="51"/>
      <c r="S203" s="51"/>
      <c r="AB203" s="53" t="s">
        <v>60</v>
      </c>
    </row>
    <row r="204" ht="14.25" customHeight="1">
      <c r="A204" s="129">
        <v>197.0</v>
      </c>
      <c r="B204" s="129">
        <v>33.0</v>
      </c>
      <c r="C204" s="129">
        <v>6.0</v>
      </c>
      <c r="D204" s="129">
        <v>2.0</v>
      </c>
      <c r="E204" s="53" t="s">
        <v>19</v>
      </c>
      <c r="F204" s="51">
        <v>0.0</v>
      </c>
      <c r="G204" s="53" t="s">
        <v>19</v>
      </c>
      <c r="H204" s="130">
        <v>0.0</v>
      </c>
      <c r="I204" s="129" t="s">
        <v>82</v>
      </c>
      <c r="J204" s="51">
        <v>0.0</v>
      </c>
      <c r="K204" s="53" t="s">
        <v>19</v>
      </c>
      <c r="L204" s="53" t="s">
        <v>19</v>
      </c>
      <c r="M204" s="53" t="s">
        <v>19</v>
      </c>
      <c r="N204" s="53" t="s">
        <v>19</v>
      </c>
      <c r="O204" s="53" t="s">
        <v>19</v>
      </c>
      <c r="P204" s="53" t="s">
        <v>19</v>
      </c>
      <c r="Q204" s="130"/>
      <c r="R204" s="51"/>
      <c r="S204" s="51"/>
    </row>
    <row r="205" ht="14.25" customHeight="1">
      <c r="A205" s="129">
        <v>198.0</v>
      </c>
      <c r="B205" s="129">
        <v>25.0</v>
      </c>
      <c r="C205" s="129">
        <v>6.0</v>
      </c>
      <c r="D205" s="129">
        <v>3.0</v>
      </c>
      <c r="E205" s="53">
        <v>37.1</v>
      </c>
      <c r="F205" s="51">
        <v>29.0</v>
      </c>
      <c r="G205" s="53">
        <v>5.5</v>
      </c>
      <c r="H205" s="130">
        <v>2.45</v>
      </c>
      <c r="J205" s="51">
        <v>196.0</v>
      </c>
      <c r="K205" s="53">
        <v>10.0</v>
      </c>
      <c r="L205" s="53">
        <v>10.0</v>
      </c>
      <c r="M205" s="53">
        <v>10.0</v>
      </c>
      <c r="N205" s="53">
        <v>5.0</v>
      </c>
      <c r="O205" s="53">
        <v>5.0</v>
      </c>
      <c r="P205" s="53">
        <v>10.0</v>
      </c>
      <c r="Q205" s="130"/>
      <c r="R205" s="51"/>
      <c r="S205" s="51"/>
    </row>
    <row r="206" ht="14.25" customHeight="1">
      <c r="A206" s="129">
        <v>199.0</v>
      </c>
      <c r="B206" s="129">
        <v>15.0</v>
      </c>
      <c r="C206" s="129">
        <v>6.0</v>
      </c>
      <c r="D206" s="129">
        <v>4.0</v>
      </c>
      <c r="E206" s="53">
        <v>25.9</v>
      </c>
      <c r="F206" s="51">
        <v>18.0</v>
      </c>
      <c r="G206" s="53">
        <v>5.0</v>
      </c>
      <c r="H206" s="130">
        <v>1.7</v>
      </c>
      <c r="J206" s="51">
        <v>195.0</v>
      </c>
      <c r="K206" s="53">
        <v>10.0</v>
      </c>
      <c r="L206" s="53">
        <v>10.0</v>
      </c>
      <c r="M206" s="53">
        <v>10.0</v>
      </c>
      <c r="N206" s="53">
        <v>5.0</v>
      </c>
      <c r="O206" s="53">
        <v>5.0</v>
      </c>
      <c r="P206" s="53">
        <v>20.0</v>
      </c>
      <c r="Q206" s="130"/>
      <c r="R206" s="51"/>
      <c r="S206" s="51"/>
    </row>
    <row r="207" ht="14.25" customHeight="1">
      <c r="A207" s="129">
        <v>200.0</v>
      </c>
      <c r="B207" s="129">
        <v>39.0</v>
      </c>
      <c r="C207" s="129">
        <v>6.0</v>
      </c>
      <c r="D207" s="129">
        <v>5.0</v>
      </c>
      <c r="E207" s="53">
        <v>34.5</v>
      </c>
      <c r="F207" s="51">
        <v>27.0</v>
      </c>
      <c r="G207" s="53">
        <v>5.1</v>
      </c>
      <c r="H207" s="130">
        <v>2.2</v>
      </c>
      <c r="J207" s="51">
        <v>194.0</v>
      </c>
      <c r="K207" s="53">
        <v>6.0</v>
      </c>
      <c r="L207" s="53">
        <v>6.0</v>
      </c>
      <c r="M207" s="53">
        <v>2.0</v>
      </c>
      <c r="N207" s="53">
        <v>5.0</v>
      </c>
      <c r="O207" s="53">
        <v>5.0</v>
      </c>
      <c r="P207" s="53">
        <v>7.0</v>
      </c>
      <c r="Q207" s="130"/>
      <c r="R207" s="51"/>
      <c r="S207" s="51"/>
    </row>
    <row r="208" ht="14.25" customHeight="1">
      <c r="A208" s="129">
        <v>201.0</v>
      </c>
      <c r="B208" s="129">
        <v>24.0</v>
      </c>
      <c r="C208" s="129">
        <v>6.0</v>
      </c>
      <c r="D208" s="129">
        <v>6.0</v>
      </c>
      <c r="E208" s="53">
        <v>36.9</v>
      </c>
      <c r="F208" s="51">
        <v>29.0</v>
      </c>
      <c r="G208" s="53">
        <v>5.8</v>
      </c>
      <c r="H208" s="130">
        <v>2.8</v>
      </c>
      <c r="J208" s="51">
        <v>193.0</v>
      </c>
      <c r="K208" s="53">
        <v>6.0</v>
      </c>
      <c r="L208" s="53">
        <v>6.0</v>
      </c>
      <c r="M208" s="53">
        <v>10.0</v>
      </c>
      <c r="N208" s="53">
        <v>5.0</v>
      </c>
      <c r="O208" s="53">
        <v>5.0</v>
      </c>
      <c r="P208" s="53">
        <v>10.0</v>
      </c>
      <c r="Q208" s="130"/>
      <c r="R208" s="51"/>
      <c r="S208" s="51"/>
    </row>
    <row r="209" ht="14.25" customHeight="1">
      <c r="A209" s="129">
        <v>202.0</v>
      </c>
      <c r="B209" s="129">
        <v>23.0</v>
      </c>
      <c r="C209" s="129">
        <v>6.0</v>
      </c>
      <c r="D209" s="129">
        <v>7.0</v>
      </c>
      <c r="E209" s="53" t="s">
        <v>19</v>
      </c>
      <c r="F209" s="51">
        <v>0.0</v>
      </c>
      <c r="G209" s="53" t="s">
        <v>19</v>
      </c>
      <c r="H209" s="130">
        <v>0.0</v>
      </c>
      <c r="I209" s="129" t="s">
        <v>82</v>
      </c>
      <c r="J209" s="51">
        <v>0.0</v>
      </c>
      <c r="K209" s="53" t="s">
        <v>19</v>
      </c>
      <c r="L209" s="53" t="s">
        <v>19</v>
      </c>
      <c r="M209" s="53" t="s">
        <v>19</v>
      </c>
      <c r="N209" s="53" t="s">
        <v>19</v>
      </c>
      <c r="O209" s="53" t="s">
        <v>19</v>
      </c>
      <c r="P209" s="53" t="s">
        <v>19</v>
      </c>
      <c r="Q209" s="130"/>
      <c r="R209" s="51"/>
      <c r="S209" s="51"/>
    </row>
    <row r="210" ht="14.25" customHeight="1">
      <c r="A210" s="129">
        <v>203.0</v>
      </c>
      <c r="B210" s="129">
        <v>38.0</v>
      </c>
      <c r="C210" s="129">
        <v>6.0</v>
      </c>
      <c r="D210" s="129">
        <v>8.0</v>
      </c>
      <c r="E210" s="53">
        <v>30.77</v>
      </c>
      <c r="F210" s="51">
        <v>24.0</v>
      </c>
      <c r="G210" s="53">
        <v>5.7</v>
      </c>
      <c r="H210" s="130">
        <v>2.4</v>
      </c>
      <c r="J210" s="51">
        <v>192.0</v>
      </c>
      <c r="K210" s="53">
        <v>10.0</v>
      </c>
      <c r="L210" s="53">
        <v>10.0</v>
      </c>
      <c r="M210" s="53">
        <v>10.0</v>
      </c>
      <c r="N210" s="53">
        <v>5.0</v>
      </c>
      <c r="O210" s="53">
        <v>5.0</v>
      </c>
      <c r="P210" s="53">
        <v>10.0</v>
      </c>
      <c r="Q210" s="130"/>
      <c r="R210" s="51"/>
      <c r="S210" s="51"/>
    </row>
    <row r="211" ht="14.25" customHeight="1">
      <c r="A211" s="129">
        <v>204.0</v>
      </c>
      <c r="B211" s="129">
        <v>16.0</v>
      </c>
      <c r="C211" s="129">
        <v>6.0</v>
      </c>
      <c r="D211" s="129">
        <v>9.0</v>
      </c>
      <c r="E211" s="53">
        <v>30.4</v>
      </c>
      <c r="F211" s="51">
        <v>25.0</v>
      </c>
      <c r="G211" s="53">
        <v>5.6</v>
      </c>
      <c r="H211" s="130">
        <v>2.45</v>
      </c>
      <c r="J211" s="51">
        <v>191.0</v>
      </c>
      <c r="K211" s="53">
        <v>10.0</v>
      </c>
      <c r="L211" s="53">
        <v>10.0</v>
      </c>
      <c r="M211" s="53">
        <v>10.0</v>
      </c>
      <c r="N211" s="53">
        <v>5.0</v>
      </c>
      <c r="O211" s="53">
        <v>5.0</v>
      </c>
      <c r="P211" s="53">
        <v>10.0</v>
      </c>
      <c r="Q211" s="130"/>
      <c r="R211" s="51"/>
      <c r="S211" s="51"/>
    </row>
    <row r="212" ht="14.25" customHeight="1">
      <c r="A212" s="129">
        <v>205.0</v>
      </c>
      <c r="B212" s="129">
        <v>10.0</v>
      </c>
      <c r="C212" s="129">
        <v>6.0</v>
      </c>
      <c r="D212" s="129">
        <v>10.0</v>
      </c>
      <c r="E212" s="53">
        <v>32.7</v>
      </c>
      <c r="F212" s="51">
        <v>26.0</v>
      </c>
      <c r="G212" s="53">
        <v>6.3</v>
      </c>
      <c r="H212" s="130">
        <v>2.95</v>
      </c>
      <c r="J212" s="51">
        <v>190.0</v>
      </c>
      <c r="K212" s="53">
        <v>10.0</v>
      </c>
      <c r="L212" s="53">
        <v>10.0</v>
      </c>
      <c r="M212" s="53">
        <v>10.0</v>
      </c>
      <c r="N212" s="53">
        <v>5.0</v>
      </c>
      <c r="O212" s="53">
        <v>5.0</v>
      </c>
      <c r="P212" s="53">
        <v>10.0</v>
      </c>
      <c r="Q212" s="130"/>
      <c r="R212" s="51"/>
      <c r="S212" s="51"/>
    </row>
    <row r="213" ht="14.25" customHeight="1">
      <c r="A213" s="129">
        <v>206.0</v>
      </c>
      <c r="B213" s="129">
        <v>20.0</v>
      </c>
      <c r="C213" s="129">
        <v>6.0</v>
      </c>
      <c r="D213" s="129">
        <v>11.0</v>
      </c>
      <c r="E213" s="53">
        <v>31.1</v>
      </c>
      <c r="F213" s="51">
        <v>25.0</v>
      </c>
      <c r="G213" s="53">
        <v>5.9</v>
      </c>
      <c r="H213" s="130">
        <v>2.6</v>
      </c>
      <c r="J213" s="51">
        <v>189.0</v>
      </c>
      <c r="K213" s="53">
        <v>10.0</v>
      </c>
      <c r="L213" s="53">
        <v>10.0</v>
      </c>
      <c r="M213" s="53">
        <v>10.0</v>
      </c>
      <c r="N213" s="53">
        <v>5.0</v>
      </c>
      <c r="O213" s="53">
        <v>5.0</v>
      </c>
      <c r="P213" s="53">
        <v>10.0</v>
      </c>
      <c r="Q213" s="130"/>
      <c r="R213" s="51"/>
      <c r="S213" s="51"/>
    </row>
    <row r="214" ht="14.25" customHeight="1">
      <c r="A214" s="129">
        <v>207.0</v>
      </c>
      <c r="B214" s="129">
        <v>34.0</v>
      </c>
      <c r="C214" s="129">
        <v>6.0</v>
      </c>
      <c r="D214" s="129">
        <v>12.0</v>
      </c>
      <c r="E214" s="53">
        <v>34.8</v>
      </c>
      <c r="F214" s="51">
        <v>27.5</v>
      </c>
      <c r="G214" s="53">
        <v>6.1</v>
      </c>
      <c r="H214" s="130">
        <v>2.6</v>
      </c>
      <c r="J214" s="51">
        <v>188.0</v>
      </c>
      <c r="K214" s="53">
        <v>10.0</v>
      </c>
      <c r="L214" s="53">
        <v>10.0</v>
      </c>
      <c r="M214" s="53">
        <v>10.0</v>
      </c>
      <c r="N214" s="53">
        <v>5.0</v>
      </c>
      <c r="O214" s="53">
        <v>5.0</v>
      </c>
      <c r="P214" s="53">
        <v>10.0</v>
      </c>
      <c r="Q214" s="130"/>
      <c r="R214" s="51"/>
      <c r="S214" s="51"/>
    </row>
    <row r="215" ht="14.25" customHeight="1">
      <c r="A215" s="129">
        <v>208.0</v>
      </c>
      <c r="B215" s="129">
        <v>29.0</v>
      </c>
      <c r="C215" s="129">
        <v>6.0</v>
      </c>
      <c r="D215" s="129">
        <v>13.0</v>
      </c>
      <c r="E215" s="53">
        <v>39.8</v>
      </c>
      <c r="F215" s="51">
        <v>31.5</v>
      </c>
      <c r="G215" s="53">
        <v>6.4</v>
      </c>
      <c r="H215" s="130">
        <v>2.9</v>
      </c>
      <c r="J215" s="51">
        <v>187.0</v>
      </c>
      <c r="K215" s="53">
        <v>10.0</v>
      </c>
      <c r="L215" s="53">
        <v>10.0</v>
      </c>
      <c r="M215" s="53">
        <v>10.0</v>
      </c>
      <c r="N215" s="53">
        <v>5.0</v>
      </c>
      <c r="O215" s="53">
        <v>5.0</v>
      </c>
      <c r="P215" s="53">
        <v>10.0</v>
      </c>
      <c r="Q215" s="130"/>
      <c r="R215" s="51"/>
      <c r="S215" s="51"/>
    </row>
    <row r="216" ht="14.25" customHeight="1">
      <c r="A216" s="129">
        <v>209.0</v>
      </c>
      <c r="B216" s="129">
        <v>8.0</v>
      </c>
      <c r="C216" s="129">
        <v>6.0</v>
      </c>
      <c r="D216" s="129">
        <v>14.0</v>
      </c>
      <c r="E216" s="53" t="s">
        <v>19</v>
      </c>
      <c r="F216" s="51">
        <v>0.0</v>
      </c>
      <c r="G216" s="53" t="s">
        <v>19</v>
      </c>
      <c r="H216" s="130">
        <v>0.0</v>
      </c>
      <c r="I216" s="129" t="s">
        <v>82</v>
      </c>
      <c r="J216" s="51">
        <v>0.0</v>
      </c>
      <c r="K216" s="53" t="s">
        <v>19</v>
      </c>
      <c r="L216" s="53" t="s">
        <v>19</v>
      </c>
      <c r="M216" s="53" t="s">
        <v>19</v>
      </c>
      <c r="N216" s="53" t="s">
        <v>19</v>
      </c>
      <c r="O216" s="53" t="s">
        <v>19</v>
      </c>
      <c r="P216" s="53" t="s">
        <v>19</v>
      </c>
      <c r="Q216" s="130"/>
      <c r="R216" s="51"/>
      <c r="S216" s="51"/>
    </row>
    <row r="217" ht="14.25" customHeight="1">
      <c r="A217" s="129">
        <v>210.0</v>
      </c>
      <c r="B217" s="129">
        <v>30.0</v>
      </c>
      <c r="C217" s="129">
        <v>6.0</v>
      </c>
      <c r="D217" s="129">
        <v>15.0</v>
      </c>
      <c r="E217" s="53">
        <v>38.9</v>
      </c>
      <c r="F217" s="51">
        <v>29.0</v>
      </c>
      <c r="G217" s="53">
        <v>5.8</v>
      </c>
      <c r="H217" s="130">
        <v>2.9</v>
      </c>
      <c r="J217" s="51">
        <v>186.0</v>
      </c>
      <c r="K217" s="53">
        <v>6.0</v>
      </c>
      <c r="L217" s="53">
        <v>6.0</v>
      </c>
      <c r="M217" s="53">
        <v>10.0</v>
      </c>
      <c r="N217" s="53">
        <v>5.0</v>
      </c>
      <c r="O217" s="53">
        <v>5.0</v>
      </c>
      <c r="P217" s="53">
        <v>10.0</v>
      </c>
      <c r="Q217" s="130"/>
      <c r="R217" s="51"/>
      <c r="S217" s="51"/>
    </row>
    <row r="218" ht="14.25" customHeight="1">
      <c r="A218" s="129">
        <v>211.0</v>
      </c>
      <c r="B218" s="129">
        <v>19.0</v>
      </c>
      <c r="C218" s="129">
        <v>6.0</v>
      </c>
      <c r="D218" s="129">
        <v>16.0</v>
      </c>
      <c r="E218" s="53">
        <v>36.1</v>
      </c>
      <c r="F218" s="51">
        <v>28.5</v>
      </c>
      <c r="G218" s="53">
        <v>5.8</v>
      </c>
      <c r="H218" s="130">
        <v>2.7</v>
      </c>
      <c r="J218" s="51">
        <v>185.0</v>
      </c>
      <c r="K218" s="53">
        <v>10.0</v>
      </c>
      <c r="L218" s="53">
        <v>10.0</v>
      </c>
      <c r="M218" s="53">
        <v>10.0</v>
      </c>
      <c r="N218" s="53">
        <v>5.0</v>
      </c>
      <c r="O218" s="53">
        <v>5.0</v>
      </c>
      <c r="P218" s="53">
        <v>10.0</v>
      </c>
      <c r="Q218" s="130"/>
      <c r="R218" s="51"/>
      <c r="S218" s="51"/>
    </row>
    <row r="219" ht="14.25" customHeight="1">
      <c r="A219" s="129">
        <v>212.0</v>
      </c>
      <c r="B219" s="129">
        <v>6.0</v>
      </c>
      <c r="C219" s="129">
        <v>6.0</v>
      </c>
      <c r="D219" s="129">
        <v>17.0</v>
      </c>
      <c r="E219" s="53">
        <v>19.4</v>
      </c>
      <c r="F219" s="51" t="s">
        <v>99</v>
      </c>
      <c r="G219" s="53">
        <v>3.5</v>
      </c>
      <c r="H219" s="130">
        <v>1.3</v>
      </c>
      <c r="J219" s="51">
        <v>0.0</v>
      </c>
      <c r="K219" s="53" t="s">
        <v>21</v>
      </c>
      <c r="L219" s="53" t="s">
        <v>21</v>
      </c>
      <c r="M219" s="53" t="s">
        <v>21</v>
      </c>
      <c r="N219" s="53">
        <v>5.0</v>
      </c>
      <c r="O219" s="53">
        <v>5.0</v>
      </c>
      <c r="P219" s="53" t="s">
        <v>21</v>
      </c>
      <c r="Q219" s="130"/>
      <c r="R219" s="51"/>
      <c r="S219" s="51"/>
    </row>
    <row r="220" ht="14.25" customHeight="1">
      <c r="A220" s="129">
        <v>213.0</v>
      </c>
      <c r="B220" s="129">
        <v>1.0</v>
      </c>
      <c r="C220" s="129">
        <v>6.0</v>
      </c>
      <c r="D220" s="129">
        <v>18.0</v>
      </c>
      <c r="E220" s="53" t="s">
        <v>19</v>
      </c>
      <c r="F220" s="51">
        <v>0.0</v>
      </c>
      <c r="G220" s="53" t="s">
        <v>19</v>
      </c>
      <c r="H220" s="130">
        <v>0.0</v>
      </c>
      <c r="I220" s="129" t="s">
        <v>82</v>
      </c>
      <c r="J220" s="51">
        <v>0.0</v>
      </c>
      <c r="K220" s="53" t="s">
        <v>19</v>
      </c>
      <c r="L220" s="53" t="s">
        <v>19</v>
      </c>
      <c r="M220" s="53" t="s">
        <v>19</v>
      </c>
      <c r="N220" s="53" t="s">
        <v>19</v>
      </c>
      <c r="O220" s="53" t="s">
        <v>19</v>
      </c>
      <c r="P220" s="53" t="s">
        <v>19</v>
      </c>
      <c r="Q220" s="130"/>
      <c r="R220" s="51"/>
      <c r="S220" s="51"/>
    </row>
    <row r="221" ht="14.25" customHeight="1">
      <c r="A221" s="129">
        <v>214.0</v>
      </c>
      <c r="B221" s="129">
        <v>17.0</v>
      </c>
      <c r="C221" s="129">
        <v>6.0</v>
      </c>
      <c r="D221" s="129">
        <v>19.0</v>
      </c>
      <c r="E221" s="53">
        <v>38.3</v>
      </c>
      <c r="F221" s="51">
        <v>28.5</v>
      </c>
      <c r="G221" s="53">
        <v>5.7</v>
      </c>
      <c r="H221" s="130">
        <v>2.6</v>
      </c>
      <c r="J221" s="51">
        <v>184.0</v>
      </c>
      <c r="K221" s="53">
        <v>6.0</v>
      </c>
      <c r="L221" s="53">
        <v>8.0</v>
      </c>
      <c r="M221" s="53">
        <v>8.0</v>
      </c>
      <c r="N221" s="53">
        <v>5.0</v>
      </c>
      <c r="O221" s="53">
        <v>5.0</v>
      </c>
      <c r="P221" s="53">
        <v>10.0</v>
      </c>
      <c r="Q221" s="130"/>
      <c r="R221" s="51"/>
      <c r="S221" s="51"/>
    </row>
    <row r="222" ht="14.25" customHeight="1">
      <c r="A222" s="129">
        <v>215.0</v>
      </c>
      <c r="B222" s="129">
        <v>12.0</v>
      </c>
      <c r="C222" s="129">
        <v>6.0</v>
      </c>
      <c r="D222" s="129">
        <v>20.0</v>
      </c>
      <c r="E222" s="53">
        <v>38.1</v>
      </c>
      <c r="F222" s="51">
        <v>29.2</v>
      </c>
      <c r="G222" s="53">
        <v>5.7</v>
      </c>
      <c r="H222" s="130">
        <v>2.55</v>
      </c>
      <c r="J222" s="51">
        <v>183.0</v>
      </c>
      <c r="K222" s="53">
        <v>6.0</v>
      </c>
      <c r="L222" s="53">
        <v>8.0</v>
      </c>
      <c r="M222" s="53">
        <v>8.0</v>
      </c>
      <c r="N222" s="53">
        <v>5.0</v>
      </c>
      <c r="O222" s="53">
        <v>5.0</v>
      </c>
      <c r="P222" s="53">
        <v>10.0</v>
      </c>
      <c r="Q222" s="130"/>
      <c r="R222" s="51"/>
      <c r="S222" s="51"/>
    </row>
    <row r="223" ht="14.25" customHeight="1">
      <c r="A223" s="129">
        <v>216.0</v>
      </c>
      <c r="B223" s="129">
        <v>2.0</v>
      </c>
      <c r="C223" s="129">
        <v>6.0</v>
      </c>
      <c r="D223" s="129">
        <v>21.0</v>
      </c>
      <c r="E223" s="53">
        <v>29.3</v>
      </c>
      <c r="F223" s="51">
        <v>22.0</v>
      </c>
      <c r="G223" s="53">
        <v>4.9</v>
      </c>
      <c r="H223" s="130">
        <v>2.3</v>
      </c>
      <c r="J223" s="51">
        <v>182.0</v>
      </c>
      <c r="K223" s="53">
        <v>10.0</v>
      </c>
      <c r="L223" s="53">
        <v>10.0</v>
      </c>
      <c r="M223" s="53">
        <v>2.0</v>
      </c>
      <c r="N223" s="53">
        <v>5.0</v>
      </c>
      <c r="O223" s="53">
        <v>5.0</v>
      </c>
      <c r="P223" s="53">
        <v>10.0</v>
      </c>
      <c r="Q223" s="130"/>
      <c r="R223" s="51"/>
      <c r="S223" s="51"/>
    </row>
    <row r="224" ht="14.25" customHeight="1">
      <c r="A224" s="129">
        <v>217.0</v>
      </c>
      <c r="B224" s="129">
        <v>31.0</v>
      </c>
      <c r="C224" s="129">
        <v>6.0</v>
      </c>
      <c r="D224" s="129">
        <v>22.0</v>
      </c>
      <c r="E224" s="53">
        <v>48.3</v>
      </c>
      <c r="F224" s="51">
        <v>34.2</v>
      </c>
      <c r="G224" s="53">
        <v>6.5</v>
      </c>
      <c r="H224" s="130">
        <v>3.1</v>
      </c>
      <c r="J224" s="51">
        <v>181.0</v>
      </c>
      <c r="K224" s="53">
        <v>6.0</v>
      </c>
      <c r="L224" s="53">
        <v>2.0</v>
      </c>
      <c r="M224" s="53">
        <v>2.0</v>
      </c>
      <c r="N224" s="53">
        <v>5.0</v>
      </c>
      <c r="O224" s="53">
        <v>5.0</v>
      </c>
      <c r="P224" s="53">
        <v>5.0</v>
      </c>
      <c r="Q224" s="130"/>
      <c r="R224" s="51"/>
      <c r="S224" s="51"/>
    </row>
    <row r="225" ht="14.25" customHeight="1">
      <c r="A225" s="129">
        <v>218.0</v>
      </c>
      <c r="B225" s="129">
        <v>22.0</v>
      </c>
      <c r="C225" s="129">
        <v>6.0</v>
      </c>
      <c r="D225" s="129">
        <v>23.0</v>
      </c>
      <c r="E225" s="53">
        <v>35.4</v>
      </c>
      <c r="F225" s="51">
        <v>27.5</v>
      </c>
      <c r="G225" s="53">
        <v>5.6</v>
      </c>
      <c r="H225" s="130">
        <v>2.4</v>
      </c>
      <c r="J225" s="51">
        <v>180.0</v>
      </c>
      <c r="K225" s="53">
        <v>6.0</v>
      </c>
      <c r="L225" s="53">
        <v>8.0</v>
      </c>
      <c r="M225" s="53">
        <v>10.0</v>
      </c>
      <c r="N225" s="53">
        <v>5.0</v>
      </c>
      <c r="O225" s="53">
        <v>5.0</v>
      </c>
      <c r="P225" s="53">
        <v>7.0</v>
      </c>
      <c r="Q225" s="130"/>
      <c r="R225" s="51"/>
      <c r="S225" s="51"/>
    </row>
    <row r="226" ht="14.25" customHeight="1">
      <c r="A226" s="129">
        <v>219.0</v>
      </c>
      <c r="B226" s="129">
        <v>9.0</v>
      </c>
      <c r="C226" s="129">
        <v>6.0</v>
      </c>
      <c r="D226" s="129">
        <v>24.0</v>
      </c>
      <c r="E226" s="53">
        <v>25.1</v>
      </c>
      <c r="F226" s="51">
        <v>18.5</v>
      </c>
      <c r="G226" s="53">
        <v>4.4</v>
      </c>
      <c r="H226" s="130">
        <v>1.6</v>
      </c>
      <c r="J226" s="51">
        <v>179.0</v>
      </c>
      <c r="K226" s="53">
        <v>10.0</v>
      </c>
      <c r="L226" s="53">
        <v>10.0</v>
      </c>
      <c r="M226" s="53">
        <v>10.0</v>
      </c>
      <c r="N226" s="53">
        <v>5.0</v>
      </c>
      <c r="O226" s="53">
        <v>5.0</v>
      </c>
      <c r="P226" s="53">
        <v>10.0</v>
      </c>
      <c r="Q226" s="130"/>
      <c r="R226" s="51"/>
      <c r="S226" s="51"/>
    </row>
    <row r="227" ht="14.25" customHeight="1">
      <c r="A227" s="129">
        <v>220.0</v>
      </c>
      <c r="B227" s="129">
        <v>21.0</v>
      </c>
      <c r="C227" s="129">
        <v>6.0</v>
      </c>
      <c r="D227" s="129">
        <v>25.0</v>
      </c>
      <c r="E227" s="53">
        <v>30.5</v>
      </c>
      <c r="F227" s="51">
        <v>29.5</v>
      </c>
      <c r="G227" s="53">
        <v>4.3</v>
      </c>
      <c r="H227" s="130">
        <v>2.5</v>
      </c>
      <c r="J227" s="51">
        <v>178.0</v>
      </c>
      <c r="K227" s="53">
        <v>10.0</v>
      </c>
      <c r="L227" s="53">
        <v>10.0</v>
      </c>
      <c r="M227" s="53">
        <v>10.0</v>
      </c>
      <c r="N227" s="53">
        <v>5.0</v>
      </c>
      <c r="O227" s="53">
        <v>5.0</v>
      </c>
      <c r="P227" s="53">
        <v>0.0</v>
      </c>
      <c r="Q227" s="130"/>
      <c r="R227" s="51"/>
      <c r="S227" s="51"/>
    </row>
    <row r="228" ht="14.25" customHeight="1">
      <c r="A228" s="129">
        <v>221.0</v>
      </c>
      <c r="B228" s="129">
        <v>18.0</v>
      </c>
      <c r="C228" s="129">
        <v>6.0</v>
      </c>
      <c r="D228" s="129">
        <v>26.0</v>
      </c>
      <c r="E228" s="53">
        <v>43.7</v>
      </c>
      <c r="F228" s="51">
        <v>35.0</v>
      </c>
      <c r="G228" s="53">
        <v>6.5</v>
      </c>
      <c r="H228" s="130">
        <v>2.8</v>
      </c>
      <c r="J228" s="51">
        <v>177.0</v>
      </c>
      <c r="K228" s="53">
        <v>2.0</v>
      </c>
      <c r="L228" s="53">
        <v>8.0</v>
      </c>
      <c r="M228" s="53">
        <v>10.0</v>
      </c>
      <c r="N228" s="53">
        <v>5.0</v>
      </c>
      <c r="O228" s="53">
        <v>5.0</v>
      </c>
      <c r="P228" s="53">
        <v>20.0</v>
      </c>
      <c r="Q228" s="130"/>
      <c r="R228" s="51"/>
      <c r="S228" s="51"/>
    </row>
    <row r="229" ht="14.25" customHeight="1">
      <c r="A229" s="129">
        <v>222.0</v>
      </c>
      <c r="B229" s="129">
        <v>14.0</v>
      </c>
      <c r="C229" s="129">
        <v>6.0</v>
      </c>
      <c r="D229" s="129">
        <v>27.0</v>
      </c>
      <c r="E229" s="53" t="s">
        <v>19</v>
      </c>
      <c r="F229" s="51">
        <v>0.0</v>
      </c>
      <c r="G229" s="53" t="s">
        <v>19</v>
      </c>
      <c r="H229" s="130">
        <v>2.65</v>
      </c>
      <c r="I229" s="53" t="s">
        <v>82</v>
      </c>
      <c r="J229" s="51">
        <v>0.0</v>
      </c>
      <c r="K229" s="53" t="s">
        <v>19</v>
      </c>
      <c r="L229" s="53" t="s">
        <v>19</v>
      </c>
      <c r="M229" s="53" t="s">
        <v>19</v>
      </c>
      <c r="N229" s="53" t="s">
        <v>19</v>
      </c>
      <c r="O229" s="53" t="s">
        <v>19</v>
      </c>
      <c r="P229" s="53" t="s">
        <v>19</v>
      </c>
      <c r="Q229" s="130"/>
      <c r="R229" s="51"/>
      <c r="S229" s="51"/>
    </row>
    <row r="230" ht="14.25" customHeight="1">
      <c r="A230" s="129">
        <v>223.0</v>
      </c>
      <c r="B230" s="129">
        <v>32.0</v>
      </c>
      <c r="C230" s="129">
        <v>6.0</v>
      </c>
      <c r="D230" s="129">
        <v>28.0</v>
      </c>
      <c r="E230" s="53" t="s">
        <v>19</v>
      </c>
      <c r="F230" s="51">
        <v>0.0</v>
      </c>
      <c r="G230" s="53" t="s">
        <v>19</v>
      </c>
      <c r="H230" s="130">
        <v>2.9</v>
      </c>
      <c r="I230" s="53" t="s">
        <v>82</v>
      </c>
      <c r="J230" s="51">
        <v>0.0</v>
      </c>
      <c r="K230" s="53" t="s">
        <v>19</v>
      </c>
      <c r="L230" s="53" t="s">
        <v>19</v>
      </c>
      <c r="M230" s="53" t="s">
        <v>19</v>
      </c>
      <c r="N230" s="53" t="s">
        <v>19</v>
      </c>
      <c r="O230" s="53" t="s">
        <v>19</v>
      </c>
      <c r="P230" s="53" t="s">
        <v>19</v>
      </c>
      <c r="Q230" s="130"/>
      <c r="R230" s="51"/>
      <c r="S230" s="51"/>
    </row>
    <row r="231" ht="14.25" customHeight="1">
      <c r="A231" s="129">
        <v>224.0</v>
      </c>
      <c r="B231" s="129">
        <v>36.0</v>
      </c>
      <c r="C231" s="129">
        <v>6.0</v>
      </c>
      <c r="D231" s="129">
        <v>29.0</v>
      </c>
      <c r="E231" s="53" t="s">
        <v>19</v>
      </c>
      <c r="F231" s="51">
        <v>0.0</v>
      </c>
      <c r="G231" s="53" t="s">
        <v>19</v>
      </c>
      <c r="H231" s="130">
        <v>2.7</v>
      </c>
      <c r="J231" s="51">
        <v>0.0</v>
      </c>
      <c r="K231" s="53" t="s">
        <v>19</v>
      </c>
      <c r="L231" s="53" t="s">
        <v>19</v>
      </c>
      <c r="M231" s="53" t="s">
        <v>19</v>
      </c>
      <c r="N231" s="53" t="s">
        <v>19</v>
      </c>
      <c r="O231" s="53" t="s">
        <v>19</v>
      </c>
      <c r="P231" s="53" t="s">
        <v>19</v>
      </c>
      <c r="Q231" s="130"/>
      <c r="R231" s="51"/>
      <c r="S231" s="51"/>
    </row>
    <row r="232" ht="14.25" customHeight="1">
      <c r="A232" s="129">
        <v>225.0</v>
      </c>
      <c r="B232" s="129">
        <v>28.0</v>
      </c>
      <c r="C232" s="129">
        <v>6.0</v>
      </c>
      <c r="D232" s="129">
        <v>30.0</v>
      </c>
      <c r="E232" s="53">
        <v>48.5</v>
      </c>
      <c r="F232" s="51">
        <v>38.5</v>
      </c>
      <c r="G232" s="53">
        <v>7.0</v>
      </c>
      <c r="H232" s="130">
        <v>3.3</v>
      </c>
      <c r="J232" s="51">
        <v>176.0</v>
      </c>
      <c r="K232" s="53">
        <v>6.0</v>
      </c>
      <c r="L232" s="53">
        <v>2.0</v>
      </c>
      <c r="M232" s="53">
        <v>8.0</v>
      </c>
      <c r="N232" s="53">
        <v>5.0</v>
      </c>
      <c r="O232" s="53">
        <v>5.0</v>
      </c>
      <c r="P232" s="53">
        <v>10.0</v>
      </c>
      <c r="Q232" s="130"/>
      <c r="R232" s="51"/>
      <c r="S232" s="51"/>
    </row>
    <row r="233" ht="14.25" customHeight="1">
      <c r="A233" s="129">
        <v>226.0</v>
      </c>
      <c r="B233" s="129">
        <v>4.0</v>
      </c>
      <c r="C233" s="129">
        <v>6.0</v>
      </c>
      <c r="D233" s="129">
        <v>31.0</v>
      </c>
      <c r="E233" s="53">
        <v>34.9</v>
      </c>
      <c r="F233" s="51">
        <v>26.1</v>
      </c>
      <c r="G233" s="53">
        <v>5.6</v>
      </c>
      <c r="H233" s="130">
        <v>2.45</v>
      </c>
      <c r="J233" s="51">
        <v>175.0</v>
      </c>
      <c r="K233" s="53">
        <v>10.0</v>
      </c>
      <c r="L233" s="53">
        <v>10.0</v>
      </c>
      <c r="M233" s="53">
        <v>10.0</v>
      </c>
      <c r="N233" s="53">
        <v>5.0</v>
      </c>
      <c r="O233" s="53">
        <v>5.0</v>
      </c>
      <c r="P233" s="53">
        <v>10.0</v>
      </c>
      <c r="Q233" s="130"/>
      <c r="R233" s="51"/>
      <c r="S233" s="51"/>
    </row>
    <row r="234" ht="14.25" customHeight="1">
      <c r="A234" s="129">
        <v>227.0</v>
      </c>
      <c r="B234" s="129">
        <v>7.0</v>
      </c>
      <c r="C234" s="129">
        <v>6.0</v>
      </c>
      <c r="D234" s="129">
        <v>32.0</v>
      </c>
      <c r="E234" s="53">
        <v>36.5</v>
      </c>
      <c r="F234" s="51">
        <v>26.0</v>
      </c>
      <c r="G234" s="53">
        <v>6.2</v>
      </c>
      <c r="H234" s="130">
        <v>2.7</v>
      </c>
      <c r="J234" s="51">
        <v>174.0</v>
      </c>
      <c r="K234" s="53">
        <v>6.0</v>
      </c>
      <c r="L234" s="53">
        <v>10.0</v>
      </c>
      <c r="M234" s="53">
        <v>2.0</v>
      </c>
      <c r="N234" s="53">
        <v>5.0</v>
      </c>
      <c r="O234" s="53">
        <v>5.0</v>
      </c>
      <c r="P234" s="53">
        <v>10.0</v>
      </c>
      <c r="Q234" s="130"/>
      <c r="R234" s="51"/>
      <c r="S234" s="51"/>
    </row>
    <row r="235" ht="14.25" customHeight="1">
      <c r="A235" s="129">
        <v>228.0</v>
      </c>
      <c r="B235" s="129">
        <v>26.0</v>
      </c>
      <c r="C235" s="129">
        <v>6.0</v>
      </c>
      <c r="D235" s="129">
        <v>33.0</v>
      </c>
      <c r="E235" s="53">
        <v>36.1</v>
      </c>
      <c r="F235" s="51">
        <v>29.0</v>
      </c>
      <c r="G235" s="53">
        <v>5.9</v>
      </c>
      <c r="H235" s="130">
        <v>2.4</v>
      </c>
      <c r="J235" s="51">
        <v>173.0</v>
      </c>
      <c r="K235" s="53">
        <v>6.0</v>
      </c>
      <c r="L235" s="53">
        <v>2.0</v>
      </c>
      <c r="M235" s="53">
        <v>10.0</v>
      </c>
      <c r="N235" s="53">
        <v>5.0</v>
      </c>
      <c r="O235" s="53">
        <v>5.0</v>
      </c>
      <c r="P235" s="53">
        <v>10.0</v>
      </c>
      <c r="Q235" s="130"/>
      <c r="R235" s="51"/>
      <c r="S235" s="51"/>
    </row>
    <row r="236" ht="14.25" customHeight="1">
      <c r="A236" s="129">
        <v>229.0</v>
      </c>
      <c r="B236" s="129">
        <v>3.0</v>
      </c>
      <c r="C236" s="129">
        <v>6.0</v>
      </c>
      <c r="D236" s="129">
        <v>34.0</v>
      </c>
      <c r="E236" s="53">
        <v>38.9</v>
      </c>
      <c r="F236" s="51">
        <v>31.0</v>
      </c>
      <c r="G236" s="53">
        <v>6.0</v>
      </c>
      <c r="H236" s="130">
        <v>2.8</v>
      </c>
      <c r="J236" s="51">
        <v>172.0</v>
      </c>
      <c r="K236" s="53">
        <v>10.0</v>
      </c>
      <c r="L236" s="53">
        <v>2.0</v>
      </c>
      <c r="M236" s="53">
        <v>10.0</v>
      </c>
      <c r="N236" s="53">
        <v>5.0</v>
      </c>
      <c r="O236" s="53">
        <v>5.0</v>
      </c>
      <c r="P236" s="53">
        <v>10.0</v>
      </c>
      <c r="Q236" s="130"/>
      <c r="R236" s="51"/>
      <c r="S236" s="51"/>
    </row>
    <row r="237" ht="14.25" customHeight="1">
      <c r="A237" s="129">
        <v>230.0</v>
      </c>
      <c r="B237" s="129">
        <v>27.0</v>
      </c>
      <c r="C237" s="129">
        <v>6.0</v>
      </c>
      <c r="D237" s="129">
        <v>35.0</v>
      </c>
      <c r="E237" s="53">
        <v>30.7</v>
      </c>
      <c r="F237" s="51">
        <v>22.5</v>
      </c>
      <c r="G237" s="53">
        <v>5.7</v>
      </c>
      <c r="H237" s="130">
        <v>2.5</v>
      </c>
      <c r="J237" s="51">
        <v>171.0</v>
      </c>
      <c r="K237" s="53">
        <v>10.0</v>
      </c>
      <c r="L237" s="53">
        <v>10.0</v>
      </c>
      <c r="M237" s="53">
        <v>10.0</v>
      </c>
      <c r="N237" s="53">
        <v>5.0</v>
      </c>
      <c r="O237" s="53">
        <v>5.0</v>
      </c>
      <c r="P237" s="53">
        <v>5.0</v>
      </c>
      <c r="Q237" s="130"/>
      <c r="R237" s="51"/>
      <c r="S237" s="51"/>
    </row>
    <row r="238" ht="14.25" customHeight="1">
      <c r="A238" s="129">
        <v>231.0</v>
      </c>
      <c r="B238" s="129">
        <v>11.0</v>
      </c>
      <c r="C238" s="129">
        <v>6.0</v>
      </c>
      <c r="D238" s="129">
        <v>36.0</v>
      </c>
      <c r="E238" s="53">
        <v>40.5</v>
      </c>
      <c r="F238" s="51">
        <v>32.0</v>
      </c>
      <c r="G238" s="53">
        <v>5.6</v>
      </c>
      <c r="H238" s="130">
        <v>2.5</v>
      </c>
      <c r="J238" s="51">
        <v>170.0</v>
      </c>
      <c r="K238" s="53">
        <v>6.0</v>
      </c>
      <c r="L238" s="53">
        <v>2.0</v>
      </c>
      <c r="M238" s="53">
        <v>10.0</v>
      </c>
      <c r="N238" s="53">
        <v>5.0</v>
      </c>
      <c r="O238" s="53">
        <v>5.0</v>
      </c>
      <c r="P238" s="53">
        <v>5.0</v>
      </c>
      <c r="Q238" s="130"/>
      <c r="R238" s="51"/>
      <c r="S238" s="51"/>
    </row>
    <row r="239" ht="14.25" customHeight="1">
      <c r="A239" s="129">
        <v>232.0</v>
      </c>
      <c r="B239" s="129">
        <v>5.0</v>
      </c>
      <c r="C239" s="129">
        <v>6.0</v>
      </c>
      <c r="D239" s="129">
        <v>37.0</v>
      </c>
      <c r="E239" s="53">
        <v>38.5</v>
      </c>
      <c r="F239" s="51">
        <v>30.5</v>
      </c>
      <c r="G239" s="53">
        <v>5.4</v>
      </c>
      <c r="H239" s="130">
        <v>2.45</v>
      </c>
      <c r="J239" s="51">
        <v>169.0</v>
      </c>
      <c r="K239" s="53">
        <v>6.0</v>
      </c>
      <c r="L239" s="53">
        <v>8.0</v>
      </c>
      <c r="M239" s="53">
        <v>10.0</v>
      </c>
      <c r="N239" s="53">
        <v>5.0</v>
      </c>
      <c r="O239" s="53">
        <v>5.0</v>
      </c>
      <c r="P239" s="53">
        <v>7.0</v>
      </c>
      <c r="Q239" s="130"/>
      <c r="R239" s="51"/>
      <c r="S239" s="51"/>
    </row>
    <row r="240" ht="14.25" customHeight="1">
      <c r="A240" s="129">
        <v>233.0</v>
      </c>
      <c r="B240" s="129">
        <v>37.0</v>
      </c>
      <c r="C240" s="129">
        <v>6.0</v>
      </c>
      <c r="D240" s="129">
        <v>38.0</v>
      </c>
      <c r="E240" s="53">
        <v>31.5</v>
      </c>
      <c r="F240" s="51">
        <v>25.0</v>
      </c>
      <c r="G240" s="53">
        <v>5.3</v>
      </c>
      <c r="H240" s="130">
        <v>2.5</v>
      </c>
      <c r="J240" s="51">
        <v>168.0</v>
      </c>
      <c r="K240" s="53">
        <v>10.0</v>
      </c>
      <c r="L240" s="53">
        <v>10.0</v>
      </c>
      <c r="M240" s="53">
        <v>10.0</v>
      </c>
      <c r="N240" s="53">
        <v>5.0</v>
      </c>
      <c r="O240" s="53">
        <v>5.0</v>
      </c>
      <c r="P240" s="53">
        <v>10.0</v>
      </c>
      <c r="Q240" s="130"/>
      <c r="R240" s="51"/>
      <c r="S240" s="51"/>
    </row>
    <row r="241" ht="14.25" customHeight="1">
      <c r="A241" s="129">
        <v>234.0</v>
      </c>
      <c r="B241" s="129">
        <v>35.0</v>
      </c>
      <c r="C241" s="129">
        <v>6.0</v>
      </c>
      <c r="D241" s="129">
        <v>39.0</v>
      </c>
      <c r="E241" s="53">
        <v>38.1</v>
      </c>
      <c r="F241" s="51">
        <v>30.0</v>
      </c>
      <c r="G241" s="53">
        <v>5.2</v>
      </c>
      <c r="H241" s="130">
        <v>2.7</v>
      </c>
      <c r="J241" s="51">
        <v>167.0</v>
      </c>
      <c r="K241" s="53">
        <v>10.0</v>
      </c>
      <c r="L241" s="53">
        <v>10.0</v>
      </c>
      <c r="M241" s="53">
        <v>10.0</v>
      </c>
      <c r="N241" s="53">
        <v>5.0</v>
      </c>
      <c r="O241" s="53">
        <v>5.0</v>
      </c>
      <c r="P241" s="53">
        <v>10.0</v>
      </c>
      <c r="Q241" s="130"/>
      <c r="R241" s="51"/>
      <c r="S241" s="51"/>
    </row>
    <row r="242" ht="14.25" customHeight="1">
      <c r="A242" s="129">
        <v>235.0</v>
      </c>
      <c r="B242" s="129">
        <v>4.0</v>
      </c>
      <c r="C242" s="129">
        <v>7.0</v>
      </c>
      <c r="D242" s="129">
        <v>1.0</v>
      </c>
      <c r="E242" s="131">
        <v>32.4</v>
      </c>
      <c r="F242" s="51">
        <v>26.2</v>
      </c>
      <c r="G242" s="131">
        <v>5.4</v>
      </c>
      <c r="H242" s="130">
        <v>2.6</v>
      </c>
      <c r="J242" s="51">
        <v>198.0</v>
      </c>
      <c r="K242" s="131">
        <v>10.0</v>
      </c>
      <c r="L242" s="131">
        <v>10.0</v>
      </c>
      <c r="M242" s="131">
        <v>10.0</v>
      </c>
      <c r="N242" s="53">
        <v>5.0</v>
      </c>
      <c r="O242" s="53">
        <v>5.0</v>
      </c>
      <c r="P242" s="131">
        <v>10.0</v>
      </c>
      <c r="Q242" s="130"/>
      <c r="R242" s="51"/>
      <c r="S242" s="51"/>
    </row>
    <row r="243" ht="14.25" customHeight="1">
      <c r="A243" s="129">
        <v>236.0</v>
      </c>
      <c r="B243" s="129">
        <v>36.0</v>
      </c>
      <c r="C243" s="129">
        <v>7.0</v>
      </c>
      <c r="D243" s="129">
        <v>2.0</v>
      </c>
      <c r="E243" s="53">
        <v>36.4</v>
      </c>
      <c r="F243" s="51">
        <v>29.3</v>
      </c>
      <c r="G243" s="53">
        <v>6.5</v>
      </c>
      <c r="H243" s="130">
        <v>2.7</v>
      </c>
      <c r="J243" s="51">
        <v>199.0</v>
      </c>
      <c r="K243" s="53">
        <v>10.0</v>
      </c>
      <c r="L243" s="53">
        <v>8.0</v>
      </c>
      <c r="M243" s="53">
        <v>10.0</v>
      </c>
      <c r="N243" s="53">
        <v>5.0</v>
      </c>
      <c r="O243" s="53">
        <v>5.0</v>
      </c>
      <c r="P243" s="53">
        <v>10.0</v>
      </c>
      <c r="Q243" s="130"/>
      <c r="R243" s="51"/>
      <c r="S243" s="51"/>
    </row>
    <row r="244" ht="14.25" customHeight="1">
      <c r="A244" s="129">
        <v>237.0</v>
      </c>
      <c r="B244" s="129">
        <v>29.0</v>
      </c>
      <c r="C244" s="129">
        <v>7.0</v>
      </c>
      <c r="D244" s="129">
        <v>3.0</v>
      </c>
      <c r="E244" s="53">
        <v>40.9</v>
      </c>
      <c r="F244" s="51">
        <v>35.0</v>
      </c>
      <c r="G244" s="53">
        <v>6.2</v>
      </c>
      <c r="H244" s="130">
        <v>2.8</v>
      </c>
      <c r="J244" s="51">
        <v>200.0</v>
      </c>
      <c r="K244" s="53">
        <v>10.0</v>
      </c>
      <c r="L244" s="53">
        <v>6.0</v>
      </c>
      <c r="M244" s="53">
        <v>10.0</v>
      </c>
      <c r="N244" s="53">
        <v>5.0</v>
      </c>
      <c r="O244" s="53">
        <v>5.0</v>
      </c>
      <c r="P244" s="53">
        <v>10.0</v>
      </c>
      <c r="Q244" s="130"/>
      <c r="R244" s="51"/>
      <c r="S244" s="51"/>
    </row>
    <row r="245" ht="14.25" customHeight="1">
      <c r="A245" s="129">
        <v>238.0</v>
      </c>
      <c r="B245" s="129">
        <v>25.0</v>
      </c>
      <c r="C245" s="129">
        <v>7.0</v>
      </c>
      <c r="D245" s="129">
        <v>4.0</v>
      </c>
      <c r="E245" s="53">
        <v>26.3</v>
      </c>
      <c r="F245" s="51">
        <v>20.0</v>
      </c>
      <c r="G245" s="53">
        <v>5.1</v>
      </c>
      <c r="H245" s="130">
        <v>1.7</v>
      </c>
      <c r="J245" s="51">
        <v>201.0</v>
      </c>
      <c r="K245" s="53">
        <v>0.0</v>
      </c>
      <c r="L245" s="53">
        <v>10.0</v>
      </c>
      <c r="M245" s="53">
        <v>10.0</v>
      </c>
      <c r="N245" s="53">
        <v>5.0</v>
      </c>
      <c r="O245" s="53">
        <v>5.0</v>
      </c>
      <c r="P245" s="53">
        <v>0.0</v>
      </c>
      <c r="Q245" s="130"/>
      <c r="R245" s="51"/>
      <c r="S245" s="51"/>
    </row>
    <row r="246" ht="14.25" customHeight="1">
      <c r="A246" s="129">
        <v>239.0</v>
      </c>
      <c r="B246" s="129">
        <v>8.0</v>
      </c>
      <c r="C246" s="129">
        <v>7.0</v>
      </c>
      <c r="D246" s="129">
        <v>5.0</v>
      </c>
      <c r="E246" s="53">
        <v>34.6</v>
      </c>
      <c r="F246" s="51">
        <v>28.5</v>
      </c>
      <c r="G246" s="53">
        <v>6.0</v>
      </c>
      <c r="H246" s="130">
        <v>2.6</v>
      </c>
      <c r="J246" s="51">
        <v>202.0</v>
      </c>
      <c r="K246" s="53">
        <v>6.0</v>
      </c>
      <c r="L246" s="53">
        <v>8.0</v>
      </c>
      <c r="M246" s="53">
        <v>10.0</v>
      </c>
      <c r="N246" s="53">
        <v>5.0</v>
      </c>
      <c r="O246" s="53">
        <v>5.0</v>
      </c>
      <c r="P246" s="53">
        <v>20.0</v>
      </c>
      <c r="Q246" s="130"/>
      <c r="R246" s="51"/>
      <c r="S246" s="51"/>
    </row>
    <row r="247" ht="14.25" customHeight="1">
      <c r="A247" s="129">
        <v>240.0</v>
      </c>
      <c r="B247" s="129">
        <v>10.0</v>
      </c>
      <c r="C247" s="129">
        <v>7.0</v>
      </c>
      <c r="D247" s="129">
        <v>6.0</v>
      </c>
      <c r="E247" s="53">
        <v>33.4</v>
      </c>
      <c r="F247" s="51">
        <v>27.5</v>
      </c>
      <c r="G247" s="53">
        <v>6.4</v>
      </c>
      <c r="H247" s="130">
        <v>2.7</v>
      </c>
      <c r="J247" s="51">
        <v>203.0</v>
      </c>
      <c r="K247" s="53">
        <v>6.0</v>
      </c>
      <c r="L247" s="53">
        <v>8.0</v>
      </c>
      <c r="M247" s="53">
        <v>10.0</v>
      </c>
      <c r="N247" s="53">
        <v>5.0</v>
      </c>
      <c r="O247" s="53">
        <v>5.0</v>
      </c>
      <c r="P247" s="53">
        <v>10.0</v>
      </c>
      <c r="Q247" s="130"/>
      <c r="R247" s="51"/>
      <c r="S247" s="51"/>
    </row>
    <row r="248" ht="14.25" customHeight="1">
      <c r="A248" s="129">
        <v>241.0</v>
      </c>
      <c r="B248" s="129">
        <v>6.0</v>
      </c>
      <c r="C248" s="129">
        <v>7.0</v>
      </c>
      <c r="D248" s="129">
        <v>7.0</v>
      </c>
      <c r="E248" s="53">
        <v>30.5</v>
      </c>
      <c r="F248" s="51">
        <v>23.0</v>
      </c>
      <c r="G248" s="53">
        <v>4.7</v>
      </c>
      <c r="H248" s="130">
        <v>2.15</v>
      </c>
      <c r="J248" s="51">
        <v>204.0</v>
      </c>
      <c r="K248" s="53">
        <v>6.0</v>
      </c>
      <c r="L248" s="53">
        <v>8.0</v>
      </c>
      <c r="M248" s="53">
        <v>10.0</v>
      </c>
      <c r="N248" s="53">
        <v>5.0</v>
      </c>
      <c r="O248" s="53">
        <v>5.0</v>
      </c>
      <c r="P248" s="53">
        <v>10.0</v>
      </c>
      <c r="Q248" s="130"/>
      <c r="R248" s="51"/>
      <c r="S248" s="51"/>
    </row>
    <row r="249" ht="14.25" customHeight="1">
      <c r="A249" s="129">
        <v>242.0</v>
      </c>
      <c r="B249" s="129">
        <v>37.0</v>
      </c>
      <c r="C249" s="129">
        <v>7.0</v>
      </c>
      <c r="D249" s="129">
        <v>8.0</v>
      </c>
      <c r="E249" s="53">
        <v>32.5</v>
      </c>
      <c r="F249" s="51">
        <v>27.2</v>
      </c>
      <c r="G249" s="53">
        <v>6.0</v>
      </c>
      <c r="H249" s="130">
        <v>2.5</v>
      </c>
      <c r="J249" s="51">
        <v>205.0</v>
      </c>
      <c r="K249" s="53">
        <v>6.0</v>
      </c>
      <c r="L249" s="53">
        <v>8.0</v>
      </c>
      <c r="M249" s="53">
        <v>10.0</v>
      </c>
      <c r="N249" s="53">
        <v>5.0</v>
      </c>
      <c r="O249" s="53">
        <v>5.0</v>
      </c>
      <c r="P249" s="53">
        <v>10.0</v>
      </c>
      <c r="Q249" s="130"/>
      <c r="R249" s="51"/>
      <c r="S249" s="51"/>
    </row>
    <row r="250" ht="14.25" customHeight="1">
      <c r="A250" s="129">
        <v>243.0</v>
      </c>
      <c r="B250" s="129">
        <v>19.0</v>
      </c>
      <c r="C250" s="129">
        <v>7.0</v>
      </c>
      <c r="D250" s="129">
        <v>9.0</v>
      </c>
      <c r="E250" s="53">
        <v>32.7</v>
      </c>
      <c r="F250" s="51">
        <v>26.2</v>
      </c>
      <c r="G250" s="53">
        <v>6.2</v>
      </c>
      <c r="H250" s="130">
        <v>2.4</v>
      </c>
      <c r="J250" s="51">
        <v>206.0</v>
      </c>
      <c r="K250" s="53">
        <v>10.0</v>
      </c>
      <c r="L250" s="53">
        <v>10.0</v>
      </c>
      <c r="M250" s="53">
        <v>10.0</v>
      </c>
      <c r="N250" s="53">
        <v>5.0</v>
      </c>
      <c r="O250" s="53">
        <v>5.0</v>
      </c>
      <c r="P250" s="53">
        <v>10.0</v>
      </c>
      <c r="Q250" s="130"/>
      <c r="R250" s="51"/>
      <c r="S250" s="51"/>
    </row>
    <row r="251" ht="14.25" customHeight="1">
      <c r="A251" s="129">
        <v>244.0</v>
      </c>
      <c r="B251" s="129">
        <v>27.0</v>
      </c>
      <c r="C251" s="129">
        <v>7.0</v>
      </c>
      <c r="D251" s="129">
        <v>10.0</v>
      </c>
      <c r="E251" s="53">
        <v>36.5</v>
      </c>
      <c r="F251" s="51">
        <v>31.0</v>
      </c>
      <c r="G251" s="53">
        <v>6.9</v>
      </c>
      <c r="H251" s="130">
        <v>3.1</v>
      </c>
      <c r="J251" s="51">
        <v>207.0</v>
      </c>
      <c r="K251" s="53">
        <v>10.0</v>
      </c>
      <c r="L251" s="53">
        <v>10.0</v>
      </c>
      <c r="M251" s="53">
        <v>10.0</v>
      </c>
      <c r="N251" s="53">
        <v>5.0</v>
      </c>
      <c r="O251" s="53">
        <v>5.0</v>
      </c>
      <c r="P251" s="53">
        <v>10.0</v>
      </c>
      <c r="Q251" s="130"/>
      <c r="R251" s="51"/>
      <c r="S251" s="51"/>
    </row>
    <row r="252" ht="14.25" customHeight="1">
      <c r="A252" s="129">
        <v>245.0</v>
      </c>
      <c r="B252" s="129">
        <v>21.0</v>
      </c>
      <c r="C252" s="129">
        <v>7.0</v>
      </c>
      <c r="D252" s="129">
        <v>11.0</v>
      </c>
      <c r="E252" s="53">
        <v>38.7</v>
      </c>
      <c r="F252" s="51">
        <v>32.0</v>
      </c>
      <c r="G252" s="53">
        <v>6.0</v>
      </c>
      <c r="H252" s="130">
        <v>2.8</v>
      </c>
      <c r="J252" s="51">
        <v>208.0</v>
      </c>
      <c r="K252" s="53">
        <v>6.0</v>
      </c>
      <c r="L252" s="53">
        <v>8.0</v>
      </c>
      <c r="M252" s="53">
        <v>10.0</v>
      </c>
      <c r="N252" s="53">
        <v>5.0</v>
      </c>
      <c r="O252" s="53">
        <v>5.0</v>
      </c>
      <c r="P252" s="53">
        <v>10.0</v>
      </c>
      <c r="Q252" s="130"/>
      <c r="R252" s="51"/>
      <c r="S252" s="51"/>
    </row>
    <row r="253" ht="14.25" customHeight="1">
      <c r="A253" s="129">
        <v>246.0</v>
      </c>
      <c r="B253" s="129">
        <v>24.0</v>
      </c>
      <c r="C253" s="129">
        <v>7.0</v>
      </c>
      <c r="D253" s="129">
        <v>12.0</v>
      </c>
      <c r="E253" s="53">
        <v>46.5</v>
      </c>
      <c r="F253" s="51">
        <v>33.0</v>
      </c>
      <c r="G253" s="53">
        <v>6.9</v>
      </c>
      <c r="H253" s="130">
        <v>2.8</v>
      </c>
      <c r="J253" s="51">
        <v>209.0</v>
      </c>
      <c r="K253" s="53">
        <v>6.0</v>
      </c>
      <c r="L253" s="53">
        <v>6.0</v>
      </c>
      <c r="M253" s="53">
        <v>10.0</v>
      </c>
      <c r="N253" s="53">
        <v>5.0</v>
      </c>
      <c r="O253" s="53">
        <v>5.0</v>
      </c>
      <c r="P253" s="53">
        <v>10.0</v>
      </c>
      <c r="Q253" s="130"/>
      <c r="R253" s="51"/>
      <c r="S253" s="51"/>
    </row>
    <row r="254" ht="14.25" customHeight="1">
      <c r="A254" s="129">
        <v>247.0</v>
      </c>
      <c r="B254" s="129">
        <v>38.0</v>
      </c>
      <c r="C254" s="129">
        <v>7.0</v>
      </c>
      <c r="D254" s="129">
        <v>13.0</v>
      </c>
      <c r="E254" s="53">
        <v>31.6</v>
      </c>
      <c r="F254" s="51">
        <v>26.0</v>
      </c>
      <c r="G254" s="53">
        <v>6.4</v>
      </c>
      <c r="H254" s="130">
        <v>2.55</v>
      </c>
      <c r="J254" s="51">
        <v>210.0</v>
      </c>
      <c r="K254" s="53">
        <v>10.0</v>
      </c>
      <c r="L254" s="53">
        <v>10.0</v>
      </c>
      <c r="M254" s="53">
        <v>10.0</v>
      </c>
      <c r="N254" s="53">
        <v>5.0</v>
      </c>
      <c r="O254" s="53">
        <v>5.0</v>
      </c>
      <c r="P254" s="53">
        <v>10.0</v>
      </c>
      <c r="Q254" s="130"/>
      <c r="R254" s="51"/>
      <c r="S254" s="51"/>
    </row>
    <row r="255" ht="14.25" customHeight="1">
      <c r="A255" s="129">
        <v>248.0</v>
      </c>
      <c r="B255" s="129">
        <v>5.0</v>
      </c>
      <c r="C255" s="129">
        <v>7.0</v>
      </c>
      <c r="D255" s="129">
        <v>14.0</v>
      </c>
      <c r="E255" s="53">
        <v>30.2</v>
      </c>
      <c r="F255" s="51">
        <v>25.0</v>
      </c>
      <c r="G255" s="53">
        <v>6.0</v>
      </c>
      <c r="H255" s="130">
        <v>2.6</v>
      </c>
      <c r="J255" s="51">
        <v>211.0</v>
      </c>
      <c r="K255" s="53">
        <v>10.0</v>
      </c>
      <c r="L255" s="53">
        <v>10.0</v>
      </c>
      <c r="M255" s="53">
        <v>10.0</v>
      </c>
      <c r="N255" s="53">
        <v>5.0</v>
      </c>
      <c r="O255" s="53">
        <v>5.0</v>
      </c>
      <c r="P255" s="53">
        <v>10.0</v>
      </c>
      <c r="Q255" s="130"/>
      <c r="R255" s="51"/>
      <c r="S255" s="51"/>
    </row>
    <row r="256" ht="14.25" customHeight="1">
      <c r="A256" s="129">
        <v>249.0</v>
      </c>
      <c r="B256" s="129">
        <v>28.0</v>
      </c>
      <c r="C256" s="129">
        <v>7.0</v>
      </c>
      <c r="D256" s="129">
        <v>15.0</v>
      </c>
      <c r="E256" s="53">
        <v>34.4</v>
      </c>
      <c r="F256" s="51">
        <v>26.0</v>
      </c>
      <c r="G256" s="53">
        <v>5.8</v>
      </c>
      <c r="H256" s="130">
        <v>2.1</v>
      </c>
      <c r="J256" s="51">
        <v>212.0</v>
      </c>
      <c r="K256" s="53">
        <v>2.0</v>
      </c>
      <c r="L256" s="53">
        <v>8.0</v>
      </c>
      <c r="M256" s="53">
        <v>10.0</v>
      </c>
      <c r="N256" s="53">
        <v>5.0</v>
      </c>
      <c r="O256" s="53">
        <v>5.0</v>
      </c>
      <c r="P256" s="53">
        <v>10.0</v>
      </c>
      <c r="Q256" s="130"/>
      <c r="R256" s="51"/>
      <c r="S256" s="51"/>
    </row>
    <row r="257" ht="14.25" customHeight="1">
      <c r="A257" s="129">
        <v>250.0</v>
      </c>
      <c r="B257" s="129">
        <v>2.0</v>
      </c>
      <c r="C257" s="129">
        <v>7.0</v>
      </c>
      <c r="D257" s="129">
        <v>16.0</v>
      </c>
      <c r="E257" s="53">
        <v>34.9</v>
      </c>
      <c r="F257" s="51">
        <v>27.0</v>
      </c>
      <c r="G257" s="53">
        <v>5.7</v>
      </c>
      <c r="H257" s="130">
        <v>2.2</v>
      </c>
      <c r="J257" s="51">
        <v>213.0</v>
      </c>
      <c r="K257" s="53">
        <v>10.0</v>
      </c>
      <c r="L257" s="53">
        <v>10.0</v>
      </c>
      <c r="M257" s="53">
        <v>10.0</v>
      </c>
      <c r="N257" s="53">
        <v>5.0</v>
      </c>
      <c r="O257" s="53">
        <v>5.0</v>
      </c>
      <c r="P257" s="53">
        <v>10.0</v>
      </c>
      <c r="Q257" s="130"/>
      <c r="R257" s="51"/>
      <c r="S257" s="51"/>
    </row>
    <row r="258" ht="14.25" customHeight="1">
      <c r="A258" s="129">
        <v>251.0</v>
      </c>
      <c r="B258" s="129">
        <v>16.0</v>
      </c>
      <c r="C258" s="129">
        <v>7.0</v>
      </c>
      <c r="D258" s="129">
        <v>17.0</v>
      </c>
      <c r="E258" s="53">
        <v>26.4</v>
      </c>
      <c r="F258" s="51">
        <v>20.0</v>
      </c>
      <c r="G258" s="53">
        <v>5.4</v>
      </c>
      <c r="H258" s="130">
        <v>2.1</v>
      </c>
      <c r="J258" s="51">
        <v>214.0</v>
      </c>
      <c r="K258" s="53">
        <v>6.0</v>
      </c>
      <c r="L258" s="53">
        <v>8.0</v>
      </c>
      <c r="M258" s="53">
        <v>10.0</v>
      </c>
      <c r="N258" s="53">
        <v>5.0</v>
      </c>
      <c r="O258" s="53">
        <v>5.0</v>
      </c>
      <c r="P258" s="53">
        <v>7.0</v>
      </c>
      <c r="Q258" s="130"/>
      <c r="R258" s="51"/>
      <c r="S258" s="51"/>
    </row>
    <row r="259" ht="14.25" customHeight="1">
      <c r="A259" s="129">
        <v>252.0</v>
      </c>
      <c r="B259" s="129">
        <v>35.0</v>
      </c>
      <c r="C259" s="129">
        <v>7.0</v>
      </c>
      <c r="D259" s="129">
        <v>18.0</v>
      </c>
      <c r="E259" s="53">
        <v>33.9</v>
      </c>
      <c r="F259" s="51">
        <v>27.0</v>
      </c>
      <c r="G259" s="53">
        <v>5.4</v>
      </c>
      <c r="H259" s="130">
        <v>2.15</v>
      </c>
      <c r="J259" s="51">
        <v>215.0</v>
      </c>
      <c r="K259" s="53">
        <v>10.0</v>
      </c>
      <c r="L259" s="53">
        <v>10.0</v>
      </c>
      <c r="M259" s="53">
        <v>10.0</v>
      </c>
      <c r="N259" s="53">
        <v>5.0</v>
      </c>
      <c r="O259" s="53">
        <v>5.0</v>
      </c>
      <c r="P259" s="53">
        <v>7.0</v>
      </c>
      <c r="Q259" s="130"/>
      <c r="R259" s="51"/>
      <c r="S259" s="51"/>
    </row>
    <row r="260" ht="14.25" customHeight="1">
      <c r="A260" s="129">
        <v>253.0</v>
      </c>
      <c r="B260" s="129">
        <v>9.0</v>
      </c>
      <c r="C260" s="129">
        <v>7.0</v>
      </c>
      <c r="D260" s="129">
        <v>19.0</v>
      </c>
      <c r="E260" s="53">
        <v>33.5</v>
      </c>
      <c r="F260" s="51">
        <v>26.4</v>
      </c>
      <c r="G260" s="53">
        <v>6.5</v>
      </c>
      <c r="H260" s="130">
        <v>2.6</v>
      </c>
      <c r="J260" s="51">
        <v>216.0</v>
      </c>
      <c r="K260" s="53">
        <v>6.0</v>
      </c>
      <c r="L260" s="53">
        <v>8.0</v>
      </c>
      <c r="M260" s="53">
        <v>10.0</v>
      </c>
      <c r="N260" s="53">
        <v>5.0</v>
      </c>
      <c r="O260" s="53">
        <v>5.0</v>
      </c>
      <c r="P260" s="53">
        <v>10.0</v>
      </c>
      <c r="Q260" s="130"/>
      <c r="R260" s="51"/>
      <c r="S260" s="51"/>
    </row>
    <row r="261" ht="14.25" customHeight="1">
      <c r="A261" s="129">
        <v>254.0</v>
      </c>
      <c r="B261" s="129">
        <v>39.0</v>
      </c>
      <c r="C261" s="129">
        <v>7.0</v>
      </c>
      <c r="D261" s="129">
        <v>20.0</v>
      </c>
      <c r="E261" s="53">
        <v>43.5</v>
      </c>
      <c r="F261" s="51">
        <v>34.0</v>
      </c>
      <c r="G261" s="53">
        <v>6.8</v>
      </c>
      <c r="H261" s="130">
        <v>2.9</v>
      </c>
      <c r="J261" s="51">
        <v>217.0</v>
      </c>
      <c r="K261" s="53">
        <v>6.0</v>
      </c>
      <c r="L261" s="53">
        <v>8.0</v>
      </c>
      <c r="M261" s="53">
        <v>10.0</v>
      </c>
      <c r="N261" s="53">
        <v>5.0</v>
      </c>
      <c r="O261" s="53">
        <v>5.0</v>
      </c>
      <c r="P261" s="53">
        <v>10.0</v>
      </c>
      <c r="Q261" s="130"/>
      <c r="R261" s="51"/>
      <c r="S261" s="51"/>
    </row>
    <row r="262" ht="14.25" customHeight="1">
      <c r="A262" s="129">
        <v>255.0</v>
      </c>
      <c r="B262" s="129">
        <v>18.0</v>
      </c>
      <c r="C262" s="129">
        <v>7.0</v>
      </c>
      <c r="D262" s="129">
        <v>21.0</v>
      </c>
      <c r="E262" s="53" t="s">
        <v>19</v>
      </c>
      <c r="F262" s="51">
        <v>25.0</v>
      </c>
      <c r="G262" s="53" t="s">
        <v>19</v>
      </c>
      <c r="H262" s="130">
        <v>2.4</v>
      </c>
      <c r="J262" s="51">
        <v>218.0</v>
      </c>
      <c r="K262" s="53" t="s">
        <v>19</v>
      </c>
      <c r="L262" s="53" t="s">
        <v>19</v>
      </c>
      <c r="M262" s="53" t="s">
        <v>19</v>
      </c>
      <c r="N262" s="53" t="s">
        <v>19</v>
      </c>
      <c r="O262" s="53" t="s">
        <v>19</v>
      </c>
      <c r="P262" s="53" t="s">
        <v>19</v>
      </c>
      <c r="Q262" s="130"/>
      <c r="R262" s="51"/>
      <c r="S262" s="51"/>
    </row>
    <row r="263" ht="14.25" customHeight="1">
      <c r="A263" s="129">
        <v>256.0</v>
      </c>
      <c r="B263" s="129">
        <v>23.0</v>
      </c>
      <c r="C263" s="129">
        <v>7.0</v>
      </c>
      <c r="D263" s="129">
        <v>22.0</v>
      </c>
      <c r="E263" s="53" t="s">
        <v>19</v>
      </c>
      <c r="F263" s="51">
        <v>0.0</v>
      </c>
      <c r="G263" s="53" t="s">
        <v>19</v>
      </c>
      <c r="H263" s="130">
        <v>0.0</v>
      </c>
      <c r="I263" s="129" t="s">
        <v>82</v>
      </c>
      <c r="J263" s="51">
        <v>0.0</v>
      </c>
      <c r="K263" s="53" t="s">
        <v>19</v>
      </c>
      <c r="L263" s="53" t="s">
        <v>19</v>
      </c>
      <c r="M263" s="53" t="s">
        <v>19</v>
      </c>
      <c r="N263" s="53" t="s">
        <v>19</v>
      </c>
      <c r="O263" s="53" t="s">
        <v>19</v>
      </c>
      <c r="P263" s="53" t="s">
        <v>19</v>
      </c>
      <c r="Q263" s="130"/>
      <c r="R263" s="51"/>
      <c r="S263" s="51"/>
    </row>
    <row r="264" ht="14.25" customHeight="1">
      <c r="A264" s="129">
        <v>257.0</v>
      </c>
      <c r="B264" s="129">
        <v>33.0</v>
      </c>
      <c r="C264" s="129">
        <v>7.0</v>
      </c>
      <c r="D264" s="129">
        <v>23.0</v>
      </c>
      <c r="E264" s="53">
        <v>41.1</v>
      </c>
      <c r="F264" s="51">
        <v>31.5</v>
      </c>
      <c r="G264" s="53">
        <v>6.0</v>
      </c>
      <c r="H264" s="130">
        <v>2.5</v>
      </c>
      <c r="J264" s="51">
        <v>219.0</v>
      </c>
      <c r="K264" s="53">
        <v>10.0</v>
      </c>
      <c r="L264" s="53">
        <v>10.0</v>
      </c>
      <c r="M264" s="53">
        <v>10.0</v>
      </c>
      <c r="N264" s="53">
        <v>5.0</v>
      </c>
      <c r="O264" s="53">
        <v>5.0</v>
      </c>
      <c r="P264" s="53">
        <v>10.0</v>
      </c>
      <c r="Q264" s="130"/>
      <c r="R264" s="51"/>
      <c r="S264" s="51"/>
    </row>
    <row r="265" ht="14.25" customHeight="1">
      <c r="A265" s="129">
        <v>258.0</v>
      </c>
      <c r="B265" s="129">
        <v>20.0</v>
      </c>
      <c r="C265" s="129">
        <v>7.0</v>
      </c>
      <c r="D265" s="129">
        <v>24.0</v>
      </c>
      <c r="E265" s="53" t="s">
        <v>19</v>
      </c>
      <c r="F265" s="51">
        <v>20.0</v>
      </c>
      <c r="G265" s="53" t="s">
        <v>19</v>
      </c>
      <c r="H265" s="130">
        <v>2.9</v>
      </c>
      <c r="I265" s="129" t="s">
        <v>53</v>
      </c>
      <c r="J265" s="51">
        <v>220.0</v>
      </c>
      <c r="K265" s="53" t="s">
        <v>19</v>
      </c>
      <c r="L265" s="53" t="s">
        <v>19</v>
      </c>
      <c r="M265" s="53" t="s">
        <v>19</v>
      </c>
      <c r="N265" s="53">
        <v>5.0</v>
      </c>
      <c r="O265" s="53">
        <v>5.0</v>
      </c>
      <c r="P265" s="53" t="s">
        <v>19</v>
      </c>
      <c r="Q265" s="130"/>
      <c r="R265" s="51"/>
      <c r="S265" s="51"/>
    </row>
    <row r="266" ht="14.25" customHeight="1">
      <c r="A266" s="129">
        <v>259.0</v>
      </c>
      <c r="B266" s="129">
        <v>14.0</v>
      </c>
      <c r="C266" s="129">
        <v>7.0</v>
      </c>
      <c r="D266" s="129">
        <v>25.0</v>
      </c>
      <c r="E266" s="53">
        <v>34.1</v>
      </c>
      <c r="F266" s="51">
        <v>26.0</v>
      </c>
      <c r="G266" s="53">
        <v>5.6</v>
      </c>
      <c r="H266" s="130">
        <v>2.35</v>
      </c>
      <c r="J266" s="51">
        <v>221.0</v>
      </c>
      <c r="K266" s="53">
        <v>6.0</v>
      </c>
      <c r="L266" s="53">
        <v>8.0</v>
      </c>
      <c r="M266" s="53">
        <v>10.0</v>
      </c>
      <c r="N266" s="53">
        <v>5.0</v>
      </c>
      <c r="O266" s="53">
        <v>5.0</v>
      </c>
      <c r="P266" s="53">
        <v>10.0</v>
      </c>
      <c r="Q266" s="130"/>
      <c r="R266" s="51"/>
      <c r="S266" s="51"/>
    </row>
    <row r="267" ht="14.25" customHeight="1">
      <c r="A267" s="129">
        <v>260.0</v>
      </c>
      <c r="B267" s="129">
        <v>15.0</v>
      </c>
      <c r="C267" s="129">
        <v>7.0</v>
      </c>
      <c r="D267" s="129">
        <v>26.0</v>
      </c>
      <c r="E267" s="53">
        <v>34.4</v>
      </c>
      <c r="F267" s="51">
        <v>25.5</v>
      </c>
      <c r="G267" s="53">
        <v>5.8</v>
      </c>
      <c r="H267" s="130">
        <v>2.3</v>
      </c>
      <c r="J267" s="51">
        <v>222.0</v>
      </c>
      <c r="K267" s="53">
        <v>10.0</v>
      </c>
      <c r="L267" s="53">
        <v>10.0</v>
      </c>
      <c r="M267" s="53">
        <v>10.0</v>
      </c>
      <c r="N267" s="53">
        <v>5.0</v>
      </c>
      <c r="O267" s="53">
        <v>5.0</v>
      </c>
      <c r="P267" s="53">
        <v>10.0</v>
      </c>
      <c r="Q267" s="130"/>
      <c r="R267" s="51"/>
      <c r="S267" s="51"/>
    </row>
    <row r="268" ht="14.25" customHeight="1">
      <c r="A268" s="129">
        <v>261.0</v>
      </c>
      <c r="B268" s="129">
        <v>31.0</v>
      </c>
      <c r="C268" s="129">
        <v>7.0</v>
      </c>
      <c r="D268" s="129">
        <v>27.0</v>
      </c>
      <c r="E268" s="53">
        <v>45.5</v>
      </c>
      <c r="F268" s="51">
        <v>34.5</v>
      </c>
      <c r="G268" s="53">
        <v>6.5</v>
      </c>
      <c r="H268" s="130">
        <v>2.8</v>
      </c>
      <c r="J268" s="51">
        <v>223.0</v>
      </c>
      <c r="K268" s="53">
        <v>10.0</v>
      </c>
      <c r="L268" s="53">
        <v>10.0</v>
      </c>
      <c r="M268" s="53">
        <v>10.0</v>
      </c>
      <c r="N268" s="53">
        <v>5.0</v>
      </c>
      <c r="O268" s="53">
        <v>5.0</v>
      </c>
      <c r="P268" s="53">
        <v>10.0</v>
      </c>
      <c r="Q268" s="130"/>
      <c r="R268" s="51"/>
      <c r="S268" s="51"/>
    </row>
    <row r="269" ht="14.25" customHeight="1">
      <c r="A269" s="129">
        <v>262.0</v>
      </c>
      <c r="B269" s="129">
        <v>30.0</v>
      </c>
      <c r="C269" s="129">
        <v>7.0</v>
      </c>
      <c r="D269" s="129">
        <v>28.0</v>
      </c>
      <c r="E269" s="53" t="s">
        <v>19</v>
      </c>
      <c r="F269" s="51">
        <v>0.0</v>
      </c>
      <c r="G269" s="53" t="s">
        <v>19</v>
      </c>
      <c r="H269" s="130">
        <v>2.6</v>
      </c>
      <c r="J269" s="51">
        <v>0.0</v>
      </c>
      <c r="K269" s="53" t="s">
        <v>19</v>
      </c>
      <c r="L269" s="53" t="s">
        <v>19</v>
      </c>
      <c r="M269" s="53" t="s">
        <v>19</v>
      </c>
      <c r="N269" s="53" t="s">
        <v>19</v>
      </c>
      <c r="O269" s="53" t="s">
        <v>19</v>
      </c>
      <c r="P269" s="53" t="s">
        <v>19</v>
      </c>
      <c r="Q269" s="130"/>
      <c r="R269" s="51"/>
      <c r="S269" s="51"/>
    </row>
    <row r="270" ht="14.25" customHeight="1">
      <c r="A270" s="129">
        <v>263.0</v>
      </c>
      <c r="B270" s="129">
        <v>1.0</v>
      </c>
      <c r="C270" s="129">
        <v>7.0</v>
      </c>
      <c r="D270" s="129">
        <v>29.0</v>
      </c>
      <c r="E270" s="53" t="s">
        <v>19</v>
      </c>
      <c r="F270" s="51">
        <v>0.0</v>
      </c>
      <c r="G270" s="53" t="s">
        <v>19</v>
      </c>
      <c r="H270" s="130">
        <v>2.45</v>
      </c>
      <c r="J270" s="51">
        <v>0.0</v>
      </c>
      <c r="K270" s="53" t="s">
        <v>19</v>
      </c>
      <c r="L270" s="53" t="s">
        <v>19</v>
      </c>
      <c r="M270" s="53" t="s">
        <v>19</v>
      </c>
      <c r="N270" s="53" t="s">
        <v>19</v>
      </c>
      <c r="O270" s="53" t="s">
        <v>19</v>
      </c>
      <c r="P270" s="53" t="s">
        <v>19</v>
      </c>
      <c r="Q270" s="130"/>
      <c r="R270" s="51"/>
      <c r="S270" s="51"/>
    </row>
    <row r="271" ht="14.25" customHeight="1">
      <c r="A271" s="129">
        <v>264.0</v>
      </c>
      <c r="B271" s="129">
        <v>12.0</v>
      </c>
      <c r="C271" s="129">
        <v>7.0</v>
      </c>
      <c r="D271" s="129">
        <v>30.0</v>
      </c>
      <c r="E271" s="53">
        <v>34.9</v>
      </c>
      <c r="F271" s="51">
        <v>25.0</v>
      </c>
      <c r="G271" s="53">
        <v>6.9</v>
      </c>
      <c r="H271" s="130">
        <v>2.0</v>
      </c>
      <c r="J271" s="51">
        <v>224.0</v>
      </c>
      <c r="K271" s="53">
        <v>10.0</v>
      </c>
      <c r="L271" s="53">
        <v>10.0</v>
      </c>
      <c r="M271" s="53">
        <v>10.0</v>
      </c>
      <c r="N271" s="53">
        <v>5.0</v>
      </c>
      <c r="O271" s="53">
        <v>5.0</v>
      </c>
      <c r="P271" s="53">
        <v>10.0</v>
      </c>
      <c r="Q271" s="130"/>
      <c r="R271" s="51"/>
      <c r="S271" s="51"/>
    </row>
    <row r="272" ht="14.25" customHeight="1">
      <c r="A272" s="129">
        <v>265.0</v>
      </c>
      <c r="B272" s="129">
        <v>34.0</v>
      </c>
      <c r="C272" s="129">
        <v>7.0</v>
      </c>
      <c r="D272" s="129">
        <v>31.0</v>
      </c>
      <c r="E272" s="53">
        <v>38.9</v>
      </c>
      <c r="F272" s="51">
        <v>29.0</v>
      </c>
      <c r="G272" s="53">
        <v>5.2</v>
      </c>
      <c r="H272" s="130">
        <v>2.0</v>
      </c>
      <c r="J272" s="51">
        <v>225.0</v>
      </c>
      <c r="K272" s="53">
        <v>2.0</v>
      </c>
      <c r="L272" s="53">
        <v>2.0</v>
      </c>
      <c r="M272" s="53">
        <v>10.0</v>
      </c>
      <c r="N272" s="53">
        <v>5.0</v>
      </c>
      <c r="O272" s="53">
        <v>5.0</v>
      </c>
      <c r="P272" s="53">
        <v>10.0</v>
      </c>
      <c r="Q272" s="130"/>
      <c r="R272" s="51"/>
      <c r="S272" s="51"/>
    </row>
    <row r="273" ht="14.25" customHeight="1">
      <c r="A273" s="129">
        <v>266.0</v>
      </c>
      <c r="B273" s="129">
        <v>22.0</v>
      </c>
      <c r="C273" s="129">
        <v>7.0</v>
      </c>
      <c r="D273" s="129">
        <v>32.0</v>
      </c>
      <c r="E273" s="53" t="s">
        <v>19</v>
      </c>
      <c r="F273" s="51">
        <v>0.0</v>
      </c>
      <c r="G273" s="53" t="s">
        <v>19</v>
      </c>
      <c r="H273" s="130">
        <v>2.15</v>
      </c>
      <c r="J273" s="51">
        <v>0.0</v>
      </c>
      <c r="K273" s="53" t="s">
        <v>19</v>
      </c>
      <c r="L273" s="53" t="s">
        <v>19</v>
      </c>
      <c r="M273" s="53" t="s">
        <v>19</v>
      </c>
      <c r="N273" s="53" t="s">
        <v>19</v>
      </c>
      <c r="O273" s="53" t="s">
        <v>19</v>
      </c>
      <c r="P273" s="53" t="s">
        <v>19</v>
      </c>
      <c r="Q273" s="130"/>
      <c r="R273" s="51"/>
      <c r="S273" s="51"/>
    </row>
    <row r="274" ht="14.25" customHeight="1">
      <c r="A274" s="129">
        <v>267.0</v>
      </c>
      <c r="B274" s="129">
        <v>26.0</v>
      </c>
      <c r="C274" s="129">
        <v>7.0</v>
      </c>
      <c r="D274" s="129">
        <v>33.0</v>
      </c>
      <c r="E274" s="53">
        <v>31.5</v>
      </c>
      <c r="F274" s="51">
        <v>26.5</v>
      </c>
      <c r="G274" s="53">
        <v>5.0</v>
      </c>
      <c r="H274" s="130">
        <v>2.0</v>
      </c>
      <c r="J274" s="51">
        <v>226.0</v>
      </c>
      <c r="K274" s="53">
        <v>2.0</v>
      </c>
      <c r="L274" s="53">
        <v>8.0</v>
      </c>
      <c r="M274" s="53">
        <v>10.0</v>
      </c>
      <c r="N274" s="53">
        <v>5.0</v>
      </c>
      <c r="O274" s="53">
        <v>5.0</v>
      </c>
      <c r="P274" s="53">
        <v>10.0</v>
      </c>
      <c r="Q274" s="130"/>
      <c r="R274" s="51"/>
      <c r="S274" s="51"/>
    </row>
    <row r="275" ht="14.25" customHeight="1">
      <c r="A275" s="129">
        <v>268.0</v>
      </c>
      <c r="B275" s="129">
        <v>7.0</v>
      </c>
      <c r="C275" s="129">
        <v>7.0</v>
      </c>
      <c r="D275" s="129">
        <v>34.0</v>
      </c>
      <c r="E275" s="53">
        <v>36.4</v>
      </c>
      <c r="F275" s="51">
        <v>29.0</v>
      </c>
      <c r="G275" s="53">
        <v>5.9</v>
      </c>
      <c r="H275" s="130">
        <v>2.7</v>
      </c>
      <c r="J275" s="51">
        <v>227.0</v>
      </c>
      <c r="K275" s="53">
        <v>6.0</v>
      </c>
      <c r="L275" s="53">
        <v>8.0</v>
      </c>
      <c r="M275" s="53">
        <v>10.0</v>
      </c>
      <c r="N275" s="53">
        <v>5.0</v>
      </c>
      <c r="O275" s="53">
        <v>5.0</v>
      </c>
      <c r="P275" s="53">
        <v>10.0</v>
      </c>
      <c r="Q275" s="130"/>
      <c r="R275" s="51"/>
      <c r="S275" s="51"/>
    </row>
    <row r="276" ht="14.25" customHeight="1">
      <c r="A276" s="129">
        <v>269.0</v>
      </c>
      <c r="B276" s="129">
        <v>3.0</v>
      </c>
      <c r="C276" s="129">
        <v>7.0</v>
      </c>
      <c r="D276" s="129">
        <v>35.0</v>
      </c>
      <c r="E276" s="53">
        <v>28.5</v>
      </c>
      <c r="F276" s="51">
        <v>25.0</v>
      </c>
      <c r="G276" s="53">
        <v>5.1</v>
      </c>
      <c r="H276" s="130">
        <v>2.1</v>
      </c>
      <c r="J276" s="51">
        <v>228.0</v>
      </c>
      <c r="K276" s="53">
        <v>2.0</v>
      </c>
      <c r="L276" s="53">
        <v>8.0</v>
      </c>
      <c r="M276" s="53">
        <v>10.0</v>
      </c>
      <c r="N276" s="53">
        <v>5.0</v>
      </c>
      <c r="O276" s="53">
        <v>5.0</v>
      </c>
      <c r="P276" s="53">
        <v>10.0</v>
      </c>
      <c r="Q276" s="130"/>
      <c r="R276" s="51"/>
      <c r="S276" s="51"/>
    </row>
    <row r="277" ht="14.25" customHeight="1">
      <c r="A277" s="129">
        <v>270.0</v>
      </c>
      <c r="B277" s="129">
        <v>11.0</v>
      </c>
      <c r="C277" s="129">
        <v>7.0</v>
      </c>
      <c r="D277" s="129">
        <v>36.0</v>
      </c>
      <c r="E277" s="53">
        <v>41.5</v>
      </c>
      <c r="F277" s="51">
        <v>31.0</v>
      </c>
      <c r="G277" s="53">
        <v>6.1</v>
      </c>
      <c r="H277" s="130">
        <v>2.9</v>
      </c>
      <c r="J277" s="51">
        <v>229.0</v>
      </c>
      <c r="K277" s="53">
        <v>10.0</v>
      </c>
      <c r="L277" s="53">
        <v>10.0</v>
      </c>
      <c r="M277" s="53">
        <v>10.0</v>
      </c>
      <c r="N277" s="53">
        <v>5.0</v>
      </c>
      <c r="O277" s="53">
        <v>5.0</v>
      </c>
      <c r="P277" s="53">
        <v>10.0</v>
      </c>
      <c r="Q277" s="130"/>
      <c r="R277" s="51"/>
      <c r="S277" s="51"/>
    </row>
    <row r="278" ht="14.25" customHeight="1">
      <c r="A278" s="129">
        <v>271.0</v>
      </c>
      <c r="B278" s="129">
        <v>17.0</v>
      </c>
      <c r="C278" s="129">
        <v>7.0</v>
      </c>
      <c r="D278" s="129">
        <v>37.0</v>
      </c>
      <c r="E278" s="53">
        <v>36.2</v>
      </c>
      <c r="F278" s="51">
        <v>28.0</v>
      </c>
      <c r="G278" s="53">
        <v>5.8</v>
      </c>
      <c r="H278" s="130">
        <v>2.6</v>
      </c>
      <c r="J278" s="51">
        <v>230.0</v>
      </c>
      <c r="K278" s="53">
        <v>10.0</v>
      </c>
      <c r="L278" s="53">
        <v>10.0</v>
      </c>
      <c r="M278" s="53">
        <v>10.0</v>
      </c>
      <c r="N278" s="53">
        <v>5.0</v>
      </c>
      <c r="O278" s="53">
        <v>5.0</v>
      </c>
      <c r="P278" s="53">
        <v>10.0</v>
      </c>
      <c r="Q278" s="130"/>
      <c r="R278" s="51"/>
      <c r="S278" s="51"/>
    </row>
    <row r="279" ht="14.25" customHeight="1">
      <c r="A279" s="129">
        <v>272.0</v>
      </c>
      <c r="B279" s="129">
        <v>13.0</v>
      </c>
      <c r="C279" s="129">
        <v>7.0</v>
      </c>
      <c r="D279" s="129">
        <v>38.0</v>
      </c>
      <c r="E279" s="53" t="s">
        <v>19</v>
      </c>
      <c r="F279" s="51">
        <v>0.0</v>
      </c>
      <c r="G279" s="53" t="s">
        <v>19</v>
      </c>
      <c r="H279" s="130">
        <v>2.8</v>
      </c>
      <c r="J279" s="51">
        <v>0.0</v>
      </c>
      <c r="K279" s="53" t="s">
        <v>19</v>
      </c>
      <c r="L279" s="53" t="s">
        <v>19</v>
      </c>
      <c r="M279" s="53" t="s">
        <v>19</v>
      </c>
      <c r="N279" s="53" t="s">
        <v>19</v>
      </c>
      <c r="O279" s="53" t="s">
        <v>19</v>
      </c>
      <c r="P279" s="53" t="s">
        <v>19</v>
      </c>
      <c r="Q279" s="130"/>
      <c r="R279" s="51"/>
      <c r="S279" s="51"/>
    </row>
    <row r="280" ht="14.25" customHeight="1">
      <c r="A280" s="129">
        <v>273.0</v>
      </c>
      <c r="B280" s="129">
        <v>32.0</v>
      </c>
      <c r="C280" s="129">
        <v>7.0</v>
      </c>
      <c r="D280" s="129">
        <v>39.0</v>
      </c>
      <c r="E280" s="53">
        <v>42.5</v>
      </c>
      <c r="F280" s="51">
        <v>34.0</v>
      </c>
      <c r="G280" s="53">
        <v>5.1</v>
      </c>
      <c r="H280" s="130">
        <v>3.3</v>
      </c>
      <c r="J280" s="51">
        <v>231.0</v>
      </c>
      <c r="K280" s="53">
        <v>10.0</v>
      </c>
      <c r="L280" s="53">
        <v>10.0</v>
      </c>
      <c r="M280" s="53">
        <v>10.0</v>
      </c>
      <c r="N280" s="53">
        <v>5.0</v>
      </c>
      <c r="O280" s="53">
        <v>5.0</v>
      </c>
      <c r="P280" s="53">
        <v>10.0</v>
      </c>
      <c r="Q280" s="130"/>
      <c r="R280" s="51"/>
      <c r="S280" s="51"/>
    </row>
    <row r="281" ht="14.25" customHeight="1">
      <c r="A281" s="129">
        <v>274.0</v>
      </c>
      <c r="B281" s="129">
        <v>25.0</v>
      </c>
      <c r="C281" s="129">
        <v>8.0</v>
      </c>
      <c r="D281" s="129">
        <v>1.0</v>
      </c>
      <c r="E281" s="131">
        <v>35.1</v>
      </c>
      <c r="F281" s="51">
        <v>26.2</v>
      </c>
      <c r="G281" s="131">
        <v>5.2</v>
      </c>
      <c r="H281" s="130">
        <v>2.0</v>
      </c>
      <c r="J281" s="51">
        <v>262.0</v>
      </c>
      <c r="K281" s="131">
        <v>6.0</v>
      </c>
      <c r="L281" s="131">
        <v>2.0</v>
      </c>
      <c r="M281" s="131">
        <v>10.0</v>
      </c>
      <c r="N281" s="53">
        <v>5.0</v>
      </c>
      <c r="O281" s="53">
        <v>5.0</v>
      </c>
      <c r="P281" s="131">
        <v>10.0</v>
      </c>
      <c r="Q281" s="130"/>
      <c r="R281" s="51"/>
      <c r="S281" s="51"/>
    </row>
    <row r="282" ht="14.25" customHeight="1">
      <c r="A282" s="129">
        <v>275.0</v>
      </c>
      <c r="B282" s="129">
        <v>39.0</v>
      </c>
      <c r="C282" s="129">
        <v>8.0</v>
      </c>
      <c r="D282" s="129">
        <v>2.0</v>
      </c>
      <c r="E282" s="53">
        <v>34.4</v>
      </c>
      <c r="F282" s="51">
        <v>25.5</v>
      </c>
      <c r="G282" s="53">
        <v>5.6</v>
      </c>
      <c r="H282" s="130">
        <v>2.3</v>
      </c>
      <c r="J282" s="51">
        <v>261.0</v>
      </c>
      <c r="K282" s="53">
        <v>10.0</v>
      </c>
      <c r="L282" s="53">
        <v>10.0</v>
      </c>
      <c r="M282" s="53">
        <v>10.0</v>
      </c>
      <c r="N282" s="53">
        <v>5.0</v>
      </c>
      <c r="O282" s="53">
        <v>5.0</v>
      </c>
      <c r="P282" s="53">
        <v>10.0</v>
      </c>
      <c r="Q282" s="130"/>
      <c r="R282" s="51"/>
      <c r="S282" s="51"/>
    </row>
    <row r="283" ht="14.25" customHeight="1">
      <c r="A283" s="129">
        <v>276.0</v>
      </c>
      <c r="B283" s="129">
        <v>2.0</v>
      </c>
      <c r="C283" s="129">
        <v>8.0</v>
      </c>
      <c r="D283" s="129">
        <v>3.0</v>
      </c>
      <c r="E283" s="53" t="s">
        <v>19</v>
      </c>
      <c r="F283" s="51">
        <v>0.0</v>
      </c>
      <c r="G283" s="53" t="s">
        <v>19</v>
      </c>
      <c r="H283" s="130">
        <v>1.0</v>
      </c>
      <c r="J283" s="51">
        <v>0.0</v>
      </c>
      <c r="K283" s="53" t="s">
        <v>19</v>
      </c>
      <c r="L283" s="53" t="s">
        <v>19</v>
      </c>
      <c r="M283" s="53" t="s">
        <v>19</v>
      </c>
      <c r="N283" s="53" t="s">
        <v>19</v>
      </c>
      <c r="O283" s="53" t="s">
        <v>19</v>
      </c>
      <c r="P283" s="53" t="s">
        <v>19</v>
      </c>
      <c r="Q283" s="130"/>
      <c r="R283" s="51"/>
      <c r="S283" s="51"/>
    </row>
    <row r="284" ht="14.25" customHeight="1">
      <c r="A284" s="129">
        <v>277.0</v>
      </c>
      <c r="B284" s="129">
        <v>18.0</v>
      </c>
      <c r="C284" s="129">
        <v>8.0</v>
      </c>
      <c r="D284" s="129">
        <v>4.0</v>
      </c>
      <c r="E284" s="53">
        <v>37.2</v>
      </c>
      <c r="F284" s="51">
        <v>29.5</v>
      </c>
      <c r="G284" s="53">
        <v>6.1</v>
      </c>
      <c r="H284" s="130">
        <v>2.5</v>
      </c>
      <c r="J284" s="51">
        <v>260.0</v>
      </c>
      <c r="K284" s="53">
        <v>6.0</v>
      </c>
      <c r="L284" s="53">
        <v>8.0</v>
      </c>
      <c r="M284" s="53">
        <v>10.0</v>
      </c>
      <c r="N284" s="53">
        <v>5.0</v>
      </c>
      <c r="O284" s="53">
        <v>5.0</v>
      </c>
      <c r="P284" s="53">
        <v>10.0</v>
      </c>
      <c r="Q284" s="130"/>
      <c r="R284" s="51"/>
      <c r="S284" s="51"/>
    </row>
    <row r="285" ht="14.25" customHeight="1">
      <c r="A285" s="129">
        <v>278.0</v>
      </c>
      <c r="B285" s="129">
        <v>34.0</v>
      </c>
      <c r="C285" s="129">
        <v>8.0</v>
      </c>
      <c r="D285" s="129">
        <v>5.0</v>
      </c>
      <c r="E285" s="53">
        <v>32.6</v>
      </c>
      <c r="F285" s="51">
        <v>24.5</v>
      </c>
      <c r="G285" s="53">
        <v>5.5</v>
      </c>
      <c r="H285" s="130">
        <v>2.2</v>
      </c>
      <c r="J285" s="51">
        <v>259.0</v>
      </c>
      <c r="K285" s="53">
        <v>10.0</v>
      </c>
      <c r="L285" s="53">
        <v>10.0</v>
      </c>
      <c r="M285" s="53">
        <v>10.0</v>
      </c>
      <c r="N285" s="53">
        <v>5.0</v>
      </c>
      <c r="O285" s="53">
        <v>5.0</v>
      </c>
      <c r="P285" s="53">
        <v>10.0</v>
      </c>
      <c r="Q285" s="130"/>
      <c r="R285" s="51"/>
      <c r="S285" s="51"/>
    </row>
    <row r="286" ht="14.25" customHeight="1">
      <c r="A286" s="129">
        <v>279.0</v>
      </c>
      <c r="B286" s="129">
        <v>27.0</v>
      </c>
      <c r="C286" s="129">
        <v>8.0</v>
      </c>
      <c r="D286" s="129">
        <v>6.0</v>
      </c>
      <c r="E286" s="53">
        <v>30.8</v>
      </c>
      <c r="F286" s="51">
        <v>25.0</v>
      </c>
      <c r="G286" s="53">
        <v>5.4</v>
      </c>
      <c r="H286" s="130">
        <v>2.5</v>
      </c>
      <c r="J286" s="51">
        <v>258.0</v>
      </c>
      <c r="K286" s="53">
        <v>6.0</v>
      </c>
      <c r="L286" s="53">
        <v>10.0</v>
      </c>
      <c r="M286" s="53">
        <v>10.0</v>
      </c>
      <c r="N286" s="53">
        <v>5.0</v>
      </c>
      <c r="O286" s="53">
        <v>5.0</v>
      </c>
      <c r="P286" s="53">
        <v>10.0</v>
      </c>
      <c r="Q286" s="130"/>
      <c r="R286" s="51"/>
      <c r="S286" s="51"/>
    </row>
    <row r="287" ht="14.25" customHeight="1">
      <c r="A287" s="129">
        <v>280.0</v>
      </c>
      <c r="B287" s="129">
        <v>9.0</v>
      </c>
      <c r="C287" s="129">
        <v>8.0</v>
      </c>
      <c r="D287" s="129">
        <v>7.0</v>
      </c>
      <c r="E287" s="53">
        <v>34.7</v>
      </c>
      <c r="F287" s="51">
        <v>27.5</v>
      </c>
      <c r="G287" s="53">
        <v>6.7</v>
      </c>
      <c r="H287" s="130">
        <v>2.7</v>
      </c>
      <c r="J287" s="51">
        <v>257.0</v>
      </c>
      <c r="K287" s="53">
        <v>10.0</v>
      </c>
      <c r="L287" s="53">
        <v>10.0</v>
      </c>
      <c r="M287" s="53">
        <v>10.0</v>
      </c>
      <c r="N287" s="53">
        <v>5.0</v>
      </c>
      <c r="O287" s="53">
        <v>5.0</v>
      </c>
      <c r="P287" s="53">
        <v>20.0</v>
      </c>
      <c r="Q287" s="130"/>
      <c r="R287" s="51"/>
      <c r="S287" s="51"/>
    </row>
    <row r="288" ht="14.25" customHeight="1">
      <c r="A288" s="129">
        <v>281.0</v>
      </c>
      <c r="B288" s="129">
        <v>30.0</v>
      </c>
      <c r="C288" s="129">
        <v>8.0</v>
      </c>
      <c r="D288" s="129">
        <v>8.0</v>
      </c>
      <c r="E288" s="53">
        <v>37.8</v>
      </c>
      <c r="F288" s="51">
        <v>29.0</v>
      </c>
      <c r="G288" s="53">
        <v>5.8</v>
      </c>
      <c r="H288" s="130">
        <v>2.6</v>
      </c>
      <c r="J288" s="51">
        <v>256.0</v>
      </c>
      <c r="K288" s="53">
        <v>6.0</v>
      </c>
      <c r="L288" s="53">
        <v>2.0</v>
      </c>
      <c r="M288" s="53">
        <v>10.0</v>
      </c>
      <c r="N288" s="53">
        <v>5.0</v>
      </c>
      <c r="O288" s="53">
        <v>5.0</v>
      </c>
      <c r="Q288" s="130"/>
      <c r="R288" s="51"/>
      <c r="S288" s="51"/>
    </row>
    <row r="289" ht="14.25" customHeight="1">
      <c r="A289" s="129">
        <v>282.0</v>
      </c>
      <c r="B289" s="129">
        <v>11.0</v>
      </c>
      <c r="C289" s="129">
        <v>8.0</v>
      </c>
      <c r="D289" s="129">
        <v>9.0</v>
      </c>
      <c r="E289" s="53">
        <v>40.9</v>
      </c>
      <c r="F289" s="51">
        <v>33.5</v>
      </c>
      <c r="G289" s="53">
        <v>6.6</v>
      </c>
      <c r="H289" s="130">
        <v>2.9</v>
      </c>
      <c r="J289" s="51">
        <v>255.0</v>
      </c>
      <c r="K289" s="53">
        <v>10.0</v>
      </c>
      <c r="L289" s="53">
        <v>10.0</v>
      </c>
      <c r="M289" s="53">
        <v>10.0</v>
      </c>
      <c r="N289" s="53">
        <v>5.0</v>
      </c>
      <c r="O289" s="53">
        <v>5.0</v>
      </c>
      <c r="P289" s="53">
        <v>10.0</v>
      </c>
      <c r="Q289" s="130"/>
      <c r="R289" s="51"/>
      <c r="S289" s="51"/>
    </row>
    <row r="290" ht="14.25" customHeight="1">
      <c r="A290" s="129">
        <v>283.0</v>
      </c>
      <c r="B290" s="129">
        <v>12.0</v>
      </c>
      <c r="C290" s="129">
        <v>8.0</v>
      </c>
      <c r="D290" s="129">
        <v>10.0</v>
      </c>
      <c r="E290" s="53">
        <v>39.5</v>
      </c>
      <c r="F290" s="51">
        <v>32.0</v>
      </c>
      <c r="G290" s="53">
        <v>6.2</v>
      </c>
      <c r="H290" s="130">
        <v>3.3</v>
      </c>
      <c r="J290" s="51">
        <v>254.0</v>
      </c>
      <c r="K290" s="53">
        <v>6.0</v>
      </c>
      <c r="L290" s="53">
        <v>8.0</v>
      </c>
      <c r="M290" s="53">
        <v>10.0</v>
      </c>
      <c r="N290" s="53">
        <v>5.0</v>
      </c>
      <c r="O290" s="53">
        <v>5.0</v>
      </c>
      <c r="P290" s="53">
        <v>7.0</v>
      </c>
      <c r="Q290" s="130"/>
      <c r="R290" s="51"/>
      <c r="S290" s="51"/>
      <c r="AB290" s="53" t="s">
        <v>60</v>
      </c>
    </row>
    <row r="291" ht="14.25" customHeight="1">
      <c r="A291" s="129">
        <v>284.0</v>
      </c>
      <c r="B291" s="129">
        <v>24.0</v>
      </c>
      <c r="C291" s="129">
        <v>8.0</v>
      </c>
      <c r="D291" s="129">
        <v>11.0</v>
      </c>
      <c r="E291" s="53">
        <v>38.7</v>
      </c>
      <c r="F291" s="51">
        <v>32.5</v>
      </c>
      <c r="G291" s="53">
        <v>6.5</v>
      </c>
      <c r="H291" s="130">
        <v>3.1</v>
      </c>
      <c r="J291" s="51">
        <v>253.0</v>
      </c>
      <c r="K291" s="53">
        <v>6.0</v>
      </c>
      <c r="L291" s="53">
        <v>8.0</v>
      </c>
      <c r="M291" s="53">
        <v>10.0</v>
      </c>
      <c r="N291" s="53">
        <v>5.0</v>
      </c>
      <c r="O291" s="53">
        <v>5.0</v>
      </c>
      <c r="P291" s="53">
        <v>10.0</v>
      </c>
      <c r="Q291" s="130"/>
      <c r="R291" s="51"/>
      <c r="S291" s="51"/>
      <c r="AB291" s="53" t="s">
        <v>60</v>
      </c>
    </row>
    <row r="292" ht="14.25" customHeight="1">
      <c r="A292" s="129">
        <v>285.0</v>
      </c>
      <c r="B292" s="129">
        <v>5.0</v>
      </c>
      <c r="C292" s="129">
        <v>8.0</v>
      </c>
      <c r="D292" s="129">
        <v>12.0</v>
      </c>
      <c r="E292" s="53">
        <v>35.7</v>
      </c>
      <c r="F292" s="51">
        <v>30.5</v>
      </c>
      <c r="G292" s="53">
        <v>6.4</v>
      </c>
      <c r="H292" s="130">
        <v>2.9</v>
      </c>
      <c r="J292" s="51">
        <v>252.0</v>
      </c>
      <c r="K292" s="53">
        <v>10.0</v>
      </c>
      <c r="L292" s="53">
        <v>10.0</v>
      </c>
      <c r="M292" s="53">
        <v>10.0</v>
      </c>
      <c r="N292" s="53">
        <v>5.0</v>
      </c>
      <c r="O292" s="53">
        <v>5.0</v>
      </c>
      <c r="P292" s="53">
        <v>20.0</v>
      </c>
      <c r="Q292" s="130"/>
      <c r="R292" s="51"/>
      <c r="S292" s="51"/>
    </row>
    <row r="293" ht="14.25" customHeight="1">
      <c r="A293" s="129">
        <v>286.0</v>
      </c>
      <c r="B293" s="129">
        <v>32.0</v>
      </c>
      <c r="C293" s="129">
        <v>8.0</v>
      </c>
      <c r="D293" s="129">
        <v>13.0</v>
      </c>
      <c r="E293" s="53">
        <v>37.5</v>
      </c>
      <c r="F293" s="51">
        <v>30.0</v>
      </c>
      <c r="G293" s="53">
        <v>6.1</v>
      </c>
      <c r="H293" s="130">
        <v>2.75</v>
      </c>
      <c r="J293" s="51">
        <v>251.0</v>
      </c>
      <c r="K293" s="53">
        <v>10.0</v>
      </c>
      <c r="L293" s="53">
        <v>10.0</v>
      </c>
      <c r="M293" s="53">
        <v>10.0</v>
      </c>
      <c r="N293" s="53">
        <v>5.0</v>
      </c>
      <c r="O293" s="53">
        <v>5.0</v>
      </c>
      <c r="P293" s="53">
        <v>10.0</v>
      </c>
      <c r="Q293" s="130"/>
      <c r="R293" s="51"/>
      <c r="S293" s="51"/>
      <c r="AB293" s="53" t="s">
        <v>60</v>
      </c>
    </row>
    <row r="294" ht="14.25" customHeight="1">
      <c r="A294" s="129">
        <v>287.0</v>
      </c>
      <c r="B294" s="129">
        <v>16.0</v>
      </c>
      <c r="C294" s="129">
        <v>8.0</v>
      </c>
      <c r="D294" s="129">
        <v>14.0</v>
      </c>
      <c r="E294" s="53">
        <v>31.1</v>
      </c>
      <c r="F294" s="51">
        <v>26.0</v>
      </c>
      <c r="G294" s="53">
        <v>5.8</v>
      </c>
      <c r="H294" s="130">
        <v>2.5</v>
      </c>
      <c r="J294" s="51">
        <v>250.0</v>
      </c>
      <c r="K294" s="53">
        <v>10.0</v>
      </c>
      <c r="L294" s="53">
        <v>10.0</v>
      </c>
      <c r="M294" s="53">
        <v>10.0</v>
      </c>
      <c r="N294" s="53">
        <v>5.0</v>
      </c>
      <c r="O294" s="53">
        <v>5.0</v>
      </c>
      <c r="P294" s="53">
        <v>10.0</v>
      </c>
      <c r="Q294" s="130"/>
      <c r="R294" s="51"/>
      <c r="S294" s="51"/>
    </row>
    <row r="295" ht="14.25" customHeight="1">
      <c r="A295" s="129">
        <v>288.0</v>
      </c>
      <c r="B295" s="129">
        <v>20.0</v>
      </c>
      <c r="C295" s="129">
        <v>8.0</v>
      </c>
      <c r="D295" s="129">
        <v>15.0</v>
      </c>
      <c r="E295" s="53">
        <v>35.9</v>
      </c>
      <c r="F295" s="51">
        <v>29.0</v>
      </c>
      <c r="G295" s="53">
        <v>5.8</v>
      </c>
      <c r="H295" s="130">
        <v>2.4</v>
      </c>
      <c r="J295" s="51">
        <v>249.0</v>
      </c>
      <c r="K295" s="53">
        <v>2.0</v>
      </c>
      <c r="L295" s="53">
        <v>6.0</v>
      </c>
      <c r="M295" s="53">
        <v>10.0</v>
      </c>
      <c r="N295" s="53">
        <v>5.0</v>
      </c>
      <c r="O295" s="53">
        <v>5.0</v>
      </c>
      <c r="P295" s="53">
        <v>10.0</v>
      </c>
      <c r="Q295" s="130"/>
      <c r="R295" s="51"/>
      <c r="S295" s="51"/>
    </row>
    <row r="296" ht="14.25" customHeight="1">
      <c r="A296" s="129">
        <v>289.0</v>
      </c>
      <c r="B296" s="129">
        <v>38.0</v>
      </c>
      <c r="C296" s="129">
        <v>8.0</v>
      </c>
      <c r="D296" s="129">
        <v>16.0</v>
      </c>
      <c r="E296" s="53" t="s">
        <v>19</v>
      </c>
      <c r="F296" s="51">
        <v>0.0</v>
      </c>
      <c r="G296" s="53" t="s">
        <v>19</v>
      </c>
      <c r="H296" s="130">
        <v>0.0</v>
      </c>
      <c r="I296" s="129" t="s">
        <v>82</v>
      </c>
      <c r="J296" s="51">
        <v>0.0</v>
      </c>
      <c r="K296" s="53" t="s">
        <v>19</v>
      </c>
      <c r="L296" s="53" t="s">
        <v>19</v>
      </c>
      <c r="M296" s="53" t="s">
        <v>19</v>
      </c>
      <c r="N296" s="53" t="s">
        <v>19</v>
      </c>
      <c r="O296" s="53" t="s">
        <v>19</v>
      </c>
      <c r="P296" s="53" t="s">
        <v>19</v>
      </c>
      <c r="Q296" s="130"/>
      <c r="R296" s="51"/>
      <c r="S296" s="51"/>
    </row>
    <row r="297" ht="14.25" customHeight="1">
      <c r="A297" s="129">
        <v>290.0</v>
      </c>
      <c r="B297" s="129">
        <v>6.0</v>
      </c>
      <c r="C297" s="129">
        <v>8.0</v>
      </c>
      <c r="D297" s="129">
        <v>17.0</v>
      </c>
      <c r="E297" s="53">
        <v>33.9</v>
      </c>
      <c r="F297" s="51">
        <v>26.0</v>
      </c>
      <c r="G297" s="53">
        <v>5.3</v>
      </c>
      <c r="H297" s="130">
        <v>2.1</v>
      </c>
      <c r="J297" s="51">
        <v>248.0</v>
      </c>
      <c r="K297" s="53">
        <v>2.0</v>
      </c>
      <c r="L297" s="53">
        <v>8.0</v>
      </c>
      <c r="M297" s="53">
        <v>10.0</v>
      </c>
      <c r="N297" s="53">
        <v>5.0</v>
      </c>
      <c r="O297" s="53">
        <v>5.0</v>
      </c>
      <c r="P297" s="53">
        <v>10.0</v>
      </c>
      <c r="Q297" s="130"/>
      <c r="R297" s="51"/>
      <c r="S297" s="51"/>
    </row>
    <row r="298" ht="14.25" customHeight="1">
      <c r="A298" s="129">
        <v>291.0</v>
      </c>
      <c r="B298" s="129">
        <v>29.0</v>
      </c>
      <c r="C298" s="129">
        <v>8.0</v>
      </c>
      <c r="D298" s="129">
        <v>18.0</v>
      </c>
      <c r="E298" s="53">
        <v>28.5</v>
      </c>
      <c r="F298" s="51" t="s">
        <v>99</v>
      </c>
      <c r="G298" s="53">
        <v>4.8</v>
      </c>
      <c r="H298" s="130">
        <v>2.65</v>
      </c>
      <c r="J298" s="51">
        <v>0.0</v>
      </c>
      <c r="K298" s="53">
        <v>10.0</v>
      </c>
      <c r="L298" s="53">
        <v>10.0</v>
      </c>
      <c r="M298" s="53">
        <v>10.0</v>
      </c>
      <c r="N298" s="53">
        <v>5.0</v>
      </c>
      <c r="O298" s="53">
        <v>5.0</v>
      </c>
      <c r="P298" s="53">
        <v>0.0</v>
      </c>
      <c r="Q298" s="130"/>
      <c r="R298" s="51"/>
      <c r="S298" s="51"/>
    </row>
    <row r="299" ht="14.25" customHeight="1">
      <c r="A299" s="129">
        <v>292.0</v>
      </c>
      <c r="B299" s="129">
        <v>36.0</v>
      </c>
      <c r="C299" s="129">
        <v>8.0</v>
      </c>
      <c r="D299" s="129">
        <v>19.0</v>
      </c>
      <c r="E299" s="53" t="s">
        <v>19</v>
      </c>
      <c r="F299" s="51">
        <v>0.0</v>
      </c>
      <c r="G299" s="53" t="s">
        <v>19</v>
      </c>
      <c r="H299" s="130">
        <v>0.0</v>
      </c>
      <c r="I299" s="129" t="s">
        <v>82</v>
      </c>
      <c r="J299" s="51">
        <v>0.0</v>
      </c>
      <c r="K299" s="53" t="s">
        <v>19</v>
      </c>
      <c r="L299" s="53" t="s">
        <v>19</v>
      </c>
      <c r="M299" s="53" t="s">
        <v>19</v>
      </c>
      <c r="N299" s="53">
        <v>5.0</v>
      </c>
      <c r="O299" s="53">
        <v>5.0</v>
      </c>
      <c r="P299" s="53" t="s">
        <v>19</v>
      </c>
      <c r="Q299" s="130"/>
      <c r="R299" s="51"/>
      <c r="S299" s="51"/>
    </row>
    <row r="300" ht="14.25" customHeight="1">
      <c r="A300" s="129">
        <v>293.0</v>
      </c>
      <c r="B300" s="129">
        <v>22.0</v>
      </c>
      <c r="C300" s="129">
        <v>8.0</v>
      </c>
      <c r="D300" s="129">
        <v>20.0</v>
      </c>
      <c r="E300" s="53">
        <v>43.5</v>
      </c>
      <c r="F300" s="51">
        <v>34.0</v>
      </c>
      <c r="G300" s="53">
        <v>6.7</v>
      </c>
      <c r="H300" s="130">
        <v>3.0</v>
      </c>
      <c r="J300" s="51">
        <v>247.0</v>
      </c>
      <c r="K300" s="53">
        <v>10.0</v>
      </c>
      <c r="L300" s="53">
        <v>8.0</v>
      </c>
      <c r="M300" s="53">
        <v>10.0</v>
      </c>
      <c r="N300" s="53">
        <v>5.0</v>
      </c>
      <c r="O300" s="53">
        <v>5.0</v>
      </c>
      <c r="P300" s="53">
        <v>10.0</v>
      </c>
      <c r="Q300" s="130"/>
      <c r="R300" s="51"/>
      <c r="S300" s="51"/>
      <c r="AB300" s="53" t="s">
        <v>60</v>
      </c>
    </row>
    <row r="301" ht="14.25" customHeight="1">
      <c r="A301" s="129">
        <v>294.0</v>
      </c>
      <c r="B301" s="129">
        <v>8.0</v>
      </c>
      <c r="C301" s="129">
        <v>8.0</v>
      </c>
      <c r="D301" s="129">
        <v>21.0</v>
      </c>
      <c r="E301" s="53" t="s">
        <v>19</v>
      </c>
      <c r="F301" s="51">
        <v>0.0</v>
      </c>
      <c r="G301" s="53" t="s">
        <v>19</v>
      </c>
      <c r="H301" s="130">
        <v>2.4</v>
      </c>
      <c r="J301" s="51">
        <v>0.0</v>
      </c>
      <c r="K301" s="53" t="s">
        <v>19</v>
      </c>
      <c r="L301" s="53" t="s">
        <v>19</v>
      </c>
      <c r="M301" s="53" t="s">
        <v>19</v>
      </c>
      <c r="N301" s="53" t="s">
        <v>19</v>
      </c>
      <c r="O301" s="53" t="s">
        <v>19</v>
      </c>
      <c r="P301" s="53" t="s">
        <v>19</v>
      </c>
      <c r="Q301" s="130"/>
      <c r="R301" s="51"/>
      <c r="S301" s="51"/>
    </row>
    <row r="302" ht="14.25" customHeight="1">
      <c r="A302" s="129">
        <v>295.0</v>
      </c>
      <c r="B302" s="129">
        <v>28.0</v>
      </c>
      <c r="C302" s="129">
        <v>8.0</v>
      </c>
      <c r="D302" s="129">
        <v>22.0</v>
      </c>
      <c r="E302" s="53">
        <v>37.1</v>
      </c>
      <c r="F302" s="51">
        <v>30.5</v>
      </c>
      <c r="G302" s="53">
        <v>5.3</v>
      </c>
      <c r="H302" s="130">
        <v>2.8</v>
      </c>
      <c r="J302" s="51">
        <v>246.0</v>
      </c>
      <c r="K302" s="53">
        <v>2.0</v>
      </c>
      <c r="L302" s="53">
        <v>2.0</v>
      </c>
      <c r="M302" s="53">
        <v>2.0</v>
      </c>
      <c r="N302" s="53">
        <v>5.0</v>
      </c>
      <c r="O302" s="53">
        <v>5.0</v>
      </c>
      <c r="P302" s="53">
        <v>10.0</v>
      </c>
      <c r="Q302" s="130"/>
      <c r="R302" s="51"/>
      <c r="S302" s="51"/>
    </row>
    <row r="303" ht="14.25" customHeight="1">
      <c r="A303" s="129">
        <v>296.0</v>
      </c>
      <c r="B303" s="129">
        <v>17.0</v>
      </c>
      <c r="C303" s="129">
        <v>8.0</v>
      </c>
      <c r="D303" s="129">
        <v>23.0</v>
      </c>
      <c r="E303" s="53">
        <v>44.5</v>
      </c>
      <c r="F303" s="51">
        <v>35.0</v>
      </c>
      <c r="G303" s="53">
        <v>7.1</v>
      </c>
      <c r="H303" s="130">
        <v>2.6</v>
      </c>
      <c r="J303" s="51">
        <v>245.0</v>
      </c>
      <c r="K303" s="53">
        <v>10.0</v>
      </c>
      <c r="L303" s="53">
        <v>2.0</v>
      </c>
      <c r="M303" s="53">
        <v>10.0</v>
      </c>
      <c r="N303" s="53">
        <v>5.0</v>
      </c>
      <c r="O303" s="53">
        <v>5.0</v>
      </c>
      <c r="P303" s="53">
        <v>10.0</v>
      </c>
      <c r="Q303" s="130"/>
      <c r="R303" s="51"/>
      <c r="S303" s="51"/>
    </row>
    <row r="304" ht="14.25" customHeight="1">
      <c r="A304" s="129">
        <v>297.0</v>
      </c>
      <c r="B304" s="129">
        <v>4.0</v>
      </c>
      <c r="C304" s="129">
        <v>8.0</v>
      </c>
      <c r="D304" s="129">
        <v>24.0</v>
      </c>
      <c r="E304" s="53">
        <v>37.1</v>
      </c>
      <c r="F304" s="51">
        <v>28.5</v>
      </c>
      <c r="G304" s="53">
        <v>6.5</v>
      </c>
      <c r="H304" s="130">
        <v>2.3</v>
      </c>
      <c r="J304" s="51">
        <v>244.0</v>
      </c>
      <c r="K304" s="53">
        <v>8.0</v>
      </c>
      <c r="L304" s="53">
        <v>2.0</v>
      </c>
      <c r="M304" s="53">
        <v>10.0</v>
      </c>
      <c r="N304" s="53">
        <v>5.0</v>
      </c>
      <c r="O304" s="53">
        <v>5.0</v>
      </c>
      <c r="P304" s="53">
        <v>10.0</v>
      </c>
      <c r="Q304" s="130"/>
      <c r="R304" s="51"/>
      <c r="S304" s="51"/>
      <c r="AB304" s="53" t="s">
        <v>60</v>
      </c>
    </row>
    <row r="305" ht="14.25" customHeight="1">
      <c r="A305" s="129">
        <v>298.0</v>
      </c>
      <c r="B305" s="129">
        <v>14.0</v>
      </c>
      <c r="C305" s="129">
        <v>8.0</v>
      </c>
      <c r="D305" s="129">
        <v>25.0</v>
      </c>
      <c r="E305" s="53" t="s">
        <v>19</v>
      </c>
      <c r="F305" s="51">
        <v>0.0</v>
      </c>
      <c r="G305" s="53" t="s">
        <v>19</v>
      </c>
      <c r="H305" s="130">
        <v>0.0</v>
      </c>
      <c r="I305" s="129" t="s">
        <v>82</v>
      </c>
      <c r="J305" s="51">
        <v>0.0</v>
      </c>
      <c r="K305" s="53" t="s">
        <v>19</v>
      </c>
      <c r="L305" s="53" t="s">
        <v>19</v>
      </c>
      <c r="M305" s="53" t="s">
        <v>19</v>
      </c>
      <c r="N305" s="53">
        <v>5.0</v>
      </c>
      <c r="O305" s="53">
        <v>5.0</v>
      </c>
      <c r="P305" s="53" t="s">
        <v>19</v>
      </c>
      <c r="Q305" s="130"/>
      <c r="R305" s="51"/>
      <c r="S305" s="51"/>
    </row>
    <row r="306" ht="14.25" customHeight="1">
      <c r="A306" s="129">
        <v>299.0</v>
      </c>
      <c r="B306" s="129">
        <v>23.0</v>
      </c>
      <c r="C306" s="129">
        <v>8.0</v>
      </c>
      <c r="D306" s="129">
        <v>26.0</v>
      </c>
      <c r="E306" s="53">
        <v>38.5</v>
      </c>
      <c r="F306" s="51">
        <v>29.0</v>
      </c>
      <c r="G306" s="53">
        <v>5.7</v>
      </c>
      <c r="H306" s="130">
        <v>2.8</v>
      </c>
      <c r="J306" s="51">
        <v>243.0</v>
      </c>
      <c r="K306" s="53">
        <v>10.0</v>
      </c>
      <c r="L306" s="53">
        <v>2.0</v>
      </c>
      <c r="M306" s="53">
        <v>10.0</v>
      </c>
      <c r="N306" s="53">
        <v>5.0</v>
      </c>
      <c r="O306" s="53">
        <v>5.0</v>
      </c>
      <c r="P306" s="53">
        <v>5.0</v>
      </c>
      <c r="Q306" s="130"/>
      <c r="R306" s="51"/>
      <c r="S306" s="51"/>
    </row>
    <row r="307" ht="14.25" customHeight="1">
      <c r="A307" s="129">
        <v>300.0</v>
      </c>
      <c r="B307" s="129">
        <v>19.0</v>
      </c>
      <c r="C307" s="129">
        <v>8.0</v>
      </c>
      <c r="D307" s="129">
        <v>27.0</v>
      </c>
      <c r="E307" s="53" t="s">
        <v>19</v>
      </c>
      <c r="F307" s="51">
        <v>0.0</v>
      </c>
      <c r="G307" s="53" t="s">
        <v>19</v>
      </c>
      <c r="H307" s="130">
        <v>0.0</v>
      </c>
      <c r="I307" s="129" t="s">
        <v>82</v>
      </c>
      <c r="J307" s="51">
        <v>0.0</v>
      </c>
      <c r="K307" s="53" t="s">
        <v>19</v>
      </c>
      <c r="L307" s="53" t="s">
        <v>19</v>
      </c>
      <c r="M307" s="53" t="s">
        <v>19</v>
      </c>
      <c r="N307" s="53" t="s">
        <v>19</v>
      </c>
      <c r="O307" s="53" t="s">
        <v>19</v>
      </c>
      <c r="P307" s="53" t="s">
        <v>19</v>
      </c>
      <c r="Q307" s="130"/>
      <c r="R307" s="51"/>
      <c r="S307" s="51"/>
    </row>
    <row r="308" ht="14.25" customHeight="1">
      <c r="A308" s="129">
        <v>301.0</v>
      </c>
      <c r="B308" s="129">
        <v>37.0</v>
      </c>
      <c r="C308" s="129">
        <v>8.0</v>
      </c>
      <c r="D308" s="129">
        <v>28.0</v>
      </c>
      <c r="E308" s="53" t="s">
        <v>19</v>
      </c>
      <c r="F308" s="51">
        <v>0.0</v>
      </c>
      <c r="G308" s="53" t="s">
        <v>19</v>
      </c>
      <c r="H308" s="130">
        <v>2.9</v>
      </c>
      <c r="J308" s="51">
        <v>0.0</v>
      </c>
      <c r="K308" s="53" t="s">
        <v>19</v>
      </c>
      <c r="L308" s="53" t="s">
        <v>19</v>
      </c>
      <c r="M308" s="53" t="s">
        <v>19</v>
      </c>
      <c r="N308" s="53" t="s">
        <v>19</v>
      </c>
      <c r="O308" s="53" t="s">
        <v>19</v>
      </c>
      <c r="P308" s="53" t="s">
        <v>19</v>
      </c>
      <c r="Q308" s="130"/>
      <c r="R308" s="51"/>
      <c r="S308" s="51"/>
      <c r="AB308" s="53" t="s">
        <v>137</v>
      </c>
    </row>
    <row r="309" ht="14.25" customHeight="1">
      <c r="A309" s="129">
        <v>302.0</v>
      </c>
      <c r="B309" s="129">
        <v>7.0</v>
      </c>
      <c r="C309" s="129">
        <v>8.0</v>
      </c>
      <c r="D309" s="129">
        <v>29.0</v>
      </c>
      <c r="E309" s="53">
        <v>38.5</v>
      </c>
      <c r="F309" s="51">
        <v>28.0</v>
      </c>
      <c r="G309" s="53">
        <v>6.5</v>
      </c>
      <c r="H309" s="130">
        <v>2.3</v>
      </c>
      <c r="J309" s="51">
        <v>242.0</v>
      </c>
      <c r="K309" s="53">
        <v>10.0</v>
      </c>
      <c r="L309" s="53">
        <v>10.0</v>
      </c>
      <c r="M309" s="53">
        <v>10.0</v>
      </c>
      <c r="N309" s="53">
        <v>5.0</v>
      </c>
      <c r="O309" s="53">
        <v>5.0</v>
      </c>
      <c r="P309" s="53">
        <v>10.0</v>
      </c>
      <c r="Q309" s="130"/>
      <c r="R309" s="51"/>
      <c r="S309" s="51"/>
    </row>
    <row r="310" ht="14.25" customHeight="1">
      <c r="A310" s="129">
        <v>303.0</v>
      </c>
      <c r="B310" s="129">
        <v>31.0</v>
      </c>
      <c r="C310" s="129">
        <v>8.0</v>
      </c>
      <c r="D310" s="129">
        <v>30.0</v>
      </c>
      <c r="E310" s="53" t="s">
        <v>19</v>
      </c>
      <c r="F310" s="51">
        <v>24.5</v>
      </c>
      <c r="G310" s="53" t="s">
        <v>19</v>
      </c>
      <c r="H310" s="130">
        <v>2.4</v>
      </c>
      <c r="J310" s="51">
        <v>241.0</v>
      </c>
      <c r="K310" s="53" t="s">
        <v>19</v>
      </c>
      <c r="L310" s="53" t="s">
        <v>19</v>
      </c>
      <c r="M310" s="53" t="s">
        <v>19</v>
      </c>
      <c r="N310" s="53" t="s">
        <v>19</v>
      </c>
      <c r="O310" s="53" t="s">
        <v>19</v>
      </c>
      <c r="P310" s="53" t="s">
        <v>19</v>
      </c>
      <c r="Q310" s="130"/>
      <c r="R310" s="51"/>
      <c r="S310" s="51"/>
      <c r="AB310" s="53" t="s">
        <v>137</v>
      </c>
    </row>
    <row r="311" ht="14.25" customHeight="1">
      <c r="A311" s="129">
        <v>304.0</v>
      </c>
      <c r="B311" s="129">
        <v>10.0</v>
      </c>
      <c r="C311" s="129">
        <v>8.0</v>
      </c>
      <c r="D311" s="129">
        <v>31.0</v>
      </c>
      <c r="E311" s="53">
        <v>36.1</v>
      </c>
      <c r="F311" s="51">
        <v>28.5</v>
      </c>
      <c r="G311" s="53">
        <v>6.3</v>
      </c>
      <c r="H311" s="130">
        <v>2.7</v>
      </c>
      <c r="J311" s="51">
        <v>240.0</v>
      </c>
      <c r="K311" s="53">
        <v>10.0</v>
      </c>
      <c r="L311" s="53">
        <v>10.0</v>
      </c>
      <c r="M311" s="53">
        <v>10.0</v>
      </c>
      <c r="N311" s="53">
        <v>5.0</v>
      </c>
      <c r="O311" s="53">
        <v>5.0</v>
      </c>
      <c r="P311" s="53">
        <v>10.0</v>
      </c>
      <c r="Q311" s="130"/>
      <c r="R311" s="51"/>
      <c r="S311" s="51"/>
    </row>
    <row r="312" ht="14.25" customHeight="1">
      <c r="A312" s="129">
        <v>305.0</v>
      </c>
      <c r="B312" s="129">
        <v>26.0</v>
      </c>
      <c r="C312" s="129">
        <v>8.0</v>
      </c>
      <c r="D312" s="129">
        <v>32.0</v>
      </c>
      <c r="E312" s="53">
        <v>34.4</v>
      </c>
      <c r="F312" s="51">
        <v>26.0</v>
      </c>
      <c r="G312" s="53">
        <v>5.5</v>
      </c>
      <c r="H312" s="130">
        <v>1.9</v>
      </c>
      <c r="J312" s="51">
        <v>239.0</v>
      </c>
      <c r="K312" s="53">
        <v>6.0</v>
      </c>
      <c r="L312" s="53">
        <v>10.0</v>
      </c>
      <c r="M312" s="53">
        <v>2.0</v>
      </c>
      <c r="N312" s="53">
        <v>5.0</v>
      </c>
      <c r="O312" s="53">
        <v>5.0</v>
      </c>
      <c r="P312" s="53">
        <v>10.0</v>
      </c>
      <c r="Q312" s="130"/>
      <c r="R312" s="51"/>
      <c r="S312" s="51"/>
    </row>
    <row r="313" ht="14.25" customHeight="1">
      <c r="A313" s="129">
        <v>306.0</v>
      </c>
      <c r="B313" s="129">
        <v>21.0</v>
      </c>
      <c r="C313" s="129">
        <v>8.0</v>
      </c>
      <c r="D313" s="129">
        <v>33.0</v>
      </c>
      <c r="E313" s="53">
        <v>40.1</v>
      </c>
      <c r="F313" s="51">
        <v>31.0</v>
      </c>
      <c r="G313" s="53">
        <v>6.0</v>
      </c>
      <c r="H313" s="130">
        <v>2.6</v>
      </c>
      <c r="J313" s="51">
        <v>238.0</v>
      </c>
      <c r="K313" s="53">
        <v>6.0</v>
      </c>
      <c r="L313" s="53">
        <v>6.0</v>
      </c>
      <c r="M313" s="53">
        <v>6.0</v>
      </c>
      <c r="N313" s="53">
        <v>5.0</v>
      </c>
      <c r="O313" s="53">
        <v>5.0</v>
      </c>
      <c r="P313" s="53">
        <v>7.0</v>
      </c>
      <c r="Q313" s="130"/>
      <c r="R313" s="51"/>
      <c r="S313" s="51"/>
    </row>
    <row r="314" ht="14.25" customHeight="1">
      <c r="A314" s="129">
        <v>307.0</v>
      </c>
      <c r="B314" s="129">
        <v>35.0</v>
      </c>
      <c r="C314" s="129">
        <v>8.0</v>
      </c>
      <c r="D314" s="129">
        <v>34.0</v>
      </c>
      <c r="E314" s="53">
        <v>34.1</v>
      </c>
      <c r="F314" s="51">
        <v>27.5</v>
      </c>
      <c r="G314" s="53">
        <v>6.4</v>
      </c>
      <c r="H314" s="130">
        <v>2.6</v>
      </c>
      <c r="J314" s="51">
        <v>237.0</v>
      </c>
      <c r="K314" s="53">
        <v>10.0</v>
      </c>
      <c r="L314" s="53">
        <v>10.0</v>
      </c>
      <c r="M314" s="53">
        <v>8.0</v>
      </c>
      <c r="N314" s="53">
        <v>5.0</v>
      </c>
      <c r="O314" s="53">
        <v>5.0</v>
      </c>
      <c r="P314" s="53">
        <v>10.0</v>
      </c>
      <c r="Q314" s="130"/>
      <c r="R314" s="51"/>
      <c r="S314" s="51"/>
    </row>
    <row r="315" ht="14.25" customHeight="1">
      <c r="A315" s="129">
        <v>308.0</v>
      </c>
      <c r="B315" s="129">
        <v>1.0</v>
      </c>
      <c r="C315" s="129">
        <v>8.0</v>
      </c>
      <c r="D315" s="129">
        <v>35.0</v>
      </c>
      <c r="E315" s="53">
        <v>37.5</v>
      </c>
      <c r="F315" s="51">
        <v>30.0</v>
      </c>
      <c r="G315" s="53">
        <v>6.3</v>
      </c>
      <c r="H315" s="130">
        <v>3.1</v>
      </c>
      <c r="J315" s="51">
        <v>236.0</v>
      </c>
      <c r="K315" s="53">
        <v>10.0</v>
      </c>
      <c r="L315" s="53">
        <v>10.0</v>
      </c>
      <c r="M315" s="53">
        <v>8.0</v>
      </c>
      <c r="N315" s="53">
        <v>5.0</v>
      </c>
      <c r="O315" s="53">
        <v>5.0</v>
      </c>
      <c r="P315" s="53">
        <v>10.0</v>
      </c>
      <c r="Q315" s="130"/>
      <c r="R315" s="51"/>
      <c r="S315" s="51"/>
    </row>
    <row r="316" ht="14.25" customHeight="1">
      <c r="A316" s="129">
        <v>309.0</v>
      </c>
      <c r="B316" s="129">
        <v>13.0</v>
      </c>
      <c r="C316" s="129">
        <v>8.0</v>
      </c>
      <c r="D316" s="129">
        <v>36.0</v>
      </c>
      <c r="E316" s="53">
        <v>37.5</v>
      </c>
      <c r="F316" s="51">
        <v>30.5</v>
      </c>
      <c r="G316" s="53">
        <v>6.7</v>
      </c>
      <c r="H316" s="130">
        <v>3.0</v>
      </c>
      <c r="J316" s="51">
        <v>235.0</v>
      </c>
      <c r="K316" s="53">
        <v>10.0</v>
      </c>
      <c r="L316" s="53">
        <v>10.0</v>
      </c>
      <c r="M316" s="53">
        <v>10.0</v>
      </c>
      <c r="N316" s="53">
        <v>5.0</v>
      </c>
      <c r="O316" s="53">
        <v>5.0</v>
      </c>
      <c r="P316" s="53">
        <v>10.0</v>
      </c>
      <c r="Q316" s="130"/>
      <c r="R316" s="51"/>
      <c r="S316" s="51"/>
    </row>
    <row r="317" ht="14.25" customHeight="1">
      <c r="A317" s="129">
        <v>310.0</v>
      </c>
      <c r="B317" s="129">
        <v>15.0</v>
      </c>
      <c r="C317" s="129">
        <v>8.0</v>
      </c>
      <c r="D317" s="129">
        <v>37.0</v>
      </c>
      <c r="E317" s="53">
        <v>36.9</v>
      </c>
      <c r="F317" s="51">
        <v>29.5</v>
      </c>
      <c r="G317" s="53">
        <v>6.0</v>
      </c>
      <c r="H317" s="130">
        <v>2.9</v>
      </c>
      <c r="J317" s="51">
        <v>234.0</v>
      </c>
      <c r="K317" s="53">
        <v>10.0</v>
      </c>
      <c r="L317" s="53">
        <v>10.0</v>
      </c>
      <c r="M317" s="53">
        <v>10.0</v>
      </c>
      <c r="N317" s="53">
        <v>5.0</v>
      </c>
      <c r="O317" s="53">
        <v>5.0</v>
      </c>
      <c r="P317" s="53">
        <v>10.0</v>
      </c>
      <c r="Q317" s="130"/>
      <c r="R317" s="51"/>
      <c r="S317" s="51"/>
    </row>
    <row r="318" ht="14.25" customHeight="1">
      <c r="A318" s="129">
        <v>311.0</v>
      </c>
      <c r="B318" s="129">
        <v>3.0</v>
      </c>
      <c r="C318" s="129">
        <v>8.0</v>
      </c>
      <c r="D318" s="129">
        <v>38.0</v>
      </c>
      <c r="E318" s="53" t="s">
        <v>19</v>
      </c>
      <c r="F318" s="51">
        <v>24.0</v>
      </c>
      <c r="G318" s="53" t="s">
        <v>19</v>
      </c>
      <c r="H318" s="130">
        <v>2.7</v>
      </c>
      <c r="J318" s="51">
        <v>233.0</v>
      </c>
      <c r="K318" s="53" t="s">
        <v>19</v>
      </c>
      <c r="L318" s="53" t="s">
        <v>19</v>
      </c>
      <c r="M318" s="53" t="s">
        <v>19</v>
      </c>
      <c r="N318" s="53">
        <v>5.0</v>
      </c>
      <c r="O318" s="53">
        <v>5.0</v>
      </c>
      <c r="P318" s="53" t="s">
        <v>19</v>
      </c>
      <c r="Q318" s="130"/>
      <c r="R318" s="51"/>
      <c r="S318" s="51"/>
    </row>
    <row r="319" ht="14.25" customHeight="1">
      <c r="A319" s="129">
        <v>312.0</v>
      </c>
      <c r="B319" s="129">
        <v>33.0</v>
      </c>
      <c r="C319" s="129">
        <v>8.0</v>
      </c>
      <c r="D319" s="129">
        <v>39.0</v>
      </c>
      <c r="E319" s="53">
        <v>35.9</v>
      </c>
      <c r="F319" s="51">
        <v>28.5</v>
      </c>
      <c r="G319" s="53">
        <v>5.3</v>
      </c>
      <c r="H319" s="130">
        <v>2.8</v>
      </c>
      <c r="J319" s="51">
        <v>232.0</v>
      </c>
      <c r="K319" s="53">
        <v>10.0</v>
      </c>
      <c r="L319" s="53">
        <v>10.0</v>
      </c>
      <c r="M319" s="53">
        <v>10.0</v>
      </c>
      <c r="N319" s="53">
        <v>5.0</v>
      </c>
      <c r="O319" s="53">
        <v>5.0</v>
      </c>
      <c r="P319" s="53">
        <v>10.0</v>
      </c>
      <c r="Q319" s="130"/>
      <c r="R319" s="51"/>
      <c r="S319" s="51"/>
    </row>
    <row r="320" ht="14.25" customHeight="1">
      <c r="A320" s="129">
        <v>313.0</v>
      </c>
      <c r="B320" s="129">
        <v>8.0</v>
      </c>
      <c r="C320" s="129">
        <v>9.0</v>
      </c>
      <c r="D320" s="129">
        <v>1.0</v>
      </c>
      <c r="E320" s="131">
        <v>38.5</v>
      </c>
      <c r="F320" s="51">
        <v>32.5</v>
      </c>
      <c r="G320" s="131">
        <v>6.1</v>
      </c>
      <c r="H320" s="130">
        <v>2.8</v>
      </c>
      <c r="J320" s="51">
        <v>263.0</v>
      </c>
      <c r="K320" s="131">
        <v>6.0</v>
      </c>
      <c r="L320" s="131">
        <v>8.0</v>
      </c>
      <c r="M320" s="131">
        <v>6.0</v>
      </c>
      <c r="N320" s="53">
        <v>5.0</v>
      </c>
      <c r="O320" s="53">
        <v>5.0</v>
      </c>
      <c r="P320" s="131">
        <v>10.0</v>
      </c>
      <c r="Q320" s="130"/>
      <c r="R320" s="51"/>
      <c r="S320" s="51"/>
    </row>
    <row r="321" ht="14.25" customHeight="1">
      <c r="A321" s="129">
        <v>314.0</v>
      </c>
      <c r="B321" s="129">
        <v>25.0</v>
      </c>
      <c r="C321" s="129">
        <v>9.0</v>
      </c>
      <c r="D321" s="129">
        <v>2.0</v>
      </c>
      <c r="E321" s="53">
        <v>34.5</v>
      </c>
      <c r="F321" s="51">
        <v>30.0</v>
      </c>
      <c r="G321" s="53">
        <v>5.4</v>
      </c>
      <c r="H321" s="130">
        <v>2.3</v>
      </c>
      <c r="J321" s="51">
        <v>264.0</v>
      </c>
      <c r="K321" s="53">
        <v>6.0</v>
      </c>
      <c r="L321" s="53">
        <v>8.0</v>
      </c>
      <c r="M321" s="53">
        <v>2.0</v>
      </c>
      <c r="N321" s="53">
        <v>5.0</v>
      </c>
      <c r="O321" s="53">
        <v>5.0</v>
      </c>
      <c r="P321" s="53">
        <v>10.0</v>
      </c>
      <c r="Q321" s="130"/>
      <c r="R321" s="51"/>
      <c r="S321" s="51"/>
    </row>
    <row r="322" ht="14.25" customHeight="1">
      <c r="A322" s="129">
        <v>315.0</v>
      </c>
      <c r="B322" s="129">
        <v>32.0</v>
      </c>
      <c r="C322" s="129">
        <v>9.0</v>
      </c>
      <c r="D322" s="129">
        <v>3.0</v>
      </c>
      <c r="E322" s="53" t="s">
        <v>19</v>
      </c>
      <c r="F322" s="51" t="s">
        <v>99</v>
      </c>
      <c r="G322" s="53" t="s">
        <v>19</v>
      </c>
      <c r="H322" s="130">
        <v>2.8</v>
      </c>
      <c r="J322" s="51">
        <v>265.0</v>
      </c>
      <c r="K322" s="53" t="s">
        <v>19</v>
      </c>
      <c r="L322" s="53" t="s">
        <v>19</v>
      </c>
      <c r="M322" s="53" t="s">
        <v>19</v>
      </c>
      <c r="N322" s="53" t="s">
        <v>19</v>
      </c>
      <c r="O322" s="53" t="s">
        <v>19</v>
      </c>
      <c r="P322" s="53" t="s">
        <v>19</v>
      </c>
      <c r="Q322" s="130"/>
      <c r="R322" s="51"/>
      <c r="S322" s="51"/>
    </row>
    <row r="323" ht="14.25" customHeight="1">
      <c r="A323" s="129">
        <v>316.0</v>
      </c>
      <c r="B323" s="129">
        <v>35.0</v>
      </c>
      <c r="C323" s="129">
        <v>9.0</v>
      </c>
      <c r="D323" s="129">
        <v>4.0</v>
      </c>
      <c r="E323" s="53">
        <v>36.2</v>
      </c>
      <c r="F323" s="51">
        <v>31.5</v>
      </c>
      <c r="G323" s="53">
        <v>6.5</v>
      </c>
      <c r="H323" s="130">
        <v>2.9</v>
      </c>
      <c r="J323" s="51">
        <v>266.0</v>
      </c>
      <c r="K323" s="53">
        <v>10.0</v>
      </c>
      <c r="L323" s="53">
        <v>10.0</v>
      </c>
      <c r="M323" s="53">
        <v>10.0</v>
      </c>
      <c r="N323" s="53">
        <v>5.0</v>
      </c>
      <c r="O323" s="53">
        <v>5.0</v>
      </c>
      <c r="P323" s="53">
        <v>5.0</v>
      </c>
      <c r="Q323" s="130"/>
      <c r="R323" s="51"/>
      <c r="S323" s="51"/>
    </row>
    <row r="324" ht="14.25" customHeight="1">
      <c r="A324" s="129">
        <v>317.0</v>
      </c>
      <c r="B324" s="129">
        <v>23.0</v>
      </c>
      <c r="C324" s="129">
        <v>9.0</v>
      </c>
      <c r="D324" s="129">
        <v>5.0</v>
      </c>
      <c r="E324" s="53">
        <v>31.5</v>
      </c>
      <c r="F324" s="51">
        <v>23.5</v>
      </c>
      <c r="G324" s="53">
        <v>5.8</v>
      </c>
      <c r="H324" s="130">
        <v>2.3</v>
      </c>
      <c r="J324" s="51">
        <v>267.0</v>
      </c>
      <c r="K324" s="53">
        <v>0.0</v>
      </c>
      <c r="L324" s="53">
        <v>0.0</v>
      </c>
      <c r="M324" s="53">
        <v>0.0</v>
      </c>
      <c r="N324" s="53">
        <v>0.0</v>
      </c>
      <c r="O324" s="53">
        <v>0.0</v>
      </c>
      <c r="P324" s="53">
        <v>0.0</v>
      </c>
      <c r="Q324" s="130"/>
      <c r="R324" s="51"/>
      <c r="S324" s="51"/>
    </row>
    <row r="325" ht="14.25" customHeight="1">
      <c r="A325" s="129">
        <v>318.0</v>
      </c>
      <c r="B325" s="129">
        <v>2.0</v>
      </c>
      <c r="C325" s="129">
        <v>9.0</v>
      </c>
      <c r="D325" s="129">
        <v>6.0</v>
      </c>
      <c r="E325" s="53" t="s">
        <v>21</v>
      </c>
      <c r="F325" s="51">
        <v>0.0</v>
      </c>
      <c r="G325" s="53" t="s">
        <v>21</v>
      </c>
      <c r="H325" s="130">
        <v>1.7</v>
      </c>
      <c r="J325" s="51">
        <v>0.0</v>
      </c>
      <c r="K325" s="53">
        <v>6.0</v>
      </c>
      <c r="L325" s="53">
        <v>8.0</v>
      </c>
      <c r="M325" s="53">
        <v>10.0</v>
      </c>
      <c r="N325" s="53">
        <v>5.0</v>
      </c>
      <c r="O325" s="53">
        <v>5.0</v>
      </c>
      <c r="P325" s="53">
        <v>7.0</v>
      </c>
      <c r="Q325" s="130"/>
      <c r="R325" s="51"/>
      <c r="S325" s="51"/>
    </row>
    <row r="326" ht="14.25" customHeight="1">
      <c r="A326" s="129">
        <v>319.0</v>
      </c>
      <c r="B326" s="129">
        <v>16.0</v>
      </c>
      <c r="C326" s="129">
        <v>9.0</v>
      </c>
      <c r="D326" s="129">
        <v>7.0</v>
      </c>
      <c r="E326" s="53">
        <v>31.4</v>
      </c>
      <c r="F326" s="51">
        <v>24.0</v>
      </c>
      <c r="G326" s="53">
        <v>5.8</v>
      </c>
      <c r="H326" s="130">
        <v>2.4</v>
      </c>
      <c r="J326" s="51">
        <v>268.0</v>
      </c>
      <c r="K326" s="53">
        <v>6.0</v>
      </c>
      <c r="L326" s="53">
        <v>2.0</v>
      </c>
      <c r="M326" s="53">
        <v>10.0</v>
      </c>
      <c r="N326" s="53">
        <v>5.0</v>
      </c>
      <c r="O326" s="53">
        <v>5.0</v>
      </c>
      <c r="P326" s="53">
        <v>10.0</v>
      </c>
      <c r="Q326" s="130"/>
      <c r="R326" s="51"/>
      <c r="S326" s="51"/>
    </row>
    <row r="327" ht="14.25" customHeight="1">
      <c r="A327" s="129">
        <v>320.0</v>
      </c>
      <c r="B327" s="129">
        <v>5.0</v>
      </c>
      <c r="C327" s="129">
        <v>9.0</v>
      </c>
      <c r="D327" s="129">
        <v>8.0</v>
      </c>
      <c r="E327" s="53">
        <v>32.5</v>
      </c>
      <c r="F327" s="51">
        <v>27.0</v>
      </c>
      <c r="G327" s="53">
        <v>5.9</v>
      </c>
      <c r="H327" s="130">
        <v>2.4</v>
      </c>
      <c r="J327" s="51">
        <v>269.0</v>
      </c>
      <c r="K327" s="53">
        <v>6.0</v>
      </c>
      <c r="L327" s="53">
        <v>2.0</v>
      </c>
      <c r="M327" s="53">
        <v>10.0</v>
      </c>
      <c r="N327" s="53">
        <v>5.0</v>
      </c>
      <c r="O327" s="53">
        <v>5.0</v>
      </c>
      <c r="P327" s="53">
        <v>10.0</v>
      </c>
      <c r="Q327" s="130"/>
      <c r="R327" s="51"/>
      <c r="S327" s="51"/>
    </row>
    <row r="328" ht="14.25" customHeight="1">
      <c r="A328" s="129">
        <v>321.0</v>
      </c>
      <c r="B328" s="129">
        <v>4.0</v>
      </c>
      <c r="C328" s="129">
        <v>9.0</v>
      </c>
      <c r="D328" s="129">
        <v>9.0</v>
      </c>
      <c r="E328" s="53">
        <v>39.5</v>
      </c>
      <c r="F328" s="51">
        <v>31.0</v>
      </c>
      <c r="G328" s="53">
        <v>6.3</v>
      </c>
      <c r="H328" s="130">
        <v>2.95</v>
      </c>
      <c r="J328" s="51">
        <v>270.0</v>
      </c>
      <c r="K328" s="53">
        <v>10.0</v>
      </c>
      <c r="L328" s="53">
        <v>10.0</v>
      </c>
      <c r="M328" s="53">
        <v>10.0</v>
      </c>
      <c r="N328" s="53">
        <v>5.0</v>
      </c>
      <c r="O328" s="53">
        <v>5.0</v>
      </c>
      <c r="P328" s="53">
        <v>10.0</v>
      </c>
      <c r="Q328" s="130"/>
      <c r="R328" s="51"/>
      <c r="S328" s="51"/>
    </row>
    <row r="329" ht="14.25" customHeight="1">
      <c r="A329" s="129">
        <v>322.0</v>
      </c>
      <c r="B329" s="129">
        <v>10.0</v>
      </c>
      <c r="C329" s="129">
        <v>9.0</v>
      </c>
      <c r="D329" s="129">
        <v>10.0</v>
      </c>
      <c r="E329" s="53">
        <v>32.9</v>
      </c>
      <c r="F329" s="51">
        <v>27.0</v>
      </c>
      <c r="G329" s="53">
        <v>6.4</v>
      </c>
      <c r="H329" s="130">
        <v>2.8</v>
      </c>
      <c r="J329" s="51">
        <v>271.0</v>
      </c>
      <c r="K329" s="53">
        <v>10.0</v>
      </c>
      <c r="L329" s="53">
        <v>10.0</v>
      </c>
      <c r="M329" s="53">
        <v>10.0</v>
      </c>
      <c r="N329" s="53">
        <v>5.0</v>
      </c>
      <c r="O329" s="53">
        <v>5.0</v>
      </c>
      <c r="P329" s="53">
        <v>20.0</v>
      </c>
      <c r="Q329" s="130"/>
      <c r="R329" s="51"/>
      <c r="S329" s="51"/>
    </row>
    <row r="330" ht="14.25" customHeight="1">
      <c r="A330" s="129">
        <v>323.0</v>
      </c>
      <c r="B330" s="129">
        <v>26.0</v>
      </c>
      <c r="C330" s="129">
        <v>9.0</v>
      </c>
      <c r="D330" s="129">
        <v>11.0</v>
      </c>
      <c r="E330" s="53">
        <v>36.5</v>
      </c>
      <c r="F330" s="51">
        <v>32.0</v>
      </c>
      <c r="G330" s="53">
        <v>6.0</v>
      </c>
      <c r="H330" s="130">
        <v>2.7</v>
      </c>
      <c r="J330" s="51">
        <v>272.0</v>
      </c>
      <c r="K330" s="53">
        <v>6.0</v>
      </c>
      <c r="L330" s="53">
        <v>8.0</v>
      </c>
      <c r="M330" s="53">
        <v>10.0</v>
      </c>
      <c r="N330" s="53">
        <v>5.0</v>
      </c>
      <c r="O330" s="53">
        <v>5.0</v>
      </c>
      <c r="P330" s="53">
        <v>5.0</v>
      </c>
      <c r="Q330" s="130"/>
      <c r="R330" s="51"/>
      <c r="S330" s="51"/>
    </row>
    <row r="331" ht="14.25" customHeight="1">
      <c r="A331" s="129">
        <v>324.0</v>
      </c>
      <c r="B331" s="129">
        <v>20.0</v>
      </c>
      <c r="C331" s="129">
        <v>9.0</v>
      </c>
      <c r="D331" s="129">
        <v>12.0</v>
      </c>
      <c r="E331" s="53">
        <v>33.4</v>
      </c>
      <c r="F331" s="51">
        <v>26.5</v>
      </c>
      <c r="G331" s="53">
        <v>6.1</v>
      </c>
      <c r="H331" s="130">
        <v>2.3</v>
      </c>
      <c r="J331" s="51">
        <v>273.0</v>
      </c>
      <c r="K331" s="53">
        <v>6.0</v>
      </c>
      <c r="L331" s="53">
        <v>2.0</v>
      </c>
      <c r="M331" s="53">
        <v>10.0</v>
      </c>
      <c r="N331" s="53">
        <v>5.0</v>
      </c>
      <c r="O331" s="53">
        <v>5.0</v>
      </c>
      <c r="P331" s="53">
        <v>10.0</v>
      </c>
      <c r="Q331" s="130"/>
      <c r="R331" s="51"/>
      <c r="S331" s="51"/>
    </row>
    <row r="332" ht="14.25" customHeight="1">
      <c r="A332" s="129">
        <v>325.0</v>
      </c>
      <c r="B332" s="129">
        <v>14.0</v>
      </c>
      <c r="C332" s="129">
        <v>9.0</v>
      </c>
      <c r="D332" s="129">
        <v>13.0</v>
      </c>
      <c r="E332" s="53">
        <v>36.1</v>
      </c>
      <c r="F332" s="51">
        <v>28.5</v>
      </c>
      <c r="G332" s="53">
        <v>5.6</v>
      </c>
      <c r="H332" s="130">
        <v>2.35</v>
      </c>
      <c r="J332" s="51">
        <v>274.0</v>
      </c>
      <c r="K332" s="53">
        <v>6.0</v>
      </c>
      <c r="L332" s="53">
        <v>6.0</v>
      </c>
      <c r="M332" s="53">
        <v>2.0</v>
      </c>
      <c r="N332" s="53">
        <v>5.0</v>
      </c>
      <c r="O332" s="53">
        <v>5.0</v>
      </c>
      <c r="P332" s="53">
        <v>5.0</v>
      </c>
      <c r="Q332" s="130"/>
      <c r="R332" s="51"/>
      <c r="S332" s="51"/>
      <c r="AB332" s="53" t="s">
        <v>60</v>
      </c>
    </row>
    <row r="333" ht="14.25" customHeight="1">
      <c r="A333" s="129">
        <v>326.0</v>
      </c>
      <c r="B333" s="129">
        <v>11.0</v>
      </c>
      <c r="C333" s="129">
        <v>9.0</v>
      </c>
      <c r="D333" s="129">
        <v>14.0</v>
      </c>
      <c r="E333" s="53" t="s">
        <v>19</v>
      </c>
      <c r="F333" s="51">
        <v>0.0</v>
      </c>
      <c r="G333" s="53" t="s">
        <v>19</v>
      </c>
      <c r="H333" s="130">
        <v>2.5</v>
      </c>
      <c r="J333" s="51">
        <v>0.0</v>
      </c>
      <c r="K333" s="53" t="s">
        <v>19</v>
      </c>
      <c r="L333" s="53" t="s">
        <v>19</v>
      </c>
      <c r="M333" s="53" t="s">
        <v>19</v>
      </c>
      <c r="N333" s="53" t="s">
        <v>19</v>
      </c>
      <c r="O333" s="53" t="s">
        <v>19</v>
      </c>
      <c r="P333" s="53" t="s">
        <v>19</v>
      </c>
      <c r="Q333" s="130"/>
      <c r="R333" s="51"/>
      <c r="S333" s="51"/>
    </row>
    <row r="334" ht="14.25" customHeight="1">
      <c r="A334" s="129">
        <v>327.0</v>
      </c>
      <c r="B334" s="129">
        <v>19.0</v>
      </c>
      <c r="C334" s="129">
        <v>9.0</v>
      </c>
      <c r="D334" s="129">
        <v>15.0</v>
      </c>
      <c r="E334" s="53">
        <v>42.7</v>
      </c>
      <c r="F334" s="51">
        <v>32.0</v>
      </c>
      <c r="G334" s="53">
        <v>6.7</v>
      </c>
      <c r="H334" s="130">
        <v>3.0</v>
      </c>
      <c r="J334" s="51">
        <v>275.0</v>
      </c>
      <c r="K334" s="53">
        <v>10.0</v>
      </c>
      <c r="L334" s="53">
        <v>6.0</v>
      </c>
      <c r="M334" s="53">
        <v>10.0</v>
      </c>
      <c r="N334" s="53">
        <v>5.0</v>
      </c>
      <c r="O334" s="53">
        <v>5.0</v>
      </c>
      <c r="P334" s="53">
        <v>20.0</v>
      </c>
      <c r="Q334" s="130"/>
      <c r="R334" s="51"/>
      <c r="S334" s="51"/>
    </row>
    <row r="335" ht="14.25" customHeight="1">
      <c r="A335" s="129">
        <v>328.0</v>
      </c>
      <c r="B335" s="129">
        <v>12.0</v>
      </c>
      <c r="C335" s="129">
        <v>9.0</v>
      </c>
      <c r="D335" s="129">
        <v>16.0</v>
      </c>
      <c r="E335" s="53">
        <v>41.4</v>
      </c>
      <c r="F335" s="51">
        <v>32.1</v>
      </c>
      <c r="G335" s="53">
        <v>6.2</v>
      </c>
      <c r="H335" s="130">
        <v>2.7</v>
      </c>
      <c r="J335" s="51">
        <v>276.0</v>
      </c>
      <c r="K335" s="53">
        <v>6.0</v>
      </c>
      <c r="L335" s="53">
        <v>6.0</v>
      </c>
      <c r="M335" s="53">
        <v>8.0</v>
      </c>
      <c r="N335" s="53">
        <v>5.0</v>
      </c>
      <c r="O335" s="53">
        <v>5.0</v>
      </c>
      <c r="P335" s="53">
        <v>10.0</v>
      </c>
      <c r="Q335" s="130"/>
      <c r="R335" s="51"/>
      <c r="S335" s="51"/>
    </row>
    <row r="336" ht="14.25" customHeight="1">
      <c r="A336" s="129">
        <v>329.0</v>
      </c>
      <c r="B336" s="129">
        <v>34.0</v>
      </c>
      <c r="C336" s="129">
        <v>9.0</v>
      </c>
      <c r="D336" s="129">
        <v>17.0</v>
      </c>
      <c r="E336" s="53">
        <v>32.9</v>
      </c>
      <c r="F336" s="51">
        <v>25.0</v>
      </c>
      <c r="G336" s="53">
        <v>5.4</v>
      </c>
      <c r="H336" s="130">
        <v>2.0</v>
      </c>
      <c r="J336" s="51">
        <v>277.0</v>
      </c>
      <c r="K336" s="53">
        <v>6.0</v>
      </c>
      <c r="L336" s="53">
        <v>10.0</v>
      </c>
      <c r="M336" s="53">
        <v>8.0</v>
      </c>
      <c r="N336" s="53">
        <v>5.0</v>
      </c>
      <c r="O336" s="53">
        <v>5.0</v>
      </c>
      <c r="P336" s="53">
        <v>5.0</v>
      </c>
      <c r="Q336" s="130"/>
      <c r="R336" s="51"/>
      <c r="S336" s="51"/>
    </row>
    <row r="337" ht="14.25" customHeight="1">
      <c r="A337" s="129">
        <v>330.0</v>
      </c>
      <c r="B337" s="129">
        <v>33.0</v>
      </c>
      <c r="C337" s="129">
        <v>9.0</v>
      </c>
      <c r="D337" s="129">
        <v>18.0</v>
      </c>
      <c r="E337" s="53" t="s">
        <v>19</v>
      </c>
      <c r="F337" s="51">
        <v>0.0</v>
      </c>
      <c r="G337" s="53" t="s">
        <v>19</v>
      </c>
      <c r="H337" s="130">
        <v>0.0</v>
      </c>
      <c r="I337" s="129" t="s">
        <v>82</v>
      </c>
      <c r="J337" s="51">
        <v>0.0</v>
      </c>
      <c r="K337" s="53" t="s">
        <v>19</v>
      </c>
      <c r="L337" s="53" t="s">
        <v>19</v>
      </c>
      <c r="M337" s="53" t="s">
        <v>19</v>
      </c>
      <c r="N337" s="53">
        <v>5.0</v>
      </c>
      <c r="O337" s="53">
        <v>5.0</v>
      </c>
      <c r="P337" s="53" t="s">
        <v>19</v>
      </c>
      <c r="Q337" s="130"/>
      <c r="R337" s="51"/>
      <c r="S337" s="51"/>
    </row>
    <row r="338" ht="14.25" customHeight="1">
      <c r="A338" s="129">
        <v>331.0</v>
      </c>
      <c r="B338" s="129">
        <v>7.0</v>
      </c>
      <c r="C338" s="129">
        <v>9.0</v>
      </c>
      <c r="D338" s="129">
        <v>19.0</v>
      </c>
      <c r="E338" s="53">
        <v>41.5</v>
      </c>
      <c r="F338" s="51">
        <v>32.0</v>
      </c>
      <c r="G338" s="53">
        <v>5.9</v>
      </c>
      <c r="H338" s="130">
        <v>2.5</v>
      </c>
      <c r="J338" s="51">
        <v>278.0</v>
      </c>
      <c r="K338" s="53">
        <v>6.0</v>
      </c>
      <c r="L338" s="53">
        <v>8.0</v>
      </c>
      <c r="M338" s="53">
        <v>8.0</v>
      </c>
      <c r="N338" s="53">
        <v>5.0</v>
      </c>
      <c r="O338" s="53">
        <v>5.0</v>
      </c>
      <c r="P338" s="53">
        <v>5.0</v>
      </c>
      <c r="Q338" s="130"/>
      <c r="R338" s="51"/>
      <c r="S338" s="51"/>
    </row>
    <row r="339" ht="14.25" customHeight="1">
      <c r="A339" s="129">
        <v>332.0</v>
      </c>
      <c r="B339" s="129">
        <v>3.0</v>
      </c>
      <c r="C339" s="129">
        <v>9.0</v>
      </c>
      <c r="D339" s="129">
        <v>20.0</v>
      </c>
      <c r="E339" s="53" t="s">
        <v>19</v>
      </c>
      <c r="F339" s="51">
        <v>0.0</v>
      </c>
      <c r="G339" s="53" t="s">
        <v>19</v>
      </c>
      <c r="H339" s="130">
        <v>0.0</v>
      </c>
      <c r="I339" s="129" t="s">
        <v>82</v>
      </c>
      <c r="J339" s="51">
        <v>0.0</v>
      </c>
      <c r="K339" s="53" t="s">
        <v>19</v>
      </c>
      <c r="L339" s="53" t="s">
        <v>19</v>
      </c>
      <c r="M339" s="53" t="s">
        <v>19</v>
      </c>
      <c r="N339" s="53" t="s">
        <v>19</v>
      </c>
      <c r="O339" s="53" t="s">
        <v>19</v>
      </c>
      <c r="P339" s="53" t="s">
        <v>19</v>
      </c>
      <c r="Q339" s="130"/>
      <c r="R339" s="51"/>
      <c r="S339" s="51"/>
    </row>
    <row r="340" ht="14.25" customHeight="1">
      <c r="A340" s="129">
        <v>333.0</v>
      </c>
      <c r="B340" s="129">
        <v>15.0</v>
      </c>
      <c r="C340" s="129">
        <v>9.0</v>
      </c>
      <c r="D340" s="129">
        <v>21.0</v>
      </c>
      <c r="E340" s="53">
        <v>33.7</v>
      </c>
      <c r="F340" s="51">
        <v>23.5</v>
      </c>
      <c r="G340" s="53">
        <v>5.7</v>
      </c>
      <c r="H340" s="130">
        <v>2.1</v>
      </c>
      <c r="J340" s="51">
        <v>279.0</v>
      </c>
      <c r="K340" s="53">
        <v>10.0</v>
      </c>
      <c r="L340" s="53">
        <v>10.0</v>
      </c>
      <c r="M340" s="53">
        <v>10.0</v>
      </c>
      <c r="N340" s="53">
        <v>5.0</v>
      </c>
      <c r="O340" s="53">
        <v>5.0</v>
      </c>
      <c r="P340" s="53">
        <v>5.0</v>
      </c>
      <c r="Q340" s="130"/>
      <c r="R340" s="51"/>
      <c r="S340" s="51"/>
    </row>
    <row r="341" ht="14.25" customHeight="1">
      <c r="A341" s="129">
        <v>334.0</v>
      </c>
      <c r="B341" s="129">
        <v>39.0</v>
      </c>
      <c r="C341" s="129">
        <v>9.0</v>
      </c>
      <c r="D341" s="129">
        <v>22.0</v>
      </c>
      <c r="E341" s="53" t="s">
        <v>19</v>
      </c>
      <c r="F341" s="51" t="s">
        <v>99</v>
      </c>
      <c r="G341" s="53" t="s">
        <v>19</v>
      </c>
      <c r="H341" s="130">
        <v>3.2</v>
      </c>
      <c r="J341" s="51">
        <v>0.0</v>
      </c>
      <c r="K341" s="53" t="s">
        <v>19</v>
      </c>
      <c r="L341" s="53" t="s">
        <v>19</v>
      </c>
      <c r="M341" s="53" t="s">
        <v>19</v>
      </c>
      <c r="N341" s="53" t="s">
        <v>19</v>
      </c>
      <c r="O341" s="53" t="s">
        <v>19</v>
      </c>
      <c r="P341" s="53" t="s">
        <v>19</v>
      </c>
      <c r="Q341" s="130"/>
      <c r="R341" s="51"/>
      <c r="S341" s="51"/>
      <c r="AB341" s="53" t="s">
        <v>137</v>
      </c>
    </row>
    <row r="342" ht="14.25" customHeight="1">
      <c r="A342" s="129">
        <v>335.0</v>
      </c>
      <c r="B342" s="129">
        <v>38.0</v>
      </c>
      <c r="C342" s="129">
        <v>9.0</v>
      </c>
      <c r="D342" s="129">
        <v>23.0</v>
      </c>
      <c r="E342" s="53">
        <v>47.4</v>
      </c>
      <c r="F342" s="51">
        <v>38.5</v>
      </c>
      <c r="G342" s="53">
        <v>7.0</v>
      </c>
      <c r="H342" s="130">
        <v>3.4</v>
      </c>
      <c r="J342" s="51">
        <v>280.0</v>
      </c>
      <c r="K342" s="53">
        <v>6.0</v>
      </c>
      <c r="L342" s="53">
        <v>2.0</v>
      </c>
      <c r="M342" s="53">
        <v>10.0</v>
      </c>
      <c r="N342" s="53">
        <v>5.0</v>
      </c>
      <c r="O342" s="53">
        <v>5.0</v>
      </c>
      <c r="P342" s="53">
        <v>20.0</v>
      </c>
      <c r="Q342" s="130"/>
      <c r="R342" s="51"/>
      <c r="S342" s="51"/>
    </row>
    <row r="343" ht="14.25" customHeight="1">
      <c r="A343" s="129">
        <v>336.0</v>
      </c>
      <c r="B343" s="129">
        <v>30.0</v>
      </c>
      <c r="C343" s="129">
        <v>9.0</v>
      </c>
      <c r="D343" s="129">
        <v>24.0</v>
      </c>
      <c r="E343" s="53">
        <v>36.9</v>
      </c>
      <c r="F343" s="51">
        <v>30.0</v>
      </c>
      <c r="G343" s="53">
        <v>5.7</v>
      </c>
      <c r="H343" s="130">
        <v>3.2</v>
      </c>
      <c r="J343" s="51">
        <v>281.0</v>
      </c>
      <c r="K343" s="53">
        <v>10.0</v>
      </c>
      <c r="L343" s="53">
        <v>10.0</v>
      </c>
      <c r="M343" s="53">
        <v>2.0</v>
      </c>
      <c r="N343" s="53">
        <v>5.0</v>
      </c>
      <c r="O343" s="53">
        <v>5.0</v>
      </c>
      <c r="P343" s="53">
        <v>0.0</v>
      </c>
      <c r="Q343" s="130"/>
      <c r="R343" s="51"/>
      <c r="S343" s="51"/>
    </row>
    <row r="344" ht="14.25" customHeight="1">
      <c r="A344" s="129">
        <v>337.0</v>
      </c>
      <c r="B344" s="129">
        <v>27.0</v>
      </c>
      <c r="C344" s="129">
        <v>9.0</v>
      </c>
      <c r="D344" s="129">
        <v>25.0</v>
      </c>
      <c r="E344" s="53">
        <v>38.5</v>
      </c>
      <c r="F344" s="51">
        <v>29.0</v>
      </c>
      <c r="G344" s="53">
        <v>5.9</v>
      </c>
      <c r="H344" s="130">
        <v>2.7</v>
      </c>
      <c r="J344" s="51">
        <v>282.0</v>
      </c>
      <c r="K344" s="53">
        <v>10.0</v>
      </c>
      <c r="L344" s="53">
        <v>10.0</v>
      </c>
      <c r="M344" s="53">
        <v>6.0</v>
      </c>
      <c r="N344" s="53">
        <v>5.0</v>
      </c>
      <c r="O344" s="53">
        <v>5.0</v>
      </c>
      <c r="P344" s="53">
        <v>10.0</v>
      </c>
      <c r="Q344" s="130"/>
      <c r="R344" s="51"/>
      <c r="S344" s="51"/>
    </row>
    <row r="345" ht="14.25" customHeight="1">
      <c r="A345" s="129">
        <v>338.0</v>
      </c>
      <c r="B345" s="129">
        <v>31.0</v>
      </c>
      <c r="C345" s="129">
        <v>9.0</v>
      </c>
      <c r="D345" s="129">
        <v>26.0</v>
      </c>
      <c r="E345" s="53">
        <v>39.6</v>
      </c>
      <c r="F345" s="51">
        <v>34.0</v>
      </c>
      <c r="G345" s="53">
        <v>6.5</v>
      </c>
      <c r="H345" s="130">
        <v>2.9</v>
      </c>
      <c r="J345" s="51">
        <v>283.0</v>
      </c>
      <c r="K345" s="53">
        <v>10.0</v>
      </c>
      <c r="L345" s="53">
        <v>10.0</v>
      </c>
      <c r="M345" s="53">
        <v>10.0</v>
      </c>
      <c r="N345" s="53">
        <v>5.0</v>
      </c>
      <c r="O345" s="53">
        <v>5.0</v>
      </c>
      <c r="P345" s="53">
        <v>20.0</v>
      </c>
      <c r="Q345" s="130"/>
      <c r="R345" s="51"/>
      <c r="S345" s="51"/>
      <c r="AB345" s="53" t="s">
        <v>60</v>
      </c>
    </row>
    <row r="346" ht="14.25" customHeight="1">
      <c r="A346" s="129">
        <v>339.0</v>
      </c>
      <c r="B346" s="129">
        <v>18.0</v>
      </c>
      <c r="C346" s="129">
        <v>9.0</v>
      </c>
      <c r="D346" s="129">
        <v>27.0</v>
      </c>
      <c r="E346" s="53">
        <v>42.5</v>
      </c>
      <c r="F346" s="51">
        <v>35.5</v>
      </c>
      <c r="G346" s="53">
        <v>6.8</v>
      </c>
      <c r="H346" s="130">
        <v>3.15</v>
      </c>
      <c r="J346" s="51">
        <v>284.0</v>
      </c>
      <c r="K346" s="53">
        <v>10.0</v>
      </c>
      <c r="L346" s="53">
        <v>10.0</v>
      </c>
      <c r="M346" s="53">
        <v>10.0</v>
      </c>
      <c r="N346" s="53">
        <v>5.0</v>
      </c>
      <c r="O346" s="53">
        <v>5.0</v>
      </c>
      <c r="P346" s="53">
        <v>20.0</v>
      </c>
      <c r="Q346" s="130"/>
      <c r="R346" s="51"/>
      <c r="S346" s="51"/>
    </row>
    <row r="347" ht="14.25" customHeight="1">
      <c r="A347" s="129">
        <v>340.0</v>
      </c>
      <c r="B347" s="129">
        <v>29.0</v>
      </c>
      <c r="C347" s="129">
        <v>9.0</v>
      </c>
      <c r="D347" s="129">
        <v>28.0</v>
      </c>
      <c r="E347" s="53">
        <v>32.7</v>
      </c>
      <c r="F347" s="51">
        <v>24.5</v>
      </c>
      <c r="G347" s="53">
        <v>6.4</v>
      </c>
      <c r="H347" s="130">
        <v>2.4</v>
      </c>
      <c r="J347" s="51">
        <v>285.0</v>
      </c>
      <c r="K347" s="53">
        <v>10.0</v>
      </c>
      <c r="L347" s="53">
        <v>10.0</v>
      </c>
      <c r="M347" s="53">
        <v>10.0</v>
      </c>
      <c r="N347" s="53">
        <v>5.0</v>
      </c>
      <c r="O347" s="53">
        <v>5.0</v>
      </c>
      <c r="P347" s="53">
        <v>10.0</v>
      </c>
      <c r="Q347" s="130"/>
      <c r="R347" s="51"/>
      <c r="S347" s="51"/>
    </row>
    <row r="348" ht="14.25" customHeight="1">
      <c r="A348" s="129">
        <v>341.0</v>
      </c>
      <c r="B348" s="129">
        <v>21.0</v>
      </c>
      <c r="C348" s="129">
        <v>9.0</v>
      </c>
      <c r="D348" s="129">
        <v>29.0</v>
      </c>
      <c r="E348" s="53">
        <v>29.5</v>
      </c>
      <c r="F348" s="51">
        <v>22.0</v>
      </c>
      <c r="G348" s="53">
        <v>5.6</v>
      </c>
      <c r="H348" s="130">
        <v>1.75</v>
      </c>
      <c r="J348" s="51">
        <v>286.0</v>
      </c>
      <c r="K348" s="53">
        <v>10.0</v>
      </c>
      <c r="L348" s="53">
        <v>10.0</v>
      </c>
      <c r="M348" s="53">
        <v>10.0</v>
      </c>
      <c r="N348" s="53">
        <v>5.0</v>
      </c>
      <c r="O348" s="53">
        <v>5.0</v>
      </c>
      <c r="P348" s="53">
        <v>7.0</v>
      </c>
      <c r="Q348" s="130"/>
      <c r="R348" s="51"/>
      <c r="S348" s="51"/>
    </row>
    <row r="349" ht="14.25" customHeight="1">
      <c r="A349" s="129">
        <v>342.0</v>
      </c>
      <c r="B349" s="129">
        <v>17.0</v>
      </c>
      <c r="C349" s="129">
        <v>9.0</v>
      </c>
      <c r="D349" s="129">
        <v>30.0</v>
      </c>
      <c r="E349" s="53" t="s">
        <v>19</v>
      </c>
      <c r="F349" s="51">
        <v>26.5</v>
      </c>
      <c r="G349" s="53" t="s">
        <v>19</v>
      </c>
      <c r="H349" s="130">
        <v>2.6</v>
      </c>
      <c r="J349" s="51">
        <v>287.0</v>
      </c>
      <c r="K349" s="53" t="s">
        <v>19</v>
      </c>
      <c r="L349" s="53" t="s">
        <v>19</v>
      </c>
      <c r="M349" s="53" t="s">
        <v>19</v>
      </c>
      <c r="N349" s="53" t="s">
        <v>19</v>
      </c>
      <c r="O349" s="53" t="s">
        <v>19</v>
      </c>
      <c r="P349" s="53" t="s">
        <v>19</v>
      </c>
      <c r="Q349" s="130"/>
      <c r="R349" s="51"/>
      <c r="S349" s="51"/>
    </row>
    <row r="350" ht="14.25" customHeight="1">
      <c r="A350" s="129">
        <v>343.0</v>
      </c>
      <c r="B350" s="129">
        <v>24.0</v>
      </c>
      <c r="C350" s="129">
        <v>9.0</v>
      </c>
      <c r="D350" s="129">
        <v>31.0</v>
      </c>
      <c r="E350" s="53">
        <v>44.6</v>
      </c>
      <c r="F350" s="51">
        <v>36.0</v>
      </c>
      <c r="G350" s="53">
        <v>7.0</v>
      </c>
      <c r="H350" s="130">
        <v>3.3</v>
      </c>
      <c r="J350" s="51">
        <v>288.0</v>
      </c>
      <c r="K350" s="53">
        <v>6.0</v>
      </c>
      <c r="L350" s="53">
        <v>2.0</v>
      </c>
      <c r="M350" s="53">
        <v>10.0</v>
      </c>
      <c r="N350" s="53">
        <v>5.0</v>
      </c>
      <c r="O350" s="53">
        <v>5.0</v>
      </c>
      <c r="P350" s="53">
        <v>10.0</v>
      </c>
      <c r="Q350" s="130"/>
      <c r="R350" s="51"/>
      <c r="S350" s="51"/>
    </row>
    <row r="351" ht="14.25" customHeight="1">
      <c r="A351" s="129">
        <v>344.0</v>
      </c>
      <c r="B351" s="129">
        <v>13.0</v>
      </c>
      <c r="C351" s="129">
        <v>9.0</v>
      </c>
      <c r="D351" s="129">
        <v>32.0</v>
      </c>
      <c r="E351" s="53">
        <v>39.9</v>
      </c>
      <c r="F351" s="51">
        <v>35.0</v>
      </c>
      <c r="G351" s="53">
        <v>6.7</v>
      </c>
      <c r="H351" s="130">
        <v>3.2</v>
      </c>
      <c r="J351" s="51">
        <v>289.0</v>
      </c>
      <c r="K351" s="53">
        <v>6.0</v>
      </c>
      <c r="L351" s="53">
        <v>2.0</v>
      </c>
      <c r="M351" s="53">
        <v>10.0</v>
      </c>
      <c r="N351" s="53">
        <v>5.0</v>
      </c>
      <c r="O351" s="53">
        <v>5.0</v>
      </c>
      <c r="P351" s="53">
        <v>10.0</v>
      </c>
      <c r="Q351" s="130"/>
      <c r="R351" s="51"/>
      <c r="S351" s="51"/>
    </row>
    <row r="352" ht="14.25" customHeight="1">
      <c r="A352" s="129">
        <v>345.0</v>
      </c>
      <c r="B352" s="129">
        <v>9.0</v>
      </c>
      <c r="C352" s="129">
        <v>9.0</v>
      </c>
      <c r="D352" s="129">
        <v>33.0</v>
      </c>
      <c r="E352" s="53">
        <v>35.1</v>
      </c>
      <c r="F352" s="51">
        <v>29.0</v>
      </c>
      <c r="G352" s="53">
        <v>5.4</v>
      </c>
      <c r="H352" s="130">
        <v>2.5</v>
      </c>
      <c r="J352" s="51">
        <v>290.0</v>
      </c>
      <c r="K352" s="53">
        <v>6.0</v>
      </c>
      <c r="L352" s="53">
        <v>2.0</v>
      </c>
      <c r="M352" s="53">
        <v>10.0</v>
      </c>
      <c r="N352" s="53">
        <v>5.0</v>
      </c>
      <c r="O352" s="53">
        <v>5.0</v>
      </c>
      <c r="P352" s="53">
        <v>5.0</v>
      </c>
      <c r="Q352" s="130"/>
      <c r="R352" s="51"/>
      <c r="S352" s="51"/>
    </row>
    <row r="353" ht="14.25" customHeight="1">
      <c r="A353" s="129">
        <v>346.0</v>
      </c>
      <c r="B353" s="129">
        <v>1.0</v>
      </c>
      <c r="C353" s="129">
        <v>9.0</v>
      </c>
      <c r="D353" s="129">
        <v>34.0</v>
      </c>
      <c r="E353" s="53">
        <v>37.9</v>
      </c>
      <c r="F353" s="51">
        <v>31.0</v>
      </c>
      <c r="G353" s="53">
        <v>5.9</v>
      </c>
      <c r="H353" s="130">
        <v>2.5</v>
      </c>
      <c r="J353" s="51">
        <v>291.0</v>
      </c>
      <c r="K353" s="53">
        <v>6.0</v>
      </c>
      <c r="L353" s="53">
        <v>8.0</v>
      </c>
      <c r="M353" s="53">
        <v>10.0</v>
      </c>
      <c r="N353" s="53">
        <v>5.0</v>
      </c>
      <c r="O353" s="53">
        <v>5.0</v>
      </c>
      <c r="P353" s="53">
        <v>10.0</v>
      </c>
      <c r="Q353" s="130"/>
      <c r="R353" s="51"/>
      <c r="S353" s="51"/>
    </row>
    <row r="354" ht="14.25" customHeight="1">
      <c r="A354" s="129">
        <v>347.0</v>
      </c>
      <c r="B354" s="129">
        <v>6.0</v>
      </c>
      <c r="C354" s="129">
        <v>9.0</v>
      </c>
      <c r="D354" s="129">
        <v>35.0</v>
      </c>
      <c r="E354" s="53">
        <v>42.5</v>
      </c>
      <c r="F354" s="51">
        <v>34.0</v>
      </c>
      <c r="G354" s="53">
        <v>6.5</v>
      </c>
      <c r="H354" s="130">
        <v>3.1</v>
      </c>
      <c r="J354" s="51">
        <v>292.0</v>
      </c>
      <c r="K354" s="53">
        <v>2.0</v>
      </c>
      <c r="L354" s="53">
        <v>2.0</v>
      </c>
      <c r="M354" s="53">
        <v>8.0</v>
      </c>
      <c r="N354" s="53">
        <v>5.0</v>
      </c>
      <c r="O354" s="53">
        <v>5.0</v>
      </c>
      <c r="P354" s="53">
        <v>10.0</v>
      </c>
      <c r="Q354" s="130"/>
      <c r="R354" s="51"/>
      <c r="S354" s="51"/>
    </row>
    <row r="355" ht="14.25" customHeight="1">
      <c r="A355" s="129">
        <v>348.0</v>
      </c>
      <c r="B355" s="129">
        <v>37.0</v>
      </c>
      <c r="C355" s="129">
        <v>9.0</v>
      </c>
      <c r="D355" s="129">
        <v>36.0</v>
      </c>
      <c r="E355" s="53">
        <v>33.8</v>
      </c>
      <c r="F355" s="51">
        <v>28.0</v>
      </c>
      <c r="G355" s="53">
        <v>7.7</v>
      </c>
      <c r="H355" s="130">
        <v>3.3</v>
      </c>
      <c r="J355" s="51">
        <v>293.0</v>
      </c>
      <c r="K355" s="53">
        <v>10.0</v>
      </c>
      <c r="L355" s="53">
        <v>10.0</v>
      </c>
      <c r="M355" s="53">
        <v>10.0</v>
      </c>
      <c r="N355" s="53">
        <v>5.0</v>
      </c>
      <c r="O355" s="53">
        <v>5.0</v>
      </c>
      <c r="P355" s="53">
        <v>10.0</v>
      </c>
      <c r="Q355" s="130"/>
      <c r="R355" s="51"/>
      <c r="S355" s="51"/>
    </row>
    <row r="356" ht="14.25" customHeight="1">
      <c r="A356" s="129">
        <v>349.0</v>
      </c>
      <c r="B356" s="129">
        <v>22.0</v>
      </c>
      <c r="C356" s="129">
        <v>9.0</v>
      </c>
      <c r="D356" s="129">
        <v>37.0</v>
      </c>
      <c r="E356" s="53">
        <v>36.1</v>
      </c>
      <c r="F356" s="51">
        <v>28.9</v>
      </c>
      <c r="G356" s="53">
        <v>5.5</v>
      </c>
      <c r="H356" s="130">
        <v>2.2</v>
      </c>
      <c r="J356" s="51">
        <v>294.0</v>
      </c>
      <c r="K356" s="53">
        <v>2.0</v>
      </c>
      <c r="L356" s="53">
        <v>8.0</v>
      </c>
      <c r="M356" s="53">
        <v>10.0</v>
      </c>
      <c r="N356" s="53">
        <v>5.0</v>
      </c>
      <c r="O356" s="53">
        <v>5.0</v>
      </c>
      <c r="P356" s="53">
        <v>7.0</v>
      </c>
      <c r="Q356" s="130"/>
      <c r="R356" s="51"/>
      <c r="S356" s="51"/>
    </row>
    <row r="357" ht="14.25" customHeight="1">
      <c r="A357" s="129">
        <v>350.0</v>
      </c>
      <c r="B357" s="129">
        <v>28.0</v>
      </c>
      <c r="C357" s="129">
        <v>9.0</v>
      </c>
      <c r="D357" s="129">
        <v>38.0</v>
      </c>
      <c r="E357" s="53">
        <v>34.1</v>
      </c>
      <c r="F357" s="51">
        <v>25.5</v>
      </c>
      <c r="G357" s="53">
        <v>5.7</v>
      </c>
      <c r="H357" s="130">
        <v>2.0</v>
      </c>
      <c r="J357" s="51">
        <v>295.0</v>
      </c>
      <c r="K357" s="53">
        <v>10.0</v>
      </c>
      <c r="L357" s="53">
        <v>10.0</v>
      </c>
      <c r="M357" s="53">
        <v>10.0</v>
      </c>
      <c r="N357" s="53">
        <v>5.0</v>
      </c>
      <c r="O357" s="53">
        <v>5.0</v>
      </c>
      <c r="P357" s="53">
        <v>7.0</v>
      </c>
      <c r="Q357" s="130"/>
      <c r="R357" s="51"/>
      <c r="S357" s="51"/>
    </row>
    <row r="358" ht="14.25" customHeight="1">
      <c r="A358" s="129">
        <v>351.0</v>
      </c>
      <c r="B358" s="129">
        <v>36.0</v>
      </c>
      <c r="C358" s="129">
        <v>9.0</v>
      </c>
      <c r="D358" s="129">
        <v>39.0</v>
      </c>
      <c r="E358" s="53" t="s">
        <v>19</v>
      </c>
      <c r="F358" s="51">
        <v>0.0</v>
      </c>
      <c r="G358" s="53" t="s">
        <v>19</v>
      </c>
      <c r="H358" s="130">
        <v>0.0</v>
      </c>
      <c r="I358" s="129" t="s">
        <v>82</v>
      </c>
      <c r="J358" s="51">
        <v>0.0</v>
      </c>
      <c r="K358" s="53" t="s">
        <v>19</v>
      </c>
      <c r="L358" s="53" t="s">
        <v>19</v>
      </c>
      <c r="M358" s="53" t="s">
        <v>19</v>
      </c>
      <c r="N358" s="53" t="s">
        <v>19</v>
      </c>
      <c r="O358" s="53" t="s">
        <v>19</v>
      </c>
      <c r="P358" s="53" t="s">
        <v>19</v>
      </c>
      <c r="Q358" s="130"/>
      <c r="R358" s="51"/>
      <c r="S358" s="51"/>
    </row>
    <row r="359" ht="14.25" customHeight="1">
      <c r="A359" s="129">
        <v>352.0</v>
      </c>
      <c r="B359" s="129">
        <v>16.0</v>
      </c>
      <c r="C359" s="129">
        <v>10.0</v>
      </c>
      <c r="D359" s="129">
        <v>1.0</v>
      </c>
      <c r="E359" s="131">
        <v>33.5</v>
      </c>
      <c r="F359" s="51">
        <v>24.9</v>
      </c>
      <c r="G359" s="131">
        <v>5.4</v>
      </c>
      <c r="H359" s="130">
        <v>1.95</v>
      </c>
      <c r="J359" s="51">
        <v>324.0</v>
      </c>
      <c r="K359" s="131">
        <v>6.0</v>
      </c>
      <c r="L359" s="131">
        <v>2.0</v>
      </c>
      <c r="M359" s="131">
        <v>10.0</v>
      </c>
      <c r="N359" s="53">
        <v>5.0</v>
      </c>
      <c r="O359" s="53">
        <v>5.0</v>
      </c>
      <c r="P359" s="131">
        <v>10.0</v>
      </c>
      <c r="Q359" s="130"/>
      <c r="R359" s="51"/>
      <c r="S359" s="51"/>
    </row>
    <row r="360" ht="14.25" customHeight="1">
      <c r="A360" s="129">
        <v>353.0</v>
      </c>
      <c r="B360" s="129">
        <v>30.0</v>
      </c>
      <c r="C360" s="129">
        <v>10.0</v>
      </c>
      <c r="D360" s="129">
        <v>2.0</v>
      </c>
      <c r="E360" s="53" t="s">
        <v>19</v>
      </c>
      <c r="F360" s="51">
        <v>0.0</v>
      </c>
      <c r="G360" s="53" t="s">
        <v>19</v>
      </c>
      <c r="H360" s="130">
        <v>0.0</v>
      </c>
      <c r="I360" s="129" t="s">
        <v>82</v>
      </c>
      <c r="J360" s="51">
        <v>0.0</v>
      </c>
      <c r="K360" s="53" t="s">
        <v>19</v>
      </c>
      <c r="L360" s="53" t="s">
        <v>19</v>
      </c>
      <c r="M360" s="53" t="s">
        <v>19</v>
      </c>
      <c r="N360" s="53" t="s">
        <v>19</v>
      </c>
      <c r="O360" s="53" t="s">
        <v>19</v>
      </c>
      <c r="P360" s="53" t="s">
        <v>19</v>
      </c>
      <c r="Q360" s="130"/>
      <c r="R360" s="51"/>
      <c r="S360" s="51"/>
    </row>
    <row r="361" ht="14.25" customHeight="1">
      <c r="A361" s="129">
        <v>354.0</v>
      </c>
      <c r="B361" s="129">
        <v>33.0</v>
      </c>
      <c r="C361" s="129">
        <v>10.0</v>
      </c>
      <c r="D361" s="129">
        <v>3.0</v>
      </c>
      <c r="E361" s="53">
        <v>37.5</v>
      </c>
      <c r="F361" s="51">
        <v>29.0</v>
      </c>
      <c r="G361" s="53">
        <v>6.6</v>
      </c>
      <c r="H361" s="130">
        <v>2.7</v>
      </c>
      <c r="J361" s="51">
        <v>323.0</v>
      </c>
      <c r="K361" s="53">
        <v>10.0</v>
      </c>
      <c r="L361" s="53">
        <v>10.0</v>
      </c>
      <c r="M361" s="53">
        <v>10.0</v>
      </c>
      <c r="N361" s="53">
        <v>5.0</v>
      </c>
      <c r="O361" s="53">
        <v>5.0</v>
      </c>
      <c r="P361" s="53">
        <v>20.0</v>
      </c>
      <c r="Q361" s="130"/>
      <c r="R361" s="51"/>
      <c r="S361" s="51"/>
    </row>
    <row r="362" ht="14.25" customHeight="1">
      <c r="A362" s="129">
        <v>355.0</v>
      </c>
      <c r="B362" s="129">
        <v>19.0</v>
      </c>
      <c r="C362" s="129">
        <v>10.0</v>
      </c>
      <c r="D362" s="129">
        <v>4.0</v>
      </c>
      <c r="E362" s="53">
        <v>27.1</v>
      </c>
      <c r="F362" s="51">
        <v>20.5</v>
      </c>
      <c r="G362" s="53">
        <v>4.8</v>
      </c>
      <c r="H362" s="130">
        <v>2.0</v>
      </c>
      <c r="J362" s="51">
        <v>322.0</v>
      </c>
      <c r="K362" s="53">
        <v>10.0</v>
      </c>
      <c r="L362" s="53">
        <v>10.0</v>
      </c>
      <c r="M362" s="53">
        <v>10.0</v>
      </c>
      <c r="N362" s="53">
        <v>5.0</v>
      </c>
      <c r="O362" s="53">
        <v>5.0</v>
      </c>
      <c r="P362" s="53">
        <v>10.0</v>
      </c>
      <c r="Q362" s="130"/>
      <c r="R362" s="51"/>
      <c r="S362" s="51"/>
    </row>
    <row r="363" ht="14.25" customHeight="1">
      <c r="A363" s="129">
        <v>356.0</v>
      </c>
      <c r="B363" s="129">
        <v>14.0</v>
      </c>
      <c r="C363" s="129">
        <v>10.0</v>
      </c>
      <c r="D363" s="129">
        <v>5.0</v>
      </c>
      <c r="E363" s="53">
        <v>32.4</v>
      </c>
      <c r="F363" s="51">
        <v>25.0</v>
      </c>
      <c r="G363" s="53">
        <v>5.3</v>
      </c>
      <c r="H363" s="130">
        <v>2.3</v>
      </c>
      <c r="J363" s="51">
        <v>321.0</v>
      </c>
      <c r="K363" s="53">
        <v>10.0</v>
      </c>
      <c r="L363" s="53">
        <v>10.0</v>
      </c>
      <c r="M363" s="53">
        <v>10.0</v>
      </c>
      <c r="N363" s="53">
        <v>5.0</v>
      </c>
      <c r="O363" s="53">
        <v>5.0</v>
      </c>
      <c r="P363" s="53">
        <v>20.0</v>
      </c>
      <c r="Q363" s="130"/>
      <c r="R363" s="51"/>
      <c r="S363" s="51"/>
    </row>
    <row r="364" ht="14.25" customHeight="1">
      <c r="A364" s="129">
        <v>357.0</v>
      </c>
      <c r="B364" s="129">
        <v>9.0</v>
      </c>
      <c r="C364" s="129">
        <v>10.0</v>
      </c>
      <c r="D364" s="129">
        <v>6.0</v>
      </c>
      <c r="E364" s="53">
        <v>41.8</v>
      </c>
      <c r="F364" s="51">
        <v>25.5</v>
      </c>
      <c r="G364" s="53">
        <v>6.0</v>
      </c>
      <c r="H364" s="130">
        <v>2.5</v>
      </c>
      <c r="J364" s="51">
        <v>320.0</v>
      </c>
      <c r="K364" s="53">
        <v>10.0</v>
      </c>
      <c r="L364" s="53">
        <v>10.0</v>
      </c>
      <c r="M364" s="53">
        <v>10.0</v>
      </c>
      <c r="N364" s="53">
        <v>5.0</v>
      </c>
      <c r="O364" s="53">
        <v>5.0</v>
      </c>
      <c r="P364" s="53">
        <v>20.0</v>
      </c>
      <c r="Q364" s="130"/>
      <c r="R364" s="51"/>
      <c r="S364" s="51"/>
    </row>
    <row r="365" ht="14.25" customHeight="1">
      <c r="A365" s="129">
        <v>358.0</v>
      </c>
      <c r="B365" s="129">
        <v>38.0</v>
      </c>
      <c r="C365" s="129">
        <v>10.0</v>
      </c>
      <c r="D365" s="129">
        <v>7.0</v>
      </c>
      <c r="E365" s="53" t="s">
        <v>19</v>
      </c>
      <c r="F365" s="51">
        <v>0.0</v>
      </c>
      <c r="G365" s="53" t="s">
        <v>19</v>
      </c>
      <c r="H365" s="130">
        <v>3.1</v>
      </c>
      <c r="J365" s="51">
        <v>0.0</v>
      </c>
      <c r="K365" s="53" t="s">
        <v>19</v>
      </c>
      <c r="L365" s="53" t="s">
        <v>19</v>
      </c>
      <c r="M365" s="53" t="s">
        <v>19</v>
      </c>
      <c r="N365" s="53" t="s">
        <v>19</v>
      </c>
      <c r="O365" s="53" t="s">
        <v>19</v>
      </c>
      <c r="P365" s="53" t="s">
        <v>19</v>
      </c>
      <c r="Q365" s="130"/>
      <c r="R365" s="51"/>
      <c r="S365" s="51"/>
    </row>
    <row r="366" ht="14.25" customHeight="1">
      <c r="A366" s="129">
        <v>359.0</v>
      </c>
      <c r="B366" s="129">
        <v>34.0</v>
      </c>
      <c r="C366" s="129">
        <v>10.0</v>
      </c>
      <c r="D366" s="129">
        <v>8.0</v>
      </c>
      <c r="E366" s="53">
        <v>41.4</v>
      </c>
      <c r="F366" s="51">
        <v>33.0</v>
      </c>
      <c r="G366" s="53">
        <v>6.1</v>
      </c>
      <c r="H366" s="130">
        <v>2.9</v>
      </c>
      <c r="J366" s="51">
        <v>319.0</v>
      </c>
      <c r="K366" s="53">
        <v>10.0</v>
      </c>
      <c r="L366" s="53">
        <v>10.0</v>
      </c>
      <c r="M366" s="53">
        <v>10.0</v>
      </c>
      <c r="N366" s="53">
        <v>5.0</v>
      </c>
      <c r="O366" s="53">
        <v>5.0</v>
      </c>
      <c r="P366" s="53">
        <v>7.0</v>
      </c>
      <c r="Q366" s="130"/>
      <c r="R366" s="51"/>
      <c r="S366" s="51"/>
    </row>
    <row r="367" ht="14.25" customHeight="1">
      <c r="A367" s="129">
        <v>360.0</v>
      </c>
      <c r="B367" s="129">
        <v>1.0</v>
      </c>
      <c r="C367" s="129">
        <v>10.0</v>
      </c>
      <c r="D367" s="129">
        <v>9.0</v>
      </c>
      <c r="E367" s="53" t="s">
        <v>19</v>
      </c>
      <c r="F367" s="51">
        <v>0.0</v>
      </c>
      <c r="G367" s="53" t="s">
        <v>19</v>
      </c>
      <c r="H367" s="130">
        <v>2.7</v>
      </c>
      <c r="J367" s="51">
        <v>0.0</v>
      </c>
      <c r="K367" s="53" t="s">
        <v>19</v>
      </c>
      <c r="L367" s="53" t="s">
        <v>19</v>
      </c>
      <c r="M367" s="53" t="s">
        <v>19</v>
      </c>
      <c r="N367" s="53" t="s">
        <v>19</v>
      </c>
      <c r="O367" s="53" t="s">
        <v>19</v>
      </c>
      <c r="P367" s="53" t="s">
        <v>19</v>
      </c>
      <c r="Q367" s="130"/>
      <c r="R367" s="51"/>
      <c r="S367" s="51"/>
    </row>
    <row r="368" ht="14.25" customHeight="1">
      <c r="A368" s="129">
        <v>361.0</v>
      </c>
      <c r="B368" s="129">
        <v>29.0</v>
      </c>
      <c r="C368" s="129">
        <v>10.0</v>
      </c>
      <c r="D368" s="129">
        <v>10.0</v>
      </c>
      <c r="E368" s="53">
        <v>40.2</v>
      </c>
      <c r="F368" s="51">
        <v>31.0</v>
      </c>
      <c r="G368" s="53">
        <v>7.4</v>
      </c>
      <c r="H368" s="130">
        <v>3.6</v>
      </c>
      <c r="J368" s="51">
        <v>318.0</v>
      </c>
      <c r="K368" s="53">
        <v>10.0</v>
      </c>
      <c r="L368" s="53">
        <v>10.0</v>
      </c>
      <c r="M368" s="53">
        <v>10.0</v>
      </c>
      <c r="N368" s="53">
        <v>5.0</v>
      </c>
      <c r="O368" s="53">
        <v>5.0</v>
      </c>
      <c r="P368" s="53">
        <v>20.0</v>
      </c>
      <c r="Q368" s="130"/>
      <c r="R368" s="51"/>
      <c r="S368" s="51"/>
    </row>
    <row r="369" ht="14.25" customHeight="1">
      <c r="A369" s="129">
        <v>362.0</v>
      </c>
      <c r="B369" s="129">
        <v>11.0</v>
      </c>
      <c r="C369" s="129">
        <v>10.0</v>
      </c>
      <c r="D369" s="129">
        <v>11.0</v>
      </c>
      <c r="E369" s="53">
        <v>33.4</v>
      </c>
      <c r="F369" s="51">
        <v>26.5</v>
      </c>
      <c r="G369" s="53">
        <v>7.0</v>
      </c>
      <c r="H369" s="130">
        <v>2.5</v>
      </c>
      <c r="J369" s="51">
        <v>317.0</v>
      </c>
      <c r="K369" s="53">
        <v>6.0</v>
      </c>
      <c r="L369" s="53">
        <v>2.0</v>
      </c>
      <c r="M369" s="53">
        <v>10.0</v>
      </c>
      <c r="N369" s="53">
        <v>5.0</v>
      </c>
      <c r="O369" s="53">
        <v>5.0</v>
      </c>
      <c r="P369" s="53">
        <v>10.0</v>
      </c>
      <c r="Q369" s="130"/>
      <c r="R369" s="51"/>
      <c r="S369" s="51"/>
      <c r="AB369" s="53" t="s">
        <v>60</v>
      </c>
    </row>
    <row r="370" ht="14.25" customHeight="1">
      <c r="A370" s="129">
        <v>363.0</v>
      </c>
      <c r="B370" s="129">
        <v>17.0</v>
      </c>
      <c r="C370" s="129">
        <v>10.0</v>
      </c>
      <c r="D370" s="129">
        <v>12.0</v>
      </c>
      <c r="E370" s="53">
        <v>37.7</v>
      </c>
      <c r="F370" s="51">
        <v>30.5</v>
      </c>
      <c r="G370" s="53">
        <v>6.3</v>
      </c>
      <c r="H370" s="130">
        <v>2.8</v>
      </c>
      <c r="J370" s="51">
        <v>316.0</v>
      </c>
      <c r="K370" s="53">
        <v>10.0</v>
      </c>
      <c r="L370" s="53">
        <v>10.0</v>
      </c>
      <c r="M370" s="53">
        <v>10.0</v>
      </c>
      <c r="N370" s="53">
        <v>5.0</v>
      </c>
      <c r="O370" s="53">
        <v>5.0</v>
      </c>
      <c r="P370" s="53">
        <v>10.0</v>
      </c>
      <c r="Q370" s="130"/>
      <c r="R370" s="51"/>
      <c r="S370" s="51"/>
    </row>
    <row r="371" ht="14.25" customHeight="1">
      <c r="A371" s="129">
        <v>364.0</v>
      </c>
      <c r="B371" s="129">
        <v>39.0</v>
      </c>
      <c r="C371" s="129">
        <v>10.0</v>
      </c>
      <c r="D371" s="129">
        <v>13.0</v>
      </c>
      <c r="E371" s="53">
        <v>35.9</v>
      </c>
      <c r="F371" s="51">
        <v>28.0</v>
      </c>
      <c r="G371" s="53">
        <v>5.9</v>
      </c>
      <c r="H371" s="130">
        <v>2.6</v>
      </c>
      <c r="J371" s="51">
        <v>315.0</v>
      </c>
      <c r="K371" s="53">
        <v>10.0</v>
      </c>
      <c r="L371" s="53">
        <v>10.0</v>
      </c>
      <c r="M371" s="53">
        <v>10.0</v>
      </c>
      <c r="N371" s="53">
        <v>5.0</v>
      </c>
      <c r="O371" s="53">
        <v>5.0</v>
      </c>
      <c r="P371" s="53">
        <v>10.0</v>
      </c>
      <c r="Q371" s="130"/>
      <c r="R371" s="51"/>
      <c r="S371" s="51"/>
    </row>
    <row r="372" ht="14.25" customHeight="1">
      <c r="A372" s="129">
        <v>365.0</v>
      </c>
      <c r="B372" s="129">
        <v>2.0</v>
      </c>
      <c r="C372" s="129">
        <v>10.0</v>
      </c>
      <c r="D372" s="129">
        <v>14.0</v>
      </c>
      <c r="E372" s="53">
        <v>34.5</v>
      </c>
      <c r="F372" s="51">
        <v>26.0</v>
      </c>
      <c r="G372" s="53">
        <v>5.7</v>
      </c>
      <c r="H372" s="130">
        <v>2.4</v>
      </c>
      <c r="J372" s="51">
        <v>314.0</v>
      </c>
      <c r="K372" s="53">
        <v>6.0</v>
      </c>
      <c r="L372" s="53">
        <v>2.0</v>
      </c>
      <c r="M372" s="53">
        <v>10.0</v>
      </c>
      <c r="N372" s="53">
        <v>5.0</v>
      </c>
      <c r="O372" s="53">
        <v>5.0</v>
      </c>
      <c r="P372" s="53">
        <v>10.0</v>
      </c>
      <c r="Q372" s="130"/>
      <c r="R372" s="51"/>
      <c r="S372" s="51"/>
    </row>
    <row r="373" ht="14.25" customHeight="1">
      <c r="A373" s="129">
        <v>366.0</v>
      </c>
      <c r="B373" s="129">
        <v>28.0</v>
      </c>
      <c r="C373" s="129">
        <v>10.0</v>
      </c>
      <c r="D373" s="129">
        <v>15.0</v>
      </c>
      <c r="E373" s="53">
        <v>31.9</v>
      </c>
      <c r="F373" s="51" t="s">
        <v>99</v>
      </c>
      <c r="G373" s="53">
        <v>3.3</v>
      </c>
      <c r="H373" s="130">
        <v>1.2</v>
      </c>
      <c r="J373" s="51">
        <v>0.0</v>
      </c>
      <c r="K373" s="53">
        <v>0.0</v>
      </c>
      <c r="L373" s="53">
        <v>0.0</v>
      </c>
      <c r="M373" s="53">
        <v>0.0</v>
      </c>
      <c r="N373" s="53">
        <v>0.0</v>
      </c>
      <c r="O373" s="53">
        <v>0.0</v>
      </c>
      <c r="P373" s="53">
        <v>0.0</v>
      </c>
      <c r="Q373" s="130"/>
      <c r="R373" s="51"/>
      <c r="S373" s="51"/>
    </row>
    <row r="374" ht="14.25" customHeight="1">
      <c r="A374" s="129">
        <v>367.0</v>
      </c>
      <c r="B374" s="129">
        <v>20.0</v>
      </c>
      <c r="C374" s="129">
        <v>10.0</v>
      </c>
      <c r="D374" s="129">
        <v>16.0</v>
      </c>
      <c r="E374" s="53" t="s">
        <v>19</v>
      </c>
      <c r="F374" s="51">
        <v>0.0</v>
      </c>
      <c r="G374" s="53" t="s">
        <v>19</v>
      </c>
      <c r="H374" s="130">
        <v>0.0</v>
      </c>
      <c r="I374" s="129" t="s">
        <v>82</v>
      </c>
      <c r="J374" s="51">
        <v>0.0</v>
      </c>
      <c r="K374" s="53" t="s">
        <v>19</v>
      </c>
      <c r="L374" s="53" t="s">
        <v>19</v>
      </c>
      <c r="M374" s="53" t="s">
        <v>19</v>
      </c>
      <c r="N374" s="53">
        <v>5.0</v>
      </c>
      <c r="O374" s="53">
        <v>5.0</v>
      </c>
      <c r="P374" s="53" t="s">
        <v>19</v>
      </c>
      <c r="Q374" s="130"/>
      <c r="R374" s="51"/>
      <c r="S374" s="51"/>
    </row>
    <row r="375" ht="14.25" customHeight="1">
      <c r="A375" s="129">
        <v>368.0</v>
      </c>
      <c r="B375" s="129">
        <v>4.0</v>
      </c>
      <c r="C375" s="129">
        <v>10.0</v>
      </c>
      <c r="D375" s="129">
        <v>17.0</v>
      </c>
      <c r="E375" s="53">
        <v>35.5</v>
      </c>
      <c r="F375" s="51">
        <v>27.0</v>
      </c>
      <c r="G375" s="53">
        <v>5.6</v>
      </c>
      <c r="H375" s="130">
        <v>1.9</v>
      </c>
      <c r="J375" s="51">
        <v>313.0</v>
      </c>
      <c r="K375" s="53">
        <v>10.0</v>
      </c>
      <c r="L375" s="53">
        <v>10.0</v>
      </c>
      <c r="M375" s="53">
        <v>10.0</v>
      </c>
      <c r="N375" s="53">
        <v>5.0</v>
      </c>
      <c r="O375" s="53">
        <v>5.0</v>
      </c>
      <c r="P375" s="53">
        <v>10.0</v>
      </c>
      <c r="Q375" s="130"/>
      <c r="R375" s="51"/>
      <c r="S375" s="51"/>
    </row>
    <row r="376" ht="14.25" customHeight="1">
      <c r="A376" s="129">
        <v>369.0</v>
      </c>
      <c r="B376" s="129">
        <v>37.0</v>
      </c>
      <c r="C376" s="129">
        <v>10.0</v>
      </c>
      <c r="D376" s="129">
        <v>18.0</v>
      </c>
      <c r="E376" s="53">
        <v>32.5</v>
      </c>
      <c r="F376" s="51">
        <v>25.0</v>
      </c>
      <c r="G376" s="53">
        <v>5.0</v>
      </c>
      <c r="H376" s="130">
        <v>2.2</v>
      </c>
      <c r="J376" s="51">
        <v>312.0</v>
      </c>
      <c r="K376" s="53">
        <v>6.0</v>
      </c>
      <c r="L376" s="53">
        <v>10.0</v>
      </c>
      <c r="M376" s="53">
        <v>10.0</v>
      </c>
      <c r="N376" s="53">
        <v>5.0</v>
      </c>
      <c r="O376" s="53">
        <v>5.0</v>
      </c>
      <c r="P376" s="53">
        <v>5.0</v>
      </c>
      <c r="Q376" s="130"/>
      <c r="R376" s="51"/>
      <c r="S376" s="51"/>
    </row>
    <row r="377" ht="14.25" customHeight="1">
      <c r="A377" s="129">
        <v>370.0</v>
      </c>
      <c r="B377" s="129">
        <v>21.0</v>
      </c>
      <c r="C377" s="129">
        <v>10.0</v>
      </c>
      <c r="D377" s="129">
        <v>19.0</v>
      </c>
      <c r="E377" s="53" t="s">
        <v>19</v>
      </c>
      <c r="F377" s="51">
        <v>0.0</v>
      </c>
      <c r="G377" s="53" t="s">
        <v>19</v>
      </c>
      <c r="H377" s="130">
        <v>0.0</v>
      </c>
      <c r="I377" s="129" t="s">
        <v>82</v>
      </c>
      <c r="J377" s="51">
        <v>0.0</v>
      </c>
      <c r="K377" s="53" t="s">
        <v>19</v>
      </c>
      <c r="L377" s="53" t="s">
        <v>19</v>
      </c>
      <c r="M377" s="53" t="s">
        <v>19</v>
      </c>
      <c r="N377" s="53" t="s">
        <v>19</v>
      </c>
      <c r="O377" s="53" t="s">
        <v>19</v>
      </c>
      <c r="P377" s="53" t="s">
        <v>19</v>
      </c>
      <c r="Q377" s="130"/>
      <c r="R377" s="51"/>
      <c r="S377" s="51"/>
    </row>
    <row r="378" ht="14.25" customHeight="1">
      <c r="A378" s="129">
        <v>371.0</v>
      </c>
      <c r="B378" s="129">
        <v>26.0</v>
      </c>
      <c r="C378" s="129">
        <v>10.0</v>
      </c>
      <c r="D378" s="129">
        <v>20.0</v>
      </c>
      <c r="E378" s="53" t="s">
        <v>19</v>
      </c>
      <c r="F378" s="51">
        <v>0.0</v>
      </c>
      <c r="G378" s="53" t="s">
        <v>19</v>
      </c>
      <c r="H378" s="130">
        <v>0.0</v>
      </c>
      <c r="I378" s="129" t="s">
        <v>82</v>
      </c>
      <c r="J378" s="51">
        <v>0.0</v>
      </c>
      <c r="K378" s="53" t="s">
        <v>19</v>
      </c>
      <c r="L378" s="53" t="s">
        <v>19</v>
      </c>
      <c r="M378" s="53" t="s">
        <v>19</v>
      </c>
      <c r="N378" s="53" t="s">
        <v>19</v>
      </c>
      <c r="O378" s="53" t="s">
        <v>19</v>
      </c>
      <c r="P378" s="53" t="s">
        <v>19</v>
      </c>
      <c r="Q378" s="130"/>
      <c r="R378" s="51"/>
      <c r="S378" s="51"/>
    </row>
    <row r="379" ht="14.25" customHeight="1">
      <c r="A379" s="129">
        <v>372.0</v>
      </c>
      <c r="B379" s="129">
        <v>13.0</v>
      </c>
      <c r="C379" s="129">
        <v>10.0</v>
      </c>
      <c r="D379" s="129">
        <v>21.0</v>
      </c>
      <c r="E379" s="53">
        <v>44.5</v>
      </c>
      <c r="F379" s="51">
        <v>35.0</v>
      </c>
      <c r="G379" s="53">
        <v>6.1</v>
      </c>
      <c r="H379" s="130">
        <v>2.9</v>
      </c>
      <c r="J379" s="51">
        <v>311.0</v>
      </c>
      <c r="K379" s="53">
        <v>6.0</v>
      </c>
      <c r="L379" s="53">
        <v>2.0</v>
      </c>
      <c r="M379" s="53">
        <v>10.0</v>
      </c>
      <c r="N379" s="53">
        <v>5.0</v>
      </c>
      <c r="O379" s="53">
        <v>5.0</v>
      </c>
      <c r="P379" s="53">
        <v>10.0</v>
      </c>
      <c r="Q379" s="130"/>
      <c r="R379" s="51"/>
      <c r="S379" s="51"/>
    </row>
    <row r="380" ht="14.25" customHeight="1">
      <c r="A380" s="129">
        <v>373.0</v>
      </c>
      <c r="B380" s="129">
        <v>23.0</v>
      </c>
      <c r="C380" s="129">
        <v>10.0</v>
      </c>
      <c r="D380" s="129">
        <v>22.0</v>
      </c>
      <c r="E380" s="53" t="s">
        <v>19</v>
      </c>
      <c r="F380" s="51">
        <v>24.0</v>
      </c>
      <c r="G380" s="53" t="s">
        <v>19</v>
      </c>
      <c r="H380" s="130">
        <v>2.3</v>
      </c>
      <c r="J380" s="51" t="s">
        <v>99</v>
      </c>
      <c r="K380" s="53" t="s">
        <v>19</v>
      </c>
      <c r="L380" s="53" t="s">
        <v>19</v>
      </c>
      <c r="M380" s="53" t="s">
        <v>19</v>
      </c>
      <c r="N380" s="53" t="s">
        <v>19</v>
      </c>
      <c r="O380" s="53" t="s">
        <v>19</v>
      </c>
      <c r="P380" s="53" t="s">
        <v>19</v>
      </c>
      <c r="Q380" s="130"/>
      <c r="R380" s="51"/>
      <c r="S380" s="51"/>
      <c r="AB380" s="53" t="s">
        <v>137</v>
      </c>
    </row>
    <row r="381" ht="14.25" customHeight="1">
      <c r="A381" s="129">
        <v>374.0</v>
      </c>
      <c r="B381" s="129">
        <v>31.0</v>
      </c>
      <c r="C381" s="129">
        <v>10.0</v>
      </c>
      <c r="D381" s="129">
        <v>23.0</v>
      </c>
      <c r="E381" s="53">
        <v>37.5</v>
      </c>
      <c r="F381" s="51">
        <v>30.0</v>
      </c>
      <c r="G381" s="53">
        <v>5.2</v>
      </c>
      <c r="H381" s="130">
        <v>2.7</v>
      </c>
      <c r="J381" s="51">
        <v>310.0</v>
      </c>
      <c r="K381" s="53">
        <v>0.0</v>
      </c>
      <c r="L381" s="53">
        <v>0.0</v>
      </c>
      <c r="M381" s="53">
        <v>0.0</v>
      </c>
      <c r="N381" s="53">
        <v>5.0</v>
      </c>
      <c r="O381" s="53">
        <v>5.0</v>
      </c>
      <c r="P381" s="53">
        <v>0.0</v>
      </c>
      <c r="Q381" s="130"/>
      <c r="R381" s="51"/>
      <c r="S381" s="51"/>
    </row>
    <row r="382" ht="14.25" customHeight="1">
      <c r="A382" s="129">
        <v>375.0</v>
      </c>
      <c r="B382" s="129">
        <v>6.0</v>
      </c>
      <c r="C382" s="129">
        <v>10.0</v>
      </c>
      <c r="D382" s="129">
        <v>24.0</v>
      </c>
      <c r="E382" s="53">
        <v>39.8</v>
      </c>
      <c r="F382" s="51">
        <v>32.5</v>
      </c>
      <c r="G382" s="53">
        <v>6.4</v>
      </c>
      <c r="H382" s="130">
        <v>2.7</v>
      </c>
      <c r="J382" s="51">
        <v>309.0</v>
      </c>
      <c r="K382" s="53">
        <v>6.0</v>
      </c>
      <c r="L382" s="53">
        <v>2.0</v>
      </c>
      <c r="M382" s="53">
        <v>10.0</v>
      </c>
      <c r="N382" s="53">
        <v>5.0</v>
      </c>
      <c r="O382" s="53">
        <v>5.0</v>
      </c>
      <c r="Q382" s="130"/>
      <c r="R382" s="51"/>
      <c r="S382" s="51"/>
      <c r="AB382" s="53" t="s">
        <v>60</v>
      </c>
    </row>
    <row r="383" ht="14.25" customHeight="1">
      <c r="A383" s="129">
        <v>376.0</v>
      </c>
      <c r="B383" s="129">
        <v>12.0</v>
      </c>
      <c r="C383" s="129">
        <v>10.0</v>
      </c>
      <c r="D383" s="129">
        <v>25.0</v>
      </c>
      <c r="E383" s="53">
        <v>42.5</v>
      </c>
      <c r="F383" s="51">
        <v>33.0</v>
      </c>
      <c r="G383" s="53">
        <v>6.7</v>
      </c>
      <c r="H383" s="130">
        <v>2.5</v>
      </c>
      <c r="J383" s="51">
        <v>308.0</v>
      </c>
      <c r="K383" s="53">
        <v>6.0</v>
      </c>
      <c r="L383" s="53">
        <v>8.0</v>
      </c>
      <c r="M383" s="53">
        <v>10.0</v>
      </c>
      <c r="N383" s="53">
        <v>5.0</v>
      </c>
      <c r="O383" s="53">
        <v>5.0</v>
      </c>
      <c r="P383" s="53">
        <v>10.0</v>
      </c>
      <c r="Q383" s="130"/>
      <c r="R383" s="51"/>
      <c r="S383" s="51"/>
    </row>
    <row r="384" ht="14.25" customHeight="1">
      <c r="A384" s="129">
        <v>377.0</v>
      </c>
      <c r="B384" s="129">
        <v>35.0</v>
      </c>
      <c r="C384" s="129">
        <v>10.0</v>
      </c>
      <c r="D384" s="129">
        <v>26.0</v>
      </c>
      <c r="E384" s="53">
        <v>34.8</v>
      </c>
      <c r="F384" s="51">
        <v>27.0</v>
      </c>
      <c r="G384" s="53">
        <v>5.6</v>
      </c>
      <c r="H384" s="130">
        <v>2.3</v>
      </c>
      <c r="J384" s="51">
        <v>307.0</v>
      </c>
      <c r="K384" s="53">
        <v>10.0</v>
      </c>
      <c r="L384" s="53">
        <v>10.0</v>
      </c>
      <c r="M384" s="53">
        <v>10.0</v>
      </c>
      <c r="N384" s="53">
        <v>5.0</v>
      </c>
      <c r="O384" s="53">
        <v>5.0</v>
      </c>
      <c r="P384" s="53">
        <v>10.0</v>
      </c>
      <c r="Q384" s="130"/>
      <c r="R384" s="51"/>
      <c r="S384" s="51"/>
      <c r="AB384" s="53" t="s">
        <v>60</v>
      </c>
    </row>
    <row r="385" ht="14.25" customHeight="1">
      <c r="A385" s="129">
        <v>378.0</v>
      </c>
      <c r="B385" s="129">
        <v>8.0</v>
      </c>
      <c r="C385" s="129">
        <v>10.0</v>
      </c>
      <c r="D385" s="129">
        <v>27.0</v>
      </c>
      <c r="E385" s="53">
        <v>35.5</v>
      </c>
      <c r="F385" s="51">
        <v>28.5</v>
      </c>
      <c r="G385" s="53">
        <v>5.8</v>
      </c>
      <c r="H385" s="130">
        <v>2.7</v>
      </c>
      <c r="J385" s="51">
        <v>306.0</v>
      </c>
      <c r="K385" s="53">
        <v>10.0</v>
      </c>
      <c r="L385" s="53">
        <v>10.0</v>
      </c>
      <c r="M385" s="53">
        <v>10.0</v>
      </c>
      <c r="N385" s="53">
        <v>5.0</v>
      </c>
      <c r="O385" s="53">
        <v>5.0</v>
      </c>
      <c r="P385" s="53">
        <v>20.0</v>
      </c>
      <c r="Q385" s="130"/>
      <c r="R385" s="51"/>
      <c r="S385" s="51"/>
    </row>
    <row r="386" ht="14.25" customHeight="1">
      <c r="A386" s="129">
        <v>379.0</v>
      </c>
      <c r="B386" s="129">
        <v>32.0</v>
      </c>
      <c r="C386" s="129">
        <v>10.0</v>
      </c>
      <c r="D386" s="129">
        <v>28.0</v>
      </c>
      <c r="E386" s="53">
        <v>46.8</v>
      </c>
      <c r="F386" s="51">
        <v>40.0</v>
      </c>
      <c r="G386" s="53">
        <v>6.9</v>
      </c>
      <c r="H386" s="130">
        <v>3.45</v>
      </c>
      <c r="J386" s="51">
        <v>305.0</v>
      </c>
      <c r="K386" s="53">
        <v>6.0</v>
      </c>
      <c r="L386" s="53">
        <v>2.0</v>
      </c>
      <c r="M386" s="53">
        <v>10.0</v>
      </c>
      <c r="N386" s="53">
        <v>5.0</v>
      </c>
      <c r="O386" s="53">
        <v>5.0</v>
      </c>
      <c r="P386" s="53">
        <v>20.0</v>
      </c>
      <c r="Q386" s="130"/>
      <c r="R386" s="51"/>
      <c r="S386" s="51"/>
    </row>
    <row r="387" ht="14.25" customHeight="1">
      <c r="A387" s="129">
        <v>380.0</v>
      </c>
      <c r="B387" s="129">
        <v>15.0</v>
      </c>
      <c r="C387" s="129">
        <v>10.0</v>
      </c>
      <c r="D387" s="129">
        <v>29.0</v>
      </c>
      <c r="E387" s="53">
        <v>47.6</v>
      </c>
      <c r="F387" s="51">
        <v>38.0</v>
      </c>
      <c r="G387" s="53">
        <v>7.0</v>
      </c>
      <c r="H387" s="130">
        <v>3.1</v>
      </c>
      <c r="J387" s="51">
        <v>304.0</v>
      </c>
      <c r="K387" s="53">
        <v>6.0</v>
      </c>
      <c r="L387" s="53">
        <v>2.0</v>
      </c>
      <c r="M387" s="53">
        <v>10.0</v>
      </c>
      <c r="N387" s="53">
        <v>5.0</v>
      </c>
      <c r="O387" s="53">
        <v>5.0</v>
      </c>
      <c r="P387" s="53">
        <v>20.0</v>
      </c>
      <c r="Q387" s="130"/>
      <c r="R387" s="51"/>
      <c r="S387" s="51"/>
    </row>
    <row r="388" ht="14.25" customHeight="1">
      <c r="A388" s="129">
        <v>381.0</v>
      </c>
      <c r="B388" s="129">
        <v>22.0</v>
      </c>
      <c r="C388" s="129">
        <v>10.0</v>
      </c>
      <c r="D388" s="129">
        <v>30.0</v>
      </c>
      <c r="E388" s="53" t="s">
        <v>19</v>
      </c>
      <c r="F388" s="51">
        <v>0.0</v>
      </c>
      <c r="G388" s="53" t="s">
        <v>19</v>
      </c>
      <c r="H388" s="130">
        <v>0.0</v>
      </c>
      <c r="I388" s="129" t="s">
        <v>82</v>
      </c>
      <c r="J388" s="51">
        <v>0.0</v>
      </c>
      <c r="K388" s="53" t="s">
        <v>19</v>
      </c>
      <c r="L388" s="53" t="s">
        <v>19</v>
      </c>
      <c r="M388" s="53" t="s">
        <v>19</v>
      </c>
      <c r="N388" s="53" t="s">
        <v>19</v>
      </c>
      <c r="O388" s="53" t="s">
        <v>19</v>
      </c>
      <c r="P388" s="53" t="s">
        <v>19</v>
      </c>
      <c r="Q388" s="130"/>
      <c r="R388" s="51"/>
      <c r="S388" s="51"/>
    </row>
    <row r="389" ht="14.25" customHeight="1">
      <c r="A389" s="129">
        <v>382.0</v>
      </c>
      <c r="B389" s="129">
        <v>24.0</v>
      </c>
      <c r="C389" s="129">
        <v>10.0</v>
      </c>
      <c r="D389" s="129">
        <v>31.0</v>
      </c>
      <c r="E389" s="53">
        <v>35.4</v>
      </c>
      <c r="F389" s="51">
        <v>25.5</v>
      </c>
      <c r="G389" s="53">
        <v>5.6</v>
      </c>
      <c r="H389" s="130">
        <v>2.15</v>
      </c>
      <c r="J389" s="51">
        <v>303.0</v>
      </c>
      <c r="K389" s="53">
        <v>6.0</v>
      </c>
      <c r="L389" s="53">
        <v>2.0</v>
      </c>
      <c r="M389" s="53">
        <v>10.0</v>
      </c>
      <c r="N389" s="53">
        <v>5.0</v>
      </c>
      <c r="O389" s="53">
        <v>5.0</v>
      </c>
      <c r="P389" s="53">
        <v>20.0</v>
      </c>
      <c r="Q389" s="130"/>
      <c r="R389" s="51"/>
      <c r="S389" s="51"/>
    </row>
    <row r="390" ht="14.25" customHeight="1">
      <c r="A390" s="129">
        <v>383.0</v>
      </c>
      <c r="B390" s="129">
        <v>25.0</v>
      </c>
      <c r="C390" s="129">
        <v>10.0</v>
      </c>
      <c r="D390" s="129">
        <v>32.0</v>
      </c>
      <c r="E390" s="53">
        <v>38.7</v>
      </c>
      <c r="F390" s="51">
        <v>31.5</v>
      </c>
      <c r="G390" s="53">
        <v>6.2</v>
      </c>
      <c r="H390" s="130">
        <v>2.7</v>
      </c>
      <c r="J390" s="51">
        <v>302.0</v>
      </c>
      <c r="K390" s="53">
        <v>10.0</v>
      </c>
      <c r="L390" s="53">
        <v>10.0</v>
      </c>
      <c r="M390" s="53">
        <v>2.0</v>
      </c>
      <c r="N390" s="53">
        <v>5.0</v>
      </c>
      <c r="O390" s="53">
        <v>5.0</v>
      </c>
      <c r="P390" s="53">
        <v>10.0</v>
      </c>
      <c r="Q390" s="130"/>
      <c r="R390" s="51"/>
      <c r="S390" s="51"/>
    </row>
    <row r="391" ht="14.25" customHeight="1">
      <c r="A391" s="129">
        <v>384.0</v>
      </c>
      <c r="B391" s="129">
        <v>36.0</v>
      </c>
      <c r="C391" s="129">
        <v>10.0</v>
      </c>
      <c r="D391" s="129">
        <v>33.0</v>
      </c>
      <c r="E391" s="53">
        <v>35.1</v>
      </c>
      <c r="F391" s="51">
        <v>30.0</v>
      </c>
      <c r="G391" s="53">
        <v>7.5</v>
      </c>
      <c r="H391" s="130">
        <v>2.95</v>
      </c>
      <c r="J391" s="51">
        <v>301.0</v>
      </c>
      <c r="K391" s="53">
        <v>10.0</v>
      </c>
      <c r="L391" s="53">
        <v>10.0</v>
      </c>
      <c r="M391" s="53">
        <v>10.0</v>
      </c>
      <c r="N391" s="53">
        <v>5.0</v>
      </c>
      <c r="O391" s="53">
        <v>5.0</v>
      </c>
      <c r="P391" s="53">
        <v>10.0</v>
      </c>
      <c r="Q391" s="130"/>
      <c r="R391" s="51"/>
      <c r="S391" s="51"/>
    </row>
    <row r="392" ht="14.25" customHeight="1">
      <c r="A392" s="129">
        <v>385.0</v>
      </c>
      <c r="B392" s="129">
        <v>3.0</v>
      </c>
      <c r="C392" s="129">
        <v>10.0</v>
      </c>
      <c r="D392" s="129">
        <v>34.0</v>
      </c>
      <c r="E392" s="53">
        <v>49.6</v>
      </c>
      <c r="F392" s="51">
        <v>24.5</v>
      </c>
      <c r="G392" s="53">
        <v>5.8</v>
      </c>
      <c r="H392" s="130">
        <v>2.5</v>
      </c>
      <c r="J392" s="51">
        <v>300.0</v>
      </c>
      <c r="K392" s="53">
        <v>6.0</v>
      </c>
      <c r="L392" s="53">
        <v>10.0</v>
      </c>
      <c r="M392" s="53">
        <v>2.0</v>
      </c>
      <c r="N392" s="53">
        <v>5.0</v>
      </c>
      <c r="O392" s="53">
        <v>5.0</v>
      </c>
      <c r="P392" s="53">
        <v>0.0</v>
      </c>
      <c r="Q392" s="130"/>
      <c r="R392" s="51"/>
      <c r="S392" s="51"/>
      <c r="AB392" s="53" t="s">
        <v>20</v>
      </c>
    </row>
    <row r="393" ht="14.25" customHeight="1">
      <c r="A393" s="129">
        <v>386.0</v>
      </c>
      <c r="B393" s="129">
        <v>5.0</v>
      </c>
      <c r="C393" s="129">
        <v>10.0</v>
      </c>
      <c r="D393" s="129">
        <v>35.0</v>
      </c>
      <c r="E393" s="53">
        <v>36.9</v>
      </c>
      <c r="F393" s="51">
        <v>29.4</v>
      </c>
      <c r="G393" s="53">
        <v>6.1</v>
      </c>
      <c r="H393" s="130">
        <v>2.75</v>
      </c>
      <c r="J393" s="51">
        <v>299.0</v>
      </c>
      <c r="K393" s="53">
        <v>6.0</v>
      </c>
      <c r="L393" s="53">
        <v>10.0</v>
      </c>
      <c r="M393" s="53">
        <v>8.0</v>
      </c>
      <c r="N393" s="53">
        <v>5.0</v>
      </c>
      <c r="O393" s="53">
        <v>5.0</v>
      </c>
      <c r="P393" s="53">
        <v>10.0</v>
      </c>
      <c r="Q393" s="130"/>
      <c r="R393" s="51"/>
      <c r="S393" s="51"/>
    </row>
    <row r="394" ht="14.25" customHeight="1">
      <c r="A394" s="129">
        <v>387.0</v>
      </c>
      <c r="B394" s="129">
        <v>18.0</v>
      </c>
      <c r="C394" s="129">
        <v>10.0</v>
      </c>
      <c r="D394" s="129">
        <v>36.0</v>
      </c>
      <c r="E394" s="53">
        <v>39.8</v>
      </c>
      <c r="F394" s="51">
        <v>32.0</v>
      </c>
      <c r="G394" s="53">
        <v>6.1</v>
      </c>
      <c r="H394" s="130">
        <v>2.9</v>
      </c>
      <c r="J394" s="51">
        <v>298.0</v>
      </c>
      <c r="K394" s="53">
        <v>6.0</v>
      </c>
      <c r="L394" s="53">
        <v>10.0</v>
      </c>
      <c r="M394" s="53">
        <v>2.0</v>
      </c>
      <c r="N394" s="53">
        <v>5.0</v>
      </c>
      <c r="O394" s="53">
        <v>5.0</v>
      </c>
      <c r="P394" s="53">
        <v>10.0</v>
      </c>
      <c r="Q394" s="130"/>
      <c r="R394" s="51"/>
      <c r="S394" s="51"/>
    </row>
    <row r="395" ht="14.25" customHeight="1">
      <c r="A395" s="129">
        <v>388.0</v>
      </c>
      <c r="B395" s="129">
        <v>10.0</v>
      </c>
      <c r="C395" s="129">
        <v>10.0</v>
      </c>
      <c r="D395" s="129">
        <v>37.0</v>
      </c>
      <c r="E395" s="53" t="s">
        <v>19</v>
      </c>
      <c r="F395" s="51">
        <v>0.0</v>
      </c>
      <c r="G395" s="53" t="s">
        <v>19</v>
      </c>
      <c r="H395" s="130">
        <v>0.0</v>
      </c>
      <c r="I395" s="129" t="s">
        <v>82</v>
      </c>
      <c r="J395" s="51">
        <v>0.0</v>
      </c>
      <c r="K395" s="53" t="s">
        <v>19</v>
      </c>
      <c r="L395" s="53" t="s">
        <v>19</v>
      </c>
      <c r="M395" s="53" t="s">
        <v>19</v>
      </c>
      <c r="N395" s="53" t="s">
        <v>19</v>
      </c>
      <c r="O395" s="53" t="s">
        <v>19</v>
      </c>
      <c r="P395" s="53" t="s">
        <v>19</v>
      </c>
      <c r="Q395" s="130"/>
      <c r="R395" s="51"/>
      <c r="S395" s="51"/>
    </row>
    <row r="396" ht="14.25" customHeight="1">
      <c r="A396" s="129">
        <v>389.0</v>
      </c>
      <c r="B396" s="129">
        <v>7.0</v>
      </c>
      <c r="C396" s="129">
        <v>10.0</v>
      </c>
      <c r="D396" s="129">
        <v>38.0</v>
      </c>
      <c r="E396" s="53">
        <v>42.5</v>
      </c>
      <c r="F396" s="51">
        <v>34.0</v>
      </c>
      <c r="G396" s="53">
        <v>6.8</v>
      </c>
      <c r="H396" s="130">
        <v>3.4</v>
      </c>
      <c r="J396" s="51">
        <v>297.0</v>
      </c>
      <c r="K396" s="53">
        <v>10.0</v>
      </c>
      <c r="L396" s="53">
        <v>10.0</v>
      </c>
      <c r="M396" s="53">
        <v>10.0</v>
      </c>
      <c r="N396" s="53">
        <v>5.0</v>
      </c>
      <c r="O396" s="53">
        <v>5.0</v>
      </c>
      <c r="P396" s="53">
        <v>20.0</v>
      </c>
      <c r="Q396" s="130"/>
      <c r="R396" s="51"/>
      <c r="S396" s="51"/>
    </row>
    <row r="397" ht="14.25" customHeight="1">
      <c r="A397" s="129">
        <v>390.0</v>
      </c>
      <c r="B397" s="129">
        <v>27.0</v>
      </c>
      <c r="C397" s="129">
        <v>10.0</v>
      </c>
      <c r="D397" s="129">
        <v>39.0</v>
      </c>
      <c r="E397" s="53">
        <v>25.5</v>
      </c>
      <c r="F397" s="51">
        <v>17.0</v>
      </c>
      <c r="G397" s="53">
        <v>4.4</v>
      </c>
      <c r="H397" s="130">
        <v>0.0</v>
      </c>
      <c r="I397" s="129" t="s">
        <v>138</v>
      </c>
      <c r="J397" s="51">
        <v>296.0</v>
      </c>
      <c r="K397" s="53">
        <v>10.0</v>
      </c>
      <c r="L397" s="53">
        <v>10.0</v>
      </c>
      <c r="M397" s="53">
        <v>10.0</v>
      </c>
      <c r="N397" s="53">
        <v>5.0</v>
      </c>
      <c r="O397" s="53">
        <v>5.0</v>
      </c>
      <c r="P397" s="53">
        <v>10.0</v>
      </c>
      <c r="Q397" s="130"/>
      <c r="R397" s="51"/>
      <c r="S397" s="51"/>
    </row>
    <row r="398" ht="14.25" customHeight="1">
      <c r="A398" s="129">
        <v>391.0</v>
      </c>
      <c r="B398" s="129">
        <v>16.0</v>
      </c>
      <c r="C398" s="129">
        <v>11.0</v>
      </c>
      <c r="D398" s="129">
        <v>1.0</v>
      </c>
      <c r="E398" s="131">
        <v>32.5</v>
      </c>
      <c r="F398" s="51">
        <v>26.5</v>
      </c>
      <c r="G398" s="131">
        <v>5.4</v>
      </c>
      <c r="H398" s="130">
        <v>2.2</v>
      </c>
      <c r="J398" s="51">
        <v>325.0</v>
      </c>
      <c r="K398" s="131">
        <v>10.0</v>
      </c>
      <c r="L398" s="131">
        <v>10.0</v>
      </c>
      <c r="M398" s="131">
        <v>10.0</v>
      </c>
      <c r="N398" s="53">
        <v>5.0</v>
      </c>
      <c r="O398" s="53">
        <v>5.0</v>
      </c>
      <c r="P398" s="131">
        <v>10.0</v>
      </c>
      <c r="Q398" s="130"/>
      <c r="R398" s="51"/>
      <c r="S398" s="51"/>
    </row>
    <row r="399" ht="14.25" customHeight="1">
      <c r="A399" s="129">
        <v>392.0</v>
      </c>
      <c r="B399" s="129">
        <v>14.0</v>
      </c>
      <c r="C399" s="129">
        <v>11.0</v>
      </c>
      <c r="D399" s="129">
        <v>2.0</v>
      </c>
      <c r="E399" s="53">
        <v>31.5</v>
      </c>
      <c r="F399" s="51">
        <v>23.5</v>
      </c>
      <c r="G399" s="53">
        <v>4.9</v>
      </c>
      <c r="H399" s="130">
        <v>2.15</v>
      </c>
      <c r="J399" s="51">
        <v>326.0</v>
      </c>
      <c r="K399" s="53">
        <v>6.0</v>
      </c>
      <c r="L399" s="53">
        <v>8.0</v>
      </c>
      <c r="M399" s="53">
        <v>2.0</v>
      </c>
      <c r="N399" s="53">
        <v>5.0</v>
      </c>
      <c r="O399" s="53">
        <v>5.0</v>
      </c>
      <c r="P399" s="53">
        <v>10.0</v>
      </c>
      <c r="Q399" s="130"/>
      <c r="R399" s="51"/>
      <c r="S399" s="51"/>
    </row>
    <row r="400" ht="14.25" customHeight="1">
      <c r="A400" s="129">
        <v>393.0</v>
      </c>
      <c r="B400" s="129">
        <v>38.0</v>
      </c>
      <c r="C400" s="129">
        <v>11.0</v>
      </c>
      <c r="D400" s="129">
        <v>3.0</v>
      </c>
      <c r="E400" s="53">
        <v>37.5</v>
      </c>
      <c r="F400" s="51">
        <v>30.0</v>
      </c>
      <c r="G400" s="53">
        <v>6.4</v>
      </c>
      <c r="H400" s="130">
        <v>2.55</v>
      </c>
      <c r="J400" s="51">
        <v>327.0</v>
      </c>
      <c r="K400" s="53">
        <v>6.0</v>
      </c>
      <c r="L400" s="53">
        <v>8.0</v>
      </c>
      <c r="M400" s="53">
        <v>10.0</v>
      </c>
      <c r="N400" s="53">
        <v>5.0</v>
      </c>
      <c r="O400" s="53">
        <v>5.0</v>
      </c>
      <c r="P400" s="53">
        <v>10.0</v>
      </c>
      <c r="Q400" s="130"/>
      <c r="R400" s="51"/>
      <c r="S400" s="51"/>
    </row>
    <row r="401" ht="14.25" customHeight="1">
      <c r="A401" s="129">
        <v>394.0</v>
      </c>
      <c r="B401" s="129">
        <v>3.0</v>
      </c>
      <c r="C401" s="129">
        <v>11.0</v>
      </c>
      <c r="D401" s="129">
        <v>4.0</v>
      </c>
      <c r="E401" s="53">
        <v>32.9</v>
      </c>
      <c r="F401" s="51">
        <v>26.0</v>
      </c>
      <c r="G401" s="53">
        <v>5.7</v>
      </c>
      <c r="H401" s="130">
        <v>2.5</v>
      </c>
      <c r="J401" s="51">
        <v>328.0</v>
      </c>
      <c r="K401" s="53">
        <v>6.0</v>
      </c>
      <c r="L401" s="53">
        <v>8.0</v>
      </c>
      <c r="M401" s="53">
        <v>8.0</v>
      </c>
      <c r="N401" s="53">
        <v>5.0</v>
      </c>
      <c r="O401" s="53">
        <v>5.0</v>
      </c>
      <c r="P401" s="53">
        <v>10.0</v>
      </c>
      <c r="Q401" s="130"/>
      <c r="R401" s="51"/>
      <c r="S401" s="51"/>
    </row>
    <row r="402" ht="14.25" customHeight="1">
      <c r="A402" s="129">
        <v>395.0</v>
      </c>
      <c r="B402" s="129">
        <v>37.0</v>
      </c>
      <c r="C402" s="129">
        <v>11.0</v>
      </c>
      <c r="D402" s="129">
        <v>5.0</v>
      </c>
      <c r="E402" s="53">
        <v>35.5</v>
      </c>
      <c r="F402" s="51">
        <v>30.5</v>
      </c>
      <c r="G402" s="53">
        <v>6.2</v>
      </c>
      <c r="H402" s="130">
        <v>2.65</v>
      </c>
      <c r="J402" s="51">
        <v>329.0</v>
      </c>
      <c r="K402" s="53">
        <v>10.0</v>
      </c>
      <c r="L402" s="53">
        <v>10.0</v>
      </c>
      <c r="M402" s="53">
        <v>10.0</v>
      </c>
      <c r="N402" s="53">
        <v>5.0</v>
      </c>
      <c r="O402" s="53">
        <v>5.0</v>
      </c>
      <c r="P402" s="53">
        <v>10.0</v>
      </c>
      <c r="Q402" s="130"/>
      <c r="R402" s="51"/>
      <c r="S402" s="51"/>
    </row>
    <row r="403" ht="14.25" customHeight="1">
      <c r="A403" s="129">
        <v>396.0</v>
      </c>
      <c r="B403" s="129">
        <v>27.0</v>
      </c>
      <c r="C403" s="129">
        <v>11.0</v>
      </c>
      <c r="D403" s="129">
        <v>6.0</v>
      </c>
      <c r="E403" s="53">
        <v>36.3</v>
      </c>
      <c r="F403" s="51">
        <v>29.5</v>
      </c>
      <c r="G403" s="53">
        <v>6.2</v>
      </c>
      <c r="H403" s="130">
        <v>2.7</v>
      </c>
      <c r="J403" s="51">
        <v>330.0</v>
      </c>
      <c r="K403" s="53">
        <v>10.0</v>
      </c>
      <c r="L403" s="53">
        <v>10.0</v>
      </c>
      <c r="M403" s="53">
        <v>10.0</v>
      </c>
      <c r="N403" s="53">
        <v>5.0</v>
      </c>
      <c r="O403" s="53">
        <v>5.0</v>
      </c>
      <c r="P403" s="53">
        <v>7.0</v>
      </c>
      <c r="Q403" s="130"/>
      <c r="R403" s="51"/>
      <c r="S403" s="51"/>
    </row>
    <row r="404" ht="14.25" customHeight="1">
      <c r="A404" s="129">
        <v>397.0</v>
      </c>
      <c r="B404" s="129">
        <v>6.0</v>
      </c>
      <c r="C404" s="129">
        <v>11.0</v>
      </c>
      <c r="D404" s="129">
        <v>7.0</v>
      </c>
      <c r="E404" s="53">
        <v>32.6</v>
      </c>
      <c r="F404" s="51">
        <v>27.5</v>
      </c>
      <c r="G404" s="53">
        <v>5.7</v>
      </c>
      <c r="H404" s="130">
        <v>2.35</v>
      </c>
      <c r="J404" s="51">
        <v>331.0</v>
      </c>
      <c r="K404" s="53">
        <v>10.0</v>
      </c>
      <c r="L404" s="53">
        <v>6.0</v>
      </c>
      <c r="M404" s="53">
        <v>10.0</v>
      </c>
      <c r="N404" s="53">
        <v>5.0</v>
      </c>
      <c r="O404" s="53">
        <v>5.0</v>
      </c>
      <c r="P404" s="53">
        <v>7.0</v>
      </c>
      <c r="Q404" s="130"/>
      <c r="R404" s="51"/>
      <c r="S404" s="51"/>
    </row>
    <row r="405" ht="14.25" customHeight="1">
      <c r="A405" s="129">
        <v>398.0</v>
      </c>
      <c r="B405" s="129">
        <v>21.0</v>
      </c>
      <c r="C405" s="129">
        <v>11.0</v>
      </c>
      <c r="D405" s="129">
        <v>8.0</v>
      </c>
      <c r="E405" s="53">
        <v>26.3</v>
      </c>
      <c r="F405" s="51">
        <v>21.2</v>
      </c>
      <c r="G405" s="53">
        <v>5.1</v>
      </c>
      <c r="H405" s="130">
        <v>1.6</v>
      </c>
      <c r="J405" s="51">
        <v>332.0</v>
      </c>
      <c r="K405" s="53">
        <v>10.0</v>
      </c>
      <c r="L405" s="53">
        <v>8.0</v>
      </c>
      <c r="M405" s="53">
        <v>2.0</v>
      </c>
      <c r="N405" s="53">
        <v>5.0</v>
      </c>
      <c r="O405" s="53">
        <v>5.0</v>
      </c>
      <c r="P405" s="53">
        <v>5.0</v>
      </c>
      <c r="Q405" s="130"/>
      <c r="R405" s="51"/>
      <c r="S405" s="51"/>
    </row>
    <row r="406" ht="14.25" customHeight="1">
      <c r="A406" s="129">
        <v>399.0</v>
      </c>
      <c r="B406" s="129">
        <v>36.0</v>
      </c>
      <c r="C406" s="129">
        <v>11.0</v>
      </c>
      <c r="D406" s="129">
        <v>9.0</v>
      </c>
      <c r="E406" s="53">
        <v>44.7</v>
      </c>
      <c r="F406" s="51">
        <v>37.0</v>
      </c>
      <c r="G406" s="53">
        <v>6.7</v>
      </c>
      <c r="H406" s="130">
        <v>3.3</v>
      </c>
      <c r="J406" s="51">
        <v>333.0</v>
      </c>
      <c r="K406" s="53">
        <v>10.0</v>
      </c>
      <c r="L406" s="53">
        <v>10.0</v>
      </c>
      <c r="M406" s="53">
        <v>10.0</v>
      </c>
      <c r="N406" s="53">
        <v>5.0</v>
      </c>
      <c r="O406" s="53">
        <v>5.0</v>
      </c>
      <c r="P406" s="53">
        <v>20.0</v>
      </c>
      <c r="Q406" s="130"/>
      <c r="R406" s="51"/>
      <c r="S406" s="51"/>
    </row>
    <row r="407" ht="14.25" customHeight="1">
      <c r="A407" s="129">
        <v>400.0</v>
      </c>
      <c r="B407" s="129">
        <v>29.0</v>
      </c>
      <c r="C407" s="129">
        <v>11.0</v>
      </c>
      <c r="D407" s="129">
        <v>10.0</v>
      </c>
      <c r="E407" s="53">
        <v>42.4</v>
      </c>
      <c r="F407" s="51">
        <v>36.5</v>
      </c>
      <c r="G407" s="53">
        <v>6.9</v>
      </c>
      <c r="H407" s="130">
        <v>3.4</v>
      </c>
      <c r="J407" s="51">
        <v>334.0</v>
      </c>
      <c r="K407" s="53">
        <v>10.0</v>
      </c>
      <c r="L407" s="53">
        <v>6.0</v>
      </c>
      <c r="M407" s="53">
        <v>10.0</v>
      </c>
      <c r="N407" s="53">
        <v>5.0</v>
      </c>
      <c r="O407" s="53">
        <v>5.0</v>
      </c>
      <c r="P407" s="53">
        <v>10.0</v>
      </c>
      <c r="Q407" s="130"/>
      <c r="R407" s="51"/>
      <c r="S407" s="51"/>
    </row>
    <row r="408" ht="14.25" customHeight="1">
      <c r="A408" s="129">
        <v>401.0</v>
      </c>
      <c r="B408" s="129">
        <v>4.0</v>
      </c>
      <c r="C408" s="129">
        <v>11.0</v>
      </c>
      <c r="D408" s="129">
        <v>11.0</v>
      </c>
      <c r="E408" s="53">
        <v>41.3</v>
      </c>
      <c r="F408" s="51">
        <v>35.3</v>
      </c>
      <c r="G408" s="53">
        <v>6.4</v>
      </c>
      <c r="H408" s="130">
        <v>3.4</v>
      </c>
      <c r="J408" s="51">
        <v>335.0</v>
      </c>
      <c r="K408" s="53">
        <v>0.0</v>
      </c>
      <c r="L408" s="53">
        <v>0.0</v>
      </c>
      <c r="M408" s="53">
        <v>0.0</v>
      </c>
      <c r="N408" s="53">
        <v>5.0</v>
      </c>
      <c r="O408" s="53">
        <v>5.0</v>
      </c>
      <c r="P408" s="53">
        <v>5.0</v>
      </c>
      <c r="Q408" s="130"/>
      <c r="R408" s="51"/>
      <c r="S408" s="51"/>
    </row>
    <row r="409" ht="14.25" customHeight="1">
      <c r="A409" s="129">
        <v>402.0</v>
      </c>
      <c r="B409" s="129">
        <v>26.0</v>
      </c>
      <c r="C409" s="129">
        <v>11.0</v>
      </c>
      <c r="D409" s="129">
        <v>12.0</v>
      </c>
      <c r="E409" s="53">
        <v>29.5</v>
      </c>
      <c r="F409" s="51">
        <v>24.0</v>
      </c>
      <c r="G409" s="53">
        <v>4.7</v>
      </c>
      <c r="H409" s="130">
        <v>1.95</v>
      </c>
      <c r="J409" s="51">
        <v>336.0</v>
      </c>
      <c r="K409" s="53">
        <v>0.0</v>
      </c>
      <c r="L409" s="53">
        <v>0.0</v>
      </c>
      <c r="M409" s="53">
        <v>0.0</v>
      </c>
      <c r="N409" s="53">
        <v>5.0</v>
      </c>
      <c r="O409" s="53">
        <v>5.0</v>
      </c>
      <c r="P409" s="53">
        <v>5.0</v>
      </c>
      <c r="Q409" s="130"/>
      <c r="R409" s="51"/>
      <c r="S409" s="51"/>
    </row>
    <row r="410" ht="14.25" customHeight="1">
      <c r="A410" s="129">
        <v>403.0</v>
      </c>
      <c r="B410" s="129">
        <v>23.0</v>
      </c>
      <c r="C410" s="129">
        <v>11.0</v>
      </c>
      <c r="D410" s="129">
        <v>13.0</v>
      </c>
      <c r="E410" s="53">
        <v>33.1</v>
      </c>
      <c r="F410" s="51">
        <v>26.0</v>
      </c>
      <c r="G410" s="53">
        <v>5.5</v>
      </c>
      <c r="H410" s="130">
        <v>2.3</v>
      </c>
      <c r="J410" s="51">
        <v>337.0</v>
      </c>
      <c r="K410" s="53">
        <v>6.0</v>
      </c>
      <c r="L410" s="53">
        <v>6.0</v>
      </c>
      <c r="M410" s="53">
        <v>8.0</v>
      </c>
      <c r="N410" s="53">
        <v>5.0</v>
      </c>
      <c r="O410" s="53">
        <v>5.0</v>
      </c>
      <c r="P410" s="53">
        <v>10.0</v>
      </c>
      <c r="Q410" s="130"/>
      <c r="R410" s="51"/>
      <c r="S410" s="51"/>
    </row>
    <row r="411" ht="14.25" customHeight="1">
      <c r="A411" s="129">
        <v>404.0</v>
      </c>
      <c r="B411" s="129">
        <v>31.0</v>
      </c>
      <c r="C411" s="129">
        <v>11.0</v>
      </c>
      <c r="D411" s="129">
        <v>14.0</v>
      </c>
      <c r="E411" s="53">
        <v>29.4</v>
      </c>
      <c r="F411" s="51">
        <v>23.2</v>
      </c>
      <c r="G411" s="53">
        <v>4.8</v>
      </c>
      <c r="H411" s="130">
        <v>1.9</v>
      </c>
      <c r="J411" s="51">
        <v>338.0</v>
      </c>
      <c r="K411" s="53">
        <v>10.0</v>
      </c>
      <c r="L411" s="53">
        <v>10.0</v>
      </c>
      <c r="M411" s="53">
        <v>10.0</v>
      </c>
      <c r="N411" s="53">
        <v>5.0</v>
      </c>
      <c r="O411" s="53">
        <v>5.0</v>
      </c>
      <c r="P411" s="53">
        <v>10.0</v>
      </c>
      <c r="Q411" s="130"/>
      <c r="R411" s="51"/>
      <c r="S411" s="51"/>
    </row>
    <row r="412" ht="14.25" customHeight="1">
      <c r="A412" s="129">
        <v>405.0</v>
      </c>
      <c r="B412" s="129">
        <v>35.0</v>
      </c>
      <c r="C412" s="129">
        <v>11.0</v>
      </c>
      <c r="D412" s="129">
        <v>15.0</v>
      </c>
      <c r="E412" s="53" t="s">
        <v>19</v>
      </c>
      <c r="F412" s="51">
        <v>0.0</v>
      </c>
      <c r="G412" s="53" t="s">
        <v>19</v>
      </c>
      <c r="H412" s="130">
        <v>2.3</v>
      </c>
      <c r="J412" s="51">
        <v>0.0</v>
      </c>
      <c r="K412" s="53" t="s">
        <v>19</v>
      </c>
      <c r="L412" s="53" t="s">
        <v>19</v>
      </c>
      <c r="M412" s="53" t="s">
        <v>19</v>
      </c>
      <c r="N412" s="53" t="s">
        <v>19</v>
      </c>
      <c r="O412" s="53" t="s">
        <v>19</v>
      </c>
      <c r="P412" s="53" t="s">
        <v>19</v>
      </c>
      <c r="Q412" s="130"/>
      <c r="R412" s="51"/>
      <c r="S412" s="51"/>
    </row>
    <row r="413" ht="14.25" customHeight="1">
      <c r="A413" s="129">
        <v>406.0</v>
      </c>
      <c r="B413" s="129">
        <v>7.0</v>
      </c>
      <c r="C413" s="129">
        <v>11.0</v>
      </c>
      <c r="D413" s="129">
        <v>16.0</v>
      </c>
      <c r="E413" s="53" t="s">
        <v>19</v>
      </c>
      <c r="F413" s="51">
        <v>0.0</v>
      </c>
      <c r="G413" s="53" t="s">
        <v>19</v>
      </c>
      <c r="H413" s="130">
        <v>0.0</v>
      </c>
      <c r="I413" s="129" t="s">
        <v>82</v>
      </c>
      <c r="J413" s="51">
        <v>0.0</v>
      </c>
      <c r="K413" s="53" t="s">
        <v>19</v>
      </c>
      <c r="L413" s="53" t="s">
        <v>19</v>
      </c>
      <c r="M413" s="53" t="s">
        <v>19</v>
      </c>
      <c r="N413" s="53" t="s">
        <v>19</v>
      </c>
      <c r="O413" s="53" t="s">
        <v>19</v>
      </c>
      <c r="P413" s="53" t="s">
        <v>19</v>
      </c>
      <c r="Q413" s="130"/>
      <c r="R413" s="51"/>
      <c r="S413" s="51"/>
    </row>
    <row r="414" ht="14.25" customHeight="1">
      <c r="A414" s="129">
        <v>407.0</v>
      </c>
      <c r="B414" s="129">
        <v>12.0</v>
      </c>
      <c r="C414" s="129">
        <v>11.0</v>
      </c>
      <c r="D414" s="129">
        <v>17.0</v>
      </c>
      <c r="E414" s="53">
        <v>30.6</v>
      </c>
      <c r="F414" s="51">
        <v>21.0</v>
      </c>
      <c r="G414" s="53">
        <v>4.7</v>
      </c>
      <c r="H414" s="130">
        <v>1.6</v>
      </c>
      <c r="J414" s="51">
        <v>339.0</v>
      </c>
      <c r="K414" s="53">
        <v>6.0</v>
      </c>
      <c r="L414" s="53">
        <v>10.0</v>
      </c>
      <c r="M414" s="53">
        <v>2.0</v>
      </c>
      <c r="N414" s="53">
        <v>5.0</v>
      </c>
      <c r="O414" s="53">
        <v>5.0</v>
      </c>
      <c r="P414" s="53">
        <v>5.0</v>
      </c>
      <c r="Q414" s="130"/>
      <c r="R414" s="51"/>
      <c r="S414" s="51"/>
    </row>
    <row r="415" ht="14.25" customHeight="1">
      <c r="A415" s="129">
        <v>408.0</v>
      </c>
      <c r="B415" s="129">
        <v>1.0</v>
      </c>
      <c r="C415" s="129">
        <v>11.0</v>
      </c>
      <c r="D415" s="129">
        <v>18.0</v>
      </c>
      <c r="E415" s="53">
        <v>40.5</v>
      </c>
      <c r="F415" s="51">
        <v>33.2</v>
      </c>
      <c r="G415" s="53">
        <v>5.8</v>
      </c>
      <c r="H415" s="130">
        <v>2.8</v>
      </c>
      <c r="J415" s="51">
        <v>340.0</v>
      </c>
      <c r="K415" s="53">
        <v>6.0</v>
      </c>
      <c r="L415" s="53">
        <v>2.0</v>
      </c>
      <c r="M415" s="53">
        <v>10.0</v>
      </c>
      <c r="N415" s="53">
        <v>5.0</v>
      </c>
      <c r="O415" s="53">
        <v>5.0</v>
      </c>
      <c r="P415" s="53" t="s">
        <v>21</v>
      </c>
      <c r="Q415" s="130"/>
      <c r="R415" s="51"/>
      <c r="S415" s="51"/>
    </row>
    <row r="416" ht="14.25" customHeight="1">
      <c r="A416" s="129">
        <v>409.0</v>
      </c>
      <c r="B416" s="129">
        <v>20.0</v>
      </c>
      <c r="C416" s="129">
        <v>11.0</v>
      </c>
      <c r="D416" s="129">
        <v>19.0</v>
      </c>
      <c r="E416" s="53" t="s">
        <v>19</v>
      </c>
      <c r="F416" s="51" t="s">
        <v>99</v>
      </c>
      <c r="G416" s="53" t="s">
        <v>19</v>
      </c>
      <c r="H416" s="130">
        <v>3.15</v>
      </c>
      <c r="J416" s="51">
        <v>0.0</v>
      </c>
      <c r="K416" s="53" t="s">
        <v>19</v>
      </c>
      <c r="L416" s="53" t="s">
        <v>19</v>
      </c>
      <c r="M416" s="53" t="s">
        <v>19</v>
      </c>
      <c r="N416" s="53" t="s">
        <v>19</v>
      </c>
      <c r="O416" s="53" t="s">
        <v>19</v>
      </c>
      <c r="P416" s="53" t="s">
        <v>19</v>
      </c>
      <c r="Q416" s="130"/>
      <c r="R416" s="51"/>
      <c r="S416" s="51"/>
      <c r="AB416" s="53" t="s">
        <v>137</v>
      </c>
    </row>
    <row r="417" ht="14.25" customHeight="1">
      <c r="A417" s="129">
        <v>410.0</v>
      </c>
      <c r="B417" s="129">
        <v>24.0</v>
      </c>
      <c r="C417" s="129">
        <v>11.0</v>
      </c>
      <c r="D417" s="129">
        <v>20.0</v>
      </c>
      <c r="E417" s="53">
        <v>39.4</v>
      </c>
      <c r="F417" s="51">
        <v>32.0</v>
      </c>
      <c r="G417" s="53">
        <v>6.7</v>
      </c>
      <c r="H417" s="130">
        <v>3.0</v>
      </c>
      <c r="J417" s="51">
        <v>341.0</v>
      </c>
      <c r="K417" s="53">
        <v>6.0</v>
      </c>
      <c r="L417" s="53">
        <v>2.0</v>
      </c>
      <c r="M417" s="53">
        <v>10.0</v>
      </c>
      <c r="N417" s="53">
        <v>5.0</v>
      </c>
      <c r="O417" s="53">
        <v>5.0</v>
      </c>
      <c r="P417" s="53">
        <v>0.0</v>
      </c>
      <c r="Q417" s="130"/>
      <c r="R417" s="51"/>
      <c r="S417" s="51"/>
    </row>
    <row r="418" ht="14.25" customHeight="1">
      <c r="A418" s="129">
        <v>411.0</v>
      </c>
      <c r="B418" s="129">
        <v>17.0</v>
      </c>
      <c r="C418" s="129">
        <v>11.0</v>
      </c>
      <c r="D418" s="129">
        <v>21.0</v>
      </c>
      <c r="E418" s="53" t="s">
        <v>19</v>
      </c>
      <c r="F418" s="51">
        <v>0.0</v>
      </c>
      <c r="G418" s="53" t="s">
        <v>19</v>
      </c>
      <c r="H418" s="130">
        <v>2.8</v>
      </c>
      <c r="J418" s="51">
        <v>0.0</v>
      </c>
      <c r="K418" s="53" t="s">
        <v>19</v>
      </c>
      <c r="L418" s="53" t="s">
        <v>19</v>
      </c>
      <c r="M418" s="53" t="s">
        <v>19</v>
      </c>
      <c r="N418" s="53" t="s">
        <v>19</v>
      </c>
      <c r="O418" s="53" t="s">
        <v>19</v>
      </c>
      <c r="P418" s="53" t="s">
        <v>19</v>
      </c>
      <c r="Q418" s="130"/>
      <c r="R418" s="51"/>
      <c r="S418" s="51"/>
    </row>
    <row r="419" ht="14.25" customHeight="1">
      <c r="A419" s="129">
        <v>412.0</v>
      </c>
      <c r="B419" s="129">
        <v>5.0</v>
      </c>
      <c r="C419" s="129">
        <v>11.0</v>
      </c>
      <c r="D419" s="129">
        <v>22.0</v>
      </c>
      <c r="E419" s="53">
        <v>26.5</v>
      </c>
      <c r="F419" s="51">
        <v>18.0</v>
      </c>
      <c r="G419" s="53">
        <v>4.3</v>
      </c>
      <c r="H419" s="130">
        <v>1.65</v>
      </c>
      <c r="J419" s="51">
        <v>342.0</v>
      </c>
      <c r="K419" s="53">
        <v>10.0</v>
      </c>
      <c r="L419" s="53">
        <v>10.0</v>
      </c>
      <c r="M419" s="53">
        <v>10.0</v>
      </c>
      <c r="N419" s="53">
        <v>5.0</v>
      </c>
      <c r="O419" s="53">
        <v>5.0</v>
      </c>
      <c r="P419" s="53">
        <v>10.0</v>
      </c>
      <c r="Q419" s="130"/>
      <c r="R419" s="51"/>
      <c r="S419" s="51"/>
    </row>
    <row r="420" ht="14.25" customHeight="1">
      <c r="A420" s="129">
        <v>413.0</v>
      </c>
      <c r="B420" s="129">
        <v>33.0</v>
      </c>
      <c r="C420" s="129">
        <v>11.0</v>
      </c>
      <c r="D420" s="129">
        <v>23.0</v>
      </c>
      <c r="E420" s="53">
        <v>37.6</v>
      </c>
      <c r="F420" s="51">
        <v>28.0</v>
      </c>
      <c r="G420" s="53">
        <v>5.3</v>
      </c>
      <c r="H420" s="130">
        <v>2.1</v>
      </c>
      <c r="J420" s="51">
        <v>343.0</v>
      </c>
      <c r="K420" s="53">
        <v>6.0</v>
      </c>
      <c r="L420" s="53">
        <v>2.0</v>
      </c>
      <c r="M420" s="53">
        <v>8.0</v>
      </c>
      <c r="N420" s="53">
        <v>5.0</v>
      </c>
      <c r="O420" s="53">
        <v>5.0</v>
      </c>
      <c r="P420" s="53">
        <v>10.0</v>
      </c>
      <c r="Q420" s="130"/>
      <c r="R420" s="51"/>
      <c r="S420" s="51"/>
    </row>
    <row r="421" ht="14.25" customHeight="1">
      <c r="A421" s="129">
        <v>414.0</v>
      </c>
      <c r="B421" s="129">
        <v>10.0</v>
      </c>
      <c r="C421" s="129">
        <v>11.0</v>
      </c>
      <c r="D421" s="129">
        <v>24.0</v>
      </c>
      <c r="E421" s="53">
        <v>36.6</v>
      </c>
      <c r="F421" s="51">
        <v>29.2</v>
      </c>
      <c r="G421" s="53">
        <v>6.0</v>
      </c>
      <c r="H421" s="130">
        <v>2.9</v>
      </c>
      <c r="J421" s="51">
        <v>344.0</v>
      </c>
      <c r="K421" s="53">
        <v>6.0</v>
      </c>
      <c r="L421" s="53">
        <v>10.0</v>
      </c>
      <c r="M421" s="53">
        <v>10.0</v>
      </c>
      <c r="N421" s="53">
        <v>5.0</v>
      </c>
      <c r="O421" s="53">
        <v>5.0</v>
      </c>
      <c r="P421" s="53">
        <v>10.0</v>
      </c>
      <c r="Q421" s="130"/>
      <c r="R421" s="51"/>
      <c r="S421" s="51"/>
    </row>
    <row r="422" ht="14.25" customHeight="1">
      <c r="A422" s="129">
        <v>415.0</v>
      </c>
      <c r="B422" s="129">
        <v>15.0</v>
      </c>
      <c r="C422" s="129">
        <v>11.0</v>
      </c>
      <c r="D422" s="129">
        <v>25.0</v>
      </c>
      <c r="E422" s="53">
        <v>34.4</v>
      </c>
      <c r="F422" s="51">
        <v>29.0</v>
      </c>
      <c r="G422" s="53">
        <v>5.6</v>
      </c>
      <c r="H422" s="130">
        <v>2.3</v>
      </c>
      <c r="J422" s="51">
        <v>345.0</v>
      </c>
      <c r="K422" s="53">
        <v>10.0</v>
      </c>
      <c r="L422" s="53">
        <v>10.0</v>
      </c>
      <c r="M422" s="53">
        <v>10.0</v>
      </c>
      <c r="N422" s="53">
        <v>5.0</v>
      </c>
      <c r="O422" s="53">
        <v>5.0</v>
      </c>
      <c r="P422" s="53">
        <v>0.0</v>
      </c>
      <c r="Q422" s="130"/>
      <c r="R422" s="51"/>
      <c r="S422" s="51"/>
    </row>
    <row r="423" ht="14.25" customHeight="1">
      <c r="A423" s="129">
        <v>416.0</v>
      </c>
      <c r="B423" s="129">
        <v>19.0</v>
      </c>
      <c r="C423" s="129">
        <v>11.0</v>
      </c>
      <c r="D423" s="129">
        <v>26.0</v>
      </c>
      <c r="E423" s="53">
        <v>41.5</v>
      </c>
      <c r="F423" s="51">
        <v>34.2</v>
      </c>
      <c r="G423" s="53">
        <v>6.0</v>
      </c>
      <c r="H423" s="130">
        <v>2.7</v>
      </c>
      <c r="J423" s="51">
        <v>346.0</v>
      </c>
      <c r="K423" s="53">
        <v>2.0</v>
      </c>
      <c r="L423" s="53">
        <v>8.0</v>
      </c>
      <c r="M423" s="53">
        <v>10.0</v>
      </c>
      <c r="N423" s="53">
        <v>5.0</v>
      </c>
      <c r="O423" s="53">
        <v>5.0</v>
      </c>
      <c r="P423" s="53">
        <v>10.0</v>
      </c>
      <c r="Q423" s="130"/>
      <c r="R423" s="51"/>
      <c r="S423" s="51"/>
    </row>
    <row r="424" ht="14.25" customHeight="1">
      <c r="A424" s="129">
        <v>417.0</v>
      </c>
      <c r="B424" s="129">
        <v>25.0</v>
      </c>
      <c r="C424" s="129">
        <v>11.0</v>
      </c>
      <c r="D424" s="129">
        <v>27.0</v>
      </c>
      <c r="E424" s="53">
        <v>39.5</v>
      </c>
      <c r="F424" s="51">
        <v>30.0</v>
      </c>
      <c r="G424" s="53">
        <v>5.4</v>
      </c>
      <c r="H424" s="130">
        <v>2.4</v>
      </c>
      <c r="J424" s="51">
        <v>347.0</v>
      </c>
      <c r="K424" s="53">
        <v>10.0</v>
      </c>
      <c r="L424" s="53">
        <v>10.0</v>
      </c>
      <c r="M424" s="53">
        <v>10.0</v>
      </c>
      <c r="N424" s="53">
        <v>5.0</v>
      </c>
      <c r="O424" s="53">
        <v>5.0</v>
      </c>
      <c r="P424" s="53">
        <v>10.0</v>
      </c>
      <c r="Q424" s="130"/>
      <c r="R424" s="51"/>
      <c r="S424" s="51"/>
    </row>
    <row r="425" ht="14.25" customHeight="1">
      <c r="A425" s="129">
        <v>418.0</v>
      </c>
      <c r="B425" s="129">
        <v>30.0</v>
      </c>
      <c r="C425" s="129">
        <v>11.0</v>
      </c>
      <c r="D425" s="129">
        <v>28.0</v>
      </c>
      <c r="E425" s="53" t="s">
        <v>19</v>
      </c>
      <c r="F425" s="51">
        <v>0.0</v>
      </c>
      <c r="G425" s="53" t="s">
        <v>19</v>
      </c>
      <c r="H425" s="130">
        <v>0.0</v>
      </c>
      <c r="I425" s="129" t="s">
        <v>82</v>
      </c>
      <c r="J425" s="51">
        <v>0.0</v>
      </c>
      <c r="K425" s="53" t="s">
        <v>19</v>
      </c>
      <c r="L425" s="53" t="s">
        <v>19</v>
      </c>
      <c r="M425" s="53" t="s">
        <v>19</v>
      </c>
      <c r="N425" s="53" t="s">
        <v>19</v>
      </c>
      <c r="O425" s="53" t="s">
        <v>19</v>
      </c>
      <c r="P425" s="53" t="s">
        <v>19</v>
      </c>
      <c r="Q425" s="130"/>
      <c r="R425" s="51"/>
      <c r="S425" s="51"/>
    </row>
    <row r="426" ht="14.25" customHeight="1">
      <c r="A426" s="129">
        <v>419.0</v>
      </c>
      <c r="B426" s="129">
        <v>2.0</v>
      </c>
      <c r="C426" s="129">
        <v>11.0</v>
      </c>
      <c r="D426" s="129">
        <v>29.0</v>
      </c>
      <c r="E426" s="53">
        <v>33.1</v>
      </c>
      <c r="F426" s="51">
        <v>29.0</v>
      </c>
      <c r="G426" s="53">
        <v>5.3</v>
      </c>
      <c r="H426" s="130">
        <v>3.3</v>
      </c>
      <c r="J426" s="51">
        <v>348.0</v>
      </c>
      <c r="K426" s="53">
        <v>10.0</v>
      </c>
      <c r="L426" s="53">
        <v>10.0</v>
      </c>
      <c r="M426" s="53">
        <v>10.0</v>
      </c>
      <c r="N426" s="53">
        <v>5.0</v>
      </c>
      <c r="O426" s="53">
        <v>5.0</v>
      </c>
      <c r="P426" s="53">
        <v>10.0</v>
      </c>
      <c r="Q426" s="130"/>
      <c r="R426" s="51"/>
      <c r="S426" s="51"/>
    </row>
    <row r="427" ht="14.25" customHeight="1">
      <c r="A427" s="129">
        <v>420.0</v>
      </c>
      <c r="B427" s="129">
        <v>22.0</v>
      </c>
      <c r="C427" s="129">
        <v>11.0</v>
      </c>
      <c r="D427" s="129">
        <v>30.0</v>
      </c>
      <c r="E427" s="53" t="s">
        <v>19</v>
      </c>
      <c r="F427" s="51">
        <v>0.0</v>
      </c>
      <c r="G427" s="53" t="s">
        <v>19</v>
      </c>
      <c r="H427" s="130">
        <v>0.0</v>
      </c>
      <c r="I427" s="129" t="s">
        <v>82</v>
      </c>
      <c r="J427" s="51">
        <v>0.0</v>
      </c>
      <c r="K427" s="53" t="s">
        <v>19</v>
      </c>
      <c r="L427" s="53" t="s">
        <v>19</v>
      </c>
      <c r="M427" s="53" t="s">
        <v>19</v>
      </c>
      <c r="N427" s="53" t="s">
        <v>19</v>
      </c>
      <c r="O427" s="53" t="s">
        <v>19</v>
      </c>
      <c r="P427" s="53" t="s">
        <v>19</v>
      </c>
      <c r="Q427" s="130"/>
      <c r="R427" s="51"/>
      <c r="S427" s="51"/>
    </row>
    <row r="428" ht="14.25" customHeight="1">
      <c r="A428" s="129">
        <v>421.0</v>
      </c>
      <c r="B428" s="129">
        <v>13.0</v>
      </c>
      <c r="C428" s="129">
        <v>11.0</v>
      </c>
      <c r="D428" s="129">
        <v>31.0</v>
      </c>
      <c r="E428" s="53">
        <v>28.4</v>
      </c>
      <c r="F428" s="51">
        <v>20.0</v>
      </c>
      <c r="G428" s="53">
        <v>5.6</v>
      </c>
      <c r="H428" s="130">
        <v>2.0</v>
      </c>
      <c r="I428" s="129" t="s">
        <v>138</v>
      </c>
      <c r="J428" s="51">
        <v>349.0</v>
      </c>
      <c r="K428" s="53">
        <v>10.0</v>
      </c>
      <c r="L428" s="53">
        <v>10.0</v>
      </c>
      <c r="M428" s="53">
        <v>10.0</v>
      </c>
      <c r="N428" s="53">
        <v>5.0</v>
      </c>
      <c r="O428" s="53">
        <v>5.0</v>
      </c>
      <c r="P428" s="53">
        <v>5.0</v>
      </c>
      <c r="Q428" s="130"/>
      <c r="R428" s="51"/>
      <c r="S428" s="51"/>
      <c r="AB428" s="53" t="s">
        <v>60</v>
      </c>
    </row>
    <row r="429" ht="14.25" customHeight="1">
      <c r="A429" s="129">
        <v>422.0</v>
      </c>
      <c r="B429" s="129">
        <v>11.0</v>
      </c>
      <c r="C429" s="129">
        <v>11.0</v>
      </c>
      <c r="D429" s="129">
        <v>32.0</v>
      </c>
      <c r="E429" s="53">
        <v>42.4</v>
      </c>
      <c r="F429" s="51">
        <v>33.5</v>
      </c>
      <c r="G429" s="53">
        <v>6.9</v>
      </c>
      <c r="H429" s="130">
        <v>3.0</v>
      </c>
      <c r="J429" s="51">
        <v>350.0</v>
      </c>
      <c r="K429" s="53">
        <v>6.0</v>
      </c>
      <c r="L429" s="53">
        <v>2.0</v>
      </c>
      <c r="M429" s="53">
        <v>10.0</v>
      </c>
      <c r="N429" s="53">
        <v>5.0</v>
      </c>
      <c r="O429" s="53">
        <v>5.0</v>
      </c>
      <c r="P429" s="53">
        <v>10.0</v>
      </c>
      <c r="Q429" s="130"/>
      <c r="R429" s="51"/>
      <c r="S429" s="51"/>
      <c r="AB429" s="53" t="s">
        <v>60</v>
      </c>
    </row>
    <row r="430" ht="14.25" customHeight="1">
      <c r="A430" s="129">
        <v>423.0</v>
      </c>
      <c r="B430" s="129">
        <v>8.0</v>
      </c>
      <c r="C430" s="129">
        <v>11.0</v>
      </c>
      <c r="D430" s="129">
        <v>33.0</v>
      </c>
      <c r="E430" s="53">
        <v>36.4</v>
      </c>
      <c r="F430" s="51">
        <v>28.0</v>
      </c>
      <c r="G430" s="53">
        <v>6.5</v>
      </c>
      <c r="H430" s="130">
        <v>2.9</v>
      </c>
      <c r="J430" s="51">
        <v>351.0</v>
      </c>
      <c r="K430" s="53">
        <v>6.0</v>
      </c>
      <c r="L430" s="53">
        <v>2.0</v>
      </c>
      <c r="M430" s="53">
        <v>10.0</v>
      </c>
      <c r="N430" s="53">
        <v>5.0</v>
      </c>
      <c r="O430" s="53">
        <v>5.0</v>
      </c>
      <c r="P430" s="53">
        <v>20.0</v>
      </c>
      <c r="Q430" s="130"/>
      <c r="R430" s="51"/>
      <c r="S430" s="51"/>
      <c r="AB430" s="53" t="s">
        <v>60</v>
      </c>
    </row>
    <row r="431" ht="14.25" customHeight="1">
      <c r="A431" s="129">
        <v>424.0</v>
      </c>
      <c r="B431" s="129">
        <v>9.0</v>
      </c>
      <c r="C431" s="129">
        <v>11.0</v>
      </c>
      <c r="D431" s="129">
        <v>34.0</v>
      </c>
      <c r="E431" s="53">
        <v>41.6</v>
      </c>
      <c r="F431" s="51">
        <v>34.5</v>
      </c>
      <c r="G431" s="53">
        <v>6.3</v>
      </c>
      <c r="H431" s="130">
        <v>2.7</v>
      </c>
      <c r="J431" s="51">
        <v>352.0</v>
      </c>
      <c r="K431" s="53">
        <v>6.0</v>
      </c>
      <c r="L431" s="53">
        <v>2.0</v>
      </c>
      <c r="M431" s="53">
        <v>10.0</v>
      </c>
      <c r="N431" s="53">
        <v>5.0</v>
      </c>
      <c r="O431" s="53">
        <v>5.0</v>
      </c>
      <c r="P431" s="53">
        <v>20.0</v>
      </c>
      <c r="Q431" s="130"/>
      <c r="R431" s="51"/>
      <c r="S431" s="51"/>
    </row>
    <row r="432" ht="14.25" customHeight="1">
      <c r="A432" s="129">
        <v>425.0</v>
      </c>
      <c r="B432" s="129">
        <v>18.0</v>
      </c>
      <c r="C432" s="129">
        <v>11.0</v>
      </c>
      <c r="D432" s="129">
        <v>35.0</v>
      </c>
      <c r="E432" s="53">
        <v>32.4</v>
      </c>
      <c r="F432" s="51">
        <v>25.2</v>
      </c>
      <c r="G432" s="53">
        <v>6.0</v>
      </c>
      <c r="H432" s="130">
        <v>2.3</v>
      </c>
      <c r="J432" s="51">
        <v>353.0</v>
      </c>
      <c r="K432" s="53">
        <v>2.0</v>
      </c>
      <c r="L432" s="53">
        <v>8.0</v>
      </c>
      <c r="M432" s="53">
        <v>10.0</v>
      </c>
      <c r="N432" s="53">
        <v>5.0</v>
      </c>
      <c r="O432" s="53">
        <v>5.0</v>
      </c>
      <c r="P432" s="53">
        <v>10.0</v>
      </c>
      <c r="Q432" s="130"/>
      <c r="R432" s="51"/>
      <c r="S432" s="51"/>
    </row>
    <row r="433" ht="14.25" customHeight="1">
      <c r="A433" s="129">
        <v>426.0</v>
      </c>
      <c r="B433" s="129">
        <v>28.0</v>
      </c>
      <c r="C433" s="129">
        <v>11.0</v>
      </c>
      <c r="D433" s="129">
        <v>36.0</v>
      </c>
      <c r="E433" s="53">
        <v>36.9</v>
      </c>
      <c r="F433" s="51">
        <v>29.2</v>
      </c>
      <c r="G433" s="53">
        <v>6.5</v>
      </c>
      <c r="H433" s="130">
        <v>2.5</v>
      </c>
      <c r="J433" s="51">
        <v>354.0</v>
      </c>
      <c r="K433" s="53">
        <v>2.0</v>
      </c>
      <c r="L433" s="53">
        <v>8.0</v>
      </c>
      <c r="M433" s="53">
        <v>10.0</v>
      </c>
      <c r="N433" s="53">
        <v>5.0</v>
      </c>
      <c r="O433" s="53">
        <v>5.0</v>
      </c>
      <c r="P433" s="53">
        <v>10.0</v>
      </c>
      <c r="Q433" s="130"/>
      <c r="R433" s="51"/>
      <c r="S433" s="51"/>
    </row>
    <row r="434" ht="14.25" customHeight="1">
      <c r="A434" s="129">
        <v>427.0</v>
      </c>
      <c r="B434" s="129">
        <v>39.0</v>
      </c>
      <c r="C434" s="129">
        <v>11.0</v>
      </c>
      <c r="D434" s="129">
        <v>37.0</v>
      </c>
      <c r="E434" s="53">
        <v>38.8</v>
      </c>
      <c r="F434" s="51">
        <v>31.6</v>
      </c>
      <c r="G434" s="53">
        <v>5.5</v>
      </c>
      <c r="H434" s="130">
        <v>2.7</v>
      </c>
      <c r="J434" s="51">
        <v>355.0</v>
      </c>
      <c r="K434" s="53">
        <v>2.0</v>
      </c>
      <c r="L434" s="53">
        <v>8.0</v>
      </c>
      <c r="M434" s="53">
        <v>10.0</v>
      </c>
      <c r="N434" s="53">
        <v>5.0</v>
      </c>
      <c r="O434" s="53">
        <v>5.0</v>
      </c>
      <c r="P434" s="53">
        <v>7.0</v>
      </c>
      <c r="Q434" s="130"/>
      <c r="R434" s="51"/>
      <c r="S434" s="51"/>
    </row>
    <row r="435" ht="14.25" customHeight="1">
      <c r="A435" s="129">
        <v>428.0</v>
      </c>
      <c r="B435" s="129">
        <v>32.0</v>
      </c>
      <c r="C435" s="129">
        <v>11.0</v>
      </c>
      <c r="D435" s="129">
        <v>38.0</v>
      </c>
      <c r="E435" s="53">
        <v>34.8</v>
      </c>
      <c r="F435" s="51">
        <v>28.0</v>
      </c>
      <c r="G435" s="53">
        <v>6.0</v>
      </c>
      <c r="H435" s="130">
        <v>2.6</v>
      </c>
      <c r="J435" s="51">
        <v>356.0</v>
      </c>
      <c r="K435" s="53">
        <v>10.0</v>
      </c>
      <c r="L435" s="53">
        <v>10.0</v>
      </c>
      <c r="M435" s="53">
        <v>10.0</v>
      </c>
      <c r="N435" s="53">
        <v>5.0</v>
      </c>
      <c r="O435" s="53">
        <v>5.0</v>
      </c>
      <c r="P435" s="53">
        <v>10.0</v>
      </c>
      <c r="Q435" s="130"/>
      <c r="R435" s="51"/>
      <c r="S435" s="51"/>
    </row>
    <row r="436" ht="14.25" customHeight="1">
      <c r="A436" s="129">
        <v>429.0</v>
      </c>
      <c r="B436" s="129">
        <v>34.0</v>
      </c>
      <c r="C436" s="129">
        <v>11.0</v>
      </c>
      <c r="D436" s="129">
        <v>39.0</v>
      </c>
      <c r="E436" s="53">
        <v>42.6</v>
      </c>
      <c r="F436" s="51">
        <v>38.0</v>
      </c>
      <c r="G436" s="53">
        <v>6.2</v>
      </c>
      <c r="H436" s="130">
        <v>3.2</v>
      </c>
      <c r="J436" s="51">
        <v>357.0</v>
      </c>
      <c r="K436" s="53">
        <v>10.0</v>
      </c>
      <c r="L436" s="53">
        <v>10.0</v>
      </c>
      <c r="M436" s="53">
        <v>10.0</v>
      </c>
      <c r="N436" s="53">
        <v>5.0</v>
      </c>
      <c r="O436" s="53">
        <v>5.0</v>
      </c>
      <c r="P436" s="53">
        <v>10.0</v>
      </c>
      <c r="Q436" s="130"/>
      <c r="R436" s="51"/>
      <c r="S436" s="51"/>
    </row>
    <row r="437" ht="14.25" customHeight="1">
      <c r="A437" s="129">
        <v>430.0</v>
      </c>
      <c r="B437" s="129">
        <v>19.0</v>
      </c>
      <c r="C437" s="129">
        <v>12.0</v>
      </c>
      <c r="D437" s="129">
        <v>1.0</v>
      </c>
      <c r="E437" s="131">
        <v>35.5</v>
      </c>
      <c r="F437" s="51">
        <v>26.5</v>
      </c>
      <c r="G437" s="131">
        <v>5.4</v>
      </c>
      <c r="H437" s="130">
        <v>2.0</v>
      </c>
      <c r="J437" s="51">
        <v>389.0</v>
      </c>
      <c r="K437" s="131">
        <v>10.0</v>
      </c>
      <c r="L437" s="131">
        <v>10.0</v>
      </c>
      <c r="M437" s="131">
        <v>10.0</v>
      </c>
      <c r="N437" s="53">
        <v>5.0</v>
      </c>
      <c r="O437" s="53">
        <v>5.0</v>
      </c>
      <c r="P437" s="131">
        <v>10.0</v>
      </c>
      <c r="Q437" s="130"/>
      <c r="R437" s="51"/>
      <c r="S437" s="51"/>
    </row>
    <row r="438" ht="14.25" customHeight="1">
      <c r="A438" s="129">
        <v>431.0</v>
      </c>
      <c r="B438" s="129">
        <v>21.0</v>
      </c>
      <c r="C438" s="129">
        <v>12.0</v>
      </c>
      <c r="D438" s="129">
        <v>2.0</v>
      </c>
      <c r="E438" s="53">
        <v>32.5</v>
      </c>
      <c r="F438" s="51">
        <v>25.5</v>
      </c>
      <c r="G438" s="53">
        <v>5.8</v>
      </c>
      <c r="H438" s="130">
        <v>2.6</v>
      </c>
      <c r="J438" s="51">
        <v>388.0</v>
      </c>
      <c r="K438" s="53">
        <v>10.0</v>
      </c>
      <c r="L438" s="53">
        <v>10.0</v>
      </c>
      <c r="M438" s="53">
        <v>10.0</v>
      </c>
      <c r="N438" s="53">
        <v>5.0</v>
      </c>
      <c r="O438" s="53">
        <v>5.0</v>
      </c>
      <c r="P438" s="53">
        <v>10.0</v>
      </c>
      <c r="Q438" s="130"/>
      <c r="R438" s="51"/>
      <c r="S438" s="51"/>
    </row>
    <row r="439" ht="14.25" customHeight="1">
      <c r="A439" s="129">
        <v>432.0</v>
      </c>
      <c r="B439" s="129">
        <v>22.0</v>
      </c>
      <c r="C439" s="129">
        <v>12.0</v>
      </c>
      <c r="D439" s="129">
        <v>3.0</v>
      </c>
      <c r="E439" s="53">
        <v>34.8</v>
      </c>
      <c r="F439" s="51">
        <v>31.0</v>
      </c>
      <c r="G439" s="53">
        <v>6.4</v>
      </c>
      <c r="H439" s="130">
        <v>2.9</v>
      </c>
      <c r="J439" s="51">
        <v>387.0</v>
      </c>
      <c r="K439" s="53">
        <v>10.0</v>
      </c>
      <c r="L439" s="53">
        <v>10.0</v>
      </c>
      <c r="M439" s="53">
        <v>10.0</v>
      </c>
      <c r="N439" s="53">
        <v>5.0</v>
      </c>
      <c r="O439" s="53">
        <v>5.0</v>
      </c>
      <c r="P439" s="53">
        <v>10.0</v>
      </c>
      <c r="Q439" s="130"/>
      <c r="R439" s="51"/>
      <c r="S439" s="51"/>
    </row>
    <row r="440" ht="14.25" customHeight="1">
      <c r="A440" s="129">
        <v>433.0</v>
      </c>
      <c r="B440" s="129">
        <v>13.0</v>
      </c>
      <c r="C440" s="129">
        <v>12.0</v>
      </c>
      <c r="D440" s="129">
        <v>4.0</v>
      </c>
      <c r="E440" s="53">
        <v>33.8</v>
      </c>
      <c r="F440" s="51">
        <v>28.0</v>
      </c>
      <c r="G440" s="53">
        <v>6.3</v>
      </c>
      <c r="H440" s="130">
        <v>2.7</v>
      </c>
      <c r="J440" s="51">
        <v>386.0</v>
      </c>
      <c r="K440" s="53">
        <v>6.0</v>
      </c>
      <c r="L440" s="53">
        <v>8.0</v>
      </c>
      <c r="M440" s="53">
        <v>10.0</v>
      </c>
      <c r="N440" s="53">
        <v>5.0</v>
      </c>
      <c r="O440" s="53">
        <v>5.0</v>
      </c>
      <c r="P440" s="53">
        <v>10.0</v>
      </c>
      <c r="Q440" s="130"/>
      <c r="R440" s="51"/>
      <c r="S440" s="51"/>
    </row>
    <row r="441" ht="14.25" customHeight="1">
      <c r="A441" s="129">
        <v>434.0</v>
      </c>
      <c r="B441" s="129">
        <v>29.0</v>
      </c>
      <c r="C441" s="129">
        <v>12.0</v>
      </c>
      <c r="D441" s="129">
        <v>5.0</v>
      </c>
      <c r="E441" s="53">
        <v>32.9</v>
      </c>
      <c r="F441" s="51">
        <v>25.0</v>
      </c>
      <c r="G441" s="53">
        <v>5.6</v>
      </c>
      <c r="H441" s="130">
        <v>2.3</v>
      </c>
      <c r="J441" s="51">
        <v>385.0</v>
      </c>
      <c r="K441" s="53">
        <v>6.0</v>
      </c>
      <c r="L441" s="53">
        <v>10.0</v>
      </c>
      <c r="M441" s="53">
        <v>10.0</v>
      </c>
      <c r="N441" s="53">
        <v>5.0</v>
      </c>
      <c r="O441" s="53">
        <v>5.0</v>
      </c>
      <c r="P441" s="53">
        <v>10.0</v>
      </c>
      <c r="Q441" s="130"/>
      <c r="R441" s="51"/>
      <c r="S441" s="51"/>
    </row>
    <row r="442" ht="14.25" customHeight="1">
      <c r="A442" s="129">
        <v>435.0</v>
      </c>
      <c r="B442" s="129">
        <v>32.0</v>
      </c>
      <c r="C442" s="129">
        <v>12.0</v>
      </c>
      <c r="D442" s="129">
        <v>6.0</v>
      </c>
      <c r="E442" s="53">
        <v>32.5</v>
      </c>
      <c r="F442" s="51">
        <v>25.0</v>
      </c>
      <c r="G442" s="53">
        <v>6.6</v>
      </c>
      <c r="H442" s="130">
        <v>2.4</v>
      </c>
      <c r="J442" s="51">
        <v>384.0</v>
      </c>
      <c r="K442" s="53">
        <v>6.0</v>
      </c>
      <c r="L442" s="53">
        <v>8.0</v>
      </c>
      <c r="M442" s="53">
        <v>10.0</v>
      </c>
      <c r="N442" s="53">
        <v>5.0</v>
      </c>
      <c r="O442" s="53">
        <v>5.0</v>
      </c>
      <c r="P442" s="53">
        <v>10.0</v>
      </c>
      <c r="Q442" s="130"/>
      <c r="R442" s="51"/>
      <c r="S442" s="51"/>
    </row>
    <row r="443" ht="14.25" customHeight="1">
      <c r="A443" s="129">
        <v>436.0</v>
      </c>
      <c r="B443" s="129">
        <v>31.0</v>
      </c>
      <c r="C443" s="129">
        <v>12.0</v>
      </c>
      <c r="D443" s="129">
        <v>7.0</v>
      </c>
      <c r="E443" s="53">
        <v>26.3</v>
      </c>
      <c r="F443" s="51">
        <v>20.0</v>
      </c>
      <c r="G443" s="53">
        <v>4.9</v>
      </c>
      <c r="H443" s="130">
        <v>1.7</v>
      </c>
      <c r="J443" s="51">
        <v>383.0</v>
      </c>
      <c r="K443" s="53">
        <v>10.0</v>
      </c>
      <c r="L443" s="53">
        <v>10.0</v>
      </c>
      <c r="M443" s="53">
        <v>10.0</v>
      </c>
      <c r="N443" s="53">
        <v>5.0</v>
      </c>
      <c r="O443" s="53">
        <v>5.0</v>
      </c>
      <c r="P443" s="53">
        <v>10.0</v>
      </c>
      <c r="Q443" s="130"/>
      <c r="R443" s="51"/>
      <c r="S443" s="51"/>
    </row>
    <row r="444" ht="14.25" customHeight="1">
      <c r="A444" s="129">
        <v>437.0</v>
      </c>
      <c r="B444" s="129">
        <v>20.0</v>
      </c>
      <c r="C444" s="129">
        <v>12.0</v>
      </c>
      <c r="D444" s="129">
        <v>8.0</v>
      </c>
      <c r="E444" s="53">
        <v>37.5</v>
      </c>
      <c r="F444" s="51">
        <v>30.0</v>
      </c>
      <c r="G444" s="53">
        <v>6.5</v>
      </c>
      <c r="H444" s="130">
        <v>2.6</v>
      </c>
      <c r="J444" s="51">
        <v>382.0</v>
      </c>
      <c r="K444" s="53">
        <v>6.0</v>
      </c>
      <c r="L444" s="53">
        <v>2.0</v>
      </c>
      <c r="M444" s="53">
        <v>10.0</v>
      </c>
      <c r="N444" s="53">
        <v>5.0</v>
      </c>
      <c r="O444" s="53">
        <v>5.0</v>
      </c>
      <c r="P444" s="53">
        <v>10.0</v>
      </c>
      <c r="Q444" s="130"/>
      <c r="R444" s="51"/>
      <c r="S444" s="51"/>
    </row>
    <row r="445" ht="14.25" customHeight="1">
      <c r="A445" s="129">
        <v>438.0</v>
      </c>
      <c r="B445" s="129">
        <v>39.0</v>
      </c>
      <c r="C445" s="129">
        <v>12.0</v>
      </c>
      <c r="D445" s="129">
        <v>9.0</v>
      </c>
      <c r="E445" s="53">
        <v>43.9</v>
      </c>
      <c r="F445" s="51">
        <v>39.0</v>
      </c>
      <c r="G445" s="53">
        <v>6.2</v>
      </c>
      <c r="H445" s="130">
        <v>2.9</v>
      </c>
      <c r="J445" s="51">
        <v>381.0</v>
      </c>
      <c r="K445" s="53">
        <v>6.0</v>
      </c>
      <c r="L445" s="53">
        <v>2.0</v>
      </c>
      <c r="M445" s="53">
        <v>10.0</v>
      </c>
      <c r="N445" s="53">
        <v>5.0</v>
      </c>
      <c r="O445" s="53">
        <v>5.0</v>
      </c>
      <c r="P445" s="53">
        <v>10.0</v>
      </c>
      <c r="Q445" s="130"/>
      <c r="R445" s="51"/>
      <c r="S445" s="51"/>
    </row>
    <row r="446" ht="14.25" customHeight="1">
      <c r="A446" s="129">
        <v>439.0</v>
      </c>
      <c r="B446" s="129">
        <v>25.0</v>
      </c>
      <c r="C446" s="129">
        <v>12.0</v>
      </c>
      <c r="D446" s="129">
        <v>10.0</v>
      </c>
      <c r="E446" s="53">
        <v>33.1</v>
      </c>
      <c r="F446" s="51">
        <v>28.0</v>
      </c>
      <c r="G446" s="53">
        <v>6.4</v>
      </c>
      <c r="H446" s="130">
        <v>2.6</v>
      </c>
      <c r="J446" s="51">
        <v>380.0</v>
      </c>
      <c r="K446" s="53">
        <v>10.0</v>
      </c>
      <c r="L446" s="53">
        <v>10.0</v>
      </c>
      <c r="M446" s="53">
        <v>10.0</v>
      </c>
      <c r="N446" s="53">
        <v>5.0</v>
      </c>
      <c r="O446" s="53">
        <v>5.0</v>
      </c>
      <c r="P446" s="53">
        <v>10.0</v>
      </c>
      <c r="Q446" s="130"/>
      <c r="R446" s="51"/>
      <c r="S446" s="51"/>
    </row>
    <row r="447" ht="14.25" customHeight="1">
      <c r="A447" s="129">
        <v>440.0</v>
      </c>
      <c r="B447" s="129">
        <v>34.0</v>
      </c>
      <c r="C447" s="129">
        <v>12.0</v>
      </c>
      <c r="D447" s="129">
        <v>11.0</v>
      </c>
      <c r="E447" s="53">
        <v>28.5</v>
      </c>
      <c r="F447" s="51">
        <v>22.0</v>
      </c>
      <c r="G447" s="53">
        <v>6.0</v>
      </c>
      <c r="H447" s="130">
        <v>2.1</v>
      </c>
      <c r="J447" s="51">
        <v>379.0</v>
      </c>
      <c r="K447" s="53">
        <v>10.0</v>
      </c>
      <c r="L447" s="53">
        <v>10.0</v>
      </c>
      <c r="M447" s="53">
        <v>10.0</v>
      </c>
      <c r="N447" s="53">
        <v>5.0</v>
      </c>
      <c r="O447" s="53">
        <v>5.0</v>
      </c>
      <c r="P447" s="53">
        <v>10.0</v>
      </c>
      <c r="Q447" s="130"/>
      <c r="R447" s="51"/>
      <c r="S447" s="51"/>
    </row>
    <row r="448" ht="14.25" customHeight="1">
      <c r="A448" s="129">
        <v>441.0</v>
      </c>
      <c r="B448" s="129">
        <v>8.0</v>
      </c>
      <c r="C448" s="129">
        <v>12.0</v>
      </c>
      <c r="D448" s="129">
        <v>12.0</v>
      </c>
      <c r="E448" s="53">
        <v>34.4</v>
      </c>
      <c r="F448" s="51">
        <v>29.0</v>
      </c>
      <c r="G448" s="53">
        <v>6.3</v>
      </c>
      <c r="H448" s="130">
        <v>2.8</v>
      </c>
      <c r="J448" s="51">
        <v>378.0</v>
      </c>
      <c r="K448" s="53">
        <v>10.0</v>
      </c>
      <c r="L448" s="53">
        <v>10.0</v>
      </c>
      <c r="M448" s="53">
        <v>10.0</v>
      </c>
      <c r="N448" s="53">
        <v>5.0</v>
      </c>
      <c r="O448" s="53">
        <v>5.0</v>
      </c>
      <c r="P448" s="53">
        <v>20.0</v>
      </c>
      <c r="Q448" s="130"/>
      <c r="R448" s="51"/>
      <c r="S448" s="51"/>
    </row>
    <row r="449" ht="14.25" customHeight="1">
      <c r="A449" s="129">
        <v>442.0</v>
      </c>
      <c r="B449" s="129">
        <v>1.0</v>
      </c>
      <c r="C449" s="129">
        <v>12.0</v>
      </c>
      <c r="D449" s="129">
        <v>13.0</v>
      </c>
      <c r="E449" s="53">
        <v>33.8</v>
      </c>
      <c r="F449" s="51">
        <v>27.0</v>
      </c>
      <c r="G449" s="53">
        <v>6.4</v>
      </c>
      <c r="H449" s="130">
        <v>2.9</v>
      </c>
      <c r="J449" s="51">
        <v>377.0</v>
      </c>
      <c r="K449" s="53">
        <v>10.0</v>
      </c>
      <c r="L449" s="53">
        <v>10.0</v>
      </c>
      <c r="M449" s="53">
        <v>10.0</v>
      </c>
      <c r="N449" s="53">
        <v>5.0</v>
      </c>
      <c r="O449" s="53">
        <v>5.0</v>
      </c>
      <c r="P449" s="53">
        <v>10.0</v>
      </c>
      <c r="Q449" s="130"/>
      <c r="R449" s="51"/>
      <c r="S449" s="51"/>
    </row>
    <row r="450" ht="14.25" customHeight="1">
      <c r="A450" s="129">
        <v>443.0</v>
      </c>
      <c r="B450" s="129">
        <v>16.0</v>
      </c>
      <c r="C450" s="129">
        <v>12.0</v>
      </c>
      <c r="D450" s="129">
        <v>14.0</v>
      </c>
      <c r="E450" s="53">
        <v>26.8</v>
      </c>
      <c r="F450" s="51">
        <v>21.2</v>
      </c>
      <c r="G450" s="53">
        <v>4.7</v>
      </c>
      <c r="H450" s="130">
        <v>2.0</v>
      </c>
      <c r="J450" s="51">
        <v>376.0</v>
      </c>
      <c r="K450" s="53">
        <v>10.0</v>
      </c>
      <c r="L450" s="53">
        <v>10.0</v>
      </c>
      <c r="M450" s="53">
        <v>10.0</v>
      </c>
      <c r="N450" s="53">
        <v>5.0</v>
      </c>
      <c r="O450" s="53">
        <v>5.0</v>
      </c>
      <c r="P450" s="53">
        <v>10.0</v>
      </c>
      <c r="Q450" s="130"/>
      <c r="R450" s="51"/>
      <c r="S450" s="51"/>
    </row>
    <row r="451" ht="14.25" customHeight="1">
      <c r="A451" s="129">
        <v>444.0</v>
      </c>
      <c r="B451" s="129">
        <v>37.0</v>
      </c>
      <c r="C451" s="129">
        <v>12.0</v>
      </c>
      <c r="D451" s="129">
        <v>15.0</v>
      </c>
      <c r="E451" s="53">
        <v>16.1</v>
      </c>
      <c r="F451" s="51" t="s">
        <v>99</v>
      </c>
      <c r="G451" s="53">
        <v>3.5</v>
      </c>
      <c r="H451" s="130">
        <v>0.7</v>
      </c>
      <c r="J451" s="51">
        <v>0.0</v>
      </c>
      <c r="K451" s="53" t="s">
        <v>21</v>
      </c>
      <c r="L451" s="53" t="s">
        <v>21</v>
      </c>
      <c r="M451" s="53" t="s">
        <v>21</v>
      </c>
      <c r="N451" s="53">
        <v>5.0</v>
      </c>
      <c r="O451" s="53">
        <v>5.0</v>
      </c>
      <c r="P451" s="53" t="s">
        <v>21</v>
      </c>
      <c r="Q451" s="130"/>
      <c r="R451" s="51"/>
      <c r="S451" s="51"/>
    </row>
    <row r="452" ht="14.25" customHeight="1">
      <c r="A452" s="129">
        <v>445.0</v>
      </c>
      <c r="B452" s="129">
        <v>12.0</v>
      </c>
      <c r="C452" s="129">
        <v>12.0</v>
      </c>
      <c r="D452" s="129">
        <v>16.0</v>
      </c>
      <c r="E452" s="53">
        <v>34.5</v>
      </c>
      <c r="F452" s="51">
        <v>26.1</v>
      </c>
      <c r="G452" s="53">
        <v>6.6</v>
      </c>
      <c r="H452" s="130">
        <v>2.3</v>
      </c>
      <c r="J452" s="51">
        <v>375.0</v>
      </c>
      <c r="K452" s="53">
        <v>10.0</v>
      </c>
      <c r="L452" s="53">
        <v>10.0</v>
      </c>
      <c r="M452" s="53">
        <v>10.0</v>
      </c>
      <c r="N452" s="53">
        <v>5.0</v>
      </c>
      <c r="O452" s="53">
        <v>5.0</v>
      </c>
      <c r="P452" s="53">
        <v>10.0</v>
      </c>
      <c r="Q452" s="130"/>
      <c r="R452" s="51"/>
      <c r="S452" s="51"/>
    </row>
    <row r="453" ht="14.25" customHeight="1">
      <c r="A453" s="129">
        <v>446.0</v>
      </c>
      <c r="B453" s="129">
        <v>2.0</v>
      </c>
      <c r="C453" s="129">
        <v>12.0</v>
      </c>
      <c r="D453" s="129">
        <v>17.0</v>
      </c>
      <c r="E453" s="53">
        <v>37.5</v>
      </c>
      <c r="F453" s="51">
        <v>28.5</v>
      </c>
      <c r="G453" s="53">
        <v>5.9</v>
      </c>
      <c r="H453" s="130">
        <v>2.7</v>
      </c>
      <c r="J453" s="51">
        <v>374.0</v>
      </c>
      <c r="K453" s="53">
        <v>6.0</v>
      </c>
      <c r="L453" s="53">
        <v>2.0</v>
      </c>
      <c r="M453" s="53">
        <v>10.0</v>
      </c>
      <c r="N453" s="53">
        <v>5.0</v>
      </c>
      <c r="O453" s="53">
        <v>5.0</v>
      </c>
      <c r="P453" s="53">
        <v>10.0</v>
      </c>
      <c r="Q453" s="130"/>
      <c r="R453" s="51"/>
      <c r="S453" s="51"/>
      <c r="AB453" s="53" t="s">
        <v>60</v>
      </c>
    </row>
    <row r="454" ht="14.25" customHeight="1">
      <c r="A454" s="129">
        <v>447.0</v>
      </c>
      <c r="B454" s="129">
        <v>18.0</v>
      </c>
      <c r="C454" s="129">
        <v>12.0</v>
      </c>
      <c r="D454" s="129">
        <v>18.0</v>
      </c>
      <c r="E454" s="53">
        <v>42.4</v>
      </c>
      <c r="F454" s="51">
        <v>33.2</v>
      </c>
      <c r="G454" s="53">
        <v>6.3</v>
      </c>
      <c r="H454" s="130">
        <v>2.9</v>
      </c>
      <c r="J454" s="51">
        <v>373.0</v>
      </c>
      <c r="K454" s="53">
        <v>10.0</v>
      </c>
      <c r="L454" s="53">
        <v>10.0</v>
      </c>
      <c r="M454" s="53">
        <v>10.0</v>
      </c>
      <c r="N454" s="53">
        <v>5.0</v>
      </c>
      <c r="O454" s="53">
        <v>5.0</v>
      </c>
      <c r="P454" s="53">
        <v>10.0</v>
      </c>
      <c r="Q454" s="130"/>
      <c r="R454" s="51"/>
      <c r="S454" s="51"/>
    </row>
    <row r="455" ht="14.25" customHeight="1">
      <c r="A455" s="129">
        <v>448.0</v>
      </c>
      <c r="B455" s="129">
        <v>36.0</v>
      </c>
      <c r="C455" s="129">
        <v>12.0</v>
      </c>
      <c r="D455" s="129">
        <v>19.0</v>
      </c>
      <c r="E455" s="53" t="s">
        <v>19</v>
      </c>
      <c r="F455" s="51">
        <v>0.0</v>
      </c>
      <c r="G455" s="53" t="s">
        <v>19</v>
      </c>
      <c r="H455" s="130">
        <v>0.0</v>
      </c>
      <c r="I455" s="129" t="s">
        <v>82</v>
      </c>
      <c r="J455" s="51">
        <v>0.0</v>
      </c>
      <c r="K455" s="53" t="s">
        <v>19</v>
      </c>
      <c r="L455" s="53" t="s">
        <v>19</v>
      </c>
      <c r="M455" s="53" t="s">
        <v>19</v>
      </c>
      <c r="N455" s="53" t="s">
        <v>19</v>
      </c>
      <c r="O455" s="53" t="s">
        <v>19</v>
      </c>
      <c r="P455" s="53" t="s">
        <v>19</v>
      </c>
      <c r="Q455" s="130"/>
      <c r="R455" s="51"/>
      <c r="S455" s="51"/>
    </row>
    <row r="456" ht="14.25" customHeight="1">
      <c r="A456" s="129">
        <v>449.0</v>
      </c>
      <c r="B456" s="129">
        <v>6.0</v>
      </c>
      <c r="C456" s="129">
        <v>12.0</v>
      </c>
      <c r="D456" s="129">
        <v>20.0</v>
      </c>
      <c r="E456" s="53">
        <v>49.3</v>
      </c>
      <c r="F456" s="51">
        <v>21.0</v>
      </c>
      <c r="G456" s="53">
        <v>5.9</v>
      </c>
      <c r="H456" s="130">
        <v>2.7</v>
      </c>
      <c r="J456" s="51">
        <v>372.0</v>
      </c>
      <c r="K456" s="53">
        <v>10.0</v>
      </c>
      <c r="L456" s="53">
        <v>10.0</v>
      </c>
      <c r="M456" s="53">
        <v>10.0</v>
      </c>
      <c r="N456" s="53">
        <v>5.0</v>
      </c>
      <c r="O456" s="53">
        <v>5.0</v>
      </c>
      <c r="P456" s="53">
        <v>0.0</v>
      </c>
      <c r="Q456" s="130"/>
      <c r="R456" s="51"/>
      <c r="S456" s="51"/>
      <c r="AB456" s="53" t="s">
        <v>20</v>
      </c>
    </row>
    <row r="457" ht="14.25" customHeight="1">
      <c r="A457" s="129">
        <v>450.0</v>
      </c>
      <c r="B457" s="129">
        <v>26.0</v>
      </c>
      <c r="C457" s="129">
        <v>12.0</v>
      </c>
      <c r="D457" s="129">
        <v>21.0</v>
      </c>
      <c r="E457" s="53" t="s">
        <v>19</v>
      </c>
      <c r="F457" s="51">
        <v>26.5</v>
      </c>
      <c r="G457" s="53" t="s">
        <v>19</v>
      </c>
      <c r="H457" s="130">
        <v>2.1</v>
      </c>
      <c r="J457" s="51">
        <v>371.0</v>
      </c>
      <c r="K457" s="53" t="s">
        <v>19</v>
      </c>
      <c r="L457" s="53" t="s">
        <v>19</v>
      </c>
      <c r="M457" s="53" t="s">
        <v>19</v>
      </c>
      <c r="N457" s="53">
        <v>5.0</v>
      </c>
      <c r="O457" s="53">
        <v>5.0</v>
      </c>
      <c r="P457" s="53" t="s">
        <v>19</v>
      </c>
      <c r="Q457" s="130"/>
      <c r="R457" s="51"/>
      <c r="S457" s="51"/>
    </row>
    <row r="458" ht="14.25" customHeight="1">
      <c r="A458" s="129">
        <v>451.0</v>
      </c>
      <c r="B458" s="129">
        <v>15.0</v>
      </c>
      <c r="C458" s="129">
        <v>12.0</v>
      </c>
      <c r="D458" s="129">
        <v>22.0</v>
      </c>
      <c r="E458" s="53" t="s">
        <v>19</v>
      </c>
      <c r="F458" s="51">
        <v>0.0</v>
      </c>
      <c r="G458" s="53" t="s">
        <v>19</v>
      </c>
      <c r="H458" s="130">
        <v>2.2</v>
      </c>
      <c r="J458" s="51">
        <v>0.0</v>
      </c>
      <c r="K458" s="53" t="s">
        <v>19</v>
      </c>
      <c r="L458" s="53" t="s">
        <v>19</v>
      </c>
      <c r="M458" s="53" t="s">
        <v>19</v>
      </c>
      <c r="N458" s="53">
        <v>5.0</v>
      </c>
      <c r="O458" s="53">
        <v>5.0</v>
      </c>
      <c r="P458" s="53" t="s">
        <v>19</v>
      </c>
      <c r="Q458" s="130"/>
      <c r="R458" s="51"/>
      <c r="S458" s="51"/>
    </row>
    <row r="459" ht="14.25" customHeight="1">
      <c r="A459" s="129">
        <v>452.0</v>
      </c>
      <c r="B459" s="129">
        <v>27.0</v>
      </c>
      <c r="C459" s="129">
        <v>12.0</v>
      </c>
      <c r="D459" s="129">
        <v>23.0</v>
      </c>
      <c r="E459" s="53">
        <v>24.9</v>
      </c>
      <c r="F459" s="51" t="s">
        <v>99</v>
      </c>
      <c r="G459" s="53">
        <v>3.5</v>
      </c>
      <c r="H459" s="130">
        <v>2.5</v>
      </c>
      <c r="J459" s="51">
        <v>0.0</v>
      </c>
      <c r="K459" s="53" t="s">
        <v>21</v>
      </c>
      <c r="L459" s="53" t="s">
        <v>21</v>
      </c>
      <c r="M459" s="53" t="s">
        <v>21</v>
      </c>
      <c r="N459" s="53">
        <v>5.0</v>
      </c>
      <c r="O459" s="53">
        <v>5.0</v>
      </c>
      <c r="P459" s="53" t="s">
        <v>21</v>
      </c>
      <c r="Q459" s="130"/>
      <c r="R459" s="51"/>
      <c r="S459" s="51"/>
    </row>
    <row r="460" ht="14.25" customHeight="1">
      <c r="A460" s="129">
        <v>453.0</v>
      </c>
      <c r="B460" s="129">
        <v>11.0</v>
      </c>
      <c r="C460" s="129">
        <v>12.0</v>
      </c>
      <c r="D460" s="129">
        <v>24.0</v>
      </c>
      <c r="E460" s="53">
        <v>33.1</v>
      </c>
      <c r="F460" s="51">
        <v>26.0</v>
      </c>
      <c r="G460" s="53">
        <v>5.1</v>
      </c>
      <c r="H460" s="130">
        <v>2.5</v>
      </c>
      <c r="J460" s="51">
        <v>370.0</v>
      </c>
      <c r="K460" s="53">
        <v>2.0</v>
      </c>
      <c r="L460" s="53">
        <v>2.0</v>
      </c>
      <c r="M460" s="53">
        <v>10.0</v>
      </c>
      <c r="N460" s="53">
        <v>5.0</v>
      </c>
      <c r="O460" s="53">
        <v>5.0</v>
      </c>
      <c r="P460" s="53" t="s">
        <v>21</v>
      </c>
      <c r="Q460" s="130"/>
      <c r="R460" s="51"/>
      <c r="S460" s="51"/>
      <c r="AB460" s="53" t="s">
        <v>60</v>
      </c>
    </row>
    <row r="461" ht="14.25" customHeight="1">
      <c r="A461" s="129">
        <v>454.0</v>
      </c>
      <c r="B461" s="129">
        <v>5.0</v>
      </c>
      <c r="C461" s="129">
        <v>12.0</v>
      </c>
      <c r="D461" s="129">
        <v>25.0</v>
      </c>
      <c r="E461" s="53">
        <v>24.9</v>
      </c>
      <c r="F461" s="51">
        <v>18.5</v>
      </c>
      <c r="G461" s="53">
        <v>4.7</v>
      </c>
      <c r="H461" s="130">
        <v>1.8</v>
      </c>
      <c r="J461" s="51">
        <v>369.0</v>
      </c>
      <c r="K461" s="53">
        <v>10.0</v>
      </c>
      <c r="L461" s="53">
        <v>10.0</v>
      </c>
      <c r="M461" s="53">
        <v>10.0</v>
      </c>
      <c r="N461" s="53">
        <v>5.0</v>
      </c>
      <c r="O461" s="53">
        <v>5.0</v>
      </c>
      <c r="P461" s="53">
        <v>10.0</v>
      </c>
      <c r="Q461" s="130"/>
      <c r="R461" s="51"/>
      <c r="S461" s="51"/>
    </row>
    <row r="462" ht="14.25" customHeight="1">
      <c r="A462" s="129">
        <v>455.0</v>
      </c>
      <c r="B462" s="129">
        <v>28.0</v>
      </c>
      <c r="C462" s="129">
        <v>12.0</v>
      </c>
      <c r="D462" s="129">
        <v>26.0</v>
      </c>
      <c r="E462" s="53">
        <v>30.1</v>
      </c>
      <c r="F462" s="51">
        <v>23.0</v>
      </c>
      <c r="G462" s="53">
        <v>5.3</v>
      </c>
      <c r="H462" s="130">
        <v>1.6</v>
      </c>
      <c r="J462" s="51">
        <v>368.0</v>
      </c>
      <c r="K462" s="53">
        <v>6.0</v>
      </c>
      <c r="L462" s="53">
        <v>10.0</v>
      </c>
      <c r="M462" s="53">
        <v>10.0</v>
      </c>
      <c r="N462" s="53">
        <v>5.0</v>
      </c>
      <c r="O462" s="53">
        <v>5.0</v>
      </c>
      <c r="P462" s="53">
        <v>5.0</v>
      </c>
      <c r="Q462" s="130"/>
      <c r="R462" s="51"/>
      <c r="S462" s="51"/>
    </row>
    <row r="463" ht="14.25" customHeight="1">
      <c r="A463" s="129">
        <v>456.0</v>
      </c>
      <c r="B463" s="129">
        <v>38.0</v>
      </c>
      <c r="C463" s="129">
        <v>12.0</v>
      </c>
      <c r="D463" s="129">
        <v>27.0</v>
      </c>
      <c r="E463" s="53" t="s">
        <v>19</v>
      </c>
      <c r="F463" s="51">
        <v>0.0</v>
      </c>
      <c r="G463" s="53" t="s">
        <v>19</v>
      </c>
      <c r="H463" s="130">
        <v>1.9</v>
      </c>
      <c r="J463" s="51">
        <v>0.0</v>
      </c>
      <c r="K463" s="53" t="s">
        <v>19</v>
      </c>
      <c r="L463" s="53" t="s">
        <v>19</v>
      </c>
      <c r="M463" s="53" t="s">
        <v>19</v>
      </c>
      <c r="N463" s="53" t="s">
        <v>19</v>
      </c>
      <c r="O463" s="53" t="s">
        <v>19</v>
      </c>
      <c r="P463" s="53" t="s">
        <v>19</v>
      </c>
      <c r="Q463" s="130"/>
      <c r="R463" s="51"/>
      <c r="S463" s="51"/>
    </row>
    <row r="464" ht="14.25" customHeight="1">
      <c r="A464" s="129">
        <v>457.0</v>
      </c>
      <c r="B464" s="129">
        <v>35.0</v>
      </c>
      <c r="C464" s="129">
        <v>12.0</v>
      </c>
      <c r="D464" s="129">
        <v>28.0</v>
      </c>
      <c r="E464" s="53" t="s">
        <v>19</v>
      </c>
      <c r="F464" s="51">
        <v>0.0</v>
      </c>
      <c r="G464" s="53" t="s">
        <v>19</v>
      </c>
      <c r="H464" s="130">
        <v>0.0</v>
      </c>
      <c r="I464" s="129" t="s">
        <v>82</v>
      </c>
      <c r="J464" s="51">
        <v>0.0</v>
      </c>
      <c r="K464" s="53" t="s">
        <v>19</v>
      </c>
      <c r="L464" s="53" t="s">
        <v>19</v>
      </c>
      <c r="M464" s="53" t="s">
        <v>19</v>
      </c>
      <c r="N464" s="53" t="s">
        <v>19</v>
      </c>
      <c r="O464" s="53" t="s">
        <v>19</v>
      </c>
      <c r="P464" s="53" t="s">
        <v>19</v>
      </c>
      <c r="Q464" s="130"/>
      <c r="R464" s="51"/>
      <c r="S464" s="51"/>
    </row>
    <row r="465" ht="14.25" customHeight="1">
      <c r="A465" s="129">
        <v>458.0</v>
      </c>
      <c r="B465" s="129">
        <v>9.0</v>
      </c>
      <c r="C465" s="129">
        <v>12.0</v>
      </c>
      <c r="D465" s="129">
        <v>29.0</v>
      </c>
      <c r="E465" s="53" t="s">
        <v>19</v>
      </c>
      <c r="F465" s="51">
        <v>0.0</v>
      </c>
      <c r="G465" s="53" t="s">
        <v>19</v>
      </c>
      <c r="H465" s="130">
        <v>2.6</v>
      </c>
      <c r="J465" s="51">
        <v>0.0</v>
      </c>
      <c r="K465" s="53" t="s">
        <v>19</v>
      </c>
      <c r="L465" s="53" t="s">
        <v>19</v>
      </c>
      <c r="M465" s="53" t="s">
        <v>19</v>
      </c>
      <c r="N465" s="53" t="s">
        <v>19</v>
      </c>
      <c r="O465" s="53" t="s">
        <v>19</v>
      </c>
      <c r="P465" s="53" t="s">
        <v>19</v>
      </c>
      <c r="Q465" s="130"/>
      <c r="R465" s="51"/>
      <c r="S465" s="51"/>
    </row>
    <row r="466" ht="14.25" customHeight="1">
      <c r="A466" s="129">
        <v>459.0</v>
      </c>
      <c r="B466" s="129">
        <v>4.0</v>
      </c>
      <c r="C466" s="129">
        <v>12.0</v>
      </c>
      <c r="D466" s="129">
        <v>30.0</v>
      </c>
      <c r="E466" s="53">
        <v>35.8</v>
      </c>
      <c r="F466" s="51">
        <v>26.0</v>
      </c>
      <c r="G466" s="53">
        <v>5.6</v>
      </c>
      <c r="H466" s="130">
        <v>2.35</v>
      </c>
      <c r="J466" s="51">
        <v>367.0</v>
      </c>
      <c r="K466" s="53">
        <v>6.0</v>
      </c>
      <c r="L466" s="53">
        <v>2.0</v>
      </c>
      <c r="M466" s="53">
        <v>10.0</v>
      </c>
      <c r="N466" s="53">
        <v>5.0</v>
      </c>
      <c r="O466" s="53">
        <v>5.0</v>
      </c>
      <c r="P466" s="53">
        <v>10.0</v>
      </c>
      <c r="Q466" s="130"/>
      <c r="R466" s="51"/>
      <c r="S466" s="51"/>
    </row>
    <row r="467" ht="14.25" customHeight="1">
      <c r="A467" s="129">
        <v>460.0</v>
      </c>
      <c r="B467" s="129">
        <v>7.0</v>
      </c>
      <c r="C467" s="129">
        <v>12.0</v>
      </c>
      <c r="D467" s="129">
        <v>31.0</v>
      </c>
      <c r="E467" s="53">
        <v>37.6</v>
      </c>
      <c r="F467" s="51">
        <v>29.5</v>
      </c>
      <c r="G467" s="53">
        <v>6.2</v>
      </c>
      <c r="H467" s="130">
        <v>3.0</v>
      </c>
      <c r="J467" s="51">
        <v>366.0</v>
      </c>
      <c r="K467" s="53">
        <v>10.0</v>
      </c>
      <c r="L467" s="53">
        <v>10.0</v>
      </c>
      <c r="M467" s="53">
        <v>10.0</v>
      </c>
      <c r="N467" s="53">
        <v>5.0</v>
      </c>
      <c r="O467" s="53">
        <v>5.0</v>
      </c>
      <c r="P467" s="53">
        <v>10.0</v>
      </c>
      <c r="Q467" s="130"/>
      <c r="R467" s="51"/>
      <c r="S467" s="51"/>
    </row>
    <row r="468" ht="14.25" customHeight="1">
      <c r="A468" s="129">
        <v>461.0</v>
      </c>
      <c r="B468" s="129">
        <v>3.0</v>
      </c>
      <c r="C468" s="129">
        <v>12.0</v>
      </c>
      <c r="D468" s="129">
        <v>32.0</v>
      </c>
      <c r="E468" s="53">
        <v>33.5</v>
      </c>
      <c r="F468" s="51">
        <v>25.5</v>
      </c>
      <c r="G468" s="53">
        <v>5.8</v>
      </c>
      <c r="H468" s="130">
        <v>2.5</v>
      </c>
      <c r="J468" s="51">
        <v>365.0</v>
      </c>
      <c r="K468" s="53">
        <v>10.0</v>
      </c>
      <c r="L468" s="53">
        <v>10.0</v>
      </c>
      <c r="M468" s="53">
        <v>10.0</v>
      </c>
      <c r="N468" s="53">
        <v>5.0</v>
      </c>
      <c r="O468" s="53">
        <v>5.0</v>
      </c>
      <c r="P468" s="53">
        <v>10.0</v>
      </c>
      <c r="Q468" s="130"/>
      <c r="R468" s="51"/>
      <c r="S468" s="51"/>
    </row>
    <row r="469" ht="14.25" customHeight="1">
      <c r="A469" s="129">
        <v>462.0</v>
      </c>
      <c r="B469" s="129">
        <v>33.0</v>
      </c>
      <c r="C469" s="129">
        <v>12.0</v>
      </c>
      <c r="D469" s="129">
        <v>33.0</v>
      </c>
      <c r="E469" s="53">
        <v>32.9</v>
      </c>
      <c r="F469" s="51">
        <v>27.5</v>
      </c>
      <c r="G469" s="53">
        <v>6.4</v>
      </c>
      <c r="H469" s="130">
        <v>2.7</v>
      </c>
      <c r="J469" s="51">
        <v>364.0</v>
      </c>
      <c r="K469" s="53">
        <v>10.0</v>
      </c>
      <c r="L469" s="53">
        <v>10.0</v>
      </c>
      <c r="M469" s="53">
        <v>10.0</v>
      </c>
      <c r="N469" s="53">
        <v>5.0</v>
      </c>
      <c r="O469" s="53">
        <v>5.0</v>
      </c>
      <c r="P469" s="53">
        <v>10.0</v>
      </c>
      <c r="Q469" s="130"/>
      <c r="R469" s="51"/>
      <c r="S469" s="51"/>
    </row>
    <row r="470" ht="14.25" customHeight="1">
      <c r="A470" s="129">
        <v>463.0</v>
      </c>
      <c r="B470" s="129">
        <v>14.0</v>
      </c>
      <c r="C470" s="129">
        <v>12.0</v>
      </c>
      <c r="D470" s="129">
        <v>34.0</v>
      </c>
      <c r="E470" s="53">
        <v>36.6</v>
      </c>
      <c r="F470" s="51">
        <v>29.2</v>
      </c>
      <c r="G470" s="53">
        <v>5.6</v>
      </c>
      <c r="H470" s="130">
        <v>2.1</v>
      </c>
      <c r="J470" s="51">
        <v>363.0</v>
      </c>
      <c r="K470" s="53">
        <v>6.0</v>
      </c>
      <c r="L470" s="53">
        <v>8.0</v>
      </c>
      <c r="M470" s="53">
        <v>10.0</v>
      </c>
      <c r="N470" s="53">
        <v>5.0</v>
      </c>
      <c r="O470" s="53">
        <v>5.0</v>
      </c>
      <c r="P470" s="53">
        <v>7.0</v>
      </c>
      <c r="Q470" s="130"/>
      <c r="R470" s="51"/>
      <c r="S470" s="51"/>
      <c r="AB470" s="53" t="s">
        <v>60</v>
      </c>
    </row>
    <row r="471" ht="14.25" customHeight="1">
      <c r="A471" s="129">
        <v>464.0</v>
      </c>
      <c r="B471" s="129">
        <v>23.0</v>
      </c>
      <c r="C471" s="129">
        <v>12.0</v>
      </c>
      <c r="D471" s="129">
        <v>35.0</v>
      </c>
      <c r="E471" s="53">
        <v>41.9</v>
      </c>
      <c r="F471" s="51">
        <v>35.1</v>
      </c>
      <c r="G471" s="53">
        <v>7.2</v>
      </c>
      <c r="H471" s="130">
        <v>2.9</v>
      </c>
      <c r="J471" s="51">
        <v>362.0</v>
      </c>
      <c r="K471" s="53">
        <v>6.0</v>
      </c>
      <c r="L471" s="53">
        <v>8.0</v>
      </c>
      <c r="M471" s="53">
        <v>10.0</v>
      </c>
      <c r="N471" s="53">
        <v>5.0</v>
      </c>
      <c r="O471" s="53">
        <v>5.0</v>
      </c>
      <c r="P471" s="53">
        <v>7.0</v>
      </c>
      <c r="Q471" s="130"/>
      <c r="R471" s="51"/>
      <c r="S471" s="51"/>
    </row>
    <row r="472" ht="14.25" customHeight="1">
      <c r="A472" s="129">
        <v>465.0</v>
      </c>
      <c r="B472" s="129">
        <v>24.0</v>
      </c>
      <c r="C472" s="129">
        <v>12.0</v>
      </c>
      <c r="D472" s="129">
        <v>36.0</v>
      </c>
      <c r="E472" s="53">
        <v>41.5</v>
      </c>
      <c r="F472" s="51">
        <v>33.0</v>
      </c>
      <c r="G472" s="53">
        <v>6.7</v>
      </c>
      <c r="H472" s="130">
        <v>3.0</v>
      </c>
      <c r="J472" s="51">
        <v>361.0</v>
      </c>
      <c r="K472" s="53">
        <v>10.0</v>
      </c>
      <c r="L472" s="53">
        <v>10.0</v>
      </c>
      <c r="M472" s="53">
        <v>10.0</v>
      </c>
      <c r="N472" s="53">
        <v>5.0</v>
      </c>
      <c r="O472" s="53">
        <v>5.0</v>
      </c>
      <c r="P472" s="53">
        <v>20.0</v>
      </c>
      <c r="Q472" s="130"/>
      <c r="R472" s="51"/>
      <c r="S472" s="51"/>
    </row>
    <row r="473" ht="14.25" customHeight="1">
      <c r="A473" s="129">
        <v>466.0</v>
      </c>
      <c r="B473" s="129">
        <v>30.0</v>
      </c>
      <c r="C473" s="129">
        <v>12.0</v>
      </c>
      <c r="D473" s="129">
        <v>37.0</v>
      </c>
      <c r="E473" s="53">
        <v>33.5</v>
      </c>
      <c r="F473" s="51">
        <v>27.0</v>
      </c>
      <c r="G473" s="53">
        <v>6.7</v>
      </c>
      <c r="H473" s="130">
        <v>3.0</v>
      </c>
      <c r="J473" s="51">
        <v>360.0</v>
      </c>
      <c r="K473" s="53">
        <v>10.0</v>
      </c>
      <c r="L473" s="53">
        <v>10.0</v>
      </c>
      <c r="M473" s="53">
        <v>10.0</v>
      </c>
      <c r="N473" s="53">
        <v>5.0</v>
      </c>
      <c r="O473" s="53">
        <v>5.0</v>
      </c>
      <c r="P473" s="53">
        <v>10.0</v>
      </c>
      <c r="Q473" s="130"/>
      <c r="R473" s="51"/>
      <c r="S473" s="51"/>
    </row>
    <row r="474" ht="14.25" customHeight="1">
      <c r="A474" s="129">
        <v>467.0</v>
      </c>
      <c r="B474" s="129">
        <v>10.0</v>
      </c>
      <c r="C474" s="129">
        <v>12.0</v>
      </c>
      <c r="D474" s="129">
        <v>38.0</v>
      </c>
      <c r="E474" s="53">
        <v>42.9</v>
      </c>
      <c r="F474" s="51">
        <v>35.5</v>
      </c>
      <c r="G474" s="53">
        <v>5.7</v>
      </c>
      <c r="H474" s="130">
        <v>2.7</v>
      </c>
      <c r="J474" s="51">
        <v>359.0</v>
      </c>
      <c r="K474" s="53">
        <v>10.0</v>
      </c>
      <c r="L474" s="53">
        <v>10.0</v>
      </c>
      <c r="M474" s="53">
        <v>10.0</v>
      </c>
      <c r="N474" s="53">
        <v>5.0</v>
      </c>
      <c r="O474" s="53">
        <v>5.0</v>
      </c>
      <c r="P474" s="53">
        <v>10.0</v>
      </c>
      <c r="Q474" s="130"/>
      <c r="R474" s="51"/>
      <c r="S474" s="51"/>
    </row>
    <row r="475" ht="14.25" customHeight="1">
      <c r="A475" s="129">
        <v>468.0</v>
      </c>
      <c r="B475" s="129">
        <v>17.0</v>
      </c>
      <c r="C475" s="129">
        <v>12.0</v>
      </c>
      <c r="D475" s="129">
        <v>39.0</v>
      </c>
      <c r="E475" s="53">
        <v>41.4</v>
      </c>
      <c r="F475" s="51">
        <v>33.0</v>
      </c>
      <c r="G475" s="53">
        <v>6.0</v>
      </c>
      <c r="H475" s="130">
        <v>3.0</v>
      </c>
      <c r="J475" s="51">
        <v>358.0</v>
      </c>
      <c r="K475" s="53">
        <v>10.0</v>
      </c>
      <c r="L475" s="53">
        <v>10.0</v>
      </c>
      <c r="M475" s="53">
        <v>10.0</v>
      </c>
      <c r="N475" s="53">
        <v>5.0</v>
      </c>
      <c r="O475" s="53">
        <v>5.0</v>
      </c>
      <c r="P475" s="53">
        <v>10.0</v>
      </c>
      <c r="Q475" s="130"/>
      <c r="R475" s="51"/>
      <c r="S475" s="51"/>
    </row>
    <row r="476" ht="14.25" customHeight="1">
      <c r="A476" s="129">
        <v>469.0</v>
      </c>
      <c r="B476" s="129">
        <v>38.0</v>
      </c>
      <c r="C476" s="129">
        <v>13.0</v>
      </c>
      <c r="D476" s="129">
        <v>1.0</v>
      </c>
      <c r="E476" s="131">
        <v>37.9</v>
      </c>
      <c r="F476" s="51">
        <v>30.0</v>
      </c>
      <c r="G476" s="131">
        <v>5.5</v>
      </c>
      <c r="H476" s="130">
        <v>2.55</v>
      </c>
      <c r="J476" s="51">
        <v>390.0</v>
      </c>
      <c r="K476" s="131">
        <v>10.0</v>
      </c>
      <c r="L476" s="131">
        <v>10.0</v>
      </c>
      <c r="M476" s="131">
        <v>10.0</v>
      </c>
      <c r="N476" s="53">
        <v>5.0</v>
      </c>
      <c r="O476" s="53">
        <v>5.0</v>
      </c>
      <c r="P476" s="131">
        <v>10.0</v>
      </c>
      <c r="Q476" s="130"/>
      <c r="R476" s="51"/>
      <c r="S476" s="51"/>
    </row>
    <row r="477" ht="14.25" customHeight="1">
      <c r="A477" s="129">
        <v>470.0</v>
      </c>
      <c r="B477" s="129">
        <v>13.0</v>
      </c>
      <c r="C477" s="129">
        <v>13.0</v>
      </c>
      <c r="D477" s="129">
        <v>2.0</v>
      </c>
      <c r="E477" s="53">
        <v>40.8</v>
      </c>
      <c r="F477" s="51">
        <v>32.5</v>
      </c>
      <c r="G477" s="53">
        <v>6.0</v>
      </c>
      <c r="H477" s="130">
        <v>2.9</v>
      </c>
      <c r="J477" s="51">
        <v>391.0</v>
      </c>
      <c r="K477" s="53">
        <v>10.0</v>
      </c>
      <c r="L477" s="53">
        <v>10.0</v>
      </c>
      <c r="M477" s="53">
        <v>10.0</v>
      </c>
      <c r="N477" s="53">
        <v>5.0</v>
      </c>
      <c r="O477" s="53">
        <v>5.0</v>
      </c>
      <c r="P477" s="53">
        <v>10.0</v>
      </c>
      <c r="Q477" s="130"/>
      <c r="R477" s="51"/>
      <c r="S477" s="51"/>
    </row>
    <row r="478" ht="14.25" customHeight="1">
      <c r="A478" s="129">
        <v>471.0</v>
      </c>
      <c r="B478" s="129">
        <v>33.0</v>
      </c>
      <c r="C478" s="129">
        <v>13.0</v>
      </c>
      <c r="D478" s="129">
        <v>3.0</v>
      </c>
      <c r="E478" s="53">
        <v>34.6</v>
      </c>
      <c r="F478" s="51">
        <v>28.5</v>
      </c>
      <c r="G478" s="53">
        <v>6.1</v>
      </c>
      <c r="H478" s="130">
        <v>2.5</v>
      </c>
      <c r="J478" s="51">
        <v>392.0</v>
      </c>
      <c r="K478" s="53">
        <v>10.0</v>
      </c>
      <c r="L478" s="53">
        <v>10.0</v>
      </c>
      <c r="M478" s="53">
        <v>2.0</v>
      </c>
      <c r="N478" s="53">
        <v>5.0</v>
      </c>
      <c r="O478" s="53">
        <v>5.0</v>
      </c>
      <c r="P478" s="53">
        <v>10.0</v>
      </c>
      <c r="Q478" s="130"/>
      <c r="R478" s="51"/>
      <c r="S478" s="51"/>
    </row>
    <row r="479" ht="14.25" customHeight="1">
      <c r="A479" s="129">
        <v>472.0</v>
      </c>
      <c r="B479" s="129">
        <v>19.0</v>
      </c>
      <c r="C479" s="129">
        <v>13.0</v>
      </c>
      <c r="D479" s="129">
        <v>4.0</v>
      </c>
      <c r="E479" s="53">
        <v>32.9</v>
      </c>
      <c r="F479" s="51">
        <v>28.0</v>
      </c>
      <c r="G479" s="53">
        <v>6.1</v>
      </c>
      <c r="H479" s="130">
        <v>2.6</v>
      </c>
      <c r="J479" s="51">
        <v>393.0</v>
      </c>
      <c r="K479" s="53">
        <v>10.0</v>
      </c>
      <c r="L479" s="53">
        <v>10.0</v>
      </c>
      <c r="M479" s="53">
        <v>10.0</v>
      </c>
      <c r="N479" s="53">
        <v>5.0</v>
      </c>
      <c r="O479" s="53">
        <v>5.0</v>
      </c>
      <c r="P479" s="53">
        <v>10.0</v>
      </c>
      <c r="Q479" s="130"/>
      <c r="R479" s="51"/>
      <c r="S479" s="51"/>
      <c r="AB479" s="53" t="s">
        <v>60</v>
      </c>
    </row>
    <row r="480" ht="14.25" customHeight="1">
      <c r="A480" s="129">
        <v>473.0</v>
      </c>
      <c r="B480" s="129">
        <v>30.0</v>
      </c>
      <c r="C480" s="129">
        <v>13.0</v>
      </c>
      <c r="D480" s="129">
        <v>5.0</v>
      </c>
      <c r="E480" s="53">
        <v>34.1</v>
      </c>
      <c r="F480" s="51">
        <v>28.0</v>
      </c>
      <c r="G480" s="53">
        <v>5.2</v>
      </c>
      <c r="H480" s="130">
        <v>2.45</v>
      </c>
      <c r="J480" s="51">
        <v>394.0</v>
      </c>
      <c r="K480" s="53">
        <v>2.0</v>
      </c>
      <c r="L480" s="53">
        <v>2.0</v>
      </c>
      <c r="M480" s="53">
        <v>2.0</v>
      </c>
      <c r="N480" s="53">
        <v>5.0</v>
      </c>
      <c r="O480" s="53">
        <v>5.0</v>
      </c>
      <c r="P480" s="53">
        <v>10.0</v>
      </c>
      <c r="Q480" s="130"/>
      <c r="R480" s="51"/>
      <c r="S480" s="51"/>
    </row>
    <row r="481" ht="14.25" customHeight="1">
      <c r="A481" s="129">
        <v>474.0</v>
      </c>
      <c r="B481" s="129">
        <v>25.0</v>
      </c>
      <c r="C481" s="129">
        <v>13.0</v>
      </c>
      <c r="D481" s="129">
        <v>6.0</v>
      </c>
      <c r="E481" s="53">
        <v>34.6</v>
      </c>
      <c r="F481" s="51">
        <v>30.5</v>
      </c>
      <c r="G481" s="53">
        <v>5.5</v>
      </c>
      <c r="H481" s="130">
        <v>2.25</v>
      </c>
      <c r="J481" s="51">
        <v>395.0</v>
      </c>
      <c r="K481" s="53">
        <v>10.0</v>
      </c>
      <c r="L481" s="53">
        <v>10.0</v>
      </c>
      <c r="M481" s="53">
        <v>10.0</v>
      </c>
      <c r="N481" s="53">
        <v>5.0</v>
      </c>
      <c r="O481" s="53">
        <v>5.0</v>
      </c>
      <c r="P481" s="53">
        <v>10.0</v>
      </c>
      <c r="Q481" s="130"/>
      <c r="R481" s="51"/>
      <c r="S481" s="51"/>
    </row>
    <row r="482" ht="14.25" customHeight="1">
      <c r="A482" s="129">
        <v>475.0</v>
      </c>
      <c r="B482" s="129">
        <v>21.0</v>
      </c>
      <c r="C482" s="129">
        <v>13.0</v>
      </c>
      <c r="D482" s="129">
        <v>7.0</v>
      </c>
      <c r="E482" s="53" t="s">
        <v>19</v>
      </c>
      <c r="F482" s="51">
        <v>0.0</v>
      </c>
      <c r="G482" s="53" t="s">
        <v>19</v>
      </c>
      <c r="H482" s="130">
        <v>0.0</v>
      </c>
      <c r="I482" s="129" t="s">
        <v>82</v>
      </c>
      <c r="J482" s="51">
        <v>0.0</v>
      </c>
      <c r="K482" s="53" t="s">
        <v>19</v>
      </c>
      <c r="L482" s="53" t="s">
        <v>19</v>
      </c>
      <c r="M482" s="53" t="s">
        <v>19</v>
      </c>
      <c r="N482" s="53" t="s">
        <v>19</v>
      </c>
      <c r="O482" s="53" t="s">
        <v>19</v>
      </c>
      <c r="P482" s="53" t="s">
        <v>19</v>
      </c>
      <c r="Q482" s="130"/>
      <c r="R482" s="51"/>
      <c r="S482" s="51"/>
    </row>
    <row r="483" ht="14.25" customHeight="1">
      <c r="A483" s="129">
        <v>476.0</v>
      </c>
      <c r="B483" s="129">
        <v>18.0</v>
      </c>
      <c r="C483" s="129">
        <v>13.0</v>
      </c>
      <c r="D483" s="129">
        <v>8.0</v>
      </c>
      <c r="E483" s="53" t="s">
        <v>19</v>
      </c>
      <c r="F483" s="51">
        <v>0.0</v>
      </c>
      <c r="G483" s="53" t="s">
        <v>19</v>
      </c>
      <c r="H483" s="130">
        <v>0.0</v>
      </c>
      <c r="I483" s="129" t="s">
        <v>82</v>
      </c>
      <c r="J483" s="51">
        <v>0.0</v>
      </c>
      <c r="K483" s="53" t="s">
        <v>19</v>
      </c>
      <c r="L483" s="53" t="s">
        <v>19</v>
      </c>
      <c r="M483" s="53" t="s">
        <v>19</v>
      </c>
      <c r="N483" s="53" t="s">
        <v>19</v>
      </c>
      <c r="O483" s="53" t="s">
        <v>19</v>
      </c>
      <c r="P483" s="53" t="s">
        <v>19</v>
      </c>
      <c r="Q483" s="130"/>
      <c r="R483" s="51"/>
      <c r="S483" s="51"/>
    </row>
    <row r="484" ht="14.25" customHeight="1">
      <c r="A484" s="129">
        <v>477.0</v>
      </c>
      <c r="B484" s="129">
        <v>1.0</v>
      </c>
      <c r="C484" s="129">
        <v>13.0</v>
      </c>
      <c r="D484" s="129">
        <v>9.0</v>
      </c>
      <c r="E484" s="53">
        <v>45.3</v>
      </c>
      <c r="F484" s="51">
        <v>36.5</v>
      </c>
      <c r="G484" s="53">
        <v>6.6</v>
      </c>
      <c r="H484" s="130">
        <v>3.2</v>
      </c>
      <c r="J484" s="51">
        <v>396.0</v>
      </c>
      <c r="K484" s="53">
        <v>10.0</v>
      </c>
      <c r="L484" s="53">
        <v>8.0</v>
      </c>
      <c r="M484" s="53">
        <v>10.0</v>
      </c>
      <c r="N484" s="53">
        <v>5.0</v>
      </c>
      <c r="O484" s="53">
        <v>5.0</v>
      </c>
      <c r="P484" s="53">
        <v>10.0</v>
      </c>
      <c r="Q484" s="130"/>
      <c r="R484" s="51"/>
      <c r="S484" s="51"/>
    </row>
    <row r="485" ht="14.25" customHeight="1">
      <c r="A485" s="129">
        <v>478.0</v>
      </c>
      <c r="B485" s="129">
        <v>24.0</v>
      </c>
      <c r="C485" s="129">
        <v>13.0</v>
      </c>
      <c r="D485" s="129">
        <v>10.0</v>
      </c>
      <c r="E485" s="53">
        <v>33.5</v>
      </c>
      <c r="F485" s="51">
        <v>28.0</v>
      </c>
      <c r="G485" s="53">
        <v>6.8</v>
      </c>
      <c r="H485" s="130">
        <v>2.6</v>
      </c>
      <c r="J485" s="51">
        <v>397.0</v>
      </c>
      <c r="K485" s="53">
        <v>6.0</v>
      </c>
      <c r="L485" s="53">
        <v>10.0</v>
      </c>
      <c r="M485" s="53">
        <v>10.0</v>
      </c>
      <c r="N485" s="53">
        <v>5.0</v>
      </c>
      <c r="O485" s="53">
        <v>5.0</v>
      </c>
      <c r="P485" s="53">
        <v>10.0</v>
      </c>
      <c r="Q485" s="130"/>
      <c r="R485" s="51"/>
      <c r="S485" s="51"/>
    </row>
    <row r="486" ht="14.25" customHeight="1">
      <c r="A486" s="129">
        <v>479.0</v>
      </c>
      <c r="B486" s="129">
        <v>36.0</v>
      </c>
      <c r="C486" s="129">
        <v>13.0</v>
      </c>
      <c r="D486" s="129">
        <v>11.0</v>
      </c>
      <c r="E486" s="53">
        <v>33.3</v>
      </c>
      <c r="F486" s="51">
        <v>27.0</v>
      </c>
      <c r="G486" s="53">
        <v>6.6</v>
      </c>
      <c r="H486" s="130">
        <v>2.8</v>
      </c>
      <c r="J486" s="51">
        <v>398.0</v>
      </c>
      <c r="K486" s="53">
        <v>10.0</v>
      </c>
      <c r="L486" s="53">
        <v>10.0</v>
      </c>
      <c r="M486" s="53">
        <v>10.0</v>
      </c>
      <c r="N486" s="53">
        <v>5.0</v>
      </c>
      <c r="O486" s="53">
        <v>5.0</v>
      </c>
      <c r="P486" s="53">
        <v>10.0</v>
      </c>
      <c r="Q486" s="130"/>
      <c r="R486" s="51"/>
      <c r="S486" s="51"/>
    </row>
    <row r="487" ht="14.25" customHeight="1">
      <c r="A487" s="129">
        <v>480.0</v>
      </c>
      <c r="B487" s="129">
        <v>27.0</v>
      </c>
      <c r="C487" s="129">
        <v>13.0</v>
      </c>
      <c r="D487" s="129">
        <v>12.0</v>
      </c>
      <c r="E487" s="53">
        <v>35.9</v>
      </c>
      <c r="F487" s="51">
        <v>31.2</v>
      </c>
      <c r="G487" s="53">
        <v>5.7</v>
      </c>
      <c r="H487" s="130">
        <v>2.6</v>
      </c>
      <c r="J487" s="51">
        <v>399.0</v>
      </c>
      <c r="K487" s="53">
        <v>6.0</v>
      </c>
      <c r="L487" s="53">
        <v>8.0</v>
      </c>
      <c r="M487" s="53">
        <v>8.0</v>
      </c>
      <c r="N487" s="53">
        <v>5.0</v>
      </c>
      <c r="O487" s="53">
        <v>5.0</v>
      </c>
      <c r="P487" s="53">
        <v>10.0</v>
      </c>
      <c r="Q487" s="130"/>
      <c r="R487" s="51"/>
      <c r="S487" s="51"/>
    </row>
    <row r="488" ht="14.25" customHeight="1">
      <c r="A488" s="129">
        <v>481.0</v>
      </c>
      <c r="B488" s="129">
        <v>12.0</v>
      </c>
      <c r="C488" s="129">
        <v>13.0</v>
      </c>
      <c r="D488" s="129">
        <v>13.0</v>
      </c>
      <c r="E488" s="53">
        <v>44.8</v>
      </c>
      <c r="F488" s="51">
        <v>35.0</v>
      </c>
      <c r="G488" s="53">
        <v>7.1</v>
      </c>
      <c r="H488" s="130">
        <v>3.1</v>
      </c>
      <c r="J488" s="51">
        <v>400.0</v>
      </c>
      <c r="K488" s="53">
        <v>10.0</v>
      </c>
      <c r="L488" s="53">
        <v>10.0</v>
      </c>
      <c r="M488" s="53">
        <v>10.0</v>
      </c>
      <c r="N488" s="53">
        <v>5.0</v>
      </c>
      <c r="O488" s="53">
        <v>5.0</v>
      </c>
      <c r="P488" s="53">
        <v>20.0</v>
      </c>
      <c r="Q488" s="130"/>
      <c r="R488" s="51"/>
      <c r="S488" s="51"/>
    </row>
    <row r="489" ht="14.25" customHeight="1">
      <c r="A489" s="129">
        <v>482.0</v>
      </c>
      <c r="B489" s="129">
        <v>11.0</v>
      </c>
      <c r="C489" s="129">
        <v>13.0</v>
      </c>
      <c r="D489" s="129">
        <v>14.0</v>
      </c>
      <c r="E489" s="53">
        <v>31.7</v>
      </c>
      <c r="F489" s="51">
        <v>25.0</v>
      </c>
      <c r="G489" s="53">
        <v>5.6</v>
      </c>
      <c r="H489" s="130">
        <v>1.9</v>
      </c>
      <c r="J489" s="51">
        <v>401.0</v>
      </c>
      <c r="K489" s="53">
        <v>10.0</v>
      </c>
      <c r="L489" s="53">
        <v>10.0</v>
      </c>
      <c r="M489" s="53">
        <v>10.0</v>
      </c>
      <c r="N489" s="53">
        <v>5.0</v>
      </c>
      <c r="O489" s="53">
        <v>5.0</v>
      </c>
      <c r="P489" s="53">
        <v>5.0</v>
      </c>
      <c r="Q489" s="130"/>
      <c r="R489" s="51"/>
      <c r="S489" s="51"/>
    </row>
    <row r="490" ht="14.25" customHeight="1">
      <c r="A490" s="129">
        <v>483.0</v>
      </c>
      <c r="B490" s="129">
        <v>15.0</v>
      </c>
      <c r="C490" s="129">
        <v>13.0</v>
      </c>
      <c r="D490" s="129">
        <v>15.0</v>
      </c>
      <c r="E490" s="53">
        <v>29.3</v>
      </c>
      <c r="F490" s="51">
        <v>23.6</v>
      </c>
      <c r="G490" s="53">
        <v>5.7</v>
      </c>
      <c r="H490" s="130">
        <v>2.1</v>
      </c>
      <c r="J490" s="51">
        <v>402.0</v>
      </c>
      <c r="K490" s="53">
        <v>10.0</v>
      </c>
      <c r="L490" s="53">
        <v>10.0</v>
      </c>
      <c r="M490" s="53">
        <v>10.0</v>
      </c>
      <c r="N490" s="53">
        <v>5.0</v>
      </c>
      <c r="O490" s="53">
        <v>5.0</v>
      </c>
      <c r="P490" s="53">
        <v>10.0</v>
      </c>
      <c r="Q490" s="130"/>
      <c r="R490" s="51"/>
      <c r="S490" s="51"/>
    </row>
    <row r="491" ht="14.25" customHeight="1">
      <c r="A491" s="129">
        <v>484.0</v>
      </c>
      <c r="B491" s="129">
        <v>7.0</v>
      </c>
      <c r="C491" s="129">
        <v>13.0</v>
      </c>
      <c r="D491" s="129">
        <v>16.0</v>
      </c>
      <c r="E491" s="53">
        <v>27.5</v>
      </c>
      <c r="F491" s="51">
        <v>23.0</v>
      </c>
      <c r="G491" s="53">
        <v>6.2</v>
      </c>
      <c r="H491" s="130">
        <v>2.3</v>
      </c>
      <c r="J491" s="51">
        <v>403.0</v>
      </c>
      <c r="K491" s="53">
        <v>10.0</v>
      </c>
      <c r="L491" s="53">
        <v>10.0</v>
      </c>
      <c r="M491" s="53">
        <v>10.0</v>
      </c>
      <c r="N491" s="53">
        <v>5.0</v>
      </c>
      <c r="O491" s="53">
        <v>5.0</v>
      </c>
      <c r="P491" s="53">
        <v>20.0</v>
      </c>
      <c r="Q491" s="130"/>
      <c r="R491" s="51"/>
      <c r="S491" s="51"/>
    </row>
    <row r="492" ht="14.25" customHeight="1">
      <c r="A492" s="129">
        <v>485.0</v>
      </c>
      <c r="B492" s="129">
        <v>32.0</v>
      </c>
      <c r="C492" s="129">
        <v>13.0</v>
      </c>
      <c r="D492" s="129">
        <v>17.0</v>
      </c>
      <c r="E492" s="53" t="s">
        <v>19</v>
      </c>
      <c r="F492" s="51">
        <v>0.0</v>
      </c>
      <c r="G492" s="53" t="s">
        <v>19</v>
      </c>
      <c r="H492" s="130">
        <v>0.0</v>
      </c>
      <c r="I492" s="129" t="s">
        <v>82</v>
      </c>
      <c r="J492" s="51">
        <v>0.0</v>
      </c>
      <c r="K492" s="53" t="s">
        <v>19</v>
      </c>
      <c r="L492" s="53" t="s">
        <v>19</v>
      </c>
      <c r="M492" s="53" t="s">
        <v>19</v>
      </c>
      <c r="N492" s="53" t="s">
        <v>19</v>
      </c>
      <c r="O492" s="53" t="s">
        <v>19</v>
      </c>
      <c r="P492" s="53" t="s">
        <v>19</v>
      </c>
      <c r="Q492" s="130"/>
      <c r="R492" s="51"/>
      <c r="S492" s="51"/>
    </row>
    <row r="493" ht="14.25" customHeight="1">
      <c r="A493" s="129">
        <v>486.0</v>
      </c>
      <c r="B493" s="129">
        <v>31.0</v>
      </c>
      <c r="C493" s="129">
        <v>13.0</v>
      </c>
      <c r="D493" s="129">
        <v>18.0</v>
      </c>
      <c r="E493" s="53">
        <v>33.5</v>
      </c>
      <c r="F493" s="51">
        <v>29.0</v>
      </c>
      <c r="G493" s="53">
        <v>5.1</v>
      </c>
      <c r="H493" s="130">
        <v>2.5</v>
      </c>
      <c r="J493" s="51">
        <v>404.0</v>
      </c>
      <c r="K493" s="53">
        <v>6.0</v>
      </c>
      <c r="L493" s="53">
        <v>8.0</v>
      </c>
      <c r="M493" s="53">
        <v>10.0</v>
      </c>
      <c r="N493" s="53">
        <v>5.0</v>
      </c>
      <c r="O493" s="53">
        <v>5.0</v>
      </c>
      <c r="P493" s="53">
        <v>10.0</v>
      </c>
      <c r="Q493" s="130"/>
      <c r="R493" s="51"/>
      <c r="S493" s="51"/>
    </row>
    <row r="494" ht="14.25" customHeight="1">
      <c r="A494" s="129">
        <v>487.0</v>
      </c>
      <c r="B494" s="129">
        <v>5.0</v>
      </c>
      <c r="C494" s="129">
        <v>13.0</v>
      </c>
      <c r="D494" s="129">
        <v>19.0</v>
      </c>
      <c r="E494" s="53">
        <v>42.3</v>
      </c>
      <c r="F494" s="51">
        <v>34.0</v>
      </c>
      <c r="G494" s="53">
        <v>6.0</v>
      </c>
      <c r="H494" s="130">
        <v>2.5</v>
      </c>
      <c r="J494" s="51">
        <v>405.0</v>
      </c>
      <c r="K494" s="53">
        <v>6.0</v>
      </c>
      <c r="L494" s="53">
        <v>2.0</v>
      </c>
      <c r="M494" s="53">
        <v>10.0</v>
      </c>
      <c r="N494" s="53">
        <v>5.0</v>
      </c>
      <c r="O494" s="53">
        <v>5.0</v>
      </c>
      <c r="P494" s="53">
        <v>10.0</v>
      </c>
      <c r="Q494" s="130"/>
      <c r="R494" s="51"/>
      <c r="S494" s="51"/>
    </row>
    <row r="495" ht="14.25" customHeight="1">
      <c r="A495" s="129">
        <v>488.0</v>
      </c>
      <c r="B495" s="129">
        <v>22.0</v>
      </c>
      <c r="C495" s="129">
        <v>13.0</v>
      </c>
      <c r="D495" s="129">
        <v>20.0</v>
      </c>
      <c r="E495" s="53">
        <v>29.5</v>
      </c>
      <c r="F495" s="51">
        <v>24.0</v>
      </c>
      <c r="G495" s="53">
        <v>5.1</v>
      </c>
      <c r="H495" s="130">
        <v>2.1</v>
      </c>
      <c r="J495" s="51">
        <v>406.0</v>
      </c>
      <c r="K495" s="53">
        <v>6.0</v>
      </c>
      <c r="L495" s="53">
        <v>8.0</v>
      </c>
      <c r="M495" s="53">
        <v>10.0</v>
      </c>
      <c r="N495" s="53">
        <v>5.0</v>
      </c>
      <c r="O495" s="53">
        <v>5.0</v>
      </c>
      <c r="P495" s="53">
        <v>10.0</v>
      </c>
      <c r="Q495" s="130"/>
      <c r="R495" s="51"/>
      <c r="S495" s="51"/>
    </row>
    <row r="496" ht="14.25" customHeight="1">
      <c r="A496" s="129">
        <v>489.0</v>
      </c>
      <c r="B496" s="129">
        <v>39.0</v>
      </c>
      <c r="C496" s="129">
        <v>13.0</v>
      </c>
      <c r="D496" s="129">
        <v>21.0</v>
      </c>
      <c r="E496" s="53" t="s">
        <v>19</v>
      </c>
      <c r="F496" s="51">
        <v>0.0</v>
      </c>
      <c r="G496" s="53" t="s">
        <v>19</v>
      </c>
      <c r="H496" s="130">
        <v>2.6</v>
      </c>
      <c r="J496" s="51">
        <v>0.0</v>
      </c>
      <c r="K496" s="53" t="s">
        <v>19</v>
      </c>
      <c r="L496" s="53" t="s">
        <v>19</v>
      </c>
      <c r="M496" s="53" t="s">
        <v>19</v>
      </c>
      <c r="N496" s="53" t="s">
        <v>19</v>
      </c>
      <c r="O496" s="53" t="s">
        <v>19</v>
      </c>
      <c r="P496" s="53" t="s">
        <v>19</v>
      </c>
      <c r="Q496" s="130"/>
      <c r="R496" s="51"/>
      <c r="S496" s="51"/>
    </row>
    <row r="497" ht="14.25" customHeight="1">
      <c r="A497" s="129">
        <v>490.0</v>
      </c>
      <c r="B497" s="129">
        <v>29.0</v>
      </c>
      <c r="C497" s="129">
        <v>13.0</v>
      </c>
      <c r="D497" s="129">
        <v>22.0</v>
      </c>
      <c r="E497" s="53" t="s">
        <v>19</v>
      </c>
      <c r="F497" s="51">
        <v>0.0</v>
      </c>
      <c r="G497" s="53" t="s">
        <v>19</v>
      </c>
      <c r="H497" s="130">
        <v>0.0</v>
      </c>
      <c r="I497" s="129" t="s">
        <v>82</v>
      </c>
      <c r="J497" s="51">
        <v>0.0</v>
      </c>
      <c r="K497" s="53" t="s">
        <v>19</v>
      </c>
      <c r="L497" s="53" t="s">
        <v>19</v>
      </c>
      <c r="M497" s="53" t="s">
        <v>19</v>
      </c>
      <c r="N497" s="53" t="s">
        <v>19</v>
      </c>
      <c r="O497" s="53" t="s">
        <v>19</v>
      </c>
      <c r="P497" s="53" t="s">
        <v>19</v>
      </c>
      <c r="Q497" s="130"/>
      <c r="R497" s="51"/>
      <c r="S497" s="51"/>
    </row>
    <row r="498" ht="14.25" customHeight="1">
      <c r="A498" s="129">
        <v>491.0</v>
      </c>
      <c r="B498" s="129">
        <v>37.0</v>
      </c>
      <c r="C498" s="129">
        <v>13.0</v>
      </c>
      <c r="D498" s="129">
        <v>23.0</v>
      </c>
      <c r="E498" s="53" t="s">
        <v>19</v>
      </c>
      <c r="F498" s="51">
        <v>16.0</v>
      </c>
      <c r="G498" s="53" t="s">
        <v>19</v>
      </c>
      <c r="H498" s="130">
        <v>1.2</v>
      </c>
      <c r="J498" s="51">
        <v>407.0</v>
      </c>
      <c r="K498" s="53" t="s">
        <v>19</v>
      </c>
      <c r="L498" s="53" t="s">
        <v>19</v>
      </c>
      <c r="M498" s="53" t="s">
        <v>19</v>
      </c>
      <c r="N498" s="53" t="s">
        <v>19</v>
      </c>
      <c r="O498" s="53" t="s">
        <v>19</v>
      </c>
      <c r="P498" s="53" t="s">
        <v>19</v>
      </c>
      <c r="Q498" s="130"/>
      <c r="R498" s="51"/>
      <c r="S498" s="51"/>
    </row>
    <row r="499" ht="14.25" customHeight="1">
      <c r="A499" s="129">
        <v>492.0</v>
      </c>
      <c r="B499" s="129">
        <v>26.0</v>
      </c>
      <c r="C499" s="129">
        <v>13.0</v>
      </c>
      <c r="D499" s="129">
        <v>24.0</v>
      </c>
      <c r="E499" s="53">
        <v>23.9</v>
      </c>
      <c r="F499" s="51">
        <v>15.0</v>
      </c>
      <c r="G499" s="53">
        <v>4.0</v>
      </c>
      <c r="H499" s="130">
        <v>1.2</v>
      </c>
      <c r="J499" s="51">
        <v>408.0</v>
      </c>
      <c r="K499" s="53">
        <v>10.0</v>
      </c>
      <c r="L499" s="53">
        <v>10.0</v>
      </c>
      <c r="M499" s="53">
        <v>10.0</v>
      </c>
      <c r="N499" s="53">
        <v>5.0</v>
      </c>
      <c r="O499" s="53">
        <v>5.0</v>
      </c>
      <c r="P499" s="53">
        <v>5.0</v>
      </c>
      <c r="Q499" s="130"/>
      <c r="R499" s="51"/>
      <c r="S499" s="51"/>
    </row>
    <row r="500" ht="14.25" customHeight="1">
      <c r="A500" s="129">
        <v>493.0</v>
      </c>
      <c r="B500" s="129">
        <v>6.0</v>
      </c>
      <c r="C500" s="129">
        <v>13.0</v>
      </c>
      <c r="D500" s="129">
        <v>25.0</v>
      </c>
      <c r="E500" s="53">
        <v>23.8</v>
      </c>
      <c r="F500" s="51" t="s">
        <v>99</v>
      </c>
      <c r="G500" s="53">
        <v>4.0</v>
      </c>
      <c r="H500" s="130">
        <v>1.7</v>
      </c>
      <c r="J500" s="51">
        <v>0.0</v>
      </c>
      <c r="K500" s="53">
        <v>10.0</v>
      </c>
      <c r="L500" s="53">
        <v>10.0</v>
      </c>
      <c r="M500" s="53">
        <v>10.0</v>
      </c>
      <c r="N500" s="53">
        <v>5.0</v>
      </c>
      <c r="O500" s="53">
        <v>5.0</v>
      </c>
      <c r="P500" s="53">
        <v>5.0</v>
      </c>
      <c r="Q500" s="130"/>
      <c r="R500" s="51"/>
      <c r="S500" s="51"/>
    </row>
    <row r="501" ht="14.25" customHeight="1">
      <c r="A501" s="129">
        <v>494.0</v>
      </c>
      <c r="B501" s="129">
        <v>16.0</v>
      </c>
      <c r="C501" s="129">
        <v>13.0</v>
      </c>
      <c r="D501" s="129">
        <v>26.0</v>
      </c>
      <c r="E501" s="53">
        <v>26.5</v>
      </c>
      <c r="F501" s="51">
        <v>0.0</v>
      </c>
      <c r="G501" s="53">
        <v>4.2</v>
      </c>
      <c r="H501" s="130">
        <v>0.5</v>
      </c>
      <c r="J501" s="51">
        <v>0.0</v>
      </c>
      <c r="K501" s="53">
        <v>10.0</v>
      </c>
      <c r="L501" s="53">
        <v>10.0</v>
      </c>
      <c r="M501" s="53">
        <v>10.0</v>
      </c>
      <c r="N501" s="53">
        <v>5.0</v>
      </c>
      <c r="O501" s="53">
        <v>5.0</v>
      </c>
      <c r="P501" s="53">
        <v>10.0</v>
      </c>
      <c r="Q501" s="130"/>
      <c r="R501" s="51"/>
      <c r="S501" s="51"/>
      <c r="AB501" s="53" t="s">
        <v>60</v>
      </c>
    </row>
    <row r="502" ht="14.25" customHeight="1">
      <c r="A502" s="129">
        <v>495.0</v>
      </c>
      <c r="B502" s="129">
        <v>3.0</v>
      </c>
      <c r="C502" s="129">
        <v>13.0</v>
      </c>
      <c r="D502" s="129">
        <v>27.0</v>
      </c>
      <c r="E502" s="53" t="s">
        <v>19</v>
      </c>
      <c r="F502" s="51">
        <v>0.0</v>
      </c>
      <c r="G502" s="53" t="s">
        <v>19</v>
      </c>
      <c r="H502" s="130">
        <v>0.0</v>
      </c>
      <c r="I502" s="129" t="s">
        <v>82</v>
      </c>
      <c r="J502" s="51">
        <v>0.0</v>
      </c>
      <c r="K502" s="53" t="s">
        <v>19</v>
      </c>
      <c r="L502" s="53" t="s">
        <v>19</v>
      </c>
      <c r="M502" s="53" t="s">
        <v>19</v>
      </c>
      <c r="N502" s="53" t="s">
        <v>19</v>
      </c>
      <c r="O502" s="53" t="s">
        <v>19</v>
      </c>
      <c r="P502" s="53" t="s">
        <v>19</v>
      </c>
      <c r="Q502" s="130"/>
      <c r="R502" s="51"/>
      <c r="S502" s="51"/>
    </row>
    <row r="503" ht="14.25" customHeight="1">
      <c r="A503" s="129">
        <v>496.0</v>
      </c>
      <c r="B503" s="129">
        <v>34.0</v>
      </c>
      <c r="C503" s="129">
        <v>13.0</v>
      </c>
      <c r="D503" s="129">
        <v>28.0</v>
      </c>
      <c r="E503" s="53" t="s">
        <v>19</v>
      </c>
      <c r="F503" s="51">
        <v>24.0</v>
      </c>
      <c r="G503" s="53" t="s">
        <v>19</v>
      </c>
      <c r="H503" s="130">
        <v>2.0</v>
      </c>
      <c r="J503" s="51">
        <v>409.0</v>
      </c>
      <c r="K503" s="53" t="s">
        <v>19</v>
      </c>
      <c r="L503" s="53" t="s">
        <v>19</v>
      </c>
      <c r="M503" s="53" t="s">
        <v>19</v>
      </c>
      <c r="N503" s="53" t="s">
        <v>19</v>
      </c>
      <c r="O503" s="53" t="s">
        <v>19</v>
      </c>
      <c r="P503" s="53" t="s">
        <v>19</v>
      </c>
      <c r="Q503" s="130"/>
      <c r="R503" s="51"/>
      <c r="S503" s="51"/>
    </row>
    <row r="504" ht="14.25" customHeight="1">
      <c r="A504" s="129">
        <v>497.0</v>
      </c>
      <c r="B504" s="129">
        <v>2.0</v>
      </c>
      <c r="C504" s="129">
        <v>13.0</v>
      </c>
      <c r="D504" s="129">
        <v>29.0</v>
      </c>
      <c r="E504" s="53">
        <v>33.8</v>
      </c>
      <c r="F504" s="51">
        <v>29.5</v>
      </c>
      <c r="G504" s="53">
        <v>4.5</v>
      </c>
      <c r="H504" s="130">
        <v>2.7</v>
      </c>
      <c r="J504" s="51">
        <v>410.0</v>
      </c>
      <c r="K504" s="53">
        <v>10.0</v>
      </c>
      <c r="L504" s="53">
        <v>10.0</v>
      </c>
      <c r="M504" s="53">
        <v>10.0</v>
      </c>
      <c r="N504" s="53">
        <v>5.0</v>
      </c>
      <c r="O504" s="53">
        <v>5.0</v>
      </c>
      <c r="P504" s="53">
        <v>10.0</v>
      </c>
      <c r="Q504" s="130"/>
      <c r="R504" s="51"/>
      <c r="S504" s="51"/>
    </row>
    <row r="505" ht="14.25" customHeight="1">
      <c r="A505" s="129">
        <v>498.0</v>
      </c>
      <c r="B505" s="129">
        <v>28.0</v>
      </c>
      <c r="C505" s="129">
        <v>13.0</v>
      </c>
      <c r="D505" s="129">
        <v>30.0</v>
      </c>
      <c r="E505" s="53">
        <v>33.5</v>
      </c>
      <c r="F505" s="51">
        <v>22.0</v>
      </c>
      <c r="G505" s="53">
        <v>5.0</v>
      </c>
      <c r="H505" s="130">
        <v>2.05</v>
      </c>
      <c r="J505" s="51">
        <v>411.0</v>
      </c>
      <c r="K505" s="53">
        <v>10.0</v>
      </c>
      <c r="L505" s="53">
        <v>10.0</v>
      </c>
      <c r="M505" s="53">
        <v>10.0</v>
      </c>
      <c r="N505" s="53">
        <v>5.0</v>
      </c>
      <c r="O505" s="53">
        <v>5.0</v>
      </c>
      <c r="P505" s="53">
        <v>10.0</v>
      </c>
      <c r="Q505" s="130"/>
      <c r="R505" s="51"/>
      <c r="S505" s="51"/>
    </row>
    <row r="506" ht="14.25" customHeight="1">
      <c r="A506" s="129">
        <v>499.0</v>
      </c>
      <c r="B506" s="129">
        <v>23.0</v>
      </c>
      <c r="C506" s="129">
        <v>13.0</v>
      </c>
      <c r="D506" s="129">
        <v>31.0</v>
      </c>
      <c r="E506" s="53">
        <v>31.5</v>
      </c>
      <c r="F506" s="51">
        <v>0.0</v>
      </c>
      <c r="G506" s="53">
        <v>5.1</v>
      </c>
      <c r="H506" s="130">
        <v>0.0</v>
      </c>
      <c r="I506" s="129" t="s">
        <v>82</v>
      </c>
      <c r="J506" s="51">
        <v>0.0</v>
      </c>
      <c r="K506" s="53">
        <v>10.0</v>
      </c>
      <c r="L506" s="53">
        <v>10.0</v>
      </c>
      <c r="M506" s="53">
        <v>10.0</v>
      </c>
      <c r="N506" s="53">
        <v>5.0</v>
      </c>
      <c r="O506" s="53">
        <v>5.0</v>
      </c>
      <c r="P506" s="53">
        <v>10.0</v>
      </c>
      <c r="Q506" s="130"/>
      <c r="R506" s="51"/>
      <c r="S506" s="51"/>
    </row>
    <row r="507" ht="14.25" customHeight="1">
      <c r="A507" s="129">
        <v>500.0</v>
      </c>
      <c r="B507" s="129">
        <v>8.0</v>
      </c>
      <c r="C507" s="129">
        <v>13.0</v>
      </c>
      <c r="D507" s="129">
        <v>32.0</v>
      </c>
      <c r="E507" s="53"/>
      <c r="F507" s="51">
        <v>29.0</v>
      </c>
      <c r="G507" s="53" t="s">
        <v>19</v>
      </c>
      <c r="H507" s="130">
        <v>2.7</v>
      </c>
      <c r="J507" s="51">
        <v>412.0</v>
      </c>
      <c r="N507" s="53">
        <v>5.0</v>
      </c>
      <c r="O507" s="53">
        <v>5.0</v>
      </c>
      <c r="Q507" s="130"/>
      <c r="R507" s="51"/>
      <c r="S507" s="51"/>
    </row>
    <row r="508" ht="14.25" customHeight="1">
      <c r="A508" s="129">
        <v>501.0</v>
      </c>
      <c r="B508" s="129">
        <v>14.0</v>
      </c>
      <c r="C508" s="129">
        <v>13.0</v>
      </c>
      <c r="D508" s="129">
        <v>33.0</v>
      </c>
      <c r="E508" s="53">
        <v>38.9</v>
      </c>
      <c r="F508" s="51">
        <v>27.0</v>
      </c>
      <c r="G508" s="53">
        <v>6.6</v>
      </c>
      <c r="H508" s="130">
        <v>2.3</v>
      </c>
      <c r="J508" s="51">
        <v>413.0</v>
      </c>
      <c r="K508" s="53">
        <v>10.0</v>
      </c>
      <c r="L508" s="53">
        <v>10.0</v>
      </c>
      <c r="M508" s="53">
        <v>10.0</v>
      </c>
      <c r="N508" s="53">
        <v>5.0</v>
      </c>
      <c r="O508" s="53">
        <v>5.0</v>
      </c>
      <c r="P508" s="53">
        <v>10.0</v>
      </c>
      <c r="Q508" s="130"/>
      <c r="R508" s="51"/>
      <c r="S508" s="51"/>
    </row>
    <row r="509" ht="14.25" customHeight="1">
      <c r="A509" s="129">
        <v>502.0</v>
      </c>
      <c r="B509" s="129">
        <v>10.0</v>
      </c>
      <c r="C509" s="129">
        <v>13.0</v>
      </c>
      <c r="D509" s="129">
        <v>34.0</v>
      </c>
      <c r="E509" s="53">
        <v>34.2</v>
      </c>
      <c r="F509" s="51">
        <v>0.0</v>
      </c>
      <c r="G509" s="53">
        <v>5.4</v>
      </c>
      <c r="H509" s="130">
        <v>0.0</v>
      </c>
      <c r="I509" s="129" t="s">
        <v>82</v>
      </c>
      <c r="J509" s="51">
        <v>0.0</v>
      </c>
      <c r="K509" s="53">
        <v>10.0</v>
      </c>
      <c r="L509" s="53">
        <v>10.0</v>
      </c>
      <c r="M509" s="53">
        <v>10.0</v>
      </c>
      <c r="N509" s="53">
        <v>5.0</v>
      </c>
      <c r="O509" s="53">
        <v>5.0</v>
      </c>
      <c r="P509" s="53">
        <v>10.0</v>
      </c>
      <c r="Q509" s="130"/>
      <c r="R509" s="51"/>
      <c r="S509" s="51"/>
    </row>
    <row r="510" ht="14.25" customHeight="1">
      <c r="A510" s="129">
        <v>503.0</v>
      </c>
      <c r="B510" s="129">
        <v>4.0</v>
      </c>
      <c r="C510" s="129">
        <v>13.0</v>
      </c>
      <c r="D510" s="129">
        <v>35.0</v>
      </c>
      <c r="E510" s="53" t="s">
        <v>19</v>
      </c>
      <c r="F510" s="51">
        <v>26.0</v>
      </c>
      <c r="G510" s="53" t="s">
        <v>19</v>
      </c>
      <c r="H510" s="130">
        <v>2.7</v>
      </c>
      <c r="J510" s="51">
        <v>414.0</v>
      </c>
      <c r="K510" s="53" t="s">
        <v>19</v>
      </c>
      <c r="L510" s="53" t="s">
        <v>19</v>
      </c>
      <c r="M510" s="53" t="s">
        <v>19</v>
      </c>
      <c r="N510" s="53" t="s">
        <v>19</v>
      </c>
      <c r="O510" s="53" t="s">
        <v>19</v>
      </c>
      <c r="P510" s="53" t="s">
        <v>19</v>
      </c>
      <c r="Q510" s="130"/>
      <c r="R510" s="51"/>
      <c r="S510" s="51"/>
    </row>
    <row r="511" ht="14.25" customHeight="1">
      <c r="A511" s="129">
        <v>504.0</v>
      </c>
      <c r="B511" s="129">
        <v>20.0</v>
      </c>
      <c r="C511" s="129">
        <v>13.0</v>
      </c>
      <c r="D511" s="129">
        <v>36.0</v>
      </c>
      <c r="E511" s="53">
        <v>30.6</v>
      </c>
      <c r="F511" s="51">
        <v>40.5</v>
      </c>
      <c r="G511" s="53">
        <v>5.4</v>
      </c>
      <c r="H511" s="130">
        <v>3.2</v>
      </c>
      <c r="J511" s="51">
        <v>415.0</v>
      </c>
      <c r="K511" s="53">
        <v>10.0</v>
      </c>
      <c r="L511" s="53">
        <v>10.0</v>
      </c>
      <c r="M511" s="53">
        <v>10.0</v>
      </c>
      <c r="N511" s="53">
        <v>5.0</v>
      </c>
      <c r="O511" s="53">
        <v>5.0</v>
      </c>
      <c r="P511" s="53">
        <v>10.0</v>
      </c>
      <c r="Q511" s="130"/>
      <c r="R511" s="51"/>
      <c r="S511" s="51"/>
    </row>
    <row r="512" ht="14.25" customHeight="1">
      <c r="A512" s="129">
        <v>505.0</v>
      </c>
      <c r="B512" s="129">
        <v>9.0</v>
      </c>
      <c r="C512" s="129">
        <v>13.0</v>
      </c>
      <c r="D512" s="129">
        <v>37.0</v>
      </c>
      <c r="E512" s="53">
        <v>48.4</v>
      </c>
      <c r="F512" s="51">
        <v>25.0</v>
      </c>
      <c r="G512" s="53">
        <v>6.9</v>
      </c>
      <c r="H512" s="130">
        <v>2.1</v>
      </c>
      <c r="J512" s="51">
        <v>416.0</v>
      </c>
      <c r="K512" s="53">
        <v>10.0</v>
      </c>
      <c r="L512" s="53">
        <v>10.0</v>
      </c>
      <c r="M512" s="53">
        <v>10.0</v>
      </c>
      <c r="N512" s="53">
        <v>5.0</v>
      </c>
      <c r="O512" s="53">
        <v>5.0</v>
      </c>
      <c r="P512" s="53">
        <v>10.0</v>
      </c>
      <c r="Q512" s="130"/>
      <c r="R512" s="51"/>
      <c r="S512" s="51"/>
    </row>
    <row r="513" ht="14.25" customHeight="1">
      <c r="A513" s="129">
        <v>506.0</v>
      </c>
      <c r="B513" s="129">
        <v>17.0</v>
      </c>
      <c r="C513" s="129">
        <v>13.0</v>
      </c>
      <c r="D513" s="129">
        <v>38.0</v>
      </c>
      <c r="E513" s="53">
        <v>32.1</v>
      </c>
      <c r="F513" s="51">
        <v>33.0</v>
      </c>
      <c r="G513" s="53">
        <v>5.4</v>
      </c>
      <c r="H513" s="130">
        <v>3.0</v>
      </c>
      <c r="J513" s="51">
        <v>417.0</v>
      </c>
      <c r="K513" s="53">
        <v>10.0</v>
      </c>
      <c r="L513" s="53">
        <v>10.0</v>
      </c>
      <c r="M513" s="53">
        <v>10.0</v>
      </c>
      <c r="N513" s="53">
        <v>5.0</v>
      </c>
      <c r="O513" s="53">
        <v>5.0</v>
      </c>
      <c r="P513" s="53">
        <v>10.0</v>
      </c>
      <c r="Q513" s="130"/>
      <c r="R513" s="51"/>
      <c r="S513" s="51"/>
    </row>
    <row r="514" ht="14.25" customHeight="1">
      <c r="A514" s="129">
        <v>507.0</v>
      </c>
      <c r="B514" s="129">
        <v>35.0</v>
      </c>
      <c r="C514" s="129">
        <v>13.0</v>
      </c>
      <c r="D514" s="129">
        <v>39.0</v>
      </c>
      <c r="E514" s="53">
        <v>38.1</v>
      </c>
      <c r="F514" s="51" t="s">
        <v>99</v>
      </c>
      <c r="G514" s="53">
        <v>5.7</v>
      </c>
      <c r="H514" s="130">
        <v>1.2</v>
      </c>
      <c r="J514" s="51">
        <v>0.0</v>
      </c>
      <c r="K514" s="53">
        <v>10.0</v>
      </c>
      <c r="L514" s="53">
        <v>10.0</v>
      </c>
      <c r="M514" s="53">
        <v>10.0</v>
      </c>
      <c r="N514" s="53">
        <v>5.0</v>
      </c>
      <c r="O514" s="53">
        <v>5.0</v>
      </c>
      <c r="P514" s="53">
        <v>10.0</v>
      </c>
      <c r="Q514" s="130"/>
      <c r="R514" s="51"/>
      <c r="S514" s="51"/>
    </row>
    <row r="515" ht="14.25" customHeight="1">
      <c r="A515" s="129">
        <v>508.0</v>
      </c>
      <c r="B515" s="129">
        <v>2.0</v>
      </c>
      <c r="C515" s="129">
        <v>14.0</v>
      </c>
      <c r="D515" s="129">
        <v>1.0</v>
      </c>
      <c r="E515" s="53" t="s">
        <v>19</v>
      </c>
      <c r="F515" s="51">
        <v>0.0</v>
      </c>
      <c r="G515" s="53" t="s">
        <v>19</v>
      </c>
      <c r="H515" s="130">
        <v>0.0</v>
      </c>
      <c r="I515" s="129" t="s">
        <v>82</v>
      </c>
      <c r="J515" s="51">
        <v>0.0</v>
      </c>
      <c r="K515" s="53" t="s">
        <v>19</v>
      </c>
      <c r="L515" s="53" t="s">
        <v>19</v>
      </c>
      <c r="M515" s="53" t="s">
        <v>19</v>
      </c>
      <c r="N515" s="53" t="s">
        <v>19</v>
      </c>
      <c r="O515" s="53" t="s">
        <v>19</v>
      </c>
      <c r="P515" s="53" t="s">
        <v>19</v>
      </c>
      <c r="Q515" s="130"/>
      <c r="R515" s="51"/>
      <c r="S515" s="51"/>
    </row>
    <row r="516" ht="14.25" customHeight="1">
      <c r="A516" s="129">
        <v>509.0</v>
      </c>
      <c r="B516" s="129">
        <v>34.0</v>
      </c>
      <c r="C516" s="129">
        <v>14.0</v>
      </c>
      <c r="D516" s="129">
        <v>2.0</v>
      </c>
      <c r="E516" s="131" t="s">
        <v>19</v>
      </c>
      <c r="F516" s="51">
        <v>34.0</v>
      </c>
      <c r="G516" s="131" t="s">
        <v>19</v>
      </c>
      <c r="H516" s="130">
        <v>3.4</v>
      </c>
      <c r="J516" s="51">
        <v>439.0</v>
      </c>
      <c r="K516" s="131" t="s">
        <v>19</v>
      </c>
      <c r="L516" s="131" t="s">
        <v>19</v>
      </c>
      <c r="M516" s="131" t="s">
        <v>19</v>
      </c>
      <c r="N516" s="131" t="s">
        <v>19</v>
      </c>
      <c r="O516" s="131" t="s">
        <v>19</v>
      </c>
      <c r="P516" s="131" t="s">
        <v>19</v>
      </c>
      <c r="Q516" s="130"/>
      <c r="R516" s="51"/>
      <c r="S516" s="51"/>
    </row>
    <row r="517" ht="14.25" customHeight="1">
      <c r="A517" s="129">
        <v>510.0</v>
      </c>
      <c r="B517" s="129">
        <v>7.0</v>
      </c>
      <c r="C517" s="129">
        <v>14.0</v>
      </c>
      <c r="D517" s="129">
        <v>3.0</v>
      </c>
      <c r="E517" s="53">
        <v>42.6</v>
      </c>
      <c r="F517" s="51">
        <v>18.0</v>
      </c>
      <c r="G517" s="53">
        <v>6.9</v>
      </c>
      <c r="H517" s="130">
        <v>2.1</v>
      </c>
      <c r="J517" s="51">
        <v>438.0</v>
      </c>
      <c r="K517" s="53">
        <v>10.0</v>
      </c>
      <c r="L517" s="53">
        <v>8.0</v>
      </c>
      <c r="M517" s="53">
        <v>10.0</v>
      </c>
      <c r="N517" s="53">
        <v>5.0</v>
      </c>
      <c r="O517" s="53">
        <v>5.0</v>
      </c>
      <c r="P517" s="53">
        <v>10.0</v>
      </c>
      <c r="Q517" s="130"/>
      <c r="R517" s="51"/>
      <c r="S517" s="51"/>
    </row>
    <row r="518" ht="14.25" customHeight="1">
      <c r="A518" s="129">
        <v>511.0</v>
      </c>
      <c r="B518" s="129">
        <v>26.0</v>
      </c>
      <c r="C518" s="129">
        <v>14.0</v>
      </c>
      <c r="D518" s="129">
        <v>4.0</v>
      </c>
      <c r="E518" s="53">
        <v>21.9</v>
      </c>
      <c r="F518" s="51">
        <v>26.0</v>
      </c>
      <c r="G518" s="53">
        <v>5.1</v>
      </c>
      <c r="H518" s="130">
        <v>2.1</v>
      </c>
      <c r="J518" s="51">
        <v>437.0</v>
      </c>
      <c r="K518" s="53">
        <v>10.0</v>
      </c>
      <c r="L518" s="53">
        <v>10.0</v>
      </c>
      <c r="M518" s="53">
        <v>10.0</v>
      </c>
      <c r="N518" s="53">
        <v>5.0</v>
      </c>
      <c r="O518" s="53">
        <v>5.0</v>
      </c>
      <c r="P518" s="53">
        <v>10.0</v>
      </c>
      <c r="Q518" s="130"/>
      <c r="R518" s="51"/>
      <c r="S518" s="51"/>
    </row>
    <row r="519" ht="14.25" customHeight="1">
      <c r="A519" s="129">
        <v>512.0</v>
      </c>
      <c r="B519" s="129">
        <v>12.0</v>
      </c>
      <c r="C519" s="129">
        <v>14.0</v>
      </c>
      <c r="D519" s="129">
        <v>5.0</v>
      </c>
      <c r="E519" s="53">
        <v>33.5</v>
      </c>
      <c r="F519" s="51">
        <v>30.4</v>
      </c>
      <c r="G519" s="53">
        <v>5.5</v>
      </c>
      <c r="H519" s="130">
        <v>2.6</v>
      </c>
      <c r="J519" s="51">
        <v>436.0</v>
      </c>
      <c r="K519" s="53">
        <v>10.0</v>
      </c>
      <c r="L519" s="53">
        <v>8.0</v>
      </c>
      <c r="M519" s="53">
        <v>10.0</v>
      </c>
      <c r="N519" s="53">
        <v>5.0</v>
      </c>
      <c r="O519" s="53">
        <v>5.0</v>
      </c>
      <c r="P519" s="53">
        <v>10.0</v>
      </c>
      <c r="Q519" s="130"/>
      <c r="R519" s="51"/>
      <c r="S519" s="51"/>
    </row>
    <row r="520" ht="14.25" customHeight="1">
      <c r="A520" s="129">
        <v>513.0</v>
      </c>
      <c r="B520" s="129">
        <v>27.0</v>
      </c>
      <c r="C520" s="129">
        <v>14.0</v>
      </c>
      <c r="D520" s="129">
        <v>6.0</v>
      </c>
      <c r="E520" s="53">
        <v>35.7</v>
      </c>
      <c r="F520" s="51">
        <v>31.0</v>
      </c>
      <c r="G520" s="53">
        <v>5.6</v>
      </c>
      <c r="H520" s="130">
        <v>2.7</v>
      </c>
      <c r="J520" s="51">
        <v>435.0</v>
      </c>
      <c r="K520" s="53">
        <v>10.0</v>
      </c>
      <c r="L520" s="53">
        <v>10.0</v>
      </c>
      <c r="M520" s="53">
        <v>10.0</v>
      </c>
      <c r="N520" s="53">
        <v>5.0</v>
      </c>
      <c r="O520" s="53">
        <v>5.0</v>
      </c>
      <c r="P520" s="53">
        <v>10.0</v>
      </c>
      <c r="Q520" s="130"/>
      <c r="R520" s="51"/>
      <c r="S520" s="51"/>
      <c r="AB520" s="53" t="s">
        <v>60</v>
      </c>
    </row>
    <row r="521" ht="14.25" customHeight="1">
      <c r="A521" s="129">
        <v>514.0</v>
      </c>
      <c r="B521" s="129">
        <v>3.0</v>
      </c>
      <c r="C521" s="129">
        <v>14.0</v>
      </c>
      <c r="D521" s="129">
        <v>7.0</v>
      </c>
      <c r="E521" s="53">
        <v>37.9</v>
      </c>
      <c r="F521" s="51">
        <v>20.5</v>
      </c>
      <c r="G521" s="53">
        <v>5.9</v>
      </c>
      <c r="H521" s="130">
        <v>2.0</v>
      </c>
      <c r="J521" s="51">
        <v>434.0</v>
      </c>
      <c r="K521" s="53">
        <v>10.0</v>
      </c>
      <c r="L521" s="53">
        <v>10.0</v>
      </c>
      <c r="M521" s="53">
        <v>10.0</v>
      </c>
      <c r="N521" s="53">
        <v>5.0</v>
      </c>
      <c r="O521" s="53">
        <v>5.0</v>
      </c>
      <c r="P521" s="53">
        <v>20.0</v>
      </c>
      <c r="Q521" s="130"/>
      <c r="R521" s="51"/>
      <c r="S521" s="51"/>
    </row>
    <row r="522" ht="14.25" customHeight="1">
      <c r="A522" s="129">
        <v>515.0</v>
      </c>
      <c r="B522" s="129">
        <v>33.0</v>
      </c>
      <c r="C522" s="129">
        <v>14.0</v>
      </c>
      <c r="D522" s="129">
        <v>8.0</v>
      </c>
      <c r="E522" s="53">
        <v>28.1</v>
      </c>
      <c r="F522" s="51">
        <v>0.0</v>
      </c>
      <c r="G522" s="53">
        <v>5.1</v>
      </c>
      <c r="H522" s="130">
        <v>0.0</v>
      </c>
      <c r="I522" s="129" t="s">
        <v>82</v>
      </c>
      <c r="J522" s="51">
        <v>0.0</v>
      </c>
      <c r="K522" s="53">
        <v>10.0</v>
      </c>
      <c r="L522" s="53">
        <v>10.0</v>
      </c>
      <c r="M522" s="53">
        <v>10.0</v>
      </c>
      <c r="N522" s="53">
        <v>5.0</v>
      </c>
      <c r="O522" s="53">
        <v>5.0</v>
      </c>
      <c r="P522" s="53">
        <v>10.0</v>
      </c>
      <c r="Q522" s="130"/>
      <c r="R522" s="51"/>
      <c r="S522" s="51"/>
    </row>
    <row r="523" ht="14.25" customHeight="1">
      <c r="A523" s="129">
        <v>516.0</v>
      </c>
      <c r="B523" s="129">
        <v>15.0</v>
      </c>
      <c r="C523" s="129">
        <v>14.0</v>
      </c>
      <c r="D523" s="129">
        <v>9.0</v>
      </c>
      <c r="E523" s="53" t="s">
        <v>19</v>
      </c>
      <c r="F523" s="51">
        <v>35.5</v>
      </c>
      <c r="G523" s="53" t="s">
        <v>19</v>
      </c>
      <c r="H523" s="130">
        <v>3.0</v>
      </c>
      <c r="J523" s="51">
        <v>433.0</v>
      </c>
      <c r="K523" s="53" t="s">
        <v>19</v>
      </c>
      <c r="L523" s="53" t="s">
        <v>19</v>
      </c>
      <c r="M523" s="53" t="s">
        <v>19</v>
      </c>
      <c r="N523" s="53" t="s">
        <v>19</v>
      </c>
      <c r="O523" s="53" t="s">
        <v>19</v>
      </c>
      <c r="P523" s="53" t="s">
        <v>19</v>
      </c>
      <c r="Q523" s="130"/>
      <c r="R523" s="51"/>
      <c r="S523" s="51"/>
    </row>
    <row r="524" ht="14.25" customHeight="1">
      <c r="A524" s="129">
        <v>517.0</v>
      </c>
      <c r="B524" s="129">
        <v>31.0</v>
      </c>
      <c r="C524" s="129">
        <v>14.0</v>
      </c>
      <c r="D524" s="129">
        <v>10.0</v>
      </c>
      <c r="E524" s="53">
        <v>40.1</v>
      </c>
      <c r="F524" s="51">
        <v>26.5</v>
      </c>
      <c r="G524" s="53">
        <v>6.1</v>
      </c>
      <c r="H524" s="130">
        <v>2.3</v>
      </c>
      <c r="J524" s="51">
        <v>432.0</v>
      </c>
      <c r="K524" s="53">
        <v>6.0</v>
      </c>
      <c r="L524" s="53">
        <v>2.0</v>
      </c>
      <c r="M524" s="53">
        <v>8.0</v>
      </c>
      <c r="N524" s="53">
        <v>5.0</v>
      </c>
      <c r="O524" s="53">
        <v>5.0</v>
      </c>
      <c r="P524" s="53">
        <v>20.0</v>
      </c>
      <c r="Q524" s="130"/>
      <c r="R524" s="51"/>
      <c r="S524" s="51"/>
    </row>
    <row r="525" ht="14.25" customHeight="1">
      <c r="A525" s="129">
        <v>518.0</v>
      </c>
      <c r="B525" s="129">
        <v>19.0</v>
      </c>
      <c r="C525" s="129">
        <v>14.0</v>
      </c>
      <c r="D525" s="129">
        <v>11.0</v>
      </c>
      <c r="E525" s="53">
        <v>32.9</v>
      </c>
      <c r="F525" s="51">
        <v>29.5</v>
      </c>
      <c r="G525" s="53">
        <v>6.3</v>
      </c>
      <c r="H525" s="130">
        <v>2.7</v>
      </c>
      <c r="J525" s="51">
        <v>431.0</v>
      </c>
      <c r="K525" s="53">
        <v>6.0</v>
      </c>
      <c r="L525" s="53">
        <v>8.0</v>
      </c>
      <c r="M525" s="53">
        <v>10.0</v>
      </c>
      <c r="N525" s="53">
        <v>5.0</v>
      </c>
      <c r="O525" s="53">
        <v>5.0</v>
      </c>
      <c r="P525" s="53">
        <v>5.0</v>
      </c>
      <c r="Q525" s="130"/>
      <c r="R525" s="51"/>
      <c r="S525" s="51"/>
    </row>
    <row r="526" ht="14.25" customHeight="1">
      <c r="A526" s="129">
        <v>519.0</v>
      </c>
      <c r="B526" s="129">
        <v>9.0</v>
      </c>
      <c r="C526" s="129">
        <v>14.0</v>
      </c>
      <c r="D526" s="129">
        <v>12.0</v>
      </c>
      <c r="E526" s="53">
        <v>35.8</v>
      </c>
      <c r="F526" s="51">
        <v>30.0</v>
      </c>
      <c r="G526" s="53">
        <v>6.3</v>
      </c>
      <c r="H526" s="130">
        <v>2.6</v>
      </c>
      <c r="J526" s="51">
        <v>430.0</v>
      </c>
      <c r="K526" s="53">
        <v>10.0</v>
      </c>
      <c r="L526" s="53">
        <v>10.0</v>
      </c>
      <c r="M526" s="53">
        <v>10.0</v>
      </c>
      <c r="N526" s="53">
        <v>5.0</v>
      </c>
      <c r="O526" s="53">
        <v>5.0</v>
      </c>
      <c r="P526" s="53">
        <v>10.0</v>
      </c>
      <c r="Q526" s="130"/>
      <c r="R526" s="51"/>
      <c r="S526" s="51"/>
    </row>
    <row r="527" ht="14.25" customHeight="1">
      <c r="A527" s="129">
        <v>520.0</v>
      </c>
      <c r="B527" s="129">
        <v>20.0</v>
      </c>
      <c r="C527" s="129">
        <v>14.0</v>
      </c>
      <c r="D527" s="129">
        <v>13.0</v>
      </c>
      <c r="E527" s="53">
        <v>38.4</v>
      </c>
      <c r="F527" s="51">
        <v>0.0</v>
      </c>
      <c r="G527" s="53">
        <v>6.2</v>
      </c>
      <c r="H527" s="130">
        <v>0.0</v>
      </c>
      <c r="I527" s="129" t="s">
        <v>82</v>
      </c>
      <c r="J527" s="51">
        <v>0.0</v>
      </c>
      <c r="K527" s="53">
        <v>10.0</v>
      </c>
      <c r="L527" s="53">
        <v>10.0</v>
      </c>
      <c r="M527" s="53">
        <v>10.0</v>
      </c>
      <c r="N527" s="53">
        <v>5.0</v>
      </c>
      <c r="O527" s="53">
        <v>5.0</v>
      </c>
      <c r="P527" s="53">
        <v>10.0</v>
      </c>
      <c r="Q527" s="130"/>
      <c r="R527" s="51"/>
      <c r="S527" s="51"/>
    </row>
    <row r="528" ht="14.25" customHeight="1">
      <c r="A528" s="129">
        <v>521.0</v>
      </c>
      <c r="B528" s="129">
        <v>25.0</v>
      </c>
      <c r="C528" s="129">
        <v>14.0</v>
      </c>
      <c r="D528" s="129">
        <v>14.0</v>
      </c>
      <c r="E528" s="53" t="s">
        <v>19</v>
      </c>
      <c r="F528" s="51">
        <v>22.0</v>
      </c>
      <c r="G528" s="53" t="s">
        <v>19</v>
      </c>
      <c r="H528" s="130">
        <v>1.8</v>
      </c>
      <c r="J528" s="51">
        <v>429.0</v>
      </c>
      <c r="K528" s="53" t="s">
        <v>19</v>
      </c>
      <c r="L528" s="53" t="s">
        <v>19</v>
      </c>
      <c r="M528" s="53" t="s">
        <v>19</v>
      </c>
      <c r="N528" s="53" t="s">
        <v>19</v>
      </c>
      <c r="O528" s="53" t="s">
        <v>19</v>
      </c>
      <c r="P528" s="53" t="s">
        <v>19</v>
      </c>
      <c r="Q528" s="130"/>
      <c r="R528" s="51"/>
      <c r="S528" s="51"/>
    </row>
    <row r="529" ht="14.25" customHeight="1">
      <c r="A529" s="129">
        <v>522.0</v>
      </c>
      <c r="B529" s="129">
        <v>11.0</v>
      </c>
      <c r="C529" s="129">
        <v>14.0</v>
      </c>
      <c r="D529" s="129">
        <v>15.0</v>
      </c>
      <c r="E529" s="53">
        <v>25.9</v>
      </c>
      <c r="F529" s="51">
        <v>23.2</v>
      </c>
      <c r="G529" s="53">
        <v>5.0</v>
      </c>
      <c r="H529" s="130">
        <v>2.1</v>
      </c>
      <c r="J529" s="51">
        <v>428.0</v>
      </c>
      <c r="K529" s="53">
        <v>10.0</v>
      </c>
      <c r="L529" s="53">
        <v>10.0</v>
      </c>
      <c r="M529" s="53">
        <v>10.0</v>
      </c>
      <c r="N529" s="53">
        <v>5.0</v>
      </c>
      <c r="O529" s="53">
        <v>5.0</v>
      </c>
      <c r="P529" s="53" t="s">
        <v>21</v>
      </c>
      <c r="Q529" s="130"/>
      <c r="R529" s="51"/>
      <c r="S529" s="51"/>
    </row>
    <row r="530" ht="14.25" customHeight="1">
      <c r="A530" s="129">
        <v>523.0</v>
      </c>
      <c r="B530" s="129">
        <v>39.0</v>
      </c>
      <c r="C530" s="129">
        <v>14.0</v>
      </c>
      <c r="D530" s="129">
        <v>16.0</v>
      </c>
      <c r="E530" s="53">
        <v>28.8</v>
      </c>
      <c r="F530" s="51">
        <v>25.5</v>
      </c>
      <c r="G530" s="53">
        <v>5.8</v>
      </c>
      <c r="H530" s="130">
        <v>2.2</v>
      </c>
      <c r="J530" s="51">
        <v>427.0</v>
      </c>
      <c r="K530" s="53">
        <v>6.0</v>
      </c>
      <c r="L530" s="53">
        <v>10.0</v>
      </c>
      <c r="M530" s="53">
        <v>8.0</v>
      </c>
      <c r="N530" s="53">
        <v>5.0</v>
      </c>
      <c r="O530" s="53">
        <v>5.0</v>
      </c>
      <c r="P530" s="53" t="s">
        <v>21</v>
      </c>
      <c r="Q530" s="130"/>
      <c r="R530" s="51"/>
      <c r="S530" s="51"/>
    </row>
    <row r="531" ht="14.25" customHeight="1">
      <c r="A531" s="129">
        <v>524.0</v>
      </c>
      <c r="B531" s="129">
        <v>4.0</v>
      </c>
      <c r="C531" s="129">
        <v>14.0</v>
      </c>
      <c r="D531" s="129">
        <v>17.0</v>
      </c>
      <c r="E531" s="53">
        <v>36.5</v>
      </c>
      <c r="F531" s="51">
        <v>24.0</v>
      </c>
      <c r="G531" s="53">
        <v>5.0</v>
      </c>
      <c r="H531" s="130">
        <v>1.9</v>
      </c>
      <c r="J531" s="51">
        <v>426.0</v>
      </c>
      <c r="K531" s="53">
        <v>6.0</v>
      </c>
      <c r="L531" s="53">
        <v>8.0</v>
      </c>
      <c r="M531" s="53">
        <v>2.0</v>
      </c>
      <c r="N531" s="53">
        <v>5.0</v>
      </c>
      <c r="O531" s="53">
        <v>5.0</v>
      </c>
      <c r="P531" s="53">
        <v>5.0</v>
      </c>
      <c r="Q531" s="130"/>
      <c r="R531" s="51"/>
      <c r="S531" s="51"/>
    </row>
    <row r="532" ht="14.25" customHeight="1">
      <c r="A532" s="129">
        <v>525.0</v>
      </c>
      <c r="B532" s="129">
        <v>23.0</v>
      </c>
      <c r="C532" s="129">
        <v>14.0</v>
      </c>
      <c r="D532" s="129">
        <v>18.0</v>
      </c>
      <c r="E532" s="53">
        <v>33.7</v>
      </c>
      <c r="F532" s="51">
        <v>0.0</v>
      </c>
      <c r="G532" s="53">
        <v>6.1</v>
      </c>
      <c r="H532" s="130">
        <v>2.3</v>
      </c>
      <c r="J532" s="51">
        <v>0.0</v>
      </c>
      <c r="K532" s="53">
        <v>10.0</v>
      </c>
      <c r="L532" s="53">
        <v>10.0</v>
      </c>
      <c r="M532" s="53">
        <v>10.0</v>
      </c>
      <c r="N532" s="53">
        <v>5.0</v>
      </c>
      <c r="O532" s="53">
        <v>5.0</v>
      </c>
      <c r="P532" s="53" t="s">
        <v>21</v>
      </c>
      <c r="Q532" s="130"/>
      <c r="R532" s="51"/>
      <c r="S532" s="51"/>
      <c r="AB532" s="53" t="s">
        <v>60</v>
      </c>
    </row>
    <row r="533" ht="14.25" customHeight="1">
      <c r="A533" s="129">
        <v>526.0</v>
      </c>
      <c r="B533" s="129">
        <v>8.0</v>
      </c>
      <c r="C533" s="129">
        <v>14.0</v>
      </c>
      <c r="D533" s="129">
        <v>19.0</v>
      </c>
      <c r="E533" s="53" t="s">
        <v>19</v>
      </c>
      <c r="F533" s="51">
        <v>35.0</v>
      </c>
      <c r="G533" s="53" t="s">
        <v>19</v>
      </c>
      <c r="H533" s="130">
        <v>2.8</v>
      </c>
      <c r="J533" s="51">
        <v>425.0</v>
      </c>
      <c r="K533" s="53" t="s">
        <v>19</v>
      </c>
      <c r="L533" s="53" t="s">
        <v>19</v>
      </c>
      <c r="M533" s="53" t="s">
        <v>19</v>
      </c>
      <c r="N533" s="53" t="s">
        <v>19</v>
      </c>
      <c r="O533" s="53" t="s">
        <v>19</v>
      </c>
      <c r="P533" s="53" t="s">
        <v>19</v>
      </c>
      <c r="Q533" s="130"/>
      <c r="R533" s="51"/>
      <c r="S533" s="51"/>
    </row>
    <row r="534" ht="14.25" customHeight="1">
      <c r="A534" s="129">
        <v>527.0</v>
      </c>
      <c r="B534" s="129">
        <v>28.0</v>
      </c>
      <c r="C534" s="129">
        <v>14.0</v>
      </c>
      <c r="D534" s="129">
        <v>20.0</v>
      </c>
      <c r="E534" s="53">
        <v>42.5</v>
      </c>
      <c r="F534" s="51">
        <v>31.0</v>
      </c>
      <c r="G534" s="53">
        <v>6.0</v>
      </c>
      <c r="H534" s="130">
        <v>2.9</v>
      </c>
      <c r="J534" s="51">
        <v>424.0</v>
      </c>
      <c r="K534" s="53">
        <v>10.0</v>
      </c>
      <c r="L534" s="53">
        <v>10.0</v>
      </c>
      <c r="M534" s="53">
        <v>8.0</v>
      </c>
      <c r="N534" s="53">
        <v>5.0</v>
      </c>
      <c r="O534" s="53">
        <v>5.0</v>
      </c>
      <c r="P534" s="53">
        <v>10.0</v>
      </c>
      <c r="Q534" s="130"/>
      <c r="R534" s="51"/>
      <c r="S534" s="51"/>
    </row>
    <row r="535" ht="14.25" customHeight="1">
      <c r="A535" s="129">
        <v>528.0</v>
      </c>
      <c r="B535" s="129">
        <v>16.0</v>
      </c>
      <c r="C535" s="129">
        <v>14.0</v>
      </c>
      <c r="D535" s="129">
        <v>21.0</v>
      </c>
      <c r="E535" s="53">
        <v>34.4</v>
      </c>
      <c r="F535" s="51">
        <v>0.0</v>
      </c>
      <c r="G535" s="53">
        <v>5.3</v>
      </c>
      <c r="H535" s="130">
        <v>3.0</v>
      </c>
      <c r="J535" s="51">
        <v>0.0</v>
      </c>
      <c r="K535" s="53">
        <v>6.0</v>
      </c>
      <c r="L535" s="53">
        <v>8.0</v>
      </c>
      <c r="M535" s="53">
        <v>10.0</v>
      </c>
      <c r="N535" s="53">
        <v>5.0</v>
      </c>
      <c r="O535" s="53">
        <v>5.0</v>
      </c>
      <c r="P535" s="53">
        <v>10.0</v>
      </c>
      <c r="Q535" s="130"/>
      <c r="R535" s="51"/>
      <c r="S535" s="51"/>
    </row>
    <row r="536" ht="14.25" customHeight="1">
      <c r="A536" s="129">
        <v>529.0</v>
      </c>
      <c r="B536" s="129">
        <v>38.0</v>
      </c>
      <c r="C536" s="129">
        <v>14.0</v>
      </c>
      <c r="D536" s="129">
        <v>22.0</v>
      </c>
      <c r="E536" s="53" t="s">
        <v>19</v>
      </c>
      <c r="F536" s="51">
        <v>0.0</v>
      </c>
      <c r="G536" s="53" t="s">
        <v>19</v>
      </c>
      <c r="H536" s="130">
        <v>0.0</v>
      </c>
      <c r="I536" s="129" t="s">
        <v>82</v>
      </c>
      <c r="J536" s="51">
        <v>0.0</v>
      </c>
      <c r="K536" s="53" t="s">
        <v>19</v>
      </c>
      <c r="L536" s="53" t="s">
        <v>19</v>
      </c>
      <c r="M536" s="53" t="s">
        <v>19</v>
      </c>
      <c r="N536" s="53">
        <v>5.0</v>
      </c>
      <c r="O536" s="53">
        <v>5.0</v>
      </c>
      <c r="P536" s="53" t="s">
        <v>19</v>
      </c>
      <c r="Q536" s="130"/>
      <c r="R536" s="51"/>
      <c r="S536" s="51"/>
    </row>
    <row r="537" ht="14.25" customHeight="1">
      <c r="A537" s="129">
        <v>530.0</v>
      </c>
      <c r="B537" s="129">
        <v>22.0</v>
      </c>
      <c r="C537" s="129">
        <v>14.0</v>
      </c>
      <c r="D537" s="129">
        <v>23.0</v>
      </c>
      <c r="E537" s="53" t="s">
        <v>19</v>
      </c>
      <c r="F537" s="51" t="s">
        <v>99</v>
      </c>
      <c r="G537" s="53" t="s">
        <v>19</v>
      </c>
      <c r="H537" s="130">
        <v>1.3</v>
      </c>
      <c r="J537" s="51">
        <v>0.0</v>
      </c>
      <c r="K537" s="53" t="s">
        <v>19</v>
      </c>
      <c r="L537" s="53" t="s">
        <v>19</v>
      </c>
      <c r="M537" s="53" t="s">
        <v>19</v>
      </c>
      <c r="N537" s="53">
        <v>5.0</v>
      </c>
      <c r="O537" s="53">
        <v>5.0</v>
      </c>
      <c r="P537" s="53" t="s">
        <v>19</v>
      </c>
      <c r="Q537" s="130"/>
      <c r="R537" s="51"/>
      <c r="S537" s="51"/>
    </row>
    <row r="538" ht="14.25" customHeight="1">
      <c r="A538" s="129">
        <v>531.0</v>
      </c>
      <c r="B538" s="129">
        <v>1.0</v>
      </c>
      <c r="C538" s="129">
        <v>14.0</v>
      </c>
      <c r="D538" s="129">
        <v>24.0</v>
      </c>
      <c r="E538" s="53">
        <v>23.5</v>
      </c>
      <c r="F538" s="51">
        <v>0.0</v>
      </c>
      <c r="G538" s="53">
        <v>3.7</v>
      </c>
      <c r="H538" s="130">
        <v>0.0</v>
      </c>
      <c r="I538" s="129" t="s">
        <v>82</v>
      </c>
      <c r="J538" s="51">
        <v>0.0</v>
      </c>
      <c r="K538" s="53">
        <v>0.0</v>
      </c>
      <c r="L538" s="53">
        <v>0.0</v>
      </c>
      <c r="M538" s="53">
        <v>0.0</v>
      </c>
      <c r="N538" s="53">
        <v>0.0</v>
      </c>
      <c r="O538" s="53">
        <v>0.0</v>
      </c>
      <c r="P538" s="53">
        <v>0.0</v>
      </c>
      <c r="Q538" s="130"/>
      <c r="R538" s="51"/>
      <c r="S538" s="51"/>
    </row>
    <row r="539" ht="14.25" customHeight="1">
      <c r="A539" s="129">
        <v>532.0</v>
      </c>
      <c r="B539" s="129">
        <v>5.0</v>
      </c>
      <c r="C539" s="129">
        <v>14.0</v>
      </c>
      <c r="D539" s="129">
        <v>25.0</v>
      </c>
      <c r="E539" s="53" t="s">
        <v>19</v>
      </c>
      <c r="F539" s="51">
        <v>0.0</v>
      </c>
      <c r="G539" s="53" t="s">
        <v>19</v>
      </c>
      <c r="H539" s="130">
        <v>0.0</v>
      </c>
      <c r="I539" s="129" t="s">
        <v>82</v>
      </c>
      <c r="J539" s="51">
        <v>0.0</v>
      </c>
      <c r="K539" s="53" t="s">
        <v>19</v>
      </c>
      <c r="L539" s="53" t="s">
        <v>19</v>
      </c>
      <c r="M539" s="53" t="s">
        <v>19</v>
      </c>
      <c r="N539" s="53" t="s">
        <v>19</v>
      </c>
      <c r="O539" s="53" t="s">
        <v>19</v>
      </c>
      <c r="P539" s="53" t="s">
        <v>19</v>
      </c>
      <c r="Q539" s="130"/>
      <c r="R539" s="51"/>
      <c r="S539" s="51"/>
    </row>
    <row r="540" ht="14.25" customHeight="1">
      <c r="A540" s="129">
        <v>533.0</v>
      </c>
      <c r="B540" s="129">
        <v>36.0</v>
      </c>
      <c r="C540" s="129">
        <v>14.0</v>
      </c>
      <c r="D540" s="129">
        <v>26.0</v>
      </c>
      <c r="E540" s="53" t="s">
        <v>19</v>
      </c>
      <c r="F540" s="51">
        <v>0.0</v>
      </c>
      <c r="G540" s="53" t="s">
        <v>19</v>
      </c>
      <c r="H540" s="130">
        <v>0.0</v>
      </c>
      <c r="I540" s="129" t="s">
        <v>82</v>
      </c>
      <c r="J540" s="51">
        <v>0.0</v>
      </c>
      <c r="K540" s="53" t="s">
        <v>19</v>
      </c>
      <c r="L540" s="53" t="s">
        <v>19</v>
      </c>
      <c r="M540" s="53" t="s">
        <v>19</v>
      </c>
      <c r="N540" s="53" t="s">
        <v>19</v>
      </c>
      <c r="O540" s="53" t="s">
        <v>19</v>
      </c>
      <c r="P540" s="53" t="s">
        <v>19</v>
      </c>
      <c r="Q540" s="130"/>
      <c r="R540" s="51"/>
      <c r="S540" s="51"/>
    </row>
    <row r="541" ht="14.25" customHeight="1">
      <c r="A541" s="129">
        <v>534.0</v>
      </c>
      <c r="B541" s="129">
        <v>18.0</v>
      </c>
      <c r="C541" s="129">
        <v>14.0</v>
      </c>
      <c r="D541" s="129">
        <v>27.0</v>
      </c>
      <c r="E541" s="53" t="s">
        <v>19</v>
      </c>
      <c r="F541" s="51">
        <v>0.0</v>
      </c>
      <c r="G541" s="53" t="s">
        <v>19</v>
      </c>
      <c r="H541" s="130">
        <v>0.0</v>
      </c>
      <c r="I541" s="129" t="s">
        <v>82</v>
      </c>
      <c r="J541" s="51">
        <v>0.0</v>
      </c>
      <c r="K541" s="53" t="s">
        <v>19</v>
      </c>
      <c r="L541" s="53" t="s">
        <v>19</v>
      </c>
      <c r="M541" s="53" t="s">
        <v>19</v>
      </c>
      <c r="N541" s="53" t="s">
        <v>19</v>
      </c>
      <c r="O541" s="53" t="s">
        <v>19</v>
      </c>
      <c r="P541" s="53" t="s">
        <v>19</v>
      </c>
      <c r="Q541" s="130"/>
      <c r="R541" s="51"/>
      <c r="S541" s="51"/>
    </row>
    <row r="542" ht="14.25" customHeight="1">
      <c r="A542" s="129">
        <v>535.0</v>
      </c>
      <c r="B542" s="129">
        <v>30.0</v>
      </c>
      <c r="C542" s="129">
        <v>14.0</v>
      </c>
      <c r="D542" s="129">
        <v>28.0</v>
      </c>
      <c r="E542" s="53" t="s">
        <v>19</v>
      </c>
      <c r="F542" s="51">
        <v>0.0</v>
      </c>
      <c r="G542" s="53" t="s">
        <v>19</v>
      </c>
      <c r="H542" s="130">
        <v>0.0</v>
      </c>
      <c r="I542" s="129" t="s">
        <v>82</v>
      </c>
      <c r="J542" s="51">
        <v>0.0</v>
      </c>
      <c r="K542" s="53" t="s">
        <v>19</v>
      </c>
      <c r="L542" s="53" t="s">
        <v>19</v>
      </c>
      <c r="M542" s="53" t="s">
        <v>19</v>
      </c>
      <c r="N542" s="53" t="s">
        <v>19</v>
      </c>
      <c r="O542" s="53" t="s">
        <v>19</v>
      </c>
      <c r="P542" s="53" t="s">
        <v>19</v>
      </c>
      <c r="Q542" s="130"/>
      <c r="R542" s="51"/>
      <c r="S542" s="51"/>
    </row>
    <row r="543" ht="14.25" customHeight="1">
      <c r="A543" s="129">
        <v>536.0</v>
      </c>
      <c r="B543" s="129">
        <v>24.0</v>
      </c>
      <c r="C543" s="129">
        <v>14.0</v>
      </c>
      <c r="D543" s="129">
        <v>29.0</v>
      </c>
      <c r="E543" s="53" t="s">
        <v>19</v>
      </c>
      <c r="F543" s="51">
        <v>17.0</v>
      </c>
      <c r="G543" s="53" t="s">
        <v>19</v>
      </c>
      <c r="H543" s="130">
        <v>1.4</v>
      </c>
      <c r="J543" s="51">
        <v>423.0</v>
      </c>
      <c r="K543" s="53" t="s">
        <v>19</v>
      </c>
      <c r="L543" s="53" t="s">
        <v>19</v>
      </c>
      <c r="M543" s="53" t="s">
        <v>19</v>
      </c>
      <c r="N543" s="53" t="s">
        <v>19</v>
      </c>
      <c r="O543" s="53" t="s">
        <v>19</v>
      </c>
      <c r="P543" s="53" t="s">
        <v>19</v>
      </c>
      <c r="Q543" s="130"/>
      <c r="R543" s="51"/>
      <c r="S543" s="51"/>
    </row>
    <row r="544" ht="14.25" customHeight="1">
      <c r="A544" s="129">
        <v>537.0</v>
      </c>
      <c r="B544" s="129">
        <v>17.0</v>
      </c>
      <c r="C544" s="129">
        <v>14.0</v>
      </c>
      <c r="D544" s="129">
        <v>30.0</v>
      </c>
      <c r="E544" s="53">
        <v>29.9</v>
      </c>
      <c r="F544" s="51">
        <v>0.0</v>
      </c>
      <c r="G544" s="53">
        <v>4.8</v>
      </c>
      <c r="H544" s="130">
        <v>3.0</v>
      </c>
      <c r="J544" s="51">
        <v>0.0</v>
      </c>
      <c r="K544" s="53">
        <v>0.0</v>
      </c>
      <c r="L544" s="53">
        <v>0.0</v>
      </c>
      <c r="M544" s="53" t="s">
        <v>19</v>
      </c>
      <c r="N544" s="53" t="s">
        <v>19</v>
      </c>
      <c r="O544" s="53" t="s">
        <v>19</v>
      </c>
      <c r="P544" s="53" t="s">
        <v>19</v>
      </c>
      <c r="Q544" s="130"/>
      <c r="R544" s="51"/>
      <c r="S544" s="51"/>
    </row>
    <row r="545" ht="14.25" customHeight="1">
      <c r="A545" s="129">
        <v>538.0</v>
      </c>
      <c r="B545" s="129">
        <v>29.0</v>
      </c>
      <c r="C545" s="129">
        <v>14.0</v>
      </c>
      <c r="D545" s="129">
        <v>31.0</v>
      </c>
      <c r="E545" s="53" t="s">
        <v>19</v>
      </c>
      <c r="F545" s="51">
        <v>0.0</v>
      </c>
      <c r="G545" s="53" t="s">
        <v>19</v>
      </c>
      <c r="H545" s="130">
        <v>3.0</v>
      </c>
      <c r="J545" s="51">
        <v>0.0</v>
      </c>
      <c r="K545" s="53" t="s">
        <v>19</v>
      </c>
      <c r="L545" s="53" t="s">
        <v>19</v>
      </c>
      <c r="M545" s="53" t="s">
        <v>19</v>
      </c>
      <c r="N545" s="53" t="s">
        <v>19</v>
      </c>
      <c r="O545" s="53" t="s">
        <v>19</v>
      </c>
      <c r="P545" s="53" t="s">
        <v>19</v>
      </c>
      <c r="Q545" s="130"/>
      <c r="R545" s="51"/>
      <c r="S545" s="51"/>
    </row>
    <row r="546" ht="14.25" customHeight="1">
      <c r="A546" s="129">
        <v>539.0</v>
      </c>
      <c r="B546" s="129">
        <v>6.0</v>
      </c>
      <c r="C546" s="129">
        <v>14.0</v>
      </c>
      <c r="D546" s="129">
        <v>32.0</v>
      </c>
      <c r="E546" s="53" t="s">
        <v>19</v>
      </c>
      <c r="F546" s="51">
        <v>0.0</v>
      </c>
      <c r="G546" s="53" t="s">
        <v>19</v>
      </c>
      <c r="H546" s="130">
        <v>0.0</v>
      </c>
      <c r="I546" s="129" t="s">
        <v>82</v>
      </c>
      <c r="J546" s="51">
        <v>0.0</v>
      </c>
      <c r="K546" s="53" t="s">
        <v>19</v>
      </c>
      <c r="L546" s="53" t="s">
        <v>19</v>
      </c>
      <c r="M546" s="53" t="s">
        <v>19</v>
      </c>
      <c r="N546" s="53" t="s">
        <v>19</v>
      </c>
      <c r="O546" s="53" t="s">
        <v>19</v>
      </c>
      <c r="P546" s="53" t="s">
        <v>19</v>
      </c>
      <c r="Q546" s="130"/>
      <c r="R546" s="51"/>
      <c r="S546" s="51"/>
    </row>
    <row r="547" ht="14.25" customHeight="1">
      <c r="A547" s="129">
        <v>540.0</v>
      </c>
      <c r="B547" s="129">
        <v>37.0</v>
      </c>
      <c r="C547" s="129">
        <v>14.0</v>
      </c>
      <c r="D547" s="129">
        <v>33.0</v>
      </c>
      <c r="E547" s="53" t="s">
        <v>19</v>
      </c>
      <c r="F547" s="51">
        <v>0.0</v>
      </c>
      <c r="G547" s="53" t="s">
        <v>19</v>
      </c>
      <c r="H547" s="130">
        <v>2.9</v>
      </c>
      <c r="J547" s="51">
        <v>0.0</v>
      </c>
      <c r="K547" s="53" t="s">
        <v>19</v>
      </c>
      <c r="L547" s="53" t="s">
        <v>19</v>
      </c>
      <c r="M547" s="53" t="s">
        <v>19</v>
      </c>
      <c r="N547" s="53" t="s">
        <v>19</v>
      </c>
      <c r="O547" s="53" t="s">
        <v>19</v>
      </c>
      <c r="P547" s="53" t="s">
        <v>19</v>
      </c>
      <c r="Q547" s="130"/>
      <c r="R547" s="51"/>
      <c r="S547" s="51"/>
    </row>
    <row r="548" ht="14.25" customHeight="1">
      <c r="A548" s="129">
        <v>541.0</v>
      </c>
      <c r="B548" s="129">
        <v>10.0</v>
      </c>
      <c r="C548" s="129">
        <v>14.0</v>
      </c>
      <c r="D548" s="129">
        <v>34.0</v>
      </c>
      <c r="E548" s="53" t="s">
        <v>19</v>
      </c>
      <c r="F548" s="51">
        <v>34.0</v>
      </c>
      <c r="G548" s="53" t="s">
        <v>19</v>
      </c>
      <c r="H548" s="130">
        <v>3.1</v>
      </c>
      <c r="J548" s="51">
        <v>422.0</v>
      </c>
      <c r="K548" s="53" t="s">
        <v>19</v>
      </c>
      <c r="L548" s="53" t="s">
        <v>19</v>
      </c>
      <c r="M548" s="53" t="s">
        <v>19</v>
      </c>
      <c r="N548" s="53" t="s">
        <v>19</v>
      </c>
      <c r="O548" s="53" t="s">
        <v>19</v>
      </c>
      <c r="P548" s="53" t="s">
        <v>19</v>
      </c>
      <c r="Q548" s="130"/>
      <c r="R548" s="51"/>
      <c r="S548" s="51"/>
    </row>
    <row r="549" ht="14.25" customHeight="1">
      <c r="A549" s="129">
        <v>542.0</v>
      </c>
      <c r="B549" s="129">
        <v>21.0</v>
      </c>
      <c r="C549" s="129">
        <v>14.0</v>
      </c>
      <c r="D549" s="129">
        <v>35.0</v>
      </c>
      <c r="E549" s="53">
        <v>38.5</v>
      </c>
      <c r="F549" s="51">
        <v>31.0</v>
      </c>
      <c r="G549" s="53">
        <v>6.4</v>
      </c>
      <c r="H549" s="130">
        <v>2.9</v>
      </c>
      <c r="J549" s="51">
        <v>421.0</v>
      </c>
      <c r="K549" s="53">
        <v>10.0</v>
      </c>
      <c r="L549" s="53">
        <v>10.0</v>
      </c>
      <c r="M549" s="53">
        <v>10.0</v>
      </c>
      <c r="N549" s="53">
        <v>5.0</v>
      </c>
      <c r="O549" s="53">
        <v>5.0</v>
      </c>
      <c r="P549" s="53">
        <v>5.0</v>
      </c>
      <c r="Q549" s="130"/>
      <c r="R549" s="51"/>
      <c r="S549" s="51"/>
    </row>
    <row r="550" ht="14.25" customHeight="1">
      <c r="A550" s="129">
        <v>543.0</v>
      </c>
      <c r="B550" s="129">
        <v>13.0</v>
      </c>
      <c r="C550" s="129">
        <v>14.0</v>
      </c>
      <c r="D550" s="129">
        <v>36.0</v>
      </c>
      <c r="E550" s="53">
        <v>39.5</v>
      </c>
      <c r="F550" s="51">
        <v>28.5</v>
      </c>
      <c r="G550" s="53">
        <v>6.7</v>
      </c>
      <c r="H550" s="130">
        <v>2.5</v>
      </c>
      <c r="J550" s="51">
        <v>420.0</v>
      </c>
      <c r="K550" s="53">
        <v>10.0</v>
      </c>
      <c r="L550" s="53">
        <v>10.0</v>
      </c>
      <c r="M550" s="53">
        <v>10.0</v>
      </c>
      <c r="N550" s="53">
        <v>5.0</v>
      </c>
      <c r="O550" s="53">
        <v>5.0</v>
      </c>
      <c r="P550" s="53">
        <v>20.0</v>
      </c>
      <c r="Q550" s="130"/>
      <c r="R550" s="51"/>
      <c r="S550" s="51"/>
    </row>
    <row r="551" ht="14.25" customHeight="1">
      <c r="A551" s="129">
        <v>544.0</v>
      </c>
      <c r="B551" s="129">
        <v>14.0</v>
      </c>
      <c r="C551" s="129">
        <v>14.0</v>
      </c>
      <c r="D551" s="129">
        <v>37.0</v>
      </c>
      <c r="E551" s="53">
        <v>34.1</v>
      </c>
      <c r="F551" s="51">
        <v>28.0</v>
      </c>
      <c r="G551" s="53">
        <v>6.5</v>
      </c>
      <c r="H551" s="130">
        <v>2.35</v>
      </c>
      <c r="J551" s="51">
        <v>419.0</v>
      </c>
      <c r="K551" s="53">
        <v>10.0</v>
      </c>
      <c r="L551" s="53">
        <v>10.0</v>
      </c>
      <c r="M551" s="53">
        <v>10.0</v>
      </c>
      <c r="N551" s="53">
        <v>5.0</v>
      </c>
      <c r="O551" s="53">
        <v>5.0</v>
      </c>
      <c r="P551" s="53">
        <v>10.0</v>
      </c>
      <c r="Q551" s="130"/>
      <c r="R551" s="51"/>
      <c r="S551" s="51"/>
    </row>
    <row r="552" ht="14.25" customHeight="1">
      <c r="A552" s="129">
        <v>545.0</v>
      </c>
      <c r="B552" s="129">
        <v>35.0</v>
      </c>
      <c r="C552" s="129">
        <v>14.0</v>
      </c>
      <c r="D552" s="129">
        <v>38.0</v>
      </c>
      <c r="E552" s="53">
        <v>32.9</v>
      </c>
      <c r="F552" s="51">
        <v>25.3</v>
      </c>
      <c r="G552" s="53">
        <v>5.8</v>
      </c>
      <c r="H552" s="130">
        <v>2.3</v>
      </c>
      <c r="J552" s="51">
        <v>418.0</v>
      </c>
      <c r="K552" s="53">
        <v>10.0</v>
      </c>
      <c r="L552" s="53">
        <v>8.0</v>
      </c>
      <c r="M552" s="53">
        <v>10.0</v>
      </c>
      <c r="N552" s="53">
        <v>5.0</v>
      </c>
      <c r="O552" s="53">
        <v>5.0</v>
      </c>
      <c r="P552" s="53">
        <v>10.0</v>
      </c>
      <c r="Q552" s="130"/>
      <c r="R552" s="51"/>
      <c r="S552" s="51"/>
      <c r="AB552" s="53" t="s">
        <v>60</v>
      </c>
    </row>
    <row r="553" ht="14.25" customHeight="1">
      <c r="A553" s="129">
        <v>546.0</v>
      </c>
      <c r="B553" s="129">
        <v>32.0</v>
      </c>
      <c r="C553" s="129">
        <v>14.0</v>
      </c>
      <c r="D553" s="129">
        <v>39.0</v>
      </c>
      <c r="E553" s="53">
        <v>38.4</v>
      </c>
      <c r="F553" s="51">
        <v>0.0</v>
      </c>
      <c r="G553" s="53">
        <v>5.5</v>
      </c>
      <c r="H553" s="130">
        <v>2.3</v>
      </c>
      <c r="J553" s="51">
        <v>0.0</v>
      </c>
      <c r="K553" s="53">
        <v>10.0</v>
      </c>
      <c r="L553" s="53">
        <v>10.0</v>
      </c>
      <c r="M553" s="53">
        <v>10.0</v>
      </c>
      <c r="N553" s="53">
        <v>5.0</v>
      </c>
      <c r="O553" s="53">
        <v>5.0</v>
      </c>
      <c r="P553" s="53">
        <v>10.0</v>
      </c>
      <c r="Q553" s="130"/>
      <c r="R553" s="51"/>
      <c r="S553" s="51"/>
    </row>
    <row r="554" ht="14.25" customHeight="1">
      <c r="A554" s="129">
        <v>547.0</v>
      </c>
      <c r="B554" s="129">
        <v>21.0</v>
      </c>
      <c r="C554" s="129">
        <v>15.0</v>
      </c>
      <c r="D554" s="129">
        <v>1.0</v>
      </c>
      <c r="E554" s="53" t="s">
        <v>19</v>
      </c>
      <c r="F554" s="51">
        <v>0.0</v>
      </c>
      <c r="G554" s="53" t="s">
        <v>19</v>
      </c>
      <c r="H554" s="130">
        <v>0.0</v>
      </c>
      <c r="I554" s="129" t="s">
        <v>82</v>
      </c>
      <c r="J554" s="53">
        <v>0.0</v>
      </c>
      <c r="K554" s="53" t="s">
        <v>19</v>
      </c>
      <c r="L554" s="53" t="s">
        <v>19</v>
      </c>
      <c r="M554" s="53" t="s">
        <v>19</v>
      </c>
      <c r="N554" s="53" t="s">
        <v>19</v>
      </c>
      <c r="O554" s="53" t="s">
        <v>19</v>
      </c>
      <c r="P554" s="53" t="s">
        <v>19</v>
      </c>
      <c r="Q554" s="130"/>
      <c r="R554" s="51"/>
    </row>
    <row r="555" ht="14.25" customHeight="1">
      <c r="A555" s="129">
        <v>548.0</v>
      </c>
      <c r="B555" s="129">
        <v>20.0</v>
      </c>
      <c r="C555" s="129">
        <v>15.0</v>
      </c>
      <c r="D555" s="129">
        <v>2.0</v>
      </c>
      <c r="E555" s="131">
        <v>36.1</v>
      </c>
      <c r="F555" s="51">
        <v>29.0</v>
      </c>
      <c r="G555" s="131">
        <v>5.6</v>
      </c>
      <c r="H555" s="130">
        <v>2.3</v>
      </c>
      <c r="J555" s="51">
        <v>1.0</v>
      </c>
      <c r="K555" s="131">
        <v>6.0</v>
      </c>
      <c r="L555" s="131">
        <v>8.0</v>
      </c>
      <c r="M555" s="131">
        <v>10.0</v>
      </c>
      <c r="N555" s="53">
        <v>5.0</v>
      </c>
      <c r="O555" s="53">
        <v>5.0</v>
      </c>
      <c r="P555" s="131">
        <v>10.0</v>
      </c>
      <c r="Q555" s="130"/>
      <c r="R555" s="51"/>
      <c r="S555" s="51"/>
    </row>
    <row r="556" ht="14.25" customHeight="1">
      <c r="A556" s="129">
        <v>549.0</v>
      </c>
      <c r="B556" s="129">
        <v>39.0</v>
      </c>
      <c r="C556" s="129">
        <v>15.0</v>
      </c>
      <c r="D556" s="129">
        <v>3.0</v>
      </c>
      <c r="E556" s="53">
        <v>34.7</v>
      </c>
      <c r="F556" s="51">
        <v>28.0</v>
      </c>
      <c r="G556" s="53">
        <v>5.2</v>
      </c>
      <c r="H556" s="130">
        <v>2.0</v>
      </c>
      <c r="J556" s="51">
        <v>2.0</v>
      </c>
      <c r="K556" s="53">
        <v>10.0</v>
      </c>
      <c r="L556" s="53">
        <v>8.0</v>
      </c>
      <c r="M556" s="53">
        <v>10.0</v>
      </c>
      <c r="N556" s="53">
        <v>5.0</v>
      </c>
      <c r="O556" s="53">
        <v>5.0</v>
      </c>
      <c r="P556" s="53">
        <v>10.0</v>
      </c>
      <c r="Q556" s="130"/>
      <c r="R556" s="51"/>
      <c r="S556" s="51"/>
    </row>
    <row r="557" ht="14.25" customHeight="1">
      <c r="A557" s="129">
        <v>550.0</v>
      </c>
      <c r="B557" s="129">
        <v>38.0</v>
      </c>
      <c r="C557" s="129">
        <v>15.0</v>
      </c>
      <c r="D557" s="129">
        <v>4.0</v>
      </c>
      <c r="E557" s="53">
        <v>27.5</v>
      </c>
      <c r="F557" s="51">
        <v>21.1</v>
      </c>
      <c r="G557" s="53">
        <v>5.8</v>
      </c>
      <c r="H557" s="130">
        <v>1.75</v>
      </c>
      <c r="J557" s="51">
        <v>3.0</v>
      </c>
      <c r="K557" s="53">
        <v>10.0</v>
      </c>
      <c r="L557" s="53">
        <v>10.0</v>
      </c>
      <c r="M557" s="53">
        <v>10.0</v>
      </c>
      <c r="N557" s="53">
        <v>5.0</v>
      </c>
      <c r="O557" s="53">
        <v>5.0</v>
      </c>
      <c r="P557" s="53">
        <v>10.0</v>
      </c>
      <c r="Q557" s="130"/>
      <c r="R557" s="51"/>
      <c r="S557" s="51"/>
    </row>
    <row r="558" ht="14.25" customHeight="1">
      <c r="A558" s="129">
        <v>551.0</v>
      </c>
      <c r="B558" s="129">
        <v>2.0</v>
      </c>
      <c r="C558" s="129">
        <v>15.0</v>
      </c>
      <c r="D558" s="129">
        <v>5.0</v>
      </c>
      <c r="E558" s="53">
        <v>44.5</v>
      </c>
      <c r="F558" s="51">
        <v>37.0</v>
      </c>
      <c r="G558" s="53">
        <v>6.2</v>
      </c>
      <c r="H558" s="130">
        <v>2.6</v>
      </c>
      <c r="J558" s="51">
        <v>4.0</v>
      </c>
      <c r="K558" s="53">
        <v>6.0</v>
      </c>
      <c r="L558" s="53">
        <v>2.0</v>
      </c>
      <c r="M558" s="53">
        <v>10.0</v>
      </c>
      <c r="N558" s="53">
        <v>5.0</v>
      </c>
      <c r="O558" s="53">
        <v>5.0</v>
      </c>
      <c r="P558" s="53">
        <v>10.0</v>
      </c>
      <c r="Q558" s="130"/>
      <c r="R558" s="51"/>
      <c r="S558" s="51"/>
    </row>
    <row r="559" ht="14.25" customHeight="1">
      <c r="A559" s="129">
        <v>552.0</v>
      </c>
      <c r="B559" s="129">
        <v>8.0</v>
      </c>
      <c r="C559" s="129">
        <v>15.0</v>
      </c>
      <c r="D559" s="129">
        <v>6.0</v>
      </c>
      <c r="E559" s="53">
        <v>44.2</v>
      </c>
      <c r="F559" s="51">
        <v>28.0</v>
      </c>
      <c r="G559" s="53">
        <v>6.0</v>
      </c>
      <c r="H559" s="130">
        <v>2.55</v>
      </c>
      <c r="J559" s="51">
        <v>5.0</v>
      </c>
      <c r="K559" s="53">
        <v>10.0</v>
      </c>
      <c r="L559" s="53">
        <v>10.0</v>
      </c>
      <c r="M559" s="53">
        <v>10.0</v>
      </c>
      <c r="N559" s="53">
        <v>5.0</v>
      </c>
      <c r="O559" s="53">
        <v>5.0</v>
      </c>
      <c r="P559" s="53">
        <v>10.0</v>
      </c>
      <c r="Q559" s="130"/>
      <c r="R559" s="51"/>
      <c r="S559" s="51"/>
    </row>
    <row r="560" ht="14.25" customHeight="1">
      <c r="A560" s="129">
        <v>553.0</v>
      </c>
      <c r="B560" s="129">
        <v>31.0</v>
      </c>
      <c r="C560" s="129">
        <v>15.0</v>
      </c>
      <c r="D560" s="129">
        <v>7.0</v>
      </c>
      <c r="E560" s="53">
        <v>29.7</v>
      </c>
      <c r="F560" s="51">
        <v>23.5</v>
      </c>
      <c r="G560" s="53">
        <v>5.0</v>
      </c>
      <c r="H560" s="130">
        <v>2.0</v>
      </c>
      <c r="J560" s="51">
        <v>6.0</v>
      </c>
      <c r="K560" s="53">
        <v>6.0</v>
      </c>
      <c r="L560" s="53">
        <v>8.0</v>
      </c>
      <c r="M560" s="53">
        <v>10.0</v>
      </c>
      <c r="N560" s="53">
        <v>5.0</v>
      </c>
      <c r="O560" s="53">
        <v>5.0</v>
      </c>
      <c r="P560" s="53">
        <v>5.0</v>
      </c>
      <c r="Q560" s="130"/>
      <c r="R560" s="51"/>
      <c r="S560" s="51"/>
    </row>
    <row r="561" ht="14.25" customHeight="1">
      <c r="A561" s="129">
        <v>554.0</v>
      </c>
      <c r="B561" s="129">
        <v>37.0</v>
      </c>
      <c r="C561" s="129">
        <v>15.0</v>
      </c>
      <c r="D561" s="129">
        <v>8.0</v>
      </c>
      <c r="E561" s="53">
        <v>37.1</v>
      </c>
      <c r="F561" s="51">
        <v>30.5</v>
      </c>
      <c r="G561" s="53">
        <v>6.9</v>
      </c>
      <c r="H561" s="130">
        <v>3.0</v>
      </c>
      <c r="J561" s="51">
        <v>7.0</v>
      </c>
      <c r="K561" s="53">
        <v>10.0</v>
      </c>
      <c r="L561" s="53">
        <v>10.0</v>
      </c>
      <c r="M561" s="53">
        <v>10.0</v>
      </c>
      <c r="N561" s="53">
        <v>5.0</v>
      </c>
      <c r="O561" s="53">
        <v>5.0</v>
      </c>
      <c r="P561" s="53">
        <v>7.0</v>
      </c>
      <c r="Q561" s="130"/>
      <c r="R561" s="51"/>
      <c r="S561" s="51"/>
    </row>
    <row r="562" ht="14.25" customHeight="1">
      <c r="A562" s="129">
        <v>555.0</v>
      </c>
      <c r="B562" s="129">
        <v>14.0</v>
      </c>
      <c r="C562" s="129">
        <v>15.0</v>
      </c>
      <c r="D562" s="129">
        <v>9.0</v>
      </c>
      <c r="E562" s="53">
        <v>37.4</v>
      </c>
      <c r="F562" s="51">
        <v>31.0</v>
      </c>
      <c r="G562" s="53">
        <v>5.0</v>
      </c>
      <c r="H562" s="130">
        <v>2.85</v>
      </c>
      <c r="J562" s="51">
        <v>8.0</v>
      </c>
      <c r="K562" s="53">
        <v>6.0</v>
      </c>
      <c r="L562" s="53">
        <v>2.0</v>
      </c>
      <c r="M562" s="53">
        <v>10.0</v>
      </c>
      <c r="N562" s="53">
        <v>5.0</v>
      </c>
      <c r="O562" s="53">
        <v>5.0</v>
      </c>
      <c r="P562" s="53">
        <v>5.0</v>
      </c>
      <c r="Q562" s="130"/>
      <c r="R562" s="51"/>
      <c r="S562" s="51"/>
    </row>
    <row r="563" ht="14.25" customHeight="1">
      <c r="A563" s="129">
        <v>556.0</v>
      </c>
      <c r="B563" s="129">
        <v>12.0</v>
      </c>
      <c r="C563" s="129">
        <v>15.0</v>
      </c>
      <c r="D563" s="129">
        <v>10.0</v>
      </c>
      <c r="E563" s="53">
        <v>40.1</v>
      </c>
      <c r="F563" s="51">
        <v>33.0</v>
      </c>
      <c r="G563" s="53">
        <v>5.7</v>
      </c>
      <c r="H563" s="130">
        <v>2.85</v>
      </c>
      <c r="J563" s="51">
        <v>9.0</v>
      </c>
      <c r="K563" s="53">
        <v>6.0</v>
      </c>
      <c r="L563" s="53">
        <v>10.0</v>
      </c>
      <c r="M563" s="53">
        <v>10.0</v>
      </c>
      <c r="N563" s="53">
        <v>5.0</v>
      </c>
      <c r="O563" s="53">
        <v>5.0</v>
      </c>
      <c r="P563" s="53">
        <v>10.0</v>
      </c>
      <c r="Q563" s="130"/>
      <c r="R563" s="51"/>
      <c r="S563" s="51"/>
    </row>
    <row r="564" ht="14.25" customHeight="1">
      <c r="A564" s="129">
        <v>557.0</v>
      </c>
      <c r="B564" s="129">
        <v>9.0</v>
      </c>
      <c r="C564" s="129">
        <v>15.0</v>
      </c>
      <c r="D564" s="129">
        <v>11.0</v>
      </c>
      <c r="E564" s="53">
        <v>35.4</v>
      </c>
      <c r="F564" s="51">
        <v>29.0</v>
      </c>
      <c r="G564" s="53">
        <v>5.9</v>
      </c>
      <c r="H564" s="130">
        <v>2.4</v>
      </c>
      <c r="J564" s="51">
        <v>10.0</v>
      </c>
      <c r="K564" s="53">
        <v>6.0</v>
      </c>
      <c r="L564" s="53">
        <v>10.0</v>
      </c>
      <c r="M564" s="53">
        <v>8.0</v>
      </c>
      <c r="N564" s="53">
        <v>5.0</v>
      </c>
      <c r="O564" s="53">
        <v>5.0</v>
      </c>
      <c r="P564" s="53">
        <v>10.0</v>
      </c>
      <c r="Q564" s="130"/>
      <c r="R564" s="51"/>
      <c r="S564" s="51"/>
    </row>
    <row r="565" ht="14.25" customHeight="1">
      <c r="A565" s="129">
        <v>558.0</v>
      </c>
      <c r="B565" s="129">
        <v>17.0</v>
      </c>
      <c r="C565" s="129">
        <v>15.0</v>
      </c>
      <c r="D565" s="129">
        <v>12.0</v>
      </c>
      <c r="E565" s="53">
        <v>31.5</v>
      </c>
      <c r="F565" s="51">
        <v>25.5</v>
      </c>
      <c r="G565" s="53">
        <v>5.8</v>
      </c>
      <c r="H565" s="130">
        <v>2.7</v>
      </c>
      <c r="J565" s="51">
        <v>11.0</v>
      </c>
      <c r="K565" s="53">
        <v>6.0</v>
      </c>
      <c r="L565" s="53">
        <v>8.0</v>
      </c>
      <c r="M565" s="53">
        <v>10.0</v>
      </c>
      <c r="N565" s="53">
        <v>5.0</v>
      </c>
      <c r="O565" s="53">
        <v>5.0</v>
      </c>
      <c r="P565" s="53">
        <v>10.0</v>
      </c>
      <c r="Q565" s="130"/>
      <c r="R565" s="51"/>
      <c r="S565" s="51"/>
    </row>
    <row r="566" ht="14.25" customHeight="1">
      <c r="A566" s="129">
        <v>559.0</v>
      </c>
      <c r="B566" s="129">
        <v>7.0</v>
      </c>
      <c r="C566" s="129">
        <v>15.0</v>
      </c>
      <c r="D566" s="129">
        <v>13.0</v>
      </c>
      <c r="E566" s="53">
        <v>33.4</v>
      </c>
      <c r="F566" s="51">
        <v>28.0</v>
      </c>
      <c r="G566" s="53">
        <v>6.4</v>
      </c>
      <c r="H566" s="130">
        <v>2.7</v>
      </c>
      <c r="J566" s="51">
        <v>12.0</v>
      </c>
      <c r="K566" s="53">
        <v>10.0</v>
      </c>
      <c r="L566" s="53">
        <v>10.0</v>
      </c>
      <c r="M566" s="53">
        <v>10.0</v>
      </c>
      <c r="N566" s="53">
        <v>5.0</v>
      </c>
      <c r="O566" s="53">
        <v>5.0</v>
      </c>
      <c r="P566" s="53">
        <v>10.0</v>
      </c>
      <c r="Q566" s="130"/>
      <c r="R566" s="51"/>
      <c r="S566" s="51"/>
    </row>
    <row r="567" ht="14.25" customHeight="1">
      <c r="A567" s="129">
        <v>560.0</v>
      </c>
      <c r="B567" s="129">
        <v>34.0</v>
      </c>
      <c r="C567" s="129">
        <v>15.0</v>
      </c>
      <c r="D567" s="129">
        <v>14.0</v>
      </c>
      <c r="E567" s="53">
        <v>39.1</v>
      </c>
      <c r="F567" s="51">
        <v>31.5</v>
      </c>
      <c r="G567" s="53">
        <v>6.8</v>
      </c>
      <c r="H567" s="130">
        <v>1.75</v>
      </c>
      <c r="J567" s="51">
        <v>13.0</v>
      </c>
      <c r="K567" s="53">
        <v>6.0</v>
      </c>
      <c r="L567" s="53">
        <v>2.0</v>
      </c>
      <c r="M567" s="53">
        <v>10.0</v>
      </c>
      <c r="N567" s="53">
        <v>5.0</v>
      </c>
      <c r="O567" s="53">
        <v>5.0</v>
      </c>
      <c r="P567" s="53">
        <v>10.0</v>
      </c>
      <c r="Q567" s="130"/>
      <c r="R567" s="51"/>
      <c r="S567" s="51"/>
    </row>
    <row r="568" ht="14.25" customHeight="1">
      <c r="A568" s="129">
        <v>561.0</v>
      </c>
      <c r="B568" s="129">
        <v>32.0</v>
      </c>
      <c r="C568" s="129">
        <v>15.0</v>
      </c>
      <c r="D568" s="129">
        <v>15.0</v>
      </c>
      <c r="E568" s="53">
        <v>30.5</v>
      </c>
      <c r="F568" s="51">
        <v>24.0</v>
      </c>
      <c r="G568" s="53">
        <v>5.8</v>
      </c>
      <c r="H568" s="130">
        <v>2.2</v>
      </c>
      <c r="J568" s="51">
        <v>14.0</v>
      </c>
      <c r="K568" s="53">
        <v>10.0</v>
      </c>
      <c r="L568" s="53">
        <v>10.0</v>
      </c>
      <c r="M568" s="53">
        <v>10.0</v>
      </c>
      <c r="N568" s="53">
        <v>5.0</v>
      </c>
      <c r="O568" s="53">
        <v>5.0</v>
      </c>
      <c r="P568" s="53">
        <v>5.0</v>
      </c>
      <c r="Q568" s="130"/>
      <c r="R568" s="51"/>
      <c r="S568" s="51"/>
    </row>
    <row r="569" ht="14.25" customHeight="1">
      <c r="A569" s="129">
        <v>562.0</v>
      </c>
      <c r="B569" s="129">
        <v>23.0</v>
      </c>
      <c r="C569" s="129">
        <v>15.0</v>
      </c>
      <c r="D569" s="129">
        <v>16.0</v>
      </c>
      <c r="E569" s="53">
        <v>40.4</v>
      </c>
      <c r="F569" s="51">
        <v>32.0</v>
      </c>
      <c r="G569" s="53">
        <v>6.2</v>
      </c>
      <c r="H569" s="130">
        <v>2.5</v>
      </c>
      <c r="J569" s="51">
        <v>15.0</v>
      </c>
      <c r="K569" s="53">
        <v>6.0</v>
      </c>
      <c r="L569" s="53">
        <v>2.0</v>
      </c>
      <c r="M569" s="53">
        <v>10.0</v>
      </c>
      <c r="N569" s="53">
        <v>5.0</v>
      </c>
      <c r="O569" s="53">
        <v>5.0</v>
      </c>
      <c r="P569" s="53">
        <v>7.0</v>
      </c>
      <c r="Q569" s="130"/>
      <c r="R569" s="51"/>
      <c r="S569" s="51"/>
    </row>
    <row r="570" ht="14.25" customHeight="1">
      <c r="A570" s="129">
        <v>563.0</v>
      </c>
      <c r="B570" s="129">
        <v>5.0</v>
      </c>
      <c r="C570" s="129">
        <v>15.0</v>
      </c>
      <c r="D570" s="129">
        <v>17.0</v>
      </c>
      <c r="E570" s="53">
        <v>27.1</v>
      </c>
      <c r="F570" s="51">
        <v>21.5</v>
      </c>
      <c r="G570" s="53">
        <v>4.9</v>
      </c>
      <c r="H570" s="130">
        <v>1.85</v>
      </c>
      <c r="J570" s="51">
        <v>16.0</v>
      </c>
      <c r="K570" s="53">
        <v>10.0</v>
      </c>
      <c r="L570" s="53">
        <v>10.0</v>
      </c>
      <c r="M570" s="53">
        <v>10.0</v>
      </c>
      <c r="N570" s="53">
        <v>5.0</v>
      </c>
      <c r="O570" s="53">
        <v>5.0</v>
      </c>
      <c r="P570" s="53">
        <v>5.0</v>
      </c>
      <c r="Q570" s="130"/>
      <c r="R570" s="51"/>
      <c r="S570" s="51"/>
    </row>
    <row r="571" ht="14.25" customHeight="1">
      <c r="A571" s="129">
        <v>564.0</v>
      </c>
      <c r="B571" s="129">
        <v>33.0</v>
      </c>
      <c r="C571" s="129">
        <v>15.0</v>
      </c>
      <c r="D571" s="129">
        <v>18.0</v>
      </c>
      <c r="E571" s="53" t="s">
        <v>19</v>
      </c>
      <c r="F571" s="51">
        <v>28.5</v>
      </c>
      <c r="G571" s="53" t="s">
        <v>19</v>
      </c>
      <c r="H571" s="130">
        <v>2.7</v>
      </c>
      <c r="J571" s="51">
        <v>17.0</v>
      </c>
      <c r="K571" s="53" t="s">
        <v>19</v>
      </c>
      <c r="L571" s="53" t="s">
        <v>19</v>
      </c>
      <c r="M571" s="53" t="s">
        <v>19</v>
      </c>
      <c r="N571" s="53" t="s">
        <v>19</v>
      </c>
      <c r="O571" s="53" t="s">
        <v>19</v>
      </c>
      <c r="P571" s="53" t="s">
        <v>19</v>
      </c>
      <c r="Q571" s="130"/>
      <c r="R571" s="51"/>
      <c r="S571" s="51"/>
    </row>
    <row r="572" ht="14.25" customHeight="1">
      <c r="A572" s="129">
        <v>565.0</v>
      </c>
      <c r="B572" s="129">
        <v>26.0</v>
      </c>
      <c r="C572" s="129">
        <v>15.0</v>
      </c>
      <c r="D572" s="129">
        <v>19.0</v>
      </c>
      <c r="E572" s="53">
        <v>41.1</v>
      </c>
      <c r="F572" s="51">
        <v>31.0</v>
      </c>
      <c r="G572" s="53">
        <v>6.1</v>
      </c>
      <c r="H572" s="130">
        <v>2.45</v>
      </c>
      <c r="J572" s="51">
        <v>18.0</v>
      </c>
      <c r="K572" s="53">
        <v>6.0</v>
      </c>
      <c r="L572" s="53">
        <v>8.0</v>
      </c>
      <c r="M572" s="53">
        <v>10.0</v>
      </c>
      <c r="N572" s="53">
        <v>5.0</v>
      </c>
      <c r="O572" s="53">
        <v>5.0</v>
      </c>
      <c r="P572" s="53">
        <v>10.0</v>
      </c>
      <c r="Q572" s="130"/>
      <c r="R572" s="51"/>
      <c r="S572" s="51"/>
    </row>
    <row r="573" ht="14.25" customHeight="1">
      <c r="A573" s="129">
        <v>566.0</v>
      </c>
      <c r="B573" s="129">
        <v>35.0</v>
      </c>
      <c r="C573" s="129">
        <v>15.0</v>
      </c>
      <c r="D573" s="129">
        <v>20.0</v>
      </c>
      <c r="E573" s="53" t="s">
        <v>19</v>
      </c>
      <c r="F573" s="51">
        <v>25.5</v>
      </c>
      <c r="G573" s="53" t="s">
        <v>19</v>
      </c>
      <c r="H573" s="130">
        <v>2.3</v>
      </c>
      <c r="J573" s="51">
        <v>19.0</v>
      </c>
      <c r="K573" s="53" t="s">
        <v>19</v>
      </c>
      <c r="L573" s="53" t="s">
        <v>19</v>
      </c>
      <c r="M573" s="53" t="s">
        <v>19</v>
      </c>
      <c r="N573" s="53" t="s">
        <v>19</v>
      </c>
      <c r="O573" s="53" t="s">
        <v>19</v>
      </c>
      <c r="P573" s="53" t="s">
        <v>19</v>
      </c>
      <c r="Q573" s="130"/>
      <c r="R573" s="51"/>
      <c r="S573" s="51"/>
    </row>
    <row r="574" ht="14.25" customHeight="1">
      <c r="A574" s="129">
        <v>567.0</v>
      </c>
      <c r="B574" s="129">
        <v>28.0</v>
      </c>
      <c r="C574" s="129">
        <v>15.0</v>
      </c>
      <c r="D574" s="129">
        <v>21.0</v>
      </c>
      <c r="E574" s="53">
        <v>30.5</v>
      </c>
      <c r="F574" s="51" t="s">
        <v>99</v>
      </c>
      <c r="G574" s="53">
        <v>3.9</v>
      </c>
      <c r="H574" s="130">
        <v>2.45</v>
      </c>
      <c r="J574" s="51">
        <v>0.0</v>
      </c>
      <c r="K574" s="53">
        <v>0.0</v>
      </c>
      <c r="L574" s="53">
        <v>0.0</v>
      </c>
      <c r="M574" s="53">
        <v>0.0</v>
      </c>
      <c r="N574" s="53">
        <v>5.0</v>
      </c>
      <c r="O574" s="53">
        <v>5.0</v>
      </c>
      <c r="P574" s="53">
        <v>0.0</v>
      </c>
      <c r="Q574" s="130"/>
      <c r="R574" s="51"/>
      <c r="S574" s="51"/>
    </row>
    <row r="575" ht="14.25" customHeight="1">
      <c r="A575" s="129">
        <v>568.0</v>
      </c>
      <c r="B575" s="129">
        <v>15.0</v>
      </c>
      <c r="C575" s="129">
        <v>15.0</v>
      </c>
      <c r="D575" s="129">
        <v>22.0</v>
      </c>
      <c r="E575" s="53" t="s">
        <v>19</v>
      </c>
      <c r="F575" s="51">
        <v>0.0</v>
      </c>
      <c r="G575" s="53" t="s">
        <v>19</v>
      </c>
      <c r="H575" s="130">
        <v>0.8</v>
      </c>
      <c r="J575" s="51">
        <v>0.0</v>
      </c>
      <c r="K575" s="53" t="s">
        <v>19</v>
      </c>
      <c r="L575" s="53" t="s">
        <v>19</v>
      </c>
      <c r="M575" s="53" t="s">
        <v>19</v>
      </c>
      <c r="N575" s="53" t="s">
        <v>19</v>
      </c>
      <c r="O575" s="53" t="s">
        <v>19</v>
      </c>
      <c r="P575" s="53" t="s">
        <v>19</v>
      </c>
      <c r="Q575" s="130"/>
      <c r="R575" s="51"/>
      <c r="S575" s="51"/>
    </row>
    <row r="576" ht="14.25" customHeight="1">
      <c r="A576" s="129">
        <v>569.0</v>
      </c>
      <c r="B576" s="129">
        <v>24.0</v>
      </c>
      <c r="C576" s="129">
        <v>15.0</v>
      </c>
      <c r="D576" s="129">
        <v>23.0</v>
      </c>
      <c r="E576" s="53" t="s">
        <v>19</v>
      </c>
      <c r="F576" s="51">
        <v>0.0</v>
      </c>
      <c r="G576" s="53" t="s">
        <v>19</v>
      </c>
      <c r="H576" s="130">
        <v>0.0</v>
      </c>
      <c r="I576" s="129" t="s">
        <v>82</v>
      </c>
      <c r="J576" s="51">
        <v>0.0</v>
      </c>
      <c r="K576" s="53" t="s">
        <v>19</v>
      </c>
      <c r="L576" s="53" t="s">
        <v>19</v>
      </c>
      <c r="M576" s="53" t="s">
        <v>19</v>
      </c>
      <c r="N576" s="53" t="s">
        <v>19</v>
      </c>
      <c r="O576" s="53" t="s">
        <v>19</v>
      </c>
      <c r="P576" s="53" t="s">
        <v>19</v>
      </c>
      <c r="Q576" s="130"/>
      <c r="R576" s="51"/>
      <c r="S576" s="51"/>
    </row>
    <row r="577" ht="14.25" customHeight="1">
      <c r="A577" s="129">
        <v>570.0</v>
      </c>
      <c r="B577" s="129">
        <v>25.0</v>
      </c>
      <c r="C577" s="129">
        <v>15.0</v>
      </c>
      <c r="D577" s="129">
        <v>24.0</v>
      </c>
      <c r="E577" s="53" t="s">
        <v>19</v>
      </c>
      <c r="F577" s="51">
        <v>0.0</v>
      </c>
      <c r="G577" s="53" t="s">
        <v>19</v>
      </c>
      <c r="H577" s="130">
        <v>0.0</v>
      </c>
      <c r="I577" s="129" t="s">
        <v>82</v>
      </c>
      <c r="J577" s="51">
        <v>0.0</v>
      </c>
      <c r="K577" s="53" t="s">
        <v>19</v>
      </c>
      <c r="L577" s="53" t="s">
        <v>19</v>
      </c>
      <c r="M577" s="53" t="s">
        <v>19</v>
      </c>
      <c r="N577" s="53" t="s">
        <v>19</v>
      </c>
      <c r="O577" s="53" t="s">
        <v>19</v>
      </c>
      <c r="P577" s="53" t="s">
        <v>19</v>
      </c>
      <c r="Q577" s="130"/>
      <c r="R577" s="51"/>
      <c r="S577" s="51"/>
    </row>
    <row r="578" ht="14.25" customHeight="1">
      <c r="A578" s="129">
        <v>571.0</v>
      </c>
      <c r="B578" s="129">
        <v>19.0</v>
      </c>
      <c r="C578" s="129">
        <v>15.0</v>
      </c>
      <c r="D578" s="129">
        <v>25.0</v>
      </c>
      <c r="E578" s="53">
        <v>27.5</v>
      </c>
      <c r="F578" s="51" t="s">
        <v>99</v>
      </c>
      <c r="G578" s="53">
        <v>3.4</v>
      </c>
      <c r="H578" s="130">
        <v>1.2</v>
      </c>
      <c r="J578" s="51">
        <v>0.0</v>
      </c>
      <c r="K578" s="53">
        <v>10.0</v>
      </c>
      <c r="L578" s="53">
        <v>10.0</v>
      </c>
      <c r="M578" s="53">
        <v>10.0</v>
      </c>
      <c r="N578" s="53">
        <v>5.0</v>
      </c>
      <c r="O578" s="53">
        <v>5.0</v>
      </c>
      <c r="P578" s="53">
        <v>10.0</v>
      </c>
      <c r="Q578" s="130"/>
      <c r="R578" s="51"/>
      <c r="S578" s="51"/>
    </row>
    <row r="579" ht="14.25" customHeight="1">
      <c r="A579" s="129">
        <v>572.0</v>
      </c>
      <c r="B579" s="129">
        <v>6.0</v>
      </c>
      <c r="C579" s="129">
        <v>15.0</v>
      </c>
      <c r="D579" s="129">
        <v>26.0</v>
      </c>
      <c r="E579" s="53" t="s">
        <v>19</v>
      </c>
      <c r="F579" s="51">
        <v>0.0</v>
      </c>
      <c r="G579" s="53" t="s">
        <v>19</v>
      </c>
      <c r="H579" s="130">
        <v>0.0</v>
      </c>
      <c r="I579" s="129" t="s">
        <v>82</v>
      </c>
      <c r="J579" s="51">
        <v>0.0</v>
      </c>
      <c r="K579" s="53" t="s">
        <v>19</v>
      </c>
      <c r="L579" s="53" t="s">
        <v>19</v>
      </c>
      <c r="M579" s="53" t="s">
        <v>19</v>
      </c>
      <c r="N579" s="53" t="s">
        <v>19</v>
      </c>
      <c r="O579" s="53" t="s">
        <v>19</v>
      </c>
      <c r="P579" s="53" t="s">
        <v>19</v>
      </c>
      <c r="Q579" s="130"/>
      <c r="R579" s="51"/>
      <c r="S579" s="51"/>
    </row>
    <row r="580" ht="14.25" customHeight="1">
      <c r="A580" s="129">
        <v>573.0</v>
      </c>
      <c r="B580" s="129">
        <v>30.0</v>
      </c>
      <c r="C580" s="129">
        <v>15.0</v>
      </c>
      <c r="D580" s="129">
        <v>27.0</v>
      </c>
      <c r="E580" s="53">
        <v>25.5</v>
      </c>
      <c r="F580" s="51">
        <v>18.5</v>
      </c>
      <c r="G580" s="53">
        <v>4.2</v>
      </c>
      <c r="H580" s="130">
        <v>1.7</v>
      </c>
      <c r="J580" s="51">
        <v>20.0</v>
      </c>
      <c r="K580" s="53">
        <v>10.0</v>
      </c>
      <c r="L580" s="53">
        <v>10.0</v>
      </c>
      <c r="M580" s="53">
        <v>10.0</v>
      </c>
      <c r="N580" s="53">
        <v>5.0</v>
      </c>
      <c r="O580" s="53">
        <v>5.0</v>
      </c>
      <c r="P580" s="53">
        <v>10.0</v>
      </c>
      <c r="Q580" s="130"/>
      <c r="R580" s="51"/>
      <c r="S580" s="51"/>
    </row>
    <row r="581" ht="14.25" customHeight="1">
      <c r="A581" s="129">
        <v>574.0</v>
      </c>
      <c r="B581" s="129">
        <v>1.0</v>
      </c>
      <c r="C581" s="129">
        <v>15.0</v>
      </c>
      <c r="D581" s="129">
        <v>28.0</v>
      </c>
      <c r="E581" s="53" t="s">
        <v>19</v>
      </c>
      <c r="F581" s="51">
        <v>0.0</v>
      </c>
      <c r="G581" s="53" t="s">
        <v>19</v>
      </c>
      <c r="H581" s="130">
        <v>0.0</v>
      </c>
      <c r="I581" s="129" t="s">
        <v>82</v>
      </c>
      <c r="J581" s="51">
        <v>0.0</v>
      </c>
      <c r="K581" s="53" t="s">
        <v>19</v>
      </c>
      <c r="L581" s="53" t="s">
        <v>19</v>
      </c>
      <c r="M581" s="53" t="s">
        <v>19</v>
      </c>
      <c r="N581" s="53" t="s">
        <v>19</v>
      </c>
      <c r="O581" s="53" t="s">
        <v>19</v>
      </c>
      <c r="P581" s="53" t="s">
        <v>19</v>
      </c>
      <c r="Q581" s="130"/>
      <c r="R581" s="51"/>
      <c r="S581" s="51"/>
    </row>
    <row r="582" ht="14.25" customHeight="1">
      <c r="A582" s="129">
        <v>575.0</v>
      </c>
      <c r="B582" s="129">
        <v>18.0</v>
      </c>
      <c r="C582" s="129">
        <v>15.0</v>
      </c>
      <c r="D582" s="129">
        <v>29.0</v>
      </c>
      <c r="E582" s="53">
        <v>31.9</v>
      </c>
      <c r="F582" s="51" t="s">
        <v>99</v>
      </c>
      <c r="G582" s="53">
        <v>5.0</v>
      </c>
      <c r="H582" s="130">
        <v>2.6</v>
      </c>
      <c r="J582" s="51">
        <v>0.0</v>
      </c>
      <c r="K582" s="53">
        <v>10.0</v>
      </c>
      <c r="L582" s="53">
        <v>10.0</v>
      </c>
      <c r="M582" s="53">
        <v>10.0</v>
      </c>
      <c r="N582" s="53">
        <v>5.0</v>
      </c>
      <c r="O582" s="53">
        <v>5.0</v>
      </c>
      <c r="P582" s="53">
        <v>10.0</v>
      </c>
      <c r="Q582" s="130"/>
      <c r="R582" s="51"/>
      <c r="S582" s="51"/>
    </row>
    <row r="583" ht="14.25" customHeight="1">
      <c r="A583" s="129">
        <v>576.0</v>
      </c>
      <c r="B583" s="129">
        <v>10.0</v>
      </c>
      <c r="C583" s="129">
        <v>15.0</v>
      </c>
      <c r="D583" s="129">
        <v>30.0</v>
      </c>
      <c r="E583" s="53">
        <v>36.6</v>
      </c>
      <c r="F583" s="51">
        <v>25.5</v>
      </c>
      <c r="G583" s="53">
        <v>5.6</v>
      </c>
      <c r="H583" s="130">
        <v>2.2</v>
      </c>
      <c r="J583" s="51">
        <v>21.0</v>
      </c>
      <c r="K583" s="53">
        <v>10.0</v>
      </c>
      <c r="L583" s="53">
        <v>10.0</v>
      </c>
      <c r="M583" s="53">
        <v>10.0</v>
      </c>
      <c r="N583" s="53">
        <v>5.0</v>
      </c>
      <c r="O583" s="53">
        <v>5.0</v>
      </c>
      <c r="P583" s="53">
        <v>10.0</v>
      </c>
      <c r="Q583" s="130"/>
      <c r="R583" s="51"/>
      <c r="S583" s="51"/>
      <c r="AB583" s="53" t="s">
        <v>60</v>
      </c>
    </row>
    <row r="584" ht="14.25" customHeight="1">
      <c r="A584" s="129">
        <v>577.0</v>
      </c>
      <c r="B584" s="129">
        <v>22.0</v>
      </c>
      <c r="C584" s="129">
        <v>15.0</v>
      </c>
      <c r="D584" s="129">
        <v>31.0</v>
      </c>
      <c r="E584" s="53">
        <v>37.8</v>
      </c>
      <c r="F584" s="51">
        <v>29.0</v>
      </c>
      <c r="G584" s="53">
        <v>5.6</v>
      </c>
      <c r="H584" s="130">
        <v>2.55</v>
      </c>
      <c r="J584" s="51">
        <v>22.0</v>
      </c>
      <c r="K584" s="53">
        <v>10.0</v>
      </c>
      <c r="L584" s="53">
        <v>10.0</v>
      </c>
      <c r="M584" s="53">
        <v>10.0</v>
      </c>
      <c r="N584" s="53">
        <v>5.0</v>
      </c>
      <c r="O584" s="53">
        <v>5.0</v>
      </c>
      <c r="P584" s="53">
        <v>10.0</v>
      </c>
      <c r="Q584" s="130"/>
      <c r="R584" s="51"/>
      <c r="S584" s="51"/>
    </row>
    <row r="585" ht="14.25" customHeight="1">
      <c r="A585" s="129">
        <v>578.0</v>
      </c>
      <c r="B585" s="129">
        <v>3.0</v>
      </c>
      <c r="C585" s="129">
        <v>15.0</v>
      </c>
      <c r="D585" s="129">
        <v>32.0</v>
      </c>
      <c r="E585" s="53">
        <v>31.1</v>
      </c>
      <c r="F585" s="51">
        <v>23.5</v>
      </c>
      <c r="G585" s="53">
        <v>5.3</v>
      </c>
      <c r="H585" s="130">
        <v>2.05</v>
      </c>
      <c r="J585" s="51">
        <v>23.0</v>
      </c>
      <c r="K585" s="53">
        <v>6.0</v>
      </c>
      <c r="L585" s="53">
        <v>8.0</v>
      </c>
      <c r="M585" s="53">
        <v>10.0</v>
      </c>
      <c r="N585" s="53">
        <v>5.0</v>
      </c>
      <c r="O585" s="53">
        <v>5.0</v>
      </c>
      <c r="P585" s="53">
        <v>10.0</v>
      </c>
      <c r="Q585" s="130"/>
      <c r="R585" s="51"/>
      <c r="S585" s="51"/>
    </row>
    <row r="586" ht="14.25" customHeight="1">
      <c r="A586" s="129">
        <v>579.0</v>
      </c>
      <c r="B586" s="129">
        <v>11.0</v>
      </c>
      <c r="C586" s="129">
        <v>15.0</v>
      </c>
      <c r="D586" s="129">
        <v>33.0</v>
      </c>
      <c r="E586" s="53">
        <v>26.4</v>
      </c>
      <c r="F586" s="51">
        <v>18.0</v>
      </c>
      <c r="G586" s="53">
        <v>5.2</v>
      </c>
      <c r="H586" s="130">
        <v>1.65</v>
      </c>
      <c r="J586" s="51">
        <v>24.0</v>
      </c>
      <c r="K586" s="53">
        <v>10.0</v>
      </c>
      <c r="L586" s="53">
        <v>10.0</v>
      </c>
      <c r="M586" s="53">
        <v>10.0</v>
      </c>
      <c r="N586" s="53">
        <v>5.0</v>
      </c>
      <c r="O586" s="53">
        <v>5.0</v>
      </c>
      <c r="P586" s="53">
        <v>20.0</v>
      </c>
      <c r="Q586" s="130"/>
      <c r="R586" s="51"/>
      <c r="S586" s="51"/>
    </row>
    <row r="587" ht="14.25" customHeight="1">
      <c r="A587" s="129">
        <v>580.0</v>
      </c>
      <c r="B587" s="129">
        <v>4.0</v>
      </c>
      <c r="C587" s="129">
        <v>15.0</v>
      </c>
      <c r="D587" s="129">
        <v>34.0</v>
      </c>
      <c r="E587" s="53">
        <v>44.9</v>
      </c>
      <c r="F587" s="51">
        <v>37.5</v>
      </c>
      <c r="G587" s="53">
        <v>6.7</v>
      </c>
      <c r="H587" s="130">
        <v>3.1</v>
      </c>
      <c r="J587" s="51">
        <v>25.0</v>
      </c>
      <c r="K587" s="53">
        <v>2.0</v>
      </c>
      <c r="L587" s="53">
        <v>2.0</v>
      </c>
      <c r="M587" s="53">
        <v>10.0</v>
      </c>
      <c r="N587" s="53">
        <v>5.0</v>
      </c>
      <c r="O587" s="53">
        <v>5.0</v>
      </c>
      <c r="P587" s="53">
        <v>10.0</v>
      </c>
      <c r="Q587" s="130"/>
      <c r="R587" s="51"/>
      <c r="S587" s="51"/>
    </row>
    <row r="588" ht="14.25" customHeight="1">
      <c r="A588" s="129">
        <v>581.0</v>
      </c>
      <c r="B588" s="129">
        <v>29.0</v>
      </c>
      <c r="C588" s="129">
        <v>15.0</v>
      </c>
      <c r="D588" s="129">
        <v>35.0</v>
      </c>
      <c r="E588" s="53" t="s">
        <v>19</v>
      </c>
      <c r="F588" s="51">
        <v>0.0</v>
      </c>
      <c r="G588" s="53" t="s">
        <v>19</v>
      </c>
      <c r="H588" s="130">
        <v>1.05</v>
      </c>
      <c r="J588" s="51">
        <v>0.0</v>
      </c>
      <c r="K588" s="53" t="s">
        <v>19</v>
      </c>
      <c r="L588" s="53" t="s">
        <v>19</v>
      </c>
      <c r="M588" s="53" t="s">
        <v>19</v>
      </c>
      <c r="N588" s="53" t="s">
        <v>19</v>
      </c>
      <c r="O588" s="53" t="s">
        <v>19</v>
      </c>
      <c r="P588" s="53" t="s">
        <v>19</v>
      </c>
      <c r="Q588" s="130"/>
      <c r="R588" s="51"/>
      <c r="S588" s="51"/>
    </row>
    <row r="589" ht="14.25" customHeight="1">
      <c r="A589" s="129">
        <v>582.0</v>
      </c>
      <c r="B589" s="129">
        <v>27.0</v>
      </c>
      <c r="C589" s="129">
        <v>15.0</v>
      </c>
      <c r="D589" s="129">
        <v>36.0</v>
      </c>
      <c r="E589" s="53">
        <v>36.1</v>
      </c>
      <c r="F589" s="51">
        <v>30.5</v>
      </c>
      <c r="G589" s="53">
        <v>5.8</v>
      </c>
      <c r="H589" s="130">
        <v>2.8</v>
      </c>
      <c r="J589" s="51">
        <v>26.0</v>
      </c>
      <c r="K589" s="53">
        <v>10.0</v>
      </c>
      <c r="L589" s="53">
        <v>10.0</v>
      </c>
      <c r="M589" s="53">
        <v>10.0</v>
      </c>
      <c r="N589" s="53">
        <v>5.0</v>
      </c>
      <c r="O589" s="53">
        <v>5.0</v>
      </c>
      <c r="P589" s="53">
        <v>10.0</v>
      </c>
      <c r="Q589" s="130"/>
      <c r="R589" s="51"/>
      <c r="S589" s="51"/>
    </row>
    <row r="590" ht="14.25" customHeight="1">
      <c r="A590" s="129">
        <v>583.0</v>
      </c>
      <c r="B590" s="129">
        <v>36.0</v>
      </c>
      <c r="C590" s="129">
        <v>15.0</v>
      </c>
      <c r="D590" s="129">
        <v>37.0</v>
      </c>
      <c r="E590" s="53">
        <v>29.5</v>
      </c>
      <c r="F590" s="51" t="s">
        <v>99</v>
      </c>
      <c r="G590" s="53">
        <v>5.1</v>
      </c>
      <c r="H590" s="130">
        <v>3.3</v>
      </c>
      <c r="J590" s="51">
        <v>0.0</v>
      </c>
      <c r="K590" s="53">
        <v>10.0</v>
      </c>
      <c r="L590" s="53">
        <v>10.0</v>
      </c>
      <c r="M590" s="53">
        <v>10.0</v>
      </c>
      <c r="N590" s="53">
        <v>5.0</v>
      </c>
      <c r="O590" s="53">
        <v>5.0</v>
      </c>
      <c r="P590" s="53">
        <v>10.0</v>
      </c>
      <c r="Q590" s="130"/>
      <c r="R590" s="51"/>
      <c r="S590" s="51"/>
    </row>
    <row r="591" ht="14.25" customHeight="1">
      <c r="A591" s="129">
        <v>584.0</v>
      </c>
      <c r="B591" s="129">
        <v>16.0</v>
      </c>
      <c r="C591" s="129">
        <v>15.0</v>
      </c>
      <c r="D591" s="129">
        <v>38.0</v>
      </c>
      <c r="E591" s="53">
        <v>35.8</v>
      </c>
      <c r="F591" s="51">
        <v>30.0</v>
      </c>
      <c r="G591" s="53">
        <v>5.7</v>
      </c>
      <c r="H591" s="130">
        <v>2.4</v>
      </c>
      <c r="J591" s="51">
        <v>27.0</v>
      </c>
      <c r="K591" s="53">
        <v>10.0</v>
      </c>
      <c r="L591" s="53">
        <v>10.0</v>
      </c>
      <c r="M591" s="53">
        <v>10.0</v>
      </c>
      <c r="N591" s="53">
        <v>5.0</v>
      </c>
      <c r="O591" s="53">
        <v>5.0</v>
      </c>
      <c r="P591" s="53">
        <v>10.0</v>
      </c>
      <c r="Q591" s="130"/>
      <c r="R591" s="51"/>
      <c r="S591" s="51"/>
    </row>
    <row r="592" ht="14.25" customHeight="1">
      <c r="A592" s="129">
        <v>585.0</v>
      </c>
      <c r="B592" s="129">
        <v>13.0</v>
      </c>
      <c r="C592" s="129">
        <v>15.0</v>
      </c>
      <c r="D592" s="129">
        <v>39.0</v>
      </c>
      <c r="E592" s="53">
        <v>31.5</v>
      </c>
      <c r="F592" s="51">
        <v>25.0</v>
      </c>
      <c r="G592" s="53">
        <v>5.4</v>
      </c>
      <c r="H592" s="130">
        <v>2.1</v>
      </c>
      <c r="J592" s="51">
        <v>28.0</v>
      </c>
      <c r="K592" s="53">
        <v>10.0</v>
      </c>
      <c r="L592" s="53">
        <v>10.0</v>
      </c>
      <c r="M592" s="53">
        <v>10.0</v>
      </c>
      <c r="N592" s="53">
        <v>5.0</v>
      </c>
      <c r="O592" s="53">
        <v>5.0</v>
      </c>
      <c r="P592" s="53">
        <v>10.0</v>
      </c>
      <c r="Q592" s="130"/>
      <c r="R592" s="51"/>
      <c r="S592" s="51"/>
    </row>
    <row r="593" ht="14.25" customHeight="1">
      <c r="A593" s="129">
        <v>586.0</v>
      </c>
      <c r="B593" s="129">
        <v>8.0</v>
      </c>
      <c r="C593" s="129">
        <v>16.0</v>
      </c>
      <c r="D593" s="129">
        <v>1.0</v>
      </c>
      <c r="E593" s="131">
        <v>39.4</v>
      </c>
      <c r="F593" s="51">
        <v>32.0</v>
      </c>
      <c r="G593" s="131">
        <v>6.2</v>
      </c>
      <c r="H593" s="130">
        <v>3.3</v>
      </c>
      <c r="J593" s="51">
        <v>55.0</v>
      </c>
      <c r="K593" s="131">
        <v>10.0</v>
      </c>
      <c r="L593" s="131">
        <v>10.0</v>
      </c>
      <c r="M593" s="131">
        <v>10.0</v>
      </c>
      <c r="N593" s="53">
        <v>5.0</v>
      </c>
      <c r="O593" s="53">
        <v>5.0</v>
      </c>
      <c r="P593" s="131">
        <v>10.0</v>
      </c>
      <c r="Q593" s="130"/>
      <c r="R593" s="51"/>
      <c r="S593" s="51"/>
    </row>
    <row r="594" ht="14.25" customHeight="1">
      <c r="A594" s="129">
        <v>587.0</v>
      </c>
      <c r="B594" s="129">
        <v>11.0</v>
      </c>
      <c r="C594" s="129">
        <v>16.0</v>
      </c>
      <c r="D594" s="129">
        <v>2.0</v>
      </c>
      <c r="E594" s="53">
        <v>38.2</v>
      </c>
      <c r="F594" s="51">
        <v>30.7</v>
      </c>
      <c r="G594" s="53">
        <v>6.4</v>
      </c>
      <c r="H594" s="130">
        <v>2.8</v>
      </c>
      <c r="J594" s="51">
        <v>54.0</v>
      </c>
      <c r="K594" s="53">
        <v>10.0</v>
      </c>
      <c r="L594" s="53">
        <v>10.0</v>
      </c>
      <c r="M594" s="53">
        <v>10.0</v>
      </c>
      <c r="N594" s="53">
        <v>5.0</v>
      </c>
      <c r="O594" s="53">
        <v>5.0</v>
      </c>
      <c r="P594" s="53">
        <v>10.0</v>
      </c>
      <c r="Q594" s="130"/>
      <c r="R594" s="51"/>
      <c r="S594" s="51"/>
    </row>
    <row r="595" ht="14.25" customHeight="1">
      <c r="A595" s="129">
        <v>588.0</v>
      </c>
      <c r="B595" s="129">
        <v>31.0</v>
      </c>
      <c r="C595" s="129">
        <v>16.0</v>
      </c>
      <c r="D595" s="129">
        <v>3.0</v>
      </c>
      <c r="E595" s="53">
        <v>33.8</v>
      </c>
      <c r="F595" s="51">
        <v>28.0</v>
      </c>
      <c r="G595" s="53">
        <v>6.1</v>
      </c>
      <c r="H595" s="130">
        <v>2.6</v>
      </c>
      <c r="J595" s="51">
        <v>53.0</v>
      </c>
      <c r="K595" s="53">
        <v>10.0</v>
      </c>
      <c r="L595" s="53">
        <v>10.0</v>
      </c>
      <c r="M595" s="53">
        <v>10.0</v>
      </c>
      <c r="N595" s="53">
        <v>5.0</v>
      </c>
      <c r="O595" s="53">
        <v>5.0</v>
      </c>
      <c r="P595" s="53">
        <v>10.0</v>
      </c>
      <c r="Q595" s="130"/>
      <c r="R595" s="51"/>
      <c r="S595" s="51"/>
    </row>
    <row r="596" ht="14.25" customHeight="1">
      <c r="A596" s="129">
        <v>589.0</v>
      </c>
      <c r="B596" s="129">
        <v>32.0</v>
      </c>
      <c r="C596" s="129">
        <v>16.0</v>
      </c>
      <c r="D596" s="129">
        <v>4.0</v>
      </c>
      <c r="E596" s="53">
        <v>43.4</v>
      </c>
      <c r="F596" s="51">
        <v>33.0</v>
      </c>
      <c r="G596" s="53">
        <v>7.2</v>
      </c>
      <c r="H596" s="130">
        <v>3.4</v>
      </c>
      <c r="J596" s="51">
        <v>52.0</v>
      </c>
      <c r="K596" s="53">
        <v>10.0</v>
      </c>
      <c r="L596" s="53">
        <v>10.0</v>
      </c>
      <c r="M596" s="53">
        <v>10.0</v>
      </c>
      <c r="N596" s="53">
        <v>5.0</v>
      </c>
      <c r="O596" s="53">
        <v>5.0</v>
      </c>
      <c r="P596" s="53">
        <v>10.0</v>
      </c>
      <c r="Q596" s="130"/>
      <c r="R596" s="51"/>
      <c r="S596" s="51"/>
    </row>
    <row r="597" ht="14.25" customHeight="1">
      <c r="A597" s="129">
        <v>590.0</v>
      </c>
      <c r="B597" s="129">
        <v>30.0</v>
      </c>
      <c r="C597" s="129">
        <v>16.0</v>
      </c>
      <c r="D597" s="129">
        <v>5.0</v>
      </c>
      <c r="E597" s="53">
        <v>24.6</v>
      </c>
      <c r="F597" s="51">
        <v>13.0</v>
      </c>
      <c r="G597" s="53">
        <v>4.3</v>
      </c>
      <c r="H597" s="130">
        <v>1.15</v>
      </c>
      <c r="J597" s="51">
        <v>51.0</v>
      </c>
      <c r="K597" s="53">
        <v>10.0</v>
      </c>
      <c r="L597" s="53">
        <v>10.0</v>
      </c>
      <c r="M597" s="53">
        <v>10.0</v>
      </c>
      <c r="N597" s="53">
        <v>5.0</v>
      </c>
      <c r="O597" s="53">
        <v>5.0</v>
      </c>
      <c r="P597" s="53">
        <v>10.0</v>
      </c>
      <c r="Q597" s="130"/>
      <c r="R597" s="51"/>
      <c r="S597" s="51"/>
    </row>
    <row r="598" ht="14.25" customHeight="1">
      <c r="A598" s="129">
        <v>591.0</v>
      </c>
      <c r="B598" s="129">
        <v>6.0</v>
      </c>
      <c r="C598" s="129">
        <v>16.0</v>
      </c>
      <c r="D598" s="129">
        <v>6.0</v>
      </c>
      <c r="E598" s="53">
        <v>32.6</v>
      </c>
      <c r="F598" s="51">
        <v>28.0</v>
      </c>
      <c r="G598" s="53">
        <v>5.2</v>
      </c>
      <c r="H598" s="130">
        <v>2.2</v>
      </c>
      <c r="J598" s="51">
        <v>50.0</v>
      </c>
      <c r="K598" s="53">
        <v>6.0</v>
      </c>
      <c r="L598" s="53">
        <v>8.0</v>
      </c>
      <c r="M598" s="53">
        <v>10.0</v>
      </c>
      <c r="N598" s="53">
        <v>5.0</v>
      </c>
      <c r="O598" s="53">
        <v>5.0</v>
      </c>
      <c r="P598" s="53">
        <v>10.0</v>
      </c>
      <c r="Q598" s="130"/>
      <c r="R598" s="51"/>
      <c r="S598" s="51"/>
    </row>
    <row r="599" ht="14.25" customHeight="1">
      <c r="A599" s="129">
        <v>592.0</v>
      </c>
      <c r="B599" s="129">
        <v>3.0</v>
      </c>
      <c r="C599" s="129">
        <v>16.0</v>
      </c>
      <c r="D599" s="129">
        <v>7.0</v>
      </c>
      <c r="E599" s="53">
        <v>37.8</v>
      </c>
      <c r="F599" s="51">
        <v>30.2</v>
      </c>
      <c r="G599" s="53">
        <v>5.8</v>
      </c>
      <c r="H599" s="130">
        <v>2.6</v>
      </c>
      <c r="J599" s="51">
        <v>49.0</v>
      </c>
      <c r="K599" s="53">
        <v>10.0</v>
      </c>
      <c r="L599" s="53">
        <v>10.0</v>
      </c>
      <c r="M599" s="53">
        <v>10.0</v>
      </c>
      <c r="N599" s="53">
        <v>5.0</v>
      </c>
      <c r="O599" s="53">
        <v>5.0</v>
      </c>
      <c r="P599" s="53">
        <v>10.0</v>
      </c>
      <c r="Q599" s="130"/>
      <c r="R599" s="51"/>
      <c r="S599" s="51"/>
    </row>
    <row r="600" ht="14.25" customHeight="1">
      <c r="A600" s="129">
        <v>593.0</v>
      </c>
      <c r="B600" s="129">
        <v>36.0</v>
      </c>
      <c r="C600" s="129">
        <v>16.0</v>
      </c>
      <c r="D600" s="129">
        <v>8.0</v>
      </c>
      <c r="E600" s="53">
        <v>32.7</v>
      </c>
      <c r="F600" s="51" t="s">
        <v>99</v>
      </c>
      <c r="G600" s="53">
        <v>5.6</v>
      </c>
      <c r="H600" s="130">
        <v>3.2</v>
      </c>
      <c r="J600" s="51">
        <v>0.0</v>
      </c>
      <c r="K600" s="53">
        <v>10.0</v>
      </c>
      <c r="L600" s="53">
        <v>10.0</v>
      </c>
      <c r="M600" s="53">
        <v>10.0</v>
      </c>
      <c r="N600" s="53">
        <v>5.0</v>
      </c>
      <c r="O600" s="53">
        <v>5.0</v>
      </c>
      <c r="P600" s="53">
        <v>5.0</v>
      </c>
      <c r="Q600" s="130"/>
      <c r="R600" s="51"/>
      <c r="S600" s="51"/>
    </row>
    <row r="601" ht="14.25" customHeight="1">
      <c r="A601" s="129">
        <v>594.0</v>
      </c>
      <c r="B601" s="129">
        <v>35.0</v>
      </c>
      <c r="C601" s="129">
        <v>16.0</v>
      </c>
      <c r="D601" s="129">
        <v>9.0</v>
      </c>
      <c r="E601" s="53">
        <v>28.7</v>
      </c>
      <c r="F601" s="51">
        <v>23.5</v>
      </c>
      <c r="G601" s="53">
        <v>5.0</v>
      </c>
      <c r="H601" s="130">
        <v>2.1</v>
      </c>
      <c r="J601" s="51">
        <v>48.0</v>
      </c>
      <c r="K601" s="53">
        <v>10.0</v>
      </c>
      <c r="L601" s="53">
        <v>10.0</v>
      </c>
      <c r="M601" s="53">
        <v>10.0</v>
      </c>
      <c r="N601" s="53">
        <v>5.0</v>
      </c>
      <c r="O601" s="53">
        <v>5.0</v>
      </c>
      <c r="P601" s="53">
        <v>10.0</v>
      </c>
      <c r="Q601" s="130"/>
      <c r="R601" s="51"/>
      <c r="S601" s="51"/>
    </row>
    <row r="602" ht="14.25" customHeight="1">
      <c r="A602" s="129">
        <v>595.0</v>
      </c>
      <c r="B602" s="129">
        <v>2.0</v>
      </c>
      <c r="C602" s="129">
        <v>16.0</v>
      </c>
      <c r="D602" s="129">
        <v>10.0</v>
      </c>
      <c r="E602" s="53">
        <v>26.7</v>
      </c>
      <c r="F602" s="51">
        <v>22.0</v>
      </c>
      <c r="G602" s="53">
        <v>5.4</v>
      </c>
      <c r="H602" s="130">
        <v>1.9</v>
      </c>
      <c r="J602" s="51">
        <v>47.0</v>
      </c>
      <c r="K602" s="53">
        <v>6.0</v>
      </c>
      <c r="L602" s="53">
        <v>10.0</v>
      </c>
      <c r="M602" s="53">
        <v>10.0</v>
      </c>
      <c r="N602" s="53">
        <v>5.0</v>
      </c>
      <c r="O602" s="53">
        <v>5.0</v>
      </c>
      <c r="P602" s="53">
        <v>10.0</v>
      </c>
      <c r="Q602" s="130"/>
      <c r="R602" s="51"/>
      <c r="S602" s="51"/>
    </row>
    <row r="603" ht="14.25" customHeight="1">
      <c r="A603" s="129">
        <v>596.0</v>
      </c>
      <c r="B603" s="129">
        <v>10.0</v>
      </c>
      <c r="C603" s="129">
        <v>16.0</v>
      </c>
      <c r="D603" s="129">
        <v>11.0</v>
      </c>
      <c r="E603" s="53">
        <v>31.7</v>
      </c>
      <c r="F603" s="51">
        <v>25.0</v>
      </c>
      <c r="G603" s="53">
        <v>6.2</v>
      </c>
      <c r="H603" s="130">
        <v>2.6</v>
      </c>
      <c r="J603" s="51">
        <v>46.0</v>
      </c>
      <c r="K603" s="53">
        <v>10.0</v>
      </c>
      <c r="L603" s="53">
        <v>10.0</v>
      </c>
      <c r="M603" s="53">
        <v>10.0</v>
      </c>
      <c r="N603" s="53">
        <v>5.0</v>
      </c>
      <c r="O603" s="53">
        <v>5.0</v>
      </c>
      <c r="P603" s="53">
        <v>7.0</v>
      </c>
      <c r="Q603" s="130"/>
      <c r="R603" s="51"/>
      <c r="S603" s="51"/>
    </row>
    <row r="604" ht="14.25" customHeight="1">
      <c r="A604" s="129">
        <v>597.0</v>
      </c>
      <c r="B604" s="129">
        <v>28.0</v>
      </c>
      <c r="C604" s="129">
        <v>16.0</v>
      </c>
      <c r="D604" s="129">
        <v>12.0</v>
      </c>
      <c r="E604" s="53">
        <v>35.5</v>
      </c>
      <c r="F604" s="51">
        <v>30.5</v>
      </c>
      <c r="G604" s="53">
        <v>6.0</v>
      </c>
      <c r="H604" s="130">
        <v>2.6</v>
      </c>
      <c r="J604" s="51">
        <v>45.0</v>
      </c>
      <c r="K604" s="53">
        <v>10.0</v>
      </c>
      <c r="L604" s="53">
        <v>10.0</v>
      </c>
      <c r="M604" s="53">
        <v>10.0</v>
      </c>
      <c r="N604" s="53">
        <v>5.0</v>
      </c>
      <c r="O604" s="53">
        <v>5.0</v>
      </c>
      <c r="P604" s="53">
        <v>5.0</v>
      </c>
      <c r="Q604" s="130"/>
      <c r="R604" s="51"/>
      <c r="S604" s="51"/>
    </row>
    <row r="605" ht="14.25" customHeight="1">
      <c r="A605" s="129">
        <v>598.0</v>
      </c>
      <c r="B605" s="129">
        <v>25.0</v>
      </c>
      <c r="C605" s="129">
        <v>16.0</v>
      </c>
      <c r="D605" s="129">
        <v>13.0</v>
      </c>
      <c r="E605" s="53">
        <v>32.8</v>
      </c>
      <c r="F605" s="51">
        <v>27.0</v>
      </c>
      <c r="G605" s="53">
        <v>5.7</v>
      </c>
      <c r="H605" s="130">
        <v>2.5</v>
      </c>
      <c r="J605" s="51">
        <v>44.0</v>
      </c>
      <c r="K605" s="53">
        <v>10.0</v>
      </c>
      <c r="L605" s="53">
        <v>10.0</v>
      </c>
      <c r="M605" s="53">
        <v>10.0</v>
      </c>
      <c r="N605" s="53">
        <v>5.0</v>
      </c>
      <c r="O605" s="53">
        <v>5.0</v>
      </c>
      <c r="P605" s="53">
        <v>7.0</v>
      </c>
      <c r="Q605" s="130"/>
      <c r="R605" s="51"/>
      <c r="S605" s="51"/>
      <c r="AB605" s="53" t="s">
        <v>60</v>
      </c>
    </row>
    <row r="606" ht="14.25" customHeight="1">
      <c r="A606" s="129">
        <v>599.0</v>
      </c>
      <c r="B606" s="129">
        <v>13.0</v>
      </c>
      <c r="C606" s="129">
        <v>16.0</v>
      </c>
      <c r="D606" s="129">
        <v>14.0</v>
      </c>
      <c r="E606" s="53">
        <v>33.8</v>
      </c>
      <c r="F606" s="51">
        <v>31.0</v>
      </c>
      <c r="G606" s="53">
        <v>6.4</v>
      </c>
      <c r="H606" s="130">
        <v>2.9</v>
      </c>
      <c r="J606" s="51">
        <v>43.0</v>
      </c>
      <c r="K606" s="53">
        <v>10.0</v>
      </c>
      <c r="L606" s="53">
        <v>10.0</v>
      </c>
      <c r="M606" s="53">
        <v>10.0</v>
      </c>
      <c r="N606" s="53">
        <v>5.0</v>
      </c>
      <c r="O606" s="53">
        <v>5.0</v>
      </c>
      <c r="P606" s="53">
        <v>5.0</v>
      </c>
      <c r="Q606" s="130"/>
      <c r="R606" s="51"/>
      <c r="S606" s="51"/>
    </row>
    <row r="607" ht="14.25" customHeight="1">
      <c r="A607" s="129">
        <v>600.0</v>
      </c>
      <c r="B607" s="129">
        <v>33.0</v>
      </c>
      <c r="C607" s="129">
        <v>16.0</v>
      </c>
      <c r="D607" s="129">
        <v>15.0</v>
      </c>
      <c r="E607" s="53">
        <v>30.7</v>
      </c>
      <c r="F607" s="51">
        <v>27.0</v>
      </c>
      <c r="G607" s="53">
        <v>5.5</v>
      </c>
      <c r="H607" s="130">
        <v>2.4</v>
      </c>
      <c r="J607" s="51">
        <v>42.0</v>
      </c>
      <c r="K607" s="53">
        <v>10.0</v>
      </c>
      <c r="L607" s="53">
        <v>10.0</v>
      </c>
      <c r="M607" s="53">
        <v>10.0</v>
      </c>
      <c r="N607" s="53">
        <v>5.0</v>
      </c>
      <c r="O607" s="53">
        <v>5.0</v>
      </c>
      <c r="P607" s="53">
        <v>10.0</v>
      </c>
      <c r="Q607" s="130"/>
      <c r="R607" s="51"/>
      <c r="S607" s="51"/>
    </row>
    <row r="608" ht="14.25" customHeight="1">
      <c r="A608" s="129">
        <v>601.0</v>
      </c>
      <c r="B608" s="129">
        <v>12.0</v>
      </c>
      <c r="C608" s="129">
        <v>16.0</v>
      </c>
      <c r="D608" s="129">
        <v>16.0</v>
      </c>
      <c r="E608" s="53">
        <v>30.1</v>
      </c>
      <c r="F608" s="51">
        <v>22.0</v>
      </c>
      <c r="G608" s="53">
        <v>5.4</v>
      </c>
      <c r="H608" s="130">
        <v>2.1</v>
      </c>
      <c r="J608" s="51">
        <v>41.0</v>
      </c>
      <c r="K608" s="53">
        <v>10.0</v>
      </c>
      <c r="L608" s="53">
        <v>10.0</v>
      </c>
      <c r="M608" s="53">
        <v>10.0</v>
      </c>
      <c r="N608" s="53">
        <v>5.0</v>
      </c>
      <c r="O608" s="53">
        <v>5.0</v>
      </c>
      <c r="P608" s="53">
        <v>10.0</v>
      </c>
      <c r="Q608" s="130"/>
      <c r="R608" s="51"/>
      <c r="S608" s="51"/>
      <c r="AB608" s="53" t="s">
        <v>60</v>
      </c>
    </row>
    <row r="609" ht="14.25" customHeight="1">
      <c r="A609" s="129">
        <v>602.0</v>
      </c>
      <c r="B609" s="129">
        <v>9.0</v>
      </c>
      <c r="C609" s="129">
        <v>16.0</v>
      </c>
      <c r="D609" s="129">
        <v>17.0</v>
      </c>
      <c r="E609" s="53" t="s">
        <v>19</v>
      </c>
      <c r="F609" s="51">
        <v>0.0</v>
      </c>
      <c r="G609" s="53" t="s">
        <v>19</v>
      </c>
      <c r="H609" s="130">
        <v>1.6</v>
      </c>
      <c r="J609" s="51">
        <v>0.0</v>
      </c>
      <c r="K609" s="53" t="s">
        <v>19</v>
      </c>
      <c r="L609" s="53" t="s">
        <v>19</v>
      </c>
      <c r="M609" s="53" t="s">
        <v>19</v>
      </c>
      <c r="N609" s="53" t="s">
        <v>19</v>
      </c>
      <c r="O609" s="53" t="s">
        <v>19</v>
      </c>
      <c r="P609" s="53" t="s">
        <v>19</v>
      </c>
      <c r="Q609" s="130"/>
      <c r="R609" s="51"/>
      <c r="S609" s="51"/>
    </row>
    <row r="610" ht="14.25" customHeight="1">
      <c r="A610" s="129">
        <v>603.0</v>
      </c>
      <c r="B610" s="129">
        <v>27.0</v>
      </c>
      <c r="C610" s="129">
        <v>16.0</v>
      </c>
      <c r="D610" s="129">
        <v>18.0</v>
      </c>
      <c r="E610" s="53">
        <v>25.7</v>
      </c>
      <c r="F610" s="51" t="s">
        <v>99</v>
      </c>
      <c r="G610" s="53">
        <v>4.0</v>
      </c>
      <c r="H610" s="130">
        <v>1.7</v>
      </c>
      <c r="J610" s="51">
        <v>0.0</v>
      </c>
      <c r="K610" s="53">
        <v>10.0</v>
      </c>
      <c r="L610" s="53">
        <v>10.0</v>
      </c>
      <c r="M610" s="53">
        <v>10.0</v>
      </c>
      <c r="N610" s="53">
        <v>5.0</v>
      </c>
      <c r="O610" s="53">
        <v>5.0</v>
      </c>
      <c r="P610" s="53">
        <v>5.0</v>
      </c>
      <c r="Q610" s="130"/>
      <c r="R610" s="51"/>
      <c r="S610" s="51"/>
    </row>
    <row r="611" ht="14.25" customHeight="1">
      <c r="A611" s="129">
        <v>604.0</v>
      </c>
      <c r="B611" s="129">
        <v>39.0</v>
      </c>
      <c r="C611" s="129">
        <v>16.0</v>
      </c>
      <c r="D611" s="129">
        <v>19.0</v>
      </c>
      <c r="E611" s="53">
        <v>40.7</v>
      </c>
      <c r="F611" s="51">
        <v>34.3</v>
      </c>
      <c r="G611" s="53">
        <v>5.5</v>
      </c>
      <c r="H611" s="130">
        <v>2.1</v>
      </c>
      <c r="J611" s="51">
        <v>40.0</v>
      </c>
      <c r="K611" s="53">
        <v>2.0</v>
      </c>
      <c r="L611" s="53">
        <v>2.0</v>
      </c>
      <c r="M611" s="53">
        <v>8.0</v>
      </c>
      <c r="N611" s="53">
        <v>5.0</v>
      </c>
      <c r="O611" s="53">
        <v>5.0</v>
      </c>
      <c r="P611" s="53">
        <v>5.0</v>
      </c>
      <c r="Q611" s="130"/>
      <c r="R611" s="51"/>
      <c r="S611" s="51"/>
    </row>
    <row r="612" ht="14.25" customHeight="1">
      <c r="A612" s="129">
        <v>605.0</v>
      </c>
      <c r="B612" s="129">
        <v>23.0</v>
      </c>
      <c r="C612" s="129">
        <v>16.0</v>
      </c>
      <c r="D612" s="129">
        <v>20.0</v>
      </c>
      <c r="E612" s="53" t="s">
        <v>19</v>
      </c>
      <c r="F612" s="51" t="s">
        <v>99</v>
      </c>
      <c r="G612" s="53" t="s">
        <v>19</v>
      </c>
      <c r="H612" s="130">
        <v>1.2</v>
      </c>
      <c r="J612" s="51">
        <v>0.0</v>
      </c>
      <c r="K612" s="53" t="s">
        <v>19</v>
      </c>
      <c r="L612" s="53" t="s">
        <v>19</v>
      </c>
      <c r="M612" s="53" t="s">
        <v>19</v>
      </c>
      <c r="N612" s="53" t="s">
        <v>19</v>
      </c>
      <c r="O612" s="53" t="s">
        <v>19</v>
      </c>
      <c r="P612" s="53" t="s">
        <v>19</v>
      </c>
      <c r="Q612" s="130"/>
      <c r="R612" s="51"/>
      <c r="S612" s="51"/>
    </row>
    <row r="613" ht="14.25" customHeight="1">
      <c r="A613" s="129">
        <v>606.0</v>
      </c>
      <c r="B613" s="129">
        <v>18.0</v>
      </c>
      <c r="C613" s="129">
        <v>16.0</v>
      </c>
      <c r="D613" s="129">
        <v>21.0</v>
      </c>
      <c r="E613" s="53">
        <v>33.9</v>
      </c>
      <c r="F613" s="51">
        <v>25.0</v>
      </c>
      <c r="G613" s="53">
        <v>5.9</v>
      </c>
      <c r="H613" s="130">
        <v>2.5</v>
      </c>
      <c r="J613" s="51">
        <v>39.0</v>
      </c>
      <c r="K613" s="53">
        <v>10.0</v>
      </c>
      <c r="L613" s="53">
        <v>10.0</v>
      </c>
      <c r="M613" s="53">
        <v>10.0</v>
      </c>
      <c r="N613" s="53">
        <v>5.0</v>
      </c>
      <c r="O613" s="53">
        <v>5.0</v>
      </c>
      <c r="P613" s="53">
        <v>10.0</v>
      </c>
      <c r="Q613" s="130"/>
      <c r="R613" s="51"/>
      <c r="S613" s="51"/>
    </row>
    <row r="614" ht="14.25" customHeight="1">
      <c r="A614" s="129">
        <v>607.0</v>
      </c>
      <c r="B614" s="129">
        <v>22.0</v>
      </c>
      <c r="C614" s="129">
        <v>16.0</v>
      </c>
      <c r="D614" s="129">
        <v>22.0</v>
      </c>
      <c r="E614" s="53">
        <v>22.9</v>
      </c>
      <c r="F614" s="51">
        <v>16.0</v>
      </c>
      <c r="G614" s="53">
        <v>4.2</v>
      </c>
      <c r="H614" s="130">
        <v>1.7</v>
      </c>
      <c r="J614" s="51">
        <v>38.0</v>
      </c>
      <c r="K614" s="53">
        <v>10.0</v>
      </c>
      <c r="L614" s="53">
        <v>10.0</v>
      </c>
      <c r="M614" s="53">
        <v>10.0</v>
      </c>
      <c r="N614" s="53">
        <v>5.0</v>
      </c>
      <c r="O614" s="53">
        <v>5.0</v>
      </c>
      <c r="P614" s="53">
        <v>10.0</v>
      </c>
      <c r="Q614" s="130"/>
      <c r="R614" s="51"/>
      <c r="S614" s="51"/>
    </row>
    <row r="615" ht="14.25" customHeight="1">
      <c r="A615" s="129">
        <v>608.0</v>
      </c>
      <c r="B615" s="129">
        <v>5.0</v>
      </c>
      <c r="C615" s="129">
        <v>16.0</v>
      </c>
      <c r="D615" s="129">
        <v>23.0</v>
      </c>
      <c r="E615" s="53">
        <v>38.1</v>
      </c>
      <c r="F615" s="51">
        <v>29.0</v>
      </c>
      <c r="G615" s="53">
        <v>6.0</v>
      </c>
      <c r="H615" s="130">
        <v>2.5</v>
      </c>
      <c r="J615" s="51">
        <v>37.0</v>
      </c>
      <c r="K615" s="53">
        <v>6.0</v>
      </c>
      <c r="L615" s="53">
        <v>2.0</v>
      </c>
      <c r="M615" s="53">
        <v>10.0</v>
      </c>
      <c r="N615" s="53">
        <v>5.0</v>
      </c>
      <c r="O615" s="53">
        <v>5.0</v>
      </c>
      <c r="P615" s="53">
        <v>10.0</v>
      </c>
      <c r="Q615" s="130"/>
      <c r="R615" s="51"/>
      <c r="S615" s="51"/>
    </row>
    <row r="616" ht="14.25" customHeight="1">
      <c r="A616" s="129">
        <v>609.0</v>
      </c>
      <c r="B616" s="129">
        <v>14.0</v>
      </c>
      <c r="C616" s="129">
        <v>16.0</v>
      </c>
      <c r="D616" s="129">
        <v>24.0</v>
      </c>
      <c r="E616" s="53" t="s">
        <v>19</v>
      </c>
      <c r="F616" s="51">
        <v>0.0</v>
      </c>
      <c r="G616" s="53" t="s">
        <v>19</v>
      </c>
      <c r="H616" s="130">
        <v>0.4</v>
      </c>
      <c r="J616" s="51">
        <v>0.0</v>
      </c>
      <c r="K616" s="53" t="s">
        <v>19</v>
      </c>
      <c r="L616" s="53" t="s">
        <v>19</v>
      </c>
      <c r="M616" s="53" t="s">
        <v>19</v>
      </c>
      <c r="N616" s="53" t="s">
        <v>19</v>
      </c>
      <c r="O616" s="53" t="s">
        <v>19</v>
      </c>
      <c r="P616" s="53" t="s">
        <v>19</v>
      </c>
      <c r="Q616" s="130"/>
      <c r="R616" s="51"/>
      <c r="S616" s="51"/>
    </row>
    <row r="617" ht="14.25" customHeight="1">
      <c r="A617" s="129">
        <v>610.0</v>
      </c>
      <c r="B617" s="129">
        <v>21.0</v>
      </c>
      <c r="C617" s="129">
        <v>16.0</v>
      </c>
      <c r="D617" s="129">
        <v>25.0</v>
      </c>
      <c r="E617" s="53" t="s">
        <v>19</v>
      </c>
      <c r="F617" s="51">
        <v>0.0</v>
      </c>
      <c r="G617" s="53" t="s">
        <v>19</v>
      </c>
      <c r="H617" s="130">
        <v>0.0</v>
      </c>
      <c r="I617" s="129" t="s">
        <v>82</v>
      </c>
      <c r="J617" s="51">
        <v>0.0</v>
      </c>
      <c r="K617" s="53" t="s">
        <v>19</v>
      </c>
      <c r="L617" s="53" t="s">
        <v>19</v>
      </c>
      <c r="M617" s="53" t="s">
        <v>19</v>
      </c>
      <c r="N617" s="53" t="s">
        <v>19</v>
      </c>
      <c r="O617" s="53" t="s">
        <v>19</v>
      </c>
      <c r="P617" s="53" t="s">
        <v>19</v>
      </c>
      <c r="Q617" s="130"/>
      <c r="R617" s="51"/>
      <c r="S617" s="51"/>
    </row>
    <row r="618" ht="14.25" customHeight="1">
      <c r="A618" s="129">
        <v>611.0</v>
      </c>
      <c r="B618" s="129">
        <v>15.0</v>
      </c>
      <c r="C618" s="129">
        <v>16.0</v>
      </c>
      <c r="D618" s="129">
        <v>26.0</v>
      </c>
      <c r="E618" s="53" t="s">
        <v>19</v>
      </c>
      <c r="F618" s="51">
        <v>0.0</v>
      </c>
      <c r="G618" s="53" t="s">
        <v>19</v>
      </c>
      <c r="H618" s="130">
        <v>1.6</v>
      </c>
      <c r="J618" s="51">
        <v>0.0</v>
      </c>
      <c r="K618" s="53" t="s">
        <v>19</v>
      </c>
      <c r="L618" s="53" t="s">
        <v>19</v>
      </c>
      <c r="M618" s="53" t="s">
        <v>19</v>
      </c>
      <c r="N618" s="53" t="s">
        <v>19</v>
      </c>
      <c r="O618" s="53" t="s">
        <v>19</v>
      </c>
      <c r="P618" s="53" t="s">
        <v>19</v>
      </c>
      <c r="Q618" s="130"/>
      <c r="R618" s="51"/>
      <c r="S618" s="51"/>
    </row>
    <row r="619" ht="14.25" customHeight="1">
      <c r="A619" s="129">
        <v>612.0</v>
      </c>
      <c r="B619" s="129">
        <v>19.0</v>
      </c>
      <c r="C619" s="129">
        <v>16.0</v>
      </c>
      <c r="D619" s="129">
        <v>27.0</v>
      </c>
      <c r="E619" s="53" t="s">
        <v>19</v>
      </c>
      <c r="F619" s="51">
        <v>0.0</v>
      </c>
      <c r="G619" s="53" t="s">
        <v>19</v>
      </c>
      <c r="H619" s="130">
        <v>0.0</v>
      </c>
      <c r="I619" s="129" t="s">
        <v>82</v>
      </c>
      <c r="J619" s="51">
        <v>0.0</v>
      </c>
      <c r="K619" s="53" t="s">
        <v>19</v>
      </c>
      <c r="L619" s="53" t="s">
        <v>19</v>
      </c>
      <c r="M619" s="53" t="s">
        <v>19</v>
      </c>
      <c r="N619" s="53" t="s">
        <v>19</v>
      </c>
      <c r="O619" s="53" t="s">
        <v>19</v>
      </c>
      <c r="P619" s="53" t="s">
        <v>19</v>
      </c>
      <c r="Q619" s="130"/>
      <c r="R619" s="51"/>
      <c r="S619" s="51"/>
    </row>
    <row r="620" ht="14.25" customHeight="1">
      <c r="A620" s="129">
        <v>613.0</v>
      </c>
      <c r="B620" s="129">
        <v>24.0</v>
      </c>
      <c r="C620" s="129">
        <v>16.0</v>
      </c>
      <c r="D620" s="129">
        <v>28.0</v>
      </c>
      <c r="E620" s="53" t="s">
        <v>19</v>
      </c>
      <c r="F620" s="51">
        <v>0.0</v>
      </c>
      <c r="G620" s="53" t="s">
        <v>19</v>
      </c>
      <c r="H620" s="130">
        <v>3.0</v>
      </c>
      <c r="J620" s="51">
        <v>0.0</v>
      </c>
      <c r="K620" s="53" t="s">
        <v>19</v>
      </c>
      <c r="L620" s="53" t="s">
        <v>19</v>
      </c>
      <c r="M620" s="53" t="s">
        <v>19</v>
      </c>
      <c r="N620" s="53" t="s">
        <v>19</v>
      </c>
      <c r="O620" s="53" t="s">
        <v>19</v>
      </c>
      <c r="P620" s="53" t="s">
        <v>19</v>
      </c>
      <c r="Q620" s="130"/>
      <c r="R620" s="51"/>
      <c r="S620" s="51"/>
    </row>
    <row r="621" ht="14.25" customHeight="1">
      <c r="A621" s="129">
        <v>614.0</v>
      </c>
      <c r="B621" s="129">
        <v>38.0</v>
      </c>
      <c r="C621" s="129">
        <v>16.0</v>
      </c>
      <c r="D621" s="129">
        <v>29.0</v>
      </c>
      <c r="E621" s="53" t="s">
        <v>19</v>
      </c>
      <c r="F621" s="51">
        <v>0.0</v>
      </c>
      <c r="G621" s="53" t="s">
        <v>19</v>
      </c>
      <c r="H621" s="130">
        <v>0.0</v>
      </c>
      <c r="I621" s="129" t="s">
        <v>82</v>
      </c>
      <c r="J621" s="51">
        <v>0.0</v>
      </c>
      <c r="K621" s="53" t="s">
        <v>19</v>
      </c>
      <c r="L621" s="53" t="s">
        <v>19</v>
      </c>
      <c r="M621" s="53" t="s">
        <v>19</v>
      </c>
      <c r="N621" s="53" t="s">
        <v>19</v>
      </c>
      <c r="O621" s="53" t="s">
        <v>19</v>
      </c>
      <c r="P621" s="53" t="s">
        <v>19</v>
      </c>
      <c r="Q621" s="130"/>
      <c r="R621" s="51"/>
      <c r="S621" s="51"/>
    </row>
    <row r="622" ht="14.25" customHeight="1">
      <c r="A622" s="129">
        <v>615.0</v>
      </c>
      <c r="B622" s="129">
        <v>16.0</v>
      </c>
      <c r="C622" s="129">
        <v>16.0</v>
      </c>
      <c r="D622" s="129">
        <v>30.0</v>
      </c>
      <c r="E622" s="53">
        <v>35.9</v>
      </c>
      <c r="F622" s="51">
        <v>28.1</v>
      </c>
      <c r="G622" s="53">
        <v>6.4</v>
      </c>
      <c r="H622" s="130">
        <v>2.9</v>
      </c>
      <c r="J622" s="51">
        <v>36.0</v>
      </c>
      <c r="K622" s="53">
        <v>6.0</v>
      </c>
      <c r="L622" s="53">
        <v>8.0</v>
      </c>
      <c r="M622" s="53">
        <v>10.0</v>
      </c>
      <c r="N622" s="53">
        <v>5.0</v>
      </c>
      <c r="O622" s="53">
        <v>5.0</v>
      </c>
      <c r="P622" s="53">
        <v>10.0</v>
      </c>
      <c r="Q622" s="130"/>
      <c r="R622" s="51"/>
      <c r="S622" s="51"/>
    </row>
    <row r="623" ht="14.25" customHeight="1">
      <c r="A623" s="129">
        <v>616.0</v>
      </c>
      <c r="B623" s="129">
        <v>1.0</v>
      </c>
      <c r="C623" s="129">
        <v>16.0</v>
      </c>
      <c r="D623" s="129">
        <v>31.0</v>
      </c>
      <c r="E623" s="53">
        <v>43.4</v>
      </c>
      <c r="F623" s="51">
        <v>32.5</v>
      </c>
      <c r="G623" s="53">
        <v>6.0</v>
      </c>
      <c r="H623" s="130">
        <v>2.6</v>
      </c>
      <c r="J623" s="51">
        <v>35.0</v>
      </c>
      <c r="K623" s="53">
        <v>6.0</v>
      </c>
      <c r="L623" s="53">
        <v>8.0</v>
      </c>
      <c r="M623" s="53">
        <v>10.0</v>
      </c>
      <c r="N623" s="53">
        <v>5.0</v>
      </c>
      <c r="O623" s="53">
        <v>5.0</v>
      </c>
      <c r="P623" s="53">
        <v>10.0</v>
      </c>
      <c r="Q623" s="130"/>
      <c r="R623" s="51"/>
      <c r="S623" s="51"/>
    </row>
    <row r="624" ht="14.25" customHeight="1">
      <c r="A624" s="129">
        <v>617.0</v>
      </c>
      <c r="B624" s="129">
        <v>34.0</v>
      </c>
      <c r="C624" s="129">
        <v>16.0</v>
      </c>
      <c r="D624" s="129">
        <v>32.0</v>
      </c>
      <c r="E624" s="53" t="s">
        <v>19</v>
      </c>
      <c r="F624" s="51">
        <v>0.0</v>
      </c>
      <c r="G624" s="53" t="s">
        <v>19</v>
      </c>
      <c r="H624" s="130">
        <v>0.0</v>
      </c>
      <c r="I624" s="129" t="s">
        <v>82</v>
      </c>
      <c r="J624" s="51">
        <v>0.0</v>
      </c>
      <c r="K624" s="53" t="s">
        <v>19</v>
      </c>
      <c r="L624" s="53" t="s">
        <v>19</v>
      </c>
      <c r="M624" s="53" t="s">
        <v>19</v>
      </c>
      <c r="N624" s="53" t="s">
        <v>19</v>
      </c>
      <c r="O624" s="53" t="s">
        <v>19</v>
      </c>
      <c r="P624" s="53" t="s">
        <v>19</v>
      </c>
      <c r="Q624" s="130"/>
      <c r="R624" s="51"/>
      <c r="S624" s="51"/>
    </row>
    <row r="625" ht="14.25" customHeight="1">
      <c r="A625" s="129">
        <v>618.0</v>
      </c>
      <c r="B625" s="129">
        <v>17.0</v>
      </c>
      <c r="C625" s="129">
        <v>16.0</v>
      </c>
      <c r="D625" s="129">
        <v>33.0</v>
      </c>
      <c r="E625" s="53" t="s">
        <v>19</v>
      </c>
      <c r="F625" s="51">
        <v>0.0</v>
      </c>
      <c r="G625" s="53" t="s">
        <v>19</v>
      </c>
      <c r="H625" s="130">
        <v>0.0</v>
      </c>
      <c r="I625" s="129" t="s">
        <v>82</v>
      </c>
      <c r="J625" s="51">
        <v>0.0</v>
      </c>
      <c r="K625" s="53" t="s">
        <v>19</v>
      </c>
      <c r="L625" s="53" t="s">
        <v>19</v>
      </c>
      <c r="M625" s="53" t="s">
        <v>19</v>
      </c>
      <c r="N625" s="53" t="s">
        <v>19</v>
      </c>
      <c r="O625" s="53" t="s">
        <v>19</v>
      </c>
      <c r="P625" s="53" t="s">
        <v>19</v>
      </c>
      <c r="Q625" s="130"/>
      <c r="R625" s="51"/>
      <c r="S625" s="51"/>
    </row>
    <row r="626" ht="14.25" customHeight="1">
      <c r="A626" s="129">
        <v>619.0</v>
      </c>
      <c r="B626" s="129">
        <v>29.0</v>
      </c>
      <c r="C626" s="129">
        <v>16.0</v>
      </c>
      <c r="D626" s="129">
        <v>34.0</v>
      </c>
      <c r="E626" s="53" t="s">
        <v>19</v>
      </c>
      <c r="F626" s="51">
        <v>24.5</v>
      </c>
      <c r="G626" s="53" t="s">
        <v>19</v>
      </c>
      <c r="H626" s="130">
        <v>2.1</v>
      </c>
      <c r="J626" s="51">
        <v>34.0</v>
      </c>
      <c r="K626" s="53" t="s">
        <v>19</v>
      </c>
      <c r="L626" s="53" t="s">
        <v>19</v>
      </c>
      <c r="M626" s="53" t="s">
        <v>19</v>
      </c>
      <c r="N626" s="53" t="s">
        <v>19</v>
      </c>
      <c r="O626" s="53" t="s">
        <v>19</v>
      </c>
      <c r="P626" s="53" t="s">
        <v>19</v>
      </c>
      <c r="Q626" s="130"/>
      <c r="R626" s="51"/>
      <c r="S626" s="51"/>
    </row>
    <row r="627" ht="14.25" customHeight="1">
      <c r="A627" s="129">
        <v>620.0</v>
      </c>
      <c r="B627" s="129">
        <v>4.0</v>
      </c>
      <c r="C627" s="129">
        <v>16.0</v>
      </c>
      <c r="D627" s="129">
        <v>35.0</v>
      </c>
      <c r="E627" s="53">
        <v>33.1</v>
      </c>
      <c r="F627" s="51">
        <v>26.5</v>
      </c>
      <c r="G627" s="53">
        <v>5.6</v>
      </c>
      <c r="H627" s="130">
        <v>2.2</v>
      </c>
      <c r="J627" s="51">
        <v>33.0</v>
      </c>
      <c r="K627" s="53">
        <v>10.0</v>
      </c>
      <c r="L627" s="53">
        <v>10.0</v>
      </c>
      <c r="M627" s="53">
        <v>10.0</v>
      </c>
      <c r="N627" s="53">
        <v>5.0</v>
      </c>
      <c r="O627" s="53">
        <v>5.0</v>
      </c>
      <c r="P627" s="53">
        <v>10.0</v>
      </c>
      <c r="Q627" s="130"/>
      <c r="R627" s="51"/>
      <c r="S627" s="51"/>
      <c r="AB627" s="53" t="s">
        <v>60</v>
      </c>
    </row>
    <row r="628" ht="14.25" customHeight="1">
      <c r="A628" s="129">
        <v>621.0</v>
      </c>
      <c r="B628" s="129">
        <v>7.0</v>
      </c>
      <c r="C628" s="129">
        <v>16.0</v>
      </c>
      <c r="D628" s="129">
        <v>36.0</v>
      </c>
      <c r="E628" s="53">
        <v>34.6</v>
      </c>
      <c r="F628" s="51">
        <v>29.7</v>
      </c>
      <c r="G628" s="53">
        <v>5.6</v>
      </c>
      <c r="H628" s="130">
        <v>2.9</v>
      </c>
      <c r="J628" s="51">
        <v>32.0</v>
      </c>
      <c r="K628" s="53">
        <v>6.0</v>
      </c>
      <c r="L628" s="53">
        <v>8.0</v>
      </c>
      <c r="M628" s="53">
        <v>10.0</v>
      </c>
      <c r="N628" s="53">
        <v>5.0</v>
      </c>
      <c r="O628" s="53">
        <v>5.0</v>
      </c>
      <c r="P628" s="53">
        <v>10.0</v>
      </c>
      <c r="Q628" s="130"/>
      <c r="R628" s="51"/>
      <c r="S628" s="51"/>
      <c r="AB628" s="53" t="s">
        <v>60</v>
      </c>
    </row>
    <row r="629" ht="14.25" customHeight="1">
      <c r="A629" s="129">
        <v>622.0</v>
      </c>
      <c r="B629" s="129">
        <v>20.0</v>
      </c>
      <c r="C629" s="129">
        <v>16.0</v>
      </c>
      <c r="D629" s="129">
        <v>37.0</v>
      </c>
      <c r="E629" s="53">
        <v>39.1</v>
      </c>
      <c r="F629" s="51">
        <v>25.5</v>
      </c>
      <c r="G629" s="53">
        <v>6.7</v>
      </c>
      <c r="H629" s="130">
        <v>2.2</v>
      </c>
      <c r="J629" s="51">
        <v>31.0</v>
      </c>
      <c r="K629" s="53">
        <v>10.0</v>
      </c>
      <c r="L629" s="53">
        <v>8.0</v>
      </c>
      <c r="M629" s="53">
        <v>10.0</v>
      </c>
      <c r="N629" s="53">
        <v>5.0</v>
      </c>
      <c r="O629" s="53">
        <v>5.0</v>
      </c>
      <c r="P629" s="53">
        <v>10.0</v>
      </c>
      <c r="Q629" s="130"/>
      <c r="R629" s="51"/>
      <c r="S629" s="51"/>
    </row>
    <row r="630" ht="14.25" customHeight="1">
      <c r="A630" s="129">
        <v>623.0</v>
      </c>
      <c r="B630" s="129">
        <v>26.0</v>
      </c>
      <c r="C630" s="129">
        <v>16.0</v>
      </c>
      <c r="D630" s="129">
        <v>38.0</v>
      </c>
      <c r="E630" s="53">
        <v>33.4</v>
      </c>
      <c r="F630" s="51">
        <v>30.0</v>
      </c>
      <c r="G630" s="53">
        <v>5.8</v>
      </c>
      <c r="H630" s="130">
        <v>2.2</v>
      </c>
      <c r="J630" s="51">
        <v>30.0</v>
      </c>
      <c r="K630" s="53">
        <v>6.0</v>
      </c>
      <c r="L630" s="53">
        <v>8.0</v>
      </c>
      <c r="M630" s="53">
        <v>10.0</v>
      </c>
      <c r="N630" s="53">
        <v>5.0</v>
      </c>
      <c r="O630" s="53">
        <v>5.0</v>
      </c>
      <c r="P630" s="53">
        <v>10.0</v>
      </c>
      <c r="Q630" s="130"/>
      <c r="R630" s="51"/>
      <c r="S630" s="51"/>
      <c r="AB630" s="53" t="s">
        <v>60</v>
      </c>
    </row>
    <row r="631" ht="14.25" customHeight="1">
      <c r="A631" s="129">
        <v>624.0</v>
      </c>
      <c r="B631" s="129">
        <v>37.0</v>
      </c>
      <c r="C631" s="129">
        <v>16.0</v>
      </c>
      <c r="D631" s="129">
        <v>39.0</v>
      </c>
      <c r="E631" s="53">
        <v>35.9</v>
      </c>
      <c r="F631" s="51">
        <v>29.5</v>
      </c>
      <c r="G631" s="53">
        <v>5.2</v>
      </c>
      <c r="H631" s="130">
        <v>2.6</v>
      </c>
      <c r="J631" s="51">
        <v>29.0</v>
      </c>
      <c r="K631" s="53">
        <v>6.0</v>
      </c>
      <c r="L631" s="53">
        <v>8.0</v>
      </c>
      <c r="M631" s="53">
        <v>10.0</v>
      </c>
      <c r="N631" s="53">
        <v>5.0</v>
      </c>
      <c r="O631" s="53">
        <v>5.0</v>
      </c>
      <c r="P631" s="53">
        <v>10.0</v>
      </c>
      <c r="Q631" s="130"/>
      <c r="R631" s="51"/>
      <c r="S631" s="51"/>
    </row>
    <row r="632" ht="14.25" customHeight="1">
      <c r="A632" s="129">
        <v>625.0</v>
      </c>
      <c r="B632" s="129">
        <v>31.0</v>
      </c>
      <c r="C632" s="129">
        <v>17.0</v>
      </c>
      <c r="D632" s="129">
        <v>1.0</v>
      </c>
      <c r="E632" s="53">
        <v>34.8</v>
      </c>
      <c r="F632" s="51">
        <v>29.0</v>
      </c>
      <c r="G632" s="53">
        <v>5.8</v>
      </c>
      <c r="H632" s="130">
        <v>2.6</v>
      </c>
      <c r="J632" s="51">
        <v>56.0</v>
      </c>
      <c r="K632" s="53">
        <v>6.0</v>
      </c>
      <c r="L632" s="53">
        <v>8.0</v>
      </c>
      <c r="M632" s="53">
        <v>10.0</v>
      </c>
      <c r="N632" s="53">
        <v>5.0</v>
      </c>
      <c r="O632" s="53">
        <v>5.0</v>
      </c>
      <c r="P632" s="53">
        <v>10.0</v>
      </c>
      <c r="Q632" s="130"/>
      <c r="R632" s="51"/>
      <c r="S632" s="51"/>
    </row>
    <row r="633" ht="14.25" customHeight="1">
      <c r="A633" s="129">
        <v>626.0</v>
      </c>
      <c r="B633" s="129">
        <v>36.0</v>
      </c>
      <c r="C633" s="129">
        <v>17.0</v>
      </c>
      <c r="D633" s="129">
        <v>2.0</v>
      </c>
      <c r="E633" s="131">
        <v>34.1</v>
      </c>
      <c r="F633" s="51">
        <v>26.5</v>
      </c>
      <c r="G633" s="131">
        <v>5.5</v>
      </c>
      <c r="H633" s="130">
        <v>2.2</v>
      </c>
      <c r="J633" s="51">
        <v>57.0</v>
      </c>
      <c r="K633" s="131">
        <v>6.0</v>
      </c>
      <c r="L633" s="131">
        <v>6.0</v>
      </c>
      <c r="M633" s="131">
        <v>10.0</v>
      </c>
      <c r="N633" s="53">
        <v>5.0</v>
      </c>
      <c r="O633" s="53">
        <v>5.0</v>
      </c>
      <c r="P633" s="131">
        <v>10.0</v>
      </c>
      <c r="Q633" s="130"/>
      <c r="R633" s="51"/>
      <c r="S633" s="51"/>
    </row>
    <row r="634" ht="14.25" customHeight="1">
      <c r="A634" s="129">
        <v>627.0</v>
      </c>
      <c r="B634" s="129">
        <v>34.0</v>
      </c>
      <c r="C634" s="129">
        <v>17.0</v>
      </c>
      <c r="D634" s="129">
        <v>3.0</v>
      </c>
      <c r="E634" s="53">
        <v>31.9</v>
      </c>
      <c r="F634" s="51">
        <v>32.0</v>
      </c>
      <c r="G634" s="53">
        <v>6.3</v>
      </c>
      <c r="H634" s="130">
        <v>2.6</v>
      </c>
      <c r="J634" s="51">
        <v>58.0</v>
      </c>
      <c r="K634" s="53">
        <v>6.0</v>
      </c>
      <c r="L634" s="53">
        <v>6.0</v>
      </c>
      <c r="M634" s="53">
        <v>10.0</v>
      </c>
      <c r="N634" s="53">
        <v>5.0</v>
      </c>
      <c r="O634" s="53">
        <v>5.0</v>
      </c>
      <c r="P634" s="53">
        <v>10.0</v>
      </c>
      <c r="Q634" s="130"/>
      <c r="R634" s="51"/>
      <c r="S634" s="51"/>
    </row>
    <row r="635" ht="14.25" customHeight="1">
      <c r="A635" s="129">
        <v>628.0</v>
      </c>
      <c r="B635" s="129">
        <v>14.0</v>
      </c>
      <c r="C635" s="129">
        <v>17.0</v>
      </c>
      <c r="D635" s="129">
        <v>4.0</v>
      </c>
      <c r="E635" s="53">
        <v>39.4</v>
      </c>
      <c r="F635" s="51">
        <v>18.0</v>
      </c>
      <c r="G635" s="53">
        <v>6.1</v>
      </c>
      <c r="H635" s="130">
        <v>2.2</v>
      </c>
      <c r="J635" s="51">
        <v>59.0</v>
      </c>
      <c r="K635" s="53">
        <v>6.0</v>
      </c>
      <c r="L635" s="53">
        <v>2.0</v>
      </c>
      <c r="M635" s="53">
        <v>10.0</v>
      </c>
      <c r="N635" s="53">
        <v>5.0</v>
      </c>
      <c r="O635" s="53">
        <v>5.0</v>
      </c>
      <c r="P635" s="53">
        <v>7.0</v>
      </c>
      <c r="Q635" s="130"/>
      <c r="R635" s="51"/>
      <c r="S635" s="51"/>
      <c r="AB635" s="53" t="s">
        <v>60</v>
      </c>
    </row>
    <row r="636" ht="14.25" customHeight="1">
      <c r="A636" s="129">
        <v>629.0</v>
      </c>
      <c r="B636" s="129">
        <v>15.0</v>
      </c>
      <c r="C636" s="129">
        <v>17.0</v>
      </c>
      <c r="D636" s="129">
        <v>5.0</v>
      </c>
      <c r="E636" s="53">
        <v>19.6</v>
      </c>
      <c r="F636" s="51">
        <v>29.0</v>
      </c>
      <c r="G636" s="53">
        <v>4.8</v>
      </c>
      <c r="H636" s="130">
        <v>2.1</v>
      </c>
      <c r="J636" s="51">
        <v>60.0</v>
      </c>
      <c r="K636" s="53">
        <v>6.0</v>
      </c>
      <c r="L636" s="53">
        <v>8.0</v>
      </c>
      <c r="M636" s="53">
        <v>10.0</v>
      </c>
      <c r="N636" s="53">
        <v>5.0</v>
      </c>
      <c r="O636" s="53">
        <v>5.0</v>
      </c>
      <c r="P636" s="53">
        <v>10.0</v>
      </c>
      <c r="Q636" s="130"/>
      <c r="R636" s="51"/>
      <c r="S636" s="51"/>
    </row>
    <row r="637" ht="14.25" customHeight="1">
      <c r="A637" s="129">
        <v>630.0</v>
      </c>
      <c r="B637" s="129">
        <v>2.0</v>
      </c>
      <c r="C637" s="129">
        <v>17.0</v>
      </c>
      <c r="D637" s="129">
        <v>6.0</v>
      </c>
      <c r="E637" s="53">
        <v>36.4</v>
      </c>
      <c r="F637" s="51">
        <v>21.5</v>
      </c>
      <c r="G637" s="53">
        <v>5.8</v>
      </c>
      <c r="H637" s="130">
        <v>2.2</v>
      </c>
      <c r="J637" s="51">
        <v>61.0</v>
      </c>
      <c r="K637" s="53">
        <v>0.0</v>
      </c>
      <c r="L637" s="53">
        <v>0.0</v>
      </c>
      <c r="M637" s="53">
        <v>0.0</v>
      </c>
      <c r="N637" s="53">
        <v>5.0</v>
      </c>
      <c r="O637" s="53">
        <v>5.0</v>
      </c>
      <c r="P637" s="53">
        <v>0.0</v>
      </c>
      <c r="Q637" s="130"/>
      <c r="R637" s="51"/>
      <c r="S637" s="51"/>
    </row>
    <row r="638" ht="14.25" customHeight="1">
      <c r="A638" s="129">
        <v>631.0</v>
      </c>
      <c r="B638" s="129">
        <v>9.0</v>
      </c>
      <c r="C638" s="129">
        <v>17.0</v>
      </c>
      <c r="D638" s="129">
        <v>7.0</v>
      </c>
      <c r="E638" s="53" t="s">
        <v>19</v>
      </c>
      <c r="F638" s="51">
        <v>30.0</v>
      </c>
      <c r="G638" s="53" t="s">
        <v>19</v>
      </c>
      <c r="H638" s="130">
        <v>2.65</v>
      </c>
      <c r="J638" s="51">
        <v>62.0</v>
      </c>
      <c r="K638" s="53">
        <v>6.0</v>
      </c>
      <c r="L638" s="53">
        <v>8.0</v>
      </c>
      <c r="M638" s="53">
        <v>10.0</v>
      </c>
      <c r="N638" s="53">
        <v>5.0</v>
      </c>
      <c r="O638" s="53">
        <v>5.0</v>
      </c>
      <c r="P638" s="53">
        <v>10.0</v>
      </c>
      <c r="Q638" s="130"/>
      <c r="R638" s="51"/>
      <c r="S638" s="51"/>
    </row>
    <row r="639" ht="14.25" customHeight="1">
      <c r="A639" s="129">
        <v>632.0</v>
      </c>
      <c r="B639" s="129">
        <v>39.0</v>
      </c>
      <c r="C639" s="129">
        <v>17.0</v>
      </c>
      <c r="D639" s="129">
        <v>8.0</v>
      </c>
      <c r="E639" s="53">
        <v>37.1</v>
      </c>
      <c r="F639" s="51">
        <v>30.0</v>
      </c>
      <c r="G639" s="53">
        <v>6.0</v>
      </c>
      <c r="H639" s="130">
        <v>2.4</v>
      </c>
      <c r="J639" s="51">
        <v>63.0</v>
      </c>
      <c r="K639" s="53">
        <v>10.0</v>
      </c>
      <c r="L639" s="53">
        <v>10.0</v>
      </c>
      <c r="M639" s="53">
        <v>10.0</v>
      </c>
      <c r="N639" s="53">
        <v>5.0</v>
      </c>
      <c r="O639" s="53">
        <v>5.0</v>
      </c>
      <c r="P639" s="53">
        <v>10.0</v>
      </c>
      <c r="Q639" s="130"/>
      <c r="R639" s="51"/>
      <c r="S639" s="51"/>
      <c r="AB639" s="53" t="s">
        <v>60</v>
      </c>
    </row>
    <row r="640" ht="14.25" customHeight="1">
      <c r="A640" s="129">
        <v>633.0</v>
      </c>
      <c r="B640" s="129">
        <v>17.0</v>
      </c>
      <c r="C640" s="129">
        <v>17.0</v>
      </c>
      <c r="D640" s="129">
        <v>9.0</v>
      </c>
      <c r="E640" s="53">
        <v>36.5</v>
      </c>
      <c r="F640" s="51">
        <v>26.0</v>
      </c>
      <c r="G640" s="53">
        <v>5.4</v>
      </c>
      <c r="H640" s="130">
        <v>2.3</v>
      </c>
      <c r="J640" s="51">
        <v>64.0</v>
      </c>
      <c r="K640" s="53">
        <v>6.0</v>
      </c>
      <c r="L640" s="53">
        <v>10.0</v>
      </c>
      <c r="M640" s="53">
        <v>10.0</v>
      </c>
      <c r="N640" s="53">
        <v>5.0</v>
      </c>
      <c r="O640" s="53">
        <v>5.0</v>
      </c>
      <c r="P640" s="53">
        <v>10.0</v>
      </c>
      <c r="Q640" s="130"/>
      <c r="R640" s="51"/>
      <c r="S640" s="51"/>
    </row>
    <row r="641" ht="14.25" customHeight="1">
      <c r="A641" s="129">
        <v>634.0</v>
      </c>
      <c r="B641" s="129">
        <v>23.0</v>
      </c>
      <c r="C641" s="129">
        <v>17.0</v>
      </c>
      <c r="D641" s="129">
        <v>10.0</v>
      </c>
      <c r="E641" s="53">
        <v>30.6</v>
      </c>
      <c r="F641" s="51">
        <v>26.0</v>
      </c>
      <c r="G641" s="53">
        <v>5.2</v>
      </c>
      <c r="H641" s="130">
        <v>2.2</v>
      </c>
      <c r="J641" s="51">
        <v>65.0</v>
      </c>
      <c r="K641" s="53">
        <v>6.0</v>
      </c>
      <c r="L641" s="53">
        <v>8.0</v>
      </c>
      <c r="M641" s="53">
        <v>10.0</v>
      </c>
      <c r="N641" s="53">
        <v>5.0</v>
      </c>
      <c r="O641" s="53">
        <v>5.0</v>
      </c>
      <c r="P641" s="53">
        <v>10.0</v>
      </c>
      <c r="Q641" s="130"/>
      <c r="R641" s="51"/>
      <c r="S641" s="51"/>
    </row>
    <row r="642" ht="14.25" customHeight="1">
      <c r="A642" s="129">
        <v>635.0</v>
      </c>
      <c r="B642" s="129">
        <v>26.0</v>
      </c>
      <c r="C642" s="129">
        <v>17.0</v>
      </c>
      <c r="D642" s="129">
        <v>11.0</v>
      </c>
      <c r="E642" s="53">
        <v>29.1</v>
      </c>
      <c r="F642" s="51">
        <v>23.0</v>
      </c>
      <c r="G642" s="53">
        <v>5.1</v>
      </c>
      <c r="H642" s="130">
        <v>1.7</v>
      </c>
      <c r="J642" s="51">
        <v>66.0</v>
      </c>
      <c r="K642" s="53">
        <v>6.0</v>
      </c>
      <c r="L642" s="53">
        <v>10.0</v>
      </c>
      <c r="M642" s="53">
        <v>10.0</v>
      </c>
      <c r="N642" s="53">
        <v>5.0</v>
      </c>
      <c r="O642" s="53">
        <v>5.0</v>
      </c>
      <c r="P642" s="53">
        <v>10.0</v>
      </c>
      <c r="Q642" s="130"/>
      <c r="R642" s="51"/>
      <c r="S642" s="51"/>
    </row>
    <row r="643" ht="14.25" customHeight="1">
      <c r="A643" s="129">
        <v>636.0</v>
      </c>
      <c r="B643" s="129">
        <v>27.0</v>
      </c>
      <c r="C643" s="129">
        <v>17.0</v>
      </c>
      <c r="D643" s="129">
        <v>12.0</v>
      </c>
      <c r="E643" s="53">
        <v>28.9</v>
      </c>
      <c r="F643" s="51">
        <v>29.5</v>
      </c>
      <c r="G643" s="53">
        <v>5.3</v>
      </c>
      <c r="H643" s="130">
        <v>2.7</v>
      </c>
      <c r="J643" s="51">
        <v>67.0</v>
      </c>
      <c r="K643" s="53">
        <v>6.0</v>
      </c>
      <c r="L643" s="53">
        <v>10.0</v>
      </c>
      <c r="M643" s="53">
        <v>8.0</v>
      </c>
      <c r="N643" s="53">
        <v>5.0</v>
      </c>
      <c r="O643" s="53">
        <v>5.0</v>
      </c>
      <c r="P643" s="53">
        <v>10.0</v>
      </c>
      <c r="Q643" s="130"/>
      <c r="R643" s="51"/>
      <c r="S643" s="51"/>
      <c r="AB643" s="53" t="s">
        <v>60</v>
      </c>
    </row>
    <row r="644" ht="14.25" customHeight="1">
      <c r="A644" s="129">
        <v>637.0</v>
      </c>
      <c r="B644" s="129">
        <v>1.0</v>
      </c>
      <c r="C644" s="129">
        <v>17.0</v>
      </c>
      <c r="D644" s="129">
        <v>13.0</v>
      </c>
      <c r="E644" s="53">
        <v>34.9</v>
      </c>
      <c r="F644" s="51">
        <v>34.2</v>
      </c>
      <c r="G644" s="53">
        <v>6.0</v>
      </c>
      <c r="H644" s="130">
        <v>2.9</v>
      </c>
      <c r="J644" s="51">
        <v>68.0</v>
      </c>
      <c r="K644" s="53">
        <v>6.0</v>
      </c>
      <c r="L644" s="53">
        <v>8.0</v>
      </c>
      <c r="M644" s="53">
        <v>8.0</v>
      </c>
      <c r="N644" s="53">
        <v>5.0</v>
      </c>
      <c r="O644" s="53">
        <v>5.0</v>
      </c>
      <c r="P644" s="53">
        <v>10.0</v>
      </c>
      <c r="Q644" s="130"/>
      <c r="R644" s="51"/>
      <c r="S644" s="51"/>
    </row>
    <row r="645" ht="14.25" customHeight="1">
      <c r="A645" s="129">
        <v>638.0</v>
      </c>
      <c r="B645" s="129">
        <v>24.0</v>
      </c>
      <c r="C645" s="129">
        <v>17.0</v>
      </c>
      <c r="D645" s="129">
        <v>14.0</v>
      </c>
      <c r="E645" s="53">
        <v>43.4</v>
      </c>
      <c r="F645" s="51">
        <v>26.5</v>
      </c>
      <c r="G645" s="53">
        <v>6.9</v>
      </c>
      <c r="H645" s="130">
        <v>2.55</v>
      </c>
      <c r="J645" s="51">
        <v>69.0</v>
      </c>
      <c r="K645" s="53">
        <v>10.0</v>
      </c>
      <c r="L645" s="53">
        <v>10.0</v>
      </c>
      <c r="M645" s="53">
        <v>10.0</v>
      </c>
      <c r="N645" s="53">
        <v>5.0</v>
      </c>
      <c r="O645" s="53">
        <v>5.0</v>
      </c>
      <c r="P645" s="53">
        <v>10.0</v>
      </c>
      <c r="Q645" s="130"/>
      <c r="R645" s="51"/>
      <c r="S645" s="51"/>
    </row>
    <row r="646" ht="14.25" customHeight="1">
      <c r="A646" s="129">
        <v>639.0</v>
      </c>
      <c r="B646" s="129">
        <v>10.0</v>
      </c>
      <c r="C646" s="129">
        <v>17.0</v>
      </c>
      <c r="D646" s="129">
        <v>15.0</v>
      </c>
      <c r="E646" s="53">
        <v>33.4</v>
      </c>
      <c r="F646" s="51">
        <v>31.0</v>
      </c>
      <c r="G646" s="53">
        <v>6.0</v>
      </c>
      <c r="H646" s="130">
        <v>2.7</v>
      </c>
      <c r="J646" s="51">
        <v>70.0</v>
      </c>
      <c r="K646" s="53">
        <v>10.0</v>
      </c>
      <c r="L646" s="53">
        <v>10.0</v>
      </c>
      <c r="M646" s="53">
        <v>10.0</v>
      </c>
      <c r="N646" s="53">
        <v>5.0</v>
      </c>
      <c r="O646" s="53">
        <v>5.0</v>
      </c>
      <c r="P646" s="53">
        <v>10.0</v>
      </c>
      <c r="Q646" s="130"/>
      <c r="R646" s="51"/>
      <c r="S646" s="51"/>
    </row>
    <row r="647" ht="14.25" customHeight="1">
      <c r="A647" s="129">
        <v>640.0</v>
      </c>
      <c r="B647" s="129">
        <v>37.0</v>
      </c>
      <c r="C647" s="129">
        <v>17.0</v>
      </c>
      <c r="D647" s="129">
        <v>16.0</v>
      </c>
      <c r="E647" s="53">
        <v>35.3</v>
      </c>
      <c r="F647" s="51">
        <v>20.5</v>
      </c>
      <c r="G647" s="53">
        <v>6.1</v>
      </c>
      <c r="H647" s="130">
        <v>1.6</v>
      </c>
      <c r="J647" s="51">
        <v>71.0</v>
      </c>
      <c r="K647" s="53">
        <v>6.0</v>
      </c>
      <c r="L647" s="53">
        <v>2.0</v>
      </c>
      <c r="M647" s="53">
        <v>10.0</v>
      </c>
      <c r="N647" s="53">
        <v>5.0</v>
      </c>
      <c r="O647" s="53">
        <v>5.0</v>
      </c>
      <c r="P647" s="53">
        <v>10.0</v>
      </c>
      <c r="Q647" s="130"/>
      <c r="R647" s="51"/>
      <c r="S647" s="51"/>
    </row>
    <row r="648" ht="14.25" customHeight="1">
      <c r="A648" s="129">
        <v>641.0</v>
      </c>
      <c r="B648" s="129">
        <v>13.0</v>
      </c>
      <c r="C648" s="129">
        <v>17.0</v>
      </c>
      <c r="D648" s="129">
        <v>17.0</v>
      </c>
      <c r="E648" s="53">
        <v>27.7</v>
      </c>
      <c r="F648" s="51">
        <v>19.0</v>
      </c>
      <c r="G648" s="53">
        <v>4.1</v>
      </c>
      <c r="H648" s="130">
        <v>1.3</v>
      </c>
      <c r="J648" s="51">
        <v>72.0</v>
      </c>
      <c r="K648" s="53">
        <v>10.0</v>
      </c>
      <c r="L648" s="53">
        <v>10.0</v>
      </c>
      <c r="M648" s="53">
        <v>10.0</v>
      </c>
      <c r="N648" s="53">
        <v>5.0</v>
      </c>
      <c r="O648" s="53">
        <v>5.0</v>
      </c>
      <c r="P648" s="53">
        <v>10.0</v>
      </c>
      <c r="Q648" s="130"/>
      <c r="R648" s="51"/>
      <c r="S648" s="51"/>
    </row>
    <row r="649" ht="14.25" customHeight="1">
      <c r="A649" s="129">
        <v>642.0</v>
      </c>
      <c r="B649" s="129">
        <v>12.0</v>
      </c>
      <c r="C649" s="129">
        <v>17.0</v>
      </c>
      <c r="D649" s="129">
        <v>18.0</v>
      </c>
      <c r="E649" s="53">
        <v>22.9</v>
      </c>
      <c r="F649" s="51">
        <v>0.0</v>
      </c>
      <c r="G649" s="53">
        <v>4.6</v>
      </c>
      <c r="H649" s="130">
        <v>0.0</v>
      </c>
      <c r="I649" s="129" t="s">
        <v>82</v>
      </c>
      <c r="J649" s="51">
        <v>0.0</v>
      </c>
      <c r="K649" s="53">
        <v>10.0</v>
      </c>
      <c r="L649" s="53">
        <v>10.0</v>
      </c>
      <c r="M649" s="53">
        <v>10.0</v>
      </c>
      <c r="N649" s="53">
        <v>5.0</v>
      </c>
      <c r="O649" s="53">
        <v>5.0</v>
      </c>
      <c r="P649" s="53">
        <v>10.0</v>
      </c>
      <c r="Q649" s="130"/>
      <c r="R649" s="51"/>
      <c r="S649" s="51"/>
    </row>
    <row r="650" ht="14.25" customHeight="1">
      <c r="A650" s="129">
        <v>643.0</v>
      </c>
      <c r="B650" s="129">
        <v>25.0</v>
      </c>
      <c r="C650" s="129">
        <v>17.0</v>
      </c>
      <c r="D650" s="129">
        <v>19.0</v>
      </c>
      <c r="E650" s="53" t="s">
        <v>19</v>
      </c>
      <c r="F650" s="51">
        <v>0.0</v>
      </c>
      <c r="G650" s="53" t="s">
        <v>19</v>
      </c>
      <c r="H650" s="130">
        <v>2.4</v>
      </c>
      <c r="J650" s="51">
        <v>0.0</v>
      </c>
      <c r="K650" s="53" t="s">
        <v>19</v>
      </c>
      <c r="L650" s="53" t="s">
        <v>19</v>
      </c>
      <c r="M650" s="53" t="s">
        <v>19</v>
      </c>
      <c r="N650" s="53" t="s">
        <v>19</v>
      </c>
      <c r="O650" s="53" t="s">
        <v>19</v>
      </c>
      <c r="P650" s="53" t="s">
        <v>19</v>
      </c>
      <c r="Q650" s="130"/>
      <c r="R650" s="51"/>
      <c r="S650" s="51"/>
    </row>
    <row r="651" ht="14.25" customHeight="1">
      <c r="A651" s="129">
        <v>644.0</v>
      </c>
      <c r="B651" s="129">
        <v>38.0</v>
      </c>
      <c r="C651" s="129">
        <v>17.0</v>
      </c>
      <c r="D651" s="129">
        <v>20.0</v>
      </c>
      <c r="E651" s="53" t="s">
        <v>19</v>
      </c>
      <c r="F651" s="51">
        <v>29.0</v>
      </c>
      <c r="G651" s="53" t="s">
        <v>19</v>
      </c>
      <c r="H651" s="130">
        <v>2.5</v>
      </c>
      <c r="J651" s="51">
        <v>73.0</v>
      </c>
      <c r="K651" s="53" t="s">
        <v>19</v>
      </c>
      <c r="L651" s="53" t="s">
        <v>19</v>
      </c>
      <c r="M651" s="53" t="s">
        <v>19</v>
      </c>
      <c r="N651" s="53" t="s">
        <v>19</v>
      </c>
      <c r="O651" s="53" t="s">
        <v>19</v>
      </c>
      <c r="P651" s="53" t="s">
        <v>19</v>
      </c>
      <c r="Q651" s="130"/>
      <c r="R651" s="51"/>
      <c r="S651" s="51"/>
    </row>
    <row r="652" ht="14.25" customHeight="1">
      <c r="A652" s="129">
        <v>645.0</v>
      </c>
      <c r="B652" s="129">
        <v>20.0</v>
      </c>
      <c r="C652" s="129">
        <v>17.0</v>
      </c>
      <c r="D652" s="129">
        <v>21.0</v>
      </c>
      <c r="E652" s="53">
        <v>37.8</v>
      </c>
      <c r="F652" s="51">
        <v>0.0</v>
      </c>
      <c r="G652" s="53">
        <v>6.4</v>
      </c>
      <c r="H652" s="130">
        <v>2.4</v>
      </c>
      <c r="J652" s="51">
        <v>0.0</v>
      </c>
      <c r="K652" s="53">
        <v>10.0</v>
      </c>
      <c r="L652" s="53">
        <v>10.0</v>
      </c>
      <c r="M652" s="53">
        <v>10.0</v>
      </c>
      <c r="N652" s="53">
        <v>5.0</v>
      </c>
      <c r="O652" s="53">
        <v>5.0</v>
      </c>
      <c r="P652" s="53">
        <v>10.0</v>
      </c>
      <c r="Q652" s="130"/>
      <c r="R652" s="51"/>
      <c r="S652" s="51"/>
    </row>
    <row r="653" ht="14.25" customHeight="1">
      <c r="A653" s="129">
        <v>646.0</v>
      </c>
      <c r="B653" s="129">
        <v>30.0</v>
      </c>
      <c r="C653" s="129">
        <v>17.0</v>
      </c>
      <c r="D653" s="129">
        <v>22.0</v>
      </c>
      <c r="E653" s="53" t="s">
        <v>19</v>
      </c>
      <c r="F653" s="51">
        <v>26.0</v>
      </c>
      <c r="G653" s="53" t="s">
        <v>19</v>
      </c>
      <c r="H653" s="130">
        <v>2.6</v>
      </c>
      <c r="J653" s="51">
        <v>74.0</v>
      </c>
      <c r="K653" s="53" t="s">
        <v>19</v>
      </c>
      <c r="L653" s="53" t="s">
        <v>19</v>
      </c>
      <c r="M653" s="53" t="s">
        <v>19</v>
      </c>
      <c r="N653" s="53">
        <v>5.0</v>
      </c>
      <c r="O653" s="53">
        <v>5.0</v>
      </c>
      <c r="P653" s="53" t="s">
        <v>19</v>
      </c>
      <c r="Q653" s="130"/>
      <c r="R653" s="51"/>
      <c r="S653" s="51"/>
    </row>
    <row r="654" ht="14.25" customHeight="1">
      <c r="A654" s="129">
        <v>647.0</v>
      </c>
      <c r="B654" s="129">
        <v>35.0</v>
      </c>
      <c r="C654" s="129">
        <v>17.0</v>
      </c>
      <c r="D654" s="129">
        <v>23.0</v>
      </c>
      <c r="E654" s="53">
        <v>33.7</v>
      </c>
      <c r="F654" s="51">
        <v>22.6</v>
      </c>
      <c r="G654" s="53">
        <v>5.5</v>
      </c>
      <c r="H654" s="130">
        <v>2.7</v>
      </c>
      <c r="J654" s="51">
        <v>75.0</v>
      </c>
      <c r="K654" s="53">
        <v>10.0</v>
      </c>
      <c r="L654" s="53">
        <v>10.0</v>
      </c>
      <c r="M654" s="53">
        <v>10.0</v>
      </c>
      <c r="N654" s="53">
        <v>5.0</v>
      </c>
      <c r="O654" s="53">
        <v>5.0</v>
      </c>
      <c r="P654" s="53">
        <v>10.0</v>
      </c>
      <c r="Q654" s="130"/>
      <c r="R654" s="51"/>
      <c r="S654" s="51"/>
    </row>
    <row r="655" ht="14.25" customHeight="1">
      <c r="A655" s="129">
        <v>648.0</v>
      </c>
      <c r="B655" s="129">
        <v>6.0</v>
      </c>
      <c r="C655" s="129">
        <v>17.0</v>
      </c>
      <c r="D655" s="129">
        <v>24.0</v>
      </c>
      <c r="E655" s="53">
        <v>31.1</v>
      </c>
      <c r="F655" s="51" t="s">
        <v>99</v>
      </c>
      <c r="G655" s="53">
        <v>5.6</v>
      </c>
      <c r="H655" s="130">
        <v>1.0</v>
      </c>
      <c r="J655" s="51">
        <v>0.0</v>
      </c>
      <c r="K655" s="53">
        <v>10.0</v>
      </c>
      <c r="L655" s="53">
        <v>10.0</v>
      </c>
      <c r="M655" s="53">
        <v>10.0</v>
      </c>
      <c r="N655" s="53">
        <v>5.0</v>
      </c>
      <c r="O655" s="53">
        <v>5.0</v>
      </c>
      <c r="P655" s="53">
        <v>10.0</v>
      </c>
      <c r="Q655" s="130"/>
      <c r="R655" s="51"/>
      <c r="S655" s="51"/>
    </row>
    <row r="656" ht="14.25" customHeight="1">
      <c r="A656" s="129">
        <v>649.0</v>
      </c>
      <c r="B656" s="129">
        <v>4.0</v>
      </c>
      <c r="C656" s="129">
        <v>17.0</v>
      </c>
      <c r="D656" s="129">
        <v>25.0</v>
      </c>
      <c r="E656" s="53" t="s">
        <v>19</v>
      </c>
      <c r="F656" s="51">
        <v>0.0</v>
      </c>
      <c r="G656" s="53" t="s">
        <v>19</v>
      </c>
      <c r="H656" s="130">
        <v>0.0</v>
      </c>
      <c r="I656" s="129" t="s">
        <v>82</v>
      </c>
      <c r="J656" s="51">
        <v>0.0</v>
      </c>
      <c r="K656" s="53" t="s">
        <v>19</v>
      </c>
      <c r="L656" s="53" t="s">
        <v>19</v>
      </c>
      <c r="M656" s="53" t="s">
        <v>19</v>
      </c>
      <c r="N656" s="53" t="s">
        <v>19</v>
      </c>
      <c r="O656" s="53" t="s">
        <v>19</v>
      </c>
      <c r="P656" s="53" t="s">
        <v>19</v>
      </c>
      <c r="Q656" s="130"/>
      <c r="R656" s="51"/>
      <c r="S656" s="51"/>
    </row>
    <row r="657" ht="14.25" customHeight="1">
      <c r="A657" s="129">
        <v>650.0</v>
      </c>
      <c r="B657" s="129">
        <v>28.0</v>
      </c>
      <c r="C657" s="129">
        <v>17.0</v>
      </c>
      <c r="D657" s="129">
        <v>26.0</v>
      </c>
      <c r="E657" s="53" t="s">
        <v>19</v>
      </c>
      <c r="F657" s="51">
        <v>0.0</v>
      </c>
      <c r="G657" s="53" t="s">
        <v>19</v>
      </c>
      <c r="H657" s="130">
        <v>0.0</v>
      </c>
      <c r="I657" s="129" t="s">
        <v>82</v>
      </c>
      <c r="J657" s="51">
        <v>0.0</v>
      </c>
      <c r="K657" s="53" t="s">
        <v>19</v>
      </c>
      <c r="L657" s="53" t="s">
        <v>19</v>
      </c>
      <c r="M657" s="53" t="s">
        <v>19</v>
      </c>
      <c r="N657" s="53" t="s">
        <v>19</v>
      </c>
      <c r="O657" s="53" t="s">
        <v>19</v>
      </c>
      <c r="P657" s="53" t="s">
        <v>19</v>
      </c>
      <c r="Q657" s="130"/>
      <c r="R657" s="51"/>
      <c r="S657" s="51"/>
    </row>
    <row r="658" ht="14.25" customHeight="1">
      <c r="A658" s="129">
        <v>651.0</v>
      </c>
      <c r="B658" s="129">
        <v>29.0</v>
      </c>
      <c r="C658" s="129">
        <v>17.0</v>
      </c>
      <c r="D658" s="129">
        <v>27.0</v>
      </c>
      <c r="E658" s="53" t="s">
        <v>19</v>
      </c>
      <c r="F658" s="51">
        <v>28.0</v>
      </c>
      <c r="G658" s="53" t="s">
        <v>19</v>
      </c>
      <c r="H658" s="130">
        <v>2.6</v>
      </c>
      <c r="J658" s="51">
        <v>76.0</v>
      </c>
      <c r="K658" s="53" t="s">
        <v>19</v>
      </c>
      <c r="L658" s="53" t="s">
        <v>19</v>
      </c>
      <c r="M658" s="53" t="s">
        <v>19</v>
      </c>
      <c r="N658" s="53" t="s">
        <v>19</v>
      </c>
      <c r="O658" s="53" t="s">
        <v>19</v>
      </c>
      <c r="P658" s="53" t="s">
        <v>19</v>
      </c>
      <c r="Q658" s="130"/>
      <c r="R658" s="51"/>
      <c r="S658" s="51"/>
    </row>
    <row r="659" ht="14.25" customHeight="1">
      <c r="A659" s="129">
        <v>652.0</v>
      </c>
      <c r="B659" s="129">
        <v>3.0</v>
      </c>
      <c r="C659" s="129">
        <v>17.0</v>
      </c>
      <c r="D659" s="129">
        <v>28.0</v>
      </c>
      <c r="E659" s="53">
        <v>36.1</v>
      </c>
      <c r="F659" s="51">
        <v>21.5</v>
      </c>
      <c r="G659" s="53">
        <v>5.4</v>
      </c>
      <c r="H659" s="130">
        <v>1.8</v>
      </c>
      <c r="J659" s="51">
        <v>77.0</v>
      </c>
      <c r="K659" s="53">
        <v>8.0</v>
      </c>
      <c r="L659" s="53">
        <v>8.0</v>
      </c>
      <c r="M659" s="53">
        <v>8.0</v>
      </c>
      <c r="N659" s="53">
        <v>5.0</v>
      </c>
      <c r="O659" s="53">
        <v>5.0</v>
      </c>
      <c r="P659" s="53">
        <v>5.0</v>
      </c>
      <c r="Q659" s="130"/>
      <c r="R659" s="51"/>
      <c r="S659" s="51"/>
      <c r="AB659" s="53" t="s">
        <v>60</v>
      </c>
    </row>
    <row r="660" ht="14.25" customHeight="1">
      <c r="A660" s="129">
        <v>653.0</v>
      </c>
      <c r="B660" s="129">
        <v>8.0</v>
      </c>
      <c r="C660" s="129">
        <v>17.0</v>
      </c>
      <c r="D660" s="129">
        <v>29.0</v>
      </c>
      <c r="E660" s="53">
        <v>29.9</v>
      </c>
      <c r="F660" s="51">
        <v>19.0</v>
      </c>
      <c r="G660" s="53">
        <v>5.0</v>
      </c>
      <c r="H660" s="130">
        <v>2.0</v>
      </c>
      <c r="J660" s="51">
        <v>78.0</v>
      </c>
      <c r="K660" s="53">
        <v>10.0</v>
      </c>
      <c r="L660" s="53">
        <v>10.0</v>
      </c>
      <c r="M660" s="53">
        <v>10.0</v>
      </c>
      <c r="N660" s="53">
        <v>5.0</v>
      </c>
      <c r="O660" s="53">
        <v>5.0</v>
      </c>
      <c r="P660" s="53">
        <v>10.0</v>
      </c>
      <c r="Q660" s="130"/>
      <c r="R660" s="51"/>
      <c r="S660" s="51"/>
    </row>
    <row r="661" ht="14.25" customHeight="1">
      <c r="A661" s="129">
        <v>654.0</v>
      </c>
      <c r="B661" s="129">
        <v>33.0</v>
      </c>
      <c r="C661" s="129">
        <v>17.0</v>
      </c>
      <c r="D661" s="129">
        <v>30.0</v>
      </c>
      <c r="E661" s="53">
        <v>29.4</v>
      </c>
      <c r="F661" s="51">
        <v>29.0</v>
      </c>
      <c r="G661" s="53">
        <v>4.8</v>
      </c>
      <c r="H661" s="130">
        <v>2.55</v>
      </c>
      <c r="J661" s="51">
        <v>79.0</v>
      </c>
      <c r="K661" s="53">
        <v>2.0</v>
      </c>
      <c r="L661" s="53">
        <v>8.0</v>
      </c>
      <c r="M661" s="53">
        <v>10.0</v>
      </c>
      <c r="N661" s="53">
        <v>5.0</v>
      </c>
      <c r="O661" s="53">
        <v>5.0</v>
      </c>
      <c r="P661" s="53">
        <v>0.0</v>
      </c>
      <c r="Q661" s="130"/>
      <c r="R661" s="51"/>
      <c r="S661" s="51"/>
      <c r="AB661" s="53" t="s">
        <v>26</v>
      </c>
    </row>
    <row r="662" ht="14.25" customHeight="1">
      <c r="A662" s="129">
        <v>655.0</v>
      </c>
      <c r="B662" s="129">
        <v>19.0</v>
      </c>
      <c r="C662" s="129">
        <v>17.0</v>
      </c>
      <c r="D662" s="129">
        <v>31.0</v>
      </c>
      <c r="E662" s="53">
        <v>38.2</v>
      </c>
      <c r="F662" s="51">
        <v>30.0</v>
      </c>
      <c r="G662" s="53">
        <v>5.9</v>
      </c>
      <c r="H662" s="130">
        <v>2.5</v>
      </c>
      <c r="J662" s="51">
        <v>80.0</v>
      </c>
      <c r="K662" s="53">
        <v>6.0</v>
      </c>
      <c r="L662" s="53">
        <v>8.0</v>
      </c>
      <c r="M662" s="53">
        <v>10.0</v>
      </c>
      <c r="N662" s="53">
        <v>5.0</v>
      </c>
      <c r="O662" s="53">
        <v>5.0</v>
      </c>
      <c r="P662" s="53">
        <v>10.0</v>
      </c>
      <c r="Q662" s="130"/>
      <c r="R662" s="51"/>
      <c r="S662" s="51"/>
    </row>
    <row r="663" ht="14.25" customHeight="1">
      <c r="A663" s="129">
        <v>656.0</v>
      </c>
      <c r="B663" s="129">
        <v>22.0</v>
      </c>
      <c r="C663" s="129">
        <v>17.0</v>
      </c>
      <c r="D663" s="129">
        <v>32.0</v>
      </c>
      <c r="E663" s="53">
        <v>39.8</v>
      </c>
      <c r="F663" s="51">
        <v>0.0</v>
      </c>
      <c r="G663" s="53">
        <v>6.1</v>
      </c>
      <c r="H663" s="130">
        <v>0.0</v>
      </c>
      <c r="I663" s="129" t="s">
        <v>82</v>
      </c>
      <c r="J663" s="51">
        <v>0.0</v>
      </c>
      <c r="K663" s="53">
        <v>6.0</v>
      </c>
      <c r="L663" s="53">
        <v>8.0</v>
      </c>
      <c r="M663" s="53">
        <v>10.0</v>
      </c>
      <c r="N663" s="53">
        <v>5.0</v>
      </c>
      <c r="O663" s="53">
        <v>5.0</v>
      </c>
      <c r="P663" s="53">
        <v>10.0</v>
      </c>
      <c r="Q663" s="130"/>
      <c r="R663" s="51"/>
      <c r="S663" s="51"/>
    </row>
    <row r="664" ht="14.25" customHeight="1">
      <c r="A664" s="129">
        <v>657.0</v>
      </c>
      <c r="B664" s="129">
        <v>11.0</v>
      </c>
      <c r="C664" s="129">
        <v>17.0</v>
      </c>
      <c r="D664" s="129">
        <v>33.0</v>
      </c>
      <c r="E664" s="53" t="s">
        <v>19</v>
      </c>
      <c r="F664" s="51">
        <v>15.0</v>
      </c>
      <c r="G664" s="53" t="s">
        <v>19</v>
      </c>
      <c r="H664" s="130">
        <v>1.3</v>
      </c>
      <c r="J664" s="51">
        <v>81.0</v>
      </c>
      <c r="K664" s="53" t="s">
        <v>19</v>
      </c>
      <c r="L664" s="53" t="s">
        <v>19</v>
      </c>
      <c r="M664" s="53" t="s">
        <v>19</v>
      </c>
      <c r="N664" s="53" t="s">
        <v>19</v>
      </c>
      <c r="O664" s="53" t="s">
        <v>19</v>
      </c>
      <c r="P664" s="53" t="s">
        <v>19</v>
      </c>
      <c r="Q664" s="130"/>
      <c r="R664" s="51"/>
      <c r="S664" s="51"/>
    </row>
    <row r="665" ht="14.25" customHeight="1">
      <c r="A665" s="129">
        <v>658.0</v>
      </c>
      <c r="B665" s="129">
        <v>18.0</v>
      </c>
      <c r="C665" s="129">
        <v>17.0</v>
      </c>
      <c r="D665" s="129">
        <v>34.0</v>
      </c>
      <c r="E665" s="53">
        <v>23.5</v>
      </c>
      <c r="F665" s="51">
        <v>30.0</v>
      </c>
      <c r="G665" s="53">
        <v>4.9</v>
      </c>
      <c r="H665" s="130">
        <v>2.3</v>
      </c>
      <c r="J665" s="51">
        <v>82.0</v>
      </c>
      <c r="K665" s="53">
        <v>10.0</v>
      </c>
      <c r="L665" s="53">
        <v>10.0</v>
      </c>
      <c r="M665" s="53">
        <v>10.0</v>
      </c>
      <c r="N665" s="53">
        <v>5.0</v>
      </c>
      <c r="O665" s="53">
        <v>5.0</v>
      </c>
      <c r="P665" s="53">
        <v>10.0</v>
      </c>
      <c r="Q665" s="130"/>
      <c r="R665" s="51"/>
      <c r="S665" s="51"/>
    </row>
    <row r="666" ht="14.25" customHeight="1">
      <c r="A666" s="129">
        <v>659.0</v>
      </c>
      <c r="B666" s="129">
        <v>21.0</v>
      </c>
      <c r="C666" s="129">
        <v>17.0</v>
      </c>
      <c r="D666" s="129">
        <v>35.0</v>
      </c>
      <c r="E666" s="53">
        <v>37.9</v>
      </c>
      <c r="F666" s="51">
        <v>0.0</v>
      </c>
      <c r="G666" s="53">
        <v>6.0</v>
      </c>
      <c r="H666" s="130">
        <v>0.0</v>
      </c>
      <c r="I666" s="129" t="s">
        <v>82</v>
      </c>
      <c r="J666" s="51">
        <v>0.0</v>
      </c>
      <c r="K666" s="53">
        <v>6.0</v>
      </c>
      <c r="L666" s="53">
        <v>8.0</v>
      </c>
      <c r="M666" s="53">
        <v>10.0</v>
      </c>
      <c r="N666" s="53">
        <v>5.0</v>
      </c>
      <c r="O666" s="53">
        <v>5.0</v>
      </c>
      <c r="P666" s="53">
        <v>5.0</v>
      </c>
      <c r="Q666" s="130"/>
      <c r="R666" s="51"/>
      <c r="S666" s="51"/>
    </row>
    <row r="667" ht="14.25" customHeight="1">
      <c r="A667" s="129">
        <v>660.0</v>
      </c>
      <c r="B667" s="129">
        <v>5.0</v>
      </c>
      <c r="C667" s="129">
        <v>17.0</v>
      </c>
      <c r="D667" s="129">
        <v>36.0</v>
      </c>
      <c r="E667" s="53" t="s">
        <v>19</v>
      </c>
      <c r="F667" s="51">
        <v>30.0</v>
      </c>
      <c r="G667" s="53" t="s">
        <v>19</v>
      </c>
      <c r="H667" s="130">
        <v>2.6</v>
      </c>
      <c r="J667" s="51">
        <v>83.0</v>
      </c>
      <c r="K667" s="53" t="s">
        <v>19</v>
      </c>
      <c r="L667" s="53" t="s">
        <v>19</v>
      </c>
      <c r="M667" s="53" t="s">
        <v>19</v>
      </c>
      <c r="N667" s="53" t="s">
        <v>19</v>
      </c>
      <c r="O667" s="53" t="s">
        <v>19</v>
      </c>
      <c r="P667" s="53" t="s">
        <v>19</v>
      </c>
      <c r="Q667" s="130"/>
      <c r="R667" s="51"/>
      <c r="S667" s="51"/>
      <c r="AB667" s="53" t="s">
        <v>26</v>
      </c>
    </row>
    <row r="668" ht="14.25" customHeight="1">
      <c r="A668" s="129">
        <v>661.0</v>
      </c>
      <c r="B668" s="129">
        <v>7.0</v>
      </c>
      <c r="C668" s="129">
        <v>17.0</v>
      </c>
      <c r="D668" s="129">
        <v>37.0</v>
      </c>
      <c r="E668" s="53">
        <v>37.4</v>
      </c>
      <c r="F668" s="51">
        <v>0.0</v>
      </c>
      <c r="G668" s="53">
        <v>6.3</v>
      </c>
      <c r="H668" s="130">
        <v>0.0</v>
      </c>
      <c r="I668" s="129" t="s">
        <v>82</v>
      </c>
      <c r="J668" s="51">
        <v>0.0</v>
      </c>
      <c r="K668" s="53">
        <v>6.0</v>
      </c>
      <c r="L668" s="53">
        <v>8.0</v>
      </c>
      <c r="M668" s="53">
        <v>10.0</v>
      </c>
      <c r="N668" s="53">
        <v>5.0</v>
      </c>
      <c r="O668" s="53">
        <v>5.0</v>
      </c>
      <c r="P668" s="53">
        <v>10.0</v>
      </c>
      <c r="Q668" s="130"/>
      <c r="R668" s="51"/>
      <c r="S668" s="51"/>
    </row>
    <row r="669" ht="14.25" customHeight="1">
      <c r="A669" s="129">
        <v>662.0</v>
      </c>
      <c r="B669" s="129">
        <v>16.0</v>
      </c>
      <c r="C669" s="129">
        <v>17.0</v>
      </c>
      <c r="D669" s="129">
        <v>38.0</v>
      </c>
      <c r="E669" s="53" t="s">
        <v>19</v>
      </c>
      <c r="F669" s="51">
        <v>27.5</v>
      </c>
      <c r="G669" s="53" t="s">
        <v>19</v>
      </c>
      <c r="H669" s="130">
        <v>2.6</v>
      </c>
      <c r="J669" s="51">
        <v>84.0</v>
      </c>
      <c r="K669" s="53" t="s">
        <v>19</v>
      </c>
      <c r="L669" s="53" t="s">
        <v>19</v>
      </c>
      <c r="M669" s="53" t="s">
        <v>19</v>
      </c>
      <c r="N669" s="53" t="s">
        <v>19</v>
      </c>
      <c r="O669" s="53" t="s">
        <v>19</v>
      </c>
      <c r="P669" s="53" t="s">
        <v>19</v>
      </c>
      <c r="Q669" s="130"/>
      <c r="R669" s="51"/>
      <c r="S669" s="51"/>
    </row>
    <row r="670" ht="14.25" customHeight="1">
      <c r="A670" s="129">
        <v>663.0</v>
      </c>
      <c r="B670" s="129">
        <v>32.0</v>
      </c>
      <c r="C670" s="129">
        <v>17.0</v>
      </c>
      <c r="D670" s="129">
        <v>39.0</v>
      </c>
      <c r="E670" s="53">
        <v>35.8</v>
      </c>
      <c r="F670" s="51">
        <v>30.0</v>
      </c>
      <c r="G670" s="53">
        <v>5.9</v>
      </c>
      <c r="H670" s="130">
        <v>2.6</v>
      </c>
      <c r="J670" s="51">
        <v>85.0</v>
      </c>
      <c r="K670" s="53">
        <v>10.0</v>
      </c>
      <c r="L670" s="53">
        <v>10.0</v>
      </c>
      <c r="M670" s="53">
        <v>10.0</v>
      </c>
      <c r="N670" s="53">
        <v>5.0</v>
      </c>
      <c r="O670" s="53">
        <v>5.0</v>
      </c>
      <c r="P670" s="53">
        <v>10.0</v>
      </c>
      <c r="Q670" s="130"/>
      <c r="R670" s="51"/>
      <c r="S670" s="51"/>
    </row>
    <row r="671" ht="14.25" customHeight="1">
      <c r="A671" s="129">
        <v>664.0</v>
      </c>
      <c r="B671" s="129">
        <v>2.0</v>
      </c>
      <c r="C671" s="129">
        <v>18.0</v>
      </c>
      <c r="D671" s="129">
        <v>1.0</v>
      </c>
      <c r="E671" s="53">
        <v>36.9</v>
      </c>
      <c r="F671" s="51">
        <v>25.5</v>
      </c>
      <c r="G671" s="53">
        <v>6.0</v>
      </c>
      <c r="H671" s="130">
        <v>2.4</v>
      </c>
      <c r="J671" s="51">
        <v>110.0</v>
      </c>
      <c r="K671" s="53">
        <v>10.0</v>
      </c>
      <c r="L671" s="53">
        <v>10.0</v>
      </c>
      <c r="M671" s="53">
        <v>10.0</v>
      </c>
      <c r="N671" s="53">
        <v>5.0</v>
      </c>
      <c r="O671" s="53">
        <v>5.0</v>
      </c>
      <c r="P671" s="53">
        <v>10.0</v>
      </c>
      <c r="Q671" s="130"/>
      <c r="R671" s="51"/>
      <c r="S671" s="51"/>
    </row>
    <row r="672" ht="14.25" customHeight="1">
      <c r="A672" s="129">
        <v>665.0</v>
      </c>
      <c r="B672" s="129">
        <v>38.0</v>
      </c>
      <c r="C672" s="129">
        <v>18.0</v>
      </c>
      <c r="D672" s="129">
        <v>2.0</v>
      </c>
      <c r="E672" s="131">
        <v>32.1</v>
      </c>
      <c r="F672" s="51" t="s">
        <v>99</v>
      </c>
      <c r="G672" s="131">
        <v>5.2</v>
      </c>
      <c r="H672" s="130">
        <v>3.0</v>
      </c>
      <c r="J672" s="51"/>
      <c r="K672" s="131">
        <v>0.0</v>
      </c>
      <c r="L672" s="131">
        <v>0.0</v>
      </c>
      <c r="M672" s="131">
        <v>0.0</v>
      </c>
      <c r="N672" s="53">
        <v>0.0</v>
      </c>
      <c r="O672" s="53">
        <v>0.0</v>
      </c>
      <c r="P672" s="131">
        <v>0.0</v>
      </c>
      <c r="Q672" s="130"/>
      <c r="R672" s="51"/>
      <c r="S672" s="51"/>
    </row>
    <row r="673" ht="14.25" customHeight="1">
      <c r="A673" s="129">
        <v>666.0</v>
      </c>
      <c r="B673" s="129">
        <v>19.0</v>
      </c>
      <c r="C673" s="129">
        <v>18.0</v>
      </c>
      <c r="D673" s="129">
        <v>3.0</v>
      </c>
      <c r="E673" s="53">
        <v>44.7</v>
      </c>
      <c r="F673" s="51">
        <v>29.5</v>
      </c>
      <c r="G673" s="132" t="s">
        <v>139</v>
      </c>
      <c r="H673" s="130">
        <v>2.65</v>
      </c>
      <c r="J673" s="51">
        <v>109.0</v>
      </c>
      <c r="K673" s="53">
        <v>0.0</v>
      </c>
      <c r="L673" s="53">
        <v>0.0</v>
      </c>
      <c r="M673" s="53">
        <v>0.0</v>
      </c>
      <c r="N673" s="53">
        <v>0.0</v>
      </c>
      <c r="O673" s="53">
        <v>0.0</v>
      </c>
      <c r="P673" s="53">
        <v>0.0</v>
      </c>
      <c r="Q673" s="130"/>
      <c r="R673" s="51"/>
      <c r="S673" s="51"/>
    </row>
    <row r="674" ht="14.25" customHeight="1">
      <c r="A674" s="129">
        <v>667.0</v>
      </c>
      <c r="B674" s="129">
        <v>37.0</v>
      </c>
      <c r="C674" s="129">
        <v>18.0</v>
      </c>
      <c r="D674" s="129">
        <v>4.0</v>
      </c>
      <c r="E674" s="53">
        <v>34.8</v>
      </c>
      <c r="F674" s="51" t="s">
        <v>99</v>
      </c>
      <c r="G674" s="53">
        <v>6.7</v>
      </c>
      <c r="H674" s="130">
        <v>2.95</v>
      </c>
      <c r="J674" s="51"/>
      <c r="K674" s="53">
        <v>10.0</v>
      </c>
      <c r="L674" s="53">
        <v>10.0</v>
      </c>
      <c r="M674" s="53">
        <v>10.0</v>
      </c>
      <c r="N674" s="53">
        <v>5.0</v>
      </c>
      <c r="O674" s="53">
        <v>5.0</v>
      </c>
      <c r="P674" s="53">
        <v>10.0</v>
      </c>
      <c r="Q674" s="130"/>
      <c r="R674" s="51"/>
      <c r="S674" s="51"/>
    </row>
    <row r="675" ht="14.25" customHeight="1">
      <c r="A675" s="129">
        <v>668.0</v>
      </c>
      <c r="B675" s="129">
        <v>7.0</v>
      </c>
      <c r="C675" s="129">
        <v>18.0</v>
      </c>
      <c r="D675" s="129">
        <v>5.0</v>
      </c>
      <c r="E675" s="53" t="s">
        <v>19</v>
      </c>
      <c r="F675" s="51">
        <v>31.0</v>
      </c>
      <c r="G675" s="53" t="s">
        <v>19</v>
      </c>
      <c r="H675" s="130">
        <v>2.5</v>
      </c>
      <c r="J675" s="51">
        <v>108.0</v>
      </c>
      <c r="K675" s="53" t="s">
        <v>19</v>
      </c>
      <c r="L675" s="53" t="s">
        <v>19</v>
      </c>
      <c r="M675" s="53" t="s">
        <v>19</v>
      </c>
      <c r="N675" s="53" t="s">
        <v>19</v>
      </c>
      <c r="O675" s="53" t="s">
        <v>19</v>
      </c>
      <c r="P675" s="53" t="s">
        <v>19</v>
      </c>
      <c r="Q675" s="130"/>
      <c r="R675" s="51"/>
      <c r="S675" s="51"/>
      <c r="AB675" s="53" t="s">
        <v>137</v>
      </c>
    </row>
    <row r="676" ht="14.25" customHeight="1">
      <c r="A676" s="129">
        <v>669.0</v>
      </c>
      <c r="B676" s="129">
        <v>9.0</v>
      </c>
      <c r="C676" s="129">
        <v>18.0</v>
      </c>
      <c r="D676" s="129">
        <v>6.0</v>
      </c>
      <c r="E676" s="53">
        <v>34.8</v>
      </c>
      <c r="F676" s="51">
        <v>20.1</v>
      </c>
      <c r="G676" s="53">
        <v>5.8</v>
      </c>
      <c r="H676" s="130">
        <v>2.2</v>
      </c>
      <c r="J676" s="51">
        <v>107.0</v>
      </c>
      <c r="K676" s="53">
        <v>10.0</v>
      </c>
      <c r="L676" s="53">
        <v>10.0</v>
      </c>
      <c r="M676" s="53">
        <v>10.0</v>
      </c>
      <c r="N676" s="53">
        <v>5.0</v>
      </c>
      <c r="O676" s="53">
        <v>5.0</v>
      </c>
      <c r="P676" s="53">
        <v>10.0</v>
      </c>
      <c r="Q676" s="130"/>
      <c r="R676" s="51"/>
      <c r="S676" s="51"/>
    </row>
    <row r="677" ht="14.25" customHeight="1">
      <c r="A677" s="129">
        <v>670.0</v>
      </c>
      <c r="B677" s="129">
        <v>33.0</v>
      </c>
      <c r="C677" s="129">
        <v>18.0</v>
      </c>
      <c r="D677" s="129">
        <v>7.0</v>
      </c>
      <c r="E677" s="53">
        <v>27.4</v>
      </c>
      <c r="F677" s="51">
        <v>29.0</v>
      </c>
      <c r="G677" s="53">
        <v>4.9</v>
      </c>
      <c r="H677" s="130">
        <v>2.6</v>
      </c>
      <c r="J677" s="51">
        <v>106.0</v>
      </c>
      <c r="K677" s="53">
        <v>6.0</v>
      </c>
      <c r="L677" s="53">
        <v>10.0</v>
      </c>
      <c r="M677" s="53">
        <v>10.0</v>
      </c>
      <c r="N677" s="53">
        <v>5.0</v>
      </c>
      <c r="O677" s="53">
        <v>5.0</v>
      </c>
      <c r="P677" s="53">
        <v>10.0</v>
      </c>
      <c r="Q677" s="130"/>
      <c r="R677" s="51"/>
      <c r="S677" s="51"/>
    </row>
    <row r="678" ht="14.25" customHeight="1">
      <c r="A678" s="129">
        <v>671.0</v>
      </c>
      <c r="B678" s="129">
        <v>11.0</v>
      </c>
      <c r="C678" s="129">
        <v>18.0</v>
      </c>
      <c r="D678" s="129">
        <v>8.0</v>
      </c>
      <c r="E678" s="53">
        <v>32.8</v>
      </c>
      <c r="F678" s="51">
        <v>23.0</v>
      </c>
      <c r="G678" s="53">
        <v>5.5</v>
      </c>
      <c r="H678" s="130">
        <v>2.1</v>
      </c>
      <c r="J678" s="51">
        <v>105.0</v>
      </c>
      <c r="K678" s="53">
        <v>6.0</v>
      </c>
      <c r="L678" s="53">
        <v>2.0</v>
      </c>
      <c r="M678" s="53">
        <v>10.0</v>
      </c>
      <c r="N678" s="53">
        <v>5.0</v>
      </c>
      <c r="O678" s="53">
        <v>5.0</v>
      </c>
      <c r="P678" s="53">
        <v>5.0</v>
      </c>
      <c r="Q678" s="130"/>
      <c r="R678" s="51"/>
      <c r="S678" s="51"/>
    </row>
    <row r="679" ht="14.25" customHeight="1">
      <c r="A679" s="129">
        <v>672.0</v>
      </c>
      <c r="B679" s="129">
        <v>22.0</v>
      </c>
      <c r="C679" s="129">
        <v>18.0</v>
      </c>
      <c r="D679" s="129">
        <v>9.0</v>
      </c>
      <c r="E679" s="53">
        <v>29.3</v>
      </c>
      <c r="F679" s="51">
        <v>25.5</v>
      </c>
      <c r="G679" s="53">
        <v>5.2</v>
      </c>
      <c r="H679" s="130">
        <v>2.5</v>
      </c>
      <c r="J679" s="51">
        <v>104.0</v>
      </c>
      <c r="K679" s="53">
        <v>10.0</v>
      </c>
      <c r="L679" s="53">
        <v>10.0</v>
      </c>
      <c r="M679" s="53">
        <v>10.0</v>
      </c>
      <c r="N679" s="53">
        <v>5.0</v>
      </c>
      <c r="O679" s="53">
        <v>5.0</v>
      </c>
      <c r="P679" s="53">
        <v>10.0</v>
      </c>
      <c r="Q679" s="130"/>
      <c r="R679" s="51"/>
      <c r="S679" s="51"/>
    </row>
    <row r="680" ht="14.25" customHeight="1">
      <c r="A680" s="129">
        <v>673.0</v>
      </c>
      <c r="B680" s="129">
        <v>3.0</v>
      </c>
      <c r="C680" s="129">
        <v>18.0</v>
      </c>
      <c r="D680" s="129">
        <v>10.0</v>
      </c>
      <c r="E680" s="53">
        <v>31.8</v>
      </c>
      <c r="F680" s="51">
        <v>29.0</v>
      </c>
      <c r="G680" s="53">
        <v>6.2</v>
      </c>
      <c r="H680" s="130">
        <v>2.6</v>
      </c>
      <c r="J680" s="51">
        <v>103.0</v>
      </c>
      <c r="K680" s="53">
        <v>10.0</v>
      </c>
      <c r="L680" s="53">
        <v>10.0</v>
      </c>
      <c r="M680" s="53">
        <v>10.0</v>
      </c>
      <c r="N680" s="53">
        <v>5.0</v>
      </c>
      <c r="O680" s="53">
        <v>5.0</v>
      </c>
      <c r="P680" s="53">
        <v>10.0</v>
      </c>
      <c r="Q680" s="130"/>
      <c r="R680" s="51"/>
      <c r="S680" s="51"/>
    </row>
    <row r="681" ht="14.25" customHeight="1">
      <c r="A681" s="129">
        <v>674.0</v>
      </c>
      <c r="B681" s="129">
        <v>13.0</v>
      </c>
      <c r="C681" s="129">
        <v>18.0</v>
      </c>
      <c r="D681" s="129">
        <v>11.0</v>
      </c>
      <c r="E681" s="53">
        <v>36.1</v>
      </c>
      <c r="F681" s="51">
        <v>28.5</v>
      </c>
      <c r="G681" s="53">
        <v>5.9</v>
      </c>
      <c r="H681" s="130">
        <v>2.8</v>
      </c>
      <c r="J681" s="51">
        <v>102.0</v>
      </c>
      <c r="K681" s="53">
        <v>10.0</v>
      </c>
      <c r="L681" s="53">
        <v>10.0</v>
      </c>
      <c r="M681" s="53">
        <v>10.0</v>
      </c>
      <c r="N681" s="53">
        <v>5.0</v>
      </c>
      <c r="O681" s="53">
        <v>5.0</v>
      </c>
      <c r="P681" s="53">
        <v>10.0</v>
      </c>
      <c r="Q681" s="130"/>
      <c r="R681" s="51"/>
      <c r="S681" s="51"/>
    </row>
    <row r="682" ht="14.25" customHeight="1">
      <c r="A682" s="129">
        <v>675.0</v>
      </c>
      <c r="B682" s="129">
        <v>31.0</v>
      </c>
      <c r="C682" s="129">
        <v>18.0</v>
      </c>
      <c r="D682" s="129">
        <v>12.0</v>
      </c>
      <c r="E682" s="53">
        <v>35.1</v>
      </c>
      <c r="F682" s="51">
        <v>27.0</v>
      </c>
      <c r="G682" s="53">
        <v>5.7</v>
      </c>
      <c r="H682" s="130">
        <v>2.2</v>
      </c>
      <c r="J682" s="51">
        <v>101.0</v>
      </c>
      <c r="K682" s="53">
        <v>10.0</v>
      </c>
      <c r="L682" s="53">
        <v>10.0</v>
      </c>
      <c r="M682" s="53">
        <v>10.0</v>
      </c>
      <c r="N682" s="53">
        <v>5.0</v>
      </c>
      <c r="O682" s="53">
        <v>5.0</v>
      </c>
      <c r="P682" s="53">
        <v>10.0</v>
      </c>
      <c r="Q682" s="130"/>
      <c r="R682" s="51"/>
      <c r="S682" s="51"/>
    </row>
    <row r="683" ht="14.25" customHeight="1">
      <c r="A683" s="129">
        <v>676.0</v>
      </c>
      <c r="B683" s="129">
        <v>35.0</v>
      </c>
      <c r="C683" s="129">
        <v>18.0</v>
      </c>
      <c r="D683" s="129">
        <v>13.0</v>
      </c>
      <c r="E683" s="53">
        <v>32.6</v>
      </c>
      <c r="F683" s="51">
        <v>27.0</v>
      </c>
      <c r="G683" s="53">
        <v>5.3</v>
      </c>
      <c r="H683" s="130">
        <v>2.6</v>
      </c>
      <c r="J683" s="51">
        <v>100.0</v>
      </c>
      <c r="K683" s="53">
        <v>10.0</v>
      </c>
      <c r="L683" s="53">
        <v>10.0</v>
      </c>
      <c r="M683" s="53">
        <v>10.0</v>
      </c>
      <c r="N683" s="53">
        <v>5.0</v>
      </c>
      <c r="O683" s="53">
        <v>5.0</v>
      </c>
      <c r="P683" s="53">
        <v>5.0</v>
      </c>
      <c r="Q683" s="130"/>
      <c r="R683" s="51"/>
      <c r="S683" s="51"/>
    </row>
    <row r="684" ht="14.25" customHeight="1">
      <c r="A684" s="129">
        <v>677.0</v>
      </c>
      <c r="B684" s="129">
        <v>32.0</v>
      </c>
      <c r="C684" s="129">
        <v>18.0</v>
      </c>
      <c r="D684" s="129">
        <v>14.0</v>
      </c>
      <c r="E684" s="53">
        <v>33.5</v>
      </c>
      <c r="F684" s="51">
        <v>29.0</v>
      </c>
      <c r="G684" s="53">
        <v>5.8</v>
      </c>
      <c r="H684" s="130">
        <v>2.6</v>
      </c>
      <c r="J684" s="51">
        <v>99.0</v>
      </c>
      <c r="K684" s="53">
        <v>10.0</v>
      </c>
      <c r="L684" s="53">
        <v>10.0</v>
      </c>
      <c r="M684" s="53">
        <v>10.0</v>
      </c>
      <c r="N684" s="53">
        <v>5.0</v>
      </c>
      <c r="O684" s="53">
        <v>5.0</v>
      </c>
      <c r="P684" s="53">
        <v>10.0</v>
      </c>
      <c r="Q684" s="130"/>
      <c r="R684" s="51"/>
      <c r="S684" s="51"/>
    </row>
    <row r="685" ht="14.25" customHeight="1">
      <c r="A685" s="129">
        <v>678.0</v>
      </c>
      <c r="B685" s="129">
        <v>24.0</v>
      </c>
      <c r="C685" s="129">
        <v>18.0</v>
      </c>
      <c r="D685" s="129">
        <v>15.0</v>
      </c>
      <c r="E685" s="53">
        <v>35.8</v>
      </c>
      <c r="F685" s="51" t="s">
        <v>99</v>
      </c>
      <c r="G685" s="53">
        <v>6.2</v>
      </c>
      <c r="H685" s="130">
        <v>2.2</v>
      </c>
      <c r="J685" s="51"/>
      <c r="K685" s="53">
        <v>10.0</v>
      </c>
      <c r="L685" s="53">
        <v>10.0</v>
      </c>
      <c r="M685" s="53">
        <v>10.0</v>
      </c>
      <c r="N685" s="53">
        <v>5.0</v>
      </c>
      <c r="O685" s="53">
        <v>5.0</v>
      </c>
      <c r="P685" s="53">
        <v>20.0</v>
      </c>
      <c r="Q685" s="130"/>
      <c r="R685" s="51"/>
      <c r="S685" s="51"/>
    </row>
    <row r="686" ht="14.25" customHeight="1">
      <c r="A686" s="129">
        <v>679.0</v>
      </c>
      <c r="B686" s="129">
        <v>6.0</v>
      </c>
      <c r="C686" s="129">
        <v>18.0</v>
      </c>
      <c r="D686" s="129">
        <v>16.0</v>
      </c>
      <c r="E686" s="53" t="s">
        <v>19</v>
      </c>
      <c r="F686" s="51">
        <v>20.0</v>
      </c>
      <c r="G686" s="53" t="s">
        <v>19</v>
      </c>
      <c r="H686" s="130">
        <v>1.8</v>
      </c>
      <c r="J686" s="51">
        <v>98.0</v>
      </c>
      <c r="K686" s="53" t="s">
        <v>19</v>
      </c>
      <c r="L686" s="53" t="s">
        <v>19</v>
      </c>
      <c r="M686" s="53" t="s">
        <v>19</v>
      </c>
      <c r="N686" s="53" t="s">
        <v>19</v>
      </c>
      <c r="O686" s="53" t="s">
        <v>19</v>
      </c>
      <c r="P686" s="53" t="s">
        <v>19</v>
      </c>
      <c r="Q686" s="130"/>
      <c r="R686" s="51"/>
      <c r="S686" s="51"/>
    </row>
    <row r="687" ht="14.25" customHeight="1">
      <c r="A687" s="129">
        <v>680.0</v>
      </c>
      <c r="B687" s="129">
        <v>21.0</v>
      </c>
      <c r="C687" s="129">
        <v>18.0</v>
      </c>
      <c r="D687" s="129">
        <v>17.0</v>
      </c>
      <c r="E687" s="53">
        <v>26.2</v>
      </c>
      <c r="F687" s="51">
        <v>0.0</v>
      </c>
      <c r="G687" s="53">
        <v>4.6</v>
      </c>
      <c r="H687" s="130">
        <v>0.0</v>
      </c>
      <c r="I687" s="129" t="s">
        <v>82</v>
      </c>
      <c r="J687" s="51">
        <v>0.0</v>
      </c>
      <c r="K687" s="53">
        <v>10.0</v>
      </c>
      <c r="L687" s="53">
        <v>10.0</v>
      </c>
      <c r="M687" s="53">
        <v>10.0</v>
      </c>
      <c r="N687" s="53">
        <v>5.0</v>
      </c>
      <c r="O687" s="53">
        <v>5.0</v>
      </c>
      <c r="P687" s="53">
        <v>10.0</v>
      </c>
      <c r="Q687" s="130"/>
      <c r="R687" s="51"/>
      <c r="S687" s="51"/>
    </row>
    <row r="688" ht="14.25" customHeight="1">
      <c r="A688" s="129">
        <v>681.0</v>
      </c>
      <c r="B688" s="129">
        <v>29.0</v>
      </c>
      <c r="C688" s="129">
        <v>18.0</v>
      </c>
      <c r="D688" s="129">
        <v>18.0</v>
      </c>
      <c r="E688" s="53" t="s">
        <v>19</v>
      </c>
      <c r="F688" s="51">
        <v>0.0</v>
      </c>
      <c r="G688" s="53" t="s">
        <v>19</v>
      </c>
      <c r="H688" s="130">
        <v>0.0</v>
      </c>
      <c r="I688" s="129" t="s">
        <v>82</v>
      </c>
      <c r="J688" s="51">
        <v>0.0</v>
      </c>
      <c r="K688" s="53" t="s">
        <v>19</v>
      </c>
      <c r="L688" s="53" t="s">
        <v>19</v>
      </c>
      <c r="M688" s="53" t="s">
        <v>19</v>
      </c>
      <c r="N688" s="53" t="s">
        <v>19</v>
      </c>
      <c r="O688" s="53" t="s">
        <v>19</v>
      </c>
      <c r="P688" s="53" t="s">
        <v>19</v>
      </c>
      <c r="Q688" s="130"/>
      <c r="R688" s="51"/>
      <c r="S688" s="51"/>
    </row>
    <row r="689" ht="14.25" customHeight="1">
      <c r="A689" s="129">
        <v>682.0</v>
      </c>
      <c r="B689" s="129">
        <v>28.0</v>
      </c>
      <c r="C689" s="129">
        <v>18.0</v>
      </c>
      <c r="D689" s="129">
        <v>19.0</v>
      </c>
      <c r="E689" s="53" t="s">
        <v>19</v>
      </c>
      <c r="F689" s="51" t="s">
        <v>99</v>
      </c>
      <c r="G689" s="53" t="s">
        <v>19</v>
      </c>
      <c r="H689" s="130">
        <v>0.0</v>
      </c>
      <c r="I689" s="129" t="s">
        <v>82</v>
      </c>
      <c r="J689" s="29"/>
      <c r="K689" s="53" t="s">
        <v>19</v>
      </c>
      <c r="L689" s="53" t="s">
        <v>19</v>
      </c>
      <c r="M689" s="53" t="s">
        <v>19</v>
      </c>
      <c r="N689" s="53" t="s">
        <v>19</v>
      </c>
      <c r="O689" s="53" t="s">
        <v>19</v>
      </c>
      <c r="P689" s="53" t="s">
        <v>19</v>
      </c>
      <c r="Q689" s="130"/>
      <c r="R689" s="51"/>
      <c r="S689" s="29"/>
    </row>
    <row r="690" ht="14.25" customHeight="1">
      <c r="A690" s="129">
        <v>683.0</v>
      </c>
      <c r="B690" s="129">
        <v>39.0</v>
      </c>
      <c r="C690" s="129">
        <v>18.0</v>
      </c>
      <c r="D690" s="129">
        <v>20.0</v>
      </c>
      <c r="E690" s="53" t="s">
        <v>19</v>
      </c>
      <c r="F690" s="51">
        <v>31.0</v>
      </c>
      <c r="G690" s="53" t="s">
        <v>19</v>
      </c>
      <c r="H690" s="130">
        <v>2.2</v>
      </c>
      <c r="J690" s="51">
        <v>97.0</v>
      </c>
      <c r="K690" s="53" t="s">
        <v>19</v>
      </c>
      <c r="L690" s="53" t="s">
        <v>19</v>
      </c>
      <c r="M690" s="53" t="s">
        <v>19</v>
      </c>
      <c r="N690" s="53" t="s">
        <v>19</v>
      </c>
      <c r="O690" s="53" t="s">
        <v>19</v>
      </c>
      <c r="P690" s="53" t="s">
        <v>19</v>
      </c>
      <c r="Q690" s="130"/>
      <c r="R690" s="51"/>
      <c r="S690" s="51"/>
    </row>
    <row r="691" ht="14.25" customHeight="1">
      <c r="A691" s="129">
        <v>684.0</v>
      </c>
      <c r="B691" s="129">
        <v>25.0</v>
      </c>
      <c r="C691" s="129">
        <v>18.0</v>
      </c>
      <c r="D691" s="129">
        <v>21.0</v>
      </c>
      <c r="E691" s="53">
        <v>41.6</v>
      </c>
      <c r="F691" s="51">
        <v>0.0</v>
      </c>
      <c r="G691" s="53">
        <v>5.4</v>
      </c>
      <c r="H691" s="130">
        <v>0.0</v>
      </c>
      <c r="I691" s="129" t="s">
        <v>82</v>
      </c>
      <c r="J691" s="51">
        <v>0.0</v>
      </c>
      <c r="K691" s="53">
        <v>6.0</v>
      </c>
      <c r="L691" s="53">
        <v>2.0</v>
      </c>
      <c r="M691" s="53">
        <v>10.0</v>
      </c>
      <c r="N691" s="53">
        <v>5.0</v>
      </c>
      <c r="O691" s="53">
        <v>5.0</v>
      </c>
      <c r="P691" s="53">
        <v>10.0</v>
      </c>
      <c r="Q691" s="130"/>
      <c r="R691" s="51"/>
      <c r="S691" s="51"/>
    </row>
    <row r="692" ht="14.25" customHeight="1">
      <c r="A692" s="129">
        <v>685.0</v>
      </c>
      <c r="B692" s="129">
        <v>10.0</v>
      </c>
      <c r="C692" s="129">
        <v>18.0</v>
      </c>
      <c r="D692" s="129">
        <v>22.0</v>
      </c>
      <c r="E692" s="53" t="s">
        <v>19</v>
      </c>
      <c r="F692" s="51">
        <v>0.0</v>
      </c>
      <c r="G692" s="53" t="s">
        <v>19</v>
      </c>
      <c r="H692" s="130">
        <v>0.0</v>
      </c>
      <c r="I692" s="129" t="s">
        <v>82</v>
      </c>
      <c r="J692" s="51">
        <v>0.0</v>
      </c>
      <c r="K692" s="53" t="s">
        <v>19</v>
      </c>
      <c r="L692" s="53" t="s">
        <v>19</v>
      </c>
      <c r="M692" s="53" t="s">
        <v>19</v>
      </c>
      <c r="N692" s="53">
        <v>5.0</v>
      </c>
      <c r="O692" s="53">
        <v>5.0</v>
      </c>
      <c r="P692" s="53" t="s">
        <v>19</v>
      </c>
      <c r="Q692" s="130"/>
      <c r="R692" s="51"/>
      <c r="S692" s="51"/>
    </row>
    <row r="693" ht="14.25" customHeight="1">
      <c r="A693" s="129">
        <v>686.0</v>
      </c>
      <c r="B693" s="129">
        <v>1.0</v>
      </c>
      <c r="C693" s="129">
        <v>18.0</v>
      </c>
      <c r="D693" s="129">
        <v>23.0</v>
      </c>
      <c r="E693" s="53" t="s">
        <v>19</v>
      </c>
      <c r="F693" s="51" t="s">
        <v>99</v>
      </c>
      <c r="G693" s="53" t="s">
        <v>19</v>
      </c>
      <c r="H693" s="130">
        <v>2.2</v>
      </c>
      <c r="J693" s="29"/>
      <c r="K693" s="53" t="s">
        <v>19</v>
      </c>
      <c r="L693" s="53" t="s">
        <v>19</v>
      </c>
      <c r="M693" s="53" t="s">
        <v>19</v>
      </c>
      <c r="N693" s="53">
        <v>5.0</v>
      </c>
      <c r="O693" s="53">
        <v>5.0</v>
      </c>
      <c r="P693" s="53" t="s">
        <v>19</v>
      </c>
      <c r="Q693" s="130"/>
      <c r="R693" s="51"/>
      <c r="S693" s="29"/>
    </row>
    <row r="694" ht="14.25" customHeight="1">
      <c r="A694" s="129">
        <v>687.0</v>
      </c>
      <c r="B694" s="129">
        <v>17.0</v>
      </c>
      <c r="C694" s="129">
        <v>18.0</v>
      </c>
      <c r="D694" s="129">
        <v>24.0</v>
      </c>
      <c r="E694" s="53">
        <v>27.3</v>
      </c>
      <c r="F694" s="51">
        <v>22.1</v>
      </c>
      <c r="G694" s="53">
        <v>4.7</v>
      </c>
      <c r="H694" s="130">
        <v>2.0</v>
      </c>
      <c r="J694" s="51">
        <v>96.0</v>
      </c>
      <c r="K694" s="53">
        <v>10.0</v>
      </c>
      <c r="L694" s="53">
        <v>10.0</v>
      </c>
      <c r="M694" s="53">
        <v>10.0</v>
      </c>
      <c r="N694" s="53">
        <v>5.0</v>
      </c>
      <c r="O694" s="53">
        <v>5.0</v>
      </c>
      <c r="P694" s="53">
        <v>5.0</v>
      </c>
      <c r="Q694" s="130"/>
      <c r="R694" s="51"/>
      <c r="S694" s="51"/>
    </row>
    <row r="695" ht="14.25" customHeight="1">
      <c r="A695" s="129">
        <v>688.0</v>
      </c>
      <c r="B695" s="129">
        <v>15.0</v>
      </c>
      <c r="C695" s="129">
        <v>18.0</v>
      </c>
      <c r="D695" s="129">
        <v>25.0</v>
      </c>
      <c r="E695" s="53">
        <v>30.6</v>
      </c>
      <c r="F695" s="51" t="s">
        <v>99</v>
      </c>
      <c r="G695" s="53">
        <v>4.8</v>
      </c>
      <c r="H695" s="130">
        <v>2.4</v>
      </c>
      <c r="J695" s="29"/>
      <c r="K695" s="53">
        <v>10.0</v>
      </c>
      <c r="L695" s="53">
        <v>10.0</v>
      </c>
      <c r="M695" s="53">
        <v>10.0</v>
      </c>
      <c r="N695" s="53">
        <v>5.0</v>
      </c>
      <c r="O695" s="53">
        <v>5.0</v>
      </c>
      <c r="P695" s="53">
        <v>10.0</v>
      </c>
      <c r="Q695" s="130"/>
      <c r="R695" s="51"/>
      <c r="S695" s="29"/>
    </row>
    <row r="696" ht="14.25" customHeight="1">
      <c r="A696" s="129">
        <v>689.0</v>
      </c>
      <c r="B696" s="129">
        <v>4.0</v>
      </c>
      <c r="C696" s="129">
        <v>18.0</v>
      </c>
      <c r="D696" s="129">
        <v>26.0</v>
      </c>
      <c r="E696" s="53">
        <v>28.6</v>
      </c>
      <c r="F696" s="51">
        <v>0.0</v>
      </c>
      <c r="G696" s="53">
        <v>4.0</v>
      </c>
      <c r="H696" s="130">
        <v>0.0</v>
      </c>
      <c r="I696" s="129" t="s">
        <v>82</v>
      </c>
      <c r="J696" s="51">
        <v>0.0</v>
      </c>
      <c r="K696" s="53">
        <v>0.0</v>
      </c>
      <c r="L696" s="53">
        <v>0.0</v>
      </c>
      <c r="M696" s="53">
        <v>0.0</v>
      </c>
      <c r="N696" s="53">
        <v>0.0</v>
      </c>
      <c r="O696" s="53">
        <v>0.0</v>
      </c>
      <c r="P696" s="53">
        <v>0.0</v>
      </c>
      <c r="Q696" s="130"/>
      <c r="R696" s="51"/>
      <c r="S696" s="51"/>
    </row>
    <row r="697" ht="14.25" customHeight="1">
      <c r="A697" s="129">
        <v>690.0</v>
      </c>
      <c r="B697" s="129">
        <v>14.0</v>
      </c>
      <c r="C697" s="129">
        <v>18.0</v>
      </c>
      <c r="D697" s="129">
        <v>27.0</v>
      </c>
      <c r="E697" s="53" t="s">
        <v>19</v>
      </c>
      <c r="F697" s="51">
        <v>0.0</v>
      </c>
      <c r="G697" s="53" t="s">
        <v>19</v>
      </c>
      <c r="H697" s="130">
        <v>0.0</v>
      </c>
      <c r="I697" s="129" t="s">
        <v>82</v>
      </c>
      <c r="J697" s="51">
        <v>0.0</v>
      </c>
      <c r="K697" s="53" t="s">
        <v>19</v>
      </c>
      <c r="L697" s="53" t="s">
        <v>19</v>
      </c>
      <c r="M697" s="53" t="s">
        <v>19</v>
      </c>
      <c r="N697" s="53" t="s">
        <v>19</v>
      </c>
      <c r="O697" s="53" t="s">
        <v>19</v>
      </c>
      <c r="P697" s="53" t="s">
        <v>19</v>
      </c>
      <c r="Q697" s="130"/>
      <c r="R697" s="51"/>
      <c r="S697" s="51"/>
    </row>
    <row r="698" ht="14.25" customHeight="1">
      <c r="A698" s="129">
        <v>691.0</v>
      </c>
      <c r="B698" s="129">
        <v>23.0</v>
      </c>
      <c r="C698" s="129">
        <v>18.0</v>
      </c>
      <c r="D698" s="129">
        <v>28.0</v>
      </c>
      <c r="E698" s="53" t="s">
        <v>19</v>
      </c>
      <c r="F698" s="51">
        <v>29.5</v>
      </c>
      <c r="G698" s="53" t="s">
        <v>19</v>
      </c>
      <c r="H698" s="130">
        <v>2.6</v>
      </c>
      <c r="J698" s="51">
        <v>95.0</v>
      </c>
      <c r="K698" s="53" t="s">
        <v>19</v>
      </c>
      <c r="L698" s="53" t="s">
        <v>19</v>
      </c>
      <c r="M698" s="53" t="s">
        <v>19</v>
      </c>
      <c r="N698" s="53" t="s">
        <v>19</v>
      </c>
      <c r="O698" s="53" t="s">
        <v>19</v>
      </c>
      <c r="P698" s="53" t="s">
        <v>19</v>
      </c>
      <c r="Q698" s="130"/>
      <c r="R698" s="51"/>
      <c r="S698" s="51"/>
    </row>
    <row r="699" ht="14.25" customHeight="1">
      <c r="A699" s="129">
        <v>692.0</v>
      </c>
      <c r="B699" s="129">
        <v>27.0</v>
      </c>
      <c r="C699" s="129">
        <v>18.0</v>
      </c>
      <c r="D699" s="129">
        <v>29.0</v>
      </c>
      <c r="E699" s="53">
        <v>37.2</v>
      </c>
      <c r="F699" s="51">
        <v>25.0</v>
      </c>
      <c r="G699" s="53">
        <v>6.0</v>
      </c>
      <c r="H699" s="130">
        <v>2.1</v>
      </c>
      <c r="J699" s="51">
        <v>94.0</v>
      </c>
      <c r="N699" s="53">
        <v>5.0</v>
      </c>
      <c r="O699" s="53">
        <v>5.0</v>
      </c>
      <c r="P699" s="53"/>
      <c r="Q699" s="130"/>
      <c r="R699" s="51"/>
      <c r="S699" s="51"/>
    </row>
    <row r="700" ht="14.25" customHeight="1">
      <c r="A700" s="129">
        <v>693.0</v>
      </c>
      <c r="B700" s="129">
        <v>30.0</v>
      </c>
      <c r="C700" s="129">
        <v>18.0</v>
      </c>
      <c r="D700" s="129">
        <v>30.0</v>
      </c>
      <c r="E700" s="53">
        <v>32.7</v>
      </c>
      <c r="F700" s="51">
        <v>36.0</v>
      </c>
      <c r="G700" s="53">
        <v>4.9</v>
      </c>
      <c r="H700" s="130">
        <v>2.7</v>
      </c>
      <c r="J700" s="51">
        <v>93.0</v>
      </c>
      <c r="K700" s="53">
        <v>6.0</v>
      </c>
      <c r="L700" s="53">
        <v>2.0</v>
      </c>
      <c r="M700" s="53">
        <v>10.0</v>
      </c>
      <c r="N700" s="53">
        <v>5.0</v>
      </c>
      <c r="O700" s="53">
        <v>5.0</v>
      </c>
      <c r="P700" s="53">
        <v>5.0</v>
      </c>
      <c r="Q700" s="130"/>
      <c r="R700" s="51"/>
      <c r="S700" s="51"/>
    </row>
    <row r="701" ht="14.25" customHeight="1">
      <c r="A701" s="129">
        <v>694.0</v>
      </c>
      <c r="B701" s="129">
        <v>26.0</v>
      </c>
      <c r="C701" s="129">
        <v>18.0</v>
      </c>
      <c r="D701" s="129">
        <v>31.0</v>
      </c>
      <c r="E701" s="53">
        <v>45.6</v>
      </c>
      <c r="F701" s="51">
        <v>0.0</v>
      </c>
      <c r="G701" s="53">
        <v>6.4</v>
      </c>
      <c r="H701" s="130">
        <v>0.6</v>
      </c>
      <c r="I701" s="129" t="s">
        <v>24</v>
      </c>
      <c r="J701" s="51">
        <v>0.0</v>
      </c>
      <c r="K701" s="53">
        <v>6.0</v>
      </c>
      <c r="L701" s="53">
        <v>2.0</v>
      </c>
      <c r="M701" s="53">
        <v>10.0</v>
      </c>
      <c r="N701" s="53">
        <v>5.0</v>
      </c>
      <c r="O701" s="53">
        <v>5.0</v>
      </c>
      <c r="P701" s="53">
        <v>10.0</v>
      </c>
      <c r="Q701" s="130"/>
      <c r="R701" s="51"/>
      <c r="S701" s="51"/>
      <c r="AB701" s="53" t="s">
        <v>60</v>
      </c>
    </row>
    <row r="702" ht="14.25" customHeight="1">
      <c r="A702" s="129">
        <v>695.0</v>
      </c>
      <c r="B702" s="129">
        <v>5.0</v>
      </c>
      <c r="C702" s="129">
        <v>18.0</v>
      </c>
      <c r="D702" s="129">
        <v>32.0</v>
      </c>
      <c r="E702" s="53" t="s">
        <v>19</v>
      </c>
      <c r="F702" s="51" t="s">
        <v>99</v>
      </c>
      <c r="G702" s="53" t="s">
        <v>19</v>
      </c>
      <c r="H702" s="130">
        <v>1.4</v>
      </c>
      <c r="J702" s="51"/>
      <c r="K702" s="53" t="s">
        <v>19</v>
      </c>
      <c r="L702" s="53" t="s">
        <v>19</v>
      </c>
      <c r="M702" s="53" t="s">
        <v>19</v>
      </c>
      <c r="N702" s="53" t="s">
        <v>19</v>
      </c>
      <c r="O702" s="53" t="s">
        <v>19</v>
      </c>
      <c r="P702" s="53" t="s">
        <v>19</v>
      </c>
      <c r="Q702" s="130"/>
      <c r="R702" s="51"/>
      <c r="S702" s="51"/>
    </row>
    <row r="703" ht="14.25" customHeight="1">
      <c r="A703" s="129">
        <v>696.0</v>
      </c>
      <c r="B703" s="129">
        <v>16.0</v>
      </c>
      <c r="C703" s="129">
        <v>18.0</v>
      </c>
      <c r="D703" s="129">
        <v>33.0</v>
      </c>
      <c r="E703" s="53">
        <v>19.5</v>
      </c>
      <c r="F703" s="51">
        <v>26.5</v>
      </c>
      <c r="G703" s="53">
        <v>3.5</v>
      </c>
      <c r="H703" s="130">
        <v>2.4</v>
      </c>
      <c r="J703" s="51">
        <v>92.0</v>
      </c>
      <c r="K703" s="53" t="s">
        <v>21</v>
      </c>
      <c r="L703" s="53" t="s">
        <v>21</v>
      </c>
      <c r="M703" s="53" t="s">
        <v>21</v>
      </c>
      <c r="N703" s="53">
        <v>5.0</v>
      </c>
      <c r="O703" s="53">
        <v>5.0</v>
      </c>
      <c r="Q703" s="130"/>
      <c r="R703" s="51"/>
      <c r="S703" s="51"/>
    </row>
    <row r="704" ht="14.25" customHeight="1">
      <c r="A704" s="129">
        <v>697.0</v>
      </c>
      <c r="B704" s="129">
        <v>20.0</v>
      </c>
      <c r="C704" s="129">
        <v>18.0</v>
      </c>
      <c r="D704" s="129">
        <v>34.0</v>
      </c>
      <c r="E704" s="53">
        <v>31.9</v>
      </c>
      <c r="F704" s="51">
        <v>36.0</v>
      </c>
      <c r="G704" s="53">
        <v>5.7</v>
      </c>
      <c r="H704" s="130">
        <v>3.0</v>
      </c>
      <c r="J704" s="51">
        <v>91.0</v>
      </c>
      <c r="K704" s="53">
        <v>6.0</v>
      </c>
      <c r="L704" s="53">
        <v>8.0</v>
      </c>
      <c r="M704" s="53">
        <v>10.0</v>
      </c>
      <c r="N704" s="53">
        <v>5.0</v>
      </c>
      <c r="O704" s="53">
        <v>5.0</v>
      </c>
      <c r="P704" s="53">
        <v>5.0</v>
      </c>
      <c r="Q704" s="130"/>
      <c r="R704" s="51"/>
      <c r="S704" s="51"/>
    </row>
    <row r="705" ht="14.25" customHeight="1">
      <c r="A705" s="129">
        <v>698.0</v>
      </c>
      <c r="B705" s="129">
        <v>12.0</v>
      </c>
      <c r="C705" s="129">
        <v>18.0</v>
      </c>
      <c r="D705" s="129">
        <v>35.0</v>
      </c>
      <c r="E705" s="53">
        <v>42.1</v>
      </c>
      <c r="F705" s="51">
        <v>34.0</v>
      </c>
      <c r="G705" s="53">
        <v>6.2</v>
      </c>
      <c r="H705" s="130">
        <v>2.7</v>
      </c>
      <c r="J705" s="51">
        <v>90.0</v>
      </c>
      <c r="K705" s="53">
        <v>6.0</v>
      </c>
      <c r="L705" s="53">
        <v>6.0</v>
      </c>
      <c r="M705" s="53">
        <v>2.0</v>
      </c>
      <c r="N705" s="53">
        <v>5.0</v>
      </c>
      <c r="O705" s="53">
        <v>5.0</v>
      </c>
      <c r="P705" s="53">
        <v>10.0</v>
      </c>
      <c r="Q705" s="130"/>
      <c r="R705" s="51"/>
      <c r="S705" s="51"/>
    </row>
    <row r="706" ht="14.25" customHeight="1">
      <c r="A706" s="129">
        <v>699.0</v>
      </c>
      <c r="B706" s="129">
        <v>18.0</v>
      </c>
      <c r="C706" s="129">
        <v>18.0</v>
      </c>
      <c r="D706" s="129">
        <v>36.0</v>
      </c>
      <c r="E706" s="53">
        <v>41.8</v>
      </c>
      <c r="F706" s="51">
        <v>27.0</v>
      </c>
      <c r="G706" s="53">
        <v>6.6</v>
      </c>
      <c r="H706" s="130">
        <v>2.4</v>
      </c>
      <c r="J706" s="51">
        <v>89.0</v>
      </c>
      <c r="K706" s="53">
        <v>6.0</v>
      </c>
      <c r="L706" s="53">
        <v>2.0</v>
      </c>
      <c r="M706" s="53">
        <v>10.0</v>
      </c>
      <c r="N706" s="53">
        <v>5.0</v>
      </c>
      <c r="O706" s="53">
        <v>5.0</v>
      </c>
      <c r="P706" s="53">
        <v>10.0</v>
      </c>
      <c r="Q706" s="130"/>
      <c r="R706" s="51"/>
      <c r="S706" s="51"/>
    </row>
    <row r="707" ht="14.25" customHeight="1">
      <c r="A707" s="129">
        <v>700.0</v>
      </c>
      <c r="B707" s="129">
        <v>8.0</v>
      </c>
      <c r="C707" s="129">
        <v>18.0</v>
      </c>
      <c r="D707" s="129">
        <v>37.0</v>
      </c>
      <c r="E707" s="53">
        <v>35.5</v>
      </c>
      <c r="F707" s="51">
        <v>23.5</v>
      </c>
      <c r="G707" s="53">
        <v>6.1</v>
      </c>
      <c r="H707" s="130">
        <v>2.0</v>
      </c>
      <c r="J707" s="51">
        <v>88.0</v>
      </c>
      <c r="K707" s="53">
        <v>10.0</v>
      </c>
      <c r="L707" s="53">
        <v>10.0</v>
      </c>
      <c r="M707" s="53">
        <v>10.0</v>
      </c>
      <c r="N707" s="53">
        <v>5.0</v>
      </c>
      <c r="O707" s="53">
        <v>5.0</v>
      </c>
      <c r="P707" s="53">
        <v>10.0</v>
      </c>
      <c r="Q707" s="130"/>
      <c r="R707" s="51"/>
      <c r="S707" s="51"/>
    </row>
    <row r="708" ht="14.25" customHeight="1">
      <c r="A708" s="129">
        <v>701.0</v>
      </c>
      <c r="B708" s="129">
        <v>36.0</v>
      </c>
      <c r="C708" s="129">
        <v>18.0</v>
      </c>
      <c r="D708" s="129">
        <v>38.0</v>
      </c>
      <c r="E708" s="53">
        <v>31.5</v>
      </c>
      <c r="F708" s="51">
        <v>30.0</v>
      </c>
      <c r="G708" s="53">
        <v>5.5</v>
      </c>
      <c r="H708" s="130">
        <v>3.0</v>
      </c>
      <c r="I708" s="129" t="s">
        <v>83</v>
      </c>
      <c r="J708" s="51">
        <v>87.0</v>
      </c>
      <c r="K708" s="53">
        <v>6.0</v>
      </c>
      <c r="L708" s="53">
        <v>8.0</v>
      </c>
      <c r="M708" s="53">
        <v>10.0</v>
      </c>
      <c r="N708" s="53">
        <v>5.0</v>
      </c>
      <c r="O708" s="53">
        <v>5.0</v>
      </c>
      <c r="P708" s="53">
        <v>10.0</v>
      </c>
      <c r="Q708" s="130"/>
      <c r="R708" s="51"/>
      <c r="S708" s="51"/>
    </row>
    <row r="709" ht="14.25" customHeight="1">
      <c r="A709" s="129">
        <v>702.0</v>
      </c>
      <c r="B709" s="129">
        <v>34.0</v>
      </c>
      <c r="C709" s="129">
        <v>18.0</v>
      </c>
      <c r="D709" s="129">
        <v>39.0</v>
      </c>
      <c r="E709" s="53">
        <v>32.2</v>
      </c>
      <c r="F709" s="51">
        <v>28.0</v>
      </c>
      <c r="G709" s="53">
        <v>5.3</v>
      </c>
      <c r="H709" s="130">
        <v>3.0</v>
      </c>
      <c r="J709" s="51">
        <v>86.0</v>
      </c>
      <c r="K709" s="53">
        <v>10.0</v>
      </c>
      <c r="L709" s="53">
        <v>10.0</v>
      </c>
      <c r="M709" s="53">
        <v>10.0</v>
      </c>
      <c r="N709" s="53">
        <v>5.0</v>
      </c>
      <c r="O709" s="53">
        <v>5.0</v>
      </c>
      <c r="P709" s="53">
        <v>10.0</v>
      </c>
      <c r="Q709" s="130"/>
      <c r="R709" s="51"/>
      <c r="S709" s="51"/>
      <c r="AB709" s="53" t="s">
        <v>60</v>
      </c>
    </row>
    <row r="710" ht="14.25" customHeight="1">
      <c r="A710" s="129">
        <v>703.0</v>
      </c>
      <c r="B710" s="129">
        <v>17.0</v>
      </c>
      <c r="C710" s="129">
        <v>19.0</v>
      </c>
      <c r="D710" s="129">
        <v>1.0</v>
      </c>
      <c r="E710" s="53">
        <v>34.5</v>
      </c>
      <c r="F710" s="51">
        <v>28.2</v>
      </c>
      <c r="G710" s="53">
        <v>6.3</v>
      </c>
      <c r="H710" s="130">
        <v>2.4</v>
      </c>
      <c r="J710" s="51">
        <v>111.0</v>
      </c>
      <c r="K710" s="53">
        <v>10.0</v>
      </c>
      <c r="L710" s="53">
        <v>10.0</v>
      </c>
      <c r="M710" s="53">
        <v>10.0</v>
      </c>
      <c r="N710" s="53">
        <v>5.0</v>
      </c>
      <c r="O710" s="53">
        <v>5.0</v>
      </c>
      <c r="P710" s="53">
        <v>10.0</v>
      </c>
      <c r="Q710" s="130"/>
      <c r="R710" s="51"/>
      <c r="S710" s="51"/>
    </row>
    <row r="711" ht="14.25" customHeight="1">
      <c r="A711" s="129">
        <v>704.0</v>
      </c>
      <c r="B711" s="129">
        <v>24.0</v>
      </c>
      <c r="C711" s="129">
        <v>19.0</v>
      </c>
      <c r="D711" s="129">
        <v>2.0</v>
      </c>
      <c r="E711" s="131">
        <v>36.1</v>
      </c>
      <c r="F711" s="51">
        <v>30.0</v>
      </c>
      <c r="G711" s="131">
        <v>5.9</v>
      </c>
      <c r="H711" s="130">
        <v>2.3</v>
      </c>
      <c r="J711" s="51">
        <v>112.0</v>
      </c>
      <c r="K711" s="131">
        <v>6.0</v>
      </c>
      <c r="L711" s="131">
        <v>8.0</v>
      </c>
      <c r="M711" s="131">
        <v>10.0</v>
      </c>
      <c r="N711" s="53">
        <v>5.0</v>
      </c>
      <c r="O711" s="53">
        <v>5.0</v>
      </c>
      <c r="P711" s="131">
        <v>10.0</v>
      </c>
      <c r="Q711" s="130"/>
      <c r="R711" s="51"/>
      <c r="S711" s="51"/>
    </row>
    <row r="712" ht="14.25" customHeight="1">
      <c r="A712" s="129">
        <v>705.0</v>
      </c>
      <c r="B712" s="129">
        <v>12.0</v>
      </c>
      <c r="C712" s="129">
        <v>19.0</v>
      </c>
      <c r="D712" s="129">
        <v>3.0</v>
      </c>
      <c r="E712" s="53">
        <v>33.9</v>
      </c>
      <c r="F712" s="51">
        <v>37.0</v>
      </c>
      <c r="G712" s="53">
        <v>5.5</v>
      </c>
      <c r="H712" s="130">
        <v>2.8</v>
      </c>
      <c r="J712" s="51">
        <v>113.0</v>
      </c>
      <c r="K712" s="53">
        <v>6.0</v>
      </c>
      <c r="L712" s="53">
        <v>8.0</v>
      </c>
      <c r="M712" s="53">
        <v>10.0</v>
      </c>
      <c r="N712" s="53">
        <v>5.0</v>
      </c>
      <c r="O712" s="53">
        <v>5.0</v>
      </c>
      <c r="P712" s="53">
        <v>9.0</v>
      </c>
      <c r="Q712" s="130"/>
      <c r="R712" s="51"/>
      <c r="S712" s="51"/>
    </row>
    <row r="713" ht="14.25" customHeight="1">
      <c r="A713" s="129">
        <v>706.0</v>
      </c>
      <c r="B713" s="129">
        <v>30.0</v>
      </c>
      <c r="C713" s="129">
        <v>19.0</v>
      </c>
      <c r="D713" s="129">
        <v>4.0</v>
      </c>
      <c r="E713" s="53">
        <v>40.9</v>
      </c>
      <c r="F713" s="51">
        <v>27.0</v>
      </c>
      <c r="G713" s="53">
        <v>7.0</v>
      </c>
      <c r="H713" s="130">
        <v>3.0</v>
      </c>
      <c r="J713" s="51">
        <v>114.0</v>
      </c>
      <c r="K713" s="53">
        <v>6.0</v>
      </c>
      <c r="L713" s="53">
        <v>10.0</v>
      </c>
      <c r="M713" s="53">
        <v>10.0</v>
      </c>
      <c r="N713" s="53">
        <v>5.0</v>
      </c>
      <c r="O713" s="53">
        <v>5.0</v>
      </c>
      <c r="P713" s="53">
        <v>10.0</v>
      </c>
      <c r="Q713" s="130"/>
      <c r="R713" s="51"/>
      <c r="S713" s="51"/>
    </row>
    <row r="714" ht="14.25" customHeight="1">
      <c r="A714" s="129">
        <v>707.0</v>
      </c>
      <c r="B714" s="129">
        <v>29.0</v>
      </c>
      <c r="C714" s="129">
        <v>19.0</v>
      </c>
      <c r="D714" s="129">
        <v>5.0</v>
      </c>
      <c r="E714" s="53">
        <v>30.5</v>
      </c>
      <c r="F714" s="51">
        <v>33.0</v>
      </c>
      <c r="G714" s="53">
        <v>6.3</v>
      </c>
      <c r="H714" s="130">
        <v>2.9</v>
      </c>
      <c r="J714" s="51">
        <v>115.0</v>
      </c>
      <c r="K714" s="53">
        <v>10.0</v>
      </c>
      <c r="L714" s="53">
        <v>10.0</v>
      </c>
      <c r="M714" s="53">
        <v>10.0</v>
      </c>
      <c r="N714" s="53">
        <v>5.0</v>
      </c>
      <c r="O714" s="53">
        <v>5.0</v>
      </c>
      <c r="P714" s="53">
        <v>5.0</v>
      </c>
      <c r="Q714" s="130"/>
      <c r="R714" s="51"/>
      <c r="S714" s="51"/>
      <c r="AB714" s="53" t="s">
        <v>60</v>
      </c>
    </row>
    <row r="715" ht="14.25" customHeight="1">
      <c r="A715" s="129">
        <v>708.0</v>
      </c>
      <c r="B715" s="129">
        <v>23.0</v>
      </c>
      <c r="C715" s="129">
        <v>19.0</v>
      </c>
      <c r="D715" s="129">
        <v>6.0</v>
      </c>
      <c r="E715" s="53">
        <v>40.5</v>
      </c>
      <c r="F715" s="51">
        <v>34.0</v>
      </c>
      <c r="G715" s="53">
        <v>6.3</v>
      </c>
      <c r="H715" s="130">
        <v>2.7</v>
      </c>
      <c r="J715" s="51">
        <v>116.0</v>
      </c>
      <c r="K715" s="53">
        <v>6.0</v>
      </c>
      <c r="L715" s="53">
        <v>8.0</v>
      </c>
      <c r="M715" s="53">
        <v>10.0</v>
      </c>
      <c r="N715" s="53">
        <v>5.0</v>
      </c>
      <c r="O715" s="53">
        <v>5.0</v>
      </c>
      <c r="P715" s="53">
        <v>10.0</v>
      </c>
      <c r="Q715" s="130"/>
      <c r="R715" s="51"/>
      <c r="S715" s="51"/>
    </row>
    <row r="716" ht="14.25" customHeight="1">
      <c r="A716" s="129">
        <v>709.0</v>
      </c>
      <c r="B716" s="129">
        <v>38.0</v>
      </c>
      <c r="C716" s="129">
        <v>19.0</v>
      </c>
      <c r="D716" s="129">
        <v>7.0</v>
      </c>
      <c r="E716" s="53">
        <v>42.4</v>
      </c>
      <c r="F716" s="51">
        <v>24.5</v>
      </c>
      <c r="G716" s="53">
        <v>6.5</v>
      </c>
      <c r="H716" s="130">
        <v>2.3</v>
      </c>
      <c r="J716" s="51">
        <v>117.0</v>
      </c>
      <c r="K716" s="53">
        <v>6.0</v>
      </c>
      <c r="L716" s="53">
        <v>8.0</v>
      </c>
      <c r="M716" s="53">
        <v>10.0</v>
      </c>
      <c r="N716" s="53">
        <v>5.0</v>
      </c>
      <c r="O716" s="53">
        <v>5.0</v>
      </c>
      <c r="P716" s="53">
        <v>10.0</v>
      </c>
      <c r="Q716" s="130"/>
      <c r="R716" s="51"/>
      <c r="S716" s="51"/>
    </row>
    <row r="717" ht="14.25" customHeight="1">
      <c r="A717" s="129">
        <v>710.0</v>
      </c>
      <c r="B717" s="129">
        <v>16.0</v>
      </c>
      <c r="C717" s="129">
        <v>19.0</v>
      </c>
      <c r="D717" s="129">
        <v>8.0</v>
      </c>
      <c r="E717" s="53">
        <v>27.9</v>
      </c>
      <c r="F717" s="51">
        <v>23.0</v>
      </c>
      <c r="G717" s="53">
        <v>5.2</v>
      </c>
      <c r="H717" s="130">
        <v>2.2</v>
      </c>
      <c r="J717" s="51">
        <v>118.0</v>
      </c>
      <c r="K717" s="53">
        <v>10.0</v>
      </c>
      <c r="L717" s="53">
        <v>10.0</v>
      </c>
      <c r="M717" s="53">
        <v>10.0</v>
      </c>
      <c r="N717" s="53">
        <v>5.0</v>
      </c>
      <c r="O717" s="53">
        <v>5.0</v>
      </c>
      <c r="P717" s="53">
        <v>5.0</v>
      </c>
      <c r="Q717" s="130"/>
      <c r="R717" s="51"/>
      <c r="S717" s="51"/>
    </row>
    <row r="718" ht="14.25" customHeight="1">
      <c r="A718" s="129">
        <v>711.0</v>
      </c>
      <c r="B718" s="129">
        <v>21.0</v>
      </c>
      <c r="C718" s="129">
        <v>19.0</v>
      </c>
      <c r="D718" s="129">
        <v>9.0</v>
      </c>
      <c r="E718" s="53">
        <v>29.4</v>
      </c>
      <c r="F718" s="51">
        <v>24.0</v>
      </c>
      <c r="G718" s="53">
        <v>6.3</v>
      </c>
      <c r="H718" s="130">
        <v>2.1</v>
      </c>
      <c r="J718" s="51">
        <v>119.0</v>
      </c>
      <c r="K718" s="53">
        <v>10.0</v>
      </c>
      <c r="L718" s="53">
        <v>10.0</v>
      </c>
      <c r="M718" s="53">
        <v>10.0</v>
      </c>
      <c r="N718" s="53">
        <v>5.0</v>
      </c>
      <c r="O718" s="53">
        <v>5.0</v>
      </c>
      <c r="P718" s="53">
        <v>10.0</v>
      </c>
      <c r="Q718" s="130"/>
      <c r="R718" s="51"/>
      <c r="S718" s="51"/>
    </row>
    <row r="719" ht="14.25" customHeight="1">
      <c r="A719" s="129">
        <v>712.0</v>
      </c>
      <c r="B719" s="129">
        <v>8.0</v>
      </c>
      <c r="C719" s="129">
        <v>19.0</v>
      </c>
      <c r="D719" s="129">
        <v>10.0</v>
      </c>
      <c r="E719" s="53">
        <v>28.9</v>
      </c>
      <c r="F719" s="51">
        <v>24.5</v>
      </c>
      <c r="G719" s="53">
        <v>5.3</v>
      </c>
      <c r="H719" s="130">
        <v>2.2</v>
      </c>
      <c r="J719" s="51">
        <v>120.0</v>
      </c>
      <c r="K719" s="53">
        <v>10.0</v>
      </c>
      <c r="L719" s="53">
        <v>8.0</v>
      </c>
      <c r="M719" s="53">
        <v>10.0</v>
      </c>
      <c r="N719" s="53">
        <v>5.0</v>
      </c>
      <c r="O719" s="53">
        <v>5.0</v>
      </c>
      <c r="P719" s="53">
        <v>10.0</v>
      </c>
      <c r="Q719" s="130"/>
      <c r="R719" s="51"/>
      <c r="S719" s="51"/>
    </row>
    <row r="720" ht="14.25" customHeight="1">
      <c r="A720" s="129">
        <v>713.0</v>
      </c>
      <c r="B720" s="129">
        <v>10.0</v>
      </c>
      <c r="C720" s="129">
        <v>19.0</v>
      </c>
      <c r="D720" s="129">
        <v>11.0</v>
      </c>
      <c r="E720" s="53">
        <v>31.1</v>
      </c>
      <c r="F720" s="51">
        <v>30.0</v>
      </c>
      <c r="G720" s="53">
        <v>5.1</v>
      </c>
      <c r="H720" s="130">
        <v>2.7</v>
      </c>
      <c r="J720" s="51">
        <v>121.0</v>
      </c>
      <c r="K720" s="53">
        <v>6.0</v>
      </c>
      <c r="L720" s="53">
        <v>8.0</v>
      </c>
      <c r="M720" s="53">
        <v>2.0</v>
      </c>
      <c r="N720" s="53">
        <v>5.0</v>
      </c>
      <c r="O720" s="53">
        <v>5.0</v>
      </c>
      <c r="P720" s="53">
        <v>10.0</v>
      </c>
      <c r="Q720" s="130"/>
      <c r="R720" s="51"/>
      <c r="S720" s="51"/>
    </row>
    <row r="721" ht="14.25" customHeight="1">
      <c r="A721" s="129">
        <v>714.0</v>
      </c>
      <c r="B721" s="129">
        <v>14.0</v>
      </c>
      <c r="C721" s="129">
        <v>19.0</v>
      </c>
      <c r="D721" s="129">
        <v>12.0</v>
      </c>
      <c r="E721" s="53">
        <v>37.9</v>
      </c>
      <c r="F721" s="51">
        <v>33.2</v>
      </c>
      <c r="G721" s="53">
        <v>5.9</v>
      </c>
      <c r="H721" s="130">
        <v>2.8</v>
      </c>
      <c r="J721" s="51">
        <v>122.0</v>
      </c>
      <c r="K721" s="53">
        <v>6.0</v>
      </c>
      <c r="L721" s="53">
        <v>10.0</v>
      </c>
      <c r="M721" s="53">
        <v>10.0</v>
      </c>
      <c r="N721" s="53">
        <v>5.0</v>
      </c>
      <c r="O721" s="53">
        <v>5.0</v>
      </c>
      <c r="P721" s="53">
        <v>7.0</v>
      </c>
      <c r="Q721" s="130"/>
      <c r="R721" s="51"/>
      <c r="S721" s="51"/>
    </row>
    <row r="722" ht="14.25" customHeight="1">
      <c r="A722" s="129">
        <v>715.0</v>
      </c>
      <c r="B722" s="129">
        <v>34.0</v>
      </c>
      <c r="C722" s="129">
        <v>19.0</v>
      </c>
      <c r="D722" s="129">
        <v>13.0</v>
      </c>
      <c r="E722" s="53">
        <v>38.7</v>
      </c>
      <c r="F722" s="51">
        <v>27.0</v>
      </c>
      <c r="G722" s="53">
        <v>5.8</v>
      </c>
      <c r="H722" s="130">
        <v>2.3</v>
      </c>
      <c r="J722" s="51">
        <v>123.0</v>
      </c>
      <c r="K722" s="53" t="s">
        <v>21</v>
      </c>
      <c r="L722" s="53" t="s">
        <v>21</v>
      </c>
      <c r="M722" s="53" t="s">
        <v>21</v>
      </c>
      <c r="N722" s="53">
        <v>5.0</v>
      </c>
      <c r="O722" s="53">
        <v>5.0</v>
      </c>
      <c r="P722" s="53" t="s">
        <v>21</v>
      </c>
      <c r="Q722" s="130"/>
      <c r="R722" s="51"/>
      <c r="S722" s="51"/>
    </row>
    <row r="723" ht="14.25" customHeight="1">
      <c r="A723" s="129">
        <v>716.0</v>
      </c>
      <c r="B723" s="129">
        <v>31.0</v>
      </c>
      <c r="C723" s="129">
        <v>19.0</v>
      </c>
      <c r="D723" s="129">
        <v>14.0</v>
      </c>
      <c r="E723" s="53">
        <v>32.8</v>
      </c>
      <c r="F723" s="51">
        <v>29.0</v>
      </c>
      <c r="G723" s="53">
        <v>6.2</v>
      </c>
      <c r="H723" s="130">
        <v>2.4</v>
      </c>
      <c r="J723" s="51">
        <v>124.0</v>
      </c>
      <c r="K723" s="53">
        <v>10.0</v>
      </c>
      <c r="L723" s="53">
        <v>8.0</v>
      </c>
      <c r="M723" s="53">
        <v>10.0</v>
      </c>
      <c r="N723" s="53">
        <v>5.0</v>
      </c>
      <c r="O723" s="53">
        <v>5.0</v>
      </c>
      <c r="P723" s="53">
        <v>10.0</v>
      </c>
      <c r="Q723" s="130"/>
      <c r="R723" s="51"/>
      <c r="S723" s="51"/>
    </row>
    <row r="724" ht="14.25" customHeight="1">
      <c r="A724" s="129">
        <v>717.0</v>
      </c>
      <c r="B724" s="129">
        <v>4.0</v>
      </c>
      <c r="C724" s="129">
        <v>19.0</v>
      </c>
      <c r="D724" s="129">
        <v>15.0</v>
      </c>
      <c r="E724" s="53">
        <v>34.6</v>
      </c>
      <c r="F724" s="51">
        <v>28.5</v>
      </c>
      <c r="G724" s="53">
        <v>5.8</v>
      </c>
      <c r="H724" s="130">
        <v>2.5</v>
      </c>
      <c r="J724" s="51">
        <v>125.0</v>
      </c>
      <c r="K724" s="53">
        <v>6.0</v>
      </c>
      <c r="L724" s="53">
        <v>8.0</v>
      </c>
      <c r="M724" s="53">
        <v>10.0</v>
      </c>
      <c r="N724" s="53">
        <v>5.0</v>
      </c>
      <c r="O724" s="53">
        <v>5.0</v>
      </c>
      <c r="P724" s="53">
        <v>10.0</v>
      </c>
      <c r="Q724" s="130"/>
      <c r="R724" s="51"/>
      <c r="S724" s="51"/>
    </row>
    <row r="725" ht="14.25" customHeight="1">
      <c r="A725" s="129">
        <v>718.0</v>
      </c>
      <c r="B725" s="129">
        <v>19.0</v>
      </c>
      <c r="C725" s="129">
        <v>19.0</v>
      </c>
      <c r="D725" s="129">
        <v>16.0</v>
      </c>
      <c r="E725" s="53">
        <v>34.6</v>
      </c>
      <c r="F725" s="51">
        <v>0.0</v>
      </c>
      <c r="G725" s="53">
        <v>6.0</v>
      </c>
      <c r="H725" s="130">
        <v>0.0</v>
      </c>
      <c r="I725" s="129" t="s">
        <v>82</v>
      </c>
      <c r="J725" s="51">
        <v>0.0</v>
      </c>
      <c r="K725" s="53">
        <v>6.0</v>
      </c>
      <c r="L725" s="53">
        <v>8.0</v>
      </c>
      <c r="M725" s="53">
        <v>10.0</v>
      </c>
      <c r="N725" s="53">
        <v>5.0</v>
      </c>
      <c r="O725" s="53">
        <v>5.0</v>
      </c>
      <c r="P725" s="53">
        <v>10.0</v>
      </c>
      <c r="Q725" s="130"/>
      <c r="R725" s="51"/>
      <c r="S725" s="51"/>
    </row>
    <row r="726" ht="14.25" customHeight="1">
      <c r="A726" s="129">
        <v>719.0</v>
      </c>
      <c r="B726" s="129">
        <v>15.0</v>
      </c>
      <c r="C726" s="129">
        <v>19.0</v>
      </c>
      <c r="D726" s="129">
        <v>17.0</v>
      </c>
      <c r="E726" s="53" t="s">
        <v>19</v>
      </c>
      <c r="F726" s="51">
        <v>20.5</v>
      </c>
      <c r="G726" s="53" t="s">
        <v>19</v>
      </c>
      <c r="H726" s="130">
        <v>1.8</v>
      </c>
      <c r="J726" s="51">
        <v>126.0</v>
      </c>
      <c r="K726" s="53" t="s">
        <v>19</v>
      </c>
      <c r="L726" s="53" t="s">
        <v>19</v>
      </c>
      <c r="M726" s="53" t="s">
        <v>19</v>
      </c>
      <c r="N726" s="53" t="s">
        <v>19</v>
      </c>
      <c r="O726" s="53" t="s">
        <v>19</v>
      </c>
      <c r="P726" s="53" t="s">
        <v>19</v>
      </c>
      <c r="Q726" s="130"/>
      <c r="R726" s="51"/>
      <c r="S726" s="51"/>
    </row>
    <row r="727" ht="14.25" customHeight="1">
      <c r="A727" s="129">
        <v>720.0</v>
      </c>
      <c r="B727" s="129">
        <v>36.0</v>
      </c>
      <c r="C727" s="129">
        <v>19.0</v>
      </c>
      <c r="D727" s="129">
        <v>18.0</v>
      </c>
      <c r="E727" s="53">
        <v>28.5</v>
      </c>
      <c r="F727" s="51" t="s">
        <v>99</v>
      </c>
      <c r="G727" s="53">
        <v>4.9</v>
      </c>
      <c r="H727" s="130">
        <v>2.3</v>
      </c>
      <c r="J727" s="29"/>
      <c r="K727" s="53">
        <v>10.0</v>
      </c>
      <c r="L727" s="53">
        <v>10.0</v>
      </c>
      <c r="M727" s="53">
        <v>10.0</v>
      </c>
      <c r="N727" s="53">
        <v>5.0</v>
      </c>
      <c r="O727" s="53">
        <v>5.0</v>
      </c>
      <c r="P727" s="53">
        <v>10.0</v>
      </c>
      <c r="Q727" s="130"/>
      <c r="R727" s="51"/>
      <c r="S727" s="29"/>
    </row>
    <row r="728" ht="14.25" customHeight="1">
      <c r="A728" s="129">
        <v>721.0</v>
      </c>
      <c r="B728" s="129">
        <v>11.0</v>
      </c>
      <c r="C728" s="129">
        <v>19.0</v>
      </c>
      <c r="D728" s="129">
        <v>19.0</v>
      </c>
      <c r="E728" s="53">
        <v>29.6</v>
      </c>
      <c r="F728" s="51" t="s">
        <v>99</v>
      </c>
      <c r="G728" s="53">
        <v>5.0</v>
      </c>
      <c r="H728" s="130">
        <v>2.5</v>
      </c>
      <c r="J728" s="29"/>
      <c r="K728" s="53">
        <v>10.0</v>
      </c>
      <c r="L728" s="53">
        <v>10.0</v>
      </c>
      <c r="M728" s="53">
        <v>10.0</v>
      </c>
      <c r="N728" s="53">
        <v>5.0</v>
      </c>
      <c r="O728" s="53">
        <v>5.0</v>
      </c>
      <c r="P728" s="53">
        <v>10.0</v>
      </c>
      <c r="Q728" s="130"/>
      <c r="R728" s="51"/>
      <c r="S728" s="29"/>
    </row>
    <row r="729" ht="14.25" customHeight="1">
      <c r="A729" s="129">
        <v>722.0</v>
      </c>
      <c r="B729" s="129">
        <v>27.0</v>
      </c>
      <c r="C729" s="129">
        <v>19.0</v>
      </c>
      <c r="D729" s="129">
        <v>20.0</v>
      </c>
      <c r="E729" s="53">
        <v>30.8</v>
      </c>
      <c r="F729" s="51">
        <v>28.0</v>
      </c>
      <c r="G729" s="53">
        <v>5.0</v>
      </c>
      <c r="H729" s="130">
        <v>2.4</v>
      </c>
      <c r="J729" s="51">
        <v>127.0</v>
      </c>
      <c r="K729" s="53">
        <v>6.0</v>
      </c>
      <c r="L729" s="53">
        <v>2.0</v>
      </c>
      <c r="M729" s="53">
        <v>10.0</v>
      </c>
      <c r="N729" s="53">
        <v>5.0</v>
      </c>
      <c r="O729" s="53">
        <v>5.0</v>
      </c>
      <c r="P729" s="53">
        <v>10.0</v>
      </c>
      <c r="Q729" s="130"/>
      <c r="R729" s="51"/>
      <c r="S729" s="51"/>
    </row>
    <row r="730" ht="14.25" customHeight="1">
      <c r="A730" s="129">
        <v>723.0</v>
      </c>
      <c r="B730" s="129">
        <v>6.0</v>
      </c>
      <c r="C730" s="129">
        <v>19.0</v>
      </c>
      <c r="D730" s="129">
        <v>21.0</v>
      </c>
      <c r="E730" s="53">
        <v>35.8</v>
      </c>
      <c r="F730" s="51" t="s">
        <v>99</v>
      </c>
      <c r="G730" s="53">
        <v>5.8</v>
      </c>
      <c r="H730" s="130">
        <v>1.1</v>
      </c>
      <c r="J730" s="29"/>
      <c r="K730" s="53">
        <v>6.0</v>
      </c>
      <c r="L730" s="53">
        <v>2.0</v>
      </c>
      <c r="M730" s="53">
        <v>10.0</v>
      </c>
      <c r="N730" s="53">
        <v>5.0</v>
      </c>
      <c r="O730" s="53">
        <v>5.0</v>
      </c>
      <c r="P730" s="53">
        <v>10.0</v>
      </c>
      <c r="Q730" s="130"/>
      <c r="R730" s="51"/>
      <c r="S730" s="29"/>
    </row>
    <row r="731" ht="14.25" customHeight="1">
      <c r="A731" s="129">
        <v>724.0</v>
      </c>
      <c r="B731" s="129">
        <v>33.0</v>
      </c>
      <c r="C731" s="129">
        <v>19.0</v>
      </c>
      <c r="D731" s="129">
        <v>22.0</v>
      </c>
      <c r="E731" s="53" t="s">
        <v>19</v>
      </c>
      <c r="F731" s="51">
        <v>30.0</v>
      </c>
      <c r="G731" s="53" t="s">
        <v>19</v>
      </c>
      <c r="H731" s="130">
        <v>2.3</v>
      </c>
      <c r="J731" s="51">
        <v>128.0</v>
      </c>
      <c r="K731" s="53" t="s">
        <v>19</v>
      </c>
      <c r="L731" s="53" t="s">
        <v>19</v>
      </c>
      <c r="M731" s="53" t="s">
        <v>19</v>
      </c>
      <c r="N731" s="53">
        <v>5.0</v>
      </c>
      <c r="O731" s="53">
        <v>5.0</v>
      </c>
      <c r="P731" s="53" t="s">
        <v>19</v>
      </c>
      <c r="Q731" s="130"/>
      <c r="R731" s="51"/>
      <c r="S731" s="51"/>
    </row>
    <row r="732" ht="14.25" customHeight="1">
      <c r="A732" s="129">
        <v>725.0</v>
      </c>
      <c r="B732" s="129">
        <v>25.0</v>
      </c>
      <c r="C732" s="129">
        <v>19.0</v>
      </c>
      <c r="D732" s="129">
        <v>23.0</v>
      </c>
      <c r="E732" s="53">
        <v>39.5</v>
      </c>
      <c r="F732" s="51">
        <v>0.0</v>
      </c>
      <c r="G732" s="53">
        <v>5.9</v>
      </c>
      <c r="H732" s="130">
        <v>0.0</v>
      </c>
      <c r="I732" s="129" t="s">
        <v>82</v>
      </c>
      <c r="J732" s="51">
        <v>0.0</v>
      </c>
      <c r="K732" s="53">
        <v>10.0</v>
      </c>
      <c r="L732" s="53">
        <v>10.0</v>
      </c>
      <c r="M732" s="53">
        <v>2.0</v>
      </c>
      <c r="N732" s="53">
        <v>5.0</v>
      </c>
      <c r="O732" s="53">
        <v>5.0</v>
      </c>
      <c r="P732" s="53">
        <v>10.0</v>
      </c>
      <c r="Q732" s="130"/>
      <c r="R732" s="51"/>
      <c r="S732" s="51"/>
    </row>
    <row r="733" ht="14.25" customHeight="1">
      <c r="A733" s="129">
        <v>726.0</v>
      </c>
      <c r="B733" s="129">
        <v>28.0</v>
      </c>
      <c r="C733" s="129">
        <v>19.0</v>
      </c>
      <c r="D733" s="129">
        <v>24.0</v>
      </c>
      <c r="E733" s="53" t="s">
        <v>19</v>
      </c>
      <c r="F733" s="51">
        <v>0.0</v>
      </c>
      <c r="G733" s="53" t="s">
        <v>19</v>
      </c>
      <c r="H733" s="130">
        <v>0.0</v>
      </c>
      <c r="I733" s="129" t="s">
        <v>82</v>
      </c>
      <c r="J733" s="51">
        <v>0.0</v>
      </c>
      <c r="K733" s="53" t="s">
        <v>19</v>
      </c>
      <c r="L733" s="53" t="s">
        <v>19</v>
      </c>
      <c r="M733" s="53" t="s">
        <v>19</v>
      </c>
      <c r="N733" s="53">
        <v>5.0</v>
      </c>
      <c r="O733" s="53">
        <v>5.0</v>
      </c>
      <c r="P733" s="53" t="s">
        <v>19</v>
      </c>
      <c r="Q733" s="130"/>
      <c r="R733" s="51"/>
      <c r="S733" s="51"/>
    </row>
    <row r="734" ht="14.25" customHeight="1">
      <c r="A734" s="129">
        <v>727.0</v>
      </c>
      <c r="B734" s="129">
        <v>5.0</v>
      </c>
      <c r="C734" s="129">
        <v>19.0</v>
      </c>
      <c r="D734" s="129">
        <v>25.0</v>
      </c>
      <c r="E734" s="53" t="s">
        <v>19</v>
      </c>
      <c r="F734" s="51">
        <v>28.0</v>
      </c>
      <c r="G734" s="53" t="s">
        <v>19</v>
      </c>
      <c r="H734" s="130">
        <v>2.4</v>
      </c>
      <c r="J734" s="51">
        <v>129.0</v>
      </c>
      <c r="K734" s="53" t="s">
        <v>19</v>
      </c>
      <c r="L734" s="53" t="s">
        <v>19</v>
      </c>
      <c r="M734" s="53" t="s">
        <v>19</v>
      </c>
      <c r="N734" s="53">
        <v>5.0</v>
      </c>
      <c r="O734" s="53">
        <v>5.0</v>
      </c>
      <c r="P734" s="53" t="s">
        <v>19</v>
      </c>
      <c r="Q734" s="130"/>
      <c r="R734" s="51"/>
      <c r="S734" s="51"/>
    </row>
    <row r="735" ht="14.25" customHeight="1">
      <c r="A735" s="129">
        <v>728.0</v>
      </c>
      <c r="B735" s="129">
        <v>3.0</v>
      </c>
      <c r="C735" s="129">
        <v>19.0</v>
      </c>
      <c r="D735" s="129">
        <v>26.0</v>
      </c>
      <c r="E735" s="53">
        <v>35.5</v>
      </c>
      <c r="F735" s="51">
        <v>0.0</v>
      </c>
      <c r="G735" s="53">
        <v>5.6</v>
      </c>
      <c r="H735" s="130">
        <v>0.0</v>
      </c>
      <c r="I735" s="129" t="s">
        <v>82</v>
      </c>
      <c r="J735" s="51">
        <v>0.0</v>
      </c>
      <c r="K735" s="53">
        <v>10.0</v>
      </c>
      <c r="L735" s="53">
        <v>10.0</v>
      </c>
      <c r="M735" s="53">
        <v>10.0</v>
      </c>
      <c r="N735" s="53">
        <v>5.0</v>
      </c>
      <c r="O735" s="53">
        <v>5.0</v>
      </c>
      <c r="P735" s="53">
        <v>10.0</v>
      </c>
      <c r="Q735" s="130"/>
      <c r="R735" s="51"/>
      <c r="S735" s="51"/>
    </row>
    <row r="736" ht="14.25" customHeight="1">
      <c r="A736" s="129">
        <v>729.0</v>
      </c>
      <c r="B736" s="129">
        <v>35.0</v>
      </c>
      <c r="C736" s="129">
        <v>19.0</v>
      </c>
      <c r="D736" s="129">
        <v>27.0</v>
      </c>
      <c r="E736" s="53" t="s">
        <v>19</v>
      </c>
      <c r="F736" s="51" t="s">
        <v>99</v>
      </c>
      <c r="G736" s="53" t="s">
        <v>19</v>
      </c>
      <c r="H736" s="130">
        <v>2.9</v>
      </c>
      <c r="J736" s="29"/>
      <c r="K736" s="53" t="s">
        <v>19</v>
      </c>
      <c r="L736" s="53" t="s">
        <v>19</v>
      </c>
      <c r="M736" s="53" t="s">
        <v>19</v>
      </c>
      <c r="N736" s="53">
        <v>5.0</v>
      </c>
      <c r="O736" s="53">
        <v>5.0</v>
      </c>
      <c r="P736" s="53" t="s">
        <v>19</v>
      </c>
      <c r="Q736" s="130"/>
      <c r="R736" s="51"/>
      <c r="S736" s="29"/>
    </row>
    <row r="737" ht="14.25" customHeight="1">
      <c r="A737" s="129">
        <v>730.0</v>
      </c>
      <c r="B737" s="129">
        <v>20.0</v>
      </c>
      <c r="C737" s="129">
        <v>19.0</v>
      </c>
      <c r="D737" s="129">
        <v>28.0</v>
      </c>
      <c r="E737" s="53">
        <v>32.9</v>
      </c>
      <c r="F737" s="51" t="s">
        <v>99</v>
      </c>
      <c r="G737" s="53">
        <v>3.8</v>
      </c>
      <c r="H737" s="130">
        <v>2.5</v>
      </c>
      <c r="J737" s="29"/>
      <c r="K737" s="53">
        <v>10.0</v>
      </c>
      <c r="L737" s="53">
        <v>10.0</v>
      </c>
      <c r="M737" s="53">
        <v>10.0</v>
      </c>
      <c r="N737" s="53">
        <v>5.0</v>
      </c>
      <c r="O737" s="53">
        <v>5.0</v>
      </c>
      <c r="P737" s="53">
        <v>10.0</v>
      </c>
      <c r="Q737" s="130"/>
      <c r="R737" s="51"/>
      <c r="S737" s="29"/>
    </row>
    <row r="738" ht="14.25" customHeight="1">
      <c r="A738" s="129">
        <v>731.0</v>
      </c>
      <c r="B738" s="129">
        <v>37.0</v>
      </c>
      <c r="C738" s="129">
        <v>19.0</v>
      </c>
      <c r="D738" s="129">
        <v>29.0</v>
      </c>
      <c r="E738" s="53" t="s">
        <v>19</v>
      </c>
      <c r="F738" s="51">
        <v>0.0</v>
      </c>
      <c r="G738" s="53" t="s">
        <v>19</v>
      </c>
      <c r="H738" s="130">
        <v>3.15</v>
      </c>
      <c r="J738" s="51">
        <v>0.0</v>
      </c>
      <c r="K738" s="53" t="s">
        <v>19</v>
      </c>
      <c r="L738" s="53" t="s">
        <v>19</v>
      </c>
      <c r="M738" s="53" t="s">
        <v>19</v>
      </c>
      <c r="N738" s="53" t="s">
        <v>19</v>
      </c>
      <c r="O738" s="53" t="s">
        <v>19</v>
      </c>
      <c r="P738" s="53" t="s">
        <v>19</v>
      </c>
      <c r="Q738" s="130"/>
      <c r="R738" s="51"/>
      <c r="S738" s="51"/>
    </row>
    <row r="739" ht="14.25" customHeight="1">
      <c r="A739" s="129">
        <v>732.0</v>
      </c>
      <c r="B739" s="129">
        <v>18.0</v>
      </c>
      <c r="C739" s="129">
        <v>19.0</v>
      </c>
      <c r="D739" s="129">
        <v>30.0</v>
      </c>
      <c r="E739" s="53" t="s">
        <v>19</v>
      </c>
      <c r="F739" s="51">
        <v>28.0</v>
      </c>
      <c r="G739" s="53" t="s">
        <v>19</v>
      </c>
      <c r="H739" s="130">
        <v>2.2</v>
      </c>
      <c r="J739" s="51">
        <v>130.0</v>
      </c>
      <c r="K739" s="53" t="s">
        <v>19</v>
      </c>
      <c r="L739" s="53" t="s">
        <v>19</v>
      </c>
      <c r="M739" s="53" t="s">
        <v>19</v>
      </c>
      <c r="N739" s="53" t="s">
        <v>19</v>
      </c>
      <c r="O739" s="53" t="s">
        <v>19</v>
      </c>
      <c r="P739" s="53" t="s">
        <v>19</v>
      </c>
      <c r="Q739" s="130"/>
      <c r="R739" s="51"/>
      <c r="S739" s="51"/>
    </row>
    <row r="740" ht="14.25" customHeight="1">
      <c r="A740" s="129">
        <v>733.0</v>
      </c>
      <c r="B740" s="129">
        <v>26.0</v>
      </c>
      <c r="C740" s="129">
        <v>19.0</v>
      </c>
      <c r="D740" s="129">
        <v>31.0</v>
      </c>
      <c r="E740" s="53">
        <v>32.9</v>
      </c>
      <c r="F740" s="51">
        <v>10.0</v>
      </c>
      <c r="G740" s="53">
        <v>5.6</v>
      </c>
      <c r="H740" s="130">
        <v>1.1</v>
      </c>
      <c r="J740" s="51" t="s">
        <v>99</v>
      </c>
      <c r="K740" s="53">
        <v>6.0</v>
      </c>
      <c r="L740" s="53">
        <v>8.0</v>
      </c>
      <c r="M740" s="53">
        <v>10.0</v>
      </c>
      <c r="N740" s="53">
        <v>5.0</v>
      </c>
      <c r="O740" s="53">
        <v>5.0</v>
      </c>
      <c r="P740" s="53">
        <v>7.0</v>
      </c>
      <c r="Q740" s="130"/>
      <c r="R740" s="51"/>
      <c r="S740" s="51"/>
      <c r="AB740" s="53" t="s">
        <v>60</v>
      </c>
    </row>
    <row r="741" ht="14.25" customHeight="1">
      <c r="A741" s="129">
        <v>734.0</v>
      </c>
      <c r="B741" s="129">
        <v>32.0</v>
      </c>
      <c r="C741" s="129">
        <v>19.0</v>
      </c>
      <c r="D741" s="129">
        <v>32.0</v>
      </c>
      <c r="E741" s="53">
        <v>16.4</v>
      </c>
      <c r="F741" s="51">
        <v>23.0</v>
      </c>
      <c r="G741" s="53">
        <v>3.7</v>
      </c>
      <c r="H741" s="130">
        <v>1.6</v>
      </c>
      <c r="J741" s="51">
        <v>131.0</v>
      </c>
      <c r="K741" s="53">
        <v>6.0</v>
      </c>
      <c r="L741" s="53">
        <v>10.0</v>
      </c>
      <c r="M741" s="53">
        <v>10.0</v>
      </c>
      <c r="N741" s="53">
        <v>5.0</v>
      </c>
      <c r="O741" s="53">
        <v>5.0</v>
      </c>
      <c r="P741" s="53">
        <v>10.0</v>
      </c>
      <c r="Q741" s="130"/>
      <c r="R741" s="51"/>
      <c r="S741" s="51"/>
    </row>
    <row r="742" ht="14.25" customHeight="1">
      <c r="A742" s="129">
        <v>735.0</v>
      </c>
      <c r="B742" s="129">
        <v>9.0</v>
      </c>
      <c r="C742" s="129">
        <v>19.0</v>
      </c>
      <c r="D742" s="129">
        <v>33.0</v>
      </c>
      <c r="E742" s="53">
        <v>27.5</v>
      </c>
      <c r="F742" s="51">
        <v>17.0</v>
      </c>
      <c r="G742" s="53">
        <v>5.3</v>
      </c>
      <c r="H742" s="130">
        <v>1.3</v>
      </c>
      <c r="J742" s="51">
        <v>132.0</v>
      </c>
      <c r="K742" s="53">
        <v>10.0</v>
      </c>
      <c r="L742" s="53">
        <v>10.0</v>
      </c>
      <c r="M742" s="53">
        <v>10.0</v>
      </c>
      <c r="N742" s="53">
        <v>5.0</v>
      </c>
      <c r="O742" s="53">
        <v>5.0</v>
      </c>
      <c r="P742" s="53">
        <v>10.0</v>
      </c>
      <c r="Q742" s="130"/>
      <c r="R742" s="51"/>
      <c r="S742" s="51"/>
    </row>
    <row r="743" ht="14.25" customHeight="1">
      <c r="A743" s="129">
        <v>736.0</v>
      </c>
      <c r="B743" s="129">
        <v>2.0</v>
      </c>
      <c r="C743" s="129">
        <v>19.0</v>
      </c>
      <c r="D743" s="129">
        <v>34.0</v>
      </c>
      <c r="E743" s="53">
        <v>25.1</v>
      </c>
      <c r="F743" s="51">
        <v>26.5</v>
      </c>
      <c r="G743" s="53">
        <v>3.9</v>
      </c>
      <c r="H743" s="130">
        <v>2.3</v>
      </c>
      <c r="J743" s="51">
        <v>133.0</v>
      </c>
      <c r="K743" s="53">
        <v>10.0</v>
      </c>
      <c r="L743" s="53">
        <v>10.0</v>
      </c>
      <c r="M743" s="53">
        <v>2.0</v>
      </c>
      <c r="N743" s="53">
        <v>5.0</v>
      </c>
      <c r="O743" s="53">
        <v>5.0</v>
      </c>
      <c r="P743" s="53">
        <v>20.0</v>
      </c>
      <c r="Q743" s="130"/>
      <c r="R743" s="51"/>
      <c r="S743" s="51"/>
    </row>
    <row r="744" ht="14.25" customHeight="1">
      <c r="A744" s="129">
        <v>737.0</v>
      </c>
      <c r="B744" s="129">
        <v>7.0</v>
      </c>
      <c r="C744" s="129">
        <v>19.0</v>
      </c>
      <c r="D744" s="129">
        <v>35.0</v>
      </c>
      <c r="E744" s="53">
        <v>34.8</v>
      </c>
      <c r="F744" s="51">
        <v>26.5</v>
      </c>
      <c r="G744" s="53">
        <v>5.6</v>
      </c>
      <c r="H744" s="130">
        <v>2.6</v>
      </c>
      <c r="J744" s="51">
        <v>134.0</v>
      </c>
      <c r="K744" s="53">
        <v>10.0</v>
      </c>
      <c r="L744" s="53">
        <v>10.0</v>
      </c>
      <c r="M744" s="53">
        <v>10.0</v>
      </c>
      <c r="N744" s="53">
        <v>5.0</v>
      </c>
      <c r="O744" s="53">
        <v>5.0</v>
      </c>
      <c r="P744" s="53">
        <v>10.0</v>
      </c>
      <c r="Q744" s="130"/>
      <c r="R744" s="51"/>
      <c r="S744" s="51"/>
    </row>
    <row r="745" ht="14.25" customHeight="1">
      <c r="A745" s="129">
        <v>738.0</v>
      </c>
      <c r="B745" s="129">
        <v>1.0</v>
      </c>
      <c r="C745" s="129">
        <v>19.0</v>
      </c>
      <c r="D745" s="129">
        <v>36.0</v>
      </c>
      <c r="E745" s="53">
        <v>31.9</v>
      </c>
      <c r="F745" s="51">
        <v>30.5</v>
      </c>
      <c r="G745" s="53">
        <v>6.3</v>
      </c>
      <c r="H745" s="130">
        <v>2.7</v>
      </c>
      <c r="J745" s="51">
        <v>135.0</v>
      </c>
      <c r="K745" s="53">
        <v>6.0</v>
      </c>
      <c r="L745" s="53">
        <v>10.0</v>
      </c>
      <c r="M745" s="53">
        <v>10.0</v>
      </c>
      <c r="N745" s="53">
        <v>5.0</v>
      </c>
      <c r="O745" s="53">
        <v>5.0</v>
      </c>
      <c r="P745" s="53">
        <v>10.0</v>
      </c>
      <c r="Q745" s="130"/>
      <c r="R745" s="51"/>
      <c r="S745" s="51"/>
    </row>
    <row r="746" ht="14.25" customHeight="1">
      <c r="A746" s="129">
        <v>739.0</v>
      </c>
      <c r="B746" s="129">
        <v>13.0</v>
      </c>
      <c r="C746" s="129">
        <v>19.0</v>
      </c>
      <c r="D746" s="129">
        <v>37.0</v>
      </c>
      <c r="E746" s="53">
        <v>40.9</v>
      </c>
      <c r="F746" s="51">
        <v>34.0</v>
      </c>
      <c r="G746" s="53">
        <v>6.3</v>
      </c>
      <c r="H746" s="130">
        <v>3.1</v>
      </c>
      <c r="J746" s="51">
        <v>136.0</v>
      </c>
      <c r="K746" s="53">
        <v>6.0</v>
      </c>
      <c r="L746" s="53">
        <v>10.0</v>
      </c>
      <c r="M746" s="53">
        <v>10.0</v>
      </c>
      <c r="N746" s="53">
        <v>5.0</v>
      </c>
      <c r="O746" s="53">
        <v>5.0</v>
      </c>
      <c r="P746" s="53">
        <v>10.0</v>
      </c>
      <c r="Q746" s="130"/>
      <c r="R746" s="51"/>
      <c r="S746" s="51"/>
    </row>
    <row r="747" ht="14.25" customHeight="1">
      <c r="A747" s="129">
        <v>740.0</v>
      </c>
      <c r="B747" s="129">
        <v>22.0</v>
      </c>
      <c r="C747" s="129">
        <v>19.0</v>
      </c>
      <c r="D747" s="129">
        <v>38.0</v>
      </c>
      <c r="E747" s="53">
        <v>42.5</v>
      </c>
      <c r="F747" s="51">
        <v>0.0</v>
      </c>
      <c r="G747" s="53">
        <v>6.6</v>
      </c>
      <c r="H747" s="130">
        <v>0.0</v>
      </c>
      <c r="I747" s="129" t="s">
        <v>82</v>
      </c>
      <c r="J747" s="51">
        <v>0.0</v>
      </c>
      <c r="K747" s="53">
        <v>6.0</v>
      </c>
      <c r="L747" s="53">
        <v>10.0</v>
      </c>
      <c r="M747" s="53">
        <v>10.0</v>
      </c>
      <c r="N747" s="53">
        <v>5.0</v>
      </c>
      <c r="O747" s="53">
        <v>5.0</v>
      </c>
      <c r="P747" s="53">
        <v>10.0</v>
      </c>
      <c r="Q747" s="130"/>
      <c r="R747" s="51"/>
      <c r="S747" s="51"/>
    </row>
    <row r="748" ht="14.25" customHeight="1">
      <c r="A748" s="129">
        <v>741.0</v>
      </c>
      <c r="B748" s="129">
        <v>39.0</v>
      </c>
      <c r="C748" s="129">
        <v>19.0</v>
      </c>
      <c r="D748" s="129">
        <v>39.0</v>
      </c>
      <c r="E748" s="53" t="s">
        <v>19</v>
      </c>
      <c r="F748" s="51">
        <v>24.0</v>
      </c>
      <c r="G748" s="53" t="s">
        <v>19</v>
      </c>
      <c r="H748" s="130">
        <v>1.8</v>
      </c>
      <c r="J748" s="51">
        <v>137.0</v>
      </c>
      <c r="K748" s="53" t="s">
        <v>19</v>
      </c>
      <c r="L748" s="53" t="s">
        <v>19</v>
      </c>
      <c r="M748" s="53" t="s">
        <v>19</v>
      </c>
      <c r="N748" s="53" t="s">
        <v>19</v>
      </c>
      <c r="O748" s="53" t="s">
        <v>19</v>
      </c>
      <c r="P748" s="53" t="s">
        <v>19</v>
      </c>
      <c r="Q748" s="130"/>
      <c r="R748" s="51"/>
      <c r="S748" s="51"/>
    </row>
    <row r="749" ht="14.25" customHeight="1">
      <c r="A749" s="129">
        <v>742.0</v>
      </c>
      <c r="B749" s="129">
        <v>12.0</v>
      </c>
      <c r="C749" s="129">
        <v>20.0</v>
      </c>
      <c r="D749" s="129">
        <v>1.0</v>
      </c>
      <c r="E749" s="53">
        <v>32.9</v>
      </c>
      <c r="F749" s="51">
        <v>27.2</v>
      </c>
      <c r="G749" s="53">
        <v>4.8</v>
      </c>
      <c r="H749" s="130">
        <v>2.4</v>
      </c>
      <c r="J749" s="51">
        <v>165.0</v>
      </c>
      <c r="K749" s="53">
        <v>6.0</v>
      </c>
      <c r="L749" s="53">
        <v>8.0</v>
      </c>
      <c r="M749" s="53">
        <v>10.0</v>
      </c>
      <c r="N749" s="53">
        <v>5.0</v>
      </c>
      <c r="O749" s="53">
        <v>5.0</v>
      </c>
      <c r="P749" s="53">
        <v>10.0</v>
      </c>
      <c r="Q749" s="130"/>
      <c r="R749" s="51"/>
      <c r="S749" s="51"/>
    </row>
    <row r="750" ht="14.25" customHeight="1">
      <c r="A750" s="129">
        <v>743.0</v>
      </c>
      <c r="B750" s="129">
        <v>10.0</v>
      </c>
      <c r="C750" s="129">
        <v>20.0</v>
      </c>
      <c r="D750" s="129">
        <v>2.0</v>
      </c>
      <c r="E750" s="131">
        <v>36.5</v>
      </c>
      <c r="F750" s="51">
        <v>17.3</v>
      </c>
      <c r="G750" s="131">
        <v>6.2</v>
      </c>
      <c r="H750" s="130">
        <v>2.2</v>
      </c>
      <c r="J750" s="51">
        <v>164.0</v>
      </c>
      <c r="K750" s="131">
        <v>10.0</v>
      </c>
      <c r="L750" s="131">
        <v>10.0</v>
      </c>
      <c r="M750" s="131">
        <v>10.0</v>
      </c>
      <c r="N750" s="53">
        <v>5.0</v>
      </c>
      <c r="O750" s="53">
        <v>5.0</v>
      </c>
      <c r="P750" s="131">
        <v>10.0</v>
      </c>
      <c r="Q750" s="130"/>
      <c r="R750" s="51"/>
      <c r="S750" s="51"/>
    </row>
    <row r="751" ht="14.25" customHeight="1">
      <c r="A751" s="129">
        <v>744.0</v>
      </c>
      <c r="B751" s="129">
        <v>18.0</v>
      </c>
      <c r="C751" s="129">
        <v>20.0</v>
      </c>
      <c r="D751" s="129">
        <v>3.0</v>
      </c>
      <c r="E751" s="53">
        <v>37.6</v>
      </c>
      <c r="F751" s="51">
        <v>33.0</v>
      </c>
      <c r="G751" s="53">
        <v>5.3</v>
      </c>
      <c r="H751" s="130">
        <v>3.2</v>
      </c>
      <c r="J751" s="51">
        <v>163.0</v>
      </c>
      <c r="K751" s="53">
        <v>10.0</v>
      </c>
      <c r="L751" s="53">
        <v>10.0</v>
      </c>
      <c r="M751" s="53">
        <v>10.0</v>
      </c>
      <c r="N751" s="53">
        <v>5.0</v>
      </c>
      <c r="O751" s="53">
        <v>5.0</v>
      </c>
      <c r="P751" s="53">
        <v>10.0</v>
      </c>
      <c r="Q751" s="130"/>
      <c r="R751" s="51"/>
      <c r="S751" s="51"/>
      <c r="AB751" s="53" t="s">
        <v>20</v>
      </c>
    </row>
    <row r="752" ht="14.25" customHeight="1">
      <c r="A752" s="129">
        <v>745.0</v>
      </c>
      <c r="B752" s="129">
        <v>29.0</v>
      </c>
      <c r="C752" s="129">
        <v>20.0</v>
      </c>
      <c r="D752" s="129">
        <v>4.0</v>
      </c>
      <c r="E752" s="53">
        <v>37.1</v>
      </c>
      <c r="F752" s="51">
        <v>28.5</v>
      </c>
      <c r="G752" s="53">
        <v>6.8</v>
      </c>
      <c r="H752" s="130">
        <v>2.8</v>
      </c>
      <c r="J752" s="51">
        <v>162.0</v>
      </c>
      <c r="K752" s="53">
        <v>10.0</v>
      </c>
      <c r="L752" s="53">
        <v>10.0</v>
      </c>
      <c r="M752" s="53">
        <v>10.0</v>
      </c>
      <c r="N752" s="53">
        <v>5.0</v>
      </c>
      <c r="O752" s="53">
        <v>5.0</v>
      </c>
      <c r="P752" s="53">
        <v>10.0</v>
      </c>
      <c r="Q752" s="130"/>
      <c r="R752" s="51"/>
      <c r="S752" s="51"/>
    </row>
    <row r="753" ht="14.25" customHeight="1">
      <c r="A753" s="129">
        <v>746.0</v>
      </c>
      <c r="B753" s="129">
        <v>4.0</v>
      </c>
      <c r="C753" s="129">
        <v>20.0</v>
      </c>
      <c r="D753" s="129">
        <v>5.0</v>
      </c>
      <c r="E753" s="53">
        <v>32.9</v>
      </c>
      <c r="F753" s="51">
        <v>30.0</v>
      </c>
      <c r="G753" s="53">
        <v>6.1</v>
      </c>
      <c r="H753" s="130">
        <v>2.6</v>
      </c>
      <c r="J753" s="51">
        <v>161.0</v>
      </c>
      <c r="K753" s="53">
        <v>10.0</v>
      </c>
      <c r="L753" s="53">
        <v>10.0</v>
      </c>
      <c r="M753" s="53">
        <v>10.0</v>
      </c>
      <c r="N753" s="53">
        <v>5.0</v>
      </c>
      <c r="O753" s="53">
        <v>5.0</v>
      </c>
      <c r="P753" s="53">
        <v>10.0</v>
      </c>
      <c r="Q753" s="130"/>
      <c r="R753" s="51"/>
      <c r="S753" s="51"/>
    </row>
    <row r="754" ht="14.25" customHeight="1">
      <c r="A754" s="129">
        <v>747.0</v>
      </c>
      <c r="B754" s="129">
        <v>19.0</v>
      </c>
      <c r="C754" s="129">
        <v>20.0</v>
      </c>
      <c r="D754" s="129">
        <v>6.0</v>
      </c>
      <c r="E754" s="53">
        <v>34.9</v>
      </c>
      <c r="F754" s="51">
        <v>0.0</v>
      </c>
      <c r="G754" s="53">
        <v>6.0</v>
      </c>
      <c r="H754" s="130">
        <v>0.0</v>
      </c>
      <c r="I754" s="129" t="s">
        <v>82</v>
      </c>
      <c r="J754" s="51">
        <v>0.0</v>
      </c>
      <c r="K754" s="53">
        <v>6.0</v>
      </c>
      <c r="L754" s="53">
        <v>10.0</v>
      </c>
      <c r="M754" s="53">
        <v>10.0</v>
      </c>
      <c r="N754" s="53">
        <v>5.0</v>
      </c>
      <c r="O754" s="53">
        <v>5.0</v>
      </c>
      <c r="P754" s="53">
        <v>10.0</v>
      </c>
      <c r="Q754" s="130"/>
      <c r="R754" s="51"/>
      <c r="S754" s="51"/>
    </row>
    <row r="755" ht="14.25" customHeight="1">
      <c r="A755" s="129">
        <v>748.0</v>
      </c>
      <c r="B755" s="129">
        <v>32.0</v>
      </c>
      <c r="C755" s="129">
        <v>20.0</v>
      </c>
      <c r="D755" s="129">
        <v>7.0</v>
      </c>
      <c r="E755" s="53" t="s">
        <v>19</v>
      </c>
      <c r="F755" s="51">
        <v>23.0</v>
      </c>
      <c r="G755" s="53" t="s">
        <v>19</v>
      </c>
      <c r="H755" s="130">
        <v>2.3</v>
      </c>
      <c r="J755" s="51">
        <v>160.0</v>
      </c>
      <c r="K755" s="53" t="s">
        <v>19</v>
      </c>
      <c r="L755" s="53" t="s">
        <v>19</v>
      </c>
      <c r="M755" s="53" t="s">
        <v>19</v>
      </c>
      <c r="N755" s="53">
        <v>5.0</v>
      </c>
      <c r="O755" s="53">
        <v>5.0</v>
      </c>
      <c r="P755" s="53" t="s">
        <v>19</v>
      </c>
      <c r="Q755" s="130"/>
      <c r="R755" s="51"/>
      <c r="S755" s="51"/>
    </row>
    <row r="756" ht="14.25" customHeight="1">
      <c r="A756" s="129">
        <v>749.0</v>
      </c>
      <c r="B756" s="129">
        <v>14.0</v>
      </c>
      <c r="C756" s="129">
        <v>20.0</v>
      </c>
      <c r="D756" s="129">
        <v>8.0</v>
      </c>
      <c r="E756" s="53">
        <v>28.7</v>
      </c>
      <c r="F756" s="51">
        <v>25.0</v>
      </c>
      <c r="G756" s="53">
        <v>5.32</v>
      </c>
      <c r="H756" s="130">
        <v>2.4</v>
      </c>
      <c r="J756" s="51">
        <v>159.0</v>
      </c>
      <c r="K756" s="53">
        <v>10.0</v>
      </c>
      <c r="L756" s="53">
        <v>10.0</v>
      </c>
      <c r="M756" s="53">
        <v>10.0</v>
      </c>
      <c r="N756" s="53">
        <v>5.0</v>
      </c>
      <c r="O756" s="53">
        <v>5.0</v>
      </c>
      <c r="P756" s="53">
        <v>10.0</v>
      </c>
      <c r="Q756" s="130"/>
      <c r="R756" s="51"/>
      <c r="S756" s="51"/>
    </row>
    <row r="757" ht="14.25" customHeight="1">
      <c r="A757" s="129">
        <v>750.0</v>
      </c>
      <c r="B757" s="129">
        <v>36.0</v>
      </c>
      <c r="C757" s="129">
        <v>20.0</v>
      </c>
      <c r="D757" s="129">
        <v>9.0</v>
      </c>
      <c r="E757" s="53">
        <v>30.2</v>
      </c>
      <c r="F757" s="51">
        <v>27.0</v>
      </c>
      <c r="G757" s="53">
        <v>5.3</v>
      </c>
      <c r="H757" s="130">
        <v>2.3</v>
      </c>
      <c r="J757" s="51">
        <v>158.0</v>
      </c>
      <c r="K757" s="53">
        <v>10.0</v>
      </c>
      <c r="L757" s="53">
        <v>10.0</v>
      </c>
      <c r="M757" s="53">
        <v>2.0</v>
      </c>
      <c r="N757" s="53">
        <v>5.0</v>
      </c>
      <c r="O757" s="53">
        <v>5.0</v>
      </c>
      <c r="P757" s="53">
        <v>10.0</v>
      </c>
      <c r="Q757" s="130"/>
      <c r="R757" s="51"/>
      <c r="S757" s="51"/>
    </row>
    <row r="758" ht="14.25" customHeight="1">
      <c r="A758" s="129">
        <v>751.0</v>
      </c>
      <c r="B758" s="129">
        <v>11.0</v>
      </c>
      <c r="C758" s="129">
        <v>20.0</v>
      </c>
      <c r="D758" s="129">
        <v>10.0</v>
      </c>
      <c r="E758" s="53">
        <v>33.6</v>
      </c>
      <c r="F758" s="51">
        <v>24.9</v>
      </c>
      <c r="G758" s="53">
        <v>5.5</v>
      </c>
      <c r="H758" s="130">
        <v>2.3</v>
      </c>
      <c r="J758" s="51">
        <v>157.0</v>
      </c>
      <c r="K758" s="53">
        <v>10.0</v>
      </c>
      <c r="L758" s="53">
        <v>10.0</v>
      </c>
      <c r="M758" s="53">
        <v>2.0</v>
      </c>
      <c r="N758" s="53">
        <v>5.0</v>
      </c>
      <c r="O758" s="53">
        <v>5.0</v>
      </c>
      <c r="P758" s="53">
        <v>10.0</v>
      </c>
      <c r="Q758" s="130"/>
      <c r="R758" s="51"/>
      <c r="S758" s="51"/>
    </row>
    <row r="759" ht="14.25" customHeight="1">
      <c r="A759" s="129">
        <v>752.0</v>
      </c>
      <c r="B759" s="129">
        <v>30.0</v>
      </c>
      <c r="C759" s="129">
        <v>20.0</v>
      </c>
      <c r="D759" s="129">
        <v>11.0</v>
      </c>
      <c r="E759" s="53">
        <v>28.4</v>
      </c>
      <c r="F759" s="51">
        <v>28.0</v>
      </c>
      <c r="G759" s="53">
        <v>5.1</v>
      </c>
      <c r="H759" s="130">
        <v>2.7</v>
      </c>
      <c r="J759" s="51">
        <v>156.0</v>
      </c>
      <c r="K759" s="53">
        <v>10.0</v>
      </c>
      <c r="L759" s="53">
        <v>10.0</v>
      </c>
      <c r="M759" s="53">
        <v>10.0</v>
      </c>
      <c r="N759" s="53">
        <v>5.0</v>
      </c>
      <c r="O759" s="53">
        <v>5.0</v>
      </c>
      <c r="P759" s="53">
        <v>10.0</v>
      </c>
      <c r="Q759" s="130"/>
      <c r="R759" s="51"/>
      <c r="S759" s="51"/>
    </row>
    <row r="760" ht="14.25" customHeight="1">
      <c r="A760" s="129">
        <v>753.0</v>
      </c>
      <c r="B760" s="129">
        <v>20.0</v>
      </c>
      <c r="C760" s="129">
        <v>20.0</v>
      </c>
      <c r="D760" s="129">
        <v>12.0</v>
      </c>
      <c r="E760" s="53">
        <v>35.4</v>
      </c>
      <c r="F760" s="51">
        <v>23.0</v>
      </c>
      <c r="G760" s="53">
        <v>5.6</v>
      </c>
      <c r="H760" s="130">
        <v>1.9</v>
      </c>
      <c r="J760" s="51">
        <v>155.0</v>
      </c>
      <c r="K760" s="53">
        <v>6.0</v>
      </c>
      <c r="L760" s="53">
        <v>2.0</v>
      </c>
      <c r="M760" s="53">
        <v>10.0</v>
      </c>
      <c r="N760" s="53">
        <v>5.0</v>
      </c>
      <c r="O760" s="53">
        <v>5.0</v>
      </c>
      <c r="P760" s="53">
        <v>10.0</v>
      </c>
      <c r="Q760" s="130"/>
      <c r="R760" s="51"/>
      <c r="S760" s="51"/>
    </row>
    <row r="761" ht="14.25" customHeight="1">
      <c r="A761" s="129">
        <v>754.0</v>
      </c>
      <c r="B761" s="129">
        <v>9.0</v>
      </c>
      <c r="C761" s="129">
        <v>20.0</v>
      </c>
      <c r="D761" s="129">
        <v>13.0</v>
      </c>
      <c r="E761" s="53">
        <v>26.5</v>
      </c>
      <c r="F761" s="51">
        <v>29.5</v>
      </c>
      <c r="G761" s="53">
        <v>5.0</v>
      </c>
      <c r="H761" s="130">
        <v>2.4</v>
      </c>
      <c r="J761" s="51">
        <v>154.0</v>
      </c>
      <c r="K761" s="53">
        <v>6.0</v>
      </c>
      <c r="L761" s="53">
        <v>10.0</v>
      </c>
      <c r="M761" s="53">
        <v>10.0</v>
      </c>
      <c r="N761" s="53">
        <v>5.0</v>
      </c>
      <c r="O761" s="53">
        <v>5.0</v>
      </c>
      <c r="P761" s="53">
        <v>10.0</v>
      </c>
      <c r="Q761" s="130"/>
      <c r="R761" s="51"/>
      <c r="S761" s="51"/>
    </row>
    <row r="762" ht="14.25" customHeight="1">
      <c r="A762" s="129">
        <v>755.0</v>
      </c>
      <c r="B762" s="129">
        <v>17.0</v>
      </c>
      <c r="C762" s="129">
        <v>20.0</v>
      </c>
      <c r="D762" s="129">
        <v>14.0</v>
      </c>
      <c r="E762" s="53">
        <v>37.9</v>
      </c>
      <c r="F762" s="51">
        <v>23.5</v>
      </c>
      <c r="G762" s="53">
        <v>6.6</v>
      </c>
      <c r="H762" s="130">
        <v>2.1</v>
      </c>
      <c r="J762" s="51">
        <v>153.0</v>
      </c>
      <c r="K762" s="53">
        <v>6.0</v>
      </c>
      <c r="L762" s="53">
        <v>10.0</v>
      </c>
      <c r="M762" s="53">
        <v>10.0</v>
      </c>
      <c r="N762" s="53">
        <v>5.0</v>
      </c>
      <c r="O762" s="53">
        <v>5.0</v>
      </c>
      <c r="P762" s="53">
        <v>10.0</v>
      </c>
      <c r="Q762" s="130"/>
      <c r="R762" s="51"/>
      <c r="S762" s="51"/>
    </row>
    <row r="763" ht="14.25" customHeight="1">
      <c r="A763" s="129">
        <v>756.0</v>
      </c>
      <c r="B763" s="129">
        <v>13.0</v>
      </c>
      <c r="C763" s="129">
        <v>20.0</v>
      </c>
      <c r="D763" s="129">
        <v>15.0</v>
      </c>
      <c r="E763" s="53">
        <v>28.4</v>
      </c>
      <c r="F763" s="51">
        <v>0.0</v>
      </c>
      <c r="G763" s="53">
        <v>5.1</v>
      </c>
      <c r="H763" s="130">
        <v>0.0</v>
      </c>
      <c r="I763" s="129" t="s">
        <v>82</v>
      </c>
      <c r="J763" s="51">
        <v>0.0</v>
      </c>
      <c r="K763" s="53">
        <v>6.0</v>
      </c>
      <c r="L763" s="53">
        <v>10.0</v>
      </c>
      <c r="M763" s="53">
        <v>10.0</v>
      </c>
      <c r="N763" s="53">
        <v>5.0</v>
      </c>
      <c r="O763" s="53">
        <v>5.0</v>
      </c>
      <c r="P763" s="53">
        <v>10.0</v>
      </c>
      <c r="Q763" s="130"/>
      <c r="R763" s="51"/>
      <c r="S763" s="51"/>
    </row>
    <row r="764" ht="14.25" customHeight="1">
      <c r="A764" s="129">
        <v>757.0</v>
      </c>
      <c r="B764" s="129">
        <v>1.0</v>
      </c>
      <c r="C764" s="129">
        <v>20.0</v>
      </c>
      <c r="D764" s="129">
        <v>16.0</v>
      </c>
      <c r="E764" s="53" t="s">
        <v>19</v>
      </c>
      <c r="F764" s="51" t="s">
        <v>99</v>
      </c>
      <c r="G764" s="53" t="s">
        <v>19</v>
      </c>
      <c r="H764" s="130">
        <v>2.1</v>
      </c>
      <c r="J764" s="29"/>
      <c r="K764" s="53" t="s">
        <v>19</v>
      </c>
      <c r="L764" s="53" t="s">
        <v>19</v>
      </c>
      <c r="M764" s="53" t="s">
        <v>19</v>
      </c>
      <c r="N764" s="53" t="s">
        <v>19</v>
      </c>
      <c r="O764" s="53" t="s">
        <v>19</v>
      </c>
      <c r="P764" s="53" t="s">
        <v>19</v>
      </c>
      <c r="Q764" s="130"/>
      <c r="R764" s="51"/>
      <c r="S764" s="29"/>
    </row>
    <row r="765" ht="14.25" customHeight="1">
      <c r="A765" s="129">
        <v>758.0</v>
      </c>
      <c r="B765" s="129">
        <v>37.0</v>
      </c>
      <c r="C765" s="129">
        <v>20.0</v>
      </c>
      <c r="D765" s="129">
        <v>17.0</v>
      </c>
      <c r="E765" s="53" t="s">
        <v>19</v>
      </c>
      <c r="F765" s="51" t="s">
        <v>99</v>
      </c>
      <c r="G765" s="53" t="s">
        <v>19</v>
      </c>
      <c r="H765" s="130">
        <v>2.4</v>
      </c>
      <c r="J765" s="29"/>
      <c r="K765" s="53" t="s">
        <v>19</v>
      </c>
      <c r="L765" s="53" t="s">
        <v>19</v>
      </c>
      <c r="M765" s="53" t="s">
        <v>19</v>
      </c>
      <c r="N765" s="53" t="s">
        <v>19</v>
      </c>
      <c r="O765" s="53" t="s">
        <v>19</v>
      </c>
      <c r="P765" s="53" t="s">
        <v>19</v>
      </c>
      <c r="Q765" s="130"/>
      <c r="R765" s="51"/>
      <c r="S765" s="29"/>
      <c r="AB765" s="53" t="s">
        <v>137</v>
      </c>
    </row>
    <row r="766" ht="14.25" customHeight="1">
      <c r="A766" s="129">
        <v>759.0</v>
      </c>
      <c r="B766" s="129">
        <v>31.0</v>
      </c>
      <c r="C766" s="129">
        <v>20.0</v>
      </c>
      <c r="D766" s="129">
        <v>18.0</v>
      </c>
      <c r="E766" s="53">
        <v>28.9</v>
      </c>
      <c r="F766" s="51">
        <v>24.5</v>
      </c>
      <c r="G766" s="53">
        <v>4.6</v>
      </c>
      <c r="H766" s="130">
        <v>2.1</v>
      </c>
      <c r="J766" s="51">
        <v>152.0</v>
      </c>
      <c r="K766" s="53">
        <v>10.0</v>
      </c>
      <c r="L766" s="53">
        <v>10.0</v>
      </c>
      <c r="M766" s="53">
        <v>10.0</v>
      </c>
      <c r="N766" s="53">
        <v>5.0</v>
      </c>
      <c r="O766" s="53">
        <v>5.0</v>
      </c>
      <c r="P766" s="53">
        <v>10.0</v>
      </c>
      <c r="Q766" s="130"/>
      <c r="R766" s="51"/>
      <c r="S766" s="51"/>
    </row>
    <row r="767" ht="14.25" customHeight="1">
      <c r="A767" s="129">
        <v>760.0</v>
      </c>
      <c r="B767" s="129">
        <v>22.0</v>
      </c>
      <c r="C767" s="129">
        <v>20.0</v>
      </c>
      <c r="D767" s="129">
        <v>19.0</v>
      </c>
      <c r="E767" s="53">
        <v>31.8</v>
      </c>
      <c r="F767" s="51">
        <v>22.0</v>
      </c>
      <c r="G767" s="53">
        <v>5.8</v>
      </c>
      <c r="H767" s="130">
        <v>1.9</v>
      </c>
      <c r="J767" s="51">
        <v>151.0</v>
      </c>
      <c r="K767" s="53">
        <v>10.0</v>
      </c>
      <c r="L767" s="53">
        <v>10.0</v>
      </c>
      <c r="M767" s="53">
        <v>10.0</v>
      </c>
      <c r="N767" s="53">
        <v>5.0</v>
      </c>
      <c r="O767" s="53">
        <v>5.0</v>
      </c>
      <c r="P767" s="53">
        <v>10.0</v>
      </c>
      <c r="Q767" s="130"/>
      <c r="R767" s="51"/>
      <c r="S767" s="51"/>
    </row>
    <row r="768" ht="14.25" customHeight="1">
      <c r="A768" s="129">
        <v>761.0</v>
      </c>
      <c r="B768" s="129">
        <v>34.0</v>
      </c>
      <c r="C768" s="129">
        <v>20.0</v>
      </c>
      <c r="D768" s="129">
        <v>20.0</v>
      </c>
      <c r="E768" s="53">
        <v>27.5</v>
      </c>
      <c r="F768" s="51" t="s">
        <v>99</v>
      </c>
      <c r="G768" s="53">
        <v>4.8</v>
      </c>
      <c r="H768" s="130">
        <v>0.9</v>
      </c>
      <c r="J768" s="29"/>
      <c r="K768" s="53">
        <v>10.0</v>
      </c>
      <c r="L768" s="53">
        <v>10.0</v>
      </c>
      <c r="M768" s="53">
        <v>10.0</v>
      </c>
      <c r="N768" s="53">
        <v>5.0</v>
      </c>
      <c r="O768" s="53">
        <v>5.0</v>
      </c>
      <c r="P768" s="53">
        <v>10.0</v>
      </c>
      <c r="Q768" s="130"/>
      <c r="R768" s="51"/>
      <c r="S768" s="29"/>
    </row>
    <row r="769" ht="14.25" customHeight="1">
      <c r="A769" s="129">
        <v>762.0</v>
      </c>
      <c r="B769" s="129">
        <v>3.0</v>
      </c>
      <c r="C769" s="129">
        <v>20.0</v>
      </c>
      <c r="D769" s="129">
        <v>21.0</v>
      </c>
      <c r="E769" s="53">
        <v>13.1</v>
      </c>
      <c r="F769" s="51" t="s">
        <v>99</v>
      </c>
      <c r="G769" s="53">
        <v>3.2</v>
      </c>
      <c r="H769" s="130">
        <v>2.2</v>
      </c>
      <c r="J769" s="29"/>
      <c r="K769" s="53">
        <v>0.0</v>
      </c>
      <c r="L769" s="53">
        <v>0.0</v>
      </c>
      <c r="M769" s="53">
        <v>0.0</v>
      </c>
      <c r="N769" s="53">
        <v>0.0</v>
      </c>
      <c r="O769" s="53">
        <v>0.0</v>
      </c>
      <c r="P769" s="53">
        <v>0.0</v>
      </c>
      <c r="Q769" s="130"/>
      <c r="R769" s="51"/>
      <c r="S769" s="29"/>
    </row>
    <row r="770" ht="14.25" customHeight="1">
      <c r="A770" s="129">
        <v>763.0</v>
      </c>
      <c r="B770" s="129">
        <v>5.0</v>
      </c>
      <c r="C770" s="129">
        <v>20.0</v>
      </c>
      <c r="D770" s="129">
        <v>22.0</v>
      </c>
      <c r="E770" s="53" t="s">
        <v>19</v>
      </c>
      <c r="F770" s="51" t="s">
        <v>99</v>
      </c>
      <c r="G770" s="53" t="s">
        <v>19</v>
      </c>
      <c r="H770" s="130">
        <v>2.15</v>
      </c>
      <c r="J770" s="29"/>
      <c r="K770" s="53" t="s">
        <v>19</v>
      </c>
      <c r="L770" s="53" t="s">
        <v>19</v>
      </c>
      <c r="M770" s="53" t="s">
        <v>19</v>
      </c>
      <c r="N770" s="53" t="s">
        <v>19</v>
      </c>
      <c r="O770" s="53" t="s">
        <v>19</v>
      </c>
      <c r="P770" s="53" t="s">
        <v>19</v>
      </c>
      <c r="Q770" s="130"/>
      <c r="R770" s="51"/>
      <c r="S770" s="29"/>
      <c r="AB770" s="53" t="s">
        <v>137</v>
      </c>
    </row>
    <row r="771" ht="14.25" customHeight="1">
      <c r="A771" s="129">
        <v>764.0</v>
      </c>
      <c r="B771" s="129">
        <v>2.0</v>
      </c>
      <c r="C771" s="129">
        <v>20.0</v>
      </c>
      <c r="D771" s="129">
        <v>23.0</v>
      </c>
      <c r="E771" s="53">
        <v>23.7</v>
      </c>
      <c r="F771" s="51">
        <v>24.0</v>
      </c>
      <c r="G771" s="53">
        <v>3.0</v>
      </c>
      <c r="H771" s="130">
        <v>2.6</v>
      </c>
      <c r="J771" s="51">
        <v>150.0</v>
      </c>
      <c r="K771" s="53">
        <v>0.0</v>
      </c>
      <c r="L771" s="53">
        <v>0.0</v>
      </c>
      <c r="M771" s="53">
        <v>0.0</v>
      </c>
      <c r="N771" s="53">
        <v>5.0</v>
      </c>
      <c r="O771" s="53">
        <v>5.0</v>
      </c>
      <c r="P771" s="53">
        <v>0.0</v>
      </c>
      <c r="Q771" s="130"/>
      <c r="R771" s="51"/>
      <c r="S771" s="51"/>
    </row>
    <row r="772" ht="14.25" customHeight="1">
      <c r="A772" s="129">
        <v>765.0</v>
      </c>
      <c r="B772" s="129">
        <v>15.0</v>
      </c>
      <c r="C772" s="129">
        <v>20.0</v>
      </c>
      <c r="D772" s="129">
        <v>24.0</v>
      </c>
      <c r="E772" s="53">
        <v>30.7</v>
      </c>
      <c r="F772" s="51">
        <v>25.0</v>
      </c>
      <c r="G772" s="53">
        <v>5.6</v>
      </c>
      <c r="H772" s="130">
        <v>2.5</v>
      </c>
      <c r="J772" s="51">
        <v>149.0</v>
      </c>
      <c r="K772" s="53">
        <v>10.0</v>
      </c>
      <c r="L772" s="53">
        <v>10.0</v>
      </c>
      <c r="M772" s="53">
        <v>10.0</v>
      </c>
      <c r="N772" s="53">
        <v>5.0</v>
      </c>
      <c r="O772" s="53">
        <v>5.0</v>
      </c>
      <c r="P772" s="53">
        <v>10.0</v>
      </c>
      <c r="Q772" s="130"/>
      <c r="R772" s="51"/>
      <c r="S772" s="51"/>
    </row>
    <row r="773" ht="14.25" customHeight="1">
      <c r="A773" s="129">
        <v>766.0</v>
      </c>
      <c r="B773" s="129">
        <v>39.0</v>
      </c>
      <c r="C773" s="129">
        <v>20.0</v>
      </c>
      <c r="D773" s="129">
        <v>25.0</v>
      </c>
      <c r="E773" s="53">
        <v>34.2</v>
      </c>
      <c r="F773" s="51">
        <v>38.0</v>
      </c>
      <c r="G773" s="53">
        <v>5.9</v>
      </c>
      <c r="H773" s="130">
        <v>2.8</v>
      </c>
      <c r="J773" s="51">
        <v>148.0</v>
      </c>
      <c r="K773" s="53">
        <v>10.0</v>
      </c>
      <c r="L773" s="53">
        <v>10.0</v>
      </c>
      <c r="M773" s="53">
        <v>10.0</v>
      </c>
      <c r="N773" s="53">
        <v>5.0</v>
      </c>
      <c r="O773" s="53">
        <v>5.0</v>
      </c>
      <c r="P773" s="53">
        <v>10.0</v>
      </c>
      <c r="Q773" s="130"/>
      <c r="R773" s="51"/>
      <c r="S773" s="51"/>
    </row>
    <row r="774" ht="14.25" customHeight="1">
      <c r="A774" s="129">
        <v>767.0</v>
      </c>
      <c r="B774" s="129">
        <v>38.0</v>
      </c>
      <c r="C774" s="129">
        <v>20.0</v>
      </c>
      <c r="D774" s="129">
        <v>26.0</v>
      </c>
      <c r="E774" s="53">
        <v>42.6</v>
      </c>
      <c r="F774" s="51">
        <v>0.0</v>
      </c>
      <c r="G774" s="53">
        <v>6.2</v>
      </c>
      <c r="H774" s="130">
        <v>2.3</v>
      </c>
      <c r="J774" s="51">
        <v>0.0</v>
      </c>
      <c r="K774" s="53">
        <v>2.0</v>
      </c>
      <c r="L774" s="53">
        <v>2.0</v>
      </c>
      <c r="M774" s="53">
        <v>10.0</v>
      </c>
      <c r="N774" s="53">
        <v>5.0</v>
      </c>
      <c r="O774" s="53">
        <v>5.0</v>
      </c>
      <c r="P774" s="53">
        <v>10.0</v>
      </c>
      <c r="Q774" s="130"/>
      <c r="R774" s="51"/>
      <c r="S774" s="51"/>
      <c r="AB774" s="53" t="s">
        <v>60</v>
      </c>
    </row>
    <row r="775" ht="14.25" customHeight="1">
      <c r="A775" s="129">
        <v>768.0</v>
      </c>
      <c r="B775" s="129">
        <v>23.0</v>
      </c>
      <c r="C775" s="129">
        <v>20.0</v>
      </c>
      <c r="D775" s="129">
        <v>27.0</v>
      </c>
      <c r="E775" s="53" t="s">
        <v>19</v>
      </c>
      <c r="F775" s="51">
        <v>23.0</v>
      </c>
      <c r="G775" s="53" t="s">
        <v>19</v>
      </c>
      <c r="H775" s="130">
        <v>2.1</v>
      </c>
      <c r="J775" s="51">
        <v>147.0</v>
      </c>
      <c r="K775" s="53" t="s">
        <v>19</v>
      </c>
      <c r="L775" s="53" t="s">
        <v>19</v>
      </c>
      <c r="M775" s="53" t="s">
        <v>19</v>
      </c>
      <c r="N775" s="53">
        <v>5.0</v>
      </c>
      <c r="O775" s="53">
        <v>5.0</v>
      </c>
      <c r="P775" s="53" t="s">
        <v>19</v>
      </c>
      <c r="Q775" s="130"/>
      <c r="R775" s="51"/>
      <c r="S775" s="51"/>
    </row>
    <row r="776" ht="14.25" customHeight="1">
      <c r="A776" s="129">
        <v>769.0</v>
      </c>
      <c r="B776" s="129">
        <v>16.0</v>
      </c>
      <c r="C776" s="129">
        <v>20.0</v>
      </c>
      <c r="D776" s="129">
        <v>28.0</v>
      </c>
      <c r="E776" s="53">
        <v>29.5</v>
      </c>
      <c r="F776" s="51">
        <v>32.0</v>
      </c>
      <c r="G776" s="53">
        <v>5.5</v>
      </c>
      <c r="H776" s="130">
        <v>2.8</v>
      </c>
      <c r="J776" s="51">
        <v>146.0</v>
      </c>
      <c r="K776" s="53">
        <v>10.0</v>
      </c>
      <c r="L776" s="53">
        <v>10.0</v>
      </c>
      <c r="M776" s="53">
        <v>10.0</v>
      </c>
      <c r="N776" s="53">
        <v>5.0</v>
      </c>
      <c r="O776" s="53">
        <v>5.0</v>
      </c>
      <c r="P776" s="53">
        <v>0.0</v>
      </c>
      <c r="Q776" s="130"/>
      <c r="R776" s="51"/>
      <c r="S776" s="51"/>
      <c r="AB776" s="53" t="s">
        <v>20</v>
      </c>
    </row>
    <row r="777" ht="14.25" customHeight="1">
      <c r="A777" s="129">
        <v>770.0</v>
      </c>
      <c r="B777" s="129">
        <v>24.0</v>
      </c>
      <c r="C777" s="129">
        <v>20.0</v>
      </c>
      <c r="D777" s="129">
        <v>29.0</v>
      </c>
      <c r="E777" s="53">
        <v>39.5</v>
      </c>
      <c r="F777" s="51">
        <v>24.5</v>
      </c>
      <c r="G777" s="53">
        <v>6.4</v>
      </c>
      <c r="H777" s="130">
        <v>3.0</v>
      </c>
      <c r="J777" s="51">
        <v>145.0</v>
      </c>
      <c r="K777" s="53">
        <v>10.0</v>
      </c>
      <c r="L777" s="53">
        <v>8.0</v>
      </c>
      <c r="M777" s="53">
        <v>10.0</v>
      </c>
      <c r="N777" s="53">
        <v>5.0</v>
      </c>
      <c r="O777" s="53">
        <v>5.0</v>
      </c>
      <c r="P777" s="53">
        <v>20.0</v>
      </c>
      <c r="Q777" s="130"/>
      <c r="R777" s="51"/>
      <c r="S777" s="51"/>
    </row>
    <row r="778" ht="14.25" customHeight="1">
      <c r="A778" s="129">
        <v>771.0</v>
      </c>
      <c r="B778" s="129">
        <v>6.0</v>
      </c>
      <c r="C778" s="129">
        <v>20.0</v>
      </c>
      <c r="D778" s="129">
        <v>30.0</v>
      </c>
      <c r="E778" s="53">
        <v>43.1</v>
      </c>
      <c r="F778" s="51">
        <v>27.2</v>
      </c>
      <c r="G778" s="53">
        <v>6.6</v>
      </c>
      <c r="H778" s="130">
        <v>2.35</v>
      </c>
      <c r="J778" s="51">
        <v>144.0</v>
      </c>
      <c r="K778" s="53">
        <v>6.0</v>
      </c>
      <c r="L778" s="53">
        <v>2.0</v>
      </c>
      <c r="M778" s="53">
        <v>10.0</v>
      </c>
      <c r="N778" s="53">
        <v>5.0</v>
      </c>
      <c r="O778" s="53">
        <v>5.0</v>
      </c>
      <c r="P778" s="53">
        <v>10.0</v>
      </c>
      <c r="Q778" s="130"/>
      <c r="R778" s="51"/>
      <c r="S778" s="51"/>
    </row>
    <row r="779" ht="14.25" customHeight="1">
      <c r="A779" s="129">
        <v>772.0</v>
      </c>
      <c r="B779" s="129">
        <v>28.0</v>
      </c>
      <c r="C779" s="129">
        <v>20.0</v>
      </c>
      <c r="D779" s="129">
        <v>31.0</v>
      </c>
      <c r="E779" s="53">
        <v>35.4</v>
      </c>
      <c r="F779" s="51">
        <v>0.0</v>
      </c>
      <c r="G779" s="53">
        <v>5.8</v>
      </c>
      <c r="H779" s="130">
        <v>0.0</v>
      </c>
      <c r="I779" s="129" t="s">
        <v>82</v>
      </c>
      <c r="J779" s="51">
        <v>0.0</v>
      </c>
      <c r="K779" s="53">
        <v>6.0</v>
      </c>
      <c r="L779" s="53">
        <v>8.0</v>
      </c>
      <c r="M779" s="53">
        <v>10.0</v>
      </c>
      <c r="N779" s="53">
        <v>5.0</v>
      </c>
      <c r="O779" s="53">
        <v>5.0</v>
      </c>
      <c r="P779" s="53">
        <v>10.0</v>
      </c>
      <c r="Q779" s="130"/>
      <c r="R779" s="51"/>
      <c r="S779" s="51"/>
    </row>
    <row r="780" ht="14.25" customHeight="1">
      <c r="A780" s="129">
        <v>773.0</v>
      </c>
      <c r="B780" s="129">
        <v>27.0</v>
      </c>
      <c r="C780" s="129">
        <v>20.0</v>
      </c>
      <c r="D780" s="129">
        <v>32.0</v>
      </c>
      <c r="E780" s="53" t="s">
        <v>19</v>
      </c>
      <c r="F780" s="51">
        <v>0.0</v>
      </c>
      <c r="G780" s="53" t="s">
        <v>19</v>
      </c>
      <c r="H780" s="130">
        <v>0.0</v>
      </c>
      <c r="I780" s="129" t="s">
        <v>82</v>
      </c>
      <c r="J780" s="51">
        <v>0.0</v>
      </c>
      <c r="K780" s="53" t="s">
        <v>19</v>
      </c>
      <c r="L780" s="53" t="s">
        <v>19</v>
      </c>
      <c r="M780" s="53" t="s">
        <v>19</v>
      </c>
      <c r="N780" s="53" t="s">
        <v>19</v>
      </c>
      <c r="O780" s="53" t="s">
        <v>19</v>
      </c>
      <c r="P780" s="53" t="s">
        <v>19</v>
      </c>
      <c r="Q780" s="130"/>
      <c r="R780" s="51"/>
      <c r="S780" s="51"/>
    </row>
    <row r="781" ht="14.25" customHeight="1">
      <c r="A781" s="129">
        <v>774.0</v>
      </c>
      <c r="B781" s="129">
        <v>21.0</v>
      </c>
      <c r="C781" s="129">
        <v>20.0</v>
      </c>
      <c r="D781" s="129">
        <v>33.0</v>
      </c>
      <c r="E781" s="53" t="s">
        <v>19</v>
      </c>
      <c r="F781" s="51">
        <v>23.0</v>
      </c>
      <c r="G781" s="53" t="s">
        <v>19</v>
      </c>
      <c r="H781" s="130">
        <v>1.9</v>
      </c>
      <c r="J781" s="51">
        <v>143.0</v>
      </c>
      <c r="K781" s="53" t="s">
        <v>19</v>
      </c>
      <c r="L781" s="53" t="s">
        <v>19</v>
      </c>
      <c r="M781" s="53" t="s">
        <v>19</v>
      </c>
      <c r="N781" s="53" t="s">
        <v>19</v>
      </c>
      <c r="O781" s="53" t="s">
        <v>19</v>
      </c>
      <c r="P781" s="53" t="s">
        <v>19</v>
      </c>
      <c r="Q781" s="130"/>
      <c r="R781" s="51"/>
      <c r="S781" s="51"/>
    </row>
    <row r="782" ht="14.25" customHeight="1">
      <c r="A782" s="129">
        <v>775.0</v>
      </c>
      <c r="B782" s="129">
        <v>8.0</v>
      </c>
      <c r="C782" s="129">
        <v>20.0</v>
      </c>
      <c r="D782" s="129">
        <v>34.0</v>
      </c>
      <c r="E782" s="53">
        <v>31.5</v>
      </c>
      <c r="F782" s="51">
        <v>25.0</v>
      </c>
      <c r="G782" s="53">
        <v>5.2</v>
      </c>
      <c r="H782" s="130">
        <v>2.0</v>
      </c>
      <c r="J782" s="51">
        <v>142.0</v>
      </c>
      <c r="K782" s="53">
        <v>6.0</v>
      </c>
      <c r="L782" s="53">
        <v>8.0</v>
      </c>
      <c r="M782" s="53">
        <v>10.0</v>
      </c>
      <c r="N782" s="53">
        <v>5.0</v>
      </c>
      <c r="O782" s="53">
        <v>5.0</v>
      </c>
      <c r="P782" s="53">
        <v>10.0</v>
      </c>
      <c r="Q782" s="130"/>
      <c r="R782" s="51"/>
      <c r="S782" s="51"/>
    </row>
    <row r="783" ht="14.25" customHeight="1">
      <c r="A783" s="129">
        <v>776.0</v>
      </c>
      <c r="B783" s="129">
        <v>7.0</v>
      </c>
      <c r="C783" s="129">
        <v>20.0</v>
      </c>
      <c r="D783" s="129">
        <v>35.0</v>
      </c>
      <c r="E783" s="53">
        <v>33.5</v>
      </c>
      <c r="F783" s="51">
        <v>27.0</v>
      </c>
      <c r="G783" s="53">
        <v>4.9</v>
      </c>
      <c r="H783" s="130">
        <v>2.5</v>
      </c>
      <c r="J783" s="51">
        <v>141.0</v>
      </c>
      <c r="K783" s="53">
        <v>6.0</v>
      </c>
      <c r="L783" s="53">
        <v>8.0</v>
      </c>
      <c r="M783" s="53">
        <v>10.0</v>
      </c>
      <c r="N783" s="53">
        <v>5.0</v>
      </c>
      <c r="O783" s="53">
        <v>5.0</v>
      </c>
      <c r="P783" s="53">
        <v>10.0</v>
      </c>
      <c r="Q783" s="130"/>
      <c r="R783" s="51"/>
      <c r="S783" s="51"/>
      <c r="AB783" s="53" t="s">
        <v>20</v>
      </c>
    </row>
    <row r="784" ht="14.25" customHeight="1">
      <c r="A784" s="129">
        <v>777.0</v>
      </c>
      <c r="B784" s="129">
        <v>26.0</v>
      </c>
      <c r="C784" s="129">
        <v>20.0</v>
      </c>
      <c r="D784" s="129">
        <v>36.0</v>
      </c>
      <c r="E784" s="53">
        <v>34.7</v>
      </c>
      <c r="F784" s="51">
        <v>0.0</v>
      </c>
      <c r="G784" s="53">
        <v>6.3</v>
      </c>
      <c r="H784" s="130">
        <v>0.0</v>
      </c>
      <c r="I784" s="129" t="s">
        <v>82</v>
      </c>
      <c r="J784" s="51">
        <v>0.0</v>
      </c>
      <c r="K784" s="53">
        <v>6.0</v>
      </c>
      <c r="L784" s="53">
        <v>8.0</v>
      </c>
      <c r="M784" s="53">
        <v>10.0</v>
      </c>
      <c r="N784" s="53">
        <v>5.0</v>
      </c>
      <c r="O784" s="53">
        <v>5.0</v>
      </c>
      <c r="P784" s="53">
        <v>10.0</v>
      </c>
      <c r="Q784" s="130"/>
      <c r="R784" s="51"/>
      <c r="S784" s="51"/>
    </row>
    <row r="785" ht="14.25" customHeight="1">
      <c r="A785" s="129">
        <v>778.0</v>
      </c>
      <c r="B785" s="129">
        <v>25.0</v>
      </c>
      <c r="C785" s="129">
        <v>20.0</v>
      </c>
      <c r="D785" s="129">
        <v>37.0</v>
      </c>
      <c r="E785" s="53" t="s">
        <v>19</v>
      </c>
      <c r="F785" s="51">
        <v>33.0</v>
      </c>
      <c r="G785" s="53" t="s">
        <v>19</v>
      </c>
      <c r="H785" s="130">
        <v>2.8</v>
      </c>
      <c r="J785" s="51">
        <v>140.0</v>
      </c>
      <c r="K785" s="53" t="s">
        <v>19</v>
      </c>
      <c r="L785" s="53" t="s">
        <v>19</v>
      </c>
      <c r="M785" s="53" t="s">
        <v>19</v>
      </c>
      <c r="N785" s="53" t="s">
        <v>19</v>
      </c>
      <c r="O785" s="53" t="s">
        <v>19</v>
      </c>
      <c r="P785" s="53" t="s">
        <v>19</v>
      </c>
      <c r="Q785" s="130"/>
      <c r="R785" s="51"/>
      <c r="S785" s="51"/>
    </row>
    <row r="786" ht="14.25" customHeight="1">
      <c r="A786" s="129">
        <v>779.0</v>
      </c>
      <c r="B786" s="129">
        <v>35.0</v>
      </c>
      <c r="C786" s="129">
        <v>20.0</v>
      </c>
      <c r="D786" s="129">
        <v>38.0</v>
      </c>
      <c r="E786" s="53">
        <v>31.5</v>
      </c>
      <c r="F786" s="51">
        <v>37.0</v>
      </c>
      <c r="G786" s="53">
        <v>6.1</v>
      </c>
      <c r="H786" s="130">
        <v>3.1</v>
      </c>
      <c r="J786" s="51">
        <v>139.0</v>
      </c>
      <c r="K786" s="53">
        <v>6.0</v>
      </c>
      <c r="L786" s="53">
        <v>2.0</v>
      </c>
      <c r="M786" s="53">
        <v>8.0</v>
      </c>
      <c r="N786" s="53">
        <v>5.0</v>
      </c>
      <c r="O786" s="53">
        <v>5.0</v>
      </c>
      <c r="P786" s="53">
        <v>10.0</v>
      </c>
      <c r="Q786" s="130"/>
      <c r="R786" s="51"/>
      <c r="S786" s="51"/>
      <c r="AB786" s="53" t="s">
        <v>60</v>
      </c>
    </row>
    <row r="787" ht="14.25" customHeight="1">
      <c r="A787" s="129">
        <v>780.0</v>
      </c>
      <c r="B787" s="129">
        <v>33.0</v>
      </c>
      <c r="C787" s="129">
        <v>20.0</v>
      </c>
      <c r="D787" s="129">
        <v>39.0</v>
      </c>
      <c r="E787" s="53">
        <v>41.7</v>
      </c>
      <c r="F787" s="51">
        <v>31.0</v>
      </c>
      <c r="G787" s="53">
        <v>6.7</v>
      </c>
      <c r="H787" s="130">
        <v>2.8</v>
      </c>
      <c r="J787" s="51">
        <v>138.0</v>
      </c>
      <c r="K787" s="53">
        <v>6.0</v>
      </c>
      <c r="L787" s="53">
        <v>2.0</v>
      </c>
      <c r="M787" s="53">
        <v>10.0</v>
      </c>
      <c r="N787" s="53">
        <v>5.0</v>
      </c>
      <c r="O787" s="53">
        <v>5.0</v>
      </c>
      <c r="P787" s="53">
        <v>20.0</v>
      </c>
      <c r="Q787" s="130"/>
      <c r="R787" s="51"/>
      <c r="S787" s="51"/>
    </row>
    <row r="788" ht="14.25" customHeight="1">
      <c r="A788" s="129">
        <v>781.0</v>
      </c>
      <c r="B788" s="129">
        <v>35.0</v>
      </c>
      <c r="C788" s="129">
        <v>21.0</v>
      </c>
      <c r="D788" s="129">
        <v>1.0</v>
      </c>
      <c r="E788" s="53">
        <v>37.9</v>
      </c>
      <c r="F788" s="51">
        <v>9.0</v>
      </c>
      <c r="G788" s="53">
        <v>5.4</v>
      </c>
      <c r="H788" s="130">
        <v>2.9</v>
      </c>
      <c r="J788" s="51">
        <v>166.0</v>
      </c>
      <c r="K788" s="53">
        <v>6.0</v>
      </c>
      <c r="L788" s="53">
        <v>2.0</v>
      </c>
      <c r="M788" s="53">
        <v>2.0</v>
      </c>
      <c r="N788" s="53">
        <v>5.0</v>
      </c>
      <c r="O788" s="53">
        <v>5.0</v>
      </c>
      <c r="P788" s="53">
        <v>10.0</v>
      </c>
      <c r="Q788" s="130"/>
      <c r="R788" s="51"/>
      <c r="S788" s="51"/>
    </row>
    <row r="789" ht="14.25" customHeight="1">
      <c r="A789" s="129">
        <v>782.0</v>
      </c>
      <c r="B789" s="129">
        <v>2.0</v>
      </c>
      <c r="C789" s="129">
        <v>21.0</v>
      </c>
      <c r="D789" s="129">
        <v>2.0</v>
      </c>
      <c r="E789" s="131">
        <v>37.5</v>
      </c>
      <c r="F789" s="51">
        <v>7.0</v>
      </c>
      <c r="G789" s="131">
        <v>7.0</v>
      </c>
      <c r="H789" s="130">
        <v>2.2</v>
      </c>
      <c r="J789" s="51">
        <v>167.0</v>
      </c>
      <c r="K789" s="131">
        <v>10.0</v>
      </c>
      <c r="L789" s="131">
        <v>10.0</v>
      </c>
      <c r="M789" s="131">
        <v>10.0</v>
      </c>
      <c r="N789" s="53">
        <v>5.0</v>
      </c>
      <c r="O789" s="53">
        <v>5.0</v>
      </c>
      <c r="P789" s="131">
        <v>10.0</v>
      </c>
      <c r="Q789" s="130"/>
      <c r="R789" s="51"/>
      <c r="S789" s="51"/>
    </row>
    <row r="790" ht="14.25" customHeight="1">
      <c r="A790" s="129">
        <v>783.0</v>
      </c>
      <c r="B790" s="129">
        <v>15.0</v>
      </c>
      <c r="C790" s="129">
        <v>21.0</v>
      </c>
      <c r="D790" s="129">
        <v>3.0</v>
      </c>
      <c r="E790" s="53">
        <v>30.7</v>
      </c>
      <c r="F790" s="51">
        <v>9.3</v>
      </c>
      <c r="G790" s="53">
        <v>5.6</v>
      </c>
      <c r="H790" s="130">
        <v>2.8</v>
      </c>
      <c r="J790" s="51">
        <v>168.0</v>
      </c>
      <c r="K790" s="53">
        <v>2.0</v>
      </c>
      <c r="L790" s="53">
        <v>8.0</v>
      </c>
      <c r="M790" s="53">
        <v>10.0</v>
      </c>
      <c r="N790" s="53">
        <v>5.0</v>
      </c>
      <c r="O790" s="53">
        <v>5.0</v>
      </c>
      <c r="P790" s="53">
        <v>9.0</v>
      </c>
      <c r="Q790" s="130"/>
      <c r="R790" s="51"/>
      <c r="S790" s="51"/>
    </row>
    <row r="791" ht="14.25" customHeight="1">
      <c r="A791" s="129">
        <v>784.0</v>
      </c>
      <c r="B791" s="129">
        <v>16.0</v>
      </c>
      <c r="C791" s="129">
        <v>21.0</v>
      </c>
      <c r="D791" s="129">
        <v>4.0</v>
      </c>
      <c r="E791" s="53">
        <v>40.6</v>
      </c>
      <c r="F791" s="51">
        <v>7.2</v>
      </c>
      <c r="G791" s="53">
        <v>6.5</v>
      </c>
      <c r="H791" s="130">
        <v>2.1</v>
      </c>
      <c r="J791" s="51">
        <v>169.0</v>
      </c>
      <c r="K791" s="53">
        <v>6.0</v>
      </c>
      <c r="L791" s="53">
        <v>8.0</v>
      </c>
      <c r="M791" s="53">
        <v>10.0</v>
      </c>
      <c r="N791" s="53">
        <v>5.0</v>
      </c>
      <c r="O791" s="53">
        <v>5.0</v>
      </c>
      <c r="P791" s="53">
        <v>10.0</v>
      </c>
      <c r="Q791" s="130"/>
      <c r="R791" s="51"/>
      <c r="S791" s="51"/>
    </row>
    <row r="792" ht="14.25" customHeight="1">
      <c r="A792" s="129">
        <v>785.0</v>
      </c>
      <c r="B792" s="129">
        <v>6.0</v>
      </c>
      <c r="C792" s="129">
        <v>21.0</v>
      </c>
      <c r="D792" s="129">
        <v>5.0</v>
      </c>
      <c r="E792" s="53">
        <v>29.1</v>
      </c>
      <c r="F792" s="51">
        <v>8.1</v>
      </c>
      <c r="G792" s="53">
        <v>5.8</v>
      </c>
      <c r="H792" s="130">
        <v>2.7</v>
      </c>
      <c r="J792" s="51">
        <v>170.0</v>
      </c>
      <c r="K792" s="53">
        <v>10.0</v>
      </c>
      <c r="L792" s="53">
        <v>10.0</v>
      </c>
      <c r="M792" s="53">
        <v>10.0</v>
      </c>
      <c r="N792" s="53">
        <v>5.0</v>
      </c>
      <c r="O792" s="53">
        <v>5.0</v>
      </c>
      <c r="P792" s="53">
        <v>10.0</v>
      </c>
      <c r="Q792" s="130"/>
      <c r="R792" s="51"/>
      <c r="S792" s="51"/>
    </row>
    <row r="793" ht="14.25" customHeight="1">
      <c r="A793" s="129">
        <v>786.0</v>
      </c>
      <c r="B793" s="129">
        <v>21.0</v>
      </c>
      <c r="C793" s="129">
        <v>21.0</v>
      </c>
      <c r="D793" s="129">
        <v>6.0</v>
      </c>
      <c r="E793" s="53">
        <v>34.4</v>
      </c>
      <c r="F793" s="51">
        <v>7.5</v>
      </c>
      <c r="G793" s="53">
        <v>5.5</v>
      </c>
      <c r="H793" s="130">
        <v>2.3</v>
      </c>
      <c r="J793" s="51">
        <v>171.0</v>
      </c>
      <c r="K793" s="53">
        <v>2.0</v>
      </c>
      <c r="L793" s="53">
        <v>2.0</v>
      </c>
      <c r="M793" s="53">
        <v>8.0</v>
      </c>
      <c r="N793" s="53">
        <v>5.0</v>
      </c>
      <c r="O793" s="53">
        <v>5.0</v>
      </c>
      <c r="P793" s="53">
        <v>5.0</v>
      </c>
      <c r="Q793" s="130"/>
      <c r="R793" s="51"/>
      <c r="S793" s="51"/>
      <c r="AB793" s="53" t="s">
        <v>60</v>
      </c>
    </row>
    <row r="794" ht="14.25" customHeight="1">
      <c r="A794" s="129">
        <v>787.0</v>
      </c>
      <c r="B794" s="129">
        <v>11.0</v>
      </c>
      <c r="C794" s="129">
        <v>21.0</v>
      </c>
      <c r="D794" s="129">
        <v>7.0</v>
      </c>
      <c r="E794" s="53">
        <v>32.1</v>
      </c>
      <c r="F794" s="51" t="s">
        <v>99</v>
      </c>
      <c r="G794" s="53">
        <v>5.6</v>
      </c>
      <c r="H794" s="130">
        <v>1.0</v>
      </c>
      <c r="J794" s="51"/>
      <c r="K794" s="53">
        <v>10.0</v>
      </c>
      <c r="L794" s="53">
        <v>10.0</v>
      </c>
      <c r="M794" s="53">
        <v>10.0</v>
      </c>
      <c r="N794" s="53">
        <v>5.0</v>
      </c>
      <c r="O794" s="53">
        <v>5.0</v>
      </c>
      <c r="P794" s="53">
        <v>10.0</v>
      </c>
      <c r="Q794" s="130"/>
      <c r="R794" s="51"/>
      <c r="S794" s="51"/>
    </row>
    <row r="795" ht="14.25" customHeight="1">
      <c r="A795" s="129">
        <v>788.0</v>
      </c>
      <c r="B795" s="129">
        <v>34.0</v>
      </c>
      <c r="C795" s="129">
        <v>21.0</v>
      </c>
      <c r="D795" s="129">
        <v>8.0</v>
      </c>
      <c r="E795" s="53">
        <v>15.3</v>
      </c>
      <c r="F795" s="51" t="s">
        <v>99</v>
      </c>
      <c r="G795" s="53">
        <v>3.1</v>
      </c>
      <c r="H795" s="130">
        <v>1.6</v>
      </c>
      <c r="J795" s="51"/>
      <c r="K795" s="53">
        <v>10.0</v>
      </c>
      <c r="L795" s="53">
        <v>10.0</v>
      </c>
      <c r="M795" s="53">
        <v>10.0</v>
      </c>
      <c r="N795" s="53">
        <v>5.0</v>
      </c>
      <c r="O795" s="53">
        <v>5.0</v>
      </c>
      <c r="P795" s="53">
        <v>10.0</v>
      </c>
      <c r="Q795" s="130"/>
      <c r="R795" s="51"/>
      <c r="S795" s="51"/>
    </row>
    <row r="796" ht="14.25" customHeight="1">
      <c r="A796" s="129">
        <v>789.0</v>
      </c>
      <c r="B796" s="129">
        <v>22.0</v>
      </c>
      <c r="C796" s="129">
        <v>21.0</v>
      </c>
      <c r="D796" s="129">
        <v>9.0</v>
      </c>
      <c r="E796" s="53">
        <v>18.2</v>
      </c>
      <c r="F796" s="51">
        <v>5.8</v>
      </c>
      <c r="G796" s="53">
        <v>3.2</v>
      </c>
      <c r="H796" s="130">
        <v>2.0</v>
      </c>
      <c r="J796" s="51">
        <v>172.0</v>
      </c>
      <c r="K796" s="53">
        <v>10.0</v>
      </c>
      <c r="L796" s="53">
        <v>10.0</v>
      </c>
      <c r="M796" s="53">
        <v>2.0</v>
      </c>
      <c r="N796" s="53">
        <v>5.0</v>
      </c>
      <c r="O796" s="53">
        <v>5.0</v>
      </c>
      <c r="P796" s="53">
        <v>10.0</v>
      </c>
      <c r="Q796" s="130"/>
      <c r="R796" s="51"/>
      <c r="S796" s="51"/>
    </row>
    <row r="797" ht="14.25" customHeight="1">
      <c r="A797" s="129">
        <v>790.0</v>
      </c>
      <c r="B797" s="129">
        <v>23.0</v>
      </c>
      <c r="C797" s="129">
        <v>21.0</v>
      </c>
      <c r="D797" s="129">
        <v>10.0</v>
      </c>
      <c r="E797" s="53">
        <v>27.7</v>
      </c>
      <c r="F797" s="51">
        <v>8.9</v>
      </c>
      <c r="G797" s="53">
        <v>4.8</v>
      </c>
      <c r="H797" s="130">
        <v>2.6</v>
      </c>
      <c r="J797" s="51">
        <v>173.0</v>
      </c>
      <c r="K797" s="53">
        <v>10.0</v>
      </c>
      <c r="L797" s="53">
        <v>10.0</v>
      </c>
      <c r="M797" s="53">
        <v>2.0</v>
      </c>
      <c r="N797" s="53">
        <v>5.0</v>
      </c>
      <c r="O797" s="53">
        <v>5.0</v>
      </c>
      <c r="P797" s="53">
        <v>10.0</v>
      </c>
      <c r="Q797" s="130"/>
      <c r="R797" s="51"/>
      <c r="S797" s="51"/>
    </row>
    <row r="798" ht="14.25" customHeight="1">
      <c r="A798" s="129">
        <v>791.0</v>
      </c>
      <c r="B798" s="129">
        <v>3.0</v>
      </c>
      <c r="C798" s="129">
        <v>21.0</v>
      </c>
      <c r="D798" s="129">
        <v>11.0</v>
      </c>
      <c r="E798" s="53">
        <v>36.1</v>
      </c>
      <c r="F798" s="51">
        <v>6.0</v>
      </c>
      <c r="G798" s="53">
        <v>6.1</v>
      </c>
      <c r="H798" s="130">
        <v>1.8</v>
      </c>
      <c r="J798" s="51">
        <v>174.0</v>
      </c>
      <c r="K798" s="53">
        <v>6.0</v>
      </c>
      <c r="L798" s="53">
        <v>8.0</v>
      </c>
      <c r="M798" s="53">
        <v>10.0</v>
      </c>
      <c r="N798" s="53">
        <v>5.0</v>
      </c>
      <c r="O798" s="53">
        <v>5.0</v>
      </c>
      <c r="P798" s="53">
        <v>10.0</v>
      </c>
      <c r="Q798" s="130"/>
      <c r="R798" s="51"/>
      <c r="S798" s="51"/>
    </row>
    <row r="799" ht="14.25" customHeight="1">
      <c r="A799" s="129">
        <v>792.0</v>
      </c>
      <c r="B799" s="129">
        <v>14.0</v>
      </c>
      <c r="C799" s="129">
        <v>21.0</v>
      </c>
      <c r="D799" s="129">
        <v>12.0</v>
      </c>
      <c r="E799" s="53">
        <v>32.1</v>
      </c>
      <c r="F799" s="51">
        <v>4.9</v>
      </c>
      <c r="G799" s="53">
        <v>5.3</v>
      </c>
      <c r="H799" s="130">
        <v>1.7</v>
      </c>
      <c r="J799" s="51">
        <v>175.0</v>
      </c>
      <c r="K799" s="53">
        <v>6.0</v>
      </c>
      <c r="L799" s="53">
        <v>2.0</v>
      </c>
      <c r="M799" s="53">
        <v>10.0</v>
      </c>
      <c r="N799" s="53">
        <v>5.0</v>
      </c>
      <c r="O799" s="53">
        <v>5.0</v>
      </c>
      <c r="P799" s="53">
        <v>10.0</v>
      </c>
      <c r="Q799" s="130"/>
      <c r="R799" s="51"/>
      <c r="S799" s="51"/>
    </row>
    <row r="800" ht="14.25" customHeight="1">
      <c r="A800" s="129">
        <v>793.0</v>
      </c>
      <c r="B800" s="129">
        <v>27.0</v>
      </c>
      <c r="C800" s="129">
        <v>21.0</v>
      </c>
      <c r="D800" s="129">
        <v>13.0</v>
      </c>
      <c r="E800" s="53">
        <v>22.2</v>
      </c>
      <c r="F800" s="51">
        <v>6.8</v>
      </c>
      <c r="G800" s="53">
        <v>4.4</v>
      </c>
      <c r="H800" s="130">
        <v>2.2</v>
      </c>
      <c r="J800" s="51">
        <v>176.0</v>
      </c>
      <c r="K800" s="53">
        <v>10.0</v>
      </c>
      <c r="L800" s="53">
        <v>10.0</v>
      </c>
      <c r="M800" s="53">
        <v>10.0</v>
      </c>
      <c r="N800" s="53">
        <v>5.0</v>
      </c>
      <c r="O800" s="53">
        <v>5.0</v>
      </c>
      <c r="P800" s="53">
        <v>10.0</v>
      </c>
      <c r="Q800" s="130"/>
      <c r="R800" s="51"/>
      <c r="S800" s="51"/>
    </row>
    <row r="801" ht="14.25" customHeight="1">
      <c r="A801" s="129">
        <v>794.0</v>
      </c>
      <c r="B801" s="129">
        <v>33.0</v>
      </c>
      <c r="C801" s="129">
        <v>21.0</v>
      </c>
      <c r="D801" s="129">
        <v>14.0</v>
      </c>
      <c r="E801" s="53">
        <v>31.4</v>
      </c>
      <c r="F801" s="51">
        <v>6.9</v>
      </c>
      <c r="G801" s="53">
        <v>5.2</v>
      </c>
      <c r="H801" s="130">
        <v>2.3</v>
      </c>
      <c r="J801" s="51">
        <v>177.0</v>
      </c>
      <c r="K801" s="53">
        <v>10.0</v>
      </c>
      <c r="L801" s="53">
        <v>10.0</v>
      </c>
      <c r="M801" s="53">
        <v>2.0</v>
      </c>
      <c r="N801" s="53">
        <v>5.0</v>
      </c>
      <c r="O801" s="53">
        <v>5.0</v>
      </c>
      <c r="P801" s="53">
        <v>10.0</v>
      </c>
      <c r="Q801" s="130"/>
      <c r="R801" s="51"/>
      <c r="S801" s="51"/>
      <c r="AB801" s="53" t="s">
        <v>60</v>
      </c>
    </row>
    <row r="802" ht="14.25" customHeight="1">
      <c r="A802" s="129">
        <v>795.0</v>
      </c>
      <c r="B802" s="129">
        <v>32.0</v>
      </c>
      <c r="C802" s="129">
        <v>21.0</v>
      </c>
      <c r="D802" s="129">
        <v>15.0</v>
      </c>
      <c r="E802" s="53">
        <v>30.5</v>
      </c>
      <c r="F802" s="51">
        <v>7.1</v>
      </c>
      <c r="G802" s="53">
        <v>5.3</v>
      </c>
      <c r="H802" s="130">
        <v>2.4</v>
      </c>
      <c r="J802" s="51">
        <v>178.0</v>
      </c>
      <c r="K802" s="53">
        <v>10.0</v>
      </c>
      <c r="L802" s="53">
        <v>10.0</v>
      </c>
      <c r="M802" s="53">
        <v>2.0</v>
      </c>
      <c r="N802" s="53">
        <v>5.0</v>
      </c>
      <c r="O802" s="53">
        <v>5.0</v>
      </c>
      <c r="P802" s="53">
        <v>5.0</v>
      </c>
      <c r="Q802" s="130"/>
      <c r="R802" s="51"/>
      <c r="S802" s="51"/>
      <c r="AB802" s="53" t="s">
        <v>60</v>
      </c>
    </row>
    <row r="803" ht="14.25" customHeight="1">
      <c r="A803" s="129">
        <v>796.0</v>
      </c>
      <c r="B803" s="129">
        <v>30.0</v>
      </c>
      <c r="C803" s="129">
        <v>21.0</v>
      </c>
      <c r="D803" s="129">
        <v>16.0</v>
      </c>
      <c r="E803" s="53">
        <v>31.5</v>
      </c>
      <c r="F803" s="51">
        <v>0.0</v>
      </c>
      <c r="G803" s="53">
        <v>5.8</v>
      </c>
      <c r="H803" s="130">
        <v>0.0</v>
      </c>
      <c r="I803" s="129" t="s">
        <v>82</v>
      </c>
      <c r="J803" s="51">
        <v>0.0</v>
      </c>
      <c r="K803" s="53">
        <v>10.0</v>
      </c>
      <c r="L803" s="53">
        <v>10.0</v>
      </c>
      <c r="M803" s="53">
        <v>10.0</v>
      </c>
      <c r="N803" s="53">
        <v>5.0</v>
      </c>
      <c r="O803" s="53">
        <v>5.0</v>
      </c>
      <c r="P803" s="53">
        <v>10.0</v>
      </c>
      <c r="Q803" s="130"/>
      <c r="R803" s="51"/>
      <c r="S803" s="51"/>
      <c r="AB803" s="53" t="s">
        <v>60</v>
      </c>
    </row>
    <row r="804" ht="14.25" customHeight="1">
      <c r="A804" s="129">
        <v>797.0</v>
      </c>
      <c r="B804" s="129">
        <v>17.0</v>
      </c>
      <c r="C804" s="129">
        <v>21.0</v>
      </c>
      <c r="D804" s="129">
        <v>17.0</v>
      </c>
      <c r="E804" s="53" t="s">
        <v>19</v>
      </c>
      <c r="F804" s="51">
        <v>9.5</v>
      </c>
      <c r="G804" s="53" t="s">
        <v>19</v>
      </c>
      <c r="H804" s="130">
        <v>2.8</v>
      </c>
      <c r="J804" s="51">
        <v>179.0</v>
      </c>
      <c r="K804" s="53" t="s">
        <v>19</v>
      </c>
      <c r="L804" s="53" t="s">
        <v>19</v>
      </c>
      <c r="M804" s="53" t="s">
        <v>19</v>
      </c>
      <c r="N804" s="53" t="s">
        <v>19</v>
      </c>
      <c r="O804" s="53" t="s">
        <v>19</v>
      </c>
      <c r="P804" s="53" t="s">
        <v>19</v>
      </c>
      <c r="Q804" s="130"/>
      <c r="R804" s="51"/>
      <c r="S804" s="51"/>
    </row>
    <row r="805" ht="14.25" customHeight="1">
      <c r="A805" s="129">
        <v>798.0</v>
      </c>
      <c r="B805" s="129">
        <v>9.0</v>
      </c>
      <c r="C805" s="129">
        <v>21.0</v>
      </c>
      <c r="D805" s="129">
        <v>18.0</v>
      </c>
      <c r="E805" s="53">
        <v>43.5</v>
      </c>
      <c r="F805" s="51">
        <v>7.6</v>
      </c>
      <c r="G805" s="53">
        <v>6.3</v>
      </c>
      <c r="H805" s="130">
        <v>2.1</v>
      </c>
      <c r="J805" s="51">
        <v>180.0</v>
      </c>
      <c r="K805" s="53">
        <v>6.0</v>
      </c>
      <c r="L805" s="53">
        <v>2.0</v>
      </c>
      <c r="M805" s="53">
        <v>10.0</v>
      </c>
      <c r="N805" s="53">
        <v>5.0</v>
      </c>
      <c r="O805" s="53">
        <v>5.0</v>
      </c>
      <c r="P805" s="53">
        <v>10.0</v>
      </c>
      <c r="Q805" s="130"/>
      <c r="R805" s="51"/>
      <c r="S805" s="51"/>
    </row>
    <row r="806" ht="14.25" customHeight="1">
      <c r="A806" s="129">
        <v>799.0</v>
      </c>
      <c r="B806" s="129">
        <v>38.0</v>
      </c>
      <c r="C806" s="129">
        <v>21.0</v>
      </c>
      <c r="D806" s="129">
        <v>19.0</v>
      </c>
      <c r="E806" s="53">
        <v>32.6</v>
      </c>
      <c r="F806" s="51">
        <v>0.0</v>
      </c>
      <c r="G806" s="53">
        <v>4.9</v>
      </c>
      <c r="H806" s="130">
        <v>0.0</v>
      </c>
      <c r="I806" s="129" t="s">
        <v>82</v>
      </c>
      <c r="J806" s="51">
        <v>0.0</v>
      </c>
      <c r="K806" s="53">
        <v>6.0</v>
      </c>
      <c r="L806" s="53">
        <v>2.0</v>
      </c>
      <c r="M806" s="53">
        <v>10.0</v>
      </c>
      <c r="N806" s="53">
        <v>5.0</v>
      </c>
      <c r="O806" s="53">
        <v>5.0</v>
      </c>
      <c r="P806" s="53">
        <v>10.0</v>
      </c>
      <c r="Q806" s="130"/>
      <c r="R806" s="51"/>
      <c r="S806" s="51"/>
    </row>
    <row r="807" ht="14.25" customHeight="1">
      <c r="A807" s="129">
        <v>800.0</v>
      </c>
      <c r="B807" s="129">
        <v>39.0</v>
      </c>
      <c r="C807" s="129">
        <v>21.0</v>
      </c>
      <c r="D807" s="129">
        <v>20.0</v>
      </c>
      <c r="E807" s="53" t="s">
        <v>19</v>
      </c>
      <c r="F807" s="51">
        <v>4.5</v>
      </c>
      <c r="G807" s="53" t="s">
        <v>19</v>
      </c>
      <c r="H807" s="130">
        <v>1.45</v>
      </c>
      <c r="J807" s="51">
        <v>181.0</v>
      </c>
      <c r="K807" s="53" t="s">
        <v>19</v>
      </c>
      <c r="L807" s="53" t="s">
        <v>19</v>
      </c>
      <c r="M807" s="53" t="s">
        <v>19</v>
      </c>
      <c r="N807" s="53" t="s">
        <v>19</v>
      </c>
      <c r="O807" s="53" t="s">
        <v>19</v>
      </c>
      <c r="P807" s="53" t="s">
        <v>19</v>
      </c>
      <c r="Q807" s="130"/>
      <c r="R807" s="51"/>
      <c r="S807" s="51"/>
    </row>
    <row r="808" ht="14.25" customHeight="1">
      <c r="A808" s="129">
        <v>801.0</v>
      </c>
      <c r="B808" s="129">
        <v>18.0</v>
      </c>
      <c r="C808" s="129">
        <v>21.0</v>
      </c>
      <c r="D808" s="129">
        <v>21.0</v>
      </c>
      <c r="E808" s="53">
        <v>21.5</v>
      </c>
      <c r="F808" s="51" t="s">
        <v>99</v>
      </c>
      <c r="G808" s="53">
        <v>4.1</v>
      </c>
      <c r="H808" s="130">
        <v>1.55</v>
      </c>
      <c r="J808" s="51"/>
      <c r="K808" s="53">
        <v>10.0</v>
      </c>
      <c r="L808" s="53">
        <v>10.0</v>
      </c>
      <c r="M808" s="53">
        <v>10.0</v>
      </c>
      <c r="N808" s="53">
        <v>5.0</v>
      </c>
      <c r="O808" s="53">
        <v>5.0</v>
      </c>
      <c r="P808" s="53">
        <v>10.0</v>
      </c>
      <c r="Q808" s="130"/>
      <c r="R808" s="51"/>
      <c r="S808" s="51"/>
    </row>
    <row r="809" ht="14.25" customHeight="1">
      <c r="A809" s="129">
        <v>802.0</v>
      </c>
      <c r="B809" s="129">
        <v>8.0</v>
      </c>
      <c r="C809" s="129">
        <v>21.0</v>
      </c>
      <c r="D809" s="129">
        <v>22.0</v>
      </c>
      <c r="E809" s="53">
        <v>17.9</v>
      </c>
      <c r="F809" s="51">
        <v>7.8</v>
      </c>
      <c r="G809" s="53">
        <v>3.9</v>
      </c>
      <c r="H809" s="130">
        <v>2.0</v>
      </c>
      <c r="J809" s="51">
        <v>182.0</v>
      </c>
      <c r="K809" s="53">
        <v>10.0</v>
      </c>
      <c r="L809" s="53">
        <v>10.0</v>
      </c>
      <c r="M809" s="53">
        <v>10.0</v>
      </c>
      <c r="N809" s="53">
        <v>5.0</v>
      </c>
      <c r="O809" s="53">
        <v>5.0</v>
      </c>
      <c r="P809" s="53">
        <v>10.0</v>
      </c>
      <c r="Q809" s="130"/>
      <c r="R809" s="51"/>
      <c r="S809" s="51"/>
    </row>
    <row r="810" ht="14.25" customHeight="1">
      <c r="A810" s="129">
        <v>803.0</v>
      </c>
      <c r="B810" s="129">
        <v>31.0</v>
      </c>
      <c r="C810" s="129">
        <v>21.0</v>
      </c>
      <c r="D810" s="129">
        <v>23.0</v>
      </c>
      <c r="E810" s="53">
        <v>31.5</v>
      </c>
      <c r="F810" s="51">
        <v>4.1</v>
      </c>
      <c r="G810" s="53">
        <v>5.2</v>
      </c>
      <c r="H810" s="130">
        <v>1.6</v>
      </c>
      <c r="J810" s="51">
        <v>183.0</v>
      </c>
      <c r="K810" s="53">
        <v>6.0</v>
      </c>
      <c r="L810" s="53">
        <v>8.0</v>
      </c>
      <c r="M810" s="53">
        <v>10.0</v>
      </c>
      <c r="N810" s="53">
        <v>5.0</v>
      </c>
      <c r="O810" s="53">
        <v>5.0</v>
      </c>
      <c r="P810" s="53">
        <v>10.0</v>
      </c>
      <c r="Q810" s="130"/>
      <c r="R810" s="51"/>
      <c r="S810" s="51"/>
    </row>
    <row r="811" ht="14.25" customHeight="1">
      <c r="A811" s="129">
        <v>804.0</v>
      </c>
      <c r="B811" s="129">
        <v>12.0</v>
      </c>
      <c r="C811" s="129">
        <v>21.0</v>
      </c>
      <c r="D811" s="129">
        <v>24.0</v>
      </c>
      <c r="E811" s="53">
        <v>23.2</v>
      </c>
      <c r="F811" s="51">
        <v>0.0</v>
      </c>
      <c r="G811" s="53">
        <v>4.4</v>
      </c>
      <c r="H811" s="130">
        <v>0.0</v>
      </c>
      <c r="I811" s="129" t="s">
        <v>82</v>
      </c>
      <c r="J811" s="51">
        <v>0.0</v>
      </c>
      <c r="K811" s="53">
        <v>0.0</v>
      </c>
      <c r="L811" s="53">
        <v>0.0</v>
      </c>
      <c r="M811" s="53">
        <v>0.0</v>
      </c>
      <c r="N811" s="53">
        <v>0.0</v>
      </c>
      <c r="O811" s="53">
        <v>0.0</v>
      </c>
      <c r="P811" s="53">
        <v>0.0</v>
      </c>
      <c r="Q811" s="130"/>
      <c r="R811" s="51"/>
      <c r="S811" s="51"/>
    </row>
    <row r="812" ht="14.25" customHeight="1">
      <c r="A812" s="129">
        <v>805.0</v>
      </c>
      <c r="B812" s="129">
        <v>4.0</v>
      </c>
      <c r="C812" s="129">
        <v>21.0</v>
      </c>
      <c r="D812" s="129">
        <v>25.0</v>
      </c>
      <c r="E812" s="53" t="s">
        <v>19</v>
      </c>
      <c r="F812" s="51">
        <v>7.8</v>
      </c>
      <c r="G812" s="53" t="s">
        <v>19</v>
      </c>
      <c r="H812" s="130">
        <v>2.5</v>
      </c>
      <c r="J812" s="51">
        <v>184.0</v>
      </c>
      <c r="K812" s="53" t="s">
        <v>19</v>
      </c>
      <c r="L812" s="53" t="s">
        <v>19</v>
      </c>
      <c r="M812" s="53" t="s">
        <v>19</v>
      </c>
      <c r="N812" s="53" t="s">
        <v>19</v>
      </c>
      <c r="O812" s="53" t="s">
        <v>19</v>
      </c>
      <c r="P812" s="53" t="s">
        <v>19</v>
      </c>
      <c r="Q812" s="130"/>
      <c r="R812" s="51"/>
      <c r="S812" s="51"/>
    </row>
    <row r="813" ht="14.25" customHeight="1">
      <c r="A813" s="129">
        <v>806.0</v>
      </c>
      <c r="B813" s="129">
        <v>13.0</v>
      </c>
      <c r="C813" s="129">
        <v>21.0</v>
      </c>
      <c r="D813" s="129">
        <v>26.0</v>
      </c>
      <c r="E813" s="53">
        <v>33.1</v>
      </c>
      <c r="F813" s="51">
        <v>0.0</v>
      </c>
      <c r="G813" s="53">
        <v>6.0</v>
      </c>
      <c r="H813" s="130">
        <v>0.0</v>
      </c>
      <c r="I813" s="129" t="s">
        <v>82</v>
      </c>
      <c r="J813" s="51">
        <v>0.0</v>
      </c>
      <c r="K813" s="53">
        <v>6.0</v>
      </c>
      <c r="L813" s="53">
        <v>8.0</v>
      </c>
      <c r="M813" s="53">
        <v>10.0</v>
      </c>
      <c r="N813" s="53">
        <v>5.0</v>
      </c>
      <c r="O813" s="53">
        <v>5.0</v>
      </c>
      <c r="P813" s="53">
        <v>10.0</v>
      </c>
      <c r="Q813" s="130"/>
      <c r="R813" s="51"/>
      <c r="S813" s="51"/>
    </row>
    <row r="814" ht="14.25" customHeight="1">
      <c r="A814" s="129">
        <v>807.0</v>
      </c>
      <c r="B814" s="129">
        <v>19.0</v>
      </c>
      <c r="C814" s="129">
        <v>21.0</v>
      </c>
      <c r="D814" s="129">
        <v>27.0</v>
      </c>
      <c r="E814" s="53" t="s">
        <v>19</v>
      </c>
      <c r="F814" s="51">
        <v>0.0</v>
      </c>
      <c r="G814" s="53" t="s">
        <v>19</v>
      </c>
      <c r="H814" s="130">
        <v>0.0</v>
      </c>
      <c r="I814" s="129" t="s">
        <v>82</v>
      </c>
      <c r="J814" s="51">
        <v>0.0</v>
      </c>
      <c r="K814" s="53" t="s">
        <v>19</v>
      </c>
      <c r="L814" s="53" t="s">
        <v>19</v>
      </c>
      <c r="M814" s="53" t="s">
        <v>19</v>
      </c>
      <c r="N814" s="53" t="s">
        <v>19</v>
      </c>
      <c r="O814" s="53" t="s">
        <v>19</v>
      </c>
      <c r="P814" s="53" t="s">
        <v>19</v>
      </c>
      <c r="Q814" s="130"/>
      <c r="R814" s="51"/>
      <c r="S814" s="51"/>
    </row>
    <row r="815" ht="14.25" customHeight="1">
      <c r="A815" s="129">
        <v>808.0</v>
      </c>
      <c r="B815" s="129">
        <v>36.0</v>
      </c>
      <c r="C815" s="129">
        <v>21.0</v>
      </c>
      <c r="D815" s="129">
        <v>28.0</v>
      </c>
      <c r="E815" s="53" t="s">
        <v>19</v>
      </c>
      <c r="F815" s="51">
        <v>0.0</v>
      </c>
      <c r="G815" s="53" t="s">
        <v>19</v>
      </c>
      <c r="H815" s="130">
        <v>2.5</v>
      </c>
      <c r="J815" s="51">
        <v>185.0</v>
      </c>
      <c r="K815" s="53" t="s">
        <v>19</v>
      </c>
      <c r="L815" s="53" t="s">
        <v>19</v>
      </c>
      <c r="M815" s="53" t="s">
        <v>19</v>
      </c>
      <c r="N815" s="53" t="s">
        <v>19</v>
      </c>
      <c r="O815" s="53" t="s">
        <v>19</v>
      </c>
      <c r="P815" s="53" t="s">
        <v>19</v>
      </c>
      <c r="Q815" s="130"/>
      <c r="R815" s="51"/>
      <c r="S815" s="51"/>
    </row>
    <row r="816" ht="14.25" customHeight="1">
      <c r="A816" s="129">
        <v>809.0</v>
      </c>
      <c r="B816" s="129">
        <v>25.0</v>
      </c>
      <c r="C816" s="129">
        <v>21.0</v>
      </c>
      <c r="D816" s="129">
        <v>29.0</v>
      </c>
      <c r="E816" s="53" t="s">
        <v>19</v>
      </c>
      <c r="F816" s="51">
        <v>9.9</v>
      </c>
      <c r="G816" s="53" t="s">
        <v>19</v>
      </c>
      <c r="H816" s="130">
        <v>3.4</v>
      </c>
      <c r="J816" s="51">
        <v>186.0</v>
      </c>
      <c r="K816" s="53" t="s">
        <v>19</v>
      </c>
      <c r="L816" s="53" t="s">
        <v>19</v>
      </c>
      <c r="M816" s="53" t="s">
        <v>19</v>
      </c>
      <c r="N816" s="53" t="s">
        <v>19</v>
      </c>
      <c r="O816" s="53" t="s">
        <v>19</v>
      </c>
      <c r="P816" s="53" t="s">
        <v>19</v>
      </c>
      <c r="Q816" s="130"/>
      <c r="R816" s="51"/>
      <c r="S816" s="51"/>
    </row>
    <row r="817" ht="14.25" customHeight="1">
      <c r="A817" s="129">
        <v>810.0</v>
      </c>
      <c r="B817" s="129">
        <v>5.0</v>
      </c>
      <c r="C817" s="129">
        <v>21.0</v>
      </c>
      <c r="D817" s="129">
        <v>30.0</v>
      </c>
      <c r="E817" s="53">
        <v>46.6</v>
      </c>
      <c r="F817" s="51">
        <v>7.6</v>
      </c>
      <c r="G817" s="53">
        <v>6.5</v>
      </c>
      <c r="H817" s="130">
        <v>2.2</v>
      </c>
      <c r="J817" s="51">
        <v>187.0</v>
      </c>
      <c r="K817" s="53">
        <v>10.0</v>
      </c>
      <c r="L817" s="53">
        <v>10.0</v>
      </c>
      <c r="M817" s="53">
        <v>10.0</v>
      </c>
      <c r="N817" s="53">
        <v>5.0</v>
      </c>
      <c r="O817" s="53">
        <v>5.0</v>
      </c>
      <c r="P817" s="53">
        <v>10.0</v>
      </c>
      <c r="Q817" s="130"/>
      <c r="R817" s="51"/>
      <c r="S817" s="51"/>
    </row>
    <row r="818" ht="14.25" customHeight="1">
      <c r="A818" s="129">
        <v>811.0</v>
      </c>
      <c r="B818" s="129">
        <v>24.0</v>
      </c>
      <c r="C818" s="129">
        <v>21.0</v>
      </c>
      <c r="D818" s="129">
        <v>31.0</v>
      </c>
      <c r="E818" s="53">
        <v>33.9</v>
      </c>
      <c r="F818" s="29"/>
      <c r="G818" s="53">
        <v>5.8</v>
      </c>
      <c r="H818" s="130">
        <v>2.7</v>
      </c>
      <c r="J818" s="51" t="s">
        <v>140</v>
      </c>
      <c r="K818" s="53">
        <v>6.0</v>
      </c>
      <c r="L818" s="53">
        <v>10.0</v>
      </c>
      <c r="M818" s="53">
        <v>10.0</v>
      </c>
      <c r="N818" s="53">
        <v>5.0</v>
      </c>
      <c r="O818" s="53">
        <v>5.0</v>
      </c>
      <c r="P818" s="53">
        <v>10.0</v>
      </c>
      <c r="Q818" s="130"/>
      <c r="R818" s="29"/>
      <c r="S818" s="51"/>
    </row>
    <row r="819" ht="14.25" customHeight="1">
      <c r="A819" s="129">
        <v>812.0</v>
      </c>
      <c r="B819" s="129">
        <v>29.0</v>
      </c>
      <c r="C819" s="129">
        <v>21.0</v>
      </c>
      <c r="D819" s="129">
        <v>32.0</v>
      </c>
      <c r="E819" s="53">
        <v>35.5</v>
      </c>
      <c r="F819" s="51">
        <v>8.0</v>
      </c>
      <c r="G819" s="53">
        <v>6.6</v>
      </c>
      <c r="H819" s="130">
        <v>3.0</v>
      </c>
      <c r="J819" s="51">
        <v>188.0</v>
      </c>
      <c r="K819" s="53">
        <v>6.0</v>
      </c>
      <c r="L819" s="53">
        <v>8.0</v>
      </c>
      <c r="M819" s="53">
        <v>10.0</v>
      </c>
      <c r="N819" s="53">
        <v>5.0</v>
      </c>
      <c r="O819" s="53">
        <v>5.0</v>
      </c>
      <c r="P819" s="53">
        <v>8.0</v>
      </c>
      <c r="Q819" s="130"/>
      <c r="R819" s="51"/>
      <c r="S819" s="51"/>
    </row>
    <row r="820" ht="14.25" customHeight="1">
      <c r="A820" s="129">
        <v>813.0</v>
      </c>
      <c r="B820" s="129">
        <v>28.0</v>
      </c>
      <c r="C820" s="129">
        <v>21.0</v>
      </c>
      <c r="D820" s="129">
        <v>33.0</v>
      </c>
      <c r="E820" s="53" t="s">
        <v>19</v>
      </c>
      <c r="F820" s="51">
        <v>9.5</v>
      </c>
      <c r="G820" s="53" t="s">
        <v>19</v>
      </c>
      <c r="H820" s="130">
        <v>2.6</v>
      </c>
      <c r="J820" s="51">
        <v>189.0</v>
      </c>
      <c r="K820" s="53" t="s">
        <v>19</v>
      </c>
      <c r="L820" s="53" t="s">
        <v>19</v>
      </c>
      <c r="M820" s="53" t="s">
        <v>19</v>
      </c>
      <c r="N820" s="53" t="s">
        <v>19</v>
      </c>
      <c r="O820" s="53" t="s">
        <v>19</v>
      </c>
      <c r="P820" s="53" t="s">
        <v>19</v>
      </c>
      <c r="Q820" s="130"/>
      <c r="R820" s="51"/>
      <c r="S820" s="51"/>
    </row>
    <row r="821" ht="14.25" customHeight="1">
      <c r="A821" s="129">
        <v>814.0</v>
      </c>
      <c r="B821" s="129">
        <v>7.0</v>
      </c>
      <c r="C821" s="129">
        <v>21.0</v>
      </c>
      <c r="D821" s="129">
        <v>34.0</v>
      </c>
      <c r="E821" s="53">
        <v>36.1</v>
      </c>
      <c r="F821" s="51">
        <v>8.5</v>
      </c>
      <c r="G821" s="53">
        <v>4.2</v>
      </c>
      <c r="H821" s="130">
        <v>2.85</v>
      </c>
      <c r="J821" s="51">
        <v>190.0</v>
      </c>
      <c r="K821" s="53">
        <v>10.0</v>
      </c>
      <c r="L821" s="53">
        <v>10.0</v>
      </c>
      <c r="M821" s="53">
        <v>10.0</v>
      </c>
      <c r="N821" s="53">
        <v>5.0</v>
      </c>
      <c r="O821" s="53">
        <v>5.0</v>
      </c>
      <c r="P821" s="53">
        <v>10.0</v>
      </c>
      <c r="Q821" s="130"/>
      <c r="R821" s="51"/>
      <c r="S821" s="51"/>
    </row>
    <row r="822" ht="14.25" customHeight="1">
      <c r="A822" s="129">
        <v>815.0</v>
      </c>
      <c r="B822" s="129">
        <v>1.0</v>
      </c>
      <c r="C822" s="129">
        <v>21.0</v>
      </c>
      <c r="D822" s="129">
        <v>35.0</v>
      </c>
      <c r="E822" s="53">
        <v>37.4</v>
      </c>
      <c r="F822" s="51">
        <v>7.9</v>
      </c>
      <c r="G822" s="53">
        <v>6.4</v>
      </c>
      <c r="H822" s="130">
        <v>2.6</v>
      </c>
      <c r="J822" s="51">
        <v>191.0</v>
      </c>
      <c r="K822" s="53">
        <v>6.0</v>
      </c>
      <c r="L822" s="53">
        <v>8.0</v>
      </c>
      <c r="M822" s="53">
        <v>10.0</v>
      </c>
      <c r="N822" s="53">
        <v>5.0</v>
      </c>
      <c r="O822" s="53">
        <v>5.0</v>
      </c>
      <c r="P822" s="53">
        <v>10.0</v>
      </c>
      <c r="Q822" s="130"/>
      <c r="R822" s="51"/>
      <c r="S822" s="51"/>
    </row>
    <row r="823" ht="14.25" customHeight="1">
      <c r="A823" s="129">
        <v>816.0</v>
      </c>
      <c r="B823" s="129">
        <v>20.0</v>
      </c>
      <c r="C823" s="129">
        <v>21.0</v>
      </c>
      <c r="D823" s="129">
        <v>36.0</v>
      </c>
      <c r="E823" s="53">
        <v>36.2</v>
      </c>
      <c r="F823" s="51">
        <v>6.8</v>
      </c>
      <c r="G823" s="53">
        <v>5.8</v>
      </c>
      <c r="H823" s="130">
        <v>2.1</v>
      </c>
      <c r="J823" s="51">
        <v>192.0</v>
      </c>
      <c r="K823" s="53">
        <v>6.0</v>
      </c>
      <c r="L823" s="53">
        <v>2.0</v>
      </c>
      <c r="M823" s="53">
        <v>10.0</v>
      </c>
      <c r="N823" s="53">
        <v>5.0</v>
      </c>
      <c r="O823" s="53">
        <v>5.0</v>
      </c>
      <c r="P823" s="53">
        <v>10.0</v>
      </c>
      <c r="Q823" s="130"/>
      <c r="R823" s="51"/>
      <c r="S823" s="51"/>
    </row>
    <row r="824" ht="14.25" customHeight="1">
      <c r="A824" s="129">
        <v>817.0</v>
      </c>
      <c r="B824" s="129">
        <v>10.0</v>
      </c>
      <c r="C824" s="129">
        <v>21.0</v>
      </c>
      <c r="D824" s="129">
        <v>37.0</v>
      </c>
      <c r="E824" s="53">
        <v>29.1</v>
      </c>
      <c r="F824" s="51">
        <v>9.5</v>
      </c>
      <c r="G824" s="53">
        <v>4.7</v>
      </c>
      <c r="H824" s="130">
        <v>3.3</v>
      </c>
      <c r="J824" s="51">
        <v>193.0</v>
      </c>
      <c r="K824" s="53">
        <v>6.0</v>
      </c>
      <c r="L824" s="53">
        <v>10.0</v>
      </c>
      <c r="M824" s="53">
        <v>2.0</v>
      </c>
      <c r="N824" s="53">
        <v>5.0</v>
      </c>
      <c r="O824" s="53">
        <v>5.0</v>
      </c>
      <c r="P824" s="53">
        <v>7.0</v>
      </c>
      <c r="Q824" s="130"/>
      <c r="R824" s="51"/>
      <c r="S824" s="51"/>
    </row>
    <row r="825" ht="14.25" customHeight="1">
      <c r="A825" s="129">
        <v>818.0</v>
      </c>
      <c r="B825" s="129">
        <v>26.0</v>
      </c>
      <c r="C825" s="129">
        <v>21.0</v>
      </c>
      <c r="D825" s="129">
        <v>38.0</v>
      </c>
      <c r="E825" s="53">
        <v>39.4</v>
      </c>
      <c r="F825" s="51">
        <v>9.0</v>
      </c>
      <c r="G825" s="53">
        <v>7.0</v>
      </c>
      <c r="H825" s="130">
        <v>2.7</v>
      </c>
      <c r="J825" s="51">
        <v>194.0</v>
      </c>
      <c r="K825" s="53">
        <v>6.0</v>
      </c>
      <c r="L825" s="53">
        <v>2.0</v>
      </c>
      <c r="M825" s="53">
        <v>10.0</v>
      </c>
      <c r="N825" s="53">
        <v>5.0</v>
      </c>
      <c r="O825" s="53">
        <v>5.0</v>
      </c>
      <c r="P825" s="53">
        <v>7.0</v>
      </c>
      <c r="Q825" s="130"/>
      <c r="R825" s="51"/>
      <c r="S825" s="51"/>
    </row>
    <row r="826" ht="14.25" customHeight="1">
      <c r="A826" s="129">
        <v>819.0</v>
      </c>
      <c r="B826" s="129">
        <v>37.0</v>
      </c>
      <c r="C826" s="129">
        <v>21.0</v>
      </c>
      <c r="D826" s="129">
        <v>39.0</v>
      </c>
      <c r="E826" s="53">
        <v>33.9</v>
      </c>
      <c r="F826" s="51">
        <v>6.5</v>
      </c>
      <c r="G826" s="53">
        <v>5.6</v>
      </c>
      <c r="H826" s="130">
        <v>2.4</v>
      </c>
      <c r="J826" s="51">
        <v>195.0</v>
      </c>
      <c r="K826" s="53">
        <v>6.0</v>
      </c>
      <c r="L826" s="53">
        <v>2.0</v>
      </c>
      <c r="M826" s="53">
        <v>10.0</v>
      </c>
      <c r="N826" s="53">
        <v>5.0</v>
      </c>
      <c r="O826" s="53">
        <v>5.0</v>
      </c>
      <c r="P826" s="53">
        <v>10.0</v>
      </c>
      <c r="Q826" s="130"/>
      <c r="R826" s="51"/>
      <c r="S826" s="51"/>
    </row>
    <row r="827" ht="14.25" customHeight="1">
      <c r="A827" s="129">
        <v>820.0</v>
      </c>
      <c r="B827" s="129">
        <v>33.0</v>
      </c>
      <c r="C827" s="129">
        <v>22.0</v>
      </c>
      <c r="D827" s="129">
        <v>1.0</v>
      </c>
      <c r="E827" s="53">
        <v>28.6</v>
      </c>
      <c r="F827" s="51">
        <v>7.5</v>
      </c>
      <c r="G827" s="53">
        <v>5.6</v>
      </c>
      <c r="H827" s="130">
        <v>2.3</v>
      </c>
      <c r="J827" s="51">
        <v>224.0</v>
      </c>
      <c r="K827" s="53">
        <v>10.0</v>
      </c>
      <c r="L827" s="53">
        <v>10.0</v>
      </c>
      <c r="M827" s="53">
        <v>10.0</v>
      </c>
      <c r="N827" s="53">
        <v>5.0</v>
      </c>
      <c r="O827" s="53">
        <v>5.0</v>
      </c>
      <c r="P827" s="53" t="s">
        <v>21</v>
      </c>
      <c r="Q827" s="130"/>
      <c r="R827" s="51"/>
      <c r="S827" s="51"/>
    </row>
    <row r="828" ht="14.25" customHeight="1">
      <c r="A828" s="129">
        <v>821.0</v>
      </c>
      <c r="B828" s="129">
        <v>3.0</v>
      </c>
      <c r="C828" s="129">
        <v>22.0</v>
      </c>
      <c r="D828" s="129">
        <v>2.0</v>
      </c>
      <c r="E828" s="131">
        <v>35.5</v>
      </c>
      <c r="F828" s="51">
        <v>6.5</v>
      </c>
      <c r="G828" s="131">
        <v>6.0</v>
      </c>
      <c r="H828" s="130">
        <v>2.1</v>
      </c>
      <c r="J828" s="51">
        <v>223.0</v>
      </c>
      <c r="K828" s="131">
        <v>10.0</v>
      </c>
      <c r="L828" s="131">
        <v>10.0</v>
      </c>
      <c r="M828" s="131">
        <v>10.0</v>
      </c>
      <c r="N828" s="53">
        <v>5.0</v>
      </c>
      <c r="O828" s="53">
        <v>5.0</v>
      </c>
      <c r="P828" s="131">
        <v>10.0</v>
      </c>
      <c r="Q828" s="130"/>
      <c r="R828" s="51"/>
      <c r="S828" s="51"/>
    </row>
    <row r="829" ht="14.25" customHeight="1">
      <c r="A829" s="129">
        <v>822.0</v>
      </c>
      <c r="B829" s="129">
        <v>36.0</v>
      </c>
      <c r="C829" s="129">
        <v>22.0</v>
      </c>
      <c r="D829" s="129">
        <v>3.0</v>
      </c>
      <c r="E829" s="53">
        <v>29.2</v>
      </c>
      <c r="F829" s="51">
        <v>0.0</v>
      </c>
      <c r="G829" s="53">
        <v>5.4</v>
      </c>
      <c r="H829" s="130">
        <v>2.95</v>
      </c>
      <c r="J829" s="51">
        <v>0.0</v>
      </c>
      <c r="K829" s="53">
        <v>10.0</v>
      </c>
      <c r="L829" s="53">
        <v>10.0</v>
      </c>
      <c r="M829" s="53">
        <v>10.0</v>
      </c>
      <c r="N829" s="53">
        <v>5.0</v>
      </c>
      <c r="O829" s="53">
        <v>5.0</v>
      </c>
      <c r="P829" s="53">
        <v>10.0</v>
      </c>
      <c r="Q829" s="130"/>
      <c r="R829" s="51"/>
      <c r="S829" s="51"/>
    </row>
    <row r="830" ht="14.25" customHeight="1">
      <c r="A830" s="129">
        <v>823.0</v>
      </c>
      <c r="B830" s="129">
        <v>32.0</v>
      </c>
      <c r="C830" s="129">
        <v>22.0</v>
      </c>
      <c r="D830" s="129">
        <v>4.0</v>
      </c>
      <c r="E830" s="53" t="s">
        <v>19</v>
      </c>
      <c r="F830" s="51" t="s">
        <v>99</v>
      </c>
      <c r="G830" s="53" t="s">
        <v>19</v>
      </c>
      <c r="H830" s="130">
        <v>0.0</v>
      </c>
      <c r="I830" s="129" t="s">
        <v>82</v>
      </c>
      <c r="J830" s="29"/>
      <c r="K830" s="53" t="s">
        <v>19</v>
      </c>
      <c r="L830" s="53" t="s">
        <v>19</v>
      </c>
      <c r="M830" s="53" t="s">
        <v>19</v>
      </c>
      <c r="N830" s="53" t="s">
        <v>19</v>
      </c>
      <c r="O830" s="53" t="s">
        <v>19</v>
      </c>
      <c r="P830" s="53" t="s">
        <v>19</v>
      </c>
      <c r="Q830" s="130"/>
      <c r="R830" s="51"/>
      <c r="S830" s="29"/>
    </row>
    <row r="831" ht="14.25" customHeight="1">
      <c r="A831" s="129">
        <v>824.0</v>
      </c>
      <c r="B831" s="129">
        <v>24.0</v>
      </c>
      <c r="C831" s="129">
        <v>22.0</v>
      </c>
      <c r="D831" s="129">
        <v>5.0</v>
      </c>
      <c r="E831" s="53" t="s">
        <v>19</v>
      </c>
      <c r="F831" s="51">
        <v>9.6</v>
      </c>
      <c r="G831" s="53" t="s">
        <v>19</v>
      </c>
      <c r="H831" s="130">
        <v>3.0</v>
      </c>
      <c r="J831" s="51">
        <v>222.0</v>
      </c>
      <c r="K831" s="53" t="s">
        <v>19</v>
      </c>
      <c r="L831" s="53" t="s">
        <v>19</v>
      </c>
      <c r="M831" s="53" t="s">
        <v>19</v>
      </c>
      <c r="N831" s="53" t="s">
        <v>19</v>
      </c>
      <c r="O831" s="53" t="s">
        <v>19</v>
      </c>
      <c r="P831" s="53" t="s">
        <v>19</v>
      </c>
      <c r="Q831" s="130"/>
      <c r="R831" s="51"/>
      <c r="S831" s="51"/>
    </row>
    <row r="832" ht="14.25" customHeight="1">
      <c r="A832" s="129">
        <v>825.0</v>
      </c>
      <c r="B832" s="129">
        <v>12.0</v>
      </c>
      <c r="C832" s="129">
        <v>22.0</v>
      </c>
      <c r="D832" s="129">
        <v>6.0</v>
      </c>
      <c r="E832" s="53">
        <v>36.6</v>
      </c>
      <c r="F832" s="51">
        <v>5.4</v>
      </c>
      <c r="G832" s="53">
        <v>6.5</v>
      </c>
      <c r="H832" s="130">
        <v>2.0</v>
      </c>
      <c r="J832" s="51">
        <v>221.0</v>
      </c>
      <c r="K832" s="53">
        <v>6.0</v>
      </c>
      <c r="L832" s="53">
        <v>10.0</v>
      </c>
      <c r="M832" s="53">
        <v>10.0</v>
      </c>
      <c r="N832" s="53">
        <v>5.0</v>
      </c>
      <c r="O832" s="53">
        <v>5.0</v>
      </c>
      <c r="P832" s="53">
        <v>10.0</v>
      </c>
      <c r="Q832" s="130"/>
      <c r="R832" s="51"/>
      <c r="S832" s="51"/>
    </row>
    <row r="833" ht="14.25" customHeight="1">
      <c r="A833" s="129">
        <v>826.0</v>
      </c>
      <c r="B833" s="129">
        <v>2.0</v>
      </c>
      <c r="C833" s="129">
        <v>22.0</v>
      </c>
      <c r="D833" s="129">
        <v>7.0</v>
      </c>
      <c r="E833" s="53">
        <v>23.5</v>
      </c>
      <c r="F833" s="51">
        <v>7.0</v>
      </c>
      <c r="G833" s="53">
        <v>4.4</v>
      </c>
      <c r="H833" s="130">
        <v>2.35</v>
      </c>
      <c r="J833" s="51">
        <v>220.0</v>
      </c>
      <c r="K833" s="53">
        <v>6.0</v>
      </c>
      <c r="L833" s="53">
        <v>10.0</v>
      </c>
      <c r="M833" s="53">
        <v>10.0</v>
      </c>
      <c r="N833" s="53">
        <v>5.0</v>
      </c>
      <c r="O833" s="53">
        <v>5.0</v>
      </c>
      <c r="P833" s="53">
        <v>10.0</v>
      </c>
      <c r="Q833" s="130"/>
      <c r="R833" s="51"/>
      <c r="S833" s="51"/>
    </row>
    <row r="834" ht="14.25" customHeight="1">
      <c r="A834" s="129">
        <v>827.0</v>
      </c>
      <c r="B834" s="129">
        <v>21.0</v>
      </c>
      <c r="C834" s="129">
        <v>22.0</v>
      </c>
      <c r="D834" s="129">
        <v>8.0</v>
      </c>
      <c r="E834" s="53">
        <v>28.3</v>
      </c>
      <c r="F834" s="51">
        <v>6.5</v>
      </c>
      <c r="G834" s="53">
        <v>5.5</v>
      </c>
      <c r="H834" s="130">
        <v>1.95</v>
      </c>
      <c r="J834" s="51">
        <v>219.0</v>
      </c>
      <c r="K834" s="53">
        <v>6.0</v>
      </c>
      <c r="L834" s="53">
        <v>8.0</v>
      </c>
      <c r="M834" s="53">
        <v>10.0</v>
      </c>
      <c r="N834" s="53">
        <v>5.0</v>
      </c>
      <c r="O834" s="53">
        <v>5.0</v>
      </c>
      <c r="P834" s="53">
        <v>10.0</v>
      </c>
      <c r="Q834" s="130"/>
      <c r="R834" s="51"/>
      <c r="S834" s="51"/>
    </row>
    <row r="835" ht="14.25" customHeight="1">
      <c r="A835" s="129">
        <v>828.0</v>
      </c>
      <c r="B835" s="129">
        <v>10.0</v>
      </c>
      <c r="C835" s="129">
        <v>22.0</v>
      </c>
      <c r="D835" s="129">
        <v>9.0</v>
      </c>
      <c r="E835" s="53">
        <v>28.6</v>
      </c>
      <c r="F835" s="51">
        <v>6.9</v>
      </c>
      <c r="G835" s="53">
        <v>5.1</v>
      </c>
      <c r="H835" s="130">
        <v>2.0</v>
      </c>
      <c r="J835" s="51">
        <v>218.0</v>
      </c>
      <c r="K835" s="53">
        <v>10.0</v>
      </c>
      <c r="L835" s="53">
        <v>10.0</v>
      </c>
      <c r="M835" s="53">
        <v>10.0</v>
      </c>
      <c r="N835" s="53">
        <v>5.0</v>
      </c>
      <c r="O835" s="53">
        <v>5.0</v>
      </c>
      <c r="P835" s="53">
        <v>10.0</v>
      </c>
      <c r="Q835" s="130"/>
      <c r="R835" s="51"/>
      <c r="S835" s="51"/>
    </row>
    <row r="836" ht="14.25" customHeight="1">
      <c r="A836" s="129">
        <v>829.0</v>
      </c>
      <c r="B836" s="129">
        <v>38.0</v>
      </c>
      <c r="C836" s="129">
        <v>22.0</v>
      </c>
      <c r="D836" s="129">
        <v>10.0</v>
      </c>
      <c r="E836" s="53">
        <v>31.1</v>
      </c>
      <c r="F836" s="51">
        <v>7.9</v>
      </c>
      <c r="G836" s="53">
        <v>5.2</v>
      </c>
      <c r="H836" s="130">
        <v>2.2</v>
      </c>
      <c r="J836" s="51">
        <v>217.0</v>
      </c>
      <c r="K836" s="53">
        <v>6.0</v>
      </c>
      <c r="L836" s="53">
        <v>10.0</v>
      </c>
      <c r="M836" s="53">
        <v>10.0</v>
      </c>
      <c r="N836" s="53">
        <v>5.0</v>
      </c>
      <c r="O836" s="53">
        <v>5.0</v>
      </c>
      <c r="P836" s="53">
        <v>10.0</v>
      </c>
      <c r="Q836" s="130"/>
      <c r="R836" s="51"/>
      <c r="S836" s="51"/>
    </row>
    <row r="837" ht="14.25" customHeight="1">
      <c r="A837" s="129">
        <v>830.0</v>
      </c>
      <c r="B837" s="129">
        <v>39.0</v>
      </c>
      <c r="C837" s="129">
        <v>22.0</v>
      </c>
      <c r="D837" s="129">
        <v>11.0</v>
      </c>
      <c r="E837" s="53">
        <v>31.6</v>
      </c>
      <c r="F837" s="51">
        <v>9.0</v>
      </c>
      <c r="G837" s="53">
        <v>6.0</v>
      </c>
      <c r="H837" s="130">
        <v>2.3</v>
      </c>
      <c r="J837" s="51">
        <v>216.0</v>
      </c>
      <c r="K837" s="53">
        <v>6.0</v>
      </c>
      <c r="L837" s="53">
        <v>10.0</v>
      </c>
      <c r="M837" s="53">
        <v>10.0</v>
      </c>
      <c r="N837" s="53">
        <v>5.0</v>
      </c>
      <c r="O837" s="53">
        <v>5.0</v>
      </c>
      <c r="P837" s="53">
        <v>10.0</v>
      </c>
      <c r="Q837" s="130"/>
      <c r="R837" s="51"/>
      <c r="S837" s="51"/>
    </row>
    <row r="838" ht="14.25" customHeight="1">
      <c r="A838" s="129">
        <v>831.0</v>
      </c>
      <c r="B838" s="129">
        <v>26.0</v>
      </c>
      <c r="C838" s="129">
        <v>22.0</v>
      </c>
      <c r="D838" s="129">
        <v>12.0</v>
      </c>
      <c r="E838" s="53">
        <v>37.5</v>
      </c>
      <c r="F838" s="51">
        <v>5.9</v>
      </c>
      <c r="G838" s="53">
        <v>6.0</v>
      </c>
      <c r="H838" s="130">
        <v>1.6</v>
      </c>
      <c r="J838" s="51">
        <v>215.0</v>
      </c>
      <c r="K838" s="53">
        <v>6.0</v>
      </c>
      <c r="L838" s="53">
        <v>10.0</v>
      </c>
      <c r="M838" s="53">
        <v>2.0</v>
      </c>
      <c r="N838" s="53">
        <v>5.0</v>
      </c>
      <c r="O838" s="53">
        <v>5.0</v>
      </c>
      <c r="P838" s="53">
        <v>10.0</v>
      </c>
      <c r="Q838" s="130"/>
      <c r="R838" s="51"/>
      <c r="S838" s="51"/>
    </row>
    <row r="839" ht="14.25" customHeight="1">
      <c r="A839" s="129">
        <v>832.0</v>
      </c>
      <c r="B839" s="129">
        <v>37.0</v>
      </c>
      <c r="C839" s="129">
        <v>22.0</v>
      </c>
      <c r="D839" s="129">
        <v>13.0</v>
      </c>
      <c r="E839" s="53">
        <v>24.5</v>
      </c>
      <c r="F839" s="51">
        <v>8.0</v>
      </c>
      <c r="G839" s="53">
        <v>4.2</v>
      </c>
      <c r="H839" s="130">
        <v>2.9</v>
      </c>
      <c r="J839" s="51">
        <v>214.0</v>
      </c>
      <c r="K839" s="53">
        <v>10.0</v>
      </c>
      <c r="L839" s="53">
        <v>10.0</v>
      </c>
      <c r="M839" s="53">
        <v>10.0</v>
      </c>
      <c r="N839" s="53">
        <v>5.0</v>
      </c>
      <c r="O839" s="53">
        <v>5.0</v>
      </c>
      <c r="P839" s="53">
        <v>7.0</v>
      </c>
      <c r="Q839" s="130"/>
      <c r="R839" s="51"/>
      <c r="S839" s="51"/>
    </row>
    <row r="840" ht="14.25" customHeight="1">
      <c r="A840" s="129">
        <v>833.0</v>
      </c>
      <c r="B840" s="129">
        <v>22.0</v>
      </c>
      <c r="C840" s="129">
        <v>22.0</v>
      </c>
      <c r="D840" s="129">
        <v>14.0</v>
      </c>
      <c r="E840" s="53">
        <v>32.2</v>
      </c>
      <c r="F840" s="51">
        <v>6.0</v>
      </c>
      <c r="G840" s="53">
        <v>6.7</v>
      </c>
      <c r="H840" s="130">
        <v>2.1</v>
      </c>
      <c r="J840" s="51">
        <v>213.0</v>
      </c>
      <c r="K840" s="53">
        <v>10.0</v>
      </c>
      <c r="L840" s="53">
        <v>10.0</v>
      </c>
      <c r="M840" s="53">
        <v>10.0</v>
      </c>
      <c r="N840" s="53">
        <v>5.0</v>
      </c>
      <c r="O840" s="53">
        <v>5.0</v>
      </c>
      <c r="P840" s="53">
        <v>9.0</v>
      </c>
      <c r="Q840" s="130"/>
      <c r="R840" s="51"/>
      <c r="S840" s="51"/>
    </row>
    <row r="841" ht="14.25" customHeight="1">
      <c r="A841" s="129">
        <v>834.0</v>
      </c>
      <c r="B841" s="129">
        <v>23.0</v>
      </c>
      <c r="C841" s="129">
        <v>22.0</v>
      </c>
      <c r="D841" s="129">
        <v>15.0</v>
      </c>
      <c r="E841" s="53">
        <v>38.5</v>
      </c>
      <c r="F841" s="51">
        <v>8.5</v>
      </c>
      <c r="G841" s="53">
        <v>5.0</v>
      </c>
      <c r="H841" s="130">
        <v>2.15</v>
      </c>
      <c r="J841" s="51">
        <v>212.0</v>
      </c>
      <c r="K841" s="53">
        <v>10.0</v>
      </c>
      <c r="L841" s="53">
        <v>10.0</v>
      </c>
      <c r="M841" s="53">
        <v>2.0</v>
      </c>
      <c r="N841" s="53">
        <v>5.0</v>
      </c>
      <c r="O841" s="53">
        <v>5.0</v>
      </c>
      <c r="P841" s="53">
        <v>10.0</v>
      </c>
      <c r="Q841" s="130"/>
      <c r="R841" s="51"/>
      <c r="S841" s="51"/>
      <c r="AB841" s="53" t="s">
        <v>20</v>
      </c>
    </row>
    <row r="842" ht="14.25" customHeight="1">
      <c r="A842" s="129">
        <v>835.0</v>
      </c>
      <c r="B842" s="129">
        <v>30.0</v>
      </c>
      <c r="C842" s="129">
        <v>22.0</v>
      </c>
      <c r="D842" s="129">
        <v>16.0</v>
      </c>
      <c r="E842" s="53">
        <v>46.6</v>
      </c>
      <c r="F842" s="51">
        <v>0.0</v>
      </c>
      <c r="G842" s="53">
        <v>5.7</v>
      </c>
      <c r="H842" s="130">
        <v>3.1</v>
      </c>
      <c r="J842" s="51">
        <v>0.0</v>
      </c>
      <c r="K842" s="53">
        <v>10.0</v>
      </c>
      <c r="L842" s="53">
        <v>10.0</v>
      </c>
      <c r="M842" s="53">
        <v>2.0</v>
      </c>
      <c r="N842" s="53">
        <v>5.0</v>
      </c>
      <c r="O842" s="53">
        <v>5.0</v>
      </c>
      <c r="P842" s="53">
        <v>10.0</v>
      </c>
      <c r="Q842" s="130"/>
      <c r="R842" s="51"/>
      <c r="S842" s="51"/>
    </row>
    <row r="843" ht="14.25" customHeight="1">
      <c r="A843" s="129">
        <v>836.0</v>
      </c>
      <c r="B843" s="129">
        <v>14.0</v>
      </c>
      <c r="C843" s="129">
        <v>22.0</v>
      </c>
      <c r="D843" s="129">
        <v>17.0</v>
      </c>
      <c r="E843" s="53" t="s">
        <v>19</v>
      </c>
      <c r="F843" s="51">
        <v>8.4</v>
      </c>
      <c r="G843" s="53" t="s">
        <v>19</v>
      </c>
      <c r="H843" s="130">
        <v>2.2</v>
      </c>
      <c r="J843" s="51">
        <v>211.0</v>
      </c>
      <c r="K843" s="53" t="s">
        <v>19</v>
      </c>
      <c r="L843" s="53" t="s">
        <v>19</v>
      </c>
      <c r="M843" s="53" t="s">
        <v>19</v>
      </c>
      <c r="N843" s="53" t="s">
        <v>19</v>
      </c>
      <c r="O843" s="53" t="s">
        <v>19</v>
      </c>
      <c r="P843" s="53" t="s">
        <v>19</v>
      </c>
      <c r="Q843" s="130"/>
      <c r="R843" s="51"/>
      <c r="S843" s="51"/>
    </row>
    <row r="844" ht="14.25" customHeight="1">
      <c r="A844" s="129">
        <v>837.0</v>
      </c>
      <c r="B844" s="129">
        <v>15.0</v>
      </c>
      <c r="C844" s="129">
        <v>22.0</v>
      </c>
      <c r="D844" s="129">
        <v>18.0</v>
      </c>
      <c r="E844" s="53">
        <v>31.7</v>
      </c>
      <c r="F844" s="51">
        <v>11.0</v>
      </c>
      <c r="G844" s="53">
        <v>5.4</v>
      </c>
      <c r="H844" s="130">
        <v>3.4</v>
      </c>
      <c r="J844" s="51">
        <v>210.0</v>
      </c>
      <c r="K844" s="53">
        <v>10.0</v>
      </c>
      <c r="L844" s="53">
        <v>10.0</v>
      </c>
      <c r="M844" s="53">
        <v>10.0</v>
      </c>
      <c r="N844" s="53">
        <v>5.0</v>
      </c>
      <c r="O844" s="53">
        <v>5.0</v>
      </c>
      <c r="P844" s="53">
        <v>10.0</v>
      </c>
      <c r="Q844" s="130"/>
      <c r="R844" s="51"/>
      <c r="S844" s="51"/>
      <c r="AB844" s="53" t="s">
        <v>137</v>
      </c>
    </row>
    <row r="845" ht="14.25" customHeight="1">
      <c r="A845" s="129">
        <v>838.0</v>
      </c>
      <c r="B845" s="129">
        <v>35.0</v>
      </c>
      <c r="C845" s="129">
        <v>22.0</v>
      </c>
      <c r="D845" s="129">
        <v>19.0</v>
      </c>
      <c r="E845" s="53">
        <v>47.1</v>
      </c>
      <c r="F845" s="51">
        <v>7.0</v>
      </c>
      <c r="G845" s="53">
        <v>7.2</v>
      </c>
      <c r="H845" s="130">
        <v>2.1</v>
      </c>
      <c r="J845" s="51">
        <v>209.0</v>
      </c>
      <c r="K845" s="53">
        <v>6.0</v>
      </c>
      <c r="L845" s="53">
        <v>2.0</v>
      </c>
      <c r="M845" s="53">
        <v>10.0</v>
      </c>
      <c r="N845" s="53">
        <v>5.0</v>
      </c>
      <c r="O845" s="53">
        <v>5.0</v>
      </c>
      <c r="P845" s="53">
        <v>10.0</v>
      </c>
      <c r="Q845" s="130"/>
      <c r="R845" s="51"/>
      <c r="S845" s="51"/>
    </row>
    <row r="846" ht="14.25" customHeight="1">
      <c r="A846" s="129">
        <v>839.0</v>
      </c>
      <c r="B846" s="129">
        <v>5.0</v>
      </c>
      <c r="C846" s="129">
        <v>22.0</v>
      </c>
      <c r="D846" s="129">
        <v>20.0</v>
      </c>
      <c r="E846" s="53">
        <v>30.5</v>
      </c>
      <c r="F846" s="51">
        <v>6.3</v>
      </c>
      <c r="G846" s="53">
        <v>5.3</v>
      </c>
      <c r="H846" s="130">
        <v>1.7</v>
      </c>
      <c r="J846" s="51">
        <v>208.0</v>
      </c>
      <c r="K846" s="53">
        <v>10.0</v>
      </c>
      <c r="L846" s="53">
        <v>10.0</v>
      </c>
      <c r="M846" s="53">
        <v>10.0</v>
      </c>
      <c r="N846" s="53">
        <v>5.0</v>
      </c>
      <c r="O846" s="53">
        <v>5.0</v>
      </c>
      <c r="P846" s="53">
        <v>10.0</v>
      </c>
      <c r="Q846" s="130"/>
      <c r="R846" s="51"/>
      <c r="S846" s="51"/>
    </row>
    <row r="847" ht="14.25" customHeight="1">
      <c r="A847" s="129">
        <v>840.0</v>
      </c>
      <c r="B847" s="129">
        <v>17.0</v>
      </c>
      <c r="C847" s="129">
        <v>22.0</v>
      </c>
      <c r="D847" s="129">
        <v>21.0</v>
      </c>
      <c r="E847" s="53">
        <v>30.5</v>
      </c>
      <c r="F847" s="51">
        <v>8.2</v>
      </c>
      <c r="G847" s="53">
        <v>5.3</v>
      </c>
      <c r="H847" s="130">
        <v>2.8</v>
      </c>
      <c r="J847" s="51">
        <v>207.0</v>
      </c>
      <c r="K847" s="53">
        <v>6.0</v>
      </c>
      <c r="L847" s="53">
        <v>8.0</v>
      </c>
      <c r="M847" s="53">
        <v>10.0</v>
      </c>
      <c r="N847" s="53">
        <v>5.0</v>
      </c>
      <c r="O847" s="53">
        <v>5.0</v>
      </c>
      <c r="P847" s="53">
        <v>10.0</v>
      </c>
      <c r="Q847" s="130"/>
      <c r="R847" s="51"/>
      <c r="S847" s="51"/>
    </row>
    <row r="848" ht="14.25" customHeight="1">
      <c r="A848" s="129">
        <v>841.0</v>
      </c>
      <c r="B848" s="129">
        <v>8.0</v>
      </c>
      <c r="C848" s="129">
        <v>22.0</v>
      </c>
      <c r="D848" s="129">
        <v>22.0</v>
      </c>
      <c r="E848" s="53">
        <v>36.1</v>
      </c>
      <c r="F848" s="51">
        <v>7.4</v>
      </c>
      <c r="G848" s="53">
        <v>6.6</v>
      </c>
      <c r="H848" s="130">
        <v>2.2</v>
      </c>
      <c r="J848" s="51">
        <v>206.0</v>
      </c>
      <c r="K848" s="53">
        <v>6.0</v>
      </c>
      <c r="L848" s="53">
        <v>2.0</v>
      </c>
      <c r="M848" s="53">
        <v>10.0</v>
      </c>
      <c r="N848" s="53">
        <v>5.0</v>
      </c>
      <c r="O848" s="53">
        <v>5.0</v>
      </c>
      <c r="P848" s="53">
        <v>10.0</v>
      </c>
      <c r="Q848" s="130"/>
      <c r="R848" s="51"/>
      <c r="S848" s="51"/>
    </row>
    <row r="849" ht="14.25" customHeight="1">
      <c r="A849" s="129">
        <v>842.0</v>
      </c>
      <c r="B849" s="129">
        <v>9.0</v>
      </c>
      <c r="C849" s="129">
        <v>22.0</v>
      </c>
      <c r="D849" s="129">
        <v>23.0</v>
      </c>
      <c r="E849" s="53">
        <v>31.9</v>
      </c>
      <c r="F849" s="51">
        <v>7.0</v>
      </c>
      <c r="G849" s="53">
        <v>5.7</v>
      </c>
      <c r="H849" s="130">
        <v>2.2</v>
      </c>
      <c r="J849" s="51">
        <v>205.0</v>
      </c>
      <c r="K849" s="53">
        <v>6.0</v>
      </c>
      <c r="L849" s="53">
        <v>8.0</v>
      </c>
      <c r="M849" s="53">
        <v>10.0</v>
      </c>
      <c r="N849" s="53">
        <v>5.0</v>
      </c>
      <c r="O849" s="53">
        <v>5.0</v>
      </c>
      <c r="P849" s="53">
        <v>10.0</v>
      </c>
      <c r="Q849" s="130"/>
      <c r="R849" s="51"/>
      <c r="S849" s="51"/>
    </row>
    <row r="850" ht="14.25" customHeight="1">
      <c r="A850" s="129">
        <v>843.0</v>
      </c>
      <c r="B850" s="129">
        <v>28.0</v>
      </c>
      <c r="C850" s="129">
        <v>22.0</v>
      </c>
      <c r="D850" s="129">
        <v>24.0</v>
      </c>
      <c r="E850" s="53">
        <v>30.7</v>
      </c>
      <c r="F850" s="51" t="s">
        <v>99</v>
      </c>
      <c r="G850" s="53">
        <v>5.6</v>
      </c>
      <c r="H850" s="130">
        <v>1.5</v>
      </c>
      <c r="J850" s="29"/>
      <c r="K850" s="53">
        <v>2.0</v>
      </c>
      <c r="L850" s="53">
        <v>8.0</v>
      </c>
      <c r="M850" s="53">
        <v>10.0</v>
      </c>
      <c r="N850" s="53">
        <v>5.0</v>
      </c>
      <c r="O850" s="53">
        <v>5.0</v>
      </c>
      <c r="P850" s="53">
        <v>10.0</v>
      </c>
      <c r="Q850" s="130"/>
      <c r="R850" s="51"/>
      <c r="S850" s="29"/>
    </row>
    <row r="851" ht="14.25" customHeight="1">
      <c r="A851" s="129">
        <v>844.0</v>
      </c>
      <c r="B851" s="129">
        <v>1.0</v>
      </c>
      <c r="C851" s="129">
        <v>22.0</v>
      </c>
      <c r="D851" s="129">
        <v>25.0</v>
      </c>
      <c r="E851" s="53">
        <v>31.7</v>
      </c>
      <c r="F851" s="51">
        <v>0.0</v>
      </c>
      <c r="G851" s="53">
        <v>4.2</v>
      </c>
      <c r="H851" s="130">
        <v>0.0</v>
      </c>
      <c r="I851" s="129" t="s">
        <v>82</v>
      </c>
      <c r="J851" s="51">
        <v>0.0</v>
      </c>
      <c r="K851" s="53">
        <v>10.0</v>
      </c>
      <c r="L851" s="53">
        <v>10.0</v>
      </c>
      <c r="M851" s="53">
        <v>10.0</v>
      </c>
      <c r="N851" s="53">
        <v>5.0</v>
      </c>
      <c r="O851" s="53">
        <v>5.0</v>
      </c>
      <c r="P851" s="53">
        <v>10.0</v>
      </c>
      <c r="Q851" s="130"/>
      <c r="R851" s="51"/>
      <c r="S851" s="51"/>
      <c r="AB851" s="53" t="s">
        <v>20</v>
      </c>
    </row>
    <row r="852" ht="14.25" customHeight="1">
      <c r="A852" s="129">
        <v>845.0</v>
      </c>
      <c r="B852" s="129">
        <v>19.0</v>
      </c>
      <c r="C852" s="129">
        <v>22.0</v>
      </c>
      <c r="D852" s="129">
        <v>26.0</v>
      </c>
      <c r="E852" s="53" t="s">
        <v>19</v>
      </c>
      <c r="F852" s="51">
        <v>0.0</v>
      </c>
      <c r="G852" s="53" t="s">
        <v>19</v>
      </c>
      <c r="H852" s="130">
        <v>0.0</v>
      </c>
      <c r="I852" s="129" t="s">
        <v>82</v>
      </c>
      <c r="J852" s="51">
        <v>0.0</v>
      </c>
      <c r="K852" s="53" t="s">
        <v>19</v>
      </c>
      <c r="L852" s="53" t="s">
        <v>19</v>
      </c>
      <c r="M852" s="53" t="s">
        <v>19</v>
      </c>
      <c r="N852" s="53" t="s">
        <v>19</v>
      </c>
      <c r="O852" s="53" t="s">
        <v>19</v>
      </c>
      <c r="P852" s="53" t="s">
        <v>19</v>
      </c>
      <c r="Q852" s="130"/>
      <c r="R852" s="51"/>
      <c r="S852" s="51"/>
    </row>
    <row r="853" ht="14.25" customHeight="1">
      <c r="A853" s="129">
        <v>846.0</v>
      </c>
      <c r="B853" s="129">
        <v>4.0</v>
      </c>
      <c r="C853" s="129">
        <v>22.0</v>
      </c>
      <c r="D853" s="129">
        <v>27.0</v>
      </c>
      <c r="E853" s="53" t="s">
        <v>19</v>
      </c>
      <c r="F853" s="51">
        <v>0.0</v>
      </c>
      <c r="G853" s="53" t="s">
        <v>19</v>
      </c>
      <c r="H853" s="130">
        <v>0.0</v>
      </c>
      <c r="I853" s="129" t="s">
        <v>82</v>
      </c>
      <c r="J853" s="51">
        <v>0.0</v>
      </c>
      <c r="K853" s="53" t="s">
        <v>19</v>
      </c>
      <c r="L853" s="53" t="s">
        <v>19</v>
      </c>
      <c r="M853" s="53" t="s">
        <v>19</v>
      </c>
      <c r="N853" s="53" t="s">
        <v>19</v>
      </c>
      <c r="O853" s="53" t="s">
        <v>19</v>
      </c>
      <c r="P853" s="53" t="s">
        <v>19</v>
      </c>
      <c r="Q853" s="130"/>
      <c r="R853" s="51"/>
      <c r="S853" s="51"/>
    </row>
    <row r="854" ht="14.25" customHeight="1">
      <c r="A854" s="129">
        <v>847.0</v>
      </c>
      <c r="B854" s="129">
        <v>34.0</v>
      </c>
      <c r="C854" s="129">
        <v>22.0</v>
      </c>
      <c r="D854" s="129">
        <v>28.0</v>
      </c>
      <c r="E854" s="53" t="s">
        <v>19</v>
      </c>
      <c r="F854" s="51">
        <v>8.0</v>
      </c>
      <c r="G854" s="53" t="s">
        <v>19</v>
      </c>
      <c r="H854" s="130">
        <v>2.9</v>
      </c>
      <c r="J854" s="51">
        <v>204.0</v>
      </c>
      <c r="K854" s="53" t="s">
        <v>19</v>
      </c>
      <c r="L854" s="53" t="s">
        <v>19</v>
      </c>
      <c r="M854" s="53" t="s">
        <v>19</v>
      </c>
      <c r="N854" s="53" t="s">
        <v>19</v>
      </c>
      <c r="O854" s="53" t="s">
        <v>19</v>
      </c>
      <c r="P854" s="53" t="s">
        <v>19</v>
      </c>
      <c r="Q854" s="130"/>
      <c r="R854" s="51"/>
      <c r="S854" s="51"/>
    </row>
    <row r="855" ht="14.25" customHeight="1">
      <c r="A855" s="129">
        <v>848.0</v>
      </c>
      <c r="B855" s="129">
        <v>6.0</v>
      </c>
      <c r="C855" s="129">
        <v>22.0</v>
      </c>
      <c r="D855" s="129">
        <v>29.0</v>
      </c>
      <c r="E855" s="53">
        <v>30.4</v>
      </c>
      <c r="F855" s="51">
        <v>7.2</v>
      </c>
      <c r="G855" s="53">
        <v>6.3</v>
      </c>
      <c r="H855" s="130">
        <v>2.2</v>
      </c>
      <c r="J855" s="51">
        <v>203.0</v>
      </c>
      <c r="K855" s="53">
        <v>6.0</v>
      </c>
      <c r="L855" s="53">
        <v>2.0</v>
      </c>
      <c r="M855" s="53">
        <v>2.0</v>
      </c>
      <c r="N855" s="53">
        <v>5.0</v>
      </c>
      <c r="O855" s="53">
        <v>5.0</v>
      </c>
      <c r="P855" s="53">
        <v>9.0</v>
      </c>
      <c r="Q855" s="130"/>
      <c r="R855" s="51"/>
      <c r="S855" s="51"/>
    </row>
    <row r="856" ht="14.25" customHeight="1">
      <c r="A856" s="129">
        <v>849.0</v>
      </c>
      <c r="B856" s="129">
        <v>31.0</v>
      </c>
      <c r="C856" s="129">
        <v>22.0</v>
      </c>
      <c r="D856" s="129">
        <v>30.0</v>
      </c>
      <c r="E856" s="53">
        <v>36.2</v>
      </c>
      <c r="F856" s="51">
        <v>6.4</v>
      </c>
      <c r="G856" s="53">
        <v>5.6</v>
      </c>
      <c r="H856" s="130">
        <v>2.2</v>
      </c>
      <c r="J856" s="51">
        <v>202.0</v>
      </c>
      <c r="K856" s="53">
        <v>6.0</v>
      </c>
      <c r="L856" s="53">
        <v>10.0</v>
      </c>
      <c r="M856" s="53">
        <v>10.0</v>
      </c>
      <c r="N856" s="53">
        <v>5.0</v>
      </c>
      <c r="O856" s="53">
        <v>5.0</v>
      </c>
      <c r="P856" s="53">
        <v>10.0</v>
      </c>
      <c r="Q856" s="130"/>
      <c r="R856" s="51"/>
      <c r="S856" s="51"/>
    </row>
    <row r="857" ht="14.25" customHeight="1">
      <c r="A857" s="129">
        <v>850.0</v>
      </c>
      <c r="B857" s="129">
        <v>16.0</v>
      </c>
      <c r="C857" s="129">
        <v>22.0</v>
      </c>
      <c r="D857" s="129">
        <v>31.0</v>
      </c>
      <c r="E857" s="53">
        <v>28.8</v>
      </c>
      <c r="F857" s="51">
        <v>8.6</v>
      </c>
      <c r="G857" s="53">
        <v>6.0</v>
      </c>
      <c r="H857" s="130">
        <v>2.6</v>
      </c>
      <c r="J857" s="51">
        <v>201.0</v>
      </c>
      <c r="K857" s="53">
        <v>10.0</v>
      </c>
      <c r="L857" s="53">
        <v>10.0</v>
      </c>
      <c r="M857" s="53">
        <v>10.0</v>
      </c>
      <c r="N857" s="53">
        <v>5.0</v>
      </c>
      <c r="O857" s="53">
        <v>5.0</v>
      </c>
      <c r="P857" s="53">
        <v>10.0</v>
      </c>
      <c r="Q857" s="130"/>
      <c r="R857" s="51"/>
      <c r="S857" s="51"/>
    </row>
    <row r="858" ht="14.25" customHeight="1">
      <c r="A858" s="129">
        <v>851.0</v>
      </c>
      <c r="B858" s="129">
        <v>29.0</v>
      </c>
      <c r="C858" s="129">
        <v>22.0</v>
      </c>
      <c r="D858" s="129">
        <v>32.0</v>
      </c>
      <c r="E858" s="53">
        <v>36.5</v>
      </c>
      <c r="F858" s="51">
        <v>0.0</v>
      </c>
      <c r="G858" s="53">
        <v>6.2</v>
      </c>
      <c r="H858" s="130">
        <v>3.2</v>
      </c>
      <c r="J858" s="51">
        <v>0.0</v>
      </c>
      <c r="K858" s="53">
        <v>6.0</v>
      </c>
      <c r="L858" s="53">
        <v>10.0</v>
      </c>
      <c r="M858" s="53">
        <v>2.0</v>
      </c>
      <c r="N858" s="53">
        <v>5.0</v>
      </c>
      <c r="O858" s="53">
        <v>5.0</v>
      </c>
      <c r="P858" s="53">
        <v>10.0</v>
      </c>
      <c r="Q858" s="130"/>
      <c r="R858" s="51"/>
      <c r="S858" s="51"/>
    </row>
    <row r="859" ht="14.25" customHeight="1">
      <c r="A859" s="129">
        <v>852.0</v>
      </c>
      <c r="B859" s="129">
        <v>7.0</v>
      </c>
      <c r="C859" s="129">
        <v>22.0</v>
      </c>
      <c r="D859" s="129">
        <v>33.0</v>
      </c>
      <c r="E859" s="53" t="s">
        <v>19</v>
      </c>
      <c r="F859" s="51">
        <v>0.0</v>
      </c>
      <c r="G859" s="53" t="s">
        <v>19</v>
      </c>
      <c r="H859" s="130">
        <v>0.0</v>
      </c>
      <c r="I859" s="129" t="s">
        <v>82</v>
      </c>
      <c r="J859" s="51">
        <v>0.0</v>
      </c>
      <c r="K859" s="53" t="s">
        <v>19</v>
      </c>
      <c r="L859" s="53" t="s">
        <v>19</v>
      </c>
      <c r="M859" s="53" t="s">
        <v>19</v>
      </c>
      <c r="N859" s="53" t="s">
        <v>19</v>
      </c>
      <c r="O859" s="53" t="s">
        <v>19</v>
      </c>
      <c r="P859" s="53" t="s">
        <v>19</v>
      </c>
      <c r="Q859" s="130"/>
      <c r="R859" s="51"/>
      <c r="S859" s="51"/>
    </row>
    <row r="860" ht="14.25" customHeight="1">
      <c r="A860" s="129">
        <v>853.0</v>
      </c>
      <c r="B860" s="129">
        <v>20.0</v>
      </c>
      <c r="C860" s="129">
        <v>22.0</v>
      </c>
      <c r="D860" s="129">
        <v>34.0</v>
      </c>
      <c r="E860" s="53" t="s">
        <v>19</v>
      </c>
      <c r="F860" s="51">
        <v>7.2</v>
      </c>
      <c r="G860" s="53" t="s">
        <v>19</v>
      </c>
      <c r="H860" s="130">
        <v>2.2</v>
      </c>
      <c r="J860" s="51">
        <v>200.0</v>
      </c>
      <c r="K860" s="53" t="s">
        <v>19</v>
      </c>
      <c r="L860" s="53" t="s">
        <v>19</v>
      </c>
      <c r="M860" s="53" t="s">
        <v>19</v>
      </c>
      <c r="N860" s="53" t="s">
        <v>19</v>
      </c>
      <c r="O860" s="53" t="s">
        <v>19</v>
      </c>
      <c r="P860" s="53" t="s">
        <v>19</v>
      </c>
      <c r="Q860" s="130"/>
      <c r="R860" s="51"/>
      <c r="S860" s="51"/>
    </row>
    <row r="861" ht="14.25" customHeight="1">
      <c r="A861" s="129">
        <v>854.0</v>
      </c>
      <c r="B861" s="129">
        <v>11.0</v>
      </c>
      <c r="C861" s="129">
        <v>22.0</v>
      </c>
      <c r="D861" s="129">
        <v>35.0</v>
      </c>
      <c r="E861" s="53">
        <v>33.6</v>
      </c>
      <c r="F861" s="51">
        <v>8.8</v>
      </c>
      <c r="G861" s="53">
        <v>6.3</v>
      </c>
      <c r="H861" s="130">
        <v>2.7</v>
      </c>
      <c r="J861" s="51">
        <v>199.0</v>
      </c>
      <c r="K861" s="53">
        <v>2.0</v>
      </c>
      <c r="L861" s="53">
        <v>10.0</v>
      </c>
      <c r="M861" s="53">
        <v>10.0</v>
      </c>
      <c r="N861" s="53">
        <v>5.0</v>
      </c>
      <c r="O861" s="53">
        <v>5.0</v>
      </c>
      <c r="P861" s="53">
        <v>10.0</v>
      </c>
      <c r="Q861" s="130"/>
      <c r="R861" s="51"/>
      <c r="S861" s="51"/>
    </row>
    <row r="862" ht="14.25" customHeight="1">
      <c r="A862" s="129">
        <v>855.0</v>
      </c>
      <c r="B862" s="129">
        <v>18.0</v>
      </c>
      <c r="C862" s="129">
        <v>22.0</v>
      </c>
      <c r="D862" s="129">
        <v>36.0</v>
      </c>
      <c r="E862" s="53">
        <v>38.5</v>
      </c>
      <c r="F862" s="51">
        <v>7.0</v>
      </c>
      <c r="G862" s="53">
        <v>6.3</v>
      </c>
      <c r="H862" s="130">
        <v>2.2</v>
      </c>
      <c r="J862" s="51">
        <v>198.0</v>
      </c>
      <c r="K862" s="53">
        <v>6.0</v>
      </c>
      <c r="L862" s="53">
        <v>10.0</v>
      </c>
      <c r="M862" s="53">
        <v>10.0</v>
      </c>
      <c r="N862" s="53">
        <v>5.0</v>
      </c>
      <c r="O862" s="53">
        <v>5.0</v>
      </c>
      <c r="P862" s="53">
        <v>10.0</v>
      </c>
      <c r="Q862" s="130"/>
      <c r="R862" s="51"/>
      <c r="S862" s="51"/>
    </row>
    <row r="863" ht="14.25" customHeight="1">
      <c r="A863" s="129">
        <v>856.0</v>
      </c>
      <c r="B863" s="129">
        <v>13.0</v>
      </c>
      <c r="C863" s="129">
        <v>22.0</v>
      </c>
      <c r="D863" s="129">
        <v>37.0</v>
      </c>
      <c r="E863" s="53">
        <v>29.6</v>
      </c>
      <c r="F863" s="51">
        <v>9.3</v>
      </c>
      <c r="G863" s="53">
        <v>5.5</v>
      </c>
      <c r="H863" s="130">
        <v>3.3</v>
      </c>
      <c r="J863" s="51">
        <v>197.0</v>
      </c>
      <c r="K863" s="53">
        <v>10.0</v>
      </c>
      <c r="L863" s="53">
        <v>10.0</v>
      </c>
      <c r="M863" s="53">
        <v>10.0</v>
      </c>
      <c r="N863" s="53">
        <v>5.0</v>
      </c>
      <c r="O863" s="53">
        <v>5.0</v>
      </c>
      <c r="P863" s="53">
        <v>10.0</v>
      </c>
      <c r="Q863" s="130"/>
      <c r="R863" s="51"/>
      <c r="S863" s="51"/>
    </row>
    <row r="864" ht="14.25" customHeight="1">
      <c r="A864" s="129">
        <v>857.0</v>
      </c>
      <c r="B864" s="129">
        <v>27.0</v>
      </c>
      <c r="C864" s="129">
        <v>22.0</v>
      </c>
      <c r="D864" s="129">
        <v>38.0</v>
      </c>
      <c r="E864" s="53">
        <v>41.2</v>
      </c>
      <c r="F864" s="51">
        <v>7.2</v>
      </c>
      <c r="G864" s="53">
        <v>6.8</v>
      </c>
      <c r="H864" s="130">
        <v>2.4</v>
      </c>
      <c r="J864" s="51">
        <v>196.0</v>
      </c>
      <c r="K864" s="53">
        <v>6.0</v>
      </c>
      <c r="L864" s="53">
        <v>10.0</v>
      </c>
      <c r="M864" s="53">
        <v>10.0</v>
      </c>
      <c r="N864" s="53">
        <v>5.0</v>
      </c>
      <c r="O864" s="53">
        <v>5.0</v>
      </c>
      <c r="P864" s="53">
        <v>10.0</v>
      </c>
      <c r="Q864" s="130"/>
      <c r="R864" s="51"/>
      <c r="S864" s="51"/>
    </row>
    <row r="865" ht="14.25" customHeight="1">
      <c r="A865" s="129">
        <v>858.0</v>
      </c>
      <c r="B865" s="129">
        <v>25.0</v>
      </c>
      <c r="C865" s="129">
        <v>22.0</v>
      </c>
      <c r="D865" s="129">
        <v>39.0</v>
      </c>
      <c r="E865" s="53">
        <v>31.8</v>
      </c>
      <c r="F865" s="51">
        <v>7.0</v>
      </c>
      <c r="G865" s="53">
        <v>6.0</v>
      </c>
      <c r="H865" s="130">
        <v>2.4</v>
      </c>
      <c r="J865" s="51">
        <v>195.0</v>
      </c>
      <c r="K865" s="53">
        <v>10.0</v>
      </c>
      <c r="L865" s="53">
        <v>10.0</v>
      </c>
      <c r="M865" s="53">
        <v>10.0</v>
      </c>
      <c r="N865" s="53">
        <v>5.0</v>
      </c>
      <c r="O865" s="53">
        <v>5.0</v>
      </c>
      <c r="P865" s="53">
        <v>10.0</v>
      </c>
      <c r="Q865" s="130"/>
      <c r="R865" s="51"/>
      <c r="S865" s="51"/>
    </row>
    <row r="866" ht="14.25" customHeight="1">
      <c r="A866" s="129">
        <v>859.0</v>
      </c>
      <c r="B866" s="129">
        <v>2.0</v>
      </c>
      <c r="C866" s="129">
        <v>23.0</v>
      </c>
      <c r="D866" s="129">
        <v>1.0</v>
      </c>
      <c r="E866" s="53">
        <v>21.9</v>
      </c>
      <c r="F866" s="51">
        <v>9.8</v>
      </c>
      <c r="G866" s="53">
        <v>5.3</v>
      </c>
      <c r="H866" s="130">
        <v>2.8</v>
      </c>
      <c r="J866" s="51">
        <v>225.0</v>
      </c>
      <c r="K866" s="53">
        <v>10.0</v>
      </c>
      <c r="L866" s="53">
        <v>10.0</v>
      </c>
      <c r="M866" s="53">
        <v>10.0</v>
      </c>
      <c r="N866" s="53">
        <v>5.0</v>
      </c>
      <c r="O866" s="53">
        <v>5.0</v>
      </c>
      <c r="P866" s="53">
        <v>10.0</v>
      </c>
      <c r="Q866" s="130"/>
      <c r="R866" s="51"/>
      <c r="S866" s="51"/>
    </row>
    <row r="867" ht="14.25" customHeight="1">
      <c r="A867" s="129">
        <v>860.0</v>
      </c>
      <c r="B867" s="129">
        <v>6.0</v>
      </c>
      <c r="C867" s="129">
        <v>23.0</v>
      </c>
      <c r="D867" s="129">
        <v>2.0</v>
      </c>
      <c r="E867" s="131">
        <v>41.1</v>
      </c>
      <c r="F867" s="51">
        <v>8.2</v>
      </c>
      <c r="G867" s="131">
        <v>6.7</v>
      </c>
      <c r="H867" s="130">
        <v>2.3</v>
      </c>
      <c r="J867" s="51">
        <v>226.0</v>
      </c>
      <c r="K867" s="131">
        <v>2.0</v>
      </c>
      <c r="L867" s="131">
        <v>2.0</v>
      </c>
      <c r="M867" s="131">
        <v>10.0</v>
      </c>
      <c r="N867" s="53">
        <v>5.0</v>
      </c>
      <c r="O867" s="53">
        <v>5.0</v>
      </c>
      <c r="P867" s="131">
        <v>10.0</v>
      </c>
      <c r="Q867" s="130"/>
      <c r="R867" s="51"/>
      <c r="S867" s="51"/>
    </row>
    <row r="868" ht="14.25" customHeight="1">
      <c r="A868" s="129">
        <v>861.0</v>
      </c>
      <c r="B868" s="129">
        <v>37.0</v>
      </c>
      <c r="C868" s="129">
        <v>23.0</v>
      </c>
      <c r="D868" s="129">
        <v>3.0</v>
      </c>
      <c r="E868" s="53">
        <v>35.5</v>
      </c>
      <c r="F868" s="51">
        <v>9.0</v>
      </c>
      <c r="G868" s="53">
        <v>5.6</v>
      </c>
      <c r="H868" s="130">
        <v>2.8</v>
      </c>
      <c r="J868" s="51">
        <v>227.0</v>
      </c>
      <c r="K868" s="53">
        <v>2.0</v>
      </c>
      <c r="L868" s="53">
        <v>6.0</v>
      </c>
      <c r="M868" s="53">
        <v>10.0</v>
      </c>
      <c r="N868" s="53">
        <v>5.0</v>
      </c>
      <c r="O868" s="53">
        <v>5.0</v>
      </c>
      <c r="P868" s="53">
        <v>10.0</v>
      </c>
      <c r="Q868" s="130"/>
      <c r="R868" s="51"/>
      <c r="S868" s="51"/>
    </row>
    <row r="869" ht="14.25" customHeight="1">
      <c r="A869" s="129">
        <v>862.0</v>
      </c>
      <c r="B869" s="129">
        <v>26.0</v>
      </c>
      <c r="C869" s="129">
        <v>23.0</v>
      </c>
      <c r="D869" s="129">
        <v>4.0</v>
      </c>
      <c r="E869" s="53">
        <v>36.1</v>
      </c>
      <c r="F869" s="51">
        <v>7.0</v>
      </c>
      <c r="G869" s="53">
        <v>6.6</v>
      </c>
      <c r="H869" s="130">
        <v>1.7</v>
      </c>
      <c r="J869" s="51">
        <v>228.0</v>
      </c>
      <c r="K869" s="53">
        <v>10.0</v>
      </c>
      <c r="L869" s="53">
        <v>10.0</v>
      </c>
      <c r="M869" s="53">
        <v>10.0</v>
      </c>
      <c r="N869" s="53">
        <v>5.0</v>
      </c>
      <c r="O869" s="53">
        <v>5.0</v>
      </c>
      <c r="P869" s="53">
        <v>10.0</v>
      </c>
      <c r="Q869" s="130"/>
      <c r="R869" s="51"/>
      <c r="S869" s="51"/>
    </row>
    <row r="870" ht="14.25" customHeight="1">
      <c r="A870" s="129">
        <v>863.0</v>
      </c>
      <c r="B870" s="129">
        <v>21.0</v>
      </c>
      <c r="C870" s="129">
        <v>23.0</v>
      </c>
      <c r="D870" s="129">
        <v>5.0</v>
      </c>
      <c r="E870" s="53">
        <v>30.1</v>
      </c>
      <c r="F870" s="51">
        <v>5.1</v>
      </c>
      <c r="G870" s="53">
        <v>4.9</v>
      </c>
      <c r="H870" s="130">
        <v>1.7</v>
      </c>
      <c r="J870" s="51">
        <v>229.0</v>
      </c>
      <c r="K870" s="53">
        <v>10.0</v>
      </c>
      <c r="L870" s="53">
        <v>10.0</v>
      </c>
      <c r="M870" s="53">
        <v>10.0</v>
      </c>
      <c r="N870" s="53">
        <v>5.0</v>
      </c>
      <c r="O870" s="53">
        <v>5.0</v>
      </c>
      <c r="P870" s="53">
        <v>10.0</v>
      </c>
      <c r="Q870" s="130"/>
      <c r="R870" s="51"/>
      <c r="S870" s="51"/>
    </row>
    <row r="871" ht="14.25" customHeight="1">
      <c r="A871" s="129">
        <v>864.0</v>
      </c>
      <c r="B871" s="129">
        <v>17.0</v>
      </c>
      <c r="C871" s="129">
        <v>23.0</v>
      </c>
      <c r="D871" s="129">
        <v>6.0</v>
      </c>
      <c r="E871" s="53">
        <v>25.5</v>
      </c>
      <c r="F871" s="51">
        <v>5.2</v>
      </c>
      <c r="G871" s="53">
        <v>4.4</v>
      </c>
      <c r="H871" s="130">
        <v>1.8</v>
      </c>
      <c r="J871" s="51">
        <v>230.0</v>
      </c>
      <c r="K871" s="53">
        <v>10.0</v>
      </c>
      <c r="L871" s="53">
        <v>10.0</v>
      </c>
      <c r="M871" s="53">
        <v>10.0</v>
      </c>
      <c r="N871" s="53">
        <v>5.0</v>
      </c>
      <c r="O871" s="53">
        <v>5.0</v>
      </c>
      <c r="P871" s="53">
        <v>10.0</v>
      </c>
      <c r="Q871" s="130"/>
      <c r="R871" s="51"/>
      <c r="S871" s="51"/>
    </row>
    <row r="872" ht="14.25" customHeight="1">
      <c r="A872" s="129">
        <v>865.0</v>
      </c>
      <c r="B872" s="129">
        <v>38.0</v>
      </c>
      <c r="C872" s="129">
        <v>23.0</v>
      </c>
      <c r="D872" s="129">
        <v>7.0</v>
      </c>
      <c r="E872" s="53">
        <v>45.7</v>
      </c>
      <c r="F872" s="51">
        <v>6.0</v>
      </c>
      <c r="G872" s="53">
        <v>5.3</v>
      </c>
      <c r="H872" s="130">
        <v>2.2</v>
      </c>
      <c r="J872" s="51">
        <v>231.0</v>
      </c>
      <c r="K872" s="53">
        <v>10.0</v>
      </c>
      <c r="L872" s="53">
        <v>10.0</v>
      </c>
      <c r="M872" s="53">
        <v>10.0</v>
      </c>
      <c r="N872" s="53">
        <v>5.0</v>
      </c>
      <c r="O872" s="53">
        <v>5.0</v>
      </c>
      <c r="P872" s="53">
        <v>10.0</v>
      </c>
      <c r="Q872" s="130"/>
      <c r="R872" s="51"/>
      <c r="S872" s="51"/>
    </row>
    <row r="873" ht="14.25" customHeight="1">
      <c r="A873" s="129">
        <v>866.0</v>
      </c>
      <c r="B873" s="129">
        <v>15.0</v>
      </c>
      <c r="C873" s="129">
        <v>23.0</v>
      </c>
      <c r="D873" s="129">
        <v>8.0</v>
      </c>
      <c r="E873" s="53">
        <v>27.1</v>
      </c>
      <c r="F873" s="51" t="s">
        <v>99</v>
      </c>
      <c r="G873" s="53">
        <v>5.4</v>
      </c>
      <c r="H873" s="130">
        <v>0.0</v>
      </c>
      <c r="I873" s="129" t="s">
        <v>82</v>
      </c>
      <c r="J873" s="51" t="s">
        <v>99</v>
      </c>
      <c r="K873" s="53">
        <v>10.0</v>
      </c>
      <c r="L873" s="53">
        <v>10.0</v>
      </c>
      <c r="M873" s="53">
        <v>10.0</v>
      </c>
      <c r="N873" s="53">
        <v>5.0</v>
      </c>
      <c r="O873" s="53">
        <v>5.0</v>
      </c>
      <c r="P873" s="53">
        <v>10.0</v>
      </c>
      <c r="Q873" s="130"/>
      <c r="R873" s="51"/>
      <c r="S873" s="51"/>
    </row>
    <row r="874" ht="14.25" customHeight="1">
      <c r="A874" s="129">
        <v>867.0</v>
      </c>
      <c r="B874" s="129">
        <v>14.0</v>
      </c>
      <c r="C874" s="129">
        <v>23.0</v>
      </c>
      <c r="D874" s="129">
        <v>9.0</v>
      </c>
      <c r="E874" s="53" t="s">
        <v>19</v>
      </c>
      <c r="F874" s="51">
        <v>6.4</v>
      </c>
      <c r="G874" s="53" t="s">
        <v>19</v>
      </c>
      <c r="H874" s="130">
        <v>1.8</v>
      </c>
      <c r="J874" s="51">
        <v>232.0</v>
      </c>
      <c r="K874" s="53" t="s">
        <v>19</v>
      </c>
      <c r="L874" s="53" t="s">
        <v>19</v>
      </c>
      <c r="M874" s="53" t="s">
        <v>19</v>
      </c>
      <c r="N874" s="53" t="s">
        <v>19</v>
      </c>
      <c r="O874" s="53" t="s">
        <v>19</v>
      </c>
      <c r="P874" s="53" t="s">
        <v>19</v>
      </c>
      <c r="Q874" s="130"/>
      <c r="R874" s="51"/>
      <c r="S874" s="51"/>
      <c r="AB874" s="53" t="s">
        <v>137</v>
      </c>
    </row>
    <row r="875" ht="14.25" customHeight="1">
      <c r="A875" s="129">
        <v>868.0</v>
      </c>
      <c r="B875" s="129">
        <v>10.0</v>
      </c>
      <c r="C875" s="129">
        <v>23.0</v>
      </c>
      <c r="D875" s="129">
        <v>10.0</v>
      </c>
      <c r="E875" s="53">
        <v>27.6</v>
      </c>
      <c r="F875" s="51" t="s">
        <v>99</v>
      </c>
      <c r="G875" s="53">
        <v>5.1</v>
      </c>
      <c r="H875" s="130">
        <v>1.2</v>
      </c>
      <c r="J875" s="51" t="s">
        <v>99</v>
      </c>
      <c r="K875" s="53">
        <v>6.0</v>
      </c>
      <c r="L875" s="53">
        <v>8.0</v>
      </c>
      <c r="M875" s="53">
        <v>10.0</v>
      </c>
      <c r="N875" s="53">
        <v>5.0</v>
      </c>
      <c r="O875" s="53">
        <v>5.0</v>
      </c>
      <c r="P875" s="53">
        <v>10.0</v>
      </c>
      <c r="Q875" s="130"/>
      <c r="R875" s="51"/>
      <c r="S875" s="51"/>
    </row>
    <row r="876" ht="14.25" customHeight="1">
      <c r="A876" s="129">
        <v>869.0</v>
      </c>
      <c r="B876" s="129">
        <v>30.0</v>
      </c>
      <c r="C876" s="129">
        <v>23.0</v>
      </c>
      <c r="D876" s="129">
        <v>11.0</v>
      </c>
      <c r="E876" s="53">
        <v>20.1</v>
      </c>
      <c r="F876" s="51" t="s">
        <v>99</v>
      </c>
      <c r="G876" s="53">
        <v>3.8</v>
      </c>
      <c r="H876" s="130">
        <v>1.4</v>
      </c>
      <c r="J876" s="51" t="s">
        <v>99</v>
      </c>
      <c r="K876" s="53">
        <v>10.0</v>
      </c>
      <c r="L876" s="53">
        <v>10.0</v>
      </c>
      <c r="M876" s="53">
        <v>10.0</v>
      </c>
      <c r="N876" s="53">
        <v>5.0</v>
      </c>
      <c r="O876" s="53">
        <v>5.0</v>
      </c>
      <c r="P876" s="53" t="s">
        <v>21</v>
      </c>
      <c r="Q876" s="130"/>
      <c r="R876" s="51"/>
      <c r="S876" s="51"/>
    </row>
    <row r="877" ht="14.25" customHeight="1">
      <c r="A877" s="129">
        <v>870.0</v>
      </c>
      <c r="B877" s="129">
        <v>27.0</v>
      </c>
      <c r="C877" s="129">
        <v>23.0</v>
      </c>
      <c r="D877" s="129">
        <v>12.0</v>
      </c>
      <c r="E877" s="53">
        <v>17.6</v>
      </c>
      <c r="F877" s="51" t="s">
        <v>99</v>
      </c>
      <c r="G877" s="53">
        <v>3.7</v>
      </c>
      <c r="H877" s="130">
        <v>0.0</v>
      </c>
      <c r="I877" s="129" t="s">
        <v>82</v>
      </c>
      <c r="J877" s="51" t="s">
        <v>99</v>
      </c>
      <c r="K877" s="53">
        <v>10.0</v>
      </c>
      <c r="L877" s="53">
        <v>10.0</v>
      </c>
      <c r="M877" s="53">
        <v>10.0</v>
      </c>
      <c r="N877" s="53">
        <v>5.0</v>
      </c>
      <c r="O877" s="53">
        <v>5.0</v>
      </c>
      <c r="P877" s="53" t="s">
        <v>21</v>
      </c>
      <c r="Q877" s="130"/>
      <c r="R877" s="51"/>
      <c r="S877" s="51"/>
    </row>
    <row r="878" ht="14.25" customHeight="1">
      <c r="A878" s="129">
        <v>871.0</v>
      </c>
      <c r="B878" s="129">
        <v>1.0</v>
      </c>
      <c r="C878" s="129">
        <v>23.0</v>
      </c>
      <c r="D878" s="129">
        <v>13.0</v>
      </c>
      <c r="E878" s="53" t="s">
        <v>19</v>
      </c>
      <c r="F878" s="51">
        <v>6.0</v>
      </c>
      <c r="G878" s="53" t="s">
        <v>19</v>
      </c>
      <c r="H878" s="130">
        <v>1.7</v>
      </c>
      <c r="J878" s="51">
        <v>233.0</v>
      </c>
      <c r="K878" s="53" t="s">
        <v>19</v>
      </c>
      <c r="L878" s="53" t="s">
        <v>19</v>
      </c>
      <c r="M878" s="53" t="s">
        <v>19</v>
      </c>
      <c r="N878" s="53" t="s">
        <v>19</v>
      </c>
      <c r="O878" s="53" t="s">
        <v>19</v>
      </c>
      <c r="P878" s="53" t="s">
        <v>19</v>
      </c>
      <c r="Q878" s="130"/>
      <c r="R878" s="51"/>
      <c r="S878" s="51"/>
      <c r="AB878" s="53" t="s">
        <v>137</v>
      </c>
    </row>
    <row r="879" ht="14.25" customHeight="1">
      <c r="A879" s="129">
        <v>872.0</v>
      </c>
      <c r="B879" s="129">
        <v>16.0</v>
      </c>
      <c r="C879" s="129">
        <v>23.0</v>
      </c>
      <c r="D879" s="129">
        <v>14.0</v>
      </c>
      <c r="E879" s="53">
        <v>29.1</v>
      </c>
      <c r="F879" s="51">
        <v>6.2</v>
      </c>
      <c r="G879" s="53">
        <v>5.3</v>
      </c>
      <c r="H879" s="130">
        <v>2.35</v>
      </c>
      <c r="J879" s="51">
        <v>234.0</v>
      </c>
      <c r="K879" s="53">
        <v>10.0</v>
      </c>
      <c r="L879" s="53">
        <v>10.0</v>
      </c>
      <c r="M879" s="53">
        <v>10.0</v>
      </c>
      <c r="N879" s="53">
        <v>5.0</v>
      </c>
      <c r="O879" s="53">
        <v>5.0</v>
      </c>
      <c r="P879" s="53">
        <v>5.0</v>
      </c>
      <c r="Q879" s="130"/>
      <c r="R879" s="51"/>
      <c r="S879" s="51"/>
      <c r="AB879" s="53" t="s">
        <v>60</v>
      </c>
    </row>
    <row r="880" ht="14.25" customHeight="1">
      <c r="A880" s="129">
        <v>873.0</v>
      </c>
      <c r="B880" s="129">
        <v>39.0</v>
      </c>
      <c r="C880" s="129">
        <v>23.0</v>
      </c>
      <c r="D880" s="129">
        <v>15.0</v>
      </c>
      <c r="E880" s="53">
        <v>27.6</v>
      </c>
      <c r="F880" s="51">
        <v>8.1</v>
      </c>
      <c r="G880" s="53">
        <v>5.9</v>
      </c>
      <c r="H880" s="130">
        <v>2.5</v>
      </c>
      <c r="J880" s="51">
        <v>235.0</v>
      </c>
      <c r="K880" s="53">
        <v>10.0</v>
      </c>
      <c r="L880" s="53">
        <v>10.0</v>
      </c>
      <c r="M880" s="53">
        <v>10.0</v>
      </c>
      <c r="N880" s="53">
        <v>5.0</v>
      </c>
      <c r="O880" s="53">
        <v>5.0</v>
      </c>
      <c r="P880" s="53">
        <v>10.0</v>
      </c>
      <c r="Q880" s="130"/>
      <c r="R880" s="51"/>
      <c r="S880" s="51"/>
    </row>
    <row r="881" ht="14.25" customHeight="1">
      <c r="A881" s="129">
        <v>874.0</v>
      </c>
      <c r="B881" s="129">
        <v>13.0</v>
      </c>
      <c r="C881" s="129">
        <v>23.0</v>
      </c>
      <c r="D881" s="129">
        <v>16.0</v>
      </c>
      <c r="E881" s="53">
        <v>36.5</v>
      </c>
      <c r="F881" s="51">
        <v>7.3</v>
      </c>
      <c r="G881" s="53">
        <v>5.8</v>
      </c>
      <c r="H881" s="130">
        <v>2.4</v>
      </c>
      <c r="J881" s="51">
        <v>236.0</v>
      </c>
      <c r="K881" s="53">
        <v>10.0</v>
      </c>
      <c r="L881" s="53">
        <v>10.0</v>
      </c>
      <c r="M881" s="53">
        <v>10.0</v>
      </c>
      <c r="N881" s="53">
        <v>5.0</v>
      </c>
      <c r="O881" s="53">
        <v>5.0</v>
      </c>
      <c r="P881" s="53">
        <v>10.0</v>
      </c>
      <c r="Q881" s="130"/>
      <c r="R881" s="51"/>
      <c r="S881" s="51"/>
    </row>
    <row r="882" ht="14.25" customHeight="1">
      <c r="A882" s="129">
        <v>875.0</v>
      </c>
      <c r="B882" s="129">
        <v>5.0</v>
      </c>
      <c r="C882" s="129">
        <v>23.0</v>
      </c>
      <c r="D882" s="129">
        <v>17.0</v>
      </c>
      <c r="E882" s="53">
        <v>32.6</v>
      </c>
      <c r="F882" s="51">
        <v>8.0</v>
      </c>
      <c r="G882" s="53">
        <v>5.4</v>
      </c>
      <c r="H882" s="130">
        <v>2.6</v>
      </c>
      <c r="J882" s="51">
        <v>237.0</v>
      </c>
      <c r="K882" s="53">
        <v>6.0</v>
      </c>
      <c r="L882" s="53">
        <v>10.0</v>
      </c>
      <c r="M882" s="53">
        <v>10.0</v>
      </c>
      <c r="N882" s="53">
        <v>5.0</v>
      </c>
      <c r="O882" s="53">
        <v>5.0</v>
      </c>
      <c r="P882" s="53">
        <v>10.0</v>
      </c>
      <c r="Q882" s="130"/>
      <c r="R882" s="51"/>
      <c r="S882" s="51"/>
    </row>
    <row r="883" ht="14.25" customHeight="1">
      <c r="A883" s="129">
        <v>876.0</v>
      </c>
      <c r="B883" s="129">
        <v>3.0</v>
      </c>
      <c r="C883" s="129">
        <v>23.0</v>
      </c>
      <c r="D883" s="129">
        <v>18.0</v>
      </c>
      <c r="E883" s="53">
        <v>31.6</v>
      </c>
      <c r="F883" s="51">
        <v>7.9</v>
      </c>
      <c r="G883" s="53">
        <v>6.0</v>
      </c>
      <c r="H883" s="130">
        <v>2.6</v>
      </c>
      <c r="J883" s="51">
        <v>238.0</v>
      </c>
      <c r="K883" s="53">
        <v>6.0</v>
      </c>
      <c r="L883" s="53">
        <v>8.0</v>
      </c>
      <c r="M883" s="53">
        <v>10.0</v>
      </c>
      <c r="N883" s="53">
        <v>5.0</v>
      </c>
      <c r="O883" s="53">
        <v>5.0</v>
      </c>
      <c r="P883" s="53">
        <v>10.0</v>
      </c>
      <c r="Q883" s="130"/>
      <c r="R883" s="51"/>
      <c r="S883" s="51"/>
    </row>
    <row r="884" ht="14.25" customHeight="1">
      <c r="A884" s="129">
        <v>877.0</v>
      </c>
      <c r="B884" s="129">
        <v>32.0</v>
      </c>
      <c r="C884" s="129">
        <v>23.0</v>
      </c>
      <c r="D884" s="129">
        <v>19.0</v>
      </c>
      <c r="E884" s="53">
        <v>35.4</v>
      </c>
      <c r="F884" s="51">
        <v>7.2</v>
      </c>
      <c r="G884" s="53">
        <v>6.0</v>
      </c>
      <c r="H884" s="130">
        <v>2.2</v>
      </c>
      <c r="J884" s="51">
        <v>239.0</v>
      </c>
      <c r="K884" s="53">
        <v>6.0</v>
      </c>
      <c r="L884" s="53">
        <v>2.0</v>
      </c>
      <c r="M884" s="53">
        <v>10.0</v>
      </c>
      <c r="N884" s="53">
        <v>5.0</v>
      </c>
      <c r="O884" s="53">
        <v>5.0</v>
      </c>
      <c r="P884" s="53">
        <v>10.0</v>
      </c>
      <c r="Q884" s="130"/>
      <c r="R884" s="51"/>
      <c r="S884" s="51"/>
    </row>
    <row r="885" ht="14.25" customHeight="1">
      <c r="A885" s="129">
        <v>878.0</v>
      </c>
      <c r="B885" s="129">
        <v>19.0</v>
      </c>
      <c r="C885" s="129">
        <v>23.0</v>
      </c>
      <c r="D885" s="129">
        <v>20.0</v>
      </c>
      <c r="E885" s="53">
        <v>33.8</v>
      </c>
      <c r="F885" s="51">
        <v>5.9</v>
      </c>
      <c r="G885" s="53">
        <v>5.7</v>
      </c>
      <c r="H885" s="130">
        <v>1.9</v>
      </c>
      <c r="J885" s="51">
        <v>240.0</v>
      </c>
      <c r="K885" s="53">
        <v>6.0</v>
      </c>
      <c r="L885" s="53">
        <v>2.0</v>
      </c>
      <c r="M885" s="53">
        <v>10.0</v>
      </c>
      <c r="N885" s="53">
        <v>5.0</v>
      </c>
      <c r="O885" s="53">
        <v>5.0</v>
      </c>
      <c r="P885" s="53">
        <v>10.0</v>
      </c>
      <c r="Q885" s="130"/>
      <c r="R885" s="51"/>
      <c r="S885" s="51"/>
    </row>
    <row r="886" ht="14.25" customHeight="1">
      <c r="A886" s="129">
        <v>879.0</v>
      </c>
      <c r="B886" s="129">
        <v>23.0</v>
      </c>
      <c r="C886" s="129">
        <v>23.0</v>
      </c>
      <c r="D886" s="129">
        <v>21.0</v>
      </c>
      <c r="E886" s="53">
        <v>26.2</v>
      </c>
      <c r="F886" s="51">
        <v>8.4</v>
      </c>
      <c r="G886" s="53">
        <v>5.3</v>
      </c>
      <c r="H886" s="130">
        <v>2.2</v>
      </c>
      <c r="J886" s="51">
        <v>241.0</v>
      </c>
      <c r="K886" s="53">
        <v>10.0</v>
      </c>
      <c r="L886" s="53">
        <v>10.0</v>
      </c>
      <c r="M886" s="53">
        <v>10.0</v>
      </c>
      <c r="N886" s="53">
        <v>5.0</v>
      </c>
      <c r="O886" s="53">
        <v>5.0</v>
      </c>
      <c r="P886" s="53">
        <v>10.0</v>
      </c>
      <c r="Q886" s="130"/>
      <c r="R886" s="51"/>
      <c r="S886" s="51"/>
    </row>
    <row r="887" ht="14.25" customHeight="1">
      <c r="A887" s="129">
        <v>880.0</v>
      </c>
      <c r="B887" s="129">
        <v>29.0</v>
      </c>
      <c r="C887" s="129">
        <v>23.0</v>
      </c>
      <c r="D887" s="129">
        <v>22.0</v>
      </c>
      <c r="E887" s="53">
        <v>36.6</v>
      </c>
      <c r="F887" s="51" t="s">
        <v>99</v>
      </c>
      <c r="G887" s="53">
        <v>6.0</v>
      </c>
      <c r="H887" s="130">
        <v>2.4</v>
      </c>
      <c r="J887" s="51" t="s">
        <v>99</v>
      </c>
      <c r="K887" s="53">
        <v>6.0</v>
      </c>
      <c r="L887" s="53">
        <v>8.0</v>
      </c>
      <c r="M887" s="53">
        <v>10.0</v>
      </c>
      <c r="N887" s="53">
        <v>5.0</v>
      </c>
      <c r="O887" s="53">
        <v>5.0</v>
      </c>
      <c r="P887" s="53">
        <v>10.0</v>
      </c>
      <c r="Q887" s="130"/>
      <c r="R887" s="51"/>
      <c r="S887" s="51"/>
    </row>
    <row r="888" ht="14.25" customHeight="1">
      <c r="A888" s="129">
        <v>881.0</v>
      </c>
      <c r="B888" s="129">
        <v>31.0</v>
      </c>
      <c r="C888" s="129">
        <v>23.0</v>
      </c>
      <c r="D888" s="129">
        <v>23.0</v>
      </c>
      <c r="E888" s="53" t="s">
        <v>19</v>
      </c>
      <c r="F888" s="51">
        <v>0.0</v>
      </c>
      <c r="G888" s="53" t="s">
        <v>19</v>
      </c>
      <c r="H888" s="130">
        <v>0.0</v>
      </c>
      <c r="I888" s="129" t="s">
        <v>82</v>
      </c>
      <c r="J888" s="51">
        <v>0.0</v>
      </c>
      <c r="K888" s="53" t="s">
        <v>19</v>
      </c>
      <c r="L888" s="53" t="s">
        <v>19</v>
      </c>
      <c r="M888" s="53" t="s">
        <v>19</v>
      </c>
      <c r="N888" s="53" t="s">
        <v>19</v>
      </c>
      <c r="O888" s="53" t="s">
        <v>19</v>
      </c>
      <c r="P888" s="53" t="s">
        <v>19</v>
      </c>
      <c r="Q888" s="130"/>
      <c r="R888" s="51"/>
      <c r="S888" s="51"/>
    </row>
    <row r="889" ht="14.25" customHeight="1">
      <c r="A889" s="129">
        <v>882.0</v>
      </c>
      <c r="B889" s="129">
        <v>12.0</v>
      </c>
      <c r="C889" s="129">
        <v>23.0</v>
      </c>
      <c r="D889" s="129">
        <v>24.0</v>
      </c>
      <c r="E889" s="53" t="s">
        <v>19</v>
      </c>
      <c r="F889" s="51">
        <v>7.0</v>
      </c>
      <c r="G889" s="53" t="s">
        <v>19</v>
      </c>
      <c r="H889" s="130">
        <v>2.25</v>
      </c>
      <c r="J889" s="51">
        <v>242.0</v>
      </c>
      <c r="K889" s="53" t="s">
        <v>19</v>
      </c>
      <c r="L889" s="53" t="s">
        <v>19</v>
      </c>
      <c r="M889" s="53" t="s">
        <v>19</v>
      </c>
      <c r="N889" s="53" t="s">
        <v>19</v>
      </c>
      <c r="O889" s="53" t="s">
        <v>19</v>
      </c>
      <c r="P889" s="53" t="s">
        <v>19</v>
      </c>
      <c r="Q889" s="130"/>
      <c r="R889" s="51"/>
      <c r="S889" s="51"/>
    </row>
    <row r="890" ht="14.25" customHeight="1">
      <c r="A890" s="129">
        <v>883.0</v>
      </c>
      <c r="B890" s="129">
        <v>20.0</v>
      </c>
      <c r="C890" s="129">
        <v>23.0</v>
      </c>
      <c r="D890" s="129">
        <v>25.0</v>
      </c>
      <c r="E890" s="53">
        <v>31.6</v>
      </c>
      <c r="F890" s="51">
        <v>7.4</v>
      </c>
      <c r="G890" s="53">
        <v>6.0</v>
      </c>
      <c r="H890" s="130">
        <v>2.9</v>
      </c>
      <c r="J890" s="51">
        <v>243.0</v>
      </c>
      <c r="K890" s="53">
        <v>6.0</v>
      </c>
      <c r="L890" s="53">
        <v>8.0</v>
      </c>
      <c r="M890" s="53">
        <v>10.0</v>
      </c>
      <c r="N890" s="53">
        <v>5.0</v>
      </c>
      <c r="O890" s="53">
        <v>5.0</v>
      </c>
      <c r="P890" s="53">
        <v>10.0</v>
      </c>
      <c r="Q890" s="130"/>
      <c r="R890" s="51"/>
      <c r="S890" s="51"/>
    </row>
    <row r="891" ht="14.25" customHeight="1">
      <c r="A891" s="129">
        <v>884.0</v>
      </c>
      <c r="B891" s="129">
        <v>11.0</v>
      </c>
      <c r="C891" s="129">
        <v>23.0</v>
      </c>
      <c r="D891" s="129">
        <v>26.0</v>
      </c>
      <c r="E891" s="53">
        <v>31.3</v>
      </c>
      <c r="F891" s="51">
        <v>9.0</v>
      </c>
      <c r="G891" s="53">
        <v>5.8</v>
      </c>
      <c r="H891" s="130">
        <v>2.85</v>
      </c>
      <c r="J891" s="51">
        <v>244.0</v>
      </c>
      <c r="K891" s="53">
        <v>10.0</v>
      </c>
      <c r="L891" s="53">
        <v>10.0</v>
      </c>
      <c r="M891" s="53">
        <v>10.0</v>
      </c>
      <c r="N891" s="53">
        <v>5.0</v>
      </c>
      <c r="O891" s="53">
        <v>5.0</v>
      </c>
      <c r="P891" s="53">
        <v>10.0</v>
      </c>
      <c r="Q891" s="130"/>
      <c r="R891" s="51"/>
      <c r="S891" s="51"/>
      <c r="AB891" s="53" t="s">
        <v>60</v>
      </c>
    </row>
    <row r="892" ht="14.25" customHeight="1">
      <c r="A892" s="129">
        <v>885.0</v>
      </c>
      <c r="B892" s="129">
        <v>22.0</v>
      </c>
      <c r="C892" s="129">
        <v>23.0</v>
      </c>
      <c r="D892" s="129">
        <v>27.0</v>
      </c>
      <c r="E892" s="53">
        <v>40.8</v>
      </c>
      <c r="F892" s="51">
        <v>9.4</v>
      </c>
      <c r="G892" s="53">
        <v>6.5</v>
      </c>
      <c r="H892" s="130">
        <v>1.8</v>
      </c>
      <c r="J892" s="51">
        <v>245.0</v>
      </c>
      <c r="K892" s="53">
        <v>10.0</v>
      </c>
      <c r="L892" s="53">
        <v>2.0</v>
      </c>
      <c r="M892" s="53">
        <v>10.0</v>
      </c>
      <c r="N892" s="53">
        <v>5.0</v>
      </c>
      <c r="O892" s="53">
        <v>5.0</v>
      </c>
      <c r="P892" s="53">
        <v>10.0</v>
      </c>
      <c r="Q892" s="130"/>
      <c r="R892" s="51"/>
      <c r="S892" s="51"/>
      <c r="AB892" s="53" t="s">
        <v>60</v>
      </c>
    </row>
    <row r="893" ht="14.25" customHeight="1">
      <c r="A893" s="129">
        <v>886.0</v>
      </c>
      <c r="B893" s="129">
        <v>25.0</v>
      </c>
      <c r="C893" s="129">
        <v>23.0</v>
      </c>
      <c r="D893" s="129">
        <v>28.0</v>
      </c>
      <c r="E893" s="53">
        <v>40.1</v>
      </c>
      <c r="F893" s="51">
        <v>8.2</v>
      </c>
      <c r="G893" s="53">
        <v>6.3</v>
      </c>
      <c r="H893" s="130">
        <v>2.3</v>
      </c>
      <c r="J893" s="51">
        <v>246.0</v>
      </c>
      <c r="K893" s="53">
        <v>10.0</v>
      </c>
      <c r="L893" s="53">
        <v>10.0</v>
      </c>
      <c r="M893" s="53">
        <v>10.0</v>
      </c>
      <c r="N893" s="53">
        <v>5.0</v>
      </c>
      <c r="O893" s="53">
        <v>5.0</v>
      </c>
      <c r="P893" s="53">
        <v>10.0</v>
      </c>
      <c r="Q893" s="130"/>
      <c r="R893" s="51"/>
      <c r="S893" s="51"/>
    </row>
    <row r="894" ht="14.25" customHeight="1">
      <c r="A894" s="129">
        <v>887.0</v>
      </c>
      <c r="B894" s="129">
        <v>34.0</v>
      </c>
      <c r="C894" s="129">
        <v>23.0</v>
      </c>
      <c r="D894" s="129">
        <v>29.0</v>
      </c>
      <c r="E894" s="53">
        <v>35.5</v>
      </c>
      <c r="F894" s="51">
        <v>8.7</v>
      </c>
      <c r="G894" s="53">
        <v>5.1</v>
      </c>
      <c r="H894" s="130">
        <v>2.6</v>
      </c>
      <c r="J894" s="51">
        <v>247.0</v>
      </c>
      <c r="K894" s="53">
        <v>6.0</v>
      </c>
      <c r="L894" s="53">
        <v>2.0</v>
      </c>
      <c r="M894" s="53">
        <v>10.0</v>
      </c>
      <c r="N894" s="53">
        <v>5.0</v>
      </c>
      <c r="O894" s="53">
        <v>5.0</v>
      </c>
      <c r="P894" s="53">
        <v>10.0</v>
      </c>
      <c r="Q894" s="130"/>
      <c r="R894" s="51"/>
      <c r="S894" s="51"/>
    </row>
    <row r="895" ht="14.25" customHeight="1">
      <c r="A895" s="129">
        <v>888.0</v>
      </c>
      <c r="B895" s="129">
        <v>24.0</v>
      </c>
      <c r="C895" s="129">
        <v>23.0</v>
      </c>
      <c r="D895" s="129">
        <v>30.0</v>
      </c>
      <c r="E895" s="53">
        <v>39.3</v>
      </c>
      <c r="F895" s="51">
        <v>8.8</v>
      </c>
      <c r="G895" s="53">
        <v>6.0</v>
      </c>
      <c r="H895" s="130">
        <v>2.45</v>
      </c>
      <c r="J895" s="51">
        <v>248.0</v>
      </c>
      <c r="K895" s="53">
        <v>6.0</v>
      </c>
      <c r="L895" s="53">
        <v>10.0</v>
      </c>
      <c r="M895" s="53">
        <v>2.0</v>
      </c>
      <c r="N895" s="53">
        <v>5.0</v>
      </c>
      <c r="O895" s="53">
        <v>5.0</v>
      </c>
      <c r="P895" s="53">
        <v>7.0</v>
      </c>
      <c r="Q895" s="130"/>
      <c r="R895" s="51"/>
      <c r="S895" s="51"/>
    </row>
    <row r="896" ht="14.25" customHeight="1">
      <c r="A896" s="129">
        <v>889.0</v>
      </c>
      <c r="B896" s="129">
        <v>28.0</v>
      </c>
      <c r="C896" s="129">
        <v>23.0</v>
      </c>
      <c r="D896" s="129">
        <v>31.0</v>
      </c>
      <c r="E896" s="53">
        <v>43.1</v>
      </c>
      <c r="F896" s="51">
        <v>8.1</v>
      </c>
      <c r="G896" s="53">
        <v>6.2</v>
      </c>
      <c r="H896" s="130">
        <v>3.05</v>
      </c>
      <c r="J896" s="51">
        <v>249.0</v>
      </c>
      <c r="K896" s="53">
        <v>6.0</v>
      </c>
      <c r="L896" s="53">
        <v>2.0</v>
      </c>
      <c r="M896" s="53">
        <v>10.0</v>
      </c>
      <c r="N896" s="53">
        <v>5.0</v>
      </c>
      <c r="O896" s="53">
        <v>5.0</v>
      </c>
      <c r="P896" s="53">
        <v>10.0</v>
      </c>
      <c r="Q896" s="130"/>
      <c r="R896" s="51"/>
      <c r="S896" s="51"/>
      <c r="AB896" s="53" t="s">
        <v>60</v>
      </c>
    </row>
    <row r="897" ht="14.25" customHeight="1">
      <c r="A897" s="129">
        <v>890.0</v>
      </c>
      <c r="B897" s="129">
        <v>18.0</v>
      </c>
      <c r="C897" s="129">
        <v>23.0</v>
      </c>
      <c r="D897" s="129">
        <v>32.0</v>
      </c>
      <c r="E897" s="53">
        <v>39.1</v>
      </c>
      <c r="F897" s="51">
        <v>9.1</v>
      </c>
      <c r="G897" s="53">
        <v>7.0</v>
      </c>
      <c r="H897" s="130">
        <v>2.6</v>
      </c>
      <c r="J897" s="51">
        <v>250.0</v>
      </c>
      <c r="K897" s="53">
        <v>6.0</v>
      </c>
      <c r="L897" s="53">
        <v>2.0</v>
      </c>
      <c r="M897" s="53">
        <v>10.0</v>
      </c>
      <c r="N897" s="53">
        <v>5.0</v>
      </c>
      <c r="O897" s="53">
        <v>5.0</v>
      </c>
      <c r="P897" s="53">
        <v>20.0</v>
      </c>
      <c r="Q897" s="130"/>
      <c r="R897" s="51"/>
      <c r="S897" s="51"/>
    </row>
    <row r="898" ht="14.25" customHeight="1">
      <c r="A898" s="129">
        <v>891.0</v>
      </c>
      <c r="B898" s="129">
        <v>9.0</v>
      </c>
      <c r="C898" s="129">
        <v>23.0</v>
      </c>
      <c r="D898" s="129">
        <v>33.0</v>
      </c>
      <c r="E898" s="53">
        <v>39.5</v>
      </c>
      <c r="F898" s="51">
        <v>8.2</v>
      </c>
      <c r="G898" s="53">
        <v>6.4</v>
      </c>
      <c r="H898" s="130">
        <v>2.2</v>
      </c>
      <c r="J898" s="51">
        <v>251.0</v>
      </c>
      <c r="K898" s="53">
        <v>6.0</v>
      </c>
      <c r="L898" s="53">
        <v>10.0</v>
      </c>
      <c r="M898" s="53">
        <v>2.0</v>
      </c>
      <c r="N898" s="53">
        <v>5.0</v>
      </c>
      <c r="O898" s="53">
        <v>5.0</v>
      </c>
      <c r="P898" s="53">
        <v>5.0</v>
      </c>
      <c r="Q898" s="130"/>
      <c r="R898" s="51"/>
      <c r="S898" s="51"/>
    </row>
    <row r="899" ht="14.25" customHeight="1">
      <c r="A899" s="129">
        <v>892.0</v>
      </c>
      <c r="B899" s="129">
        <v>4.0</v>
      </c>
      <c r="C899" s="129">
        <v>23.0</v>
      </c>
      <c r="D899" s="129">
        <v>34.0</v>
      </c>
      <c r="E899" s="53">
        <v>39.7</v>
      </c>
      <c r="F899" s="51">
        <v>8.3</v>
      </c>
      <c r="G899" s="53">
        <v>4.7</v>
      </c>
      <c r="H899" s="130">
        <v>3.0</v>
      </c>
      <c r="J899" s="51">
        <v>252.0</v>
      </c>
      <c r="K899" s="53">
        <v>6.0</v>
      </c>
      <c r="L899" s="53">
        <v>8.0</v>
      </c>
      <c r="M899" s="53">
        <v>10.0</v>
      </c>
      <c r="N899" s="53">
        <v>5.0</v>
      </c>
      <c r="O899" s="53">
        <v>5.0</v>
      </c>
      <c r="P899" s="53">
        <v>10.0</v>
      </c>
      <c r="Q899" s="130"/>
      <c r="R899" s="51"/>
      <c r="S899" s="51"/>
    </row>
    <row r="900" ht="14.25" customHeight="1">
      <c r="A900" s="129">
        <v>893.0</v>
      </c>
      <c r="B900" s="129">
        <v>8.0</v>
      </c>
      <c r="C900" s="129">
        <v>23.0</v>
      </c>
      <c r="D900" s="129">
        <v>35.0</v>
      </c>
      <c r="E900" s="53">
        <v>39.8</v>
      </c>
      <c r="F900" s="51">
        <v>9.4</v>
      </c>
      <c r="G900" s="53">
        <v>6.7</v>
      </c>
      <c r="H900" s="130">
        <v>2.7</v>
      </c>
      <c r="J900" s="51">
        <v>253.0</v>
      </c>
      <c r="K900" s="53">
        <v>6.0</v>
      </c>
      <c r="L900" s="53">
        <v>2.0</v>
      </c>
      <c r="M900" s="53">
        <v>10.0</v>
      </c>
      <c r="N900" s="53">
        <v>5.0</v>
      </c>
      <c r="O900" s="53">
        <v>5.0</v>
      </c>
      <c r="P900" s="53">
        <v>10.0</v>
      </c>
      <c r="Q900" s="130"/>
      <c r="R900" s="51"/>
      <c r="S900" s="51"/>
    </row>
    <row r="901" ht="14.25" customHeight="1">
      <c r="A901" s="129">
        <v>894.0</v>
      </c>
      <c r="B901" s="129">
        <v>7.0</v>
      </c>
      <c r="C901" s="129">
        <v>23.0</v>
      </c>
      <c r="D901" s="129">
        <v>36.0</v>
      </c>
      <c r="E901" s="53">
        <v>38.4</v>
      </c>
      <c r="F901" s="51">
        <v>6.8</v>
      </c>
      <c r="G901" s="53">
        <v>6.4</v>
      </c>
      <c r="H901" s="130">
        <v>2.2</v>
      </c>
      <c r="J901" s="51">
        <v>254.0</v>
      </c>
      <c r="K901" s="53">
        <v>6.0</v>
      </c>
      <c r="L901" s="53">
        <v>10.0</v>
      </c>
      <c r="M901" s="53">
        <v>10.0</v>
      </c>
      <c r="N901" s="53">
        <v>5.0</v>
      </c>
      <c r="O901" s="53">
        <v>5.0</v>
      </c>
      <c r="P901" s="53">
        <v>10.0</v>
      </c>
      <c r="Q901" s="130"/>
      <c r="R901" s="51"/>
      <c r="S901" s="51"/>
    </row>
    <row r="902" ht="14.25" customHeight="1">
      <c r="A902" s="129">
        <v>895.0</v>
      </c>
      <c r="B902" s="129">
        <v>33.0</v>
      </c>
      <c r="C902" s="129">
        <v>23.0</v>
      </c>
      <c r="D902" s="129">
        <v>37.0</v>
      </c>
      <c r="E902" s="53">
        <v>31.4</v>
      </c>
      <c r="F902" s="51">
        <v>11.0</v>
      </c>
      <c r="G902" s="53">
        <v>6.0</v>
      </c>
      <c r="H902" s="130">
        <v>3.1</v>
      </c>
      <c r="J902" s="51">
        <v>255.0</v>
      </c>
      <c r="K902" s="53">
        <v>6.0</v>
      </c>
      <c r="L902" s="53">
        <v>10.0</v>
      </c>
      <c r="M902" s="53">
        <v>10.0</v>
      </c>
      <c r="N902" s="53">
        <v>5.0</v>
      </c>
      <c r="O902" s="53">
        <v>5.0</v>
      </c>
      <c r="P902" s="53">
        <v>10.0</v>
      </c>
      <c r="Q902" s="130"/>
      <c r="R902" s="51"/>
      <c r="S902" s="51"/>
    </row>
    <row r="903" ht="14.25" customHeight="1">
      <c r="A903" s="129">
        <v>896.0</v>
      </c>
      <c r="B903" s="129">
        <v>36.0</v>
      </c>
      <c r="C903" s="129">
        <v>23.0</v>
      </c>
      <c r="D903" s="129">
        <v>38.0</v>
      </c>
      <c r="E903" s="53">
        <v>47.9</v>
      </c>
      <c r="F903" s="51">
        <v>7.2</v>
      </c>
      <c r="G903" s="53">
        <v>7.1</v>
      </c>
      <c r="H903" s="130">
        <v>2.8</v>
      </c>
      <c r="J903" s="51">
        <v>256.0</v>
      </c>
      <c r="K903" s="53">
        <v>10.0</v>
      </c>
      <c r="L903" s="53">
        <v>8.0</v>
      </c>
      <c r="M903" s="53">
        <v>10.0</v>
      </c>
      <c r="N903" s="53">
        <v>5.0</v>
      </c>
      <c r="O903" s="53">
        <v>5.0</v>
      </c>
      <c r="P903" s="53">
        <v>20.0</v>
      </c>
      <c r="Q903" s="130"/>
      <c r="R903" s="51"/>
      <c r="S903" s="51"/>
    </row>
    <row r="904" ht="14.25" customHeight="1">
      <c r="A904" s="129">
        <v>897.0</v>
      </c>
      <c r="B904" s="129">
        <v>35.0</v>
      </c>
      <c r="C904" s="129">
        <v>23.0</v>
      </c>
      <c r="D904" s="129">
        <v>39.0</v>
      </c>
      <c r="E904" s="53">
        <v>29.5</v>
      </c>
      <c r="F904" s="51">
        <v>7.9</v>
      </c>
      <c r="G904" s="53">
        <v>6.0</v>
      </c>
      <c r="H904" s="130">
        <v>2.45</v>
      </c>
      <c r="J904" s="51">
        <v>257.0</v>
      </c>
      <c r="K904" s="53">
        <v>10.0</v>
      </c>
      <c r="L904" s="53">
        <v>10.0</v>
      </c>
      <c r="M904" s="53">
        <v>10.0</v>
      </c>
      <c r="N904" s="53">
        <v>5.0</v>
      </c>
      <c r="O904" s="53">
        <v>5.0</v>
      </c>
      <c r="P904" s="53">
        <v>9.0</v>
      </c>
      <c r="Q904" s="130"/>
      <c r="R904" s="51"/>
      <c r="S904" s="51"/>
    </row>
    <row r="905" ht="14.25" customHeight="1">
      <c r="A905" s="129">
        <v>898.0</v>
      </c>
      <c r="B905" s="129">
        <v>34.0</v>
      </c>
      <c r="C905" s="129">
        <v>24.0</v>
      </c>
      <c r="D905" s="129">
        <v>1.0</v>
      </c>
      <c r="E905" s="53">
        <v>30.9</v>
      </c>
      <c r="F905" s="51">
        <v>10.8</v>
      </c>
      <c r="G905" s="53">
        <v>5.7</v>
      </c>
      <c r="H905" s="130">
        <v>3.4</v>
      </c>
      <c r="J905" s="51">
        <v>287.0</v>
      </c>
      <c r="K905" s="53">
        <v>10.0</v>
      </c>
      <c r="L905" s="53">
        <v>10.0</v>
      </c>
      <c r="M905" s="53">
        <v>10.0</v>
      </c>
      <c r="N905" s="53">
        <v>5.0</v>
      </c>
      <c r="O905" s="53">
        <v>5.0</v>
      </c>
      <c r="P905" s="53">
        <v>10.0</v>
      </c>
      <c r="Q905" s="130"/>
      <c r="R905" s="51"/>
      <c r="S905" s="51"/>
    </row>
    <row r="906" ht="14.25" customHeight="1">
      <c r="A906" s="129">
        <v>899.0</v>
      </c>
      <c r="B906" s="129">
        <v>39.0</v>
      </c>
      <c r="C906" s="129">
        <v>24.0</v>
      </c>
      <c r="D906" s="129">
        <v>2.0</v>
      </c>
      <c r="E906" s="131">
        <v>43.9</v>
      </c>
      <c r="F906" s="51" t="s">
        <v>99</v>
      </c>
      <c r="G906" s="131">
        <v>7.0</v>
      </c>
      <c r="H906" s="130">
        <v>1.4</v>
      </c>
      <c r="J906" s="51" t="s">
        <v>99</v>
      </c>
      <c r="K906" s="131">
        <v>10.0</v>
      </c>
      <c r="L906" s="131">
        <v>10.0</v>
      </c>
      <c r="M906" s="131">
        <v>10.0</v>
      </c>
      <c r="N906" s="53">
        <v>5.0</v>
      </c>
      <c r="O906" s="53">
        <v>5.0</v>
      </c>
      <c r="P906" s="131">
        <v>10.0</v>
      </c>
      <c r="Q906" s="130"/>
      <c r="R906" s="51"/>
      <c r="S906" s="51"/>
    </row>
    <row r="907" ht="14.25" customHeight="1">
      <c r="A907" s="129">
        <v>900.0</v>
      </c>
      <c r="B907" s="129">
        <v>38.0</v>
      </c>
      <c r="C907" s="129">
        <v>24.0</v>
      </c>
      <c r="D907" s="129">
        <v>3.0</v>
      </c>
      <c r="E907" s="53" t="s">
        <v>21</v>
      </c>
      <c r="F907" s="51">
        <v>8.3</v>
      </c>
      <c r="G907" s="53" t="s">
        <v>21</v>
      </c>
      <c r="H907" s="130">
        <v>2.3</v>
      </c>
      <c r="J907" s="51">
        <v>286.0</v>
      </c>
      <c r="K907" s="53" t="s">
        <v>21</v>
      </c>
      <c r="L907" s="53" t="s">
        <v>21</v>
      </c>
      <c r="M907" s="53" t="s">
        <v>21</v>
      </c>
      <c r="N907" s="53">
        <v>5.0</v>
      </c>
      <c r="O907" s="53">
        <v>5.0</v>
      </c>
      <c r="P907" s="53" t="s">
        <v>21</v>
      </c>
      <c r="Q907" s="130"/>
      <c r="R907" s="51"/>
      <c r="S907" s="51"/>
    </row>
    <row r="908" ht="14.25" customHeight="1">
      <c r="A908" s="129">
        <v>901.0</v>
      </c>
      <c r="B908" s="129">
        <v>29.0</v>
      </c>
      <c r="C908" s="129">
        <v>24.0</v>
      </c>
      <c r="D908" s="129">
        <v>4.0</v>
      </c>
      <c r="E908" s="53">
        <v>33.9</v>
      </c>
      <c r="F908" s="51">
        <v>7.4</v>
      </c>
      <c r="G908" s="53">
        <v>5.8</v>
      </c>
      <c r="H908" s="130">
        <v>3.07</v>
      </c>
      <c r="J908" s="51">
        <v>285.0</v>
      </c>
      <c r="K908" s="53">
        <v>10.0</v>
      </c>
      <c r="L908" s="53">
        <v>10.0</v>
      </c>
      <c r="M908" s="53">
        <v>10.0</v>
      </c>
      <c r="N908" s="53">
        <v>5.0</v>
      </c>
      <c r="O908" s="53">
        <v>5.0</v>
      </c>
      <c r="P908" s="53">
        <v>10.0</v>
      </c>
      <c r="Q908" s="130"/>
      <c r="R908" s="51"/>
      <c r="S908" s="51"/>
    </row>
    <row r="909" ht="14.25" customHeight="1">
      <c r="A909" s="129">
        <v>902.0</v>
      </c>
      <c r="B909" s="129">
        <v>13.0</v>
      </c>
      <c r="C909" s="129">
        <v>24.0</v>
      </c>
      <c r="D909" s="129">
        <v>5.0</v>
      </c>
      <c r="E909" s="53">
        <v>31.1</v>
      </c>
      <c r="F909" s="51">
        <v>8.1</v>
      </c>
      <c r="G909" s="53">
        <v>5.9</v>
      </c>
      <c r="H909" s="130">
        <v>2.35</v>
      </c>
      <c r="J909" s="51">
        <v>284.0</v>
      </c>
      <c r="K909" s="53">
        <v>10.0</v>
      </c>
      <c r="L909" s="53">
        <v>10.0</v>
      </c>
      <c r="M909" s="53">
        <v>10.0</v>
      </c>
      <c r="N909" s="53">
        <v>5.0</v>
      </c>
      <c r="O909" s="53">
        <v>5.0</v>
      </c>
      <c r="P909" s="53">
        <v>10.0</v>
      </c>
      <c r="Q909" s="130"/>
      <c r="R909" s="51"/>
      <c r="S909" s="51"/>
    </row>
    <row r="910" ht="14.25" customHeight="1">
      <c r="A910" s="129">
        <v>903.0</v>
      </c>
      <c r="B910" s="129">
        <v>2.0</v>
      </c>
      <c r="C910" s="129">
        <v>24.0</v>
      </c>
      <c r="D910" s="129">
        <v>6.0</v>
      </c>
      <c r="E910" s="53">
        <v>43.9</v>
      </c>
      <c r="F910" s="51">
        <v>7.0</v>
      </c>
      <c r="G910" s="53">
        <v>5.8</v>
      </c>
      <c r="H910" s="130">
        <v>2.1</v>
      </c>
      <c r="J910" s="51">
        <v>283.0</v>
      </c>
      <c r="K910" s="53">
        <v>10.0</v>
      </c>
      <c r="L910" s="53">
        <v>10.0</v>
      </c>
      <c r="M910" s="53">
        <v>10.0</v>
      </c>
      <c r="N910" s="53">
        <v>5.0</v>
      </c>
      <c r="O910" s="53">
        <v>5.0</v>
      </c>
      <c r="P910" s="53">
        <v>10.0</v>
      </c>
      <c r="Q910" s="130"/>
      <c r="R910" s="51"/>
      <c r="S910" s="51"/>
    </row>
    <row r="911" ht="14.25" customHeight="1">
      <c r="A911" s="129">
        <v>904.0</v>
      </c>
      <c r="B911" s="129">
        <v>26.0</v>
      </c>
      <c r="C911" s="129">
        <v>24.0</v>
      </c>
      <c r="D911" s="129">
        <v>7.0</v>
      </c>
      <c r="E911" s="53">
        <v>29.6</v>
      </c>
      <c r="F911" s="51">
        <v>0.0</v>
      </c>
      <c r="G911" s="53">
        <v>5.0</v>
      </c>
      <c r="H911" s="130">
        <v>0.0</v>
      </c>
      <c r="I911" s="129" t="s">
        <v>82</v>
      </c>
      <c r="J911" s="51">
        <v>0.0</v>
      </c>
      <c r="K911" s="53">
        <v>6.0</v>
      </c>
      <c r="L911" s="53">
        <v>10.0</v>
      </c>
      <c r="M911" s="53">
        <v>2.0</v>
      </c>
      <c r="N911" s="53">
        <v>5.0</v>
      </c>
      <c r="O911" s="53">
        <v>5.0</v>
      </c>
      <c r="P911" s="53">
        <v>10.0</v>
      </c>
      <c r="Q911" s="130"/>
      <c r="R911" s="51"/>
      <c r="S911" s="51"/>
    </row>
    <row r="912" ht="14.25" customHeight="1">
      <c r="A912" s="129">
        <v>905.0</v>
      </c>
      <c r="B912" s="129">
        <v>3.0</v>
      </c>
      <c r="C912" s="129">
        <v>24.0</v>
      </c>
      <c r="D912" s="129">
        <v>8.0</v>
      </c>
      <c r="E912" s="53" t="s">
        <v>19</v>
      </c>
      <c r="F912" s="51">
        <v>6.4</v>
      </c>
      <c r="G912" s="53" t="s">
        <v>19</v>
      </c>
      <c r="H912" s="130">
        <v>1.9</v>
      </c>
      <c r="J912" s="51">
        <v>282.0</v>
      </c>
      <c r="K912" s="53" t="s">
        <v>19</v>
      </c>
      <c r="L912" s="53" t="s">
        <v>19</v>
      </c>
      <c r="M912" s="53" t="s">
        <v>19</v>
      </c>
      <c r="N912" s="53" t="s">
        <v>19</v>
      </c>
      <c r="O912" s="53" t="s">
        <v>19</v>
      </c>
      <c r="P912" s="53" t="s">
        <v>19</v>
      </c>
      <c r="Q912" s="130"/>
      <c r="R912" s="51"/>
      <c r="S912" s="51"/>
    </row>
    <row r="913" ht="14.25" customHeight="1">
      <c r="A913" s="129">
        <v>906.0</v>
      </c>
      <c r="B913" s="129">
        <v>17.0</v>
      </c>
      <c r="C913" s="129">
        <v>24.0</v>
      </c>
      <c r="D913" s="129">
        <v>9.0</v>
      </c>
      <c r="E913" s="53">
        <v>29.9</v>
      </c>
      <c r="F913" s="51">
        <v>8.0</v>
      </c>
      <c r="G913" s="53">
        <v>5.0</v>
      </c>
      <c r="H913" s="130">
        <v>2.7</v>
      </c>
      <c r="J913" s="51">
        <v>281.0</v>
      </c>
      <c r="K913" s="53">
        <v>6.0</v>
      </c>
      <c r="L913" s="53">
        <v>8.0</v>
      </c>
      <c r="M913" s="53">
        <v>10.0</v>
      </c>
      <c r="N913" s="53">
        <v>5.0</v>
      </c>
      <c r="O913" s="53">
        <v>5.0</v>
      </c>
      <c r="P913" s="53">
        <v>10.0</v>
      </c>
      <c r="Q913" s="130"/>
      <c r="R913" s="51"/>
      <c r="S913" s="51"/>
    </row>
    <row r="914" ht="14.25" customHeight="1">
      <c r="A914" s="129">
        <v>907.0</v>
      </c>
      <c r="B914" s="129">
        <v>24.0</v>
      </c>
      <c r="C914" s="129">
        <v>24.0</v>
      </c>
      <c r="D914" s="129">
        <v>10.0</v>
      </c>
      <c r="E914" s="53">
        <v>37.5</v>
      </c>
      <c r="F914" s="51">
        <v>6.4</v>
      </c>
      <c r="G914" s="53">
        <v>6.2</v>
      </c>
      <c r="H914" s="130">
        <v>2.05</v>
      </c>
      <c r="J914" s="51">
        <v>280.0</v>
      </c>
      <c r="K914" s="53">
        <v>6.0</v>
      </c>
      <c r="L914" s="53">
        <v>8.0</v>
      </c>
      <c r="M914" s="53">
        <v>10.0</v>
      </c>
      <c r="N914" s="53">
        <v>5.0</v>
      </c>
      <c r="O914" s="53">
        <v>5.0</v>
      </c>
      <c r="P914" s="53">
        <v>10.0</v>
      </c>
      <c r="Q914" s="130"/>
      <c r="R914" s="51"/>
      <c r="S914" s="51"/>
    </row>
    <row r="915" ht="14.25" customHeight="1">
      <c r="A915" s="129">
        <v>908.0</v>
      </c>
      <c r="B915" s="129">
        <v>11.0</v>
      </c>
      <c r="C915" s="129">
        <v>24.0</v>
      </c>
      <c r="D915" s="129">
        <v>11.0</v>
      </c>
      <c r="E915" s="53">
        <v>31.5</v>
      </c>
      <c r="F915" s="51">
        <v>5.3</v>
      </c>
      <c r="G915" s="53">
        <v>5.5</v>
      </c>
      <c r="H915" s="130">
        <v>2.1</v>
      </c>
      <c r="J915" s="51">
        <v>279.0</v>
      </c>
      <c r="K915" s="53">
        <v>10.0</v>
      </c>
      <c r="L915" s="53">
        <v>10.0</v>
      </c>
      <c r="M915" s="53">
        <v>10.0</v>
      </c>
      <c r="N915" s="53">
        <v>5.0</v>
      </c>
      <c r="O915" s="53">
        <v>5.0</v>
      </c>
      <c r="P915" s="53">
        <v>10.0</v>
      </c>
      <c r="Q915" s="130"/>
      <c r="R915" s="51"/>
      <c r="S915" s="51"/>
    </row>
    <row r="916" ht="14.25" customHeight="1">
      <c r="A916" s="129">
        <v>909.0</v>
      </c>
      <c r="B916" s="129">
        <v>36.0</v>
      </c>
      <c r="C916" s="129">
        <v>24.0</v>
      </c>
      <c r="D916" s="129">
        <v>12.0</v>
      </c>
      <c r="E916" s="53">
        <v>28.8</v>
      </c>
      <c r="F916" s="51">
        <v>5.8</v>
      </c>
      <c r="G916" s="53">
        <v>4.7</v>
      </c>
      <c r="H916" s="130">
        <v>1.9</v>
      </c>
      <c r="J916" s="51">
        <v>278.0</v>
      </c>
      <c r="K916" s="53">
        <v>10.0</v>
      </c>
      <c r="L916" s="53">
        <v>10.0</v>
      </c>
      <c r="M916" s="53">
        <v>10.0</v>
      </c>
      <c r="N916" s="53">
        <v>5.0</v>
      </c>
      <c r="O916" s="53">
        <v>5.0</v>
      </c>
      <c r="P916" s="53">
        <v>10.0</v>
      </c>
      <c r="Q916" s="130"/>
      <c r="R916" s="51"/>
      <c r="S916" s="51"/>
    </row>
    <row r="917" ht="14.25" customHeight="1">
      <c r="A917" s="129">
        <v>910.0</v>
      </c>
      <c r="B917" s="129">
        <v>9.0</v>
      </c>
      <c r="C917" s="129">
        <v>24.0</v>
      </c>
      <c r="D917" s="129">
        <v>13.0</v>
      </c>
      <c r="E917" s="53">
        <v>24.8</v>
      </c>
      <c r="F917" s="51">
        <v>8.2</v>
      </c>
      <c r="G917" s="53">
        <v>27.8</v>
      </c>
      <c r="H917" s="130">
        <v>2.8</v>
      </c>
      <c r="J917" s="51">
        <v>277.0</v>
      </c>
      <c r="K917" s="53">
        <v>10.0</v>
      </c>
      <c r="L917" s="53">
        <v>10.0</v>
      </c>
      <c r="M917" s="53">
        <v>10.0</v>
      </c>
      <c r="N917" s="53">
        <v>5.0</v>
      </c>
      <c r="O917" s="53">
        <v>5.0</v>
      </c>
      <c r="P917" s="53">
        <v>10.0</v>
      </c>
      <c r="Q917" s="130"/>
      <c r="R917" s="51"/>
      <c r="S917" s="51"/>
    </row>
    <row r="918" ht="14.25" customHeight="1">
      <c r="A918" s="129">
        <v>911.0</v>
      </c>
      <c r="B918" s="129">
        <v>14.0</v>
      </c>
      <c r="C918" s="129">
        <v>24.0</v>
      </c>
      <c r="D918" s="129">
        <v>14.0</v>
      </c>
      <c r="E918" s="53">
        <v>34.5</v>
      </c>
      <c r="F918" s="51" t="s">
        <v>99</v>
      </c>
      <c r="G918" s="53">
        <v>6.4</v>
      </c>
      <c r="H918" s="130">
        <v>0.0</v>
      </c>
      <c r="I918" s="129" t="s">
        <v>82</v>
      </c>
      <c r="J918" s="51" t="s">
        <v>99</v>
      </c>
      <c r="K918" s="53">
        <v>10.0</v>
      </c>
      <c r="L918" s="53">
        <v>10.0</v>
      </c>
      <c r="M918" s="53">
        <v>10.0</v>
      </c>
      <c r="N918" s="53">
        <v>5.0</v>
      </c>
      <c r="O918" s="53">
        <v>5.0</v>
      </c>
      <c r="P918" s="53">
        <v>10.0</v>
      </c>
      <c r="Q918" s="130"/>
      <c r="R918" s="51"/>
      <c r="S918" s="51"/>
    </row>
    <row r="919" ht="14.25" customHeight="1">
      <c r="A919" s="129">
        <v>912.0</v>
      </c>
      <c r="B919" s="129">
        <v>28.0</v>
      </c>
      <c r="C919" s="129">
        <v>24.0</v>
      </c>
      <c r="D919" s="129">
        <v>15.0</v>
      </c>
      <c r="E919" s="53">
        <v>17.5</v>
      </c>
      <c r="F919" s="51">
        <v>8.8</v>
      </c>
      <c r="G919" s="53">
        <v>3.6</v>
      </c>
      <c r="H919" s="130">
        <v>2.4</v>
      </c>
      <c r="J919" s="51">
        <v>276.0</v>
      </c>
      <c r="K919" s="53" t="s">
        <v>21</v>
      </c>
      <c r="L919" s="53" t="s">
        <v>21</v>
      </c>
      <c r="M919" s="53" t="s">
        <v>21</v>
      </c>
      <c r="N919" s="53">
        <v>5.0</v>
      </c>
      <c r="O919" s="53">
        <v>5.0</v>
      </c>
      <c r="P919" s="53">
        <v>0.0</v>
      </c>
      <c r="Q919" s="130"/>
      <c r="R919" s="51"/>
      <c r="S919" s="51"/>
    </row>
    <row r="920" ht="14.25" customHeight="1">
      <c r="A920" s="129">
        <v>913.0</v>
      </c>
      <c r="B920" s="129">
        <v>19.0</v>
      </c>
      <c r="C920" s="129">
        <v>24.0</v>
      </c>
      <c r="D920" s="129">
        <v>16.0</v>
      </c>
      <c r="E920" s="53">
        <v>38.6</v>
      </c>
      <c r="F920" s="51">
        <v>8.2</v>
      </c>
      <c r="G920" s="53">
        <v>6.2</v>
      </c>
      <c r="H920" s="130">
        <v>2.3</v>
      </c>
      <c r="J920" s="51">
        <v>275.0</v>
      </c>
      <c r="K920" s="53">
        <v>10.0</v>
      </c>
      <c r="L920" s="53">
        <v>10.0</v>
      </c>
      <c r="M920" s="53">
        <v>8.0</v>
      </c>
      <c r="N920" s="53">
        <v>5.0</v>
      </c>
      <c r="O920" s="53">
        <v>5.0</v>
      </c>
      <c r="Q920" s="130"/>
      <c r="R920" s="51"/>
      <c r="S920" s="51"/>
    </row>
    <row r="921" ht="14.25" customHeight="1">
      <c r="A921" s="129">
        <v>914.0</v>
      </c>
      <c r="B921" s="129">
        <v>4.0</v>
      </c>
      <c r="C921" s="129">
        <v>24.0</v>
      </c>
      <c r="D921" s="129">
        <v>17.0</v>
      </c>
      <c r="E921" s="53">
        <v>37.5</v>
      </c>
      <c r="F921" s="51" t="s">
        <v>99</v>
      </c>
      <c r="G921" s="53">
        <v>5.9</v>
      </c>
      <c r="H921" s="130">
        <v>3.3</v>
      </c>
      <c r="J921" s="51" t="s">
        <v>99</v>
      </c>
      <c r="K921" s="53">
        <v>10.0</v>
      </c>
      <c r="L921" s="53">
        <v>10.0</v>
      </c>
      <c r="M921" s="53">
        <v>10.0</v>
      </c>
      <c r="N921" s="53">
        <v>5.0</v>
      </c>
      <c r="O921" s="53">
        <v>5.0</v>
      </c>
      <c r="P921" s="53">
        <v>10.0</v>
      </c>
      <c r="Q921" s="130"/>
      <c r="R921" s="51"/>
      <c r="S921" s="51"/>
    </row>
    <row r="922" ht="14.25" customHeight="1">
      <c r="A922" s="129">
        <v>915.0</v>
      </c>
      <c r="B922" s="129">
        <v>21.0</v>
      </c>
      <c r="C922" s="129">
        <v>24.0</v>
      </c>
      <c r="D922" s="129">
        <v>18.0</v>
      </c>
      <c r="E922" s="53">
        <v>34.1</v>
      </c>
      <c r="F922" s="51" t="s">
        <v>99</v>
      </c>
      <c r="G922" s="53">
        <v>5.7</v>
      </c>
      <c r="H922" s="130">
        <v>2.6</v>
      </c>
      <c r="J922" s="51" t="s">
        <v>99</v>
      </c>
      <c r="K922" s="53">
        <v>6.0</v>
      </c>
      <c r="L922" s="53">
        <v>2.0</v>
      </c>
      <c r="M922" s="53">
        <v>10.0</v>
      </c>
      <c r="N922" s="53">
        <v>5.0</v>
      </c>
      <c r="O922" s="53">
        <v>5.0</v>
      </c>
      <c r="P922" s="53">
        <v>10.0</v>
      </c>
      <c r="Q922" s="130"/>
      <c r="R922" s="51"/>
      <c r="S922" s="51"/>
    </row>
    <row r="923" ht="14.25" customHeight="1">
      <c r="A923" s="129">
        <v>916.0</v>
      </c>
      <c r="B923" s="129">
        <v>5.0</v>
      </c>
      <c r="C923" s="129">
        <v>24.0</v>
      </c>
      <c r="D923" s="129">
        <v>19.0</v>
      </c>
      <c r="E923" s="53">
        <v>27.1</v>
      </c>
      <c r="F923" s="51" t="s">
        <v>99</v>
      </c>
      <c r="G923" s="53">
        <v>4.7</v>
      </c>
      <c r="H923" s="130">
        <v>2.2</v>
      </c>
      <c r="J923" s="51" t="s">
        <v>99</v>
      </c>
      <c r="K923" s="53" t="s">
        <v>21</v>
      </c>
      <c r="L923" s="53" t="s">
        <v>21</v>
      </c>
      <c r="M923" s="53" t="s">
        <v>21</v>
      </c>
      <c r="N923" s="53">
        <v>5.0</v>
      </c>
      <c r="O923" s="53">
        <v>5.0</v>
      </c>
      <c r="P923" s="53">
        <v>0.0</v>
      </c>
      <c r="Q923" s="130"/>
      <c r="R923" s="51"/>
      <c r="S923" s="51"/>
    </row>
    <row r="924" ht="14.25" customHeight="1">
      <c r="A924" s="129">
        <v>917.0</v>
      </c>
      <c r="B924" s="129">
        <v>22.0</v>
      </c>
      <c r="C924" s="129">
        <v>24.0</v>
      </c>
      <c r="D924" s="129">
        <v>20.0</v>
      </c>
      <c r="E924" s="53">
        <v>28.4</v>
      </c>
      <c r="F924" s="51">
        <v>7.9</v>
      </c>
      <c r="G924" s="53">
        <v>4.4</v>
      </c>
      <c r="H924" s="130">
        <v>2.6</v>
      </c>
      <c r="J924" s="51">
        <v>274.0</v>
      </c>
      <c r="K924" s="53">
        <v>6.0</v>
      </c>
      <c r="L924" s="53">
        <v>2.0</v>
      </c>
      <c r="M924" s="53">
        <v>2.0</v>
      </c>
      <c r="N924" s="53">
        <v>5.0</v>
      </c>
      <c r="O924" s="53">
        <v>5.0</v>
      </c>
      <c r="P924" s="53">
        <v>0.0</v>
      </c>
      <c r="Q924" s="130"/>
      <c r="R924" s="51"/>
      <c r="S924" s="51"/>
    </row>
    <row r="925" ht="14.25" customHeight="1">
      <c r="A925" s="129">
        <v>918.0</v>
      </c>
      <c r="B925" s="129">
        <v>16.0</v>
      </c>
      <c r="C925" s="129">
        <v>24.0</v>
      </c>
      <c r="D925" s="129">
        <v>21.0</v>
      </c>
      <c r="E925" s="53">
        <v>35.5</v>
      </c>
      <c r="F925" s="51">
        <v>6.9</v>
      </c>
      <c r="G925" s="53">
        <v>6.1</v>
      </c>
      <c r="H925" s="130">
        <v>2.1</v>
      </c>
      <c r="J925" s="51">
        <v>273.0</v>
      </c>
      <c r="K925" s="53">
        <v>10.0</v>
      </c>
      <c r="L925" s="53">
        <v>10.0</v>
      </c>
      <c r="M925" s="53">
        <v>10.0</v>
      </c>
      <c r="N925" s="53">
        <v>5.0</v>
      </c>
      <c r="O925" s="53">
        <v>5.0</v>
      </c>
      <c r="P925" s="53">
        <v>10.0</v>
      </c>
      <c r="Q925" s="130"/>
      <c r="R925" s="51"/>
      <c r="S925" s="51"/>
    </row>
    <row r="926" ht="14.25" customHeight="1">
      <c r="A926" s="129">
        <v>919.0</v>
      </c>
      <c r="B926" s="129">
        <v>6.0</v>
      </c>
      <c r="C926" s="129">
        <v>24.0</v>
      </c>
      <c r="D926" s="129">
        <v>22.0</v>
      </c>
      <c r="E926" s="53">
        <v>26.5</v>
      </c>
      <c r="F926" s="51">
        <v>7.6</v>
      </c>
      <c r="G926" s="53">
        <v>4.3</v>
      </c>
      <c r="H926" s="130">
        <v>3.0</v>
      </c>
      <c r="J926" s="51">
        <v>272.0</v>
      </c>
      <c r="K926" s="53">
        <v>0.0</v>
      </c>
      <c r="L926" s="53">
        <v>0.0</v>
      </c>
      <c r="M926" s="53">
        <v>0.0</v>
      </c>
      <c r="N926" s="53">
        <v>5.0</v>
      </c>
      <c r="O926" s="53">
        <v>5.0</v>
      </c>
      <c r="P926" s="53" t="s">
        <v>21</v>
      </c>
      <c r="Q926" s="130"/>
      <c r="R926" s="51"/>
      <c r="S926" s="51"/>
    </row>
    <row r="927" ht="14.25" customHeight="1">
      <c r="A927" s="129">
        <v>920.0</v>
      </c>
      <c r="B927" s="129">
        <v>7.0</v>
      </c>
      <c r="C927" s="129">
        <v>24.0</v>
      </c>
      <c r="D927" s="129">
        <v>23.0</v>
      </c>
      <c r="E927" s="53">
        <v>34.4</v>
      </c>
      <c r="F927" s="51">
        <v>8.9</v>
      </c>
      <c r="G927" s="53">
        <v>6.2</v>
      </c>
      <c r="H927" s="130">
        <v>2.75</v>
      </c>
      <c r="J927" s="51">
        <v>271.0</v>
      </c>
      <c r="K927" s="53">
        <v>6.0</v>
      </c>
      <c r="L927" s="53">
        <v>2.0</v>
      </c>
      <c r="M927" s="53">
        <v>10.0</v>
      </c>
      <c r="N927" s="53">
        <v>5.0</v>
      </c>
      <c r="O927" s="53">
        <v>5.0</v>
      </c>
      <c r="P927" s="53">
        <v>10.0</v>
      </c>
      <c r="Q927" s="130"/>
      <c r="R927" s="51"/>
      <c r="S927" s="51"/>
    </row>
    <row r="928" ht="14.25" customHeight="1">
      <c r="A928" s="129">
        <v>921.0</v>
      </c>
      <c r="B928" s="129">
        <v>37.0</v>
      </c>
      <c r="C928" s="129">
        <v>24.0</v>
      </c>
      <c r="D928" s="129">
        <v>24.0</v>
      </c>
      <c r="E928" s="53">
        <v>40.4</v>
      </c>
      <c r="F928" s="51" t="s">
        <v>99</v>
      </c>
      <c r="G928" s="53">
        <v>6.2</v>
      </c>
      <c r="H928" s="130">
        <v>3.15</v>
      </c>
      <c r="J928" s="51" t="s">
        <v>99</v>
      </c>
      <c r="K928" s="53">
        <v>6.0</v>
      </c>
      <c r="L928" s="53">
        <v>2.0</v>
      </c>
      <c r="M928" s="53">
        <v>10.0</v>
      </c>
      <c r="N928" s="53">
        <v>5.0</v>
      </c>
      <c r="O928" s="53">
        <v>5.0</v>
      </c>
      <c r="P928" s="53">
        <v>10.0</v>
      </c>
      <c r="Q928" s="130"/>
      <c r="R928" s="51"/>
      <c r="S928" s="51"/>
    </row>
    <row r="929" ht="14.25" customHeight="1">
      <c r="A929" s="129">
        <v>922.0</v>
      </c>
      <c r="B929" s="129">
        <v>15.0</v>
      </c>
      <c r="C929" s="129">
        <v>24.0</v>
      </c>
      <c r="D929" s="129">
        <v>25.0</v>
      </c>
      <c r="E929" s="53" t="s">
        <v>19</v>
      </c>
      <c r="F929" s="51">
        <v>7.0</v>
      </c>
      <c r="G929" s="53" t="s">
        <v>19</v>
      </c>
      <c r="H929" s="130">
        <v>2.5</v>
      </c>
      <c r="J929" s="51">
        <v>270.0</v>
      </c>
      <c r="K929" s="53" t="s">
        <v>19</v>
      </c>
      <c r="L929" s="53" t="s">
        <v>19</v>
      </c>
      <c r="M929" s="53" t="s">
        <v>19</v>
      </c>
      <c r="N929" s="53" t="s">
        <v>19</v>
      </c>
      <c r="O929" s="53" t="s">
        <v>19</v>
      </c>
      <c r="P929" s="53" t="s">
        <v>19</v>
      </c>
      <c r="Q929" s="130"/>
      <c r="R929" s="51"/>
      <c r="S929" s="51"/>
    </row>
    <row r="930" ht="14.25" customHeight="1">
      <c r="A930" s="129">
        <v>923.0</v>
      </c>
      <c r="B930" s="129">
        <v>30.0</v>
      </c>
      <c r="C930" s="129">
        <v>24.0</v>
      </c>
      <c r="D930" s="129">
        <v>26.0</v>
      </c>
      <c r="E930" s="53">
        <v>31.1</v>
      </c>
      <c r="F930" s="51">
        <v>0.0</v>
      </c>
      <c r="G930" s="53">
        <v>5.7</v>
      </c>
      <c r="H930" s="130">
        <v>3.0</v>
      </c>
      <c r="J930" s="51">
        <v>0.0</v>
      </c>
      <c r="K930" s="53">
        <v>10.0</v>
      </c>
      <c r="L930" s="53">
        <v>10.0</v>
      </c>
      <c r="M930" s="53">
        <v>10.0</v>
      </c>
      <c r="N930" s="53">
        <v>5.0</v>
      </c>
      <c r="O930" s="53">
        <v>5.0</v>
      </c>
      <c r="P930" s="53">
        <v>10.0</v>
      </c>
      <c r="Q930" s="130"/>
      <c r="R930" s="51"/>
      <c r="S930" s="51"/>
    </row>
    <row r="931" ht="14.25" customHeight="1">
      <c r="A931" s="129">
        <v>924.0</v>
      </c>
      <c r="B931" s="129">
        <v>20.0</v>
      </c>
      <c r="C931" s="129">
        <v>24.0</v>
      </c>
      <c r="D931" s="129">
        <v>27.0</v>
      </c>
      <c r="E931" s="53" t="s">
        <v>19</v>
      </c>
      <c r="F931" s="51">
        <v>9.1</v>
      </c>
      <c r="G931" s="53" t="s">
        <v>19</v>
      </c>
      <c r="H931" s="130">
        <v>3.0</v>
      </c>
      <c r="J931" s="51">
        <v>269.0</v>
      </c>
      <c r="K931" s="53">
        <v>6.0</v>
      </c>
      <c r="L931" s="53">
        <v>2.0</v>
      </c>
      <c r="M931" s="53">
        <v>10.0</v>
      </c>
      <c r="N931" s="53">
        <v>5.0</v>
      </c>
      <c r="O931" s="53">
        <v>5.0</v>
      </c>
      <c r="P931" s="53">
        <v>10.0</v>
      </c>
      <c r="Q931" s="130"/>
      <c r="R931" s="51"/>
      <c r="S931" s="51"/>
    </row>
    <row r="932" ht="14.25" customHeight="1">
      <c r="A932" s="129">
        <v>925.0</v>
      </c>
      <c r="B932" s="129">
        <v>35.0</v>
      </c>
      <c r="C932" s="129">
        <v>24.0</v>
      </c>
      <c r="D932" s="129">
        <v>28.0</v>
      </c>
      <c r="E932" s="53">
        <v>37.0</v>
      </c>
      <c r="F932" s="51">
        <v>9.6</v>
      </c>
      <c r="G932" s="53">
        <v>6.0</v>
      </c>
      <c r="H932" s="130">
        <v>2.7</v>
      </c>
      <c r="J932" s="51">
        <v>268.0</v>
      </c>
      <c r="K932" s="53">
        <v>10.0</v>
      </c>
      <c r="L932" s="53">
        <v>10.0</v>
      </c>
      <c r="M932" s="53">
        <v>10.0</v>
      </c>
      <c r="N932" s="53">
        <v>5.0</v>
      </c>
      <c r="O932" s="53">
        <v>5.0</v>
      </c>
      <c r="P932" s="53">
        <v>10.0</v>
      </c>
      <c r="Q932" s="130"/>
      <c r="R932" s="51"/>
      <c r="S932" s="51"/>
    </row>
    <row r="933" ht="14.25" customHeight="1">
      <c r="A933" s="129">
        <v>926.0</v>
      </c>
      <c r="B933" s="129">
        <v>33.0</v>
      </c>
      <c r="C933" s="129">
        <v>24.0</v>
      </c>
      <c r="D933" s="129">
        <v>29.0</v>
      </c>
      <c r="E933" s="53">
        <v>39.8</v>
      </c>
      <c r="F933" s="51">
        <v>9.0</v>
      </c>
      <c r="G933" s="53">
        <v>6.4</v>
      </c>
      <c r="H933" s="130">
        <v>2.6</v>
      </c>
      <c r="J933" s="51">
        <v>267.0</v>
      </c>
      <c r="K933" s="53">
        <v>6.0</v>
      </c>
      <c r="L933" s="53">
        <v>8.0</v>
      </c>
      <c r="M933" s="53">
        <v>10.0</v>
      </c>
      <c r="N933" s="53">
        <v>5.0</v>
      </c>
      <c r="O933" s="53">
        <v>5.0</v>
      </c>
      <c r="P933" s="53">
        <v>10.0</v>
      </c>
      <c r="Q933" s="130"/>
      <c r="R933" s="51"/>
      <c r="S933" s="51"/>
    </row>
    <row r="934" ht="14.25" customHeight="1">
      <c r="A934" s="129">
        <v>927.0</v>
      </c>
      <c r="B934" s="129">
        <v>32.0</v>
      </c>
      <c r="C934" s="129">
        <v>24.0</v>
      </c>
      <c r="D934" s="129">
        <v>30.0</v>
      </c>
      <c r="E934" s="53">
        <v>39.5</v>
      </c>
      <c r="F934" s="51">
        <v>0.0</v>
      </c>
      <c r="G934" s="53">
        <v>6.1</v>
      </c>
      <c r="H934" s="130">
        <v>0.0</v>
      </c>
      <c r="I934" s="129" t="s">
        <v>82</v>
      </c>
      <c r="J934" s="51">
        <v>0.0</v>
      </c>
      <c r="K934" s="53">
        <v>6.0</v>
      </c>
      <c r="L934" s="53">
        <v>8.0</v>
      </c>
      <c r="M934" s="53">
        <v>10.0</v>
      </c>
      <c r="N934" s="53">
        <v>5.0</v>
      </c>
      <c r="O934" s="53">
        <v>5.0</v>
      </c>
      <c r="P934" s="53">
        <v>10.0</v>
      </c>
      <c r="Q934" s="130"/>
      <c r="R934" s="51"/>
      <c r="S934" s="51"/>
    </row>
    <row r="935" ht="14.25" customHeight="1">
      <c r="A935" s="129">
        <v>928.0</v>
      </c>
      <c r="B935" s="129">
        <v>31.0</v>
      </c>
      <c r="C935" s="129">
        <v>24.0</v>
      </c>
      <c r="D935" s="129">
        <v>31.0</v>
      </c>
      <c r="E935" s="53" t="s">
        <v>19</v>
      </c>
      <c r="F935" s="51">
        <v>9.9</v>
      </c>
      <c r="G935" s="53" t="s">
        <v>19</v>
      </c>
      <c r="H935" s="130">
        <v>3.2</v>
      </c>
      <c r="J935" s="51">
        <v>266.0</v>
      </c>
      <c r="K935" s="53" t="s">
        <v>19</v>
      </c>
      <c r="L935" s="53" t="s">
        <v>19</v>
      </c>
      <c r="M935" s="53" t="s">
        <v>19</v>
      </c>
      <c r="N935" s="53" t="s">
        <v>19</v>
      </c>
      <c r="O935" s="53" t="s">
        <v>19</v>
      </c>
      <c r="P935" s="53" t="s">
        <v>19</v>
      </c>
      <c r="Q935" s="130"/>
      <c r="R935" s="51"/>
      <c r="S935" s="51"/>
    </row>
    <row r="936" ht="14.25" customHeight="1">
      <c r="A936" s="129">
        <v>929.0</v>
      </c>
      <c r="B936" s="129">
        <v>1.0</v>
      </c>
      <c r="C936" s="129">
        <v>24.0</v>
      </c>
      <c r="D936" s="129">
        <v>32.0</v>
      </c>
      <c r="E936" s="53">
        <v>38.7</v>
      </c>
      <c r="F936" s="51">
        <v>8.8</v>
      </c>
      <c r="G936" s="53">
        <v>5.8</v>
      </c>
      <c r="H936" s="130">
        <v>3.0</v>
      </c>
      <c r="J936" s="51">
        <v>265.0</v>
      </c>
      <c r="K936" s="53">
        <v>10.0</v>
      </c>
      <c r="L936" s="53">
        <v>10.0</v>
      </c>
      <c r="M936" s="53">
        <v>2.0</v>
      </c>
      <c r="N936" s="53">
        <v>5.0</v>
      </c>
      <c r="O936" s="53">
        <v>5.0</v>
      </c>
      <c r="P936" s="53">
        <v>10.0</v>
      </c>
      <c r="Q936" s="130"/>
      <c r="R936" s="51"/>
      <c r="S936" s="51"/>
      <c r="AB936" s="53" t="s">
        <v>60</v>
      </c>
    </row>
    <row r="937" ht="14.25" customHeight="1">
      <c r="A937" s="129">
        <v>930.0</v>
      </c>
      <c r="B937" s="129">
        <v>12.0</v>
      </c>
      <c r="C937" s="129">
        <v>24.0</v>
      </c>
      <c r="D937" s="129">
        <v>33.0</v>
      </c>
      <c r="E937" s="53">
        <v>34.8</v>
      </c>
      <c r="F937" s="51">
        <v>7.4</v>
      </c>
      <c r="G937" s="53">
        <v>5.9</v>
      </c>
      <c r="H937" s="130">
        <v>2.2</v>
      </c>
      <c r="J937" s="51">
        <v>264.0</v>
      </c>
      <c r="K937" s="53">
        <v>10.0</v>
      </c>
      <c r="L937" s="53">
        <v>10.0</v>
      </c>
      <c r="M937" s="53">
        <v>10.0</v>
      </c>
      <c r="N937" s="53">
        <v>5.0</v>
      </c>
      <c r="O937" s="53">
        <v>5.0</v>
      </c>
      <c r="P937" s="53">
        <v>10.0</v>
      </c>
      <c r="Q937" s="130"/>
      <c r="R937" s="51"/>
      <c r="S937" s="51"/>
      <c r="AB937" s="53" t="s">
        <v>60</v>
      </c>
    </row>
    <row r="938" ht="14.25" customHeight="1">
      <c r="A938" s="129">
        <v>931.0</v>
      </c>
      <c r="B938" s="129">
        <v>8.0</v>
      </c>
      <c r="C938" s="129">
        <v>24.0</v>
      </c>
      <c r="D938" s="129">
        <v>34.0</v>
      </c>
      <c r="E938" s="53">
        <v>33.5</v>
      </c>
      <c r="F938" s="51">
        <v>7.0</v>
      </c>
      <c r="G938" s="53">
        <v>5.7</v>
      </c>
      <c r="H938" s="130">
        <v>2.1</v>
      </c>
      <c r="J938" s="51">
        <v>263.0</v>
      </c>
      <c r="K938" s="53">
        <v>6.0</v>
      </c>
      <c r="L938" s="53">
        <v>10.0</v>
      </c>
      <c r="M938" s="53">
        <v>10.0</v>
      </c>
      <c r="N938" s="53">
        <v>5.0</v>
      </c>
      <c r="O938" s="53">
        <v>5.0</v>
      </c>
      <c r="P938" s="53">
        <v>10.0</v>
      </c>
      <c r="Q938" s="130"/>
      <c r="R938" s="51"/>
      <c r="S938" s="51"/>
    </row>
    <row r="939" ht="14.25" customHeight="1">
      <c r="A939" s="129">
        <v>932.0</v>
      </c>
      <c r="B939" s="129">
        <v>18.0</v>
      </c>
      <c r="C939" s="129">
        <v>24.0</v>
      </c>
      <c r="D939" s="129">
        <v>35.0</v>
      </c>
      <c r="E939" s="53">
        <v>32.1</v>
      </c>
      <c r="F939" s="51">
        <v>8.1</v>
      </c>
      <c r="G939" s="53">
        <v>5.1</v>
      </c>
      <c r="H939" s="130">
        <v>2.9</v>
      </c>
      <c r="J939" s="51">
        <v>262.0</v>
      </c>
      <c r="K939" s="53">
        <v>6.0</v>
      </c>
      <c r="L939" s="53">
        <v>2.0</v>
      </c>
      <c r="M939" s="53">
        <v>8.0</v>
      </c>
      <c r="N939" s="53">
        <v>5.0</v>
      </c>
      <c r="O939" s="53">
        <v>5.0</v>
      </c>
      <c r="P939" s="53">
        <v>10.0</v>
      </c>
      <c r="Q939" s="130"/>
      <c r="R939" s="51"/>
      <c r="S939" s="51"/>
    </row>
    <row r="940" ht="14.25" customHeight="1">
      <c r="A940" s="129">
        <v>933.0</v>
      </c>
      <c r="B940" s="129">
        <v>25.0</v>
      </c>
      <c r="C940" s="129">
        <v>24.0</v>
      </c>
      <c r="D940" s="129">
        <v>36.0</v>
      </c>
      <c r="E940" s="53">
        <v>36.4</v>
      </c>
      <c r="F940" s="51">
        <v>8.7</v>
      </c>
      <c r="G940" s="53">
        <v>6.8</v>
      </c>
      <c r="H940" s="130">
        <v>2.9</v>
      </c>
      <c r="J940" s="51">
        <v>261.0</v>
      </c>
      <c r="K940" s="53">
        <v>10.0</v>
      </c>
      <c r="L940" s="53">
        <v>8.0</v>
      </c>
      <c r="M940" s="53">
        <v>10.0</v>
      </c>
      <c r="N940" s="53">
        <v>5.0</v>
      </c>
      <c r="O940" s="53">
        <v>5.0</v>
      </c>
      <c r="P940" s="53">
        <v>10.0</v>
      </c>
      <c r="Q940" s="130"/>
      <c r="R940" s="51"/>
      <c r="S940" s="51"/>
    </row>
    <row r="941" ht="14.25" customHeight="1">
      <c r="A941" s="129">
        <v>934.0</v>
      </c>
      <c r="B941" s="129">
        <v>10.0</v>
      </c>
      <c r="C941" s="129">
        <v>24.0</v>
      </c>
      <c r="D941" s="129">
        <v>37.0</v>
      </c>
      <c r="E941" s="53">
        <v>35.6</v>
      </c>
      <c r="F941" s="51">
        <v>9.2</v>
      </c>
      <c r="G941" s="53">
        <v>6.8</v>
      </c>
      <c r="H941" s="130">
        <v>3.3</v>
      </c>
      <c r="J941" s="51">
        <v>260.0</v>
      </c>
      <c r="K941" s="53">
        <v>10.0</v>
      </c>
      <c r="L941" s="53">
        <v>8.0</v>
      </c>
      <c r="M941" s="53">
        <v>10.0</v>
      </c>
      <c r="N941" s="53">
        <v>5.0</v>
      </c>
      <c r="O941" s="53">
        <v>5.0</v>
      </c>
      <c r="P941" s="53">
        <v>20.0</v>
      </c>
      <c r="Q941" s="130"/>
      <c r="R941" s="51"/>
      <c r="S941" s="51"/>
    </row>
    <row r="942" ht="14.25" customHeight="1">
      <c r="A942" s="129">
        <v>935.0</v>
      </c>
      <c r="B942" s="129">
        <v>23.0</v>
      </c>
      <c r="C942" s="129">
        <v>24.0</v>
      </c>
      <c r="D942" s="129">
        <v>38.0</v>
      </c>
      <c r="E942" s="53">
        <v>35.5</v>
      </c>
      <c r="F942" s="51">
        <v>9.5</v>
      </c>
      <c r="G942" s="53">
        <v>7.0</v>
      </c>
      <c r="H942" s="130">
        <v>3.5</v>
      </c>
      <c r="J942" s="51">
        <v>259.0</v>
      </c>
      <c r="K942" s="53">
        <v>10.0</v>
      </c>
      <c r="L942" s="53">
        <v>10.0</v>
      </c>
      <c r="M942" s="53">
        <v>10.0</v>
      </c>
      <c r="N942" s="53">
        <v>5.0</v>
      </c>
      <c r="O942" s="53">
        <v>5.0</v>
      </c>
      <c r="P942" s="53">
        <v>10.0</v>
      </c>
      <c r="Q942" s="130"/>
      <c r="R942" s="51"/>
      <c r="S942" s="51"/>
    </row>
    <row r="943" ht="14.25" customHeight="1">
      <c r="A943" s="129">
        <v>936.0</v>
      </c>
      <c r="B943" s="129">
        <v>27.0</v>
      </c>
      <c r="C943" s="129">
        <v>24.0</v>
      </c>
      <c r="D943" s="129">
        <v>39.0</v>
      </c>
      <c r="E943" s="53">
        <v>40.3</v>
      </c>
      <c r="F943" s="51">
        <v>8.5</v>
      </c>
      <c r="G943" s="53">
        <v>7.6</v>
      </c>
      <c r="H943" s="130">
        <v>3.15</v>
      </c>
      <c r="J943" s="51">
        <v>258.0</v>
      </c>
      <c r="K943" s="53">
        <v>10.0</v>
      </c>
      <c r="L943" s="53">
        <v>10.0</v>
      </c>
      <c r="M943" s="53">
        <v>10.0</v>
      </c>
      <c r="N943" s="53">
        <v>5.0</v>
      </c>
      <c r="O943" s="53">
        <v>5.0</v>
      </c>
      <c r="P943" s="53">
        <v>10.0</v>
      </c>
      <c r="Q943" s="130"/>
      <c r="R943" s="51"/>
      <c r="S943" s="51"/>
    </row>
    <row r="944" ht="14.25" customHeight="1">
      <c r="A944" s="129">
        <v>937.0</v>
      </c>
      <c r="B944" s="129">
        <v>15.0</v>
      </c>
      <c r="C944" s="129">
        <v>25.0</v>
      </c>
      <c r="D944" s="129">
        <v>1.0</v>
      </c>
      <c r="E944" s="53">
        <v>35.5</v>
      </c>
      <c r="F944" s="51">
        <v>8.8</v>
      </c>
      <c r="G944" s="53">
        <v>6.5</v>
      </c>
      <c r="H944" s="130">
        <v>2.2</v>
      </c>
      <c r="J944" s="51">
        <v>288.0</v>
      </c>
      <c r="K944" s="53">
        <v>10.0</v>
      </c>
      <c r="L944" s="53">
        <v>10.0</v>
      </c>
      <c r="M944" s="53">
        <v>10.0</v>
      </c>
      <c r="N944" s="53">
        <v>5.0</v>
      </c>
      <c r="O944" s="53">
        <v>5.0</v>
      </c>
      <c r="P944" s="53">
        <v>10.0</v>
      </c>
      <c r="Q944" s="130"/>
      <c r="R944" s="51"/>
      <c r="S944" s="51"/>
    </row>
    <row r="945" ht="14.25" customHeight="1">
      <c r="A945" s="129">
        <v>938.0</v>
      </c>
      <c r="B945" s="129">
        <v>21.0</v>
      </c>
      <c r="C945" s="129">
        <v>25.0</v>
      </c>
      <c r="D945" s="129">
        <v>2.0</v>
      </c>
      <c r="E945" s="131">
        <v>38.1</v>
      </c>
      <c r="F945" s="51">
        <v>8.2</v>
      </c>
      <c r="G945" s="131">
        <v>6.0</v>
      </c>
      <c r="H945" s="130">
        <v>2.6</v>
      </c>
      <c r="J945" s="51">
        <v>289.0</v>
      </c>
      <c r="K945" s="131">
        <v>6.0</v>
      </c>
      <c r="L945" s="131">
        <v>8.0</v>
      </c>
      <c r="M945" s="131">
        <v>10.0</v>
      </c>
      <c r="N945" s="53">
        <v>5.0</v>
      </c>
      <c r="O945" s="53">
        <v>5.0</v>
      </c>
      <c r="P945" s="131">
        <v>10.0</v>
      </c>
      <c r="Q945" s="130"/>
      <c r="R945" s="51"/>
      <c r="S945" s="51"/>
    </row>
    <row r="946" ht="14.25" customHeight="1">
      <c r="A946" s="129">
        <v>939.0</v>
      </c>
      <c r="B946" s="129">
        <v>22.0</v>
      </c>
      <c r="C946" s="129">
        <v>25.0</v>
      </c>
      <c r="D946" s="129">
        <v>3.0</v>
      </c>
      <c r="E946" s="53">
        <v>35.4</v>
      </c>
      <c r="F946" s="51">
        <v>8.4</v>
      </c>
      <c r="G946" s="53">
        <v>6.3</v>
      </c>
      <c r="H946" s="130">
        <v>2.7</v>
      </c>
      <c r="J946" s="51">
        <v>290.0</v>
      </c>
      <c r="K946" s="53">
        <v>6.0</v>
      </c>
      <c r="L946" s="53">
        <v>8.0</v>
      </c>
      <c r="M946" s="53">
        <v>10.0</v>
      </c>
      <c r="N946" s="53">
        <v>5.0</v>
      </c>
      <c r="O946" s="53">
        <v>5.0</v>
      </c>
      <c r="P946" s="53">
        <v>10.0</v>
      </c>
      <c r="Q946" s="130"/>
      <c r="R946" s="51"/>
      <c r="S946" s="51"/>
    </row>
    <row r="947" ht="14.25" customHeight="1">
      <c r="A947" s="129">
        <v>940.0</v>
      </c>
      <c r="B947" s="129">
        <v>32.0</v>
      </c>
      <c r="C947" s="129">
        <v>25.0</v>
      </c>
      <c r="D947" s="129">
        <v>4.0</v>
      </c>
      <c r="E947" s="53">
        <v>37.1</v>
      </c>
      <c r="F947" s="51">
        <v>7.1</v>
      </c>
      <c r="G947" s="53">
        <v>6.4</v>
      </c>
      <c r="H947" s="130">
        <v>2.4</v>
      </c>
      <c r="J947" s="51">
        <v>291.0</v>
      </c>
      <c r="K947" s="53">
        <v>10.0</v>
      </c>
      <c r="L947" s="53">
        <v>10.0</v>
      </c>
      <c r="M947" s="53">
        <v>10.0</v>
      </c>
      <c r="N947" s="53">
        <v>5.0</v>
      </c>
      <c r="O947" s="53">
        <v>5.0</v>
      </c>
      <c r="P947" s="53">
        <v>10.0</v>
      </c>
      <c r="Q947" s="130"/>
      <c r="R947" s="51"/>
      <c r="S947" s="51"/>
    </row>
    <row r="948" ht="14.25" customHeight="1">
      <c r="A948" s="129">
        <v>941.0</v>
      </c>
      <c r="B948" s="129">
        <v>5.0</v>
      </c>
      <c r="C948" s="129">
        <v>25.0</v>
      </c>
      <c r="D948" s="129">
        <v>5.0</v>
      </c>
      <c r="E948" s="53">
        <v>31.9</v>
      </c>
      <c r="F948" s="51">
        <v>8.8</v>
      </c>
      <c r="G948" s="53">
        <v>6.6</v>
      </c>
      <c r="H948" s="130">
        <v>2.5</v>
      </c>
      <c r="J948" s="51">
        <v>292.0</v>
      </c>
      <c r="K948" s="53">
        <v>10.0</v>
      </c>
      <c r="L948" s="53">
        <v>10.0</v>
      </c>
      <c r="M948" s="53">
        <v>10.0</v>
      </c>
      <c r="N948" s="53">
        <v>5.0</v>
      </c>
      <c r="O948" s="53">
        <v>5.0</v>
      </c>
      <c r="P948" s="53">
        <v>9.0</v>
      </c>
      <c r="Q948" s="130"/>
      <c r="R948" s="51"/>
      <c r="S948" s="51"/>
    </row>
    <row r="949" ht="14.25" customHeight="1">
      <c r="A949" s="129">
        <v>942.0</v>
      </c>
      <c r="B949" s="129">
        <v>6.0</v>
      </c>
      <c r="C949" s="129">
        <v>25.0</v>
      </c>
      <c r="D949" s="129">
        <v>6.0</v>
      </c>
      <c r="E949" s="53">
        <v>36.5</v>
      </c>
      <c r="F949" s="51">
        <v>9.0</v>
      </c>
      <c r="G949" s="53">
        <v>6.2</v>
      </c>
      <c r="H949" s="130">
        <v>2.9</v>
      </c>
      <c r="J949" s="51">
        <v>293.0</v>
      </c>
      <c r="K949" s="53">
        <v>10.0</v>
      </c>
      <c r="L949" s="53">
        <v>10.0</v>
      </c>
      <c r="M949" s="53">
        <v>10.0</v>
      </c>
      <c r="N949" s="53">
        <v>5.0</v>
      </c>
      <c r="O949" s="53">
        <v>5.0</v>
      </c>
      <c r="P949" s="53">
        <v>7.0</v>
      </c>
      <c r="Q949" s="130"/>
      <c r="R949" s="51"/>
      <c r="S949" s="51"/>
    </row>
    <row r="950" ht="14.25" customHeight="1">
      <c r="A950" s="129">
        <v>943.0</v>
      </c>
      <c r="B950" s="129">
        <v>29.0</v>
      </c>
      <c r="C950" s="129">
        <v>25.0</v>
      </c>
      <c r="D950" s="129">
        <v>7.0</v>
      </c>
      <c r="E950" s="53">
        <v>35.8</v>
      </c>
      <c r="F950" s="51">
        <v>6.9</v>
      </c>
      <c r="G950" s="53">
        <v>6.1</v>
      </c>
      <c r="H950" s="130">
        <v>2.5</v>
      </c>
      <c r="J950" s="51">
        <v>294.0</v>
      </c>
      <c r="K950" s="53">
        <v>10.0</v>
      </c>
      <c r="L950" s="53">
        <v>8.0</v>
      </c>
      <c r="M950" s="53">
        <v>10.0</v>
      </c>
      <c r="N950" s="53">
        <v>5.0</v>
      </c>
      <c r="O950" s="53">
        <v>5.0</v>
      </c>
      <c r="P950" s="53">
        <v>5.0</v>
      </c>
      <c r="Q950" s="130"/>
      <c r="R950" s="51"/>
      <c r="S950" s="51"/>
    </row>
    <row r="951" ht="14.25" customHeight="1">
      <c r="A951" s="129">
        <v>944.0</v>
      </c>
      <c r="B951" s="129">
        <v>2.0</v>
      </c>
      <c r="C951" s="129">
        <v>25.0</v>
      </c>
      <c r="D951" s="129">
        <v>8.0</v>
      </c>
      <c r="E951" s="53">
        <v>39.9</v>
      </c>
      <c r="F951" s="51">
        <v>6.0</v>
      </c>
      <c r="G951" s="53">
        <v>5.8</v>
      </c>
      <c r="H951" s="130">
        <v>2.5</v>
      </c>
      <c r="J951" s="51">
        <v>295.0</v>
      </c>
      <c r="K951" s="53">
        <v>10.0</v>
      </c>
      <c r="L951" s="53">
        <v>10.0</v>
      </c>
      <c r="M951" s="53">
        <v>8.0</v>
      </c>
      <c r="N951" s="53">
        <v>5.0</v>
      </c>
      <c r="O951" s="53">
        <v>5.0</v>
      </c>
      <c r="P951" s="53">
        <v>5.0</v>
      </c>
      <c r="Q951" s="130"/>
      <c r="R951" s="51"/>
      <c r="S951" s="51"/>
    </row>
    <row r="952" ht="14.25" customHeight="1">
      <c r="A952" s="129">
        <v>945.0</v>
      </c>
      <c r="B952" s="129">
        <v>4.0</v>
      </c>
      <c r="C952" s="129">
        <v>25.0</v>
      </c>
      <c r="D952" s="129">
        <v>9.0</v>
      </c>
      <c r="E952" s="53">
        <v>29.6</v>
      </c>
      <c r="F952" s="51">
        <v>7.3</v>
      </c>
      <c r="G952" s="53">
        <v>6.1</v>
      </c>
      <c r="H952" s="130">
        <v>2.7</v>
      </c>
      <c r="J952" s="51">
        <v>296.0</v>
      </c>
      <c r="K952" s="53">
        <v>10.0</v>
      </c>
      <c r="L952" s="53">
        <v>10.0</v>
      </c>
      <c r="M952" s="53">
        <v>8.0</v>
      </c>
      <c r="N952" s="53">
        <v>5.0</v>
      </c>
      <c r="O952" s="53">
        <v>5.0</v>
      </c>
      <c r="P952" s="53">
        <v>10.0</v>
      </c>
      <c r="Q952" s="130"/>
      <c r="R952" s="51"/>
      <c r="S952" s="51"/>
    </row>
    <row r="953" ht="14.25" customHeight="1">
      <c r="A953" s="129">
        <v>946.0</v>
      </c>
      <c r="B953" s="129">
        <v>35.0</v>
      </c>
      <c r="C953" s="129">
        <v>25.0</v>
      </c>
      <c r="D953" s="129">
        <v>10.0</v>
      </c>
      <c r="E953" s="53">
        <v>30.6</v>
      </c>
      <c r="F953" s="51">
        <v>7.9</v>
      </c>
      <c r="G953" s="53">
        <v>4.5</v>
      </c>
      <c r="H953" s="130">
        <v>2.25</v>
      </c>
      <c r="J953" s="51">
        <v>297.0</v>
      </c>
      <c r="K953" s="53" t="s">
        <v>21</v>
      </c>
      <c r="L953" s="53" t="s">
        <v>21</v>
      </c>
      <c r="M953" s="53" t="s">
        <v>21</v>
      </c>
      <c r="N953" s="53">
        <v>5.0</v>
      </c>
      <c r="O953" s="53">
        <v>5.0</v>
      </c>
      <c r="P953" s="53">
        <v>0.0</v>
      </c>
      <c r="Q953" s="130"/>
      <c r="R953" s="51"/>
      <c r="S953" s="51"/>
    </row>
    <row r="954" ht="14.25" customHeight="1">
      <c r="A954" s="129">
        <v>947.0</v>
      </c>
      <c r="B954" s="129">
        <v>30.0</v>
      </c>
      <c r="C954" s="129">
        <v>25.0</v>
      </c>
      <c r="D954" s="129">
        <v>11.0</v>
      </c>
      <c r="E954" s="53">
        <v>33.4</v>
      </c>
      <c r="F954" s="51">
        <v>0.0</v>
      </c>
      <c r="G954" s="53">
        <v>4.8</v>
      </c>
      <c r="H954" s="130">
        <v>0.0</v>
      </c>
      <c r="I954" s="129" t="s">
        <v>82</v>
      </c>
      <c r="J954" s="51">
        <v>0.0</v>
      </c>
      <c r="K954" s="53">
        <v>6.0</v>
      </c>
      <c r="L954" s="53">
        <v>8.0</v>
      </c>
      <c r="M954" s="53">
        <v>10.0</v>
      </c>
      <c r="N954" s="53">
        <v>5.0</v>
      </c>
      <c r="O954" s="53">
        <v>5.0</v>
      </c>
      <c r="P954" s="53">
        <v>10.0</v>
      </c>
      <c r="Q954" s="130"/>
      <c r="R954" s="51"/>
      <c r="S954" s="51"/>
    </row>
    <row r="955" ht="14.25" customHeight="1">
      <c r="A955" s="129">
        <v>948.0</v>
      </c>
      <c r="B955" s="129">
        <v>16.0</v>
      </c>
      <c r="C955" s="129">
        <v>25.0</v>
      </c>
      <c r="D955" s="129">
        <v>12.0</v>
      </c>
      <c r="E955" s="53" t="s">
        <v>19</v>
      </c>
      <c r="F955" s="51">
        <v>7.2</v>
      </c>
      <c r="G955" s="53" t="s">
        <v>19</v>
      </c>
      <c r="H955" s="130">
        <v>2.35</v>
      </c>
      <c r="J955" s="51">
        <v>298.0</v>
      </c>
      <c r="K955" s="53" t="s">
        <v>19</v>
      </c>
      <c r="L955" s="53" t="s">
        <v>19</v>
      </c>
      <c r="M955" s="53" t="s">
        <v>19</v>
      </c>
      <c r="N955" s="53" t="s">
        <v>19</v>
      </c>
      <c r="O955" s="53" t="s">
        <v>19</v>
      </c>
      <c r="P955" s="53" t="s">
        <v>19</v>
      </c>
      <c r="Q955" s="130"/>
      <c r="R955" s="51"/>
      <c r="S955" s="51"/>
      <c r="AB955" s="53" t="s">
        <v>60</v>
      </c>
    </row>
    <row r="956" ht="14.25" customHeight="1">
      <c r="A956" s="129">
        <v>949.0</v>
      </c>
      <c r="B956" s="129">
        <v>9.0</v>
      </c>
      <c r="C956" s="129">
        <v>25.0</v>
      </c>
      <c r="D956" s="129">
        <v>13.0</v>
      </c>
      <c r="E956" s="53">
        <v>30.9</v>
      </c>
      <c r="F956" s="51">
        <v>7.9</v>
      </c>
      <c r="G956" s="53">
        <v>6.1</v>
      </c>
      <c r="H956" s="130">
        <v>2.2</v>
      </c>
      <c r="J956" s="51">
        <v>299.0</v>
      </c>
      <c r="K956" s="53">
        <v>2.0</v>
      </c>
      <c r="L956" s="53">
        <v>8.0</v>
      </c>
      <c r="M956" s="53">
        <v>10.0</v>
      </c>
      <c r="N956" s="53">
        <v>5.0</v>
      </c>
      <c r="O956" s="53">
        <v>5.0</v>
      </c>
      <c r="P956" s="53">
        <v>10.0</v>
      </c>
      <c r="Q956" s="130"/>
      <c r="R956" s="51"/>
      <c r="S956" s="51"/>
      <c r="AB956" s="53" t="s">
        <v>60</v>
      </c>
    </row>
    <row r="957" ht="14.25" customHeight="1">
      <c r="A957" s="129">
        <v>950.0</v>
      </c>
      <c r="B957" s="129">
        <v>13.0</v>
      </c>
      <c r="C957" s="129">
        <v>25.0</v>
      </c>
      <c r="D957" s="129">
        <v>14.0</v>
      </c>
      <c r="E957" s="53">
        <v>35.7</v>
      </c>
      <c r="F957" s="51">
        <v>8.0</v>
      </c>
      <c r="G957" s="53">
        <v>5.5</v>
      </c>
      <c r="H957" s="130">
        <v>2.35</v>
      </c>
      <c r="J957" s="51">
        <v>300.0</v>
      </c>
      <c r="K957" s="53">
        <v>2.0</v>
      </c>
      <c r="L957" s="53">
        <v>8.0</v>
      </c>
      <c r="M957" s="53">
        <v>10.0</v>
      </c>
      <c r="N957" s="53">
        <v>5.0</v>
      </c>
      <c r="O957" s="53">
        <v>5.0</v>
      </c>
      <c r="P957" s="53">
        <v>10.0</v>
      </c>
      <c r="Q957" s="130"/>
      <c r="R957" s="51"/>
      <c r="S957" s="51"/>
    </row>
    <row r="958" ht="14.25" customHeight="1">
      <c r="A958" s="129">
        <v>951.0</v>
      </c>
      <c r="B958" s="129">
        <v>34.0</v>
      </c>
      <c r="C958" s="129">
        <v>25.0</v>
      </c>
      <c r="D958" s="129">
        <v>15.0</v>
      </c>
      <c r="E958" s="53">
        <v>34.6</v>
      </c>
      <c r="F958" s="51">
        <v>8.8</v>
      </c>
      <c r="G958" s="53">
        <v>5.4</v>
      </c>
      <c r="H958" s="130">
        <v>2.8</v>
      </c>
      <c r="J958" s="51">
        <v>301.0</v>
      </c>
      <c r="K958" s="53">
        <v>10.0</v>
      </c>
      <c r="L958" s="53">
        <v>10.0</v>
      </c>
      <c r="M958" s="53">
        <v>10.0</v>
      </c>
      <c r="N958" s="53">
        <v>5.0</v>
      </c>
      <c r="O958" s="53">
        <v>5.0</v>
      </c>
      <c r="P958" s="53">
        <v>10.0</v>
      </c>
      <c r="Q958" s="130"/>
      <c r="R958" s="51"/>
      <c r="S958" s="51"/>
    </row>
    <row r="959" ht="14.25" customHeight="1">
      <c r="A959" s="129">
        <v>952.0</v>
      </c>
      <c r="B959" s="129">
        <v>36.0</v>
      </c>
      <c r="C959" s="129">
        <v>25.0</v>
      </c>
      <c r="D959" s="129">
        <v>16.0</v>
      </c>
      <c r="E959" s="53">
        <v>40.3</v>
      </c>
      <c r="F959" s="51">
        <v>8.8</v>
      </c>
      <c r="G959" s="53">
        <v>6.4</v>
      </c>
      <c r="H959" s="130">
        <v>3.1</v>
      </c>
      <c r="J959" s="51">
        <v>302.0</v>
      </c>
      <c r="K959" s="53">
        <v>6.0</v>
      </c>
      <c r="L959" s="53">
        <v>8.0</v>
      </c>
      <c r="M959" s="53">
        <v>10.0</v>
      </c>
      <c r="N959" s="53">
        <v>5.0</v>
      </c>
      <c r="O959" s="53">
        <v>5.0</v>
      </c>
      <c r="P959" s="53">
        <v>10.0</v>
      </c>
      <c r="Q959" s="130"/>
      <c r="R959" s="51"/>
      <c r="S959" s="51"/>
    </row>
    <row r="960" ht="14.25" customHeight="1">
      <c r="A960" s="129">
        <v>953.0</v>
      </c>
      <c r="B960" s="129">
        <v>33.0</v>
      </c>
      <c r="C960" s="129">
        <v>25.0</v>
      </c>
      <c r="D960" s="129">
        <v>17.0</v>
      </c>
      <c r="E960" s="53">
        <v>42.9</v>
      </c>
      <c r="F960" s="51" t="s">
        <v>99</v>
      </c>
      <c r="G960" s="53">
        <v>6.6</v>
      </c>
      <c r="H960" s="130">
        <v>2.2</v>
      </c>
      <c r="J960" s="51">
        <v>0.0</v>
      </c>
      <c r="K960" s="53">
        <v>6.0</v>
      </c>
      <c r="L960" s="53">
        <v>8.0</v>
      </c>
      <c r="M960" s="53">
        <v>10.0</v>
      </c>
      <c r="N960" s="53">
        <v>5.0</v>
      </c>
      <c r="O960" s="53">
        <v>5.0</v>
      </c>
      <c r="P960" s="53">
        <v>10.0</v>
      </c>
      <c r="Q960" s="130"/>
      <c r="R960" s="51"/>
      <c r="S960" s="51"/>
      <c r="AB960" s="53" t="s">
        <v>60</v>
      </c>
    </row>
    <row r="961" ht="14.25" customHeight="1">
      <c r="A961" s="129">
        <v>954.0</v>
      </c>
      <c r="B961" s="129">
        <v>26.0</v>
      </c>
      <c r="C961" s="129">
        <v>25.0</v>
      </c>
      <c r="D961" s="129">
        <v>18.0</v>
      </c>
      <c r="E961" s="53" t="s">
        <v>19</v>
      </c>
      <c r="F961" s="51">
        <v>7.0</v>
      </c>
      <c r="G961" s="53" t="s">
        <v>19</v>
      </c>
      <c r="H961" s="130">
        <v>1.8</v>
      </c>
      <c r="J961" s="51">
        <v>303.0</v>
      </c>
      <c r="K961" s="53" t="s">
        <v>19</v>
      </c>
      <c r="L961" s="53" t="s">
        <v>19</v>
      </c>
      <c r="M961" s="53" t="s">
        <v>19</v>
      </c>
      <c r="N961" s="53">
        <v>5.0</v>
      </c>
      <c r="O961" s="53">
        <v>5.0</v>
      </c>
      <c r="P961" s="53" t="s">
        <v>19</v>
      </c>
      <c r="Q961" s="130"/>
      <c r="R961" s="51"/>
      <c r="S961" s="51"/>
    </row>
    <row r="962" ht="14.25" customHeight="1">
      <c r="A962" s="129">
        <v>955.0</v>
      </c>
      <c r="B962" s="129">
        <v>25.0</v>
      </c>
      <c r="C962" s="129">
        <v>25.0</v>
      </c>
      <c r="D962" s="129">
        <v>19.0</v>
      </c>
      <c r="E962" s="53">
        <v>34.1</v>
      </c>
      <c r="F962" s="51">
        <v>8.9</v>
      </c>
      <c r="G962" s="53">
        <v>4.8</v>
      </c>
      <c r="H962" s="130">
        <v>2.6</v>
      </c>
      <c r="J962" s="51">
        <v>304.0</v>
      </c>
      <c r="K962" s="53">
        <v>10.0</v>
      </c>
      <c r="L962" s="53">
        <v>10.0</v>
      </c>
      <c r="M962" s="53">
        <v>10.0</v>
      </c>
      <c r="N962" s="53">
        <v>5.0</v>
      </c>
      <c r="O962" s="53">
        <v>5.0</v>
      </c>
      <c r="P962" s="53" t="s">
        <v>21</v>
      </c>
      <c r="Q962" s="130"/>
      <c r="R962" s="51"/>
      <c r="S962" s="51"/>
    </row>
    <row r="963" ht="14.25" customHeight="1">
      <c r="A963" s="129">
        <v>956.0</v>
      </c>
      <c r="B963" s="129">
        <v>1.0</v>
      </c>
      <c r="C963" s="129">
        <v>25.0</v>
      </c>
      <c r="D963" s="129">
        <v>20.0</v>
      </c>
      <c r="E963" s="53">
        <v>39.5</v>
      </c>
      <c r="F963" s="51">
        <v>0.0</v>
      </c>
      <c r="G963" s="53">
        <v>6.1</v>
      </c>
      <c r="H963" s="130">
        <v>3.0</v>
      </c>
      <c r="J963" s="51">
        <v>0.0</v>
      </c>
      <c r="K963" s="53">
        <v>10.0</v>
      </c>
      <c r="L963" s="53">
        <v>10.0</v>
      </c>
      <c r="M963" s="53">
        <v>10.0</v>
      </c>
      <c r="N963" s="53">
        <v>5.0</v>
      </c>
      <c r="O963" s="53">
        <v>5.0</v>
      </c>
      <c r="P963" s="53">
        <v>20.0</v>
      </c>
      <c r="Q963" s="130"/>
      <c r="R963" s="51"/>
      <c r="S963" s="51"/>
    </row>
    <row r="964" ht="14.25" customHeight="1">
      <c r="A964" s="129">
        <v>957.0</v>
      </c>
      <c r="B964" s="129">
        <v>28.0</v>
      </c>
      <c r="C964" s="129">
        <v>25.0</v>
      </c>
      <c r="D964" s="129">
        <v>21.0</v>
      </c>
      <c r="E964" s="53" t="s">
        <v>19</v>
      </c>
      <c r="F964" s="51">
        <v>3.8</v>
      </c>
      <c r="G964" s="53" t="s">
        <v>19</v>
      </c>
      <c r="H964" s="130">
        <v>2.1</v>
      </c>
      <c r="J964" s="51">
        <v>305.0</v>
      </c>
      <c r="K964" s="53" t="s">
        <v>19</v>
      </c>
      <c r="L964" s="53" t="s">
        <v>19</v>
      </c>
      <c r="M964" s="53" t="s">
        <v>19</v>
      </c>
      <c r="N964" s="53" t="s">
        <v>19</v>
      </c>
      <c r="O964" s="53" t="s">
        <v>19</v>
      </c>
      <c r="P964" s="53" t="s">
        <v>19</v>
      </c>
      <c r="Q964" s="130"/>
      <c r="R964" s="51"/>
      <c r="S964" s="51"/>
    </row>
    <row r="965" ht="14.25" customHeight="1">
      <c r="A965" s="129">
        <v>958.0</v>
      </c>
      <c r="B965" s="129">
        <v>23.0</v>
      </c>
      <c r="C965" s="129">
        <v>25.0</v>
      </c>
      <c r="D965" s="129">
        <v>22.0</v>
      </c>
      <c r="E965" s="53">
        <v>32.2</v>
      </c>
      <c r="F965" s="51">
        <v>8.3</v>
      </c>
      <c r="G965" s="53">
        <v>5.2</v>
      </c>
      <c r="H965" s="130">
        <v>2.1</v>
      </c>
      <c r="J965" s="51">
        <v>306.0</v>
      </c>
      <c r="K965" s="53">
        <v>6.0</v>
      </c>
      <c r="L965" s="53">
        <v>8.0</v>
      </c>
      <c r="M965" s="53">
        <v>10.0</v>
      </c>
      <c r="N965" s="53">
        <v>5.0</v>
      </c>
      <c r="O965" s="53">
        <v>5.0</v>
      </c>
      <c r="P965" s="53">
        <v>7.0</v>
      </c>
      <c r="Q965" s="130"/>
      <c r="R965" s="51"/>
      <c r="S965" s="51"/>
    </row>
    <row r="966" ht="14.25" customHeight="1">
      <c r="A966" s="129">
        <v>959.0</v>
      </c>
      <c r="B966" s="129">
        <v>14.0</v>
      </c>
      <c r="C966" s="129">
        <v>25.0</v>
      </c>
      <c r="D966" s="129">
        <v>23.0</v>
      </c>
      <c r="E966" s="53">
        <v>35.5</v>
      </c>
      <c r="F966" s="51">
        <v>9.2</v>
      </c>
      <c r="G966" s="53">
        <v>5.9</v>
      </c>
      <c r="H966" s="130">
        <v>2.7</v>
      </c>
      <c r="J966" s="51">
        <v>307.0</v>
      </c>
      <c r="K966" s="53">
        <v>6.0</v>
      </c>
      <c r="L966" s="53">
        <v>8.0</v>
      </c>
      <c r="M966" s="53">
        <v>10.0</v>
      </c>
      <c r="N966" s="53">
        <v>5.0</v>
      </c>
      <c r="O966" s="53">
        <v>5.0</v>
      </c>
      <c r="P966" s="53">
        <v>10.0</v>
      </c>
      <c r="Q966" s="130"/>
      <c r="R966" s="51"/>
      <c r="S966" s="51"/>
    </row>
    <row r="967" ht="14.25" customHeight="1">
      <c r="A967" s="129">
        <v>960.0</v>
      </c>
      <c r="B967" s="129">
        <v>27.0</v>
      </c>
      <c r="C967" s="129">
        <v>25.0</v>
      </c>
      <c r="D967" s="129">
        <v>24.0</v>
      </c>
      <c r="E967" s="53">
        <v>40.5</v>
      </c>
      <c r="F967" s="51">
        <v>8.1</v>
      </c>
      <c r="G967" s="53">
        <v>6.3</v>
      </c>
      <c r="H967" s="130">
        <v>2.1</v>
      </c>
      <c r="J967" s="51">
        <v>308.0</v>
      </c>
      <c r="K967" s="53">
        <v>6.0</v>
      </c>
      <c r="L967" s="53">
        <v>2.0</v>
      </c>
      <c r="M967" s="53">
        <v>10.0</v>
      </c>
      <c r="N967" s="53">
        <v>5.0</v>
      </c>
      <c r="O967" s="53">
        <v>5.0</v>
      </c>
      <c r="P967" s="53">
        <v>10.0</v>
      </c>
      <c r="Q967" s="130"/>
      <c r="R967" s="51"/>
      <c r="S967" s="51"/>
    </row>
    <row r="968" ht="14.25" customHeight="1">
      <c r="A968" s="129">
        <v>961.0</v>
      </c>
      <c r="B968" s="129">
        <v>18.0</v>
      </c>
      <c r="C968" s="129">
        <v>25.0</v>
      </c>
      <c r="D968" s="129">
        <v>25.0</v>
      </c>
      <c r="E968" s="53">
        <v>37.8</v>
      </c>
      <c r="F968" s="51">
        <v>9.3</v>
      </c>
      <c r="G968" s="53">
        <v>5.8</v>
      </c>
      <c r="H968" s="130">
        <v>2.9</v>
      </c>
      <c r="J968" s="51">
        <v>309.0</v>
      </c>
      <c r="K968" s="53">
        <v>6.0</v>
      </c>
      <c r="L968" s="53">
        <v>2.0</v>
      </c>
      <c r="M968" s="53">
        <v>10.0</v>
      </c>
      <c r="N968" s="53">
        <v>5.0</v>
      </c>
      <c r="O968" s="53">
        <v>5.0</v>
      </c>
      <c r="P968" s="53">
        <v>0.0</v>
      </c>
      <c r="Q968" s="130"/>
      <c r="R968" s="51"/>
      <c r="S968" s="51"/>
    </row>
    <row r="969" ht="14.25" customHeight="1">
      <c r="A969" s="129">
        <v>962.0</v>
      </c>
      <c r="B969" s="129">
        <v>37.0</v>
      </c>
      <c r="C969" s="129">
        <v>25.0</v>
      </c>
      <c r="D969" s="129">
        <v>26.0</v>
      </c>
      <c r="E969" s="53">
        <v>37.9</v>
      </c>
      <c r="F969" s="51">
        <v>10.2</v>
      </c>
      <c r="G969" s="53">
        <v>6.3</v>
      </c>
      <c r="H969" s="130">
        <v>3.5</v>
      </c>
      <c r="J969" s="51">
        <v>310.0</v>
      </c>
      <c r="K969" s="53">
        <v>6.0</v>
      </c>
      <c r="L969" s="53">
        <v>2.0</v>
      </c>
      <c r="M969" s="53">
        <v>10.0</v>
      </c>
      <c r="N969" s="53">
        <v>5.0</v>
      </c>
      <c r="O969" s="53">
        <v>5.0</v>
      </c>
      <c r="P969" s="53">
        <v>10.0</v>
      </c>
      <c r="Q969" s="130"/>
      <c r="R969" s="51"/>
      <c r="S969" s="51"/>
    </row>
    <row r="970" ht="14.25" customHeight="1">
      <c r="A970" s="129">
        <v>963.0</v>
      </c>
      <c r="B970" s="129">
        <v>11.0</v>
      </c>
      <c r="C970" s="129">
        <v>25.0</v>
      </c>
      <c r="D970" s="129">
        <v>27.0</v>
      </c>
      <c r="E970" s="53">
        <v>39.1</v>
      </c>
      <c r="F970" s="51">
        <v>9.0</v>
      </c>
      <c r="G970" s="53">
        <v>7.9</v>
      </c>
      <c r="H970" s="130">
        <v>3.0</v>
      </c>
      <c r="J970" s="51">
        <v>311.0</v>
      </c>
      <c r="K970" s="53">
        <v>10.0</v>
      </c>
      <c r="L970" s="53">
        <v>10.0</v>
      </c>
      <c r="M970" s="53">
        <v>10.0</v>
      </c>
      <c r="N970" s="53">
        <v>5.0</v>
      </c>
      <c r="O970" s="53">
        <v>5.0</v>
      </c>
      <c r="P970" s="53">
        <v>20.0</v>
      </c>
      <c r="Q970" s="130"/>
      <c r="R970" s="51"/>
      <c r="S970" s="51"/>
    </row>
    <row r="971" ht="14.25" customHeight="1">
      <c r="A971" s="129">
        <v>964.0</v>
      </c>
      <c r="B971" s="129">
        <v>20.0</v>
      </c>
      <c r="C971" s="129">
        <v>25.0</v>
      </c>
      <c r="D971" s="129">
        <v>28.0</v>
      </c>
      <c r="E971" s="53">
        <v>40.9</v>
      </c>
      <c r="F971" s="51">
        <v>8.2</v>
      </c>
      <c r="G971" s="53">
        <v>6.6</v>
      </c>
      <c r="H971" s="130">
        <v>2.9</v>
      </c>
      <c r="J971" s="51">
        <v>312.0</v>
      </c>
      <c r="K971" s="53">
        <v>8.0</v>
      </c>
      <c r="L971" s="53">
        <v>8.0</v>
      </c>
      <c r="M971" s="53">
        <v>10.0</v>
      </c>
      <c r="N971" s="53">
        <v>5.0</v>
      </c>
      <c r="O971" s="53">
        <v>5.0</v>
      </c>
      <c r="P971" s="53">
        <v>10.0</v>
      </c>
      <c r="Q971" s="130"/>
      <c r="R971" s="51"/>
      <c r="S971" s="51"/>
      <c r="AB971" s="53" t="s">
        <v>60</v>
      </c>
    </row>
    <row r="972" ht="14.25" customHeight="1">
      <c r="A972" s="129">
        <v>965.0</v>
      </c>
      <c r="B972" s="129">
        <v>19.0</v>
      </c>
      <c r="C972" s="129">
        <v>25.0</v>
      </c>
      <c r="D972" s="129">
        <v>29.0</v>
      </c>
      <c r="E972" s="53">
        <v>36.5</v>
      </c>
      <c r="F972" s="51">
        <v>9.1</v>
      </c>
      <c r="G972" s="53">
        <v>5.9</v>
      </c>
      <c r="H972" s="130">
        <v>2.65</v>
      </c>
      <c r="J972" s="51">
        <v>313.0</v>
      </c>
      <c r="K972" s="53">
        <v>10.0</v>
      </c>
      <c r="L972" s="53">
        <v>10.0</v>
      </c>
      <c r="M972" s="53">
        <v>10.0</v>
      </c>
      <c r="N972" s="53">
        <v>5.0</v>
      </c>
      <c r="O972" s="53">
        <v>5.0</v>
      </c>
      <c r="P972" s="53">
        <v>10.0</v>
      </c>
      <c r="Q972" s="130"/>
      <c r="R972" s="51"/>
      <c r="S972" s="51"/>
    </row>
    <row r="973" ht="14.25" customHeight="1">
      <c r="A973" s="129">
        <v>966.0</v>
      </c>
      <c r="B973" s="129">
        <v>39.0</v>
      </c>
      <c r="C973" s="129">
        <v>25.0</v>
      </c>
      <c r="D973" s="129">
        <v>30.0</v>
      </c>
      <c r="E973" s="53">
        <v>40.9</v>
      </c>
      <c r="F973" s="51">
        <v>7.4</v>
      </c>
      <c r="G973" s="53">
        <v>7.3</v>
      </c>
      <c r="H973" s="130">
        <v>2.3</v>
      </c>
      <c r="J973" s="51">
        <v>314.0</v>
      </c>
      <c r="K973" s="53">
        <v>6.0</v>
      </c>
      <c r="L973" s="53">
        <v>8.0</v>
      </c>
      <c r="M973" s="53">
        <v>100.0</v>
      </c>
      <c r="N973" s="53">
        <v>5.0</v>
      </c>
      <c r="O973" s="53">
        <v>5.0</v>
      </c>
      <c r="P973" s="53">
        <v>10.0</v>
      </c>
      <c r="Q973" s="130"/>
      <c r="R973" s="51"/>
      <c r="S973" s="51"/>
    </row>
    <row r="974" ht="14.25" customHeight="1">
      <c r="A974" s="129">
        <v>967.0</v>
      </c>
      <c r="B974" s="129">
        <v>38.0</v>
      </c>
      <c r="C974" s="129">
        <v>25.0</v>
      </c>
      <c r="D974" s="129">
        <v>31.0</v>
      </c>
      <c r="E974" s="53">
        <v>32.5</v>
      </c>
      <c r="F974" s="51">
        <v>8.5</v>
      </c>
      <c r="G974" s="53">
        <v>5.6</v>
      </c>
      <c r="H974" s="130">
        <v>3.0</v>
      </c>
      <c r="J974" s="51">
        <v>315.0</v>
      </c>
      <c r="K974" s="53">
        <v>6.0</v>
      </c>
      <c r="L974" s="53">
        <v>8.0</v>
      </c>
      <c r="M974" s="53">
        <v>10.0</v>
      </c>
      <c r="N974" s="53">
        <v>5.0</v>
      </c>
      <c r="O974" s="53">
        <v>5.0</v>
      </c>
      <c r="P974" s="53">
        <v>10.0</v>
      </c>
      <c r="Q974" s="130"/>
      <c r="R974" s="51"/>
      <c r="S974" s="51"/>
      <c r="AB974" s="53" t="s">
        <v>60</v>
      </c>
    </row>
    <row r="975" ht="14.25" customHeight="1">
      <c r="A975" s="129">
        <v>968.0</v>
      </c>
      <c r="B975" s="129">
        <v>17.0</v>
      </c>
      <c r="C975" s="129">
        <v>25.0</v>
      </c>
      <c r="D975" s="129">
        <v>32.0</v>
      </c>
      <c r="E975" s="53">
        <v>33.5</v>
      </c>
      <c r="F975" s="51">
        <v>9.2</v>
      </c>
      <c r="G975" s="53">
        <v>6.0</v>
      </c>
      <c r="H975" s="130">
        <v>3.0</v>
      </c>
      <c r="J975" s="51">
        <v>316.0</v>
      </c>
      <c r="K975" s="53">
        <v>10.0</v>
      </c>
      <c r="L975" s="53">
        <v>10.0</v>
      </c>
      <c r="M975" s="53">
        <v>10.0</v>
      </c>
      <c r="N975" s="53">
        <v>5.0</v>
      </c>
      <c r="O975" s="53">
        <v>5.0</v>
      </c>
      <c r="P975" s="53">
        <v>10.0</v>
      </c>
      <c r="Q975" s="130"/>
      <c r="R975" s="51"/>
      <c r="S975" s="51"/>
    </row>
    <row r="976" ht="14.25" customHeight="1">
      <c r="A976" s="129">
        <v>969.0</v>
      </c>
      <c r="B976" s="129">
        <v>10.0</v>
      </c>
      <c r="C976" s="129">
        <v>25.0</v>
      </c>
      <c r="D976" s="129">
        <v>33.0</v>
      </c>
      <c r="E976" s="53">
        <v>37.9</v>
      </c>
      <c r="F976" s="51" t="s">
        <v>99</v>
      </c>
      <c r="G976" s="53">
        <v>6.9</v>
      </c>
      <c r="H976" s="130">
        <v>1.9</v>
      </c>
      <c r="J976" s="51" t="s">
        <v>99</v>
      </c>
      <c r="K976" s="53">
        <v>6.0</v>
      </c>
      <c r="L976" s="53">
        <v>2.0</v>
      </c>
      <c r="M976" s="53">
        <v>10.0</v>
      </c>
      <c r="N976" s="53">
        <v>5.0</v>
      </c>
      <c r="O976" s="53">
        <v>5.0</v>
      </c>
      <c r="P976" s="53">
        <v>10.0</v>
      </c>
      <c r="Q976" s="130"/>
      <c r="R976" s="51"/>
      <c r="S976" s="51"/>
    </row>
    <row r="977" ht="14.25" customHeight="1">
      <c r="A977" s="129">
        <v>970.0</v>
      </c>
      <c r="B977" s="129">
        <v>7.0</v>
      </c>
      <c r="C977" s="129">
        <v>25.0</v>
      </c>
      <c r="D977" s="129">
        <v>34.0</v>
      </c>
      <c r="E977" s="53">
        <v>22.5</v>
      </c>
      <c r="F977" s="51">
        <v>7.9</v>
      </c>
      <c r="G977" s="53">
        <v>3.3</v>
      </c>
      <c r="H977" s="130">
        <v>1.95</v>
      </c>
      <c r="J977" s="51">
        <v>317.0</v>
      </c>
      <c r="K977" s="53" t="s">
        <v>21</v>
      </c>
      <c r="L977" s="53" t="s">
        <v>21</v>
      </c>
      <c r="M977" s="53" t="s">
        <v>21</v>
      </c>
      <c r="N977" s="53">
        <v>5.0</v>
      </c>
      <c r="O977" s="53">
        <v>5.0</v>
      </c>
      <c r="P977" s="53">
        <v>0.0</v>
      </c>
      <c r="Q977" s="130"/>
      <c r="R977" s="51"/>
      <c r="S977" s="51"/>
    </row>
    <row r="978" ht="14.25" customHeight="1">
      <c r="A978" s="129">
        <v>971.0</v>
      </c>
      <c r="B978" s="129">
        <v>3.0</v>
      </c>
      <c r="C978" s="129">
        <v>25.0</v>
      </c>
      <c r="D978" s="129">
        <v>35.0</v>
      </c>
      <c r="E978" s="53">
        <v>30.9</v>
      </c>
      <c r="F978" s="51">
        <v>5.9</v>
      </c>
      <c r="G978" s="53">
        <v>6.4</v>
      </c>
      <c r="H978" s="130">
        <v>2.1</v>
      </c>
      <c r="J978" s="51">
        <v>318.0</v>
      </c>
      <c r="K978" s="53">
        <v>10.0</v>
      </c>
      <c r="L978" s="53">
        <v>10.0</v>
      </c>
      <c r="M978" s="53">
        <v>10.0</v>
      </c>
      <c r="N978" s="53">
        <v>5.0</v>
      </c>
      <c r="O978" s="53">
        <v>5.0</v>
      </c>
      <c r="P978" s="53" t="s">
        <v>21</v>
      </c>
      <c r="Q978" s="130"/>
      <c r="R978" s="51"/>
      <c r="S978" s="51"/>
    </row>
    <row r="979" ht="14.25" customHeight="1">
      <c r="A979" s="129">
        <v>972.0</v>
      </c>
      <c r="B979" s="129">
        <v>8.0</v>
      </c>
      <c r="C979" s="129">
        <v>25.0</v>
      </c>
      <c r="D979" s="129">
        <v>36.0</v>
      </c>
      <c r="E979" s="53">
        <v>29.4</v>
      </c>
      <c r="F979" s="51">
        <v>0.0</v>
      </c>
      <c r="G979" s="53">
        <v>5.5</v>
      </c>
      <c r="H979" s="130">
        <v>1.9</v>
      </c>
      <c r="J979" s="51">
        <v>0.0</v>
      </c>
      <c r="K979" s="53">
        <v>0.0</v>
      </c>
      <c r="L979" s="53">
        <v>0.0</v>
      </c>
      <c r="M979" s="53">
        <v>0.0</v>
      </c>
      <c r="N979" s="53">
        <v>5.0</v>
      </c>
      <c r="O979" s="53">
        <v>5.0</v>
      </c>
      <c r="P979" s="53"/>
      <c r="Q979" s="130"/>
      <c r="R979" s="51"/>
      <c r="S979" s="51"/>
    </row>
    <row r="980" ht="14.25" customHeight="1">
      <c r="A980" s="129">
        <v>973.0</v>
      </c>
      <c r="B980" s="129">
        <v>12.0</v>
      </c>
      <c r="C980" s="129">
        <v>25.0</v>
      </c>
      <c r="D980" s="129">
        <v>37.0</v>
      </c>
      <c r="E980" s="53" t="s">
        <v>19</v>
      </c>
      <c r="F980" s="51">
        <v>9.0</v>
      </c>
      <c r="G980" s="53" t="s">
        <v>19</v>
      </c>
      <c r="H980" s="130">
        <v>3.1</v>
      </c>
      <c r="J980" s="51">
        <v>319.0</v>
      </c>
      <c r="K980" s="53" t="s">
        <v>19</v>
      </c>
      <c r="L980" s="53" t="s">
        <v>19</v>
      </c>
      <c r="M980" s="53" t="s">
        <v>19</v>
      </c>
      <c r="N980" s="53" t="s">
        <v>19</v>
      </c>
      <c r="O980" s="53" t="s">
        <v>19</v>
      </c>
      <c r="P980" s="53" t="s">
        <v>19</v>
      </c>
      <c r="Q980" s="130"/>
      <c r="R980" s="51"/>
      <c r="S980" s="51"/>
    </row>
    <row r="981" ht="14.25" customHeight="1">
      <c r="A981" s="129">
        <v>974.0</v>
      </c>
      <c r="B981" s="129">
        <v>31.0</v>
      </c>
      <c r="C981" s="129">
        <v>25.0</v>
      </c>
      <c r="D981" s="129">
        <v>38.0</v>
      </c>
      <c r="E981" s="53">
        <v>37.5</v>
      </c>
      <c r="F981" s="51">
        <v>7.9</v>
      </c>
      <c r="G981" s="53">
        <v>6.4</v>
      </c>
      <c r="H981" s="130">
        <v>2.85</v>
      </c>
      <c r="J981" s="51">
        <v>320.0</v>
      </c>
      <c r="K981" s="53">
        <v>10.0</v>
      </c>
      <c r="L981" s="53">
        <v>10.0</v>
      </c>
      <c r="M981" s="53">
        <v>10.0</v>
      </c>
      <c r="N981" s="53">
        <v>5.0</v>
      </c>
      <c r="O981" s="53">
        <v>5.0</v>
      </c>
      <c r="P981" s="53" t="s">
        <v>21</v>
      </c>
      <c r="Q981" s="130"/>
      <c r="R981" s="51"/>
      <c r="S981" s="51"/>
    </row>
    <row r="982" ht="14.25" customHeight="1">
      <c r="A982" s="129">
        <v>975.0</v>
      </c>
      <c r="B982" s="129">
        <v>24.0</v>
      </c>
      <c r="C982" s="129">
        <v>25.0</v>
      </c>
      <c r="D982" s="129">
        <v>39.0</v>
      </c>
      <c r="E982" s="53">
        <v>35.1</v>
      </c>
      <c r="F982" s="51">
        <v>10.2</v>
      </c>
      <c r="G982" s="53">
        <v>6.5</v>
      </c>
      <c r="H982" s="130">
        <v>3.1</v>
      </c>
      <c r="J982" s="51">
        <v>321.0</v>
      </c>
      <c r="K982" s="53">
        <v>10.0</v>
      </c>
      <c r="L982" s="53">
        <v>10.0</v>
      </c>
      <c r="M982" s="53">
        <v>10.0</v>
      </c>
      <c r="N982" s="53">
        <v>5.0</v>
      </c>
      <c r="O982" s="53">
        <v>5.0</v>
      </c>
      <c r="P982" s="53" t="s">
        <v>21</v>
      </c>
      <c r="Q982" s="130"/>
      <c r="R982" s="51"/>
      <c r="S982" s="51"/>
    </row>
    <row r="983" ht="14.25" customHeight="1">
      <c r="A983" s="129">
        <v>976.0</v>
      </c>
      <c r="B983" s="129">
        <v>9.0</v>
      </c>
      <c r="C983" s="129">
        <v>26.0</v>
      </c>
      <c r="D983" s="129">
        <v>1.0</v>
      </c>
      <c r="E983" s="53">
        <v>42.1</v>
      </c>
      <c r="F983" s="51">
        <v>10.0</v>
      </c>
      <c r="G983" s="53">
        <v>7.1</v>
      </c>
      <c r="H983" s="130">
        <v>2.75</v>
      </c>
      <c r="J983" s="51">
        <v>354.0</v>
      </c>
      <c r="K983" s="53">
        <v>10.0</v>
      </c>
      <c r="L983" s="53">
        <v>10.0</v>
      </c>
      <c r="M983" s="53">
        <v>10.0</v>
      </c>
      <c r="N983" s="53">
        <v>5.0</v>
      </c>
      <c r="O983" s="53">
        <v>5.0</v>
      </c>
      <c r="P983" s="53" t="s">
        <v>21</v>
      </c>
      <c r="Q983" s="130"/>
      <c r="R983" s="51"/>
      <c r="S983" s="51"/>
    </row>
    <row r="984" ht="14.25" customHeight="1">
      <c r="A984" s="129">
        <v>977.0</v>
      </c>
      <c r="B984" s="129">
        <v>3.0</v>
      </c>
      <c r="C984" s="129">
        <v>26.0</v>
      </c>
      <c r="D984" s="129">
        <v>2.0</v>
      </c>
      <c r="E984" s="131">
        <v>32.8</v>
      </c>
      <c r="F984" s="51">
        <v>9.0</v>
      </c>
      <c r="G984" s="131">
        <v>5.5</v>
      </c>
      <c r="H984" s="130">
        <v>2.2</v>
      </c>
      <c r="J984" s="51">
        <v>353.0</v>
      </c>
      <c r="K984" s="131">
        <v>10.0</v>
      </c>
      <c r="L984" s="131">
        <v>10.0</v>
      </c>
      <c r="M984" s="131">
        <v>10.0</v>
      </c>
      <c r="N984" s="53">
        <v>5.0</v>
      </c>
      <c r="O984" s="53">
        <v>5.0</v>
      </c>
      <c r="P984" s="131">
        <v>10.0</v>
      </c>
      <c r="Q984" s="130"/>
      <c r="R984" s="51"/>
      <c r="S984" s="51"/>
    </row>
    <row r="985" ht="14.25" customHeight="1">
      <c r="A985" s="129">
        <v>978.0</v>
      </c>
      <c r="B985" s="129">
        <v>36.0</v>
      </c>
      <c r="C985" s="129">
        <v>26.0</v>
      </c>
      <c r="D985" s="129">
        <v>3.0</v>
      </c>
      <c r="E985" s="53">
        <v>30.9</v>
      </c>
      <c r="F985" s="51">
        <v>7.0</v>
      </c>
      <c r="G985" s="53">
        <v>5.4</v>
      </c>
      <c r="H985" s="130">
        <v>1.9</v>
      </c>
      <c r="J985" s="51">
        <v>352.0</v>
      </c>
      <c r="K985" s="53">
        <v>10.0</v>
      </c>
      <c r="L985" s="53">
        <v>8.0</v>
      </c>
      <c r="M985" s="53">
        <v>10.0</v>
      </c>
      <c r="N985" s="53">
        <v>5.0</v>
      </c>
      <c r="O985" s="53">
        <v>5.0</v>
      </c>
      <c r="P985" s="53">
        <v>10.0</v>
      </c>
      <c r="Q985" s="130"/>
      <c r="R985" s="51"/>
      <c r="S985" s="51"/>
    </row>
    <row r="986" ht="14.25" customHeight="1">
      <c r="A986" s="129">
        <v>979.0</v>
      </c>
      <c r="B986" s="129">
        <v>27.0</v>
      </c>
      <c r="C986" s="129">
        <v>26.0</v>
      </c>
      <c r="D986" s="129">
        <v>4.0</v>
      </c>
      <c r="E986" s="53">
        <v>25.8</v>
      </c>
      <c r="F986" s="51">
        <v>7.9</v>
      </c>
      <c r="G986" s="53">
        <v>4.9</v>
      </c>
      <c r="H986" s="130">
        <v>1.7</v>
      </c>
      <c r="J986" s="51">
        <v>351.0</v>
      </c>
      <c r="K986" s="53">
        <v>10.0</v>
      </c>
      <c r="L986" s="53">
        <v>10.0</v>
      </c>
      <c r="M986" s="53">
        <v>10.0</v>
      </c>
      <c r="N986" s="53">
        <v>5.0</v>
      </c>
      <c r="O986" s="53">
        <v>5.0</v>
      </c>
      <c r="P986" s="53">
        <v>5.0</v>
      </c>
      <c r="Q986" s="130"/>
      <c r="R986" s="51"/>
      <c r="S986" s="51"/>
    </row>
    <row r="987" ht="14.25" customHeight="1">
      <c r="A987" s="129">
        <v>980.0</v>
      </c>
      <c r="B987" s="129">
        <v>17.0</v>
      </c>
      <c r="C987" s="129">
        <v>26.0</v>
      </c>
      <c r="D987" s="129">
        <v>5.0</v>
      </c>
      <c r="E987" s="53">
        <v>31.5</v>
      </c>
      <c r="F987" s="51">
        <v>8.2</v>
      </c>
      <c r="G987" s="53">
        <v>5.0</v>
      </c>
      <c r="H987" s="130">
        <v>2.25</v>
      </c>
      <c r="J987" s="51">
        <v>350.0</v>
      </c>
      <c r="K987" s="53">
        <v>6.0</v>
      </c>
      <c r="L987" s="53">
        <v>8.0</v>
      </c>
      <c r="M987" s="53">
        <v>10.0</v>
      </c>
      <c r="N987" s="53">
        <v>5.0</v>
      </c>
      <c r="O987" s="53">
        <v>5.0</v>
      </c>
      <c r="P987" s="53">
        <v>10.0</v>
      </c>
      <c r="Q987" s="130"/>
      <c r="R987" s="51"/>
      <c r="S987" s="51"/>
    </row>
    <row r="988" ht="14.25" customHeight="1">
      <c r="A988" s="129">
        <v>981.0</v>
      </c>
      <c r="B988" s="129">
        <v>34.0</v>
      </c>
      <c r="C988" s="129">
        <v>26.0</v>
      </c>
      <c r="D988" s="129">
        <v>6.0</v>
      </c>
      <c r="E988" s="53">
        <v>32.9</v>
      </c>
      <c r="F988" s="51">
        <v>8.8</v>
      </c>
      <c r="G988" s="53">
        <v>6.5</v>
      </c>
      <c r="H988" s="130">
        <v>2.8</v>
      </c>
      <c r="J988" s="51">
        <v>349.0</v>
      </c>
      <c r="K988" s="53">
        <v>10.0</v>
      </c>
      <c r="L988" s="53">
        <v>10.0</v>
      </c>
      <c r="M988" s="53">
        <v>10.0</v>
      </c>
      <c r="N988" s="53">
        <v>5.0</v>
      </c>
      <c r="O988" s="53">
        <v>5.0</v>
      </c>
      <c r="P988" s="53">
        <v>10.0</v>
      </c>
      <c r="Q988" s="130"/>
      <c r="R988" s="51"/>
      <c r="S988" s="51"/>
    </row>
    <row r="989" ht="14.25" customHeight="1">
      <c r="A989" s="129">
        <v>982.0</v>
      </c>
      <c r="B989" s="129">
        <v>12.0</v>
      </c>
      <c r="C989" s="129">
        <v>26.0</v>
      </c>
      <c r="D989" s="129">
        <v>7.0</v>
      </c>
      <c r="E989" s="53">
        <v>31.9</v>
      </c>
      <c r="F989" s="51">
        <v>8.0</v>
      </c>
      <c r="G989" s="53">
        <v>5.8</v>
      </c>
      <c r="H989" s="130">
        <v>2.45</v>
      </c>
      <c r="J989" s="51">
        <v>348.0</v>
      </c>
      <c r="K989" s="53">
        <v>6.0</v>
      </c>
      <c r="L989" s="53">
        <v>10.0</v>
      </c>
      <c r="M989" s="53">
        <v>10.0</v>
      </c>
      <c r="N989" s="53">
        <v>5.0</v>
      </c>
      <c r="O989" s="53">
        <v>5.0</v>
      </c>
      <c r="P989" s="53">
        <v>10.0</v>
      </c>
      <c r="Q989" s="130"/>
      <c r="R989" s="51"/>
      <c r="S989" s="51"/>
    </row>
    <row r="990" ht="14.25" customHeight="1">
      <c r="A990" s="129">
        <v>983.0</v>
      </c>
      <c r="B990" s="129">
        <v>8.0</v>
      </c>
      <c r="C990" s="129">
        <v>26.0</v>
      </c>
      <c r="D990" s="129">
        <v>8.0</v>
      </c>
      <c r="E990" s="53" t="s">
        <v>19</v>
      </c>
      <c r="F990" s="51">
        <v>0.0</v>
      </c>
      <c r="G990" s="53" t="s">
        <v>19</v>
      </c>
      <c r="H990" s="130">
        <v>0.0</v>
      </c>
      <c r="I990" s="129" t="s">
        <v>82</v>
      </c>
      <c r="J990" s="51">
        <v>0.0</v>
      </c>
      <c r="K990" s="53" t="s">
        <v>19</v>
      </c>
      <c r="L990" s="53" t="s">
        <v>19</v>
      </c>
      <c r="M990" s="53" t="s">
        <v>19</v>
      </c>
      <c r="N990" s="53" t="s">
        <v>19</v>
      </c>
      <c r="O990" s="53" t="s">
        <v>19</v>
      </c>
      <c r="P990" s="53" t="s">
        <v>19</v>
      </c>
      <c r="Q990" s="130"/>
      <c r="R990" s="51"/>
      <c r="S990" s="51"/>
    </row>
    <row r="991" ht="14.25" customHeight="1">
      <c r="A991" s="129">
        <v>984.0</v>
      </c>
      <c r="B991" s="129">
        <v>37.0</v>
      </c>
      <c r="C991" s="129">
        <v>26.0</v>
      </c>
      <c r="D991" s="129">
        <v>9.0</v>
      </c>
      <c r="E991" s="53">
        <v>32.1</v>
      </c>
      <c r="F991" s="51">
        <v>7.9</v>
      </c>
      <c r="G991" s="53">
        <v>6.6</v>
      </c>
      <c r="H991" s="130">
        <v>2.2</v>
      </c>
      <c r="J991" s="51">
        <v>347.0</v>
      </c>
      <c r="K991" s="53">
        <v>10.0</v>
      </c>
      <c r="L991" s="53">
        <v>10.0</v>
      </c>
      <c r="M991" s="53">
        <v>10.0</v>
      </c>
      <c r="N991" s="53">
        <v>5.0</v>
      </c>
      <c r="O991" s="53">
        <v>5.0</v>
      </c>
      <c r="P991" s="53">
        <v>10.0</v>
      </c>
      <c r="Q991" s="130"/>
      <c r="R991" s="51"/>
      <c r="S991" s="51"/>
    </row>
    <row r="992" ht="14.25" customHeight="1">
      <c r="A992" s="129">
        <v>985.0</v>
      </c>
      <c r="B992" s="129">
        <v>15.0</v>
      </c>
      <c r="C992" s="129">
        <v>26.0</v>
      </c>
      <c r="D992" s="129">
        <v>10.0</v>
      </c>
      <c r="E992" s="53">
        <v>27.8</v>
      </c>
      <c r="F992" s="51">
        <v>6.2</v>
      </c>
      <c r="G992" s="53">
        <v>5.2</v>
      </c>
      <c r="H992" s="130">
        <v>1.9</v>
      </c>
      <c r="J992" s="51">
        <v>346.0</v>
      </c>
      <c r="K992" s="53">
        <v>6.0</v>
      </c>
      <c r="L992" s="53">
        <v>10.0</v>
      </c>
      <c r="M992" s="53">
        <v>8.0</v>
      </c>
      <c r="N992" s="53">
        <v>5.0</v>
      </c>
      <c r="O992" s="53">
        <v>5.0</v>
      </c>
      <c r="P992" s="53">
        <v>10.0</v>
      </c>
      <c r="Q992" s="130"/>
      <c r="R992" s="51"/>
      <c r="S992" s="51"/>
    </row>
    <row r="993" ht="14.25" customHeight="1">
      <c r="A993" s="129">
        <v>986.0</v>
      </c>
      <c r="B993" s="129">
        <v>2.0</v>
      </c>
      <c r="C993" s="129">
        <v>26.0</v>
      </c>
      <c r="D993" s="129">
        <v>11.0</v>
      </c>
      <c r="E993" s="53">
        <v>28.9</v>
      </c>
      <c r="F993" s="51">
        <v>7.0</v>
      </c>
      <c r="G993" s="53">
        <v>5.3</v>
      </c>
      <c r="H993" s="130">
        <v>2.0</v>
      </c>
      <c r="J993" s="51">
        <v>345.0</v>
      </c>
      <c r="K993" s="53">
        <v>6.0</v>
      </c>
      <c r="L993" s="53">
        <v>8.0</v>
      </c>
      <c r="M993" s="53">
        <v>10.0</v>
      </c>
      <c r="N993" s="53">
        <v>5.0</v>
      </c>
      <c r="O993" s="53">
        <v>5.0</v>
      </c>
      <c r="P993" s="53">
        <v>10.0</v>
      </c>
      <c r="Q993" s="130"/>
      <c r="R993" s="51"/>
      <c r="S993" s="51"/>
    </row>
    <row r="994" ht="14.25" customHeight="1">
      <c r="A994" s="129">
        <v>987.0</v>
      </c>
      <c r="B994" s="129">
        <v>24.0</v>
      </c>
      <c r="C994" s="129">
        <v>26.0</v>
      </c>
      <c r="D994" s="129">
        <v>12.0</v>
      </c>
      <c r="E994" s="53">
        <v>37.5</v>
      </c>
      <c r="F994" s="51">
        <v>8.8</v>
      </c>
      <c r="G994" s="53">
        <v>5.3</v>
      </c>
      <c r="H994" s="130">
        <v>2.4</v>
      </c>
      <c r="J994" s="51">
        <v>344.0</v>
      </c>
      <c r="K994" s="53">
        <v>6.0</v>
      </c>
      <c r="L994" s="53">
        <v>2.0</v>
      </c>
      <c r="M994" s="53">
        <v>10.0</v>
      </c>
      <c r="N994" s="53">
        <v>5.0</v>
      </c>
      <c r="O994" s="53">
        <v>5.0</v>
      </c>
      <c r="P994" s="53">
        <v>10.0</v>
      </c>
      <c r="Q994" s="130"/>
      <c r="R994" s="51"/>
      <c r="S994" s="51"/>
    </row>
    <row r="995" ht="14.25" customHeight="1">
      <c r="A995" s="129">
        <v>988.0</v>
      </c>
      <c r="B995" s="129">
        <v>22.0</v>
      </c>
      <c r="C995" s="129">
        <v>26.0</v>
      </c>
      <c r="D995" s="129">
        <v>13.0</v>
      </c>
      <c r="E995" s="53" t="s">
        <v>19</v>
      </c>
      <c r="F995" s="51">
        <v>0.0</v>
      </c>
      <c r="G995" s="53" t="s">
        <v>19</v>
      </c>
      <c r="H995" s="130">
        <v>0.0</v>
      </c>
      <c r="I995" s="129" t="s">
        <v>82</v>
      </c>
      <c r="J995" s="51">
        <v>0.0</v>
      </c>
      <c r="K995" s="53" t="s">
        <v>19</v>
      </c>
      <c r="L995" s="53" t="s">
        <v>19</v>
      </c>
      <c r="M995" s="53" t="s">
        <v>19</v>
      </c>
      <c r="N995" s="53" t="s">
        <v>19</v>
      </c>
      <c r="O995" s="53" t="s">
        <v>19</v>
      </c>
      <c r="P995" s="53" t="s">
        <v>19</v>
      </c>
      <c r="Q995" s="130"/>
      <c r="R995" s="51"/>
      <c r="S995" s="51"/>
    </row>
    <row r="996" ht="14.25" customHeight="1">
      <c r="A996" s="129">
        <v>989.0</v>
      </c>
      <c r="B996" s="129">
        <v>10.0</v>
      </c>
      <c r="C996" s="129">
        <v>26.0</v>
      </c>
      <c r="D996" s="129">
        <v>14.0</v>
      </c>
      <c r="E996" s="53">
        <v>37.5</v>
      </c>
      <c r="F996" s="51">
        <v>9.5</v>
      </c>
      <c r="G996" s="53">
        <v>6.2</v>
      </c>
      <c r="H996" s="130">
        <v>2.9</v>
      </c>
      <c r="J996" s="51">
        <v>343.0</v>
      </c>
      <c r="K996" s="53">
        <v>6.0</v>
      </c>
      <c r="L996" s="53">
        <v>2.0</v>
      </c>
      <c r="M996" s="53">
        <v>10.0</v>
      </c>
      <c r="N996" s="53">
        <v>5.0</v>
      </c>
      <c r="O996" s="53">
        <v>5.0</v>
      </c>
      <c r="P996" s="53">
        <v>10.0</v>
      </c>
      <c r="Q996" s="130"/>
      <c r="R996" s="51"/>
      <c r="S996" s="51"/>
    </row>
    <row r="997" ht="14.25" customHeight="1">
      <c r="A997" s="129">
        <v>990.0</v>
      </c>
      <c r="B997" s="129">
        <v>4.0</v>
      </c>
      <c r="C997" s="129">
        <v>26.0</v>
      </c>
      <c r="D997" s="129">
        <v>15.0</v>
      </c>
      <c r="E997" s="53">
        <v>31.8</v>
      </c>
      <c r="F997" s="51">
        <v>7.6</v>
      </c>
      <c r="G997" s="53">
        <v>5.6</v>
      </c>
      <c r="H997" s="130">
        <v>2.05</v>
      </c>
      <c r="J997" s="51">
        <v>342.0</v>
      </c>
      <c r="K997" s="53">
        <v>6.0</v>
      </c>
      <c r="L997" s="53">
        <v>8.0</v>
      </c>
      <c r="M997" s="53">
        <v>10.0</v>
      </c>
      <c r="N997" s="53">
        <v>5.0</v>
      </c>
      <c r="O997" s="53">
        <v>5.0</v>
      </c>
      <c r="P997" s="53">
        <v>10.0</v>
      </c>
      <c r="Q997" s="130"/>
      <c r="R997" s="51"/>
      <c r="S997" s="51"/>
      <c r="AB997" s="53" t="s">
        <v>60</v>
      </c>
    </row>
    <row r="998" ht="14.25" customHeight="1">
      <c r="A998" s="129">
        <v>991.0</v>
      </c>
      <c r="B998" s="129">
        <v>25.0</v>
      </c>
      <c r="C998" s="129">
        <v>26.0</v>
      </c>
      <c r="D998" s="129">
        <v>16.0</v>
      </c>
      <c r="E998" s="53">
        <v>25.8</v>
      </c>
      <c r="F998" s="51">
        <v>6.1</v>
      </c>
      <c r="G998" s="53">
        <v>4.8</v>
      </c>
      <c r="H998" s="130">
        <v>2.35</v>
      </c>
      <c r="J998" s="51">
        <v>341.0</v>
      </c>
      <c r="K998" s="53">
        <v>10.0</v>
      </c>
      <c r="L998" s="53">
        <v>10.0</v>
      </c>
      <c r="M998" s="53">
        <v>10.0</v>
      </c>
      <c r="N998" s="53">
        <v>5.0</v>
      </c>
      <c r="O998" s="53">
        <v>5.0</v>
      </c>
      <c r="P998" s="53">
        <v>10.0</v>
      </c>
      <c r="Q998" s="130"/>
      <c r="R998" s="51"/>
      <c r="S998" s="51"/>
    </row>
    <row r="999" ht="14.25" customHeight="1">
      <c r="A999" s="129">
        <v>992.0</v>
      </c>
      <c r="B999" s="129">
        <v>19.0</v>
      </c>
      <c r="C999" s="129">
        <v>26.0</v>
      </c>
      <c r="D999" s="129">
        <v>17.0</v>
      </c>
      <c r="E999" s="53">
        <v>36.4</v>
      </c>
      <c r="F999" s="51">
        <v>8.2</v>
      </c>
      <c r="G999" s="53">
        <v>5.7</v>
      </c>
      <c r="H999" s="130">
        <v>2.4</v>
      </c>
      <c r="J999" s="51">
        <v>340.0</v>
      </c>
      <c r="K999" s="53">
        <v>10.0</v>
      </c>
      <c r="L999" s="53">
        <v>10.0</v>
      </c>
      <c r="M999" s="53">
        <v>10.0</v>
      </c>
      <c r="N999" s="53">
        <v>5.0</v>
      </c>
      <c r="O999" s="53">
        <v>5.0</v>
      </c>
      <c r="P999" s="53">
        <v>10.0</v>
      </c>
      <c r="Q999" s="130"/>
      <c r="R999" s="51"/>
      <c r="S999" s="51"/>
    </row>
    <row r="1000" ht="14.25" customHeight="1">
      <c r="A1000" s="129">
        <v>993.0</v>
      </c>
      <c r="B1000" s="129">
        <v>21.0</v>
      </c>
      <c r="C1000" s="129">
        <v>26.0</v>
      </c>
      <c r="D1000" s="129">
        <v>18.0</v>
      </c>
      <c r="E1000" s="53" t="s">
        <v>19</v>
      </c>
      <c r="F1000" s="51">
        <v>0.0</v>
      </c>
      <c r="G1000" s="53" t="s">
        <v>19</v>
      </c>
      <c r="H1000" s="130">
        <v>0.0</v>
      </c>
      <c r="I1000" s="129" t="s">
        <v>82</v>
      </c>
      <c r="J1000" s="51">
        <v>0.0</v>
      </c>
      <c r="K1000" s="53" t="s">
        <v>19</v>
      </c>
      <c r="L1000" s="53" t="s">
        <v>19</v>
      </c>
      <c r="M1000" s="53" t="s">
        <v>19</v>
      </c>
      <c r="N1000" s="53" t="s">
        <v>19</v>
      </c>
      <c r="O1000" s="53" t="s">
        <v>19</v>
      </c>
      <c r="P1000" s="53" t="s">
        <v>19</v>
      </c>
      <c r="Q1000" s="130"/>
      <c r="R1000" s="51"/>
      <c r="S1000" s="51"/>
    </row>
    <row r="1001" ht="14.25" customHeight="1">
      <c r="A1001" s="129">
        <v>994.0</v>
      </c>
      <c r="B1001" s="129">
        <v>1.0</v>
      </c>
      <c r="C1001" s="129">
        <v>26.0</v>
      </c>
      <c r="D1001" s="129">
        <v>19.0</v>
      </c>
      <c r="E1001" s="53" t="s">
        <v>19</v>
      </c>
      <c r="F1001" s="51">
        <v>0.0</v>
      </c>
      <c r="G1001" s="53" t="s">
        <v>19</v>
      </c>
      <c r="H1001" s="130">
        <v>2.4</v>
      </c>
      <c r="J1001" s="51">
        <v>0.0</v>
      </c>
      <c r="K1001" s="53" t="s">
        <v>19</v>
      </c>
      <c r="L1001" s="53" t="s">
        <v>19</v>
      </c>
      <c r="M1001" s="53" t="s">
        <v>19</v>
      </c>
      <c r="N1001" s="53" t="s">
        <v>19</v>
      </c>
      <c r="O1001" s="53" t="s">
        <v>19</v>
      </c>
      <c r="P1001" s="53" t="s">
        <v>19</v>
      </c>
      <c r="Q1001" s="130"/>
      <c r="R1001" s="51"/>
      <c r="S1001" s="51"/>
    </row>
    <row r="1002" ht="14.25" customHeight="1">
      <c r="A1002" s="129">
        <v>995.0</v>
      </c>
      <c r="B1002" s="129">
        <v>29.0</v>
      </c>
      <c r="C1002" s="129">
        <v>26.0</v>
      </c>
      <c r="D1002" s="129">
        <v>20.0</v>
      </c>
      <c r="E1002" s="53">
        <v>21.5</v>
      </c>
      <c r="F1002" s="51">
        <v>42.0</v>
      </c>
      <c r="G1002" s="53">
        <v>5.2</v>
      </c>
      <c r="H1002" s="130">
        <v>1.25</v>
      </c>
      <c r="J1002" s="51">
        <v>339.0</v>
      </c>
      <c r="K1002" s="53">
        <v>10.0</v>
      </c>
      <c r="L1002" s="53">
        <v>10.0</v>
      </c>
      <c r="M1002" s="53">
        <v>10.0</v>
      </c>
      <c r="N1002" s="53">
        <v>5.0</v>
      </c>
      <c r="O1002" s="53">
        <v>5.0</v>
      </c>
      <c r="P1002" s="53">
        <v>10.0</v>
      </c>
      <c r="Q1002" s="130"/>
      <c r="R1002" s="51"/>
      <c r="S1002" s="51"/>
    </row>
    <row r="1003" ht="14.25" customHeight="1">
      <c r="A1003" s="129">
        <v>996.0</v>
      </c>
      <c r="B1003" s="129">
        <v>26.0</v>
      </c>
      <c r="C1003" s="129">
        <v>26.0</v>
      </c>
      <c r="D1003" s="129">
        <v>21.0</v>
      </c>
      <c r="E1003" s="53">
        <v>30.9</v>
      </c>
      <c r="F1003" s="51">
        <v>7.4</v>
      </c>
      <c r="G1003" s="53">
        <v>5.5</v>
      </c>
      <c r="H1003" s="130">
        <v>2.0</v>
      </c>
      <c r="J1003" s="51">
        <v>338.0</v>
      </c>
      <c r="K1003" s="53">
        <v>6.0</v>
      </c>
      <c r="L1003" s="53">
        <v>8.0</v>
      </c>
      <c r="M1003" s="53">
        <v>10.0</v>
      </c>
      <c r="N1003" s="53">
        <v>5.0</v>
      </c>
      <c r="O1003" s="53">
        <v>5.0</v>
      </c>
      <c r="P1003" s="53">
        <v>10.0</v>
      </c>
      <c r="Q1003" s="130"/>
      <c r="R1003" s="51"/>
      <c r="S1003" s="51"/>
    </row>
    <row r="1004" ht="14.25" customHeight="1">
      <c r="A1004" s="129">
        <v>997.0</v>
      </c>
      <c r="B1004" s="129">
        <v>35.0</v>
      </c>
      <c r="C1004" s="129">
        <v>26.0</v>
      </c>
      <c r="D1004" s="129">
        <v>22.0</v>
      </c>
      <c r="E1004" s="53">
        <v>31.5</v>
      </c>
      <c r="F1004" s="51">
        <v>7.9</v>
      </c>
      <c r="G1004" s="53">
        <v>5.6</v>
      </c>
      <c r="H1004" s="130">
        <v>2.2</v>
      </c>
      <c r="J1004" s="51">
        <v>337.0</v>
      </c>
      <c r="K1004" s="53">
        <v>6.0</v>
      </c>
      <c r="L1004" s="53">
        <v>10.0</v>
      </c>
      <c r="M1004" s="53">
        <v>10.0</v>
      </c>
      <c r="N1004" s="53">
        <v>5.0</v>
      </c>
      <c r="O1004" s="53">
        <v>5.0</v>
      </c>
      <c r="P1004" s="53">
        <v>10.0</v>
      </c>
      <c r="Q1004" s="130"/>
      <c r="R1004" s="51"/>
      <c r="S1004" s="51"/>
    </row>
    <row r="1005" ht="14.25" customHeight="1">
      <c r="A1005" s="129">
        <v>998.0</v>
      </c>
      <c r="B1005" s="129">
        <v>16.0</v>
      </c>
      <c r="C1005" s="129">
        <v>26.0</v>
      </c>
      <c r="D1005" s="129">
        <v>23.0</v>
      </c>
      <c r="E1005" s="53">
        <v>37.5</v>
      </c>
      <c r="F1005" s="51">
        <v>9.0</v>
      </c>
      <c r="G1005" s="53">
        <v>6.6</v>
      </c>
      <c r="H1005" s="130">
        <v>2.45</v>
      </c>
      <c r="J1005" s="51">
        <v>336.0</v>
      </c>
      <c r="K1005" s="53">
        <v>6.0</v>
      </c>
      <c r="L1005" s="53">
        <v>10.0</v>
      </c>
      <c r="M1005" s="53">
        <v>10.0</v>
      </c>
      <c r="N1005" s="53">
        <v>5.0</v>
      </c>
      <c r="O1005" s="53">
        <v>5.0</v>
      </c>
      <c r="P1005" s="53">
        <v>10.0</v>
      </c>
      <c r="Q1005" s="130"/>
      <c r="R1005" s="51"/>
      <c r="S1005" s="51"/>
      <c r="AB1005" s="53" t="s">
        <v>60</v>
      </c>
    </row>
    <row r="1006" ht="14.25" customHeight="1">
      <c r="A1006" s="129">
        <v>999.0</v>
      </c>
      <c r="B1006" s="129">
        <v>18.0</v>
      </c>
      <c r="C1006" s="129">
        <v>26.0</v>
      </c>
      <c r="D1006" s="129">
        <v>24.0</v>
      </c>
      <c r="E1006" s="53">
        <v>35.1</v>
      </c>
      <c r="F1006" s="51">
        <v>8.9</v>
      </c>
      <c r="G1006" s="53">
        <v>7.0</v>
      </c>
      <c r="H1006" s="130">
        <v>2.8</v>
      </c>
      <c r="J1006" s="51">
        <v>335.0</v>
      </c>
      <c r="K1006" s="53">
        <v>6.0</v>
      </c>
      <c r="L1006" s="53">
        <v>8.0</v>
      </c>
      <c r="M1006" s="53">
        <v>10.0</v>
      </c>
      <c r="N1006" s="53">
        <v>5.0</v>
      </c>
      <c r="O1006" s="53">
        <v>5.0</v>
      </c>
      <c r="P1006" s="53">
        <v>10.0</v>
      </c>
      <c r="Q1006" s="130"/>
      <c r="R1006" s="51"/>
      <c r="S1006" s="51"/>
    </row>
    <row r="1007" ht="14.25" customHeight="1">
      <c r="A1007" s="129">
        <v>1000.0</v>
      </c>
      <c r="B1007" s="129">
        <v>13.0</v>
      </c>
      <c r="C1007" s="129">
        <v>26.0</v>
      </c>
      <c r="D1007" s="129">
        <v>25.0</v>
      </c>
      <c r="E1007" s="53">
        <v>39.9</v>
      </c>
      <c r="F1007" s="51">
        <v>8.2</v>
      </c>
      <c r="G1007" s="53">
        <v>6.0</v>
      </c>
      <c r="H1007" s="130">
        <v>2.55</v>
      </c>
      <c r="J1007" s="51">
        <v>334.0</v>
      </c>
      <c r="K1007" s="53">
        <v>6.0</v>
      </c>
      <c r="L1007" s="53">
        <v>2.0</v>
      </c>
      <c r="M1007" s="53">
        <v>10.0</v>
      </c>
      <c r="N1007" s="53">
        <v>5.0</v>
      </c>
      <c r="O1007" s="53">
        <v>5.0</v>
      </c>
      <c r="P1007" s="53">
        <v>10.0</v>
      </c>
      <c r="Q1007" s="130"/>
      <c r="R1007" s="51"/>
      <c r="S1007" s="51"/>
    </row>
    <row r="1008" ht="14.25" customHeight="1">
      <c r="A1008" s="129">
        <v>1001.0</v>
      </c>
      <c r="B1008" s="129">
        <v>32.0</v>
      </c>
      <c r="C1008" s="129">
        <v>26.0</v>
      </c>
      <c r="D1008" s="129">
        <v>26.0</v>
      </c>
      <c r="E1008" s="53">
        <v>46.9</v>
      </c>
      <c r="F1008" s="51">
        <v>11.0</v>
      </c>
      <c r="G1008" s="53">
        <v>7.8</v>
      </c>
      <c r="H1008" s="130">
        <v>3.5</v>
      </c>
      <c r="J1008" s="51">
        <v>333.0</v>
      </c>
      <c r="K1008" s="53">
        <v>6.0</v>
      </c>
      <c r="L1008" s="53">
        <v>2.0</v>
      </c>
      <c r="M1008" s="53">
        <v>10.0</v>
      </c>
      <c r="N1008" s="53">
        <v>5.0</v>
      </c>
      <c r="O1008" s="53">
        <v>5.0</v>
      </c>
      <c r="P1008" s="53">
        <v>10.0</v>
      </c>
      <c r="Q1008" s="130"/>
      <c r="R1008" s="51"/>
      <c r="S1008" s="51"/>
    </row>
    <row r="1009" ht="14.25" customHeight="1">
      <c r="A1009" s="129">
        <v>1002.0</v>
      </c>
      <c r="B1009" s="129">
        <v>11.0</v>
      </c>
      <c r="C1009" s="129">
        <v>26.0</v>
      </c>
      <c r="D1009" s="129">
        <v>27.0</v>
      </c>
      <c r="E1009" s="53">
        <v>41.4</v>
      </c>
      <c r="F1009" s="51">
        <v>10.0</v>
      </c>
      <c r="G1009" s="53">
        <v>6.6</v>
      </c>
      <c r="H1009" s="130">
        <v>2.7</v>
      </c>
      <c r="J1009" s="51">
        <v>332.0</v>
      </c>
      <c r="K1009" s="53">
        <v>10.0</v>
      </c>
      <c r="L1009" s="53">
        <v>10.0</v>
      </c>
      <c r="M1009" s="53">
        <v>10.0</v>
      </c>
      <c r="N1009" s="53">
        <v>5.0</v>
      </c>
      <c r="O1009" s="53">
        <v>5.0</v>
      </c>
      <c r="P1009" s="53">
        <v>10.0</v>
      </c>
      <c r="Q1009" s="130"/>
      <c r="R1009" s="51"/>
      <c r="S1009" s="51"/>
    </row>
    <row r="1010" ht="14.25" customHeight="1">
      <c r="A1010" s="129">
        <v>1003.0</v>
      </c>
      <c r="B1010" s="129">
        <v>39.0</v>
      </c>
      <c r="C1010" s="129">
        <v>26.0</v>
      </c>
      <c r="D1010" s="129">
        <v>28.0</v>
      </c>
      <c r="E1010" s="53">
        <v>44.4</v>
      </c>
      <c r="F1010" s="51">
        <v>11.0</v>
      </c>
      <c r="G1010" s="53">
        <v>6.4</v>
      </c>
      <c r="H1010" s="130">
        <v>3.1</v>
      </c>
      <c r="J1010" s="51">
        <v>331.0</v>
      </c>
      <c r="K1010" s="53">
        <v>10.0</v>
      </c>
      <c r="L1010" s="53">
        <v>10.0</v>
      </c>
      <c r="M1010" s="53">
        <v>10.0</v>
      </c>
      <c r="N1010" s="53">
        <v>5.0</v>
      </c>
      <c r="O1010" s="53">
        <v>5.0</v>
      </c>
      <c r="P1010" s="53">
        <v>10.0</v>
      </c>
      <c r="Q1010" s="130"/>
      <c r="R1010" s="51"/>
      <c r="S1010" s="51"/>
    </row>
    <row r="1011" ht="14.25" customHeight="1">
      <c r="A1011" s="129">
        <v>1004.0</v>
      </c>
      <c r="B1011" s="129">
        <v>23.0</v>
      </c>
      <c r="C1011" s="129">
        <v>26.0</v>
      </c>
      <c r="D1011" s="129">
        <v>29.0</v>
      </c>
      <c r="E1011" s="53">
        <v>47.5</v>
      </c>
      <c r="F1011" s="51">
        <v>13.0</v>
      </c>
      <c r="G1011" s="53">
        <v>6.2</v>
      </c>
      <c r="H1011" s="130">
        <v>3.3</v>
      </c>
      <c r="J1011" s="51">
        <v>330.0</v>
      </c>
      <c r="K1011" s="53">
        <v>6.0</v>
      </c>
      <c r="L1011" s="53">
        <v>2.0</v>
      </c>
      <c r="M1011" s="53">
        <v>2.0</v>
      </c>
      <c r="N1011" s="53">
        <v>5.0</v>
      </c>
      <c r="O1011" s="53">
        <v>5.0</v>
      </c>
      <c r="P1011" s="53">
        <v>10.0</v>
      </c>
      <c r="Q1011" s="130"/>
      <c r="R1011" s="51"/>
      <c r="S1011" s="51"/>
    </row>
    <row r="1012" ht="14.25" customHeight="1">
      <c r="A1012" s="129">
        <v>1005.0</v>
      </c>
      <c r="B1012" s="129">
        <v>28.0</v>
      </c>
      <c r="C1012" s="129">
        <v>26.0</v>
      </c>
      <c r="D1012" s="129">
        <v>30.0</v>
      </c>
      <c r="E1012" s="53">
        <v>32.5</v>
      </c>
      <c r="F1012" s="51">
        <v>8.3</v>
      </c>
      <c r="G1012" s="53">
        <v>6.1</v>
      </c>
      <c r="H1012" s="130">
        <v>2.1</v>
      </c>
      <c r="J1012" s="51">
        <v>329.0</v>
      </c>
      <c r="K1012" s="53">
        <v>6.0</v>
      </c>
      <c r="L1012" s="53">
        <v>8.0</v>
      </c>
      <c r="M1012" s="53">
        <v>10.0</v>
      </c>
      <c r="N1012" s="53">
        <v>5.0</v>
      </c>
      <c r="O1012" s="53">
        <v>5.0</v>
      </c>
      <c r="P1012" s="53">
        <v>10.0</v>
      </c>
      <c r="Q1012" s="130"/>
      <c r="R1012" s="51"/>
      <c r="S1012" s="51"/>
    </row>
    <row r="1013" ht="14.25" customHeight="1">
      <c r="A1013" s="129">
        <v>1006.0</v>
      </c>
      <c r="B1013" s="129">
        <v>14.0</v>
      </c>
      <c r="C1013" s="129">
        <v>26.0</v>
      </c>
      <c r="D1013" s="129">
        <v>31.0</v>
      </c>
      <c r="E1013" s="53" t="s">
        <v>19</v>
      </c>
      <c r="F1013" s="51">
        <v>0.0</v>
      </c>
      <c r="G1013" s="53" t="s">
        <v>19</v>
      </c>
      <c r="H1013" s="130">
        <v>0.0</v>
      </c>
      <c r="I1013" s="129" t="s">
        <v>82</v>
      </c>
      <c r="J1013" s="51">
        <v>0.0</v>
      </c>
      <c r="K1013" s="53" t="s">
        <v>19</v>
      </c>
      <c r="L1013" s="53" t="s">
        <v>19</v>
      </c>
      <c r="M1013" s="53" t="s">
        <v>19</v>
      </c>
      <c r="N1013" s="53" t="s">
        <v>19</v>
      </c>
      <c r="O1013" s="53" t="s">
        <v>19</v>
      </c>
      <c r="P1013" s="53" t="s">
        <v>19</v>
      </c>
      <c r="Q1013" s="130"/>
      <c r="R1013" s="51"/>
      <c r="S1013" s="51"/>
    </row>
    <row r="1014" ht="14.25" customHeight="1">
      <c r="A1014" s="129">
        <v>1007.0</v>
      </c>
      <c r="B1014" s="129">
        <v>31.0</v>
      </c>
      <c r="C1014" s="129">
        <v>26.0</v>
      </c>
      <c r="D1014" s="129">
        <v>32.0</v>
      </c>
      <c r="E1014" s="53">
        <v>39.2</v>
      </c>
      <c r="F1014" s="51">
        <v>10.0</v>
      </c>
      <c r="G1014" s="53">
        <v>6.2</v>
      </c>
      <c r="H1014" s="130">
        <v>2.8</v>
      </c>
      <c r="J1014" s="51">
        <v>328.0</v>
      </c>
      <c r="K1014" s="53">
        <v>6.0</v>
      </c>
      <c r="L1014" s="53">
        <v>2.0</v>
      </c>
      <c r="M1014" s="53">
        <v>10.0</v>
      </c>
      <c r="N1014" s="53">
        <v>5.0</v>
      </c>
      <c r="O1014" s="53">
        <v>5.0</v>
      </c>
      <c r="P1014" s="53">
        <v>10.0</v>
      </c>
      <c r="Q1014" s="130"/>
      <c r="R1014" s="51"/>
      <c r="S1014" s="51"/>
    </row>
    <row r="1015" ht="14.25" customHeight="1">
      <c r="A1015" s="129">
        <v>1008.0</v>
      </c>
      <c r="B1015" s="129">
        <v>5.0</v>
      </c>
      <c r="C1015" s="129">
        <v>26.0</v>
      </c>
      <c r="D1015" s="129">
        <v>33.0</v>
      </c>
      <c r="E1015" s="53">
        <v>34.5</v>
      </c>
      <c r="F1015" s="51">
        <v>8.6</v>
      </c>
      <c r="G1015" s="53">
        <v>6.1</v>
      </c>
      <c r="H1015" s="130">
        <v>2.65</v>
      </c>
      <c r="J1015" s="51">
        <v>327.0</v>
      </c>
      <c r="K1015" s="53">
        <v>10.0</v>
      </c>
      <c r="L1015" s="53">
        <v>10.0</v>
      </c>
      <c r="M1015" s="53">
        <v>10.0</v>
      </c>
      <c r="N1015" s="53">
        <v>5.0</v>
      </c>
      <c r="O1015" s="53">
        <v>5.0</v>
      </c>
      <c r="P1015" s="53">
        <v>10.0</v>
      </c>
      <c r="Q1015" s="130"/>
      <c r="R1015" s="51"/>
      <c r="S1015" s="51"/>
    </row>
    <row r="1016" ht="14.25" customHeight="1">
      <c r="A1016" s="129">
        <v>1009.0</v>
      </c>
      <c r="B1016" s="129">
        <v>7.0</v>
      </c>
      <c r="C1016" s="129">
        <v>26.0</v>
      </c>
      <c r="D1016" s="129">
        <v>34.0</v>
      </c>
      <c r="E1016" s="53">
        <v>37.1</v>
      </c>
      <c r="F1016" s="51">
        <v>8.8</v>
      </c>
      <c r="G1016" s="53">
        <v>6.7</v>
      </c>
      <c r="H1016" s="130">
        <v>2.95</v>
      </c>
      <c r="J1016" s="51">
        <v>326.0</v>
      </c>
      <c r="K1016" s="53">
        <v>10.0</v>
      </c>
      <c r="L1016" s="53">
        <v>10.0</v>
      </c>
      <c r="M1016" s="53">
        <v>10.0</v>
      </c>
      <c r="N1016" s="53">
        <v>5.0</v>
      </c>
      <c r="O1016" s="53">
        <v>5.0</v>
      </c>
      <c r="P1016" s="53">
        <v>5.0</v>
      </c>
      <c r="Q1016" s="130"/>
      <c r="R1016" s="51"/>
      <c r="S1016" s="51"/>
    </row>
    <row r="1017" ht="14.25" customHeight="1">
      <c r="A1017" s="129">
        <v>1010.0</v>
      </c>
      <c r="B1017" s="129">
        <v>6.0</v>
      </c>
      <c r="C1017" s="129">
        <v>26.0</v>
      </c>
      <c r="D1017" s="129">
        <v>35.0</v>
      </c>
      <c r="E1017" s="53">
        <v>26.1</v>
      </c>
      <c r="F1017" s="51">
        <v>6.4</v>
      </c>
      <c r="G1017" s="53">
        <v>5.3</v>
      </c>
      <c r="H1017" s="130">
        <v>2.3</v>
      </c>
      <c r="J1017" s="51">
        <v>325.0</v>
      </c>
      <c r="K1017" s="53" t="s">
        <v>21</v>
      </c>
      <c r="L1017" s="53" t="s">
        <v>21</v>
      </c>
      <c r="M1017" s="53" t="s">
        <v>21</v>
      </c>
      <c r="N1017" s="53">
        <v>5.0</v>
      </c>
      <c r="O1017" s="53">
        <v>5.0</v>
      </c>
      <c r="P1017" s="53">
        <v>0.0</v>
      </c>
      <c r="Q1017" s="130"/>
      <c r="R1017" s="51"/>
      <c r="S1017" s="51"/>
      <c r="AB1017" s="53" t="s">
        <v>60</v>
      </c>
    </row>
    <row r="1018" ht="14.25" customHeight="1">
      <c r="A1018" s="129">
        <v>1011.0</v>
      </c>
      <c r="B1018" s="129">
        <v>30.0</v>
      </c>
      <c r="C1018" s="129">
        <v>26.0</v>
      </c>
      <c r="D1018" s="129">
        <v>36.0</v>
      </c>
      <c r="E1018" s="53">
        <v>41.9</v>
      </c>
      <c r="F1018" s="51">
        <v>9.4</v>
      </c>
      <c r="G1018" s="53">
        <v>6.9</v>
      </c>
      <c r="H1018" s="130">
        <v>2.9</v>
      </c>
      <c r="J1018" s="51">
        <v>324.0</v>
      </c>
      <c r="K1018" s="53">
        <v>10.0</v>
      </c>
      <c r="L1018" s="53">
        <v>10.0</v>
      </c>
      <c r="M1018" s="53">
        <v>10.0</v>
      </c>
      <c r="N1018" s="53">
        <v>5.0</v>
      </c>
      <c r="O1018" s="53">
        <v>5.0</v>
      </c>
      <c r="P1018" s="53">
        <v>5.0</v>
      </c>
      <c r="Q1018" s="130"/>
      <c r="R1018" s="51"/>
      <c r="S1018" s="51"/>
    </row>
    <row r="1019" ht="14.25" customHeight="1">
      <c r="A1019" s="129">
        <v>1012.0</v>
      </c>
      <c r="B1019" s="129">
        <v>20.0</v>
      </c>
      <c r="C1019" s="129">
        <v>26.0</v>
      </c>
      <c r="D1019" s="129">
        <v>37.0</v>
      </c>
      <c r="E1019" s="53" t="s">
        <v>19</v>
      </c>
      <c r="F1019" s="51">
        <v>0.0</v>
      </c>
      <c r="G1019" s="53" t="s">
        <v>19</v>
      </c>
      <c r="H1019" s="130">
        <v>0.0</v>
      </c>
      <c r="I1019" s="129" t="s">
        <v>82</v>
      </c>
      <c r="J1019" s="51">
        <v>0.0</v>
      </c>
      <c r="K1019" s="53" t="s">
        <v>19</v>
      </c>
      <c r="L1019" s="53" t="s">
        <v>19</v>
      </c>
      <c r="M1019" s="53" t="s">
        <v>19</v>
      </c>
      <c r="N1019" s="53" t="s">
        <v>19</v>
      </c>
      <c r="O1019" s="53" t="s">
        <v>19</v>
      </c>
      <c r="P1019" s="53" t="s">
        <v>19</v>
      </c>
      <c r="Q1019" s="130"/>
      <c r="R1019" s="51"/>
      <c r="S1019" s="51"/>
    </row>
    <row r="1020" ht="14.25" customHeight="1">
      <c r="A1020" s="129">
        <v>1013.0</v>
      </c>
      <c r="B1020" s="129">
        <v>33.0</v>
      </c>
      <c r="C1020" s="129">
        <v>26.0</v>
      </c>
      <c r="D1020" s="129">
        <v>38.0</v>
      </c>
      <c r="E1020" s="53" t="s">
        <v>19</v>
      </c>
      <c r="F1020" s="51">
        <v>8.5</v>
      </c>
      <c r="G1020" s="53" t="s">
        <v>19</v>
      </c>
      <c r="H1020" s="130">
        <v>2.8</v>
      </c>
      <c r="J1020" s="51">
        <v>323.0</v>
      </c>
      <c r="K1020" s="53" t="s">
        <v>19</v>
      </c>
      <c r="L1020" s="53" t="s">
        <v>19</v>
      </c>
      <c r="M1020" s="53" t="s">
        <v>19</v>
      </c>
      <c r="N1020" s="53" t="s">
        <v>19</v>
      </c>
      <c r="O1020" s="53" t="s">
        <v>19</v>
      </c>
      <c r="P1020" s="53" t="s">
        <v>19</v>
      </c>
      <c r="Q1020" s="130"/>
      <c r="R1020" s="51"/>
      <c r="S1020" s="51"/>
    </row>
    <row r="1021" ht="14.25" customHeight="1">
      <c r="A1021" s="129">
        <v>1014.0</v>
      </c>
      <c r="B1021" s="129">
        <v>38.0</v>
      </c>
      <c r="C1021" s="129">
        <v>26.0</v>
      </c>
      <c r="D1021" s="129">
        <v>39.0</v>
      </c>
      <c r="E1021" s="53">
        <v>36.1</v>
      </c>
      <c r="F1021" s="51">
        <v>9.9</v>
      </c>
      <c r="G1021" s="53">
        <v>6.1</v>
      </c>
      <c r="H1021" s="130">
        <v>3.1</v>
      </c>
      <c r="J1021" s="51">
        <v>322.0</v>
      </c>
      <c r="K1021" s="53">
        <v>10.0</v>
      </c>
      <c r="L1021" s="53">
        <v>10.0</v>
      </c>
      <c r="M1021" s="53">
        <v>10.0</v>
      </c>
      <c r="N1021" s="53">
        <v>5.0</v>
      </c>
      <c r="O1021" s="53">
        <v>5.0</v>
      </c>
      <c r="P1021" s="53">
        <v>10.0</v>
      </c>
      <c r="Q1021" s="130"/>
      <c r="R1021" s="51"/>
      <c r="S1021" s="51"/>
    </row>
    <row r="1022" ht="14.25" customHeight="1">
      <c r="A1022" s="129">
        <v>1015.0</v>
      </c>
      <c r="B1022" s="129">
        <v>35.0</v>
      </c>
      <c r="C1022" s="129">
        <v>27.0</v>
      </c>
      <c r="D1022" s="129">
        <v>1.0</v>
      </c>
      <c r="E1022" s="53">
        <v>36.9</v>
      </c>
      <c r="F1022" s="51">
        <v>9.0</v>
      </c>
      <c r="G1022" s="53">
        <v>7.0</v>
      </c>
      <c r="H1022" s="130">
        <v>2.5</v>
      </c>
      <c r="J1022" s="51">
        <v>355.0</v>
      </c>
      <c r="K1022" s="53">
        <v>10.0</v>
      </c>
      <c r="L1022" s="53">
        <v>10.0</v>
      </c>
      <c r="M1022" s="53">
        <v>10.0</v>
      </c>
      <c r="N1022" s="53">
        <v>5.0</v>
      </c>
      <c r="O1022" s="53">
        <v>5.0</v>
      </c>
      <c r="P1022" s="53">
        <v>10.0</v>
      </c>
      <c r="Q1022" s="130"/>
      <c r="R1022" s="51"/>
      <c r="S1022" s="51"/>
    </row>
    <row r="1023" ht="14.25" customHeight="1">
      <c r="A1023" s="129">
        <v>1016.0</v>
      </c>
      <c r="B1023" s="129">
        <v>37.0</v>
      </c>
      <c r="C1023" s="129">
        <v>27.0</v>
      </c>
      <c r="D1023" s="129">
        <v>2.0</v>
      </c>
      <c r="E1023" s="131">
        <v>37.2</v>
      </c>
      <c r="F1023" s="51">
        <v>9.2</v>
      </c>
      <c r="G1023" s="131">
        <v>6.0</v>
      </c>
      <c r="H1023" s="130">
        <v>3.0</v>
      </c>
      <c r="J1023" s="51">
        <v>356.0</v>
      </c>
      <c r="K1023" s="131">
        <v>10.0</v>
      </c>
      <c r="L1023" s="131">
        <v>10.0</v>
      </c>
      <c r="M1023" s="131">
        <v>10.0</v>
      </c>
      <c r="N1023" s="53">
        <v>5.0</v>
      </c>
      <c r="O1023" s="53">
        <v>5.0</v>
      </c>
      <c r="P1023" s="131">
        <v>10.0</v>
      </c>
      <c r="Q1023" s="130"/>
      <c r="R1023" s="51"/>
      <c r="S1023" s="51"/>
    </row>
    <row r="1024" ht="14.25" customHeight="1">
      <c r="A1024" s="129">
        <v>1017.0</v>
      </c>
      <c r="B1024" s="129">
        <v>25.0</v>
      </c>
      <c r="C1024" s="129">
        <v>27.0</v>
      </c>
      <c r="D1024" s="129">
        <v>3.0</v>
      </c>
      <c r="E1024" s="53">
        <v>37.2</v>
      </c>
      <c r="F1024" s="51">
        <v>8.1</v>
      </c>
      <c r="G1024" s="53">
        <v>6.6</v>
      </c>
      <c r="H1024" s="130">
        <v>2.3</v>
      </c>
      <c r="J1024" s="51">
        <v>357.0</v>
      </c>
      <c r="K1024" s="53">
        <v>10.0</v>
      </c>
      <c r="L1024" s="53">
        <v>10.0</v>
      </c>
      <c r="M1024" s="53">
        <v>10.0</v>
      </c>
      <c r="N1024" s="53">
        <v>5.0</v>
      </c>
      <c r="O1024" s="53">
        <v>5.0</v>
      </c>
      <c r="P1024" s="53">
        <v>8.0</v>
      </c>
      <c r="Q1024" s="130"/>
      <c r="R1024" s="51"/>
      <c r="S1024" s="51"/>
    </row>
    <row r="1025" ht="14.25" customHeight="1">
      <c r="A1025" s="129">
        <v>1018.0</v>
      </c>
      <c r="B1025" s="129">
        <v>11.0</v>
      </c>
      <c r="C1025" s="129">
        <v>27.0</v>
      </c>
      <c r="D1025" s="129">
        <v>4.0</v>
      </c>
      <c r="E1025" s="53">
        <v>31.9</v>
      </c>
      <c r="F1025" s="51">
        <v>6.2</v>
      </c>
      <c r="G1025" s="53">
        <v>6.1</v>
      </c>
      <c r="H1025" s="130">
        <v>2.0</v>
      </c>
      <c r="J1025" s="51">
        <v>358.0</v>
      </c>
      <c r="K1025" s="53">
        <v>10.0</v>
      </c>
      <c r="L1025" s="53">
        <v>10.0</v>
      </c>
      <c r="M1025" s="53">
        <v>10.0</v>
      </c>
      <c r="N1025" s="53">
        <v>5.0</v>
      </c>
      <c r="O1025" s="53">
        <v>5.0</v>
      </c>
      <c r="P1025" s="53">
        <v>5.0</v>
      </c>
      <c r="Q1025" s="130"/>
      <c r="R1025" s="51"/>
      <c r="S1025" s="51"/>
    </row>
    <row r="1026" ht="14.25" customHeight="1">
      <c r="A1026" s="129">
        <v>1019.0</v>
      </c>
      <c r="B1026" s="129">
        <v>19.0</v>
      </c>
      <c r="C1026" s="129">
        <v>27.0</v>
      </c>
      <c r="D1026" s="129">
        <v>5.0</v>
      </c>
      <c r="E1026" s="53">
        <v>25.6</v>
      </c>
      <c r="F1026" s="51">
        <v>7.4</v>
      </c>
      <c r="G1026" s="53">
        <v>5.1</v>
      </c>
      <c r="H1026" s="130">
        <v>2.0</v>
      </c>
      <c r="J1026" s="51">
        <v>359.0</v>
      </c>
      <c r="K1026" s="53">
        <v>6.0</v>
      </c>
      <c r="L1026" s="53">
        <v>8.0</v>
      </c>
      <c r="M1026" s="53">
        <v>10.0</v>
      </c>
      <c r="N1026" s="53">
        <v>5.0</v>
      </c>
      <c r="O1026" s="53">
        <v>5.0</v>
      </c>
      <c r="P1026" s="53">
        <v>10.0</v>
      </c>
      <c r="Q1026" s="130"/>
      <c r="R1026" s="51"/>
      <c r="S1026" s="51"/>
    </row>
    <row r="1027" ht="14.25" customHeight="1">
      <c r="A1027" s="129">
        <v>1020.0</v>
      </c>
      <c r="B1027" s="129">
        <v>22.0</v>
      </c>
      <c r="C1027" s="129">
        <v>27.0</v>
      </c>
      <c r="D1027" s="129">
        <v>6.0</v>
      </c>
      <c r="E1027" s="53">
        <v>30.8</v>
      </c>
      <c r="F1027" s="51">
        <v>7.9</v>
      </c>
      <c r="G1027" s="53">
        <v>5.1</v>
      </c>
      <c r="H1027" s="130">
        <v>2.15</v>
      </c>
      <c r="J1027" s="51">
        <v>360.0</v>
      </c>
      <c r="K1027" s="53">
        <v>6.0</v>
      </c>
      <c r="L1027" s="53">
        <v>2.0</v>
      </c>
      <c r="M1027" s="53">
        <v>10.0</v>
      </c>
      <c r="N1027" s="53">
        <v>5.0</v>
      </c>
      <c r="O1027" s="53">
        <v>5.0</v>
      </c>
      <c r="P1027" s="53">
        <v>10.0</v>
      </c>
      <c r="Q1027" s="130"/>
      <c r="R1027" s="51"/>
      <c r="S1027" s="51"/>
    </row>
    <row r="1028" ht="14.25" customHeight="1">
      <c r="A1028" s="129">
        <v>1021.0</v>
      </c>
      <c r="B1028" s="129">
        <v>29.0</v>
      </c>
      <c r="C1028" s="129">
        <v>27.0</v>
      </c>
      <c r="D1028" s="129">
        <v>7.0</v>
      </c>
      <c r="E1028" s="53">
        <v>30.8</v>
      </c>
      <c r="F1028" s="51" t="s">
        <v>99</v>
      </c>
      <c r="G1028" s="53">
        <v>5.3</v>
      </c>
      <c r="H1028" s="130">
        <v>2.5</v>
      </c>
      <c r="J1028" s="29"/>
      <c r="K1028" s="53">
        <v>10.0</v>
      </c>
      <c r="L1028" s="53">
        <v>10.0</v>
      </c>
      <c r="M1028" s="53">
        <v>10.0</v>
      </c>
      <c r="N1028" s="53">
        <v>5.0</v>
      </c>
      <c r="O1028" s="53">
        <v>5.0</v>
      </c>
      <c r="P1028" s="53">
        <v>10.0</v>
      </c>
      <c r="Q1028" s="130"/>
      <c r="R1028" s="51"/>
      <c r="S1028" s="29"/>
    </row>
    <row r="1029" ht="14.25" customHeight="1">
      <c r="A1029" s="129">
        <v>1022.0</v>
      </c>
      <c r="B1029" s="129">
        <v>39.0</v>
      </c>
      <c r="C1029" s="129">
        <v>27.0</v>
      </c>
      <c r="D1029" s="129">
        <v>8.0</v>
      </c>
      <c r="E1029" s="53" t="s">
        <v>19</v>
      </c>
      <c r="F1029" s="51">
        <v>8.0</v>
      </c>
      <c r="G1029" s="53" t="s">
        <v>19</v>
      </c>
      <c r="H1029" s="130">
        <v>2.0</v>
      </c>
      <c r="J1029" s="51">
        <v>361.0</v>
      </c>
      <c r="K1029" s="53" t="s">
        <v>19</v>
      </c>
      <c r="L1029" s="53" t="s">
        <v>19</v>
      </c>
      <c r="M1029" s="53" t="s">
        <v>19</v>
      </c>
      <c r="N1029" s="53" t="s">
        <v>19</v>
      </c>
      <c r="O1029" s="53" t="s">
        <v>19</v>
      </c>
      <c r="P1029" s="53" t="s">
        <v>19</v>
      </c>
      <c r="Q1029" s="130"/>
      <c r="R1029" s="51"/>
      <c r="S1029" s="51"/>
    </row>
    <row r="1030" ht="14.25" customHeight="1">
      <c r="A1030" s="129">
        <v>1023.0</v>
      </c>
      <c r="B1030" s="129">
        <v>17.0</v>
      </c>
      <c r="C1030" s="129">
        <v>27.0</v>
      </c>
      <c r="D1030" s="129">
        <v>9.0</v>
      </c>
      <c r="E1030" s="53">
        <v>32.5</v>
      </c>
      <c r="F1030" s="51">
        <v>7.6</v>
      </c>
      <c r="G1030" s="53">
        <v>5.2</v>
      </c>
      <c r="H1030" s="130">
        <v>2.5</v>
      </c>
      <c r="J1030" s="51">
        <v>362.0</v>
      </c>
      <c r="K1030" s="53">
        <v>6.0</v>
      </c>
      <c r="L1030" s="53">
        <v>2.0</v>
      </c>
      <c r="M1030" s="53">
        <v>10.0</v>
      </c>
      <c r="N1030" s="53">
        <v>5.0</v>
      </c>
      <c r="O1030" s="53">
        <v>5.0</v>
      </c>
      <c r="P1030" s="53">
        <v>10.0</v>
      </c>
      <c r="Q1030" s="130"/>
      <c r="R1030" s="51"/>
      <c r="S1030" s="51"/>
    </row>
    <row r="1031" ht="14.25" customHeight="1">
      <c r="A1031" s="129">
        <v>1024.0</v>
      </c>
      <c r="B1031" s="129">
        <v>3.0</v>
      </c>
      <c r="C1031" s="129">
        <v>27.0</v>
      </c>
      <c r="D1031" s="129">
        <v>10.0</v>
      </c>
      <c r="E1031" s="53">
        <v>32.6</v>
      </c>
      <c r="F1031" s="51">
        <v>5.8</v>
      </c>
      <c r="G1031" s="53">
        <v>5.8</v>
      </c>
      <c r="H1031" s="130">
        <v>2.2</v>
      </c>
      <c r="J1031" s="51">
        <v>363.0</v>
      </c>
      <c r="K1031" s="53">
        <v>6.0</v>
      </c>
      <c r="L1031" s="53">
        <v>2.0</v>
      </c>
      <c r="M1031" s="53">
        <v>10.0</v>
      </c>
      <c r="N1031" s="53">
        <v>5.0</v>
      </c>
      <c r="O1031" s="53">
        <v>5.0</v>
      </c>
      <c r="P1031" s="53">
        <v>10.0</v>
      </c>
      <c r="Q1031" s="130"/>
      <c r="R1031" s="51"/>
      <c r="S1031" s="51"/>
    </row>
    <row r="1032" ht="14.25" customHeight="1">
      <c r="A1032" s="129">
        <v>1025.0</v>
      </c>
      <c r="B1032" s="129">
        <v>33.0</v>
      </c>
      <c r="C1032" s="129">
        <v>27.0</v>
      </c>
      <c r="D1032" s="129">
        <v>11.0</v>
      </c>
      <c r="E1032" s="53">
        <v>32.5</v>
      </c>
      <c r="F1032" s="51">
        <v>6.0</v>
      </c>
      <c r="G1032" s="53">
        <v>4.2</v>
      </c>
      <c r="H1032" s="130">
        <v>2.05</v>
      </c>
      <c r="J1032" s="51">
        <v>364.0</v>
      </c>
      <c r="K1032" s="53">
        <v>10.0</v>
      </c>
      <c r="L1032" s="53">
        <v>10.0</v>
      </c>
      <c r="M1032" s="53">
        <v>10.0</v>
      </c>
      <c r="N1032" s="53">
        <v>5.0</v>
      </c>
      <c r="O1032" s="53">
        <v>5.0</v>
      </c>
      <c r="P1032" s="53">
        <v>10.0</v>
      </c>
      <c r="Q1032" s="130"/>
      <c r="R1032" s="51"/>
      <c r="S1032" s="51"/>
    </row>
    <row r="1033" ht="14.25" customHeight="1">
      <c r="A1033" s="129">
        <v>1026.0</v>
      </c>
      <c r="B1033" s="129">
        <v>14.0</v>
      </c>
      <c r="C1033" s="129">
        <v>27.0</v>
      </c>
      <c r="D1033" s="129">
        <v>12.0</v>
      </c>
      <c r="E1033" s="53">
        <v>29.5</v>
      </c>
      <c r="F1033" s="51">
        <v>7.5</v>
      </c>
      <c r="G1033" s="53">
        <v>5.0</v>
      </c>
      <c r="H1033" s="130">
        <v>2.2</v>
      </c>
      <c r="J1033" s="51">
        <v>365.0</v>
      </c>
      <c r="K1033" s="53">
        <v>6.0</v>
      </c>
      <c r="L1033" s="53">
        <v>2.0</v>
      </c>
      <c r="M1033" s="53">
        <v>2.0</v>
      </c>
      <c r="N1033" s="53">
        <v>5.0</v>
      </c>
      <c r="O1033" s="53">
        <v>5.0</v>
      </c>
      <c r="P1033" s="53">
        <v>20.0</v>
      </c>
      <c r="Q1033" s="130"/>
      <c r="R1033" s="51"/>
      <c r="S1033" s="51"/>
    </row>
    <row r="1034" ht="14.25" customHeight="1">
      <c r="A1034" s="129">
        <v>1027.0</v>
      </c>
      <c r="B1034" s="129">
        <v>10.0</v>
      </c>
      <c r="C1034" s="129">
        <v>27.0</v>
      </c>
      <c r="D1034" s="129">
        <v>13.0</v>
      </c>
      <c r="E1034" s="53">
        <v>32.1</v>
      </c>
      <c r="F1034" s="51">
        <v>7.0</v>
      </c>
      <c r="G1034" s="53">
        <v>4.7</v>
      </c>
      <c r="H1034" s="130">
        <v>2.8</v>
      </c>
      <c r="J1034" s="51">
        <v>366.0</v>
      </c>
      <c r="K1034" s="53">
        <v>6.0</v>
      </c>
      <c r="L1034" s="53">
        <v>2.0</v>
      </c>
      <c r="M1034" s="53">
        <v>8.0</v>
      </c>
      <c r="N1034" s="53">
        <v>5.0</v>
      </c>
      <c r="O1034" s="53">
        <v>5.0</v>
      </c>
      <c r="P1034" s="53">
        <v>20.0</v>
      </c>
      <c r="Q1034" s="130"/>
      <c r="R1034" s="51"/>
      <c r="S1034" s="51"/>
    </row>
    <row r="1035" ht="14.25" customHeight="1">
      <c r="A1035" s="129">
        <v>1028.0</v>
      </c>
      <c r="B1035" s="129">
        <v>4.0</v>
      </c>
      <c r="C1035" s="129">
        <v>27.0</v>
      </c>
      <c r="D1035" s="129">
        <v>14.0</v>
      </c>
      <c r="E1035" s="53">
        <v>27.9</v>
      </c>
      <c r="F1035" s="51">
        <v>9.2</v>
      </c>
      <c r="G1035" s="53">
        <v>5.9</v>
      </c>
      <c r="H1035" s="130">
        <v>2.95</v>
      </c>
      <c r="J1035" s="51">
        <v>367.0</v>
      </c>
      <c r="K1035" s="53">
        <v>10.0</v>
      </c>
      <c r="L1035" s="53">
        <v>10.0</v>
      </c>
      <c r="M1035" s="53">
        <v>10.0</v>
      </c>
      <c r="N1035" s="53">
        <v>5.0</v>
      </c>
      <c r="O1035" s="53">
        <v>5.0</v>
      </c>
      <c r="P1035" s="53">
        <v>10.0</v>
      </c>
      <c r="Q1035" s="130"/>
      <c r="R1035" s="51"/>
      <c r="S1035" s="51"/>
    </row>
    <row r="1036" ht="14.25" customHeight="1">
      <c r="A1036" s="129">
        <v>1029.0</v>
      </c>
      <c r="B1036" s="129">
        <v>16.0</v>
      </c>
      <c r="C1036" s="129">
        <v>27.0</v>
      </c>
      <c r="D1036" s="129">
        <v>15.0</v>
      </c>
      <c r="E1036" s="53">
        <v>36.5</v>
      </c>
      <c r="F1036" s="51">
        <v>8.4</v>
      </c>
      <c r="G1036" s="53">
        <v>4.6</v>
      </c>
      <c r="H1036" s="130">
        <v>1.8</v>
      </c>
      <c r="J1036" s="51">
        <v>368.0</v>
      </c>
      <c r="K1036" s="53">
        <v>6.0</v>
      </c>
      <c r="L1036" s="53">
        <v>2.0</v>
      </c>
      <c r="M1036" s="53">
        <v>10.0</v>
      </c>
      <c r="N1036" s="53">
        <v>5.0</v>
      </c>
      <c r="O1036" s="53">
        <v>5.0</v>
      </c>
      <c r="P1036" s="53">
        <v>10.0</v>
      </c>
      <c r="Q1036" s="130"/>
      <c r="R1036" s="51"/>
      <c r="S1036" s="51"/>
    </row>
    <row r="1037" ht="14.25" customHeight="1">
      <c r="A1037" s="129">
        <v>1030.0</v>
      </c>
      <c r="B1037" s="129">
        <v>12.0</v>
      </c>
      <c r="C1037" s="129">
        <v>27.0</v>
      </c>
      <c r="D1037" s="129">
        <v>16.0</v>
      </c>
      <c r="E1037" s="53">
        <v>26.4</v>
      </c>
      <c r="F1037" s="51">
        <v>7.0</v>
      </c>
      <c r="G1037" s="53">
        <v>5.1</v>
      </c>
      <c r="H1037" s="130">
        <v>1.95</v>
      </c>
      <c r="J1037" s="51">
        <v>369.0</v>
      </c>
      <c r="K1037" s="53">
        <v>10.0</v>
      </c>
      <c r="L1037" s="53">
        <v>10.0</v>
      </c>
      <c r="M1037" s="53">
        <v>10.0</v>
      </c>
      <c r="N1037" s="53">
        <v>5.0</v>
      </c>
      <c r="O1037" s="53">
        <v>5.0</v>
      </c>
      <c r="P1037" s="53">
        <v>5.0</v>
      </c>
      <c r="Q1037" s="130"/>
      <c r="R1037" s="51"/>
      <c r="S1037" s="51"/>
    </row>
    <row r="1038" ht="14.25" customHeight="1">
      <c r="A1038" s="129">
        <v>1031.0</v>
      </c>
      <c r="B1038" s="129">
        <v>32.0</v>
      </c>
      <c r="C1038" s="129">
        <v>27.0</v>
      </c>
      <c r="D1038" s="129">
        <v>17.0</v>
      </c>
      <c r="E1038" s="53">
        <v>31.1</v>
      </c>
      <c r="F1038" s="51">
        <v>8.0</v>
      </c>
      <c r="G1038" s="53">
        <v>5.2</v>
      </c>
      <c r="H1038" s="130">
        <v>2.3</v>
      </c>
      <c r="J1038" s="51">
        <v>370.0</v>
      </c>
      <c r="K1038" s="53">
        <v>6.0</v>
      </c>
      <c r="L1038" s="53">
        <v>2.0</v>
      </c>
      <c r="M1038" s="53">
        <v>10.0</v>
      </c>
      <c r="N1038" s="53">
        <v>5.0</v>
      </c>
      <c r="O1038" s="53">
        <v>5.0</v>
      </c>
      <c r="P1038" s="53">
        <v>5.0</v>
      </c>
      <c r="Q1038" s="130"/>
      <c r="R1038" s="51"/>
      <c r="S1038" s="51"/>
    </row>
    <row r="1039" ht="14.25" customHeight="1">
      <c r="A1039" s="129">
        <v>1032.0</v>
      </c>
      <c r="B1039" s="129">
        <v>20.0</v>
      </c>
      <c r="C1039" s="129">
        <v>27.0</v>
      </c>
      <c r="D1039" s="129">
        <v>18.0</v>
      </c>
      <c r="E1039" s="53">
        <v>32.6</v>
      </c>
      <c r="F1039" s="51">
        <v>6.0</v>
      </c>
      <c r="G1039" s="53">
        <v>5.6</v>
      </c>
      <c r="H1039" s="130">
        <v>1.6</v>
      </c>
      <c r="J1039" s="51">
        <v>371.0</v>
      </c>
      <c r="K1039" s="53">
        <v>6.0</v>
      </c>
      <c r="L1039" s="53">
        <v>8.0</v>
      </c>
      <c r="M1039" s="53">
        <v>10.0</v>
      </c>
      <c r="N1039" s="53">
        <v>5.0</v>
      </c>
      <c r="O1039" s="53">
        <v>5.0</v>
      </c>
      <c r="P1039" s="53">
        <v>10.0</v>
      </c>
      <c r="Q1039" s="130"/>
      <c r="R1039" s="51"/>
      <c r="S1039" s="51"/>
    </row>
    <row r="1040" ht="14.25" customHeight="1">
      <c r="A1040" s="129">
        <v>1033.0</v>
      </c>
      <c r="B1040" s="129">
        <v>2.0</v>
      </c>
      <c r="C1040" s="129">
        <v>27.0</v>
      </c>
      <c r="D1040" s="129">
        <v>19.0</v>
      </c>
      <c r="E1040" s="53">
        <v>22.9</v>
      </c>
      <c r="F1040" s="51">
        <v>6.3</v>
      </c>
      <c r="G1040" s="53">
        <v>4.5</v>
      </c>
      <c r="H1040" s="130">
        <v>2.1</v>
      </c>
      <c r="J1040" s="51">
        <v>372.0</v>
      </c>
      <c r="K1040" s="53">
        <v>6.0</v>
      </c>
      <c r="L1040" s="53">
        <v>10.0</v>
      </c>
      <c r="M1040" s="53">
        <v>10.0</v>
      </c>
      <c r="N1040" s="53">
        <v>5.0</v>
      </c>
      <c r="O1040" s="53">
        <v>5.0</v>
      </c>
      <c r="P1040" s="53">
        <v>9.0</v>
      </c>
      <c r="Q1040" s="130"/>
      <c r="R1040" s="51"/>
      <c r="S1040" s="51"/>
    </row>
    <row r="1041" ht="14.25" customHeight="1">
      <c r="A1041" s="129">
        <v>1034.0</v>
      </c>
      <c r="B1041" s="129">
        <v>21.0</v>
      </c>
      <c r="C1041" s="129">
        <v>27.0</v>
      </c>
      <c r="D1041" s="129">
        <v>20.0</v>
      </c>
      <c r="E1041" s="53">
        <v>30.1</v>
      </c>
      <c r="F1041" s="51">
        <v>8.5</v>
      </c>
      <c r="G1041" s="53">
        <v>5.0</v>
      </c>
      <c r="H1041" s="130">
        <v>2.4</v>
      </c>
      <c r="J1041" s="51">
        <v>373.0</v>
      </c>
      <c r="K1041" s="53">
        <v>6.0</v>
      </c>
      <c r="L1041" s="53">
        <v>2.0</v>
      </c>
      <c r="M1041" s="53">
        <v>10.0</v>
      </c>
      <c r="N1041" s="53">
        <v>5.0</v>
      </c>
      <c r="O1041" s="53">
        <v>5.0</v>
      </c>
      <c r="P1041" s="53">
        <v>10.0</v>
      </c>
      <c r="Q1041" s="130"/>
      <c r="R1041" s="51"/>
      <c r="S1041" s="51"/>
    </row>
    <row r="1042" ht="14.25" customHeight="1">
      <c r="A1042" s="129">
        <v>1035.0</v>
      </c>
      <c r="B1042" s="129">
        <v>23.0</v>
      </c>
      <c r="C1042" s="129">
        <v>27.0</v>
      </c>
      <c r="D1042" s="129">
        <v>21.0</v>
      </c>
      <c r="E1042" s="53">
        <v>35.7</v>
      </c>
      <c r="F1042" s="51">
        <v>10.0</v>
      </c>
      <c r="G1042" s="53">
        <v>6.0</v>
      </c>
      <c r="H1042" s="130">
        <v>3.1</v>
      </c>
      <c r="J1042" s="51">
        <v>374.0</v>
      </c>
      <c r="K1042" s="53">
        <v>6.0</v>
      </c>
      <c r="L1042" s="53">
        <v>2.0</v>
      </c>
      <c r="M1042" s="53">
        <v>10.0</v>
      </c>
      <c r="N1042" s="53">
        <v>5.0</v>
      </c>
      <c r="O1042" s="53">
        <v>5.0</v>
      </c>
      <c r="P1042" s="53">
        <v>9.0</v>
      </c>
      <c r="Q1042" s="130"/>
      <c r="R1042" s="51"/>
      <c r="S1042" s="51"/>
    </row>
    <row r="1043" ht="14.25" customHeight="1">
      <c r="A1043" s="129">
        <v>1036.0</v>
      </c>
      <c r="B1043" s="129">
        <v>28.0</v>
      </c>
      <c r="C1043" s="129">
        <v>27.0</v>
      </c>
      <c r="D1043" s="129">
        <v>22.0</v>
      </c>
      <c r="E1043" s="53">
        <v>41.4</v>
      </c>
      <c r="F1043" s="51">
        <v>8.0</v>
      </c>
      <c r="G1043" s="53">
        <v>6.3</v>
      </c>
      <c r="H1043" s="130">
        <v>2.5</v>
      </c>
      <c r="J1043" s="51">
        <v>375.0</v>
      </c>
      <c r="K1043" s="53">
        <v>6.0</v>
      </c>
      <c r="L1043" s="53">
        <v>2.0</v>
      </c>
      <c r="M1043" s="53">
        <v>10.0</v>
      </c>
      <c r="N1043" s="53">
        <v>5.0</v>
      </c>
      <c r="O1043" s="53">
        <v>5.0</v>
      </c>
      <c r="P1043" s="53">
        <v>10.0</v>
      </c>
      <c r="Q1043" s="130"/>
      <c r="R1043" s="51"/>
      <c r="S1043" s="51"/>
    </row>
    <row r="1044" ht="14.25" customHeight="1">
      <c r="A1044" s="129">
        <v>1037.0</v>
      </c>
      <c r="B1044" s="129">
        <v>36.0</v>
      </c>
      <c r="C1044" s="129">
        <v>27.0</v>
      </c>
      <c r="D1044" s="129">
        <v>23.0</v>
      </c>
      <c r="E1044" s="53">
        <v>36.1</v>
      </c>
      <c r="F1044" s="51" t="s">
        <v>99</v>
      </c>
      <c r="G1044" s="53">
        <v>6.0</v>
      </c>
      <c r="H1044" s="130">
        <v>2.9</v>
      </c>
      <c r="I1044" s="129" t="s">
        <v>83</v>
      </c>
      <c r="J1044" s="29"/>
      <c r="K1044" s="53">
        <v>0.0</v>
      </c>
      <c r="L1044" s="53">
        <v>0.0</v>
      </c>
      <c r="M1044" s="53">
        <v>0.0</v>
      </c>
      <c r="N1044" s="53">
        <v>5.0</v>
      </c>
      <c r="O1044" s="53">
        <v>5.0</v>
      </c>
      <c r="P1044" s="53" t="s">
        <v>21</v>
      </c>
      <c r="Q1044" s="130"/>
      <c r="R1044" s="51"/>
      <c r="S1044" s="29"/>
      <c r="AB1044" s="53" t="s">
        <v>20</v>
      </c>
    </row>
    <row r="1045" ht="14.25" customHeight="1">
      <c r="A1045" s="129">
        <v>1038.0</v>
      </c>
      <c r="B1045" s="129">
        <v>13.0</v>
      </c>
      <c r="C1045" s="129">
        <v>27.0</v>
      </c>
      <c r="D1045" s="129">
        <v>24.0</v>
      </c>
      <c r="E1045" s="53" t="s">
        <v>19</v>
      </c>
      <c r="F1045" s="51">
        <v>8.0</v>
      </c>
      <c r="G1045" s="53" t="s">
        <v>19</v>
      </c>
      <c r="H1045" s="130">
        <v>2.1</v>
      </c>
      <c r="J1045" s="51">
        <v>376.0</v>
      </c>
      <c r="K1045" s="53" t="s">
        <v>19</v>
      </c>
      <c r="L1045" s="53" t="s">
        <v>19</v>
      </c>
      <c r="M1045" s="53" t="s">
        <v>19</v>
      </c>
      <c r="N1045" s="53" t="s">
        <v>19</v>
      </c>
      <c r="O1045" s="53" t="s">
        <v>19</v>
      </c>
      <c r="P1045" s="53" t="s">
        <v>19</v>
      </c>
      <c r="Q1045" s="130"/>
      <c r="R1045" s="51"/>
      <c r="S1045" s="51"/>
      <c r="AB1045" s="53" t="s">
        <v>137</v>
      </c>
    </row>
    <row r="1046" ht="14.25" customHeight="1">
      <c r="A1046" s="129">
        <v>1039.0</v>
      </c>
      <c r="B1046" s="129">
        <v>38.0</v>
      </c>
      <c r="C1046" s="129">
        <v>27.0</v>
      </c>
      <c r="D1046" s="129">
        <v>25.0</v>
      </c>
      <c r="E1046" s="53">
        <v>33.7</v>
      </c>
      <c r="F1046" s="51">
        <v>9.0</v>
      </c>
      <c r="G1046" s="53">
        <v>5.8</v>
      </c>
      <c r="H1046" s="130">
        <v>2.4</v>
      </c>
      <c r="J1046" s="51">
        <v>377.0</v>
      </c>
      <c r="K1046" s="53">
        <v>10.0</v>
      </c>
      <c r="L1046" s="53">
        <v>10.0</v>
      </c>
      <c r="M1046" s="53">
        <v>10.0</v>
      </c>
      <c r="N1046" s="53">
        <v>5.0</v>
      </c>
      <c r="O1046" s="53">
        <v>5.0</v>
      </c>
      <c r="P1046" s="53">
        <v>10.0</v>
      </c>
      <c r="Q1046" s="130"/>
      <c r="R1046" s="51"/>
      <c r="S1046" s="51"/>
    </row>
    <row r="1047" ht="14.25" customHeight="1">
      <c r="A1047" s="129">
        <v>1040.0</v>
      </c>
      <c r="B1047" s="129">
        <v>27.0</v>
      </c>
      <c r="C1047" s="129">
        <v>27.0</v>
      </c>
      <c r="D1047" s="129">
        <v>26.0</v>
      </c>
      <c r="E1047" s="53">
        <v>39.5</v>
      </c>
      <c r="F1047" s="51">
        <v>8.5</v>
      </c>
      <c r="G1047" s="53">
        <v>6.4</v>
      </c>
      <c r="H1047" s="130">
        <v>2.4</v>
      </c>
      <c r="J1047" s="51">
        <v>378.0</v>
      </c>
      <c r="K1047" s="53">
        <v>10.0</v>
      </c>
      <c r="L1047" s="53">
        <v>10.0</v>
      </c>
      <c r="M1047" s="53">
        <v>8.0</v>
      </c>
      <c r="N1047" s="53">
        <v>5.0</v>
      </c>
      <c r="O1047" s="53">
        <v>5.0</v>
      </c>
      <c r="P1047" s="53">
        <v>20.0</v>
      </c>
      <c r="Q1047" s="130"/>
      <c r="R1047" s="51"/>
      <c r="S1047" s="51"/>
    </row>
    <row r="1048" ht="14.25" customHeight="1">
      <c r="A1048" s="129">
        <v>1041.0</v>
      </c>
      <c r="B1048" s="129">
        <v>5.0</v>
      </c>
      <c r="C1048" s="129">
        <v>27.0</v>
      </c>
      <c r="D1048" s="129">
        <v>27.0</v>
      </c>
      <c r="E1048" s="53">
        <v>34.4</v>
      </c>
      <c r="F1048" s="51">
        <v>9.7</v>
      </c>
      <c r="G1048" s="53">
        <v>5.7</v>
      </c>
      <c r="H1048" s="130">
        <v>2.5</v>
      </c>
      <c r="J1048" s="51">
        <v>379.0</v>
      </c>
      <c r="K1048" s="53">
        <v>6.0</v>
      </c>
      <c r="L1048" s="53">
        <v>10.0</v>
      </c>
      <c r="M1048" s="53">
        <v>8.0</v>
      </c>
      <c r="N1048" s="53">
        <v>5.0</v>
      </c>
      <c r="O1048" s="53">
        <v>5.0</v>
      </c>
      <c r="P1048" s="53">
        <v>10.0</v>
      </c>
      <c r="Q1048" s="130"/>
      <c r="R1048" s="51"/>
      <c r="S1048" s="51"/>
    </row>
    <row r="1049" ht="14.25" customHeight="1">
      <c r="A1049" s="129">
        <v>1042.0</v>
      </c>
      <c r="B1049" s="129">
        <v>1.0</v>
      </c>
      <c r="C1049" s="129">
        <v>27.0</v>
      </c>
      <c r="D1049" s="129">
        <v>28.0</v>
      </c>
      <c r="E1049" s="53">
        <v>38.5</v>
      </c>
      <c r="F1049" s="51">
        <v>11.0</v>
      </c>
      <c r="G1049" s="53">
        <v>6.0</v>
      </c>
      <c r="H1049" s="130">
        <v>3.15</v>
      </c>
      <c r="J1049" s="51">
        <v>380.0</v>
      </c>
      <c r="K1049" s="53">
        <v>10.0</v>
      </c>
      <c r="L1049" s="53">
        <v>10.0</v>
      </c>
      <c r="M1049" s="53">
        <v>10.0</v>
      </c>
      <c r="N1049" s="53">
        <v>5.0</v>
      </c>
      <c r="O1049" s="53">
        <v>5.0</v>
      </c>
      <c r="P1049" s="53">
        <v>10.0</v>
      </c>
      <c r="Q1049" s="130"/>
      <c r="R1049" s="51"/>
      <c r="S1049" s="51"/>
    </row>
    <row r="1050" ht="14.25" customHeight="1">
      <c r="A1050" s="129">
        <v>1043.0</v>
      </c>
      <c r="B1050" s="129">
        <v>9.0</v>
      </c>
      <c r="C1050" s="129">
        <v>27.0</v>
      </c>
      <c r="D1050" s="129">
        <v>29.0</v>
      </c>
      <c r="E1050" s="53">
        <v>49.4</v>
      </c>
      <c r="F1050" s="51">
        <v>8.5</v>
      </c>
      <c r="G1050" s="53">
        <v>6.8</v>
      </c>
      <c r="H1050" s="130">
        <v>2.3</v>
      </c>
      <c r="J1050" s="51">
        <v>381.0</v>
      </c>
      <c r="K1050" s="53">
        <v>6.0</v>
      </c>
      <c r="L1050" s="53">
        <v>8.0</v>
      </c>
      <c r="M1050" s="53">
        <v>8.0</v>
      </c>
      <c r="N1050" s="53">
        <v>5.0</v>
      </c>
      <c r="O1050" s="53">
        <v>5.0</v>
      </c>
      <c r="P1050" s="53">
        <v>10.0</v>
      </c>
      <c r="Q1050" s="130"/>
      <c r="R1050" s="51"/>
      <c r="S1050" s="51"/>
      <c r="AB1050" s="53" t="s">
        <v>60</v>
      </c>
    </row>
    <row r="1051" ht="14.25" customHeight="1">
      <c r="A1051" s="129">
        <v>1044.0</v>
      </c>
      <c r="B1051" s="129">
        <v>30.0</v>
      </c>
      <c r="C1051" s="129">
        <v>27.0</v>
      </c>
      <c r="D1051" s="129">
        <v>30.0</v>
      </c>
      <c r="E1051" s="53">
        <v>35.1</v>
      </c>
      <c r="F1051" s="51">
        <v>9.0</v>
      </c>
      <c r="G1051" s="53">
        <v>5.8</v>
      </c>
      <c r="H1051" s="130">
        <v>3.0</v>
      </c>
      <c r="J1051" s="51">
        <v>382.0</v>
      </c>
      <c r="K1051" s="53">
        <v>6.0</v>
      </c>
      <c r="L1051" s="53">
        <v>8.0</v>
      </c>
      <c r="M1051" s="53">
        <v>2.0</v>
      </c>
      <c r="N1051" s="53">
        <v>5.0</v>
      </c>
      <c r="O1051" s="53">
        <v>5.0</v>
      </c>
      <c r="P1051" s="53">
        <v>10.0</v>
      </c>
      <c r="Q1051" s="130"/>
      <c r="R1051" s="51"/>
      <c r="S1051" s="51"/>
    </row>
    <row r="1052" ht="14.25" customHeight="1">
      <c r="A1052" s="129">
        <v>1045.0</v>
      </c>
      <c r="B1052" s="129">
        <v>18.0</v>
      </c>
      <c r="C1052" s="129">
        <v>27.0</v>
      </c>
      <c r="D1052" s="129">
        <v>31.0</v>
      </c>
      <c r="E1052" s="53">
        <v>36.5</v>
      </c>
      <c r="F1052" s="51">
        <v>7.5</v>
      </c>
      <c r="G1052" s="53">
        <v>6.2</v>
      </c>
      <c r="H1052" s="130">
        <v>2.3</v>
      </c>
      <c r="J1052" s="51">
        <v>383.0</v>
      </c>
      <c r="K1052" s="53">
        <v>6.0</v>
      </c>
      <c r="L1052" s="53">
        <v>8.0</v>
      </c>
      <c r="M1052" s="53">
        <v>10.0</v>
      </c>
      <c r="N1052" s="53">
        <v>5.0</v>
      </c>
      <c r="O1052" s="53">
        <v>5.0</v>
      </c>
      <c r="P1052" s="53">
        <v>10.0</v>
      </c>
      <c r="Q1052" s="130"/>
      <c r="R1052" s="51"/>
      <c r="S1052" s="51"/>
    </row>
    <row r="1053" ht="14.25" customHeight="1">
      <c r="A1053" s="129">
        <v>1046.0</v>
      </c>
      <c r="B1053" s="129">
        <v>24.0</v>
      </c>
      <c r="C1053" s="129">
        <v>27.0</v>
      </c>
      <c r="D1053" s="129">
        <v>32.0</v>
      </c>
      <c r="E1053" s="53">
        <v>34.9</v>
      </c>
      <c r="F1053" s="51">
        <v>0.0</v>
      </c>
      <c r="G1053" s="53">
        <v>6.4</v>
      </c>
      <c r="H1053" s="130">
        <v>2.8</v>
      </c>
      <c r="J1053" s="51">
        <v>0.0</v>
      </c>
      <c r="K1053" s="53">
        <v>6.0</v>
      </c>
      <c r="L1053" s="53">
        <v>10.0</v>
      </c>
      <c r="M1053" s="53">
        <v>10.0</v>
      </c>
      <c r="N1053" s="53">
        <v>5.0</v>
      </c>
      <c r="O1053" s="53">
        <v>5.0</v>
      </c>
      <c r="P1053" s="53">
        <v>10.0</v>
      </c>
      <c r="Q1053" s="130"/>
      <c r="R1053" s="51"/>
      <c r="S1053" s="51"/>
    </row>
    <row r="1054" ht="14.25" customHeight="1">
      <c r="A1054" s="129">
        <v>1047.0</v>
      </c>
      <c r="B1054" s="129">
        <v>8.0</v>
      </c>
      <c r="C1054" s="129">
        <v>27.0</v>
      </c>
      <c r="D1054" s="129">
        <v>33.0</v>
      </c>
      <c r="E1054" s="53" t="s">
        <v>19</v>
      </c>
      <c r="F1054" s="51">
        <v>9.0</v>
      </c>
      <c r="G1054" s="53" t="s">
        <v>19</v>
      </c>
      <c r="H1054" s="130">
        <v>2.9</v>
      </c>
      <c r="J1054" s="51">
        <v>384.0</v>
      </c>
      <c r="K1054" s="53" t="s">
        <v>19</v>
      </c>
      <c r="L1054" s="53" t="s">
        <v>19</v>
      </c>
      <c r="M1054" s="53" t="s">
        <v>19</v>
      </c>
      <c r="N1054" s="53" t="s">
        <v>19</v>
      </c>
      <c r="O1054" s="53" t="s">
        <v>19</v>
      </c>
      <c r="P1054" s="53" t="s">
        <v>19</v>
      </c>
      <c r="Q1054" s="130"/>
      <c r="R1054" s="51"/>
      <c r="S1054" s="51"/>
    </row>
    <row r="1055" ht="14.25" customHeight="1">
      <c r="A1055" s="129">
        <v>1048.0</v>
      </c>
      <c r="B1055" s="129">
        <v>15.0</v>
      </c>
      <c r="C1055" s="129">
        <v>27.0</v>
      </c>
      <c r="D1055" s="129">
        <v>34.0</v>
      </c>
      <c r="E1055" s="53">
        <v>38.9</v>
      </c>
      <c r="F1055" s="51">
        <v>7.4</v>
      </c>
      <c r="G1055" s="53">
        <v>7.2</v>
      </c>
      <c r="H1055" s="130">
        <v>2.1</v>
      </c>
      <c r="J1055" s="51">
        <v>385.0</v>
      </c>
      <c r="K1055" s="53">
        <v>6.0</v>
      </c>
      <c r="L1055" s="53">
        <v>2.0</v>
      </c>
      <c r="M1055" s="53">
        <v>10.0</v>
      </c>
      <c r="N1055" s="53">
        <v>5.0</v>
      </c>
      <c r="O1055" s="53">
        <v>5.0</v>
      </c>
      <c r="P1055" s="53">
        <v>10.0</v>
      </c>
      <c r="Q1055" s="130"/>
      <c r="R1055" s="51"/>
      <c r="S1055" s="51"/>
    </row>
    <row r="1056" ht="14.25" customHeight="1">
      <c r="A1056" s="129">
        <v>1049.0</v>
      </c>
      <c r="B1056" s="129">
        <v>6.0</v>
      </c>
      <c r="C1056" s="129">
        <v>27.0</v>
      </c>
      <c r="D1056" s="129">
        <v>35.0</v>
      </c>
      <c r="E1056" s="53">
        <v>28.5</v>
      </c>
      <c r="F1056" s="51">
        <v>9.0</v>
      </c>
      <c r="G1056" s="53">
        <v>5.9</v>
      </c>
      <c r="H1056" s="130">
        <v>2.6</v>
      </c>
      <c r="J1056" s="51">
        <v>386.0</v>
      </c>
      <c r="K1056" s="53">
        <v>10.0</v>
      </c>
      <c r="L1056" s="53">
        <v>10.0</v>
      </c>
      <c r="M1056" s="53">
        <v>10.0</v>
      </c>
      <c r="N1056" s="53">
        <v>5.0</v>
      </c>
      <c r="O1056" s="53">
        <v>5.0</v>
      </c>
      <c r="P1056" s="53">
        <v>10.0</v>
      </c>
      <c r="Q1056" s="130"/>
      <c r="R1056" s="51"/>
      <c r="S1056" s="51"/>
    </row>
    <row r="1057" ht="14.25" customHeight="1">
      <c r="A1057" s="129">
        <v>1050.0</v>
      </c>
      <c r="B1057" s="129">
        <v>7.0</v>
      </c>
      <c r="C1057" s="129">
        <v>27.0</v>
      </c>
      <c r="D1057" s="129">
        <v>36.0</v>
      </c>
      <c r="E1057" s="53">
        <v>36.2</v>
      </c>
      <c r="F1057" s="51">
        <v>8.5</v>
      </c>
      <c r="G1057" s="53">
        <v>6.4</v>
      </c>
      <c r="H1057" s="130">
        <v>3.1</v>
      </c>
      <c r="J1057" s="51">
        <v>387.0</v>
      </c>
      <c r="K1057" s="53">
        <v>6.0</v>
      </c>
      <c r="L1057" s="53">
        <v>10.0</v>
      </c>
      <c r="M1057" s="53">
        <v>10.0</v>
      </c>
      <c r="N1057" s="53">
        <v>5.0</v>
      </c>
      <c r="O1057" s="53">
        <v>5.0</v>
      </c>
      <c r="P1057" s="53">
        <v>10.0</v>
      </c>
      <c r="Q1057" s="130"/>
      <c r="R1057" s="51"/>
      <c r="S1057" s="51"/>
    </row>
    <row r="1058" ht="14.25" customHeight="1">
      <c r="A1058" s="129">
        <v>1051.0</v>
      </c>
      <c r="B1058" s="129">
        <v>26.0</v>
      </c>
      <c r="C1058" s="129">
        <v>27.0</v>
      </c>
      <c r="D1058" s="129">
        <v>37.0</v>
      </c>
      <c r="E1058" s="53">
        <v>33.5</v>
      </c>
      <c r="F1058" s="51">
        <v>9.5</v>
      </c>
      <c r="G1058" s="53">
        <v>7.0</v>
      </c>
      <c r="H1058" s="130">
        <v>2.6</v>
      </c>
      <c r="J1058" s="51">
        <v>388.0</v>
      </c>
      <c r="K1058" s="53">
        <v>10.0</v>
      </c>
      <c r="L1058" s="53">
        <v>10.0</v>
      </c>
      <c r="M1058" s="53">
        <v>10.0</v>
      </c>
      <c r="N1058" s="53">
        <v>5.0</v>
      </c>
      <c r="O1058" s="53">
        <v>5.0</v>
      </c>
      <c r="P1058" s="53">
        <v>10.0</v>
      </c>
      <c r="Q1058" s="130"/>
      <c r="R1058" s="51"/>
      <c r="S1058" s="51"/>
    </row>
    <row r="1059" ht="14.25" customHeight="1">
      <c r="A1059" s="129">
        <v>1052.0</v>
      </c>
      <c r="B1059" s="129">
        <v>31.0</v>
      </c>
      <c r="C1059" s="129">
        <v>27.0</v>
      </c>
      <c r="D1059" s="129">
        <v>38.0</v>
      </c>
      <c r="E1059" s="53">
        <v>38.9</v>
      </c>
      <c r="F1059" s="51">
        <v>9.0</v>
      </c>
      <c r="G1059" s="53">
        <v>5.9</v>
      </c>
      <c r="H1059" s="130">
        <v>2.7</v>
      </c>
      <c r="J1059" s="51">
        <v>389.0</v>
      </c>
      <c r="K1059" s="53">
        <v>10.0</v>
      </c>
      <c r="L1059" s="53">
        <v>10.0</v>
      </c>
      <c r="M1059" s="53">
        <v>2.0</v>
      </c>
      <c r="N1059" s="53">
        <v>5.0</v>
      </c>
      <c r="O1059" s="53">
        <v>5.0</v>
      </c>
      <c r="P1059" s="53">
        <v>5.0</v>
      </c>
      <c r="Q1059" s="130"/>
      <c r="R1059" s="51"/>
      <c r="S1059" s="51"/>
    </row>
    <row r="1060" ht="14.25" customHeight="1">
      <c r="A1060" s="129">
        <v>1053.0</v>
      </c>
      <c r="B1060" s="129">
        <v>34.0</v>
      </c>
      <c r="C1060" s="129">
        <v>27.0</v>
      </c>
      <c r="D1060" s="129">
        <v>39.0</v>
      </c>
      <c r="E1060" s="53">
        <v>37.5</v>
      </c>
      <c r="F1060" s="51">
        <v>8.1</v>
      </c>
      <c r="G1060" s="53">
        <v>6.4</v>
      </c>
      <c r="H1060" s="130">
        <v>2.2</v>
      </c>
      <c r="J1060" s="51">
        <v>390.0</v>
      </c>
      <c r="K1060" s="53">
        <v>10.0</v>
      </c>
      <c r="L1060" s="53">
        <v>10.0</v>
      </c>
      <c r="M1060" s="53">
        <v>8.0</v>
      </c>
      <c r="N1060" s="53">
        <v>5.0</v>
      </c>
      <c r="O1060" s="53">
        <v>5.0</v>
      </c>
      <c r="P1060" s="53">
        <v>10.0</v>
      </c>
      <c r="Q1060" s="130"/>
      <c r="R1060" s="51"/>
      <c r="S1060" s="51"/>
    </row>
    <row r="1061" ht="14.25" customHeight="1">
      <c r="A1061" s="129">
        <v>1054.0</v>
      </c>
      <c r="B1061" s="129">
        <v>6.0</v>
      </c>
      <c r="C1061" s="129">
        <v>28.0</v>
      </c>
      <c r="D1061" s="129">
        <v>1.0</v>
      </c>
      <c r="E1061" s="53">
        <v>34.4</v>
      </c>
      <c r="F1061" s="51">
        <v>7.0</v>
      </c>
      <c r="G1061" s="53">
        <v>5.5</v>
      </c>
      <c r="H1061" s="130">
        <v>2.0</v>
      </c>
      <c r="J1061" s="51">
        <v>418.0</v>
      </c>
      <c r="K1061" s="53">
        <v>10.0</v>
      </c>
      <c r="L1061" s="53">
        <v>10.0</v>
      </c>
      <c r="M1061" s="53">
        <v>8.0</v>
      </c>
      <c r="N1061" s="53">
        <v>5.0</v>
      </c>
      <c r="O1061" s="53">
        <v>5.0</v>
      </c>
      <c r="P1061" s="53">
        <v>10.0</v>
      </c>
      <c r="Q1061" s="130"/>
      <c r="R1061" s="51"/>
      <c r="S1061" s="51"/>
    </row>
    <row r="1062" ht="14.25" customHeight="1">
      <c r="A1062" s="129">
        <v>1055.0</v>
      </c>
      <c r="B1062" s="129">
        <v>33.0</v>
      </c>
      <c r="C1062" s="129">
        <v>28.0</v>
      </c>
      <c r="D1062" s="129">
        <v>2.0</v>
      </c>
      <c r="E1062" s="131">
        <v>34.4</v>
      </c>
      <c r="F1062" s="51">
        <v>6.0</v>
      </c>
      <c r="G1062" s="131">
        <v>4.8</v>
      </c>
      <c r="H1062" s="130">
        <v>1.9</v>
      </c>
      <c r="J1062" s="51">
        <v>417.0</v>
      </c>
      <c r="K1062" s="131">
        <v>10.0</v>
      </c>
      <c r="L1062" s="131">
        <v>10.0</v>
      </c>
      <c r="M1062" s="131">
        <v>10.0</v>
      </c>
      <c r="N1062" s="53">
        <v>5.0</v>
      </c>
      <c r="O1062" s="53">
        <v>5.0</v>
      </c>
      <c r="P1062" s="131">
        <v>10.0</v>
      </c>
      <c r="Q1062" s="130"/>
      <c r="R1062" s="51"/>
      <c r="S1062" s="51"/>
    </row>
    <row r="1063" ht="14.25" customHeight="1">
      <c r="A1063" s="129">
        <v>1056.0</v>
      </c>
      <c r="B1063" s="129">
        <v>21.0</v>
      </c>
      <c r="C1063" s="129">
        <v>28.0</v>
      </c>
      <c r="D1063" s="129">
        <v>3.0</v>
      </c>
      <c r="E1063" s="53">
        <v>26.1</v>
      </c>
      <c r="F1063" s="51">
        <v>8.5</v>
      </c>
      <c r="G1063" s="53">
        <v>5.5</v>
      </c>
      <c r="H1063" s="130">
        <v>2.5</v>
      </c>
      <c r="J1063" s="51">
        <v>416.0</v>
      </c>
      <c r="K1063" s="53">
        <v>10.0</v>
      </c>
      <c r="L1063" s="53">
        <v>10.0</v>
      </c>
      <c r="M1063" s="53">
        <v>10.0</v>
      </c>
      <c r="N1063" s="53">
        <v>5.0</v>
      </c>
      <c r="O1063" s="53">
        <v>5.0</v>
      </c>
      <c r="P1063" s="53">
        <v>10.0</v>
      </c>
      <c r="Q1063" s="130"/>
      <c r="R1063" s="51"/>
      <c r="S1063" s="51"/>
    </row>
    <row r="1064" ht="14.25" customHeight="1">
      <c r="A1064" s="129">
        <v>1057.0</v>
      </c>
      <c r="B1064" s="129">
        <v>3.0</v>
      </c>
      <c r="C1064" s="129">
        <v>28.0</v>
      </c>
      <c r="D1064" s="129">
        <v>4.0</v>
      </c>
      <c r="E1064" s="53">
        <v>36.1</v>
      </c>
      <c r="F1064" s="51">
        <v>0.0</v>
      </c>
      <c r="G1064" s="53">
        <v>5.7</v>
      </c>
      <c r="H1064" s="130">
        <v>2.4</v>
      </c>
      <c r="J1064" s="51">
        <v>0.0</v>
      </c>
      <c r="K1064" s="53">
        <v>6.0</v>
      </c>
      <c r="L1064" s="53">
        <v>8.0</v>
      </c>
      <c r="M1064" s="53">
        <v>10.0</v>
      </c>
      <c r="N1064" s="53">
        <v>5.0</v>
      </c>
      <c r="O1064" s="53">
        <v>5.0</v>
      </c>
      <c r="P1064" s="53">
        <v>10.0</v>
      </c>
      <c r="Q1064" s="130"/>
      <c r="R1064" s="51"/>
      <c r="S1064" s="51"/>
    </row>
    <row r="1065" ht="14.25" customHeight="1">
      <c r="A1065" s="129">
        <v>1058.0</v>
      </c>
      <c r="B1065" s="129">
        <v>20.0</v>
      </c>
      <c r="C1065" s="129">
        <v>28.0</v>
      </c>
      <c r="D1065" s="129">
        <v>5.0</v>
      </c>
      <c r="E1065" s="53" t="s">
        <v>19</v>
      </c>
      <c r="F1065" s="51">
        <v>7.0</v>
      </c>
      <c r="G1065" s="53" t="s">
        <v>19</v>
      </c>
      <c r="H1065" s="130">
        <v>2.9</v>
      </c>
      <c r="J1065" s="51">
        <v>415.0</v>
      </c>
      <c r="K1065" s="53" t="s">
        <v>19</v>
      </c>
      <c r="L1065" s="53" t="s">
        <v>19</v>
      </c>
      <c r="M1065" s="53" t="s">
        <v>19</v>
      </c>
      <c r="N1065" s="53">
        <v>5.0</v>
      </c>
      <c r="O1065" s="53">
        <v>5.0</v>
      </c>
      <c r="P1065" s="53" t="s">
        <v>19</v>
      </c>
      <c r="Q1065" s="130"/>
      <c r="R1065" s="51"/>
      <c r="S1065" s="51"/>
    </row>
    <row r="1066" ht="14.25" customHeight="1">
      <c r="A1066" s="129">
        <v>1059.0</v>
      </c>
      <c r="B1066" s="129">
        <v>29.0</v>
      </c>
      <c r="C1066" s="129">
        <v>28.0</v>
      </c>
      <c r="D1066" s="129">
        <v>6.0</v>
      </c>
      <c r="E1066" s="53">
        <v>37.5</v>
      </c>
      <c r="F1066" s="51">
        <v>0.0</v>
      </c>
      <c r="G1066" s="53">
        <v>6.1</v>
      </c>
      <c r="H1066" s="130">
        <v>2.7</v>
      </c>
      <c r="J1066" s="51">
        <v>0.0</v>
      </c>
      <c r="K1066" s="53">
        <v>10.0</v>
      </c>
      <c r="L1066" s="53">
        <v>10.0</v>
      </c>
      <c r="M1066" s="53">
        <v>10.0</v>
      </c>
      <c r="N1066" s="53">
        <v>5.0</v>
      </c>
      <c r="O1066" s="53">
        <v>5.0</v>
      </c>
      <c r="P1066" s="53">
        <v>10.0</v>
      </c>
      <c r="Q1066" s="130"/>
      <c r="R1066" s="51"/>
      <c r="S1066" s="51"/>
    </row>
    <row r="1067" ht="14.25" customHeight="1">
      <c r="A1067" s="129">
        <v>1060.0</v>
      </c>
      <c r="B1067" s="129">
        <v>2.0</v>
      </c>
      <c r="C1067" s="129">
        <v>28.0</v>
      </c>
      <c r="D1067" s="129">
        <v>7.0</v>
      </c>
      <c r="E1067" s="53" t="s">
        <v>19</v>
      </c>
      <c r="F1067" s="51">
        <v>0.0</v>
      </c>
      <c r="G1067" s="53" t="s">
        <v>19</v>
      </c>
      <c r="H1067" s="130">
        <v>0.0</v>
      </c>
      <c r="I1067" s="129" t="s">
        <v>82</v>
      </c>
      <c r="J1067" s="51">
        <v>0.0</v>
      </c>
      <c r="K1067" s="53" t="s">
        <v>19</v>
      </c>
      <c r="L1067" s="53" t="s">
        <v>19</v>
      </c>
      <c r="M1067" s="53" t="s">
        <v>19</v>
      </c>
      <c r="N1067" s="53" t="s">
        <v>19</v>
      </c>
      <c r="O1067" s="53" t="s">
        <v>19</v>
      </c>
      <c r="P1067" s="53" t="s">
        <v>19</v>
      </c>
      <c r="Q1067" s="130"/>
      <c r="R1067" s="51"/>
      <c r="S1067" s="51"/>
    </row>
    <row r="1068" ht="14.25" customHeight="1">
      <c r="A1068" s="129">
        <v>1061.0</v>
      </c>
      <c r="B1068" s="129">
        <v>8.0</v>
      </c>
      <c r="C1068" s="129">
        <v>28.0</v>
      </c>
      <c r="D1068" s="129">
        <v>8.0</v>
      </c>
      <c r="E1068" s="53" t="s">
        <v>19</v>
      </c>
      <c r="F1068" s="51">
        <v>7.0</v>
      </c>
      <c r="G1068" s="53" t="s">
        <v>19</v>
      </c>
      <c r="H1068" s="130">
        <v>2.2</v>
      </c>
      <c r="J1068" s="51">
        <v>414.0</v>
      </c>
      <c r="K1068" s="53" t="s">
        <v>19</v>
      </c>
      <c r="L1068" s="53" t="s">
        <v>19</v>
      </c>
      <c r="M1068" s="53" t="s">
        <v>19</v>
      </c>
      <c r="N1068" s="53" t="s">
        <v>19</v>
      </c>
      <c r="O1068" s="53" t="s">
        <v>19</v>
      </c>
      <c r="P1068" s="53" t="s">
        <v>19</v>
      </c>
      <c r="Q1068" s="130"/>
      <c r="R1068" s="51"/>
      <c r="S1068" s="51"/>
    </row>
    <row r="1069" ht="14.25" customHeight="1">
      <c r="A1069" s="129">
        <v>1062.0</v>
      </c>
      <c r="B1069" s="129">
        <v>32.0</v>
      </c>
      <c r="C1069" s="129">
        <v>28.0</v>
      </c>
      <c r="D1069" s="129">
        <v>9.0</v>
      </c>
      <c r="E1069" s="53">
        <v>29.1</v>
      </c>
      <c r="F1069" s="51">
        <v>7.9</v>
      </c>
      <c r="G1069" s="53">
        <v>5.1</v>
      </c>
      <c r="H1069" s="130">
        <v>2.2</v>
      </c>
      <c r="J1069" s="51">
        <v>413.0</v>
      </c>
      <c r="K1069" s="53">
        <v>2.0</v>
      </c>
      <c r="L1069" s="53">
        <v>2.0</v>
      </c>
      <c r="M1069" s="53">
        <v>2.0</v>
      </c>
      <c r="N1069" s="53">
        <v>5.0</v>
      </c>
      <c r="O1069" s="53">
        <v>5.0</v>
      </c>
      <c r="P1069" s="53">
        <v>10.0</v>
      </c>
      <c r="Q1069" s="130"/>
      <c r="R1069" s="51"/>
      <c r="S1069" s="51"/>
    </row>
    <row r="1070" ht="14.25" customHeight="1">
      <c r="A1070" s="129">
        <v>1063.0</v>
      </c>
      <c r="B1070" s="129">
        <v>27.0</v>
      </c>
      <c r="C1070" s="129">
        <v>28.0</v>
      </c>
      <c r="D1070" s="129">
        <v>10.0</v>
      </c>
      <c r="E1070" s="53">
        <v>30.5</v>
      </c>
      <c r="F1070" s="51">
        <v>8.0</v>
      </c>
      <c r="G1070" s="53">
        <v>5.8</v>
      </c>
      <c r="H1070" s="130">
        <v>2.8</v>
      </c>
      <c r="J1070" s="51">
        <v>412.0</v>
      </c>
      <c r="K1070" s="53">
        <v>10.0</v>
      </c>
      <c r="L1070" s="53">
        <v>10.0</v>
      </c>
      <c r="M1070" s="53">
        <v>10.0</v>
      </c>
      <c r="N1070" s="53">
        <v>5.0</v>
      </c>
      <c r="O1070" s="53">
        <v>5.0</v>
      </c>
      <c r="P1070" s="53">
        <v>10.0</v>
      </c>
      <c r="Q1070" s="130"/>
      <c r="R1070" s="51"/>
      <c r="S1070" s="51"/>
    </row>
    <row r="1071" ht="14.25" customHeight="1">
      <c r="A1071" s="129">
        <v>1064.0</v>
      </c>
      <c r="B1071" s="129">
        <v>18.0</v>
      </c>
      <c r="C1071" s="129">
        <v>28.0</v>
      </c>
      <c r="D1071" s="129">
        <v>11.0</v>
      </c>
      <c r="E1071" s="53">
        <v>30.7</v>
      </c>
      <c r="F1071" s="51">
        <v>9.0</v>
      </c>
      <c r="G1071" s="53">
        <v>5.8</v>
      </c>
      <c r="H1071" s="130">
        <v>2.8</v>
      </c>
      <c r="J1071" s="51">
        <v>411.0</v>
      </c>
      <c r="K1071" s="53">
        <v>6.0</v>
      </c>
      <c r="L1071" s="53">
        <v>10.0</v>
      </c>
      <c r="M1071" s="53">
        <v>10.0</v>
      </c>
      <c r="N1071" s="53">
        <v>5.0</v>
      </c>
      <c r="O1071" s="53">
        <v>5.0</v>
      </c>
      <c r="P1071" s="53">
        <v>10.0</v>
      </c>
      <c r="Q1071" s="130"/>
      <c r="R1071" s="51"/>
      <c r="S1071" s="51"/>
    </row>
    <row r="1072" ht="14.25" customHeight="1">
      <c r="A1072" s="129">
        <v>1065.0</v>
      </c>
      <c r="B1072" s="129">
        <v>30.0</v>
      </c>
      <c r="C1072" s="129">
        <v>28.0</v>
      </c>
      <c r="D1072" s="129">
        <v>12.0</v>
      </c>
      <c r="E1072" s="53">
        <v>38.1</v>
      </c>
      <c r="F1072" s="51">
        <v>8.0</v>
      </c>
      <c r="G1072" s="53">
        <v>6.1</v>
      </c>
      <c r="H1072" s="130">
        <v>2.5</v>
      </c>
      <c r="J1072" s="51">
        <v>410.0</v>
      </c>
      <c r="K1072" s="53">
        <v>6.0</v>
      </c>
      <c r="L1072" s="53">
        <v>10.0</v>
      </c>
      <c r="M1072" s="53">
        <v>10.0</v>
      </c>
      <c r="N1072" s="53">
        <v>5.0</v>
      </c>
      <c r="O1072" s="53">
        <v>5.0</v>
      </c>
      <c r="P1072" s="53">
        <v>10.0</v>
      </c>
      <c r="Q1072" s="130"/>
      <c r="R1072" s="51"/>
      <c r="S1072" s="51"/>
    </row>
    <row r="1073" ht="14.25" customHeight="1">
      <c r="A1073" s="129">
        <v>1066.0</v>
      </c>
      <c r="B1073" s="129">
        <v>10.0</v>
      </c>
      <c r="C1073" s="129">
        <v>28.0</v>
      </c>
      <c r="D1073" s="129">
        <v>13.0</v>
      </c>
      <c r="E1073" s="53">
        <v>34.1</v>
      </c>
      <c r="F1073" s="51">
        <v>7.6</v>
      </c>
      <c r="G1073" s="53">
        <v>5.4</v>
      </c>
      <c r="H1073" s="130">
        <v>2.7</v>
      </c>
      <c r="J1073" s="51">
        <v>409.0</v>
      </c>
      <c r="K1073" s="53">
        <v>6.0</v>
      </c>
      <c r="L1073" s="53">
        <v>8.0</v>
      </c>
      <c r="M1073" s="53">
        <v>8.0</v>
      </c>
      <c r="N1073" s="53">
        <v>5.0</v>
      </c>
      <c r="O1073" s="53">
        <v>5.0</v>
      </c>
      <c r="P1073" s="53">
        <v>10.0</v>
      </c>
      <c r="Q1073" s="130"/>
      <c r="R1073" s="51"/>
      <c r="S1073" s="51"/>
    </row>
    <row r="1074" ht="14.25" customHeight="1">
      <c r="A1074" s="129">
        <v>1067.0</v>
      </c>
      <c r="B1074" s="129">
        <v>7.0</v>
      </c>
      <c r="C1074" s="129">
        <v>28.0</v>
      </c>
      <c r="D1074" s="129">
        <v>14.0</v>
      </c>
      <c r="E1074" s="53">
        <v>31.9</v>
      </c>
      <c r="F1074" s="51">
        <v>7.2</v>
      </c>
      <c r="G1074" s="53">
        <v>5.6</v>
      </c>
      <c r="H1074" s="130">
        <v>2.5</v>
      </c>
      <c r="J1074" s="51">
        <v>408.0</v>
      </c>
      <c r="K1074" s="53">
        <v>6.0</v>
      </c>
      <c r="L1074" s="53">
        <v>2.0</v>
      </c>
      <c r="M1074" s="53">
        <v>10.0</v>
      </c>
      <c r="N1074" s="53">
        <v>5.0</v>
      </c>
      <c r="O1074" s="53">
        <v>5.0</v>
      </c>
      <c r="P1074" s="53">
        <v>10.0</v>
      </c>
      <c r="Q1074" s="130"/>
      <c r="R1074" s="51"/>
      <c r="S1074" s="51"/>
    </row>
    <row r="1075" ht="14.25" customHeight="1">
      <c r="A1075" s="129">
        <v>1068.0</v>
      </c>
      <c r="B1075" s="129">
        <v>38.0</v>
      </c>
      <c r="C1075" s="129">
        <v>28.0</v>
      </c>
      <c r="D1075" s="129">
        <v>15.0</v>
      </c>
      <c r="E1075" s="53">
        <v>28.2</v>
      </c>
      <c r="F1075" s="51" t="s">
        <v>99</v>
      </c>
      <c r="G1075" s="53">
        <v>6.0</v>
      </c>
      <c r="H1075" s="130">
        <v>0.0</v>
      </c>
      <c r="I1075" s="129" t="s">
        <v>82</v>
      </c>
      <c r="J1075" s="29"/>
      <c r="K1075" s="53">
        <v>10.0</v>
      </c>
      <c r="L1075" s="53">
        <v>10.0</v>
      </c>
      <c r="M1075" s="53">
        <v>10.0</v>
      </c>
      <c r="N1075" s="53">
        <v>5.0</v>
      </c>
      <c r="O1075" s="53">
        <v>5.0</v>
      </c>
      <c r="P1075" s="53">
        <v>10.0</v>
      </c>
      <c r="Q1075" s="130"/>
      <c r="R1075" s="51"/>
      <c r="S1075" s="29"/>
    </row>
    <row r="1076" ht="14.25" customHeight="1">
      <c r="A1076" s="129">
        <v>1069.0</v>
      </c>
      <c r="B1076" s="129">
        <v>39.0</v>
      </c>
      <c r="C1076" s="129">
        <v>28.0</v>
      </c>
      <c r="D1076" s="129">
        <v>16.0</v>
      </c>
      <c r="E1076" s="53" t="s">
        <v>19</v>
      </c>
      <c r="F1076" s="51">
        <v>7.5</v>
      </c>
      <c r="G1076" s="53" t="s">
        <v>19</v>
      </c>
      <c r="H1076" s="130">
        <v>2.2</v>
      </c>
      <c r="J1076" s="51">
        <v>407.0</v>
      </c>
      <c r="K1076" s="53" t="s">
        <v>19</v>
      </c>
      <c r="L1076" s="53" t="s">
        <v>19</v>
      </c>
      <c r="M1076" s="53" t="s">
        <v>19</v>
      </c>
      <c r="N1076" s="53" t="s">
        <v>19</v>
      </c>
      <c r="O1076" s="53" t="s">
        <v>19</v>
      </c>
      <c r="P1076" s="53" t="s">
        <v>19</v>
      </c>
      <c r="Q1076" s="130"/>
      <c r="R1076" s="51"/>
      <c r="S1076" s="51"/>
    </row>
    <row r="1077" ht="14.25" customHeight="1">
      <c r="A1077" s="129">
        <v>1070.0</v>
      </c>
      <c r="B1077" s="129">
        <v>19.0</v>
      </c>
      <c r="C1077" s="129">
        <v>28.0</v>
      </c>
      <c r="D1077" s="129">
        <v>17.0</v>
      </c>
      <c r="E1077" s="53">
        <v>33.1</v>
      </c>
      <c r="F1077" s="51" t="s">
        <v>99</v>
      </c>
      <c r="G1077" s="53">
        <v>5.0</v>
      </c>
      <c r="H1077" s="130">
        <v>1.85</v>
      </c>
      <c r="J1077" s="29"/>
      <c r="K1077" s="53">
        <v>10.0</v>
      </c>
      <c r="L1077" s="53">
        <v>10.0</v>
      </c>
      <c r="M1077" s="53">
        <v>10.0</v>
      </c>
      <c r="N1077" s="53">
        <v>5.0</v>
      </c>
      <c r="O1077" s="53">
        <v>5.0</v>
      </c>
      <c r="P1077" s="53" t="s">
        <v>21</v>
      </c>
      <c r="Q1077" s="130"/>
      <c r="R1077" s="51"/>
      <c r="S1077" s="29"/>
    </row>
    <row r="1078" ht="14.25" customHeight="1">
      <c r="A1078" s="129">
        <v>1071.0</v>
      </c>
      <c r="B1078" s="129">
        <v>13.0</v>
      </c>
      <c r="C1078" s="129">
        <v>28.0</v>
      </c>
      <c r="D1078" s="129">
        <v>18.0</v>
      </c>
      <c r="E1078" s="53">
        <v>20.1</v>
      </c>
      <c r="F1078" s="51">
        <v>6.5</v>
      </c>
      <c r="G1078" s="53">
        <v>3.6</v>
      </c>
      <c r="H1078" s="130">
        <v>1.8</v>
      </c>
      <c r="J1078" s="51">
        <v>406.0</v>
      </c>
      <c r="K1078" s="53">
        <v>0.0</v>
      </c>
      <c r="L1078" s="53">
        <v>0.0</v>
      </c>
      <c r="M1078" s="53">
        <v>0.0</v>
      </c>
      <c r="N1078" s="53">
        <v>5.0</v>
      </c>
      <c r="O1078" s="53">
        <v>5.0</v>
      </c>
      <c r="P1078" s="53">
        <v>0.0</v>
      </c>
      <c r="Q1078" s="130"/>
      <c r="R1078" s="51"/>
      <c r="S1078" s="51"/>
    </row>
    <row r="1079" ht="14.25" customHeight="1">
      <c r="A1079" s="129">
        <v>1072.0</v>
      </c>
      <c r="B1079" s="129">
        <v>25.0</v>
      </c>
      <c r="C1079" s="129">
        <v>28.0</v>
      </c>
      <c r="D1079" s="129">
        <v>19.0</v>
      </c>
      <c r="E1079" s="53">
        <v>29.0</v>
      </c>
      <c r="F1079" s="51">
        <v>8.0</v>
      </c>
      <c r="G1079" s="53">
        <v>4.6</v>
      </c>
      <c r="H1079" s="130">
        <v>2.15</v>
      </c>
      <c r="J1079" s="51">
        <v>405.0</v>
      </c>
      <c r="K1079" s="53">
        <v>2.0</v>
      </c>
      <c r="L1079" s="53">
        <v>10.0</v>
      </c>
      <c r="M1079" s="53">
        <v>2.0</v>
      </c>
      <c r="N1079" s="53">
        <v>5.0</v>
      </c>
      <c r="O1079" s="53">
        <v>5.0</v>
      </c>
      <c r="P1079" s="53">
        <v>5.0</v>
      </c>
      <c r="Q1079" s="130"/>
      <c r="R1079" s="51"/>
      <c r="S1079" s="51"/>
    </row>
    <row r="1080" ht="14.25" customHeight="1">
      <c r="A1080" s="129">
        <v>1073.0</v>
      </c>
      <c r="B1080" s="129">
        <v>12.0</v>
      </c>
      <c r="C1080" s="129">
        <v>28.0</v>
      </c>
      <c r="D1080" s="129">
        <v>20.0</v>
      </c>
      <c r="E1080" s="53">
        <v>29.8</v>
      </c>
      <c r="F1080" s="51">
        <v>10.1</v>
      </c>
      <c r="G1080" s="53">
        <v>5.5</v>
      </c>
      <c r="H1080" s="130">
        <v>2.65</v>
      </c>
      <c r="J1080" s="51">
        <v>404.0</v>
      </c>
      <c r="K1080" s="53">
        <v>10.0</v>
      </c>
      <c r="L1080" s="53">
        <v>10.0</v>
      </c>
      <c r="M1080" s="53">
        <v>10.0</v>
      </c>
      <c r="N1080" s="53">
        <v>5.0</v>
      </c>
      <c r="O1080" s="53">
        <v>5.0</v>
      </c>
      <c r="P1080" s="53">
        <v>10.0</v>
      </c>
      <c r="Q1080" s="130"/>
      <c r="R1080" s="51"/>
      <c r="S1080" s="51"/>
    </row>
    <row r="1081" ht="14.25" customHeight="1">
      <c r="A1081" s="129">
        <v>1074.0</v>
      </c>
      <c r="B1081" s="129">
        <v>11.0</v>
      </c>
      <c r="C1081" s="129">
        <v>28.0</v>
      </c>
      <c r="D1081" s="129">
        <v>21.0</v>
      </c>
      <c r="E1081" s="53">
        <v>41.2</v>
      </c>
      <c r="F1081" s="51">
        <v>9.4</v>
      </c>
      <c r="G1081" s="53">
        <v>6.3</v>
      </c>
      <c r="H1081" s="130">
        <v>2.8</v>
      </c>
      <c r="J1081" s="51">
        <v>403.0</v>
      </c>
      <c r="K1081" s="53">
        <v>2.0</v>
      </c>
      <c r="L1081" s="53">
        <v>2.0</v>
      </c>
      <c r="M1081" s="53">
        <v>10.0</v>
      </c>
      <c r="N1081" s="53">
        <v>5.0</v>
      </c>
      <c r="O1081" s="53">
        <v>5.0</v>
      </c>
      <c r="P1081" s="53">
        <v>10.0</v>
      </c>
      <c r="Q1081" s="130"/>
      <c r="R1081" s="51"/>
      <c r="S1081" s="51"/>
    </row>
    <row r="1082" ht="14.25" customHeight="1">
      <c r="A1082" s="129">
        <v>1075.0</v>
      </c>
      <c r="B1082" s="129">
        <v>28.0</v>
      </c>
      <c r="C1082" s="129">
        <v>28.0</v>
      </c>
      <c r="D1082" s="129">
        <v>22.0</v>
      </c>
      <c r="E1082" s="53">
        <v>35.5</v>
      </c>
      <c r="F1082" s="51">
        <v>7.0</v>
      </c>
      <c r="G1082" s="53">
        <v>6.4</v>
      </c>
      <c r="H1082" s="130">
        <v>2.4</v>
      </c>
      <c r="J1082" s="51">
        <v>402.0</v>
      </c>
      <c r="K1082" s="53">
        <v>2.0</v>
      </c>
      <c r="L1082" s="53">
        <v>10.0</v>
      </c>
      <c r="M1082" s="53">
        <v>10.0</v>
      </c>
      <c r="N1082" s="53">
        <v>5.0</v>
      </c>
      <c r="O1082" s="53">
        <v>5.0</v>
      </c>
      <c r="P1082" s="53">
        <v>10.0</v>
      </c>
      <c r="Q1082" s="130"/>
      <c r="R1082" s="51"/>
      <c r="S1082" s="51"/>
    </row>
    <row r="1083" ht="14.25" customHeight="1">
      <c r="A1083" s="129">
        <v>1076.0</v>
      </c>
      <c r="B1083" s="129">
        <v>34.0</v>
      </c>
      <c r="C1083" s="129">
        <v>28.0</v>
      </c>
      <c r="D1083" s="129">
        <v>23.0</v>
      </c>
      <c r="E1083" s="53">
        <v>26.8</v>
      </c>
      <c r="F1083" s="51">
        <v>9.2</v>
      </c>
      <c r="G1083" s="53">
        <v>5.2</v>
      </c>
      <c r="H1083" s="130">
        <v>2.6</v>
      </c>
      <c r="J1083" s="51">
        <v>401.0</v>
      </c>
      <c r="K1083" s="53">
        <v>10.0</v>
      </c>
      <c r="L1083" s="53">
        <v>10.0</v>
      </c>
      <c r="M1083" s="53">
        <v>10.0</v>
      </c>
      <c r="N1083" s="53">
        <v>5.0</v>
      </c>
      <c r="O1083" s="53">
        <v>5.0</v>
      </c>
      <c r="P1083" s="53">
        <v>10.0</v>
      </c>
      <c r="Q1083" s="130"/>
      <c r="R1083" s="51"/>
      <c r="S1083" s="51"/>
    </row>
    <row r="1084" ht="14.25" customHeight="1">
      <c r="A1084" s="129">
        <v>1077.0</v>
      </c>
      <c r="B1084" s="129">
        <v>24.0</v>
      </c>
      <c r="C1084" s="129">
        <v>28.0</v>
      </c>
      <c r="D1084" s="129">
        <v>24.0</v>
      </c>
      <c r="E1084" s="53">
        <v>37.5</v>
      </c>
      <c r="F1084" s="51">
        <v>0.0</v>
      </c>
      <c r="G1084" s="53">
        <v>5.9</v>
      </c>
      <c r="H1084" s="130">
        <v>2.6</v>
      </c>
      <c r="J1084" s="51">
        <v>0.0</v>
      </c>
      <c r="K1084" s="53">
        <v>2.0</v>
      </c>
      <c r="L1084" s="53">
        <v>2.0</v>
      </c>
      <c r="M1084" s="53">
        <v>10.0</v>
      </c>
      <c r="N1084" s="53">
        <v>5.0</v>
      </c>
      <c r="O1084" s="53">
        <v>5.0</v>
      </c>
      <c r="P1084" s="53">
        <v>10.0</v>
      </c>
      <c r="Q1084" s="130"/>
      <c r="R1084" s="51"/>
      <c r="S1084" s="51"/>
    </row>
    <row r="1085" ht="14.25" customHeight="1">
      <c r="A1085" s="129">
        <v>1078.0</v>
      </c>
      <c r="B1085" s="129">
        <v>17.0</v>
      </c>
      <c r="C1085" s="129">
        <v>28.0</v>
      </c>
      <c r="D1085" s="129">
        <v>25.0</v>
      </c>
      <c r="E1085" s="53" t="s">
        <v>19</v>
      </c>
      <c r="F1085" s="51">
        <v>0.0</v>
      </c>
      <c r="G1085" s="53" t="s">
        <v>19</v>
      </c>
      <c r="H1085" s="130">
        <v>2.3</v>
      </c>
      <c r="J1085" s="51">
        <v>0.0</v>
      </c>
      <c r="K1085" s="53" t="s">
        <v>19</v>
      </c>
      <c r="L1085" s="53" t="s">
        <v>19</v>
      </c>
      <c r="M1085" s="53" t="s">
        <v>19</v>
      </c>
      <c r="N1085" s="53" t="s">
        <v>19</v>
      </c>
      <c r="O1085" s="53" t="s">
        <v>19</v>
      </c>
      <c r="P1085" s="53" t="s">
        <v>19</v>
      </c>
      <c r="Q1085" s="130"/>
      <c r="R1085" s="51"/>
      <c r="S1085" s="51"/>
    </row>
    <row r="1086" ht="14.25" customHeight="1">
      <c r="A1086" s="129">
        <v>1079.0</v>
      </c>
      <c r="B1086" s="129">
        <v>23.0</v>
      </c>
      <c r="C1086" s="129">
        <v>28.0</v>
      </c>
      <c r="D1086" s="129">
        <v>26.0</v>
      </c>
      <c r="E1086" s="53" t="s">
        <v>19</v>
      </c>
      <c r="F1086" s="51">
        <v>0.0</v>
      </c>
      <c r="G1086" s="53" t="s">
        <v>19</v>
      </c>
      <c r="H1086" s="130">
        <v>2.8</v>
      </c>
      <c r="J1086" s="51">
        <v>0.0</v>
      </c>
      <c r="K1086" s="53" t="s">
        <v>19</v>
      </c>
      <c r="L1086" s="53" t="s">
        <v>19</v>
      </c>
      <c r="M1086" s="53" t="s">
        <v>19</v>
      </c>
      <c r="N1086" s="53" t="s">
        <v>19</v>
      </c>
      <c r="O1086" s="53" t="s">
        <v>19</v>
      </c>
      <c r="P1086" s="53" t="s">
        <v>19</v>
      </c>
      <c r="Q1086" s="130"/>
      <c r="R1086" s="51"/>
      <c r="S1086" s="51"/>
    </row>
    <row r="1087" ht="14.25" customHeight="1">
      <c r="A1087" s="129">
        <v>1080.0</v>
      </c>
      <c r="B1087" s="129">
        <v>16.0</v>
      </c>
      <c r="C1087" s="129">
        <v>28.0</v>
      </c>
      <c r="D1087" s="129">
        <v>27.0</v>
      </c>
      <c r="E1087" s="53" t="s">
        <v>19</v>
      </c>
      <c r="F1087" s="51">
        <v>0.0</v>
      </c>
      <c r="G1087" s="53" t="s">
        <v>19</v>
      </c>
      <c r="H1087" s="130">
        <v>0.0</v>
      </c>
      <c r="I1087" s="129" t="s">
        <v>82</v>
      </c>
      <c r="J1087" s="51">
        <v>0.0</v>
      </c>
      <c r="K1087" s="53" t="s">
        <v>19</v>
      </c>
      <c r="L1087" s="53" t="s">
        <v>19</v>
      </c>
      <c r="M1087" s="53" t="s">
        <v>19</v>
      </c>
      <c r="N1087" s="53" t="s">
        <v>19</v>
      </c>
      <c r="O1087" s="53" t="s">
        <v>19</v>
      </c>
      <c r="P1087" s="53" t="s">
        <v>19</v>
      </c>
      <c r="Q1087" s="130"/>
      <c r="R1087" s="51"/>
      <c r="S1087" s="51"/>
    </row>
    <row r="1088" ht="14.25" customHeight="1">
      <c r="A1088" s="129">
        <v>1081.0</v>
      </c>
      <c r="B1088" s="129">
        <v>9.0</v>
      </c>
      <c r="C1088" s="129">
        <v>28.0</v>
      </c>
      <c r="D1088" s="129">
        <v>28.0</v>
      </c>
      <c r="E1088" s="53" t="s">
        <v>19</v>
      </c>
      <c r="F1088" s="51">
        <v>10.0</v>
      </c>
      <c r="G1088" s="53" t="s">
        <v>19</v>
      </c>
      <c r="H1088" s="130">
        <v>2.9</v>
      </c>
      <c r="J1088" s="51">
        <v>400.0</v>
      </c>
      <c r="K1088" s="53" t="s">
        <v>19</v>
      </c>
      <c r="L1088" s="53" t="s">
        <v>19</v>
      </c>
      <c r="M1088" s="53" t="s">
        <v>19</v>
      </c>
      <c r="N1088" s="53" t="s">
        <v>19</v>
      </c>
      <c r="O1088" s="53" t="s">
        <v>19</v>
      </c>
      <c r="P1088" s="53" t="s">
        <v>19</v>
      </c>
      <c r="Q1088" s="130"/>
      <c r="R1088" s="51"/>
      <c r="S1088" s="51"/>
    </row>
    <row r="1089" ht="14.25" customHeight="1">
      <c r="A1089" s="129">
        <v>1082.0</v>
      </c>
      <c r="B1089" s="129">
        <v>4.0</v>
      </c>
      <c r="C1089" s="129">
        <v>28.0</v>
      </c>
      <c r="D1089" s="129">
        <v>29.0</v>
      </c>
      <c r="E1089" s="53">
        <v>40.2</v>
      </c>
      <c r="F1089" s="51">
        <v>10.7</v>
      </c>
      <c r="G1089" s="53">
        <v>6.7</v>
      </c>
      <c r="H1089" s="130">
        <v>3.2</v>
      </c>
      <c r="J1089" s="51">
        <v>399.0</v>
      </c>
      <c r="K1089" s="53">
        <v>6.0</v>
      </c>
      <c r="L1089" s="53">
        <v>10.0</v>
      </c>
      <c r="M1089" s="53">
        <v>8.0</v>
      </c>
      <c r="N1089" s="53">
        <v>5.0</v>
      </c>
      <c r="O1089" s="53">
        <v>5.0</v>
      </c>
      <c r="P1089" s="53">
        <v>10.0</v>
      </c>
      <c r="Q1089" s="130"/>
      <c r="R1089" s="51"/>
      <c r="S1089" s="51"/>
    </row>
    <row r="1090" ht="14.25" customHeight="1">
      <c r="A1090" s="129">
        <v>1083.0</v>
      </c>
      <c r="B1090" s="129">
        <v>31.0</v>
      </c>
      <c r="C1090" s="129">
        <v>28.0</v>
      </c>
      <c r="D1090" s="129">
        <v>30.0</v>
      </c>
      <c r="E1090" s="53">
        <v>42.5</v>
      </c>
      <c r="F1090" s="51">
        <v>9.0</v>
      </c>
      <c r="G1090" s="53">
        <v>6.9</v>
      </c>
      <c r="H1090" s="130">
        <v>2.6</v>
      </c>
      <c r="J1090" s="51">
        <v>398.0</v>
      </c>
      <c r="K1090" s="53">
        <v>64.0</v>
      </c>
      <c r="L1090" s="53">
        <v>10.0</v>
      </c>
      <c r="M1090" s="53">
        <v>2.0</v>
      </c>
      <c r="N1090" s="53">
        <v>5.0</v>
      </c>
      <c r="O1090" s="53">
        <v>5.0</v>
      </c>
      <c r="P1090" s="53">
        <v>10.0</v>
      </c>
      <c r="Q1090" s="130"/>
      <c r="R1090" s="51"/>
      <c r="S1090" s="51"/>
    </row>
    <row r="1091" ht="14.25" customHeight="1">
      <c r="A1091" s="129">
        <v>1084.0</v>
      </c>
      <c r="B1091" s="129">
        <v>26.0</v>
      </c>
      <c r="C1091" s="129">
        <v>28.0</v>
      </c>
      <c r="D1091" s="129">
        <v>31.0</v>
      </c>
      <c r="E1091" s="53">
        <v>34.3</v>
      </c>
      <c r="F1091" s="51">
        <v>9.0</v>
      </c>
      <c r="G1091" s="53">
        <v>5.9</v>
      </c>
      <c r="H1091" s="130">
        <v>2.2</v>
      </c>
      <c r="J1091" s="51">
        <v>397.0</v>
      </c>
      <c r="K1091" s="53">
        <v>6.0</v>
      </c>
      <c r="L1091" s="53">
        <v>2.0</v>
      </c>
      <c r="M1091" s="53">
        <v>2.0</v>
      </c>
      <c r="N1091" s="53">
        <v>5.0</v>
      </c>
      <c r="O1091" s="53">
        <v>5.0</v>
      </c>
      <c r="P1091" s="53" t="s">
        <v>21</v>
      </c>
      <c r="Q1091" s="130"/>
      <c r="R1091" s="51"/>
      <c r="S1091" s="51"/>
    </row>
    <row r="1092" ht="14.25" customHeight="1">
      <c r="A1092" s="129">
        <v>1085.0</v>
      </c>
      <c r="B1092" s="129">
        <v>14.0</v>
      </c>
      <c r="C1092" s="129">
        <v>28.0</v>
      </c>
      <c r="D1092" s="129">
        <v>32.0</v>
      </c>
      <c r="E1092" s="53">
        <v>34.2</v>
      </c>
      <c r="F1092" s="51">
        <v>9.3</v>
      </c>
      <c r="G1092" s="53">
        <v>5.3</v>
      </c>
      <c r="H1092" s="130">
        <v>3.0</v>
      </c>
      <c r="J1092" s="51">
        <v>396.0</v>
      </c>
      <c r="K1092" s="53">
        <v>6.0</v>
      </c>
      <c r="L1092" s="53">
        <v>2.0</v>
      </c>
      <c r="M1092" s="53">
        <v>10.0</v>
      </c>
      <c r="N1092" s="53">
        <v>5.0</v>
      </c>
      <c r="O1092" s="53">
        <v>5.0</v>
      </c>
      <c r="P1092" s="53">
        <v>10.0</v>
      </c>
      <c r="Q1092" s="130"/>
      <c r="R1092" s="51"/>
      <c r="S1092" s="51"/>
    </row>
    <row r="1093" ht="14.25" customHeight="1">
      <c r="A1093" s="129">
        <v>1086.0</v>
      </c>
      <c r="B1093" s="129">
        <v>5.0</v>
      </c>
      <c r="C1093" s="129">
        <v>28.0</v>
      </c>
      <c r="D1093" s="129">
        <v>33.0</v>
      </c>
      <c r="E1093" s="53">
        <v>37.2</v>
      </c>
      <c r="F1093" s="51">
        <v>7.2</v>
      </c>
      <c r="G1093" s="53">
        <v>6.8</v>
      </c>
      <c r="H1093" s="130">
        <v>1.8</v>
      </c>
      <c r="J1093" s="51">
        <v>395.0</v>
      </c>
      <c r="K1093" s="53">
        <v>6.0</v>
      </c>
      <c r="L1093" s="53">
        <v>8.0</v>
      </c>
      <c r="M1093" s="53">
        <v>10.0</v>
      </c>
      <c r="N1093" s="53">
        <v>5.0</v>
      </c>
      <c r="O1093" s="53">
        <v>5.0</v>
      </c>
      <c r="P1093" s="53">
        <v>10.0</v>
      </c>
      <c r="Q1093" s="130"/>
      <c r="R1093" s="51"/>
      <c r="S1093" s="51"/>
    </row>
    <row r="1094" ht="14.25" customHeight="1">
      <c r="A1094" s="129">
        <v>1087.0</v>
      </c>
      <c r="B1094" s="129">
        <v>1.0</v>
      </c>
      <c r="C1094" s="129">
        <v>28.0</v>
      </c>
      <c r="D1094" s="129">
        <v>34.0</v>
      </c>
      <c r="E1094" s="53">
        <v>30.6</v>
      </c>
      <c r="F1094" s="51">
        <v>9.0</v>
      </c>
      <c r="G1094" s="53">
        <v>5.9</v>
      </c>
      <c r="H1094" s="130">
        <v>2.85</v>
      </c>
      <c r="J1094" s="51">
        <v>394.0</v>
      </c>
      <c r="K1094" s="53">
        <v>6.0</v>
      </c>
      <c r="L1094" s="53">
        <v>10.0</v>
      </c>
      <c r="M1094" s="53">
        <v>10.0</v>
      </c>
      <c r="N1094" s="53">
        <v>5.0</v>
      </c>
      <c r="O1094" s="53">
        <v>5.0</v>
      </c>
      <c r="P1094" s="53">
        <v>10.0</v>
      </c>
      <c r="Q1094" s="130"/>
      <c r="R1094" s="51"/>
      <c r="S1094" s="51"/>
    </row>
    <row r="1095" ht="14.25" customHeight="1">
      <c r="A1095" s="129">
        <v>1088.0</v>
      </c>
      <c r="B1095" s="129">
        <v>35.0</v>
      </c>
      <c r="C1095" s="129">
        <v>28.0</v>
      </c>
      <c r="D1095" s="129">
        <v>35.0</v>
      </c>
      <c r="E1095" s="53">
        <v>35.4</v>
      </c>
      <c r="F1095" s="51">
        <v>9.1</v>
      </c>
      <c r="G1095" s="53">
        <v>6.4</v>
      </c>
      <c r="H1095" s="130">
        <v>2.85</v>
      </c>
      <c r="J1095" s="51">
        <v>393.0</v>
      </c>
      <c r="K1095" s="53">
        <v>10.0</v>
      </c>
      <c r="L1095" s="53">
        <v>10.0</v>
      </c>
      <c r="M1095" s="53">
        <v>10.0</v>
      </c>
      <c r="N1095" s="53">
        <v>5.0</v>
      </c>
      <c r="O1095" s="53">
        <v>5.0</v>
      </c>
      <c r="P1095" s="53">
        <v>10.0</v>
      </c>
      <c r="Q1095" s="130"/>
      <c r="R1095" s="51"/>
      <c r="S1095" s="51"/>
    </row>
    <row r="1096" ht="14.25" customHeight="1">
      <c r="A1096" s="129">
        <v>1089.0</v>
      </c>
      <c r="B1096" s="129">
        <v>15.0</v>
      </c>
      <c r="C1096" s="129">
        <v>28.0</v>
      </c>
      <c r="D1096" s="129">
        <v>36.0</v>
      </c>
      <c r="E1096" s="53">
        <v>39.1</v>
      </c>
      <c r="F1096" s="51">
        <v>9.0</v>
      </c>
      <c r="G1096" s="53">
        <v>6.4</v>
      </c>
      <c r="H1096" s="130">
        <v>2.8</v>
      </c>
      <c r="J1096" s="51">
        <v>392.0</v>
      </c>
      <c r="K1096" s="53">
        <v>10.0</v>
      </c>
      <c r="L1096" s="53">
        <v>8.0</v>
      </c>
      <c r="M1096" s="53">
        <v>10.0</v>
      </c>
      <c r="N1096" s="53">
        <v>5.0</v>
      </c>
      <c r="O1096" s="53">
        <v>5.0</v>
      </c>
      <c r="P1096" s="53">
        <v>10.0</v>
      </c>
      <c r="Q1096" s="130"/>
      <c r="R1096" s="51"/>
      <c r="S1096" s="51"/>
    </row>
    <row r="1097" ht="14.25" customHeight="1">
      <c r="A1097" s="129">
        <v>1090.0</v>
      </c>
      <c r="B1097" s="129">
        <v>22.0</v>
      </c>
      <c r="C1097" s="129">
        <v>28.0</v>
      </c>
      <c r="D1097" s="129">
        <v>37.0</v>
      </c>
      <c r="E1097" s="53">
        <v>36.9</v>
      </c>
      <c r="F1097" s="51" t="s">
        <v>99</v>
      </c>
      <c r="G1097" s="53">
        <v>7.0</v>
      </c>
      <c r="H1097" s="130">
        <v>1.65</v>
      </c>
      <c r="J1097" s="51"/>
      <c r="K1097" s="53">
        <v>10.0</v>
      </c>
      <c r="L1097" s="53">
        <v>10.0</v>
      </c>
      <c r="M1097" s="53">
        <v>10.0</v>
      </c>
      <c r="N1097" s="53">
        <v>5.0</v>
      </c>
      <c r="O1097" s="53">
        <v>5.0</v>
      </c>
      <c r="P1097" s="53">
        <v>10.0</v>
      </c>
      <c r="Q1097" s="130"/>
      <c r="R1097" s="51"/>
      <c r="S1097" s="51"/>
    </row>
    <row r="1098" ht="14.25" customHeight="1">
      <c r="A1098" s="129">
        <v>1091.0</v>
      </c>
      <c r="B1098" s="129">
        <v>37.0</v>
      </c>
      <c r="C1098" s="129">
        <v>28.0</v>
      </c>
      <c r="D1098" s="129">
        <v>38.0</v>
      </c>
      <c r="E1098" s="53" t="s">
        <v>19</v>
      </c>
      <c r="F1098" s="51">
        <v>10.0</v>
      </c>
      <c r="G1098" s="53" t="s">
        <v>19</v>
      </c>
      <c r="H1098" s="130">
        <v>2.8</v>
      </c>
      <c r="J1098" s="51">
        <v>391.0</v>
      </c>
      <c r="K1098" s="53" t="s">
        <v>19</v>
      </c>
      <c r="L1098" s="53" t="s">
        <v>19</v>
      </c>
      <c r="M1098" s="53" t="s">
        <v>19</v>
      </c>
      <c r="N1098" s="53" t="s">
        <v>19</v>
      </c>
      <c r="O1098" s="53" t="s">
        <v>19</v>
      </c>
      <c r="P1098" s="53" t="s">
        <v>19</v>
      </c>
      <c r="Q1098" s="130"/>
      <c r="R1098" s="51"/>
      <c r="S1098" s="51"/>
    </row>
    <row r="1099" ht="14.25" customHeight="1">
      <c r="A1099" s="129">
        <v>1092.0</v>
      </c>
      <c r="B1099" s="129">
        <v>36.0</v>
      </c>
      <c r="C1099" s="129">
        <v>28.0</v>
      </c>
      <c r="D1099" s="129">
        <v>39.0</v>
      </c>
      <c r="E1099" s="53">
        <v>37.5</v>
      </c>
      <c r="F1099" s="51" t="s">
        <v>99</v>
      </c>
      <c r="G1099" s="53">
        <v>6.4</v>
      </c>
      <c r="H1099" s="130">
        <v>3.8</v>
      </c>
      <c r="J1099" s="51"/>
      <c r="K1099" s="53">
        <v>10.0</v>
      </c>
      <c r="L1099" s="53">
        <v>10.0</v>
      </c>
      <c r="M1099" s="53">
        <v>10.0</v>
      </c>
      <c r="N1099" s="53">
        <v>5.0</v>
      </c>
      <c r="O1099" s="53">
        <v>5.0</v>
      </c>
      <c r="P1099" s="53">
        <v>10.0</v>
      </c>
      <c r="Q1099" s="130"/>
      <c r="R1099" s="51"/>
      <c r="S1099" s="51"/>
    </row>
    <row r="1100" ht="14.25" customHeight="1">
      <c r="A1100" s="129">
        <v>1093.0</v>
      </c>
      <c r="B1100" s="129">
        <v>16.0</v>
      </c>
      <c r="C1100" s="129">
        <v>29.0</v>
      </c>
      <c r="D1100" s="129">
        <v>1.0</v>
      </c>
      <c r="E1100" s="53" t="s">
        <v>19</v>
      </c>
      <c r="F1100" s="51">
        <v>6.0</v>
      </c>
      <c r="G1100" s="53" t="s">
        <v>19</v>
      </c>
      <c r="H1100" s="130">
        <v>2.0</v>
      </c>
      <c r="J1100" s="51">
        <v>419.0</v>
      </c>
      <c r="K1100" s="53" t="s">
        <v>19</v>
      </c>
      <c r="L1100" s="53" t="s">
        <v>19</v>
      </c>
      <c r="M1100" s="53" t="s">
        <v>19</v>
      </c>
      <c r="N1100" s="53" t="s">
        <v>19</v>
      </c>
      <c r="O1100" s="53" t="s">
        <v>19</v>
      </c>
      <c r="P1100" s="53" t="s">
        <v>19</v>
      </c>
      <c r="Q1100" s="130"/>
      <c r="R1100" s="51"/>
      <c r="S1100" s="51"/>
    </row>
    <row r="1101" ht="14.25" customHeight="1">
      <c r="A1101" s="129">
        <v>1094.0</v>
      </c>
      <c r="B1101" s="129">
        <v>33.0</v>
      </c>
      <c r="C1101" s="129">
        <v>29.0</v>
      </c>
      <c r="D1101" s="129">
        <v>2.0</v>
      </c>
      <c r="E1101" s="131">
        <v>26.4</v>
      </c>
      <c r="F1101" s="51">
        <v>7.0</v>
      </c>
      <c r="G1101" s="131">
        <v>4.7</v>
      </c>
      <c r="H1101" s="130">
        <v>2.35</v>
      </c>
      <c r="J1101" s="51">
        <v>420.0</v>
      </c>
      <c r="K1101" s="131">
        <v>6.0</v>
      </c>
      <c r="L1101" s="131">
        <v>10.0</v>
      </c>
      <c r="M1101" s="131">
        <v>10.0</v>
      </c>
      <c r="N1101" s="53">
        <v>5.0</v>
      </c>
      <c r="O1101" s="53">
        <v>5.0</v>
      </c>
      <c r="P1101" s="131">
        <v>10.0</v>
      </c>
      <c r="Q1101" s="130"/>
      <c r="R1101" s="51"/>
      <c r="S1101" s="51"/>
    </row>
    <row r="1102" ht="14.25" customHeight="1">
      <c r="A1102" s="129">
        <v>1095.0</v>
      </c>
      <c r="B1102" s="129">
        <v>25.0</v>
      </c>
      <c r="C1102" s="129">
        <v>29.0</v>
      </c>
      <c r="D1102" s="129">
        <v>3.0</v>
      </c>
      <c r="E1102" s="53">
        <v>29.1</v>
      </c>
      <c r="F1102" s="51">
        <v>9.4</v>
      </c>
      <c r="G1102" s="53">
        <v>5.1</v>
      </c>
      <c r="H1102" s="130">
        <v>2.65</v>
      </c>
      <c r="J1102" s="51">
        <v>421.0</v>
      </c>
      <c r="K1102" s="53">
        <v>6.0</v>
      </c>
      <c r="L1102" s="53">
        <v>8.0</v>
      </c>
      <c r="M1102" s="53">
        <v>2.0</v>
      </c>
      <c r="N1102" s="53">
        <v>5.0</v>
      </c>
      <c r="O1102" s="53">
        <v>5.0</v>
      </c>
      <c r="P1102" s="53">
        <v>10.0</v>
      </c>
      <c r="Q1102" s="130"/>
      <c r="R1102" s="51"/>
      <c r="S1102" s="51"/>
    </row>
    <row r="1103" ht="14.25" customHeight="1">
      <c r="A1103" s="129">
        <v>1096.0</v>
      </c>
      <c r="B1103" s="129">
        <v>13.0</v>
      </c>
      <c r="C1103" s="129">
        <v>29.0</v>
      </c>
      <c r="D1103" s="129">
        <v>4.0</v>
      </c>
      <c r="E1103" s="53">
        <v>39.1</v>
      </c>
      <c r="F1103" s="51">
        <v>8.0</v>
      </c>
      <c r="G1103" s="53">
        <v>6.0</v>
      </c>
      <c r="H1103" s="130">
        <v>1.8</v>
      </c>
      <c r="J1103" s="51">
        <v>422.0</v>
      </c>
      <c r="K1103" s="53">
        <v>6.0</v>
      </c>
      <c r="L1103" s="53">
        <v>2.0</v>
      </c>
      <c r="M1103" s="53">
        <v>10.0</v>
      </c>
      <c r="N1103" s="53">
        <v>5.0</v>
      </c>
      <c r="O1103" s="53">
        <v>5.0</v>
      </c>
      <c r="P1103" s="53">
        <v>10.0</v>
      </c>
      <c r="Q1103" s="130"/>
      <c r="R1103" s="51"/>
      <c r="S1103" s="51"/>
    </row>
    <row r="1104" ht="14.25" customHeight="1">
      <c r="A1104" s="129">
        <v>1097.0</v>
      </c>
      <c r="B1104" s="129">
        <v>15.0</v>
      </c>
      <c r="C1104" s="129">
        <v>29.0</v>
      </c>
      <c r="D1104" s="129">
        <v>5.0</v>
      </c>
      <c r="E1104" s="53">
        <v>30.5</v>
      </c>
      <c r="F1104" s="51">
        <v>7.0</v>
      </c>
      <c r="G1104" s="53">
        <v>5.0</v>
      </c>
      <c r="H1104" s="130">
        <v>2.5</v>
      </c>
      <c r="J1104" s="51">
        <v>423.0</v>
      </c>
      <c r="K1104" s="53">
        <v>10.0</v>
      </c>
      <c r="L1104" s="53">
        <v>10.0</v>
      </c>
      <c r="M1104" s="53">
        <v>10.0</v>
      </c>
      <c r="N1104" s="53">
        <v>5.0</v>
      </c>
      <c r="O1104" s="53">
        <v>5.0</v>
      </c>
      <c r="P1104" s="53">
        <v>10.0</v>
      </c>
      <c r="Q1104" s="130"/>
      <c r="R1104" s="51"/>
      <c r="S1104" s="51"/>
    </row>
    <row r="1105" ht="14.25" customHeight="1">
      <c r="A1105" s="129">
        <v>1098.0</v>
      </c>
      <c r="B1105" s="129">
        <v>38.0</v>
      </c>
      <c r="C1105" s="129">
        <v>29.0</v>
      </c>
      <c r="D1105" s="129">
        <v>6.0</v>
      </c>
      <c r="E1105" s="53">
        <v>32.5</v>
      </c>
      <c r="F1105" s="51">
        <v>0.0</v>
      </c>
      <c r="G1105" s="53">
        <v>5.4</v>
      </c>
      <c r="H1105" s="130">
        <v>2.55</v>
      </c>
      <c r="J1105" s="51">
        <v>0.0</v>
      </c>
      <c r="K1105" s="53">
        <v>10.0</v>
      </c>
      <c r="L1105" s="53">
        <v>10.0</v>
      </c>
      <c r="M1105" s="53">
        <v>10.0</v>
      </c>
      <c r="N1105" s="53">
        <v>5.0</v>
      </c>
      <c r="O1105" s="53">
        <v>5.0</v>
      </c>
      <c r="P1105" s="53">
        <v>10.0</v>
      </c>
      <c r="Q1105" s="130"/>
      <c r="R1105" s="51"/>
      <c r="S1105" s="51"/>
    </row>
    <row r="1106" ht="14.25" customHeight="1">
      <c r="A1106" s="129">
        <v>1099.0</v>
      </c>
      <c r="B1106" s="129">
        <v>39.0</v>
      </c>
      <c r="C1106" s="129">
        <v>29.0</v>
      </c>
      <c r="D1106" s="129">
        <v>7.0</v>
      </c>
      <c r="E1106" s="53" t="s">
        <v>19</v>
      </c>
      <c r="F1106" s="51">
        <v>8.2</v>
      </c>
      <c r="G1106" s="53" t="s">
        <v>19</v>
      </c>
      <c r="H1106" s="130">
        <v>2.0</v>
      </c>
      <c r="J1106" s="51">
        <v>424.0</v>
      </c>
      <c r="K1106" s="53" t="s">
        <v>19</v>
      </c>
      <c r="L1106" s="53" t="s">
        <v>19</v>
      </c>
      <c r="M1106" s="53" t="s">
        <v>19</v>
      </c>
      <c r="N1106" s="53" t="s">
        <v>19</v>
      </c>
      <c r="O1106" s="53" t="s">
        <v>19</v>
      </c>
      <c r="P1106" s="53" t="s">
        <v>19</v>
      </c>
      <c r="Q1106" s="130"/>
      <c r="R1106" s="51"/>
      <c r="S1106" s="51"/>
    </row>
    <row r="1107" ht="14.25" customHeight="1">
      <c r="A1107" s="129">
        <v>1100.0</v>
      </c>
      <c r="B1107" s="129">
        <v>14.0</v>
      </c>
      <c r="C1107" s="129">
        <v>29.0</v>
      </c>
      <c r="D1107" s="129">
        <v>8.0</v>
      </c>
      <c r="E1107" s="53">
        <v>37.5</v>
      </c>
      <c r="F1107" s="51">
        <v>6.4</v>
      </c>
      <c r="G1107" s="53">
        <v>5.4</v>
      </c>
      <c r="H1107" s="130">
        <v>1.7</v>
      </c>
      <c r="J1107" s="51">
        <v>425.0</v>
      </c>
      <c r="K1107" s="53">
        <v>10.0</v>
      </c>
      <c r="L1107" s="53">
        <v>10.0</v>
      </c>
      <c r="M1107" s="53">
        <v>10.0</v>
      </c>
      <c r="N1107" s="53">
        <v>5.0</v>
      </c>
      <c r="O1107" s="53">
        <v>5.0</v>
      </c>
      <c r="P1107" s="53">
        <v>10.0</v>
      </c>
      <c r="Q1107" s="130"/>
      <c r="R1107" s="51"/>
      <c r="S1107" s="51"/>
      <c r="AB1107" s="53" t="s">
        <v>60</v>
      </c>
    </row>
    <row r="1108" ht="14.25" customHeight="1">
      <c r="A1108" s="129">
        <v>1101.0</v>
      </c>
      <c r="B1108" s="129">
        <v>24.0</v>
      </c>
      <c r="C1108" s="129">
        <v>29.0</v>
      </c>
      <c r="D1108" s="129">
        <v>9.0</v>
      </c>
      <c r="E1108" s="53">
        <v>28.5</v>
      </c>
      <c r="F1108" s="51">
        <v>8.2</v>
      </c>
      <c r="G1108" s="53">
        <v>4.4</v>
      </c>
      <c r="H1108" s="130">
        <v>2.15</v>
      </c>
      <c r="J1108" s="51">
        <v>426.0</v>
      </c>
      <c r="K1108" s="53">
        <v>10.0</v>
      </c>
      <c r="L1108" s="53">
        <v>10.0</v>
      </c>
      <c r="M1108" s="53">
        <v>10.0</v>
      </c>
      <c r="N1108" s="53">
        <v>5.0</v>
      </c>
      <c r="O1108" s="53">
        <v>5.0</v>
      </c>
      <c r="P1108" s="53">
        <v>10.0</v>
      </c>
      <c r="Q1108" s="130"/>
      <c r="R1108" s="51"/>
      <c r="S1108" s="51"/>
    </row>
    <row r="1109" ht="14.25" customHeight="1">
      <c r="A1109" s="129">
        <v>1102.0</v>
      </c>
      <c r="B1109" s="129">
        <v>37.0</v>
      </c>
      <c r="C1109" s="129">
        <v>29.0</v>
      </c>
      <c r="D1109" s="129">
        <v>10.0</v>
      </c>
      <c r="E1109" s="53">
        <v>34.5</v>
      </c>
      <c r="F1109" s="51">
        <v>8.8</v>
      </c>
      <c r="G1109" s="53">
        <v>5.8</v>
      </c>
      <c r="H1109" s="130">
        <v>2.9</v>
      </c>
      <c r="J1109" s="51">
        <v>427.0</v>
      </c>
      <c r="K1109" s="53">
        <v>10.0</v>
      </c>
      <c r="L1109" s="53">
        <v>10.0</v>
      </c>
      <c r="M1109" s="53">
        <v>10.0</v>
      </c>
      <c r="N1109" s="53">
        <v>5.0</v>
      </c>
      <c r="O1109" s="53">
        <v>5.0</v>
      </c>
      <c r="P1109" s="53">
        <v>10.0</v>
      </c>
      <c r="Q1109" s="130"/>
      <c r="R1109" s="51"/>
      <c r="S1109" s="51"/>
    </row>
    <row r="1110" ht="14.25" customHeight="1">
      <c r="A1110" s="129">
        <v>1103.0</v>
      </c>
      <c r="B1110" s="129">
        <v>17.0</v>
      </c>
      <c r="C1110" s="129">
        <v>29.0</v>
      </c>
      <c r="D1110" s="129">
        <v>11.0</v>
      </c>
      <c r="E1110" s="53">
        <v>35.1</v>
      </c>
      <c r="F1110" s="51">
        <v>9.0</v>
      </c>
      <c r="G1110" s="53">
        <v>6.4</v>
      </c>
      <c r="H1110" s="130">
        <v>2.4</v>
      </c>
      <c r="J1110" s="51">
        <v>428.0</v>
      </c>
      <c r="K1110" s="53">
        <v>10.0</v>
      </c>
      <c r="L1110" s="53">
        <v>10.0</v>
      </c>
      <c r="M1110" s="53">
        <v>10.0</v>
      </c>
      <c r="N1110" s="53">
        <v>5.0</v>
      </c>
      <c r="O1110" s="53">
        <v>5.0</v>
      </c>
      <c r="P1110" s="53">
        <v>10.0</v>
      </c>
      <c r="Q1110" s="130"/>
      <c r="R1110" s="51"/>
      <c r="S1110" s="51"/>
    </row>
    <row r="1111" ht="14.25" customHeight="1">
      <c r="A1111" s="129">
        <v>1104.0</v>
      </c>
      <c r="B1111" s="129">
        <v>10.0</v>
      </c>
      <c r="C1111" s="129">
        <v>29.0</v>
      </c>
      <c r="D1111" s="129">
        <v>12.0</v>
      </c>
      <c r="E1111" s="53">
        <v>36.2</v>
      </c>
      <c r="F1111" s="51">
        <v>9.5</v>
      </c>
      <c r="G1111" s="53">
        <v>5.8</v>
      </c>
      <c r="H1111" s="130">
        <v>2.85</v>
      </c>
      <c r="J1111" s="51">
        <v>429.0</v>
      </c>
      <c r="K1111" s="53">
        <v>10.0</v>
      </c>
      <c r="L1111" s="53">
        <v>10.0</v>
      </c>
      <c r="M1111" s="53">
        <v>10.0</v>
      </c>
      <c r="N1111" s="53">
        <v>5.0</v>
      </c>
      <c r="O1111" s="53">
        <v>5.0</v>
      </c>
      <c r="P1111" s="53">
        <v>10.0</v>
      </c>
      <c r="Q1111" s="130"/>
      <c r="R1111" s="51"/>
      <c r="S1111" s="51"/>
    </row>
    <row r="1112" ht="14.25" customHeight="1">
      <c r="A1112" s="129">
        <v>1105.0</v>
      </c>
      <c r="B1112" s="129">
        <v>2.0</v>
      </c>
      <c r="C1112" s="129">
        <v>29.0</v>
      </c>
      <c r="D1112" s="129">
        <v>13.0</v>
      </c>
      <c r="E1112" s="53">
        <v>38.5</v>
      </c>
      <c r="F1112" s="51">
        <v>7.5</v>
      </c>
      <c r="G1112" s="53">
        <v>5.9</v>
      </c>
      <c r="H1112" s="130">
        <v>2.4</v>
      </c>
      <c r="J1112" s="51">
        <v>430.0</v>
      </c>
      <c r="K1112" s="53">
        <v>6.0</v>
      </c>
      <c r="L1112" s="53">
        <v>2.0</v>
      </c>
      <c r="M1112" s="53">
        <v>10.0</v>
      </c>
      <c r="N1112" s="53">
        <v>5.0</v>
      </c>
      <c r="O1112" s="53">
        <v>5.0</v>
      </c>
      <c r="P1112" s="53">
        <v>10.0</v>
      </c>
      <c r="Q1112" s="130"/>
      <c r="R1112" s="51"/>
      <c r="S1112" s="51"/>
    </row>
    <row r="1113" ht="14.25" customHeight="1">
      <c r="A1113" s="129">
        <v>1106.0</v>
      </c>
      <c r="B1113" s="129">
        <v>35.0</v>
      </c>
      <c r="C1113" s="129">
        <v>29.0</v>
      </c>
      <c r="D1113" s="129">
        <v>14.0</v>
      </c>
      <c r="E1113" s="53">
        <v>32.5</v>
      </c>
      <c r="F1113" s="51">
        <v>10.0</v>
      </c>
      <c r="G1113" s="53">
        <v>5.1</v>
      </c>
      <c r="H1113" s="130">
        <v>2.6</v>
      </c>
      <c r="J1113" s="51">
        <v>431.0</v>
      </c>
      <c r="K1113" s="53">
        <v>10.0</v>
      </c>
      <c r="L1113" s="53">
        <v>2.0</v>
      </c>
      <c r="M1113" s="53">
        <v>10.0</v>
      </c>
      <c r="N1113" s="53">
        <v>5.0</v>
      </c>
      <c r="O1113" s="53">
        <v>5.0</v>
      </c>
      <c r="P1113" s="53">
        <v>10.0</v>
      </c>
      <c r="Q1113" s="130"/>
      <c r="R1113" s="51"/>
      <c r="S1113" s="51"/>
    </row>
    <row r="1114" ht="14.25" customHeight="1">
      <c r="A1114" s="129">
        <v>1107.0</v>
      </c>
      <c r="B1114" s="129">
        <v>26.0</v>
      </c>
      <c r="C1114" s="129">
        <v>29.0</v>
      </c>
      <c r="D1114" s="129">
        <v>15.0</v>
      </c>
      <c r="E1114" s="53">
        <v>41.4</v>
      </c>
      <c r="F1114" s="51" t="s">
        <v>99</v>
      </c>
      <c r="G1114" s="53">
        <v>5.8</v>
      </c>
      <c r="H1114" s="130">
        <v>0.8</v>
      </c>
      <c r="J1114" s="29"/>
      <c r="K1114" s="53">
        <v>10.0</v>
      </c>
      <c r="L1114" s="53">
        <v>10.0</v>
      </c>
      <c r="M1114" s="53">
        <v>10.0</v>
      </c>
      <c r="N1114" s="53">
        <v>5.0</v>
      </c>
      <c r="O1114" s="53">
        <v>5.0</v>
      </c>
      <c r="P1114" s="53">
        <v>10.0</v>
      </c>
      <c r="Q1114" s="130"/>
      <c r="R1114" s="51"/>
      <c r="S1114" s="29"/>
    </row>
    <row r="1115" ht="14.25" customHeight="1">
      <c r="A1115" s="129">
        <v>1108.0</v>
      </c>
      <c r="B1115" s="129">
        <v>23.0</v>
      </c>
      <c r="C1115" s="129">
        <v>29.0</v>
      </c>
      <c r="D1115" s="129">
        <v>16.0</v>
      </c>
      <c r="E1115" s="53">
        <v>17.1</v>
      </c>
      <c r="F1115" s="51" t="s">
        <v>99</v>
      </c>
      <c r="G1115" s="53">
        <v>3.0</v>
      </c>
      <c r="H1115" s="130">
        <v>1.4</v>
      </c>
      <c r="J1115" s="29"/>
      <c r="K1115" s="53">
        <v>10.0</v>
      </c>
      <c r="L1115" s="53">
        <v>10.0</v>
      </c>
      <c r="M1115" s="53">
        <v>10.0</v>
      </c>
      <c r="N1115" s="53">
        <v>5.0</v>
      </c>
      <c r="O1115" s="53">
        <v>5.0</v>
      </c>
      <c r="P1115" s="53">
        <v>10.0</v>
      </c>
      <c r="Q1115" s="130"/>
      <c r="R1115" s="51"/>
      <c r="S1115" s="29"/>
    </row>
    <row r="1116" ht="14.25" customHeight="1">
      <c r="A1116" s="129">
        <v>1109.0</v>
      </c>
      <c r="B1116" s="129">
        <v>6.0</v>
      </c>
      <c r="C1116" s="129">
        <v>29.0</v>
      </c>
      <c r="D1116" s="129">
        <v>17.0</v>
      </c>
      <c r="E1116" s="53">
        <v>31.5</v>
      </c>
      <c r="F1116" s="51">
        <v>7.0</v>
      </c>
      <c r="G1116" s="53">
        <v>4.6</v>
      </c>
      <c r="H1116" s="130">
        <v>1.95</v>
      </c>
      <c r="J1116" s="51">
        <v>432.0</v>
      </c>
      <c r="K1116" s="53">
        <v>10.0</v>
      </c>
      <c r="L1116" s="53">
        <v>10.0</v>
      </c>
      <c r="M1116" s="53">
        <v>10.0</v>
      </c>
      <c r="N1116" s="53">
        <v>5.0</v>
      </c>
      <c r="O1116" s="53">
        <v>5.0</v>
      </c>
      <c r="P1116" s="53">
        <v>10.0</v>
      </c>
      <c r="Q1116" s="130"/>
      <c r="R1116" s="51"/>
      <c r="S1116" s="51"/>
    </row>
    <row r="1117" ht="14.25" customHeight="1">
      <c r="A1117" s="129">
        <v>1110.0</v>
      </c>
      <c r="B1117" s="129">
        <v>9.0</v>
      </c>
      <c r="C1117" s="129">
        <v>29.0</v>
      </c>
      <c r="D1117" s="129">
        <v>18.0</v>
      </c>
      <c r="E1117" s="53">
        <v>32.4</v>
      </c>
      <c r="F1117" s="51">
        <v>0.0</v>
      </c>
      <c r="G1117" s="53">
        <v>5.3</v>
      </c>
      <c r="H1117" s="130">
        <v>2.1</v>
      </c>
      <c r="J1117" s="51">
        <v>0.0</v>
      </c>
      <c r="K1117" s="53">
        <v>10.0</v>
      </c>
      <c r="L1117" s="53">
        <v>10.0</v>
      </c>
      <c r="M1117" s="53">
        <v>10.0</v>
      </c>
      <c r="N1117" s="53">
        <v>5.0</v>
      </c>
      <c r="O1117" s="53">
        <v>5.0</v>
      </c>
      <c r="P1117" s="53">
        <v>10.0</v>
      </c>
      <c r="Q1117" s="130"/>
      <c r="R1117" s="51"/>
      <c r="S1117" s="51"/>
    </row>
    <row r="1118" ht="14.25" customHeight="1">
      <c r="A1118" s="129">
        <v>1111.0</v>
      </c>
      <c r="B1118" s="129">
        <v>30.0</v>
      </c>
      <c r="C1118" s="129">
        <v>29.0</v>
      </c>
      <c r="D1118" s="129">
        <v>19.0</v>
      </c>
      <c r="E1118" s="53" t="s">
        <v>19</v>
      </c>
      <c r="F1118" s="51">
        <v>6.5</v>
      </c>
      <c r="G1118" s="53" t="s">
        <v>19</v>
      </c>
      <c r="H1118" s="130">
        <v>2.3</v>
      </c>
      <c r="J1118" s="51">
        <v>433.0</v>
      </c>
      <c r="K1118" s="53" t="s">
        <v>19</v>
      </c>
      <c r="L1118" s="53" t="s">
        <v>19</v>
      </c>
      <c r="M1118" s="53" t="s">
        <v>19</v>
      </c>
      <c r="N1118" s="53" t="s">
        <v>19</v>
      </c>
      <c r="O1118" s="53" t="s">
        <v>19</v>
      </c>
      <c r="P1118" s="53" t="s">
        <v>19</v>
      </c>
      <c r="Q1118" s="130"/>
      <c r="R1118" s="51"/>
      <c r="S1118" s="51"/>
    </row>
    <row r="1119" ht="14.25" customHeight="1">
      <c r="A1119" s="129">
        <v>1112.0</v>
      </c>
      <c r="B1119" s="129">
        <v>4.0</v>
      </c>
      <c r="C1119" s="129">
        <v>29.0</v>
      </c>
      <c r="D1119" s="129">
        <v>20.0</v>
      </c>
      <c r="E1119" s="53">
        <v>29.9</v>
      </c>
      <c r="F1119" s="51">
        <v>0.0</v>
      </c>
      <c r="G1119" s="53">
        <v>5.7</v>
      </c>
      <c r="H1119" s="130">
        <v>2.9</v>
      </c>
      <c r="J1119" s="51">
        <v>0.0</v>
      </c>
      <c r="K1119" s="53">
        <v>6.0</v>
      </c>
      <c r="L1119" s="53">
        <v>2.0</v>
      </c>
      <c r="M1119" s="53">
        <v>10.0</v>
      </c>
      <c r="N1119" s="53">
        <v>5.0</v>
      </c>
      <c r="O1119" s="53">
        <v>5.0</v>
      </c>
      <c r="P1119" s="53">
        <v>10.0</v>
      </c>
      <c r="Q1119" s="130"/>
      <c r="R1119" s="51"/>
      <c r="S1119" s="51"/>
    </row>
    <row r="1120" ht="14.25" customHeight="1">
      <c r="A1120" s="129">
        <v>1113.0</v>
      </c>
      <c r="B1120" s="129">
        <v>18.0</v>
      </c>
      <c r="C1120" s="129">
        <v>29.0</v>
      </c>
      <c r="D1120" s="129">
        <v>21.0</v>
      </c>
      <c r="E1120" s="53" t="s">
        <v>19</v>
      </c>
      <c r="F1120" s="51">
        <v>9.9</v>
      </c>
      <c r="G1120" s="53" t="s">
        <v>19</v>
      </c>
      <c r="H1120" s="130">
        <v>3.0</v>
      </c>
      <c r="J1120" s="51">
        <v>434.0</v>
      </c>
      <c r="K1120" s="53" t="s">
        <v>19</v>
      </c>
      <c r="L1120" s="53" t="s">
        <v>19</v>
      </c>
      <c r="M1120" s="53" t="s">
        <v>19</v>
      </c>
      <c r="N1120" s="53" t="s">
        <v>19</v>
      </c>
      <c r="O1120" s="53" t="s">
        <v>19</v>
      </c>
      <c r="P1120" s="53" t="s">
        <v>19</v>
      </c>
      <c r="Q1120" s="130"/>
      <c r="R1120" s="51"/>
      <c r="S1120" s="51"/>
    </row>
    <row r="1121" ht="14.25" customHeight="1">
      <c r="A1121" s="129">
        <v>1114.0</v>
      </c>
      <c r="B1121" s="129">
        <v>27.0</v>
      </c>
      <c r="C1121" s="129">
        <v>29.0</v>
      </c>
      <c r="D1121" s="129">
        <v>22.0</v>
      </c>
      <c r="E1121" s="53">
        <v>41.1</v>
      </c>
      <c r="F1121" s="51">
        <v>7.4</v>
      </c>
      <c r="G1121" s="53">
        <v>6.4</v>
      </c>
      <c r="H1121" s="130">
        <v>2.45</v>
      </c>
      <c r="J1121" s="51">
        <v>435.0</v>
      </c>
      <c r="K1121" s="53">
        <v>10.0</v>
      </c>
      <c r="L1121" s="53">
        <v>10.0</v>
      </c>
      <c r="M1121" s="53">
        <v>10.0</v>
      </c>
      <c r="N1121" s="53">
        <v>5.0</v>
      </c>
      <c r="O1121" s="53">
        <v>5.0</v>
      </c>
      <c r="P1121" s="53">
        <v>10.0</v>
      </c>
      <c r="Q1121" s="130"/>
      <c r="R1121" s="51"/>
      <c r="S1121" s="51"/>
    </row>
    <row r="1122" ht="14.25" customHeight="1">
      <c r="A1122" s="129">
        <v>1115.0</v>
      </c>
      <c r="B1122" s="129">
        <v>1.0</v>
      </c>
      <c r="C1122" s="129">
        <v>29.0</v>
      </c>
      <c r="D1122" s="129">
        <v>23.0</v>
      </c>
      <c r="E1122" s="53">
        <v>32.1</v>
      </c>
      <c r="F1122" s="51">
        <v>8.0</v>
      </c>
      <c r="G1122" s="53">
        <v>5.9</v>
      </c>
      <c r="H1122" s="130">
        <v>2.8</v>
      </c>
      <c r="J1122" s="51">
        <v>436.0</v>
      </c>
      <c r="K1122" s="53">
        <v>10.0</v>
      </c>
      <c r="L1122" s="53">
        <v>10.0</v>
      </c>
      <c r="M1122" s="53">
        <v>10.0</v>
      </c>
      <c r="N1122" s="53">
        <v>5.0</v>
      </c>
      <c r="O1122" s="53">
        <v>5.0</v>
      </c>
      <c r="P1122" s="53">
        <v>10.0</v>
      </c>
      <c r="Q1122" s="130"/>
      <c r="R1122" s="51"/>
      <c r="S1122" s="51"/>
      <c r="AB1122" s="53" t="s">
        <v>60</v>
      </c>
    </row>
    <row r="1123" ht="14.25" customHeight="1">
      <c r="A1123" s="129">
        <v>1116.0</v>
      </c>
      <c r="B1123" s="129">
        <v>19.0</v>
      </c>
      <c r="C1123" s="129">
        <v>29.0</v>
      </c>
      <c r="D1123" s="129">
        <v>24.0</v>
      </c>
      <c r="E1123" s="53">
        <v>34.5</v>
      </c>
      <c r="F1123" s="51">
        <v>8.1</v>
      </c>
      <c r="G1123" s="53">
        <v>5.6</v>
      </c>
      <c r="H1123" s="130">
        <v>2.45</v>
      </c>
      <c r="J1123" s="51">
        <v>437.0</v>
      </c>
      <c r="K1123" s="53">
        <v>6.0</v>
      </c>
      <c r="L1123" s="53">
        <v>2.0</v>
      </c>
      <c r="M1123" s="53">
        <v>10.0</v>
      </c>
      <c r="N1123" s="53">
        <v>5.0</v>
      </c>
      <c r="O1123" s="53">
        <v>5.0</v>
      </c>
      <c r="P1123" s="53">
        <v>10.0</v>
      </c>
      <c r="Q1123" s="130"/>
      <c r="R1123" s="51"/>
      <c r="S1123" s="51"/>
      <c r="AB1123" s="53" t="s">
        <v>60</v>
      </c>
    </row>
    <row r="1124" ht="14.25" customHeight="1">
      <c r="A1124" s="129">
        <v>1117.0</v>
      </c>
      <c r="B1124" s="129">
        <v>12.0</v>
      </c>
      <c r="C1124" s="129">
        <v>29.0</v>
      </c>
      <c r="D1124" s="129">
        <v>25.0</v>
      </c>
      <c r="E1124" s="53">
        <v>33.1</v>
      </c>
      <c r="F1124" s="51">
        <v>7.8</v>
      </c>
      <c r="G1124" s="53">
        <v>5.5</v>
      </c>
      <c r="H1124" s="130">
        <v>2.5</v>
      </c>
      <c r="J1124" s="51">
        <v>438.0</v>
      </c>
      <c r="K1124" s="53">
        <v>10.0</v>
      </c>
      <c r="L1124" s="53">
        <v>10.0</v>
      </c>
      <c r="M1124" s="53">
        <v>10.0</v>
      </c>
      <c r="N1124" s="53">
        <v>5.0</v>
      </c>
      <c r="O1124" s="53">
        <v>5.0</v>
      </c>
      <c r="P1124" s="53">
        <v>10.0</v>
      </c>
      <c r="Q1124" s="130"/>
      <c r="R1124" s="51"/>
      <c r="S1124" s="51"/>
    </row>
    <row r="1125" ht="14.25" customHeight="1">
      <c r="A1125" s="129">
        <v>1118.0</v>
      </c>
      <c r="B1125" s="129">
        <v>3.0</v>
      </c>
      <c r="C1125" s="129">
        <v>29.0</v>
      </c>
      <c r="D1125" s="129">
        <v>26.0</v>
      </c>
      <c r="E1125" s="53">
        <v>36.2</v>
      </c>
      <c r="F1125" s="51">
        <v>8.3</v>
      </c>
      <c r="G1125" s="53">
        <v>5.8</v>
      </c>
      <c r="H1125" s="130">
        <v>2.5</v>
      </c>
      <c r="J1125" s="51">
        <v>439.0</v>
      </c>
      <c r="K1125" s="53">
        <v>10.0</v>
      </c>
      <c r="L1125" s="53">
        <v>10.0</v>
      </c>
      <c r="M1125" s="53">
        <v>10.0</v>
      </c>
      <c r="N1125" s="53">
        <v>5.0</v>
      </c>
      <c r="O1125" s="53">
        <v>5.0</v>
      </c>
      <c r="P1125" s="53">
        <v>10.0</v>
      </c>
      <c r="Q1125" s="130"/>
      <c r="R1125" s="51"/>
      <c r="S1125" s="51"/>
    </row>
    <row r="1126" ht="14.25" customHeight="1">
      <c r="A1126" s="129">
        <v>1119.0</v>
      </c>
      <c r="B1126" s="129">
        <v>8.0</v>
      </c>
      <c r="C1126" s="129">
        <v>29.0</v>
      </c>
      <c r="D1126" s="129">
        <v>27.0</v>
      </c>
      <c r="E1126" s="53">
        <v>38.1</v>
      </c>
      <c r="F1126" s="51">
        <v>9.9</v>
      </c>
      <c r="G1126" s="53">
        <v>6.0</v>
      </c>
      <c r="H1126" s="130">
        <v>2.7</v>
      </c>
      <c r="J1126" s="51">
        <v>440.0</v>
      </c>
      <c r="K1126" s="53">
        <v>10.0</v>
      </c>
      <c r="L1126" s="53">
        <v>10.0</v>
      </c>
      <c r="M1126" s="53">
        <v>10.0</v>
      </c>
      <c r="N1126" s="53">
        <v>5.0</v>
      </c>
      <c r="O1126" s="53">
        <v>5.0</v>
      </c>
      <c r="P1126" s="53">
        <v>10.0</v>
      </c>
      <c r="Q1126" s="130"/>
      <c r="R1126" s="51"/>
      <c r="S1126" s="51"/>
    </row>
    <row r="1127" ht="14.25" customHeight="1">
      <c r="A1127" s="129">
        <v>1120.0</v>
      </c>
      <c r="B1127" s="129">
        <v>36.0</v>
      </c>
      <c r="C1127" s="129">
        <v>29.0</v>
      </c>
      <c r="D1127" s="129">
        <v>28.0</v>
      </c>
      <c r="E1127" s="53">
        <v>40.0</v>
      </c>
      <c r="F1127" s="51">
        <v>11.0</v>
      </c>
      <c r="G1127" s="53">
        <v>6.2</v>
      </c>
      <c r="H1127" s="130">
        <v>2.8</v>
      </c>
      <c r="J1127" s="51">
        <v>441.0</v>
      </c>
      <c r="K1127" s="53">
        <v>6.0</v>
      </c>
      <c r="L1127" s="53">
        <v>2.0</v>
      </c>
      <c r="M1127" s="53">
        <v>10.0</v>
      </c>
      <c r="N1127" s="53">
        <v>5.0</v>
      </c>
      <c r="O1127" s="53">
        <v>5.0</v>
      </c>
      <c r="P1127" s="53">
        <v>10.0</v>
      </c>
      <c r="Q1127" s="130"/>
      <c r="R1127" s="51"/>
      <c r="S1127" s="51"/>
    </row>
    <row r="1128" ht="14.25" customHeight="1">
      <c r="A1128" s="129">
        <v>1121.0</v>
      </c>
      <c r="B1128" s="129">
        <v>5.0</v>
      </c>
      <c r="C1128" s="129">
        <v>29.0</v>
      </c>
      <c r="D1128" s="129">
        <v>29.0</v>
      </c>
      <c r="E1128" s="53">
        <v>40.5</v>
      </c>
      <c r="F1128" s="51">
        <v>0.0</v>
      </c>
      <c r="G1128" s="53">
        <v>6.0</v>
      </c>
      <c r="H1128" s="130">
        <v>2.5</v>
      </c>
      <c r="J1128" s="51">
        <v>0.0</v>
      </c>
      <c r="K1128" s="53">
        <v>6.0</v>
      </c>
      <c r="L1128" s="53">
        <v>2.0</v>
      </c>
      <c r="M1128" s="53">
        <v>10.0</v>
      </c>
      <c r="N1128" s="53">
        <v>5.0</v>
      </c>
      <c r="O1128" s="53">
        <v>5.0</v>
      </c>
      <c r="P1128" s="53">
        <v>10.0</v>
      </c>
      <c r="Q1128" s="130"/>
      <c r="R1128" s="51"/>
      <c r="S1128" s="51"/>
    </row>
    <row r="1129" ht="14.25" customHeight="1">
      <c r="A1129" s="129">
        <v>1122.0</v>
      </c>
      <c r="B1129" s="129">
        <v>22.0</v>
      </c>
      <c r="C1129" s="129">
        <v>29.0</v>
      </c>
      <c r="D1129" s="129">
        <v>30.0</v>
      </c>
      <c r="E1129" s="53" t="s">
        <v>19</v>
      </c>
      <c r="F1129" s="51">
        <v>9.9</v>
      </c>
      <c r="G1129" s="53" t="s">
        <v>19</v>
      </c>
      <c r="H1129" s="130">
        <v>2.6</v>
      </c>
      <c r="J1129" s="51">
        <v>442.0</v>
      </c>
      <c r="K1129" s="53" t="s">
        <v>19</v>
      </c>
      <c r="L1129" s="53" t="s">
        <v>19</v>
      </c>
      <c r="M1129" s="53" t="s">
        <v>19</v>
      </c>
      <c r="N1129" s="53" t="s">
        <v>19</v>
      </c>
      <c r="O1129" s="53" t="s">
        <v>19</v>
      </c>
      <c r="P1129" s="53" t="s">
        <v>19</v>
      </c>
      <c r="Q1129" s="130"/>
      <c r="R1129" s="51"/>
      <c r="S1129" s="51"/>
      <c r="AB1129" s="53" t="s">
        <v>137</v>
      </c>
    </row>
    <row r="1130" ht="14.25" customHeight="1">
      <c r="A1130" s="129">
        <v>1123.0</v>
      </c>
      <c r="B1130" s="129">
        <v>20.0</v>
      </c>
      <c r="C1130" s="129">
        <v>29.0</v>
      </c>
      <c r="D1130" s="129">
        <v>31.0</v>
      </c>
      <c r="E1130" s="53">
        <v>37.6</v>
      </c>
      <c r="F1130" s="51">
        <v>8.2</v>
      </c>
      <c r="G1130" s="53">
        <v>6.2</v>
      </c>
      <c r="H1130" s="130">
        <v>2.6</v>
      </c>
      <c r="J1130" s="51">
        <v>443.0</v>
      </c>
      <c r="K1130" s="53">
        <v>6.0</v>
      </c>
      <c r="L1130" s="53">
        <v>2.0</v>
      </c>
      <c r="M1130" s="53">
        <v>10.0</v>
      </c>
      <c r="N1130" s="53">
        <v>5.0</v>
      </c>
      <c r="O1130" s="53">
        <v>5.0</v>
      </c>
      <c r="P1130" s="53">
        <v>10.0</v>
      </c>
      <c r="Q1130" s="130"/>
      <c r="R1130" s="51"/>
      <c r="S1130" s="51"/>
    </row>
    <row r="1131" ht="14.25" customHeight="1">
      <c r="A1131" s="129">
        <v>1124.0</v>
      </c>
      <c r="B1131" s="129">
        <v>29.0</v>
      </c>
      <c r="C1131" s="129">
        <v>29.0</v>
      </c>
      <c r="D1131" s="129">
        <v>32.0</v>
      </c>
      <c r="E1131" s="53">
        <v>33.5</v>
      </c>
      <c r="F1131" s="51">
        <v>0.0</v>
      </c>
      <c r="G1131" s="53">
        <v>6.0</v>
      </c>
      <c r="H1131" s="130">
        <v>3.1</v>
      </c>
      <c r="J1131" s="51">
        <v>0.0</v>
      </c>
      <c r="K1131" s="53">
        <v>10.0</v>
      </c>
      <c r="L1131" s="53">
        <v>10.0</v>
      </c>
      <c r="M1131" s="53">
        <v>8.0</v>
      </c>
      <c r="N1131" s="53">
        <v>5.0</v>
      </c>
      <c r="O1131" s="53">
        <v>5.0</v>
      </c>
      <c r="P1131" s="53">
        <v>10.0</v>
      </c>
      <c r="Q1131" s="130"/>
      <c r="R1131" s="51"/>
      <c r="S1131" s="51"/>
    </row>
    <row r="1132" ht="14.25" customHeight="1">
      <c r="A1132" s="129">
        <v>1125.0</v>
      </c>
      <c r="B1132" s="129">
        <v>7.0</v>
      </c>
      <c r="C1132" s="129">
        <v>29.0</v>
      </c>
      <c r="D1132" s="129">
        <v>33.0</v>
      </c>
      <c r="E1132" s="53" t="s">
        <v>19</v>
      </c>
      <c r="F1132" s="51">
        <v>9.5</v>
      </c>
      <c r="G1132" s="53" t="s">
        <v>19</v>
      </c>
      <c r="H1132" s="130">
        <v>3.2</v>
      </c>
      <c r="J1132" s="51">
        <v>444.0</v>
      </c>
      <c r="K1132" s="53" t="s">
        <v>19</v>
      </c>
      <c r="L1132" s="53" t="s">
        <v>19</v>
      </c>
      <c r="M1132" s="53" t="s">
        <v>19</v>
      </c>
      <c r="N1132" s="53" t="s">
        <v>19</v>
      </c>
      <c r="O1132" s="53" t="s">
        <v>19</v>
      </c>
      <c r="P1132" s="53" t="s">
        <v>19</v>
      </c>
      <c r="Q1132" s="130"/>
      <c r="R1132" s="51"/>
      <c r="S1132" s="51"/>
    </row>
    <row r="1133" ht="14.25" customHeight="1">
      <c r="A1133" s="129">
        <v>1126.0</v>
      </c>
      <c r="B1133" s="129">
        <v>31.0</v>
      </c>
      <c r="C1133" s="129">
        <v>29.0</v>
      </c>
      <c r="D1133" s="129">
        <v>34.0</v>
      </c>
      <c r="E1133" s="53">
        <v>38.5</v>
      </c>
      <c r="F1133" s="51">
        <v>7.4</v>
      </c>
      <c r="G1133" s="53">
        <v>6.7</v>
      </c>
      <c r="H1133" s="130">
        <v>2.4</v>
      </c>
      <c r="J1133" s="51">
        <v>445.0</v>
      </c>
      <c r="K1133" s="53">
        <v>10.0</v>
      </c>
      <c r="L1133" s="53">
        <v>10.0</v>
      </c>
      <c r="M1133" s="53">
        <v>10.0</v>
      </c>
      <c r="N1133" s="53">
        <v>5.0</v>
      </c>
      <c r="O1133" s="53">
        <v>5.0</v>
      </c>
      <c r="P1133" s="53">
        <v>10.0</v>
      </c>
      <c r="Q1133" s="130"/>
      <c r="R1133" s="51"/>
      <c r="S1133" s="51"/>
    </row>
    <row r="1134" ht="14.25" customHeight="1">
      <c r="A1134" s="129">
        <v>1127.0</v>
      </c>
      <c r="B1134" s="129">
        <v>11.0</v>
      </c>
      <c r="C1134" s="129">
        <v>29.0</v>
      </c>
      <c r="D1134" s="129">
        <v>35.0</v>
      </c>
      <c r="E1134" s="53">
        <v>37.1</v>
      </c>
      <c r="F1134" s="51">
        <v>6.0</v>
      </c>
      <c r="G1134" s="53">
        <v>6.2</v>
      </c>
      <c r="H1134" s="130">
        <v>1.8</v>
      </c>
      <c r="J1134" s="51">
        <v>446.0</v>
      </c>
      <c r="K1134" s="53">
        <v>10.0</v>
      </c>
      <c r="L1134" s="53">
        <v>10.0</v>
      </c>
      <c r="M1134" s="53">
        <v>10.0</v>
      </c>
      <c r="N1134" s="53">
        <v>5.0</v>
      </c>
      <c r="O1134" s="53">
        <v>5.0</v>
      </c>
      <c r="P1134" s="53">
        <v>10.0</v>
      </c>
      <c r="Q1134" s="130"/>
      <c r="R1134" s="51"/>
      <c r="S1134" s="51"/>
      <c r="AB1134" s="53" t="s">
        <v>60</v>
      </c>
    </row>
    <row r="1135" ht="14.25" customHeight="1">
      <c r="A1135" s="129">
        <v>1128.0</v>
      </c>
      <c r="B1135" s="129">
        <v>21.0</v>
      </c>
      <c r="C1135" s="129">
        <v>29.0</v>
      </c>
      <c r="D1135" s="129">
        <v>36.0</v>
      </c>
      <c r="E1135" s="53">
        <v>24.5</v>
      </c>
      <c r="F1135" s="51" t="s">
        <v>99</v>
      </c>
      <c r="G1135" s="53">
        <v>5.3</v>
      </c>
      <c r="H1135" s="130">
        <v>1.65</v>
      </c>
      <c r="J1135" s="51">
        <v>447.0</v>
      </c>
      <c r="K1135" s="53">
        <v>10.0</v>
      </c>
      <c r="L1135" s="53">
        <v>10.0</v>
      </c>
      <c r="M1135" s="53">
        <v>10.0</v>
      </c>
      <c r="N1135" s="53">
        <v>5.0</v>
      </c>
      <c r="O1135" s="53">
        <v>5.0</v>
      </c>
      <c r="P1135" s="53">
        <v>10.0</v>
      </c>
      <c r="Q1135" s="130"/>
      <c r="R1135" s="51"/>
      <c r="S1135" s="51"/>
    </row>
    <row r="1136" ht="14.25" customHeight="1">
      <c r="A1136" s="129">
        <v>1129.0</v>
      </c>
      <c r="B1136" s="129">
        <v>28.0</v>
      </c>
      <c r="C1136" s="129">
        <v>29.0</v>
      </c>
      <c r="D1136" s="129">
        <v>37.0</v>
      </c>
      <c r="E1136" s="53" t="s">
        <v>19</v>
      </c>
      <c r="F1136" s="51">
        <v>10.0</v>
      </c>
      <c r="G1136" s="53" t="s">
        <v>19</v>
      </c>
      <c r="H1136" s="130">
        <v>3.2</v>
      </c>
      <c r="J1136" s="51">
        <v>448.0</v>
      </c>
      <c r="K1136" s="53" t="s">
        <v>19</v>
      </c>
      <c r="L1136" s="53" t="s">
        <v>19</v>
      </c>
      <c r="M1136" s="53" t="s">
        <v>19</v>
      </c>
      <c r="N1136" s="53" t="s">
        <v>19</v>
      </c>
      <c r="O1136" s="53" t="s">
        <v>19</v>
      </c>
      <c r="P1136" s="53" t="s">
        <v>19</v>
      </c>
      <c r="Q1136" s="130"/>
      <c r="R1136" s="51"/>
      <c r="S1136" s="51"/>
    </row>
    <row r="1137" ht="14.25" customHeight="1">
      <c r="A1137" s="129">
        <v>1130.0</v>
      </c>
      <c r="B1137" s="129">
        <v>34.0</v>
      </c>
      <c r="C1137" s="129">
        <v>29.0</v>
      </c>
      <c r="D1137" s="129">
        <v>38.0</v>
      </c>
      <c r="E1137" s="53">
        <v>42.9</v>
      </c>
      <c r="F1137" s="51">
        <v>9.8</v>
      </c>
      <c r="G1137" s="53">
        <v>7.1</v>
      </c>
      <c r="H1137" s="130">
        <v>3.0</v>
      </c>
      <c r="J1137" s="51">
        <v>449.0</v>
      </c>
      <c r="K1137" s="53">
        <v>6.0</v>
      </c>
      <c r="L1137" s="53">
        <v>2.0</v>
      </c>
      <c r="M1137" s="53">
        <v>10.0</v>
      </c>
      <c r="N1137" s="53">
        <v>5.0</v>
      </c>
      <c r="O1137" s="53">
        <v>5.0</v>
      </c>
      <c r="P1137" s="53">
        <v>10.0</v>
      </c>
      <c r="Q1137" s="130"/>
      <c r="R1137" s="51"/>
      <c r="S1137" s="51"/>
    </row>
    <row r="1138" ht="14.25" customHeight="1">
      <c r="A1138" s="129">
        <v>1131.0</v>
      </c>
      <c r="B1138" s="129">
        <v>32.0</v>
      </c>
      <c r="C1138" s="129">
        <v>29.0</v>
      </c>
      <c r="D1138" s="129">
        <v>39.0</v>
      </c>
      <c r="E1138" s="53">
        <v>40.7</v>
      </c>
      <c r="F1138" s="51">
        <v>8.0</v>
      </c>
      <c r="G1138" s="53">
        <v>6.5</v>
      </c>
      <c r="H1138" s="130">
        <v>3.0</v>
      </c>
      <c r="J1138" s="51">
        <v>450.0</v>
      </c>
      <c r="K1138" s="53">
        <v>6.0</v>
      </c>
      <c r="L1138" s="53">
        <v>2.0</v>
      </c>
      <c r="M1138" s="53">
        <v>10.0</v>
      </c>
      <c r="N1138" s="53">
        <v>5.0</v>
      </c>
      <c r="O1138" s="53">
        <v>5.0</v>
      </c>
      <c r="P1138" s="53">
        <v>10.0</v>
      </c>
      <c r="Q1138" s="130"/>
      <c r="R1138" s="51"/>
      <c r="S1138" s="51"/>
    </row>
    <row r="1139" ht="14.25" customHeight="1">
      <c r="A1139" s="129">
        <v>1132.0</v>
      </c>
      <c r="B1139" s="129">
        <v>12.0</v>
      </c>
      <c r="C1139" s="129">
        <v>30.0</v>
      </c>
      <c r="D1139" s="129">
        <v>1.0</v>
      </c>
      <c r="E1139" s="53">
        <v>33.1</v>
      </c>
      <c r="F1139" s="29"/>
      <c r="G1139" s="53">
        <v>6.1</v>
      </c>
      <c r="H1139" s="130">
        <v>2.5</v>
      </c>
      <c r="J1139" s="29"/>
      <c r="K1139" s="53">
        <v>10.0</v>
      </c>
      <c r="L1139" s="53">
        <v>10.0</v>
      </c>
      <c r="M1139" s="53">
        <v>10.0</v>
      </c>
      <c r="N1139" s="53">
        <v>5.0</v>
      </c>
      <c r="O1139" s="53">
        <v>5.0</v>
      </c>
      <c r="P1139" s="53">
        <v>10.0</v>
      </c>
      <c r="Q1139" s="130"/>
      <c r="R1139" s="29"/>
      <c r="S1139" s="29"/>
    </row>
    <row r="1140" ht="14.25" customHeight="1">
      <c r="A1140" s="129">
        <v>1133.0</v>
      </c>
      <c r="B1140" s="129">
        <v>32.0</v>
      </c>
      <c r="C1140" s="129">
        <v>30.0</v>
      </c>
      <c r="D1140" s="129">
        <v>2.0</v>
      </c>
      <c r="E1140" s="131">
        <v>37.9</v>
      </c>
      <c r="F1140" s="51">
        <v>8.5</v>
      </c>
      <c r="G1140" s="131">
        <v>5.8</v>
      </c>
      <c r="H1140" s="130">
        <v>2.2</v>
      </c>
      <c r="J1140" s="51">
        <v>474.0</v>
      </c>
      <c r="K1140" s="131">
        <v>6.0</v>
      </c>
      <c r="L1140" s="131">
        <v>10.0</v>
      </c>
      <c r="M1140" s="131">
        <v>10.0</v>
      </c>
      <c r="N1140" s="131">
        <v>5.0</v>
      </c>
      <c r="O1140" s="131">
        <v>5.0</v>
      </c>
      <c r="P1140" s="131">
        <v>10.0</v>
      </c>
      <c r="Q1140" s="130"/>
      <c r="R1140" s="51"/>
      <c r="S1140" s="51"/>
    </row>
    <row r="1141" ht="14.25" customHeight="1">
      <c r="A1141" s="129">
        <v>1134.0</v>
      </c>
      <c r="B1141" s="129">
        <v>23.0</v>
      </c>
      <c r="C1141" s="129">
        <v>30.0</v>
      </c>
      <c r="D1141" s="129">
        <v>3.0</v>
      </c>
      <c r="E1141" s="53">
        <v>34.5</v>
      </c>
      <c r="F1141" s="51">
        <v>8.0</v>
      </c>
      <c r="G1141" s="53">
        <v>5.6</v>
      </c>
      <c r="H1141" s="130">
        <v>2.5</v>
      </c>
      <c r="J1141" s="51">
        <v>473.0</v>
      </c>
      <c r="K1141" s="53">
        <v>6.0</v>
      </c>
      <c r="L1141" s="53">
        <v>10.0</v>
      </c>
      <c r="M1141" s="53">
        <v>10.0</v>
      </c>
      <c r="N1141" s="53">
        <v>5.0</v>
      </c>
      <c r="O1141" s="53">
        <v>5.0</v>
      </c>
      <c r="P1141" s="53">
        <v>10.0</v>
      </c>
      <c r="Q1141" s="130"/>
      <c r="R1141" s="51"/>
      <c r="S1141" s="51"/>
    </row>
    <row r="1142" ht="14.25" customHeight="1">
      <c r="A1142" s="129">
        <v>1135.0</v>
      </c>
      <c r="B1142" s="129">
        <v>34.0</v>
      </c>
      <c r="C1142" s="129">
        <v>30.0</v>
      </c>
      <c r="D1142" s="129">
        <v>4.0</v>
      </c>
      <c r="E1142" s="53" t="s">
        <v>19</v>
      </c>
      <c r="F1142" s="51">
        <v>0.0</v>
      </c>
      <c r="G1142" s="53" t="s">
        <v>19</v>
      </c>
      <c r="H1142" s="130">
        <v>2.6</v>
      </c>
      <c r="J1142" s="51">
        <v>0.0</v>
      </c>
      <c r="K1142" s="53" t="s">
        <v>19</v>
      </c>
      <c r="L1142" s="53" t="s">
        <v>19</v>
      </c>
      <c r="M1142" s="53" t="s">
        <v>19</v>
      </c>
      <c r="N1142" s="53" t="s">
        <v>19</v>
      </c>
      <c r="O1142" s="53" t="s">
        <v>19</v>
      </c>
      <c r="P1142" s="53" t="s">
        <v>19</v>
      </c>
      <c r="Q1142" s="130"/>
      <c r="R1142" s="51"/>
      <c r="S1142" s="51"/>
    </row>
    <row r="1143" ht="14.25" customHeight="1">
      <c r="A1143" s="129">
        <v>1136.0</v>
      </c>
      <c r="B1143" s="129">
        <v>4.0</v>
      </c>
      <c r="C1143" s="129">
        <v>30.0</v>
      </c>
      <c r="D1143" s="129">
        <v>5.0</v>
      </c>
      <c r="E1143" s="53" t="s">
        <v>19</v>
      </c>
      <c r="F1143" s="51">
        <v>10.2</v>
      </c>
      <c r="G1143" s="53" t="s">
        <v>19</v>
      </c>
      <c r="H1143" s="130">
        <v>0.0</v>
      </c>
      <c r="I1143" s="129" t="s">
        <v>82</v>
      </c>
      <c r="J1143" s="51">
        <v>472.0</v>
      </c>
      <c r="K1143" s="53" t="s">
        <v>19</v>
      </c>
      <c r="L1143" s="53" t="s">
        <v>19</v>
      </c>
      <c r="M1143" s="53" t="s">
        <v>19</v>
      </c>
      <c r="N1143" s="53" t="s">
        <v>19</v>
      </c>
      <c r="O1143" s="53" t="s">
        <v>19</v>
      </c>
      <c r="P1143" s="53" t="s">
        <v>19</v>
      </c>
      <c r="Q1143" s="130"/>
      <c r="R1143" s="51"/>
      <c r="S1143" s="51"/>
    </row>
    <row r="1144" ht="14.25" customHeight="1">
      <c r="A1144" s="129">
        <v>1137.0</v>
      </c>
      <c r="B1144" s="129">
        <v>17.0</v>
      </c>
      <c r="C1144" s="129">
        <v>30.0</v>
      </c>
      <c r="D1144" s="129">
        <v>6.0</v>
      </c>
      <c r="E1144" s="53" t="s">
        <v>19</v>
      </c>
      <c r="F1144" s="51">
        <v>0.0</v>
      </c>
      <c r="G1144" s="53" t="s">
        <v>19</v>
      </c>
      <c r="H1144" s="130">
        <v>3.0</v>
      </c>
      <c r="J1144" s="51">
        <v>0.0</v>
      </c>
      <c r="K1144" s="53" t="s">
        <v>19</v>
      </c>
      <c r="L1144" s="53" t="s">
        <v>19</v>
      </c>
      <c r="M1144" s="53" t="s">
        <v>19</v>
      </c>
      <c r="N1144" s="53" t="s">
        <v>19</v>
      </c>
      <c r="O1144" s="53" t="s">
        <v>19</v>
      </c>
      <c r="P1144" s="53" t="s">
        <v>19</v>
      </c>
      <c r="Q1144" s="130"/>
      <c r="R1144" s="51"/>
      <c r="S1144" s="51"/>
    </row>
    <row r="1145" ht="14.25" customHeight="1">
      <c r="A1145" s="129">
        <v>1138.0</v>
      </c>
      <c r="B1145" s="129">
        <v>21.0</v>
      </c>
      <c r="C1145" s="129">
        <v>30.0</v>
      </c>
      <c r="D1145" s="129">
        <v>7.0</v>
      </c>
      <c r="E1145" s="53">
        <v>38.5</v>
      </c>
      <c r="F1145" s="51">
        <v>10.0</v>
      </c>
      <c r="G1145" s="53">
        <v>5.4</v>
      </c>
      <c r="H1145" s="130">
        <v>2.3</v>
      </c>
      <c r="J1145" s="51">
        <v>471.0</v>
      </c>
      <c r="K1145" s="53">
        <v>6.0</v>
      </c>
      <c r="L1145" s="53">
        <v>2.0</v>
      </c>
      <c r="M1145" s="53">
        <v>10.0</v>
      </c>
      <c r="N1145" s="53">
        <v>5.0</v>
      </c>
      <c r="O1145" s="53">
        <v>5.0</v>
      </c>
      <c r="P1145" s="53">
        <v>10.0</v>
      </c>
      <c r="Q1145" s="130"/>
      <c r="R1145" s="51"/>
      <c r="S1145" s="51"/>
    </row>
    <row r="1146" ht="14.25" customHeight="1">
      <c r="A1146" s="129">
        <v>1139.0</v>
      </c>
      <c r="B1146" s="129">
        <v>2.0</v>
      </c>
      <c r="C1146" s="129">
        <v>30.0</v>
      </c>
      <c r="D1146" s="129">
        <v>8.0</v>
      </c>
      <c r="E1146" s="53" t="s">
        <v>19</v>
      </c>
      <c r="F1146" s="51">
        <v>0.0</v>
      </c>
      <c r="G1146" s="53" t="s">
        <v>19</v>
      </c>
      <c r="H1146" s="130">
        <v>1.4</v>
      </c>
      <c r="J1146" s="51">
        <v>0.0</v>
      </c>
      <c r="K1146" s="53" t="s">
        <v>19</v>
      </c>
      <c r="L1146" s="53" t="s">
        <v>19</v>
      </c>
      <c r="M1146" s="53" t="s">
        <v>19</v>
      </c>
      <c r="N1146" s="53" t="s">
        <v>19</v>
      </c>
      <c r="O1146" s="53" t="s">
        <v>19</v>
      </c>
      <c r="P1146" s="53" t="s">
        <v>19</v>
      </c>
      <c r="Q1146" s="130"/>
      <c r="R1146" s="51"/>
      <c r="S1146" s="51"/>
    </row>
    <row r="1147" ht="14.25" customHeight="1">
      <c r="A1147" s="129">
        <v>1140.0</v>
      </c>
      <c r="B1147" s="129">
        <v>14.0</v>
      </c>
      <c r="C1147" s="129">
        <v>30.0</v>
      </c>
      <c r="D1147" s="129">
        <v>9.0</v>
      </c>
      <c r="E1147" s="53">
        <v>15.5</v>
      </c>
      <c r="F1147" s="51" t="s">
        <v>99</v>
      </c>
      <c r="G1147" s="53">
        <v>2.9</v>
      </c>
      <c r="H1147" s="130">
        <v>2.3</v>
      </c>
      <c r="J1147" s="29"/>
      <c r="K1147" s="53" t="s">
        <v>21</v>
      </c>
      <c r="L1147" s="53" t="s">
        <v>21</v>
      </c>
      <c r="M1147" s="53" t="s">
        <v>21</v>
      </c>
      <c r="N1147" s="53">
        <v>5.0</v>
      </c>
      <c r="O1147" s="53">
        <v>5.0</v>
      </c>
      <c r="P1147" s="53">
        <v>0.0</v>
      </c>
      <c r="Q1147" s="130"/>
      <c r="R1147" s="51"/>
      <c r="S1147" s="29"/>
    </row>
    <row r="1148" ht="14.25" customHeight="1">
      <c r="A1148" s="129">
        <v>1141.0</v>
      </c>
      <c r="B1148" s="129">
        <v>11.0</v>
      </c>
      <c r="C1148" s="129">
        <v>30.0</v>
      </c>
      <c r="D1148" s="129">
        <v>10.0</v>
      </c>
      <c r="E1148" s="53">
        <v>33.9</v>
      </c>
      <c r="F1148" s="51">
        <v>8.2</v>
      </c>
      <c r="G1148" s="53">
        <v>5.3</v>
      </c>
      <c r="H1148" s="130">
        <v>2.7</v>
      </c>
      <c r="J1148" s="51">
        <v>470.0</v>
      </c>
      <c r="K1148" s="53">
        <v>6.0</v>
      </c>
      <c r="L1148" s="53">
        <v>10.0</v>
      </c>
      <c r="M1148" s="53">
        <v>2.0</v>
      </c>
      <c r="N1148" s="53">
        <v>5.0</v>
      </c>
      <c r="O1148" s="53">
        <v>5.0</v>
      </c>
      <c r="P1148" s="53">
        <v>10.0</v>
      </c>
      <c r="Q1148" s="130"/>
      <c r="R1148" s="51"/>
      <c r="S1148" s="51"/>
    </row>
    <row r="1149" ht="14.25" customHeight="1">
      <c r="A1149" s="129">
        <v>1142.0</v>
      </c>
      <c r="B1149" s="129">
        <v>36.0</v>
      </c>
      <c r="C1149" s="129">
        <v>30.0</v>
      </c>
      <c r="D1149" s="129">
        <v>11.0</v>
      </c>
      <c r="E1149" s="53">
        <v>40.1</v>
      </c>
      <c r="F1149" s="51">
        <v>10.4</v>
      </c>
      <c r="G1149" s="53">
        <v>5.9</v>
      </c>
      <c r="H1149" s="130">
        <v>2.8</v>
      </c>
      <c r="J1149" s="51">
        <v>469.0</v>
      </c>
      <c r="K1149" s="53">
        <v>6.0</v>
      </c>
      <c r="L1149" s="53">
        <v>2.0</v>
      </c>
      <c r="M1149" s="53">
        <v>10.0</v>
      </c>
      <c r="N1149" s="53">
        <v>5.0</v>
      </c>
      <c r="O1149" s="53">
        <v>5.0</v>
      </c>
      <c r="P1149" s="53">
        <v>10.0</v>
      </c>
      <c r="Q1149" s="130"/>
      <c r="R1149" s="51"/>
      <c r="S1149" s="51"/>
    </row>
    <row r="1150" ht="14.25" customHeight="1">
      <c r="A1150" s="129">
        <v>1143.0</v>
      </c>
      <c r="B1150" s="129">
        <v>6.0</v>
      </c>
      <c r="C1150" s="129">
        <v>30.0</v>
      </c>
      <c r="D1150" s="129">
        <v>12.0</v>
      </c>
      <c r="E1150" s="53">
        <v>40.5</v>
      </c>
      <c r="F1150" s="51">
        <v>9.3</v>
      </c>
      <c r="G1150" s="53">
        <v>6.0</v>
      </c>
      <c r="H1150" s="130">
        <v>0.0</v>
      </c>
      <c r="I1150" s="129" t="s">
        <v>82</v>
      </c>
      <c r="J1150" s="51">
        <v>468.0</v>
      </c>
      <c r="K1150" s="53">
        <v>6.0</v>
      </c>
      <c r="L1150" s="53">
        <v>2.0</v>
      </c>
      <c r="M1150" s="53">
        <v>10.0</v>
      </c>
      <c r="N1150" s="53">
        <v>5.0</v>
      </c>
      <c r="O1150" s="53">
        <v>5.0</v>
      </c>
      <c r="P1150" s="53">
        <v>10.0</v>
      </c>
      <c r="Q1150" s="130"/>
      <c r="R1150" s="51"/>
      <c r="S1150" s="51"/>
    </row>
    <row r="1151" ht="14.25" customHeight="1">
      <c r="A1151" s="129">
        <v>1144.0</v>
      </c>
      <c r="B1151" s="129">
        <v>1.0</v>
      </c>
      <c r="C1151" s="129">
        <v>30.0</v>
      </c>
      <c r="D1151" s="129">
        <v>13.0</v>
      </c>
      <c r="E1151" s="53" t="s">
        <v>19</v>
      </c>
      <c r="F1151" s="51">
        <v>0.0</v>
      </c>
      <c r="G1151" s="53" t="s">
        <v>19</v>
      </c>
      <c r="H1151" s="130">
        <v>2.9</v>
      </c>
      <c r="J1151" s="51">
        <v>0.0</v>
      </c>
      <c r="K1151" s="53" t="s">
        <v>19</v>
      </c>
      <c r="L1151" s="53" t="s">
        <v>19</v>
      </c>
      <c r="M1151" s="53" t="s">
        <v>19</v>
      </c>
      <c r="N1151" s="53" t="s">
        <v>19</v>
      </c>
      <c r="O1151" s="53" t="s">
        <v>19</v>
      </c>
      <c r="P1151" s="53" t="s">
        <v>19</v>
      </c>
      <c r="Q1151" s="130"/>
      <c r="R1151" s="51"/>
      <c r="S1151" s="51"/>
    </row>
    <row r="1152" ht="14.25" customHeight="1">
      <c r="A1152" s="129">
        <v>1145.0</v>
      </c>
      <c r="B1152" s="129">
        <v>15.0</v>
      </c>
      <c r="C1152" s="129">
        <v>30.0</v>
      </c>
      <c r="D1152" s="129">
        <v>14.0</v>
      </c>
      <c r="E1152" s="53">
        <v>42.5</v>
      </c>
      <c r="F1152" s="51">
        <v>9.8</v>
      </c>
      <c r="G1152" s="53">
        <v>5.9</v>
      </c>
      <c r="H1152" s="130">
        <v>2.9</v>
      </c>
      <c r="J1152" s="51">
        <v>467.0</v>
      </c>
      <c r="K1152" s="53">
        <v>6.0</v>
      </c>
      <c r="L1152" s="53">
        <v>2.0</v>
      </c>
      <c r="M1152" s="53">
        <v>10.0</v>
      </c>
      <c r="N1152" s="53">
        <v>5.0</v>
      </c>
      <c r="O1152" s="53">
        <v>5.0</v>
      </c>
      <c r="P1152" s="53">
        <v>10.0</v>
      </c>
      <c r="Q1152" s="130"/>
      <c r="R1152" s="51"/>
      <c r="S1152" s="51"/>
    </row>
    <row r="1153" ht="14.25" customHeight="1">
      <c r="A1153" s="129">
        <v>1146.0</v>
      </c>
      <c r="B1153" s="129">
        <v>29.0</v>
      </c>
      <c r="C1153" s="129">
        <v>30.0</v>
      </c>
      <c r="D1153" s="129">
        <v>15.0</v>
      </c>
      <c r="E1153" s="53">
        <v>37.1</v>
      </c>
      <c r="F1153" s="51">
        <v>9.2</v>
      </c>
      <c r="G1153" s="53">
        <v>6.1</v>
      </c>
      <c r="H1153" s="130">
        <v>2.2</v>
      </c>
      <c r="J1153" s="51">
        <v>466.0</v>
      </c>
      <c r="K1153" s="53">
        <v>6.0</v>
      </c>
      <c r="L1153" s="53">
        <v>10.0</v>
      </c>
      <c r="M1153" s="53">
        <v>10.0</v>
      </c>
      <c r="N1153" s="53">
        <v>5.0</v>
      </c>
      <c r="O1153" s="53">
        <v>5.0</v>
      </c>
      <c r="P1153" s="53">
        <v>10.0</v>
      </c>
      <c r="Q1153" s="130"/>
      <c r="R1153" s="51"/>
      <c r="S1153" s="51"/>
    </row>
    <row r="1154" ht="14.25" customHeight="1">
      <c r="A1154" s="129">
        <v>1147.0</v>
      </c>
      <c r="B1154" s="129">
        <v>28.0</v>
      </c>
      <c r="C1154" s="129">
        <v>30.0</v>
      </c>
      <c r="D1154" s="129">
        <v>16.0</v>
      </c>
      <c r="E1154" s="53">
        <v>35.4</v>
      </c>
      <c r="F1154" s="51">
        <v>8.0</v>
      </c>
      <c r="G1154" s="53">
        <v>5.0</v>
      </c>
      <c r="H1154" s="130">
        <v>1.9</v>
      </c>
      <c r="J1154" s="51">
        <v>465.0</v>
      </c>
      <c r="K1154" s="53">
        <v>6.0</v>
      </c>
      <c r="L1154" s="53">
        <v>2.0</v>
      </c>
      <c r="M1154" s="53">
        <v>10.0</v>
      </c>
      <c r="N1154" s="53">
        <v>5.0</v>
      </c>
      <c r="O1154" s="53">
        <v>5.0</v>
      </c>
      <c r="P1154" s="53">
        <v>10.0</v>
      </c>
      <c r="Q1154" s="130"/>
      <c r="R1154" s="51"/>
      <c r="S1154" s="51"/>
    </row>
    <row r="1155" ht="14.25" customHeight="1">
      <c r="A1155" s="129">
        <v>1148.0</v>
      </c>
      <c r="B1155" s="129">
        <v>26.0</v>
      </c>
      <c r="C1155" s="129">
        <v>30.0</v>
      </c>
      <c r="D1155" s="129">
        <v>17.0</v>
      </c>
      <c r="E1155" s="53">
        <v>31.5</v>
      </c>
      <c r="F1155" s="51">
        <v>10.0</v>
      </c>
      <c r="G1155" s="53">
        <v>5.0</v>
      </c>
      <c r="H1155" s="130">
        <v>2.3</v>
      </c>
      <c r="J1155" s="51">
        <v>464.0</v>
      </c>
      <c r="K1155" s="53">
        <v>6.0</v>
      </c>
      <c r="L1155" s="53">
        <v>2.0</v>
      </c>
      <c r="M1155" s="53">
        <v>10.0</v>
      </c>
      <c r="N1155" s="53">
        <v>5.0</v>
      </c>
      <c r="O1155" s="53">
        <v>5.0</v>
      </c>
      <c r="P1155" s="53">
        <v>10.0</v>
      </c>
      <c r="Q1155" s="130"/>
      <c r="R1155" s="51"/>
      <c r="S1155" s="51"/>
    </row>
    <row r="1156" ht="14.25" customHeight="1">
      <c r="A1156" s="129">
        <v>1149.0</v>
      </c>
      <c r="B1156" s="129">
        <v>20.0</v>
      </c>
      <c r="C1156" s="129">
        <v>30.0</v>
      </c>
      <c r="D1156" s="129">
        <v>18.0</v>
      </c>
      <c r="E1156" s="53" t="s">
        <v>19</v>
      </c>
      <c r="F1156" s="51" t="s">
        <v>99</v>
      </c>
      <c r="G1156" s="53" t="s">
        <v>19</v>
      </c>
      <c r="H1156" s="130">
        <v>3.15</v>
      </c>
      <c r="J1156" s="29"/>
      <c r="K1156" s="53" t="s">
        <v>19</v>
      </c>
      <c r="L1156" s="53" t="s">
        <v>19</v>
      </c>
      <c r="M1156" s="53" t="s">
        <v>19</v>
      </c>
      <c r="N1156" s="53" t="s">
        <v>19</v>
      </c>
      <c r="O1156" s="53" t="s">
        <v>19</v>
      </c>
      <c r="P1156" s="53" t="s">
        <v>19</v>
      </c>
      <c r="Q1156" s="130"/>
      <c r="R1156" s="51"/>
      <c r="S1156" s="29"/>
    </row>
    <row r="1157" ht="14.25" customHeight="1">
      <c r="A1157" s="129">
        <v>1150.0</v>
      </c>
      <c r="B1157" s="129">
        <v>25.0</v>
      </c>
      <c r="C1157" s="129">
        <v>30.0</v>
      </c>
      <c r="D1157" s="129">
        <v>19.0</v>
      </c>
      <c r="E1157" s="53" t="s">
        <v>19</v>
      </c>
      <c r="F1157" s="51" t="s">
        <v>99</v>
      </c>
      <c r="G1157" s="53" t="s">
        <v>19</v>
      </c>
      <c r="H1157" s="130">
        <v>2.8</v>
      </c>
      <c r="I1157" s="129" t="s">
        <v>53</v>
      </c>
      <c r="J1157" s="29"/>
      <c r="K1157" s="53" t="s">
        <v>19</v>
      </c>
      <c r="L1157" s="53" t="s">
        <v>19</v>
      </c>
      <c r="M1157" s="53" t="s">
        <v>19</v>
      </c>
      <c r="N1157" s="53" t="s">
        <v>19</v>
      </c>
      <c r="O1157" s="53" t="s">
        <v>19</v>
      </c>
      <c r="P1157" s="53" t="s">
        <v>19</v>
      </c>
      <c r="Q1157" s="130"/>
      <c r="R1157" s="51"/>
      <c r="S1157" s="29"/>
    </row>
    <row r="1158" ht="14.25" customHeight="1">
      <c r="A1158" s="129">
        <v>1151.0</v>
      </c>
      <c r="B1158" s="129">
        <v>19.0</v>
      </c>
      <c r="C1158" s="129">
        <v>30.0</v>
      </c>
      <c r="D1158" s="129">
        <v>20.0</v>
      </c>
      <c r="E1158" s="53">
        <v>28.1</v>
      </c>
      <c r="F1158" s="51" t="s">
        <v>99</v>
      </c>
      <c r="G1158" s="53">
        <v>5.4</v>
      </c>
      <c r="H1158" s="130">
        <v>0.0</v>
      </c>
      <c r="I1158" s="129" t="s">
        <v>82</v>
      </c>
      <c r="J1158" s="29"/>
      <c r="K1158" s="53">
        <v>10.0</v>
      </c>
      <c r="L1158" s="53">
        <v>2.0</v>
      </c>
      <c r="M1158" s="53">
        <v>2.0</v>
      </c>
      <c r="N1158" s="53">
        <v>5.0</v>
      </c>
      <c r="O1158" s="53">
        <v>5.0</v>
      </c>
      <c r="P1158" s="53">
        <v>6.0</v>
      </c>
      <c r="Q1158" s="130"/>
      <c r="R1158" s="51"/>
      <c r="S1158" s="29"/>
      <c r="AB1158" s="53" t="s">
        <v>20</v>
      </c>
    </row>
    <row r="1159" ht="14.25" customHeight="1">
      <c r="A1159" s="129">
        <v>1152.0</v>
      </c>
      <c r="B1159" s="129">
        <v>7.0</v>
      </c>
      <c r="C1159" s="129">
        <v>30.0</v>
      </c>
      <c r="D1159" s="129">
        <v>21.0</v>
      </c>
      <c r="E1159" s="53" t="s">
        <v>19</v>
      </c>
      <c r="F1159" s="51" t="s">
        <v>99</v>
      </c>
      <c r="G1159" s="53" t="s">
        <v>19</v>
      </c>
      <c r="H1159" s="130">
        <v>2.5</v>
      </c>
      <c r="J1159" s="29"/>
      <c r="K1159" s="53" t="s">
        <v>19</v>
      </c>
      <c r="L1159" s="53" t="s">
        <v>19</v>
      </c>
      <c r="M1159" s="53" t="s">
        <v>19</v>
      </c>
      <c r="N1159" s="53">
        <v>5.0</v>
      </c>
      <c r="O1159" s="53">
        <v>5.0</v>
      </c>
      <c r="P1159" s="53" t="s">
        <v>19</v>
      </c>
      <c r="Q1159" s="130"/>
      <c r="R1159" s="51"/>
      <c r="S1159" s="29"/>
    </row>
    <row r="1160" ht="14.25" customHeight="1">
      <c r="A1160" s="129">
        <v>1153.0</v>
      </c>
      <c r="B1160" s="129">
        <v>37.0</v>
      </c>
      <c r="C1160" s="129">
        <v>30.0</v>
      </c>
      <c r="D1160" s="129">
        <v>22.0</v>
      </c>
      <c r="E1160" s="53">
        <v>47.2</v>
      </c>
      <c r="F1160" s="51">
        <v>9.3</v>
      </c>
      <c r="G1160" s="53">
        <v>5.6</v>
      </c>
      <c r="H1160" s="130">
        <v>2.5</v>
      </c>
      <c r="J1160" s="51">
        <v>463.0</v>
      </c>
      <c r="K1160" s="53">
        <v>10.0</v>
      </c>
      <c r="L1160" s="53">
        <v>10.0</v>
      </c>
      <c r="M1160" s="53">
        <v>2.0</v>
      </c>
      <c r="N1160" s="53">
        <v>5.0</v>
      </c>
      <c r="O1160" s="53">
        <v>5.0</v>
      </c>
      <c r="P1160" s="53">
        <v>10.0</v>
      </c>
      <c r="Q1160" s="130"/>
      <c r="R1160" s="51"/>
      <c r="S1160" s="51"/>
      <c r="AB1160" s="53" t="s">
        <v>60</v>
      </c>
    </row>
    <row r="1161" ht="14.25" customHeight="1">
      <c r="A1161" s="129">
        <v>1154.0</v>
      </c>
      <c r="B1161" s="129">
        <v>3.0</v>
      </c>
      <c r="C1161" s="129">
        <v>30.0</v>
      </c>
      <c r="D1161" s="129">
        <v>23.0</v>
      </c>
      <c r="E1161" s="53">
        <v>34.2</v>
      </c>
      <c r="F1161" s="51">
        <v>0.0</v>
      </c>
      <c r="G1161" s="53">
        <v>5.6</v>
      </c>
      <c r="H1161" s="130">
        <v>3.6</v>
      </c>
      <c r="J1161" s="51">
        <v>0.0</v>
      </c>
      <c r="K1161" s="53">
        <v>10.0</v>
      </c>
      <c r="L1161" s="53">
        <v>10.0</v>
      </c>
      <c r="M1161" s="53">
        <v>2.0</v>
      </c>
      <c r="N1161" s="53">
        <v>5.0</v>
      </c>
      <c r="O1161" s="53">
        <v>5.0</v>
      </c>
      <c r="P1161" s="53">
        <v>10.0</v>
      </c>
      <c r="Q1161" s="130"/>
      <c r="R1161" s="51"/>
      <c r="S1161" s="51"/>
    </row>
    <row r="1162" ht="14.25" customHeight="1">
      <c r="A1162" s="129">
        <v>1155.0</v>
      </c>
      <c r="B1162" s="129">
        <v>27.0</v>
      </c>
      <c r="C1162" s="129">
        <v>30.0</v>
      </c>
      <c r="D1162" s="129">
        <v>24.0</v>
      </c>
      <c r="E1162" s="53" t="s">
        <v>19</v>
      </c>
      <c r="F1162" s="51">
        <v>0.0</v>
      </c>
      <c r="G1162" s="53" t="s">
        <v>19</v>
      </c>
      <c r="H1162" s="130">
        <v>0.0</v>
      </c>
      <c r="I1162" s="129" t="s">
        <v>82</v>
      </c>
      <c r="J1162" s="51">
        <v>0.0</v>
      </c>
      <c r="K1162" s="53" t="s">
        <v>19</v>
      </c>
      <c r="L1162" s="53" t="s">
        <v>19</v>
      </c>
      <c r="M1162" s="53" t="s">
        <v>19</v>
      </c>
      <c r="N1162" s="53" t="s">
        <v>19</v>
      </c>
      <c r="O1162" s="53" t="s">
        <v>19</v>
      </c>
      <c r="P1162" s="53" t="s">
        <v>19</v>
      </c>
      <c r="Q1162" s="130"/>
      <c r="R1162" s="51"/>
      <c r="S1162" s="51"/>
    </row>
    <row r="1163" ht="14.25" customHeight="1">
      <c r="A1163" s="129">
        <v>1156.0</v>
      </c>
      <c r="B1163" s="129">
        <v>18.0</v>
      </c>
      <c r="C1163" s="129">
        <v>30.0</v>
      </c>
      <c r="D1163" s="129">
        <v>25.0</v>
      </c>
      <c r="E1163" s="53" t="s">
        <v>19</v>
      </c>
      <c r="F1163" s="51">
        <v>0.0</v>
      </c>
      <c r="G1163" s="53" t="s">
        <v>19</v>
      </c>
      <c r="H1163" s="130">
        <v>0.0</v>
      </c>
      <c r="I1163" s="129" t="s">
        <v>82</v>
      </c>
      <c r="J1163" s="51">
        <v>0.0</v>
      </c>
      <c r="K1163" s="53" t="s">
        <v>19</v>
      </c>
      <c r="L1163" s="53" t="s">
        <v>19</v>
      </c>
      <c r="M1163" s="53" t="s">
        <v>19</v>
      </c>
      <c r="N1163" s="53" t="s">
        <v>19</v>
      </c>
      <c r="O1163" s="53" t="s">
        <v>19</v>
      </c>
      <c r="P1163" s="53" t="s">
        <v>19</v>
      </c>
      <c r="Q1163" s="130"/>
      <c r="R1163" s="51"/>
      <c r="S1163" s="51"/>
    </row>
    <row r="1164" ht="14.25" customHeight="1">
      <c r="A1164" s="129">
        <v>1157.0</v>
      </c>
      <c r="B1164" s="129">
        <v>13.0</v>
      </c>
      <c r="C1164" s="129">
        <v>30.0</v>
      </c>
      <c r="D1164" s="129">
        <v>26.0</v>
      </c>
      <c r="E1164" s="53" t="s">
        <v>19</v>
      </c>
      <c r="F1164" s="51">
        <v>9.4</v>
      </c>
      <c r="G1164" s="53" t="s">
        <v>19</v>
      </c>
      <c r="H1164" s="130">
        <v>2.6</v>
      </c>
      <c r="J1164" s="51">
        <v>462.0</v>
      </c>
      <c r="K1164" s="53" t="s">
        <v>19</v>
      </c>
      <c r="L1164" s="53" t="s">
        <v>19</v>
      </c>
      <c r="M1164" s="53" t="s">
        <v>19</v>
      </c>
      <c r="N1164" s="53" t="s">
        <v>19</v>
      </c>
      <c r="O1164" s="53" t="s">
        <v>19</v>
      </c>
      <c r="P1164" s="53" t="s">
        <v>19</v>
      </c>
      <c r="Q1164" s="130"/>
      <c r="R1164" s="51"/>
      <c r="S1164" s="51"/>
    </row>
    <row r="1165" ht="14.25" customHeight="1">
      <c r="A1165" s="129">
        <v>1158.0</v>
      </c>
      <c r="B1165" s="129">
        <v>35.0</v>
      </c>
      <c r="C1165" s="129">
        <v>30.0</v>
      </c>
      <c r="D1165" s="129">
        <v>27.0</v>
      </c>
      <c r="E1165" s="53">
        <v>39.6</v>
      </c>
      <c r="F1165" s="51">
        <v>9.8</v>
      </c>
      <c r="G1165" s="53">
        <v>6.0</v>
      </c>
      <c r="H1165" s="130">
        <v>3.1</v>
      </c>
      <c r="J1165" s="51">
        <v>461.0</v>
      </c>
      <c r="K1165" s="53">
        <v>6.0</v>
      </c>
      <c r="L1165" s="53">
        <v>2.0</v>
      </c>
      <c r="M1165" s="53">
        <v>10.0</v>
      </c>
      <c r="N1165" s="53">
        <v>5.0</v>
      </c>
      <c r="O1165" s="53">
        <v>5.0</v>
      </c>
      <c r="P1165" s="53">
        <v>5.0</v>
      </c>
      <c r="Q1165" s="130"/>
      <c r="R1165" s="51"/>
      <c r="S1165" s="51"/>
    </row>
    <row r="1166" ht="14.25" customHeight="1">
      <c r="A1166" s="129">
        <v>1159.0</v>
      </c>
      <c r="B1166" s="129">
        <v>5.0</v>
      </c>
      <c r="C1166" s="129">
        <v>30.0</v>
      </c>
      <c r="D1166" s="129">
        <v>28.0</v>
      </c>
      <c r="E1166" s="53">
        <v>40.5</v>
      </c>
      <c r="F1166" s="51">
        <v>9.4</v>
      </c>
      <c r="G1166" s="53">
        <v>6.5</v>
      </c>
      <c r="H1166" s="130">
        <v>2.7</v>
      </c>
      <c r="J1166" s="51">
        <v>460.0</v>
      </c>
      <c r="K1166" s="53">
        <v>6.0</v>
      </c>
      <c r="L1166" s="53">
        <v>2.0</v>
      </c>
      <c r="M1166" s="53">
        <v>10.0</v>
      </c>
      <c r="N1166" s="53">
        <v>5.0</v>
      </c>
      <c r="O1166" s="53">
        <v>5.0</v>
      </c>
      <c r="P1166" s="53">
        <v>5.0</v>
      </c>
      <c r="Q1166" s="130"/>
      <c r="R1166" s="51"/>
      <c r="S1166" s="51"/>
    </row>
    <row r="1167" ht="14.25" customHeight="1">
      <c r="A1167" s="129">
        <v>1160.0</v>
      </c>
      <c r="B1167" s="129">
        <v>22.0</v>
      </c>
      <c r="C1167" s="129">
        <v>30.0</v>
      </c>
      <c r="D1167" s="129">
        <v>29.0</v>
      </c>
      <c r="E1167" s="53">
        <v>38.7</v>
      </c>
      <c r="F1167" s="51">
        <v>10.0</v>
      </c>
      <c r="G1167" s="53">
        <v>5.9</v>
      </c>
      <c r="H1167" s="130">
        <v>2.5</v>
      </c>
      <c r="J1167" s="51">
        <v>459.0</v>
      </c>
      <c r="K1167" s="53">
        <v>6.0</v>
      </c>
      <c r="L1167" s="53">
        <v>2.0</v>
      </c>
      <c r="M1167" s="53">
        <v>2.0</v>
      </c>
      <c r="N1167" s="53">
        <v>5.0</v>
      </c>
      <c r="O1167" s="53">
        <v>5.0</v>
      </c>
      <c r="P1167" s="53">
        <v>0.0</v>
      </c>
      <c r="Q1167" s="130"/>
      <c r="R1167" s="51"/>
      <c r="S1167" s="51"/>
    </row>
    <row r="1168" ht="14.25" customHeight="1">
      <c r="A1168" s="129">
        <v>1161.0</v>
      </c>
      <c r="B1168" s="129">
        <v>38.0</v>
      </c>
      <c r="C1168" s="129">
        <v>30.0</v>
      </c>
      <c r="D1168" s="129">
        <v>30.0</v>
      </c>
      <c r="E1168" s="53">
        <v>39.5</v>
      </c>
      <c r="F1168" s="51">
        <v>11.0</v>
      </c>
      <c r="G1168" s="53">
        <v>5.8</v>
      </c>
      <c r="H1168" s="130">
        <v>3.0</v>
      </c>
      <c r="J1168" s="51">
        <v>458.0</v>
      </c>
      <c r="K1168" s="53">
        <v>10.0</v>
      </c>
      <c r="L1168" s="53">
        <v>10.0</v>
      </c>
      <c r="M1168" s="53">
        <v>10.0</v>
      </c>
      <c r="N1168" s="53">
        <v>5.0</v>
      </c>
      <c r="O1168" s="53">
        <v>5.0</v>
      </c>
      <c r="P1168" s="53">
        <v>10.0</v>
      </c>
      <c r="Q1168" s="130"/>
      <c r="R1168" s="51"/>
      <c r="S1168" s="51"/>
    </row>
    <row r="1169" ht="14.25" customHeight="1">
      <c r="A1169" s="129">
        <v>1162.0</v>
      </c>
      <c r="B1169" s="129">
        <v>39.0</v>
      </c>
      <c r="C1169" s="129">
        <v>30.0</v>
      </c>
      <c r="D1169" s="129">
        <v>31.0</v>
      </c>
      <c r="E1169" s="53">
        <v>44.8</v>
      </c>
      <c r="F1169" s="51">
        <v>8.0</v>
      </c>
      <c r="G1169" s="53">
        <v>6.5</v>
      </c>
      <c r="H1169" s="130">
        <v>2.3</v>
      </c>
      <c r="J1169" s="51">
        <v>457.0</v>
      </c>
      <c r="K1169" s="53">
        <v>6.0</v>
      </c>
      <c r="L1169" s="53">
        <v>2.0</v>
      </c>
      <c r="M1169" s="53">
        <v>10.0</v>
      </c>
      <c r="N1169" s="53">
        <v>5.0</v>
      </c>
      <c r="O1169" s="53">
        <v>5.0</v>
      </c>
      <c r="P1169" s="53">
        <v>10.0</v>
      </c>
      <c r="Q1169" s="130"/>
      <c r="R1169" s="51"/>
      <c r="S1169" s="51"/>
      <c r="AB1169" s="53" t="s">
        <v>60</v>
      </c>
    </row>
    <row r="1170" ht="14.25" customHeight="1">
      <c r="A1170" s="129">
        <v>1163.0</v>
      </c>
      <c r="B1170" s="129">
        <v>9.0</v>
      </c>
      <c r="C1170" s="129">
        <v>30.0</v>
      </c>
      <c r="D1170" s="129">
        <v>32.0</v>
      </c>
      <c r="E1170" s="53">
        <v>33.9</v>
      </c>
      <c r="F1170" s="51">
        <v>0.0</v>
      </c>
      <c r="G1170" s="53">
        <v>5.3</v>
      </c>
      <c r="H1170" s="130">
        <v>0.0</v>
      </c>
      <c r="I1170" s="129" t="s">
        <v>82</v>
      </c>
      <c r="J1170" s="51">
        <v>0.0</v>
      </c>
      <c r="K1170" s="53">
        <v>6.0</v>
      </c>
      <c r="L1170" s="53">
        <v>2.0</v>
      </c>
      <c r="M1170" s="53">
        <v>10.0</v>
      </c>
      <c r="N1170" s="53">
        <v>5.0</v>
      </c>
      <c r="O1170" s="53">
        <v>5.0</v>
      </c>
      <c r="P1170" s="53">
        <v>10.0</v>
      </c>
      <c r="Q1170" s="130"/>
      <c r="R1170" s="51"/>
      <c r="S1170" s="51"/>
      <c r="AB1170" s="53" t="s">
        <v>60</v>
      </c>
    </row>
    <row r="1171" ht="14.25" customHeight="1">
      <c r="A1171" s="129">
        <v>1164.0</v>
      </c>
      <c r="B1171" s="129">
        <v>24.0</v>
      </c>
      <c r="C1171" s="129">
        <v>30.0</v>
      </c>
      <c r="D1171" s="129">
        <v>33.0</v>
      </c>
      <c r="E1171" s="53" t="s">
        <v>19</v>
      </c>
      <c r="F1171" s="51" t="s">
        <v>99</v>
      </c>
      <c r="G1171" s="53" t="s">
        <v>19</v>
      </c>
      <c r="H1171" s="130">
        <v>2.3</v>
      </c>
      <c r="J1171" s="29"/>
      <c r="K1171" s="53" t="s">
        <v>19</v>
      </c>
      <c r="L1171" s="53" t="s">
        <v>19</v>
      </c>
      <c r="M1171" s="53" t="s">
        <v>19</v>
      </c>
      <c r="N1171" s="53" t="s">
        <v>19</v>
      </c>
      <c r="O1171" s="53" t="s">
        <v>19</v>
      </c>
      <c r="P1171" s="53" t="s">
        <v>19</v>
      </c>
      <c r="Q1171" s="130"/>
      <c r="R1171" s="51"/>
      <c r="S1171" s="29"/>
    </row>
    <row r="1172" ht="14.25" customHeight="1">
      <c r="A1172" s="129">
        <v>1165.0</v>
      </c>
      <c r="B1172" s="129">
        <v>30.0</v>
      </c>
      <c r="C1172" s="129">
        <v>30.0</v>
      </c>
      <c r="D1172" s="129">
        <v>34.0</v>
      </c>
      <c r="E1172" s="53">
        <v>28.9</v>
      </c>
      <c r="F1172" s="51">
        <v>9.0</v>
      </c>
      <c r="G1172" s="53">
        <v>4.1</v>
      </c>
      <c r="H1172" s="130">
        <v>2.6</v>
      </c>
      <c r="J1172" s="51">
        <v>456.0</v>
      </c>
      <c r="K1172" s="53" t="s">
        <v>21</v>
      </c>
      <c r="L1172" s="53" t="s">
        <v>21</v>
      </c>
      <c r="M1172" s="53" t="s">
        <v>21</v>
      </c>
      <c r="N1172" s="53">
        <v>5.0</v>
      </c>
      <c r="O1172" s="53">
        <v>5.0</v>
      </c>
      <c r="P1172" s="53" t="s">
        <v>21</v>
      </c>
      <c r="Q1172" s="130"/>
      <c r="R1172" s="51"/>
      <c r="S1172" s="51"/>
    </row>
    <row r="1173" ht="14.25" customHeight="1">
      <c r="A1173" s="129">
        <v>1166.0</v>
      </c>
      <c r="B1173" s="129">
        <v>10.0</v>
      </c>
      <c r="C1173" s="129">
        <v>30.0</v>
      </c>
      <c r="D1173" s="129">
        <v>35.0</v>
      </c>
      <c r="E1173" s="53">
        <v>35.5</v>
      </c>
      <c r="F1173" s="51">
        <v>7.4</v>
      </c>
      <c r="G1173" s="53">
        <v>6.0</v>
      </c>
      <c r="H1173" s="130">
        <v>2.2</v>
      </c>
      <c r="J1173" s="51">
        <v>455.0</v>
      </c>
      <c r="K1173" s="53">
        <v>10.0</v>
      </c>
      <c r="L1173" s="53">
        <v>2.0</v>
      </c>
      <c r="M1173" s="53">
        <v>10.0</v>
      </c>
      <c r="N1173" s="53">
        <v>5.0</v>
      </c>
      <c r="O1173" s="53">
        <v>5.0</v>
      </c>
      <c r="P1173" s="53">
        <v>10.0</v>
      </c>
      <c r="Q1173" s="130"/>
      <c r="R1173" s="51"/>
      <c r="S1173" s="51"/>
    </row>
    <row r="1174" ht="14.25" customHeight="1">
      <c r="A1174" s="129">
        <v>1167.0</v>
      </c>
      <c r="B1174" s="129">
        <v>31.0</v>
      </c>
      <c r="C1174" s="129">
        <v>30.0</v>
      </c>
      <c r="D1174" s="129">
        <v>36.0</v>
      </c>
      <c r="E1174" s="53">
        <v>29.4</v>
      </c>
      <c r="F1174" s="51">
        <v>8.0</v>
      </c>
      <c r="G1174" s="53">
        <v>5.3</v>
      </c>
      <c r="H1174" s="130">
        <v>2.25</v>
      </c>
      <c r="J1174" s="51">
        <v>454.0</v>
      </c>
      <c r="K1174" s="53">
        <v>10.0</v>
      </c>
      <c r="L1174" s="53">
        <v>10.0</v>
      </c>
      <c r="M1174" s="53">
        <v>10.0</v>
      </c>
      <c r="N1174" s="53">
        <v>5.0</v>
      </c>
      <c r="O1174" s="53">
        <v>5.0</v>
      </c>
      <c r="P1174" s="53">
        <v>10.0</v>
      </c>
      <c r="Q1174" s="130"/>
      <c r="R1174" s="51"/>
      <c r="S1174" s="51"/>
    </row>
    <row r="1175" ht="14.25" customHeight="1">
      <c r="A1175" s="129">
        <v>1168.0</v>
      </c>
      <c r="B1175" s="129">
        <v>8.0</v>
      </c>
      <c r="C1175" s="129">
        <v>30.0</v>
      </c>
      <c r="D1175" s="129">
        <v>37.0</v>
      </c>
      <c r="E1175" s="53" t="s">
        <v>19</v>
      </c>
      <c r="F1175" s="51">
        <v>11.4</v>
      </c>
      <c r="G1175" s="53" t="s">
        <v>19</v>
      </c>
      <c r="H1175" s="130">
        <v>3.0</v>
      </c>
      <c r="J1175" s="51">
        <v>453.0</v>
      </c>
      <c r="K1175" s="53" t="s">
        <v>19</v>
      </c>
      <c r="L1175" s="53" t="s">
        <v>19</v>
      </c>
      <c r="M1175" s="53" t="s">
        <v>19</v>
      </c>
      <c r="N1175" s="53" t="s">
        <v>19</v>
      </c>
      <c r="O1175" s="53" t="s">
        <v>19</v>
      </c>
      <c r="P1175" s="53" t="s">
        <v>19</v>
      </c>
      <c r="Q1175" s="130"/>
      <c r="R1175" s="51"/>
      <c r="S1175" s="51"/>
    </row>
    <row r="1176" ht="14.25" customHeight="1">
      <c r="A1176" s="129">
        <v>1169.0</v>
      </c>
      <c r="B1176" s="129">
        <v>16.0</v>
      </c>
      <c r="C1176" s="129">
        <v>30.0</v>
      </c>
      <c r="D1176" s="129">
        <v>38.0</v>
      </c>
      <c r="E1176" s="53">
        <v>44.5</v>
      </c>
      <c r="F1176" s="51">
        <v>7.9</v>
      </c>
      <c r="G1176" s="53">
        <v>6.6</v>
      </c>
      <c r="H1176" s="130">
        <v>2.35</v>
      </c>
      <c r="J1176" s="51">
        <v>452.0</v>
      </c>
      <c r="K1176" s="53">
        <v>6.0</v>
      </c>
      <c r="L1176" s="53">
        <v>2.0</v>
      </c>
      <c r="M1176" s="53">
        <v>10.0</v>
      </c>
      <c r="N1176" s="53">
        <v>5.0</v>
      </c>
      <c r="O1176" s="53">
        <v>5.0</v>
      </c>
      <c r="P1176" s="53">
        <v>10.0</v>
      </c>
      <c r="Q1176" s="130"/>
      <c r="R1176" s="51"/>
      <c r="S1176" s="51"/>
    </row>
    <row r="1177" ht="14.25" customHeight="1">
      <c r="A1177" s="129">
        <v>1170.0</v>
      </c>
      <c r="B1177" s="129">
        <v>33.0</v>
      </c>
      <c r="C1177" s="129">
        <v>30.0</v>
      </c>
      <c r="D1177" s="129">
        <v>39.0</v>
      </c>
      <c r="E1177" s="53">
        <v>28.9</v>
      </c>
      <c r="F1177" s="51">
        <v>9.5</v>
      </c>
      <c r="G1177" s="53">
        <v>6.1</v>
      </c>
      <c r="H1177" s="130">
        <v>2.8</v>
      </c>
      <c r="J1177" s="51">
        <v>451.0</v>
      </c>
      <c r="K1177" s="53">
        <v>10.0</v>
      </c>
      <c r="L1177" s="53">
        <v>10.0</v>
      </c>
      <c r="M1177" s="53">
        <v>10.0</v>
      </c>
      <c r="N1177" s="53">
        <v>5.0</v>
      </c>
      <c r="O1177" s="53">
        <v>5.0</v>
      </c>
      <c r="P1177" s="53">
        <v>10.0</v>
      </c>
      <c r="Q1177" s="130"/>
      <c r="R1177" s="51"/>
      <c r="S1177" s="51"/>
    </row>
    <row r="1178" ht="14.25" customHeight="1">
      <c r="E1178" s="53">
        <v>35.9</v>
      </c>
      <c r="F1178" s="51"/>
      <c r="G1178" s="53">
        <v>5.8</v>
      </c>
      <c r="H1178" s="130"/>
      <c r="J1178" s="51"/>
      <c r="K1178" s="53">
        <v>10.0</v>
      </c>
      <c r="L1178" s="53">
        <v>10.0</v>
      </c>
      <c r="M1178" s="53">
        <v>10.0</v>
      </c>
      <c r="N1178" s="53">
        <v>5.0</v>
      </c>
      <c r="O1178" s="53">
        <v>5.0</v>
      </c>
      <c r="P1178" s="53">
        <v>10.0</v>
      </c>
      <c r="Q1178" s="130"/>
      <c r="R1178" s="51"/>
      <c r="S1178" s="51"/>
    </row>
    <row r="1179" ht="14.25" customHeight="1">
      <c r="E1179" s="133"/>
      <c r="F1179" s="51"/>
      <c r="G1179" s="133"/>
      <c r="H1179" s="130"/>
      <c r="J1179" s="51"/>
      <c r="K1179" s="133"/>
      <c r="L1179" s="133"/>
      <c r="M1179" s="133"/>
      <c r="N1179" s="133"/>
      <c r="O1179" s="133"/>
      <c r="P1179" s="133"/>
      <c r="Q1179" s="130"/>
      <c r="R1179" s="51"/>
      <c r="S1179" s="51"/>
    </row>
    <row r="1180" ht="14.25" customHeight="1">
      <c r="E1180" s="133"/>
      <c r="F1180" s="51"/>
      <c r="G1180" s="133"/>
      <c r="H1180" s="130"/>
      <c r="J1180" s="51"/>
      <c r="K1180" s="133"/>
      <c r="L1180" s="133"/>
      <c r="M1180" s="133"/>
      <c r="N1180" s="133"/>
      <c r="O1180" s="133"/>
      <c r="P1180" s="133"/>
      <c r="Q1180" s="130"/>
      <c r="R1180" s="51"/>
      <c r="S1180" s="51"/>
    </row>
    <row r="1181" ht="14.25" customHeight="1">
      <c r="E1181" s="133"/>
      <c r="F1181" s="51"/>
      <c r="G1181" s="133"/>
      <c r="H1181" s="130"/>
      <c r="J1181" s="51"/>
      <c r="K1181" s="133"/>
      <c r="L1181" s="133"/>
      <c r="M1181" s="133"/>
      <c r="N1181" s="133"/>
      <c r="O1181" s="133"/>
      <c r="P1181" s="133"/>
      <c r="Q1181" s="130"/>
      <c r="R1181" s="51"/>
      <c r="S1181" s="51"/>
    </row>
    <row r="1182" ht="14.25" customHeight="1">
      <c r="E1182" s="133"/>
      <c r="F1182" s="51"/>
      <c r="G1182" s="133"/>
      <c r="H1182" s="130"/>
      <c r="J1182" s="51"/>
      <c r="K1182" s="133"/>
      <c r="L1182" s="133"/>
      <c r="M1182" s="133"/>
      <c r="N1182" s="133"/>
      <c r="O1182" s="133"/>
      <c r="P1182" s="133"/>
      <c r="Q1182" s="130"/>
      <c r="R1182" s="51"/>
      <c r="S1182" s="51"/>
    </row>
    <row r="1183" ht="14.25" customHeight="1">
      <c r="E1183" s="133"/>
      <c r="F1183" s="51"/>
      <c r="G1183" s="133"/>
      <c r="H1183" s="130"/>
      <c r="J1183" s="51"/>
      <c r="K1183" s="133"/>
      <c r="L1183" s="133"/>
      <c r="M1183" s="133"/>
      <c r="N1183" s="133"/>
      <c r="O1183" s="133"/>
      <c r="P1183" s="133"/>
      <c r="Q1183" s="130"/>
      <c r="R1183" s="51"/>
      <c r="S1183" s="51"/>
    </row>
    <row r="1184" ht="14.25" customHeight="1">
      <c r="E1184" s="133"/>
      <c r="F1184" s="51"/>
      <c r="G1184" s="133"/>
      <c r="H1184" s="130"/>
      <c r="J1184" s="51"/>
      <c r="K1184" s="133"/>
      <c r="L1184" s="133"/>
      <c r="M1184" s="133"/>
      <c r="N1184" s="133"/>
      <c r="O1184" s="133"/>
      <c r="P1184" s="133"/>
      <c r="Q1184" s="130"/>
      <c r="R1184" s="51"/>
      <c r="S1184" s="51"/>
    </row>
    <row r="1185" ht="14.25" customHeight="1">
      <c r="E1185" s="133"/>
      <c r="F1185" s="51"/>
      <c r="G1185" s="133"/>
      <c r="H1185" s="130"/>
      <c r="J1185" s="51"/>
      <c r="K1185" s="133"/>
      <c r="L1185" s="133"/>
      <c r="M1185" s="133"/>
      <c r="N1185" s="133"/>
      <c r="O1185" s="133"/>
      <c r="P1185" s="133"/>
      <c r="Q1185" s="130"/>
      <c r="R1185" s="51"/>
      <c r="S1185" s="51"/>
    </row>
    <row r="1186" ht="14.25" customHeight="1">
      <c r="E1186" s="133"/>
      <c r="F1186" s="51"/>
      <c r="G1186" s="133"/>
      <c r="H1186" s="130"/>
      <c r="J1186" s="51"/>
      <c r="K1186" s="133"/>
      <c r="L1186" s="133"/>
      <c r="M1186" s="133"/>
      <c r="N1186" s="133"/>
      <c r="O1186" s="133"/>
      <c r="P1186" s="133"/>
      <c r="Q1186" s="130"/>
      <c r="R1186" s="51"/>
      <c r="S1186" s="51"/>
    </row>
  </sheetData>
  <mergeCells count="7">
    <mergeCell ref="A2:H2"/>
    <mergeCell ref="A3:H3"/>
    <mergeCell ref="AC1:AJ1"/>
    <mergeCell ref="Z4:AA4"/>
    <mergeCell ref="AC4:AJ4"/>
    <mergeCell ref="AC5:AJ5"/>
    <mergeCell ref="A1:H1"/>
  </mergeCells>
  <conditionalFormatting sqref="L4">
    <cfRule type="notContainsBlanks" dxfId="1" priority="1">
      <formula>LEN(TRIM(L4))&gt;0</formula>
    </cfRule>
  </conditionalFormatting>
  <printOptions/>
  <pageMargins bottom="0.787401575" footer="0.0" header="0.0" left="0.511811024" right="0.511811024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9.14"/>
    <col customWidth="1" min="7" max="26" width="8.71"/>
  </cols>
  <sheetData>
    <row r="1" ht="14.25" customHeight="1">
      <c r="A1" s="38" t="s">
        <v>141</v>
      </c>
      <c r="J1" s="53" t="s">
        <v>142</v>
      </c>
      <c r="L1" s="53" t="s">
        <v>143</v>
      </c>
      <c r="N1" s="53" t="s">
        <v>144</v>
      </c>
      <c r="S1" s="29"/>
    </row>
    <row r="2" ht="14.25" customHeight="1">
      <c r="A2" s="38" t="s">
        <v>145</v>
      </c>
      <c r="J2" s="53" t="s">
        <v>114</v>
      </c>
      <c r="L2" s="53" t="s">
        <v>115</v>
      </c>
      <c r="N2" s="53" t="s">
        <v>146</v>
      </c>
      <c r="S2" s="29"/>
    </row>
    <row r="3" ht="14.25" customHeight="1">
      <c r="A3" s="38" t="s">
        <v>147</v>
      </c>
      <c r="S3" s="29"/>
    </row>
    <row r="4" ht="14.25" customHeight="1">
      <c r="F4" s="38"/>
      <c r="I4" s="133"/>
      <c r="J4" s="134"/>
      <c r="K4" s="127"/>
      <c r="L4" s="127"/>
      <c r="M4" s="43" t="s">
        <v>3</v>
      </c>
      <c r="N4" s="6"/>
      <c r="O4" s="43" t="s">
        <v>4</v>
      </c>
      <c r="P4" s="8"/>
      <c r="Q4" s="8"/>
      <c r="R4" s="6"/>
      <c r="S4" s="75"/>
    </row>
    <row r="5" ht="14.25" customHeight="1">
      <c r="A5" s="129" t="s">
        <v>5</v>
      </c>
      <c r="B5" s="129" t="s">
        <v>6</v>
      </c>
      <c r="C5" s="129" t="s">
        <v>7</v>
      </c>
      <c r="D5" s="129" t="s">
        <v>5</v>
      </c>
      <c r="E5" s="129" t="s">
        <v>148</v>
      </c>
      <c r="F5" s="1" t="s">
        <v>42</v>
      </c>
      <c r="I5" s="133"/>
      <c r="J5" s="135" t="s">
        <v>70</v>
      </c>
      <c r="K5" s="128" t="s">
        <v>9</v>
      </c>
      <c r="L5" s="136" t="s">
        <v>129</v>
      </c>
      <c r="M5" s="47" t="s">
        <v>11</v>
      </c>
      <c r="N5" s="48" t="s">
        <v>43</v>
      </c>
      <c r="O5" s="48" t="s">
        <v>44</v>
      </c>
      <c r="P5" s="48" t="s">
        <v>45</v>
      </c>
      <c r="Q5" s="47" t="s">
        <v>15</v>
      </c>
      <c r="R5" s="48" t="s">
        <v>46</v>
      </c>
      <c r="S5" s="68" t="s">
        <v>149</v>
      </c>
      <c r="T5" s="137" t="s">
        <v>47</v>
      </c>
    </row>
    <row r="6" ht="14.25" customHeight="1">
      <c r="A6" s="129">
        <v>1.0</v>
      </c>
      <c r="B6" s="129">
        <v>37.0</v>
      </c>
      <c r="C6" s="129">
        <v>1.0</v>
      </c>
      <c r="D6" s="129">
        <v>1.0</v>
      </c>
      <c r="E6" s="130">
        <v>3.0</v>
      </c>
      <c r="F6" s="38"/>
      <c r="I6" s="53">
        <v>1.0</v>
      </c>
      <c r="K6" s="53">
        <v>10.3</v>
      </c>
      <c r="L6" s="53">
        <v>32.0</v>
      </c>
      <c r="M6" s="53">
        <v>2.0</v>
      </c>
      <c r="N6" s="53">
        <v>8.0</v>
      </c>
      <c r="O6" s="53">
        <v>10.0</v>
      </c>
      <c r="P6" s="53">
        <v>5.0</v>
      </c>
      <c r="Q6" s="53">
        <v>5.0</v>
      </c>
      <c r="R6" s="53">
        <v>10.0</v>
      </c>
      <c r="S6" s="51" t="s">
        <v>118</v>
      </c>
    </row>
    <row r="7" ht="14.25" customHeight="1">
      <c r="A7" s="129">
        <v>2.0</v>
      </c>
      <c r="B7" s="129">
        <v>1.0</v>
      </c>
      <c r="C7" s="129">
        <v>1.0</v>
      </c>
      <c r="D7" s="129">
        <v>2.0</v>
      </c>
      <c r="E7" s="130">
        <v>3.6</v>
      </c>
      <c r="F7" s="38"/>
      <c r="I7" s="53">
        <v>2.0</v>
      </c>
      <c r="K7" s="53">
        <v>12.9</v>
      </c>
      <c r="L7" s="53">
        <v>42.0</v>
      </c>
      <c r="M7" s="53">
        <v>6.0</v>
      </c>
      <c r="N7" s="53">
        <v>6.0</v>
      </c>
      <c r="O7" s="53">
        <v>10.0</v>
      </c>
      <c r="P7" s="53">
        <v>5.0</v>
      </c>
      <c r="Q7" s="53">
        <v>5.0</v>
      </c>
      <c r="R7" s="53">
        <v>10.0</v>
      </c>
      <c r="S7" s="51" t="s">
        <v>118</v>
      </c>
    </row>
    <row r="8" ht="14.25" customHeight="1">
      <c r="A8" s="129">
        <v>3.0</v>
      </c>
      <c r="B8" s="129">
        <v>38.0</v>
      </c>
      <c r="C8" s="129">
        <v>1.0</v>
      </c>
      <c r="D8" s="129">
        <v>3.0</v>
      </c>
      <c r="E8" s="130">
        <v>2.9</v>
      </c>
      <c r="F8" s="38"/>
      <c r="I8" s="53">
        <v>3.0</v>
      </c>
      <c r="K8" s="53">
        <v>8.5</v>
      </c>
      <c r="L8" s="53">
        <v>31.0</v>
      </c>
      <c r="M8" s="53">
        <v>2.0</v>
      </c>
      <c r="N8" s="53">
        <v>10.0</v>
      </c>
      <c r="O8" s="53">
        <v>2.0</v>
      </c>
      <c r="P8" s="53">
        <v>5.0</v>
      </c>
      <c r="Q8" s="53">
        <v>5.0</v>
      </c>
      <c r="R8" s="53">
        <v>10.0</v>
      </c>
      <c r="S8" s="51" t="s">
        <v>118</v>
      </c>
    </row>
    <row r="9" ht="14.25" customHeight="1">
      <c r="A9" s="129">
        <v>4.0</v>
      </c>
      <c r="B9" s="129">
        <v>2.0</v>
      </c>
      <c r="C9" s="129">
        <v>1.0</v>
      </c>
      <c r="D9" s="129">
        <v>4.0</v>
      </c>
      <c r="E9" s="130">
        <v>2.8</v>
      </c>
      <c r="F9" s="38"/>
      <c r="I9" s="53">
        <v>4.0</v>
      </c>
      <c r="K9" s="53">
        <v>7.8</v>
      </c>
      <c r="L9" s="53">
        <v>35.0</v>
      </c>
      <c r="M9" s="53">
        <v>2.0</v>
      </c>
      <c r="N9" s="53">
        <v>6.0</v>
      </c>
      <c r="O9" s="53">
        <v>6.0</v>
      </c>
      <c r="P9" s="53">
        <v>5.0</v>
      </c>
      <c r="Q9" s="53">
        <v>5.0</v>
      </c>
      <c r="R9" s="53">
        <v>5.0</v>
      </c>
      <c r="S9" s="51" t="s">
        <v>118</v>
      </c>
    </row>
    <row r="10" ht="14.25" customHeight="1">
      <c r="A10" s="129">
        <v>5.0</v>
      </c>
      <c r="B10" s="129">
        <v>39.0</v>
      </c>
      <c r="C10" s="129">
        <v>1.0</v>
      </c>
      <c r="D10" s="129">
        <v>5.0</v>
      </c>
      <c r="E10" s="130">
        <v>2.3</v>
      </c>
      <c r="F10" s="38"/>
      <c r="I10" s="53">
        <v>5.0</v>
      </c>
      <c r="K10" s="53">
        <v>5.7</v>
      </c>
      <c r="L10" s="53">
        <v>31.0</v>
      </c>
      <c r="M10" s="53">
        <v>2.0</v>
      </c>
      <c r="N10" s="53">
        <v>8.0</v>
      </c>
      <c r="O10" s="53">
        <v>6.0</v>
      </c>
      <c r="P10" s="53">
        <v>5.0</v>
      </c>
      <c r="Q10" s="53">
        <v>5.0</v>
      </c>
      <c r="R10" s="53">
        <v>1.0</v>
      </c>
      <c r="S10" s="51" t="s">
        <v>118</v>
      </c>
    </row>
    <row r="11" ht="14.25" customHeight="1">
      <c r="A11" s="129">
        <v>6.0</v>
      </c>
      <c r="B11" s="129">
        <v>3.0</v>
      </c>
      <c r="C11" s="129">
        <v>1.0</v>
      </c>
      <c r="D11" s="129">
        <v>6.0</v>
      </c>
      <c r="E11" s="130">
        <v>3.0</v>
      </c>
      <c r="F11" s="38" t="s">
        <v>85</v>
      </c>
      <c r="I11" s="53">
        <v>6.0</v>
      </c>
      <c r="K11" s="53">
        <v>7.5</v>
      </c>
      <c r="L11" s="53">
        <v>37.0</v>
      </c>
      <c r="M11" s="53">
        <v>2.0</v>
      </c>
      <c r="N11" s="53">
        <v>8.0</v>
      </c>
      <c r="O11" s="53">
        <v>6.0</v>
      </c>
      <c r="P11" s="53">
        <v>5.0</v>
      </c>
      <c r="Q11" s="53">
        <v>5.0</v>
      </c>
      <c r="R11" s="53">
        <v>6.0</v>
      </c>
      <c r="S11" s="51" t="s">
        <v>118</v>
      </c>
    </row>
    <row r="12" ht="14.25" customHeight="1">
      <c r="A12" s="129">
        <v>7.0</v>
      </c>
      <c r="B12" s="129">
        <v>4.0</v>
      </c>
      <c r="C12" s="129">
        <v>1.0</v>
      </c>
      <c r="D12" s="129">
        <v>7.0</v>
      </c>
      <c r="E12" s="130">
        <v>2.2</v>
      </c>
      <c r="F12" s="38"/>
      <c r="I12" s="53">
        <v>7.0</v>
      </c>
      <c r="K12" s="53">
        <v>7.0</v>
      </c>
      <c r="L12" s="53">
        <v>28.0</v>
      </c>
      <c r="M12" s="53">
        <v>10.0</v>
      </c>
      <c r="N12" s="53">
        <v>6.0</v>
      </c>
      <c r="O12" s="53">
        <v>10.0</v>
      </c>
      <c r="P12" s="53">
        <v>5.0</v>
      </c>
      <c r="Q12" s="53">
        <v>5.0</v>
      </c>
      <c r="R12" s="53">
        <v>10.0</v>
      </c>
      <c r="S12" s="51" t="s">
        <v>118</v>
      </c>
    </row>
    <row r="13" ht="14.25" customHeight="1">
      <c r="A13" s="129">
        <v>8.0</v>
      </c>
      <c r="B13" s="129">
        <v>5.0</v>
      </c>
      <c r="C13" s="129">
        <v>1.0</v>
      </c>
      <c r="D13" s="129">
        <v>8.0</v>
      </c>
      <c r="E13" s="130">
        <v>2.6</v>
      </c>
      <c r="F13" s="38"/>
      <c r="I13" s="53">
        <v>8.0</v>
      </c>
      <c r="K13" s="53">
        <v>7.9</v>
      </c>
      <c r="L13" s="53">
        <v>34.0</v>
      </c>
      <c r="M13" s="53">
        <v>10.0</v>
      </c>
      <c r="N13" s="53">
        <v>6.0</v>
      </c>
      <c r="O13" s="53">
        <v>8.0</v>
      </c>
      <c r="P13" s="53">
        <v>5.0</v>
      </c>
      <c r="Q13" s="53">
        <v>5.0</v>
      </c>
      <c r="R13" s="53">
        <v>10.0</v>
      </c>
      <c r="S13" s="51" t="s">
        <v>118</v>
      </c>
    </row>
    <row r="14" ht="14.25" customHeight="1">
      <c r="A14" s="129">
        <v>9.0</v>
      </c>
      <c r="B14" s="129">
        <v>35.0</v>
      </c>
      <c r="C14" s="129">
        <v>1.0</v>
      </c>
      <c r="D14" s="129">
        <v>9.0</v>
      </c>
      <c r="E14" s="130">
        <v>3.0</v>
      </c>
      <c r="F14" s="38"/>
      <c r="I14" s="53">
        <v>9.0</v>
      </c>
      <c r="K14" s="53">
        <v>7.7</v>
      </c>
      <c r="L14" s="53">
        <v>34.0</v>
      </c>
      <c r="M14" s="53">
        <v>6.0</v>
      </c>
      <c r="N14" s="53">
        <v>8.0</v>
      </c>
      <c r="O14" s="53">
        <v>10.0</v>
      </c>
      <c r="P14" s="53">
        <v>5.0</v>
      </c>
      <c r="Q14" s="53">
        <v>5.0</v>
      </c>
      <c r="R14" s="53">
        <v>10.0</v>
      </c>
      <c r="S14" s="51" t="s">
        <v>118</v>
      </c>
    </row>
    <row r="15" ht="14.25" customHeight="1">
      <c r="A15" s="129">
        <v>10.0</v>
      </c>
      <c r="B15" s="129">
        <v>6.0</v>
      </c>
      <c r="C15" s="129">
        <v>1.0</v>
      </c>
      <c r="D15" s="129">
        <v>10.0</v>
      </c>
      <c r="E15" s="130">
        <v>2.8</v>
      </c>
      <c r="F15" s="38"/>
      <c r="I15" s="53">
        <v>10.0</v>
      </c>
      <c r="K15" s="53">
        <v>6.6</v>
      </c>
      <c r="L15" s="53">
        <v>36.0</v>
      </c>
      <c r="M15" s="53">
        <v>6.0</v>
      </c>
      <c r="N15" s="53">
        <v>1.0</v>
      </c>
      <c r="O15" s="53">
        <v>10.0</v>
      </c>
      <c r="P15" s="53">
        <v>5.0</v>
      </c>
      <c r="Q15" s="53">
        <v>5.0</v>
      </c>
      <c r="R15" s="53">
        <v>1.0</v>
      </c>
      <c r="S15" s="51" t="s">
        <v>118</v>
      </c>
    </row>
    <row r="16" ht="14.25" customHeight="1">
      <c r="A16" s="129">
        <v>11.0</v>
      </c>
      <c r="B16" s="129">
        <v>12.0</v>
      </c>
      <c r="C16" s="129">
        <v>1.0</v>
      </c>
      <c r="D16" s="129">
        <v>11.0</v>
      </c>
      <c r="E16" s="130">
        <v>2.5</v>
      </c>
      <c r="F16" s="38"/>
      <c r="I16" s="53">
        <v>11.0</v>
      </c>
      <c r="K16" s="53">
        <v>7.1</v>
      </c>
      <c r="L16" s="53">
        <v>30.0</v>
      </c>
      <c r="M16" s="53">
        <v>10.0</v>
      </c>
      <c r="N16" s="53">
        <v>8.0</v>
      </c>
      <c r="O16" s="53">
        <v>10.0</v>
      </c>
      <c r="P16" s="53">
        <v>5.0</v>
      </c>
      <c r="Q16" s="53">
        <v>5.0</v>
      </c>
      <c r="R16" s="53">
        <v>10.0</v>
      </c>
      <c r="S16" s="51" t="s">
        <v>118</v>
      </c>
    </row>
    <row r="17" ht="14.25" customHeight="1">
      <c r="A17" s="129">
        <v>12.0</v>
      </c>
      <c r="B17" s="129">
        <v>8.0</v>
      </c>
      <c r="C17" s="129">
        <v>1.0</v>
      </c>
      <c r="D17" s="129">
        <v>12.0</v>
      </c>
      <c r="E17" s="130">
        <v>2.3</v>
      </c>
      <c r="F17" s="38"/>
      <c r="I17" s="53">
        <v>12.0</v>
      </c>
      <c r="K17" s="53">
        <v>5.8</v>
      </c>
      <c r="L17" s="53">
        <v>30.0</v>
      </c>
      <c r="M17" s="53">
        <v>6.0</v>
      </c>
      <c r="N17" s="53">
        <v>8.0</v>
      </c>
      <c r="O17" s="53">
        <v>10.0</v>
      </c>
      <c r="P17" s="53">
        <v>5.0</v>
      </c>
      <c r="Q17" s="53">
        <v>5.0</v>
      </c>
      <c r="R17" s="53">
        <v>1.0</v>
      </c>
      <c r="S17" s="51" t="s">
        <v>118</v>
      </c>
    </row>
    <row r="18" ht="14.25" customHeight="1">
      <c r="A18" s="129">
        <v>13.0</v>
      </c>
      <c r="B18" s="129">
        <v>9.0</v>
      </c>
      <c r="C18" s="129">
        <v>1.0</v>
      </c>
      <c r="D18" s="129">
        <v>13.0</v>
      </c>
      <c r="E18" s="130">
        <v>2.7</v>
      </c>
      <c r="F18" s="38"/>
      <c r="I18" s="53">
        <v>13.0</v>
      </c>
      <c r="K18" s="53">
        <v>8.9</v>
      </c>
      <c r="L18" s="53">
        <v>30.2</v>
      </c>
      <c r="M18" s="53">
        <v>10.0</v>
      </c>
      <c r="N18" s="53">
        <v>8.0</v>
      </c>
      <c r="O18" s="53">
        <v>10.0</v>
      </c>
      <c r="P18" s="53">
        <v>5.0</v>
      </c>
      <c r="Q18" s="53">
        <v>5.0</v>
      </c>
      <c r="R18" s="53">
        <v>10.0</v>
      </c>
      <c r="S18" s="51" t="s">
        <v>118</v>
      </c>
    </row>
    <row r="19" ht="14.25" customHeight="1">
      <c r="A19" s="129">
        <v>14.0</v>
      </c>
      <c r="B19" s="129">
        <v>10.0</v>
      </c>
      <c r="C19" s="129">
        <v>1.0</v>
      </c>
      <c r="D19" s="129">
        <v>14.0</v>
      </c>
      <c r="E19" s="130">
        <v>2.8</v>
      </c>
      <c r="F19" s="38" t="s">
        <v>85</v>
      </c>
      <c r="I19" s="53">
        <v>14.0</v>
      </c>
      <c r="K19" s="53">
        <v>7.7</v>
      </c>
      <c r="L19" s="53">
        <v>35.1</v>
      </c>
      <c r="M19" s="53">
        <v>2.0</v>
      </c>
      <c r="N19" s="53">
        <v>2.0</v>
      </c>
      <c r="O19" s="53">
        <v>2.0</v>
      </c>
      <c r="P19" s="53">
        <v>5.0</v>
      </c>
      <c r="Q19" s="53">
        <v>5.0</v>
      </c>
      <c r="R19" s="53">
        <v>1.0</v>
      </c>
      <c r="S19" s="51" t="s">
        <v>118</v>
      </c>
    </row>
    <row r="20" ht="14.25" customHeight="1">
      <c r="A20" s="129">
        <v>15.0</v>
      </c>
      <c r="B20" s="129">
        <v>31.0</v>
      </c>
      <c r="C20" s="129">
        <v>1.0</v>
      </c>
      <c r="D20" s="129">
        <v>15.0</v>
      </c>
      <c r="E20" s="130">
        <v>2.4</v>
      </c>
      <c r="F20" s="38"/>
      <c r="I20" s="53">
        <v>15.0</v>
      </c>
      <c r="K20" s="53">
        <v>6.4</v>
      </c>
      <c r="L20" s="53">
        <v>28.5</v>
      </c>
      <c r="M20" s="53">
        <v>10.0</v>
      </c>
      <c r="N20" s="53">
        <v>10.0</v>
      </c>
      <c r="O20" s="53">
        <v>10.0</v>
      </c>
      <c r="P20" s="53">
        <v>5.0</v>
      </c>
      <c r="Q20" s="53">
        <v>5.0</v>
      </c>
      <c r="R20" s="53">
        <v>10.0</v>
      </c>
      <c r="S20" s="51" t="s">
        <v>118</v>
      </c>
    </row>
    <row r="21" ht="14.25" customHeight="1">
      <c r="A21" s="129">
        <v>16.0</v>
      </c>
      <c r="B21" s="129">
        <v>11.0</v>
      </c>
      <c r="C21" s="129">
        <v>1.0</v>
      </c>
      <c r="D21" s="129">
        <v>16.0</v>
      </c>
      <c r="E21" s="130">
        <v>3.3</v>
      </c>
      <c r="F21" s="38"/>
      <c r="I21" s="53">
        <v>16.0</v>
      </c>
      <c r="K21" s="53">
        <v>7.6</v>
      </c>
      <c r="L21" s="53">
        <v>38.9</v>
      </c>
      <c r="M21" s="53">
        <v>2.0</v>
      </c>
      <c r="N21" s="53">
        <v>6.0</v>
      </c>
      <c r="O21" s="53">
        <v>8.0</v>
      </c>
      <c r="P21" s="53">
        <v>5.0</v>
      </c>
      <c r="Q21" s="53">
        <v>5.0</v>
      </c>
      <c r="R21" s="53">
        <v>1.0</v>
      </c>
      <c r="S21" s="51" t="s">
        <v>118</v>
      </c>
    </row>
    <row r="22" ht="14.25" customHeight="1">
      <c r="A22" s="129">
        <v>17.0</v>
      </c>
      <c r="B22" s="129">
        <v>36.0</v>
      </c>
      <c r="C22" s="129">
        <v>1.0</v>
      </c>
      <c r="D22" s="129">
        <v>17.0</v>
      </c>
      <c r="E22" s="130">
        <v>2.7</v>
      </c>
      <c r="F22" s="38"/>
      <c r="I22" s="53">
        <v>17.0</v>
      </c>
      <c r="K22" s="53">
        <v>7.9</v>
      </c>
      <c r="L22" s="53">
        <v>36.5</v>
      </c>
      <c r="M22" s="53">
        <v>10.0</v>
      </c>
      <c r="N22" s="53">
        <v>10.0</v>
      </c>
      <c r="O22" s="53">
        <v>8.0</v>
      </c>
      <c r="P22" s="53">
        <v>5.0</v>
      </c>
      <c r="Q22" s="53">
        <v>5.0</v>
      </c>
      <c r="R22" s="53">
        <v>10.0</v>
      </c>
      <c r="S22" s="51" t="s">
        <v>118</v>
      </c>
    </row>
    <row r="23" ht="14.25" customHeight="1">
      <c r="A23" s="129">
        <v>18.0</v>
      </c>
      <c r="B23" s="129">
        <v>7.0</v>
      </c>
      <c r="C23" s="129">
        <v>1.0</v>
      </c>
      <c r="D23" s="129">
        <v>18.0</v>
      </c>
      <c r="E23" s="130">
        <v>2.7</v>
      </c>
      <c r="F23" s="38"/>
      <c r="I23" s="53">
        <v>18.0</v>
      </c>
      <c r="K23" s="53">
        <v>6.8</v>
      </c>
      <c r="L23" s="53">
        <v>34.9</v>
      </c>
      <c r="M23" s="53">
        <v>6.0</v>
      </c>
      <c r="N23" s="53">
        <v>10.0</v>
      </c>
      <c r="O23" s="53">
        <v>8.0</v>
      </c>
      <c r="P23" s="53">
        <v>5.0</v>
      </c>
      <c r="Q23" s="53">
        <v>5.0</v>
      </c>
      <c r="R23" s="53">
        <v>10.0</v>
      </c>
      <c r="S23" s="51" t="s">
        <v>118</v>
      </c>
    </row>
    <row r="24" ht="14.25" customHeight="1">
      <c r="A24" s="129">
        <v>19.0</v>
      </c>
      <c r="B24" s="129">
        <v>13.0</v>
      </c>
      <c r="C24" s="129">
        <v>1.0</v>
      </c>
      <c r="D24" s="129">
        <v>19.0</v>
      </c>
      <c r="E24" s="130">
        <v>3.5</v>
      </c>
      <c r="F24" s="38"/>
      <c r="I24" s="53">
        <v>19.0</v>
      </c>
      <c r="K24" s="53">
        <v>8.0</v>
      </c>
      <c r="L24" s="53">
        <v>40.3</v>
      </c>
      <c r="M24" s="53">
        <v>6.0</v>
      </c>
      <c r="N24" s="53">
        <v>10.0</v>
      </c>
      <c r="O24" s="53">
        <v>8.0</v>
      </c>
      <c r="P24" s="53">
        <v>5.0</v>
      </c>
      <c r="Q24" s="53">
        <v>5.0</v>
      </c>
      <c r="R24" s="53">
        <v>10.0</v>
      </c>
      <c r="S24" s="51" t="s">
        <v>118</v>
      </c>
    </row>
    <row r="25" ht="14.25" customHeight="1">
      <c r="A25" s="129">
        <v>20.0</v>
      </c>
      <c r="B25" s="129">
        <v>14.0</v>
      </c>
      <c r="C25" s="129">
        <v>1.0</v>
      </c>
      <c r="D25" s="129">
        <v>20.0</v>
      </c>
      <c r="E25" s="130">
        <v>3.5</v>
      </c>
      <c r="F25" s="38"/>
      <c r="I25" s="53">
        <v>20.0</v>
      </c>
      <c r="K25" s="53">
        <v>7.3</v>
      </c>
      <c r="L25" s="53">
        <v>38.8</v>
      </c>
      <c r="M25" s="53">
        <v>2.0</v>
      </c>
      <c r="N25" s="53">
        <v>6.0</v>
      </c>
      <c r="O25" s="53">
        <v>6.0</v>
      </c>
      <c r="P25" s="53">
        <v>5.0</v>
      </c>
      <c r="Q25" s="53">
        <v>5.0</v>
      </c>
      <c r="R25" s="53">
        <v>1.0</v>
      </c>
      <c r="S25" s="51" t="s">
        <v>118</v>
      </c>
    </row>
    <row r="26" ht="14.25" customHeight="1">
      <c r="A26" s="129">
        <v>21.0</v>
      </c>
      <c r="B26" s="129">
        <v>15.0</v>
      </c>
      <c r="C26" s="129">
        <v>1.0</v>
      </c>
      <c r="D26" s="129">
        <v>21.0</v>
      </c>
      <c r="E26" s="130">
        <v>2.9</v>
      </c>
      <c r="F26" s="38"/>
      <c r="I26" s="53">
        <v>21.0</v>
      </c>
      <c r="K26" s="53">
        <v>8.9</v>
      </c>
      <c r="L26" s="53">
        <v>33.5</v>
      </c>
      <c r="M26" s="53">
        <v>6.0</v>
      </c>
      <c r="N26" s="53">
        <v>8.0</v>
      </c>
      <c r="O26" s="53">
        <v>10.0</v>
      </c>
      <c r="P26" s="53">
        <v>5.0</v>
      </c>
      <c r="Q26" s="53">
        <v>5.0</v>
      </c>
      <c r="R26" s="53">
        <v>10.0</v>
      </c>
      <c r="S26" s="51" t="s">
        <v>118</v>
      </c>
    </row>
    <row r="27" ht="14.25" customHeight="1">
      <c r="A27" s="129">
        <v>22.0</v>
      </c>
      <c r="B27" s="129">
        <v>16.0</v>
      </c>
      <c r="C27" s="129">
        <v>1.0</v>
      </c>
      <c r="D27" s="129">
        <v>22.0</v>
      </c>
      <c r="E27" s="130">
        <v>2.9</v>
      </c>
      <c r="F27" s="38"/>
      <c r="I27" s="53">
        <v>22.0</v>
      </c>
      <c r="K27" s="53">
        <v>10.4</v>
      </c>
      <c r="L27" s="53">
        <v>38.1</v>
      </c>
      <c r="M27" s="53">
        <v>6.0</v>
      </c>
      <c r="N27" s="53">
        <v>8.0</v>
      </c>
      <c r="O27" s="53">
        <v>10.0</v>
      </c>
      <c r="P27" s="53">
        <v>5.0</v>
      </c>
      <c r="Q27" s="53">
        <v>5.0</v>
      </c>
      <c r="R27" s="53">
        <v>20.0</v>
      </c>
      <c r="S27" s="51" t="s">
        <v>118</v>
      </c>
    </row>
    <row r="28" ht="14.25" customHeight="1">
      <c r="A28" s="129">
        <v>23.0</v>
      </c>
      <c r="B28" s="129">
        <v>17.0</v>
      </c>
      <c r="C28" s="129">
        <v>1.0</v>
      </c>
      <c r="D28" s="129">
        <v>23.0</v>
      </c>
      <c r="E28" s="130">
        <v>2.1</v>
      </c>
      <c r="F28" s="38"/>
      <c r="I28" s="53">
        <v>23.0</v>
      </c>
      <c r="K28" s="53">
        <v>8.4</v>
      </c>
      <c r="L28" s="53">
        <v>33.1</v>
      </c>
      <c r="M28" s="53">
        <v>6.0</v>
      </c>
      <c r="N28" s="53">
        <v>10.0</v>
      </c>
      <c r="O28" s="53">
        <v>8.0</v>
      </c>
      <c r="P28" s="53">
        <v>5.0</v>
      </c>
      <c r="Q28" s="53">
        <v>5.0</v>
      </c>
      <c r="R28" s="53">
        <v>10.0</v>
      </c>
      <c r="S28" s="51" t="s">
        <v>118</v>
      </c>
    </row>
    <row r="29" ht="14.25" customHeight="1">
      <c r="A29" s="129">
        <v>24.0</v>
      </c>
      <c r="B29" s="129">
        <v>18.0</v>
      </c>
      <c r="C29" s="129">
        <v>1.0</v>
      </c>
      <c r="D29" s="129">
        <v>24.0</v>
      </c>
      <c r="E29" s="130">
        <v>3.7</v>
      </c>
      <c r="F29" s="38"/>
      <c r="I29" s="53">
        <v>24.0</v>
      </c>
      <c r="K29" s="53">
        <v>10.0</v>
      </c>
      <c r="L29" s="53">
        <v>51.7</v>
      </c>
      <c r="M29" s="53">
        <v>6.0</v>
      </c>
      <c r="N29" s="53">
        <v>2.0</v>
      </c>
      <c r="O29" s="53">
        <v>8.0</v>
      </c>
      <c r="P29" s="53">
        <v>5.0</v>
      </c>
      <c r="Q29" s="53">
        <v>5.0</v>
      </c>
      <c r="R29" s="53">
        <v>5.0</v>
      </c>
      <c r="S29" s="51" t="s">
        <v>118</v>
      </c>
    </row>
    <row r="30" ht="14.25" customHeight="1">
      <c r="A30" s="129">
        <v>25.0</v>
      </c>
      <c r="B30" s="129">
        <v>33.0</v>
      </c>
      <c r="C30" s="129">
        <v>1.0</v>
      </c>
      <c r="D30" s="129">
        <v>25.0</v>
      </c>
      <c r="E30" s="130">
        <v>2.7</v>
      </c>
      <c r="F30" s="38"/>
      <c r="I30" s="53">
        <v>25.0</v>
      </c>
      <c r="K30" s="53">
        <v>7.9</v>
      </c>
      <c r="L30" s="53">
        <v>40.1</v>
      </c>
      <c r="M30" s="53">
        <v>6.0</v>
      </c>
      <c r="N30" s="53">
        <v>6.0</v>
      </c>
      <c r="O30" s="53">
        <v>10.0</v>
      </c>
      <c r="P30" s="53">
        <v>5.0</v>
      </c>
      <c r="Q30" s="53">
        <v>5.0</v>
      </c>
      <c r="R30" s="53">
        <v>10.0</v>
      </c>
      <c r="S30" s="51" t="s">
        <v>118</v>
      </c>
    </row>
    <row r="31" ht="14.25" customHeight="1">
      <c r="A31" s="129">
        <v>26.0</v>
      </c>
      <c r="B31" s="129">
        <v>19.0</v>
      </c>
      <c r="C31" s="129">
        <v>1.0</v>
      </c>
      <c r="D31" s="129">
        <v>26.0</v>
      </c>
      <c r="E31" s="130">
        <v>2.5</v>
      </c>
      <c r="F31" s="38"/>
      <c r="I31" s="53">
        <v>26.0</v>
      </c>
      <c r="K31" s="53">
        <v>8.2</v>
      </c>
      <c r="L31" s="53">
        <v>34.5</v>
      </c>
      <c r="M31" s="53">
        <v>6.0</v>
      </c>
      <c r="N31" s="53">
        <v>8.0</v>
      </c>
      <c r="O31" s="53">
        <v>6.0</v>
      </c>
      <c r="P31" s="53">
        <v>5.0</v>
      </c>
      <c r="Q31" s="53">
        <v>5.0</v>
      </c>
      <c r="R31" s="53">
        <v>10.0</v>
      </c>
      <c r="S31" s="51" t="s">
        <v>118</v>
      </c>
    </row>
    <row r="32" ht="14.25" customHeight="1">
      <c r="A32" s="129">
        <v>27.0</v>
      </c>
      <c r="B32" s="129">
        <v>20.0</v>
      </c>
      <c r="C32" s="129">
        <v>1.0</v>
      </c>
      <c r="D32" s="129">
        <v>27.0</v>
      </c>
      <c r="E32" s="130">
        <v>3.1</v>
      </c>
      <c r="F32" s="38"/>
      <c r="I32" s="53">
        <v>27.0</v>
      </c>
      <c r="K32" s="53">
        <v>7.8</v>
      </c>
      <c r="L32" s="53">
        <v>37.0</v>
      </c>
      <c r="M32" s="53">
        <v>10.0</v>
      </c>
      <c r="N32" s="53">
        <v>8.0</v>
      </c>
      <c r="O32" s="53">
        <v>8.0</v>
      </c>
      <c r="P32" s="53">
        <v>5.0</v>
      </c>
      <c r="Q32" s="53">
        <v>5.0</v>
      </c>
      <c r="R32" s="53">
        <v>10.0</v>
      </c>
      <c r="S32" s="51" t="s">
        <v>118</v>
      </c>
    </row>
    <row r="33" ht="14.25" customHeight="1">
      <c r="A33" s="129">
        <v>28.0</v>
      </c>
      <c r="B33" s="129">
        <v>21.0</v>
      </c>
      <c r="C33" s="129">
        <v>1.0</v>
      </c>
      <c r="D33" s="129">
        <v>28.0</v>
      </c>
      <c r="E33" s="130">
        <v>3.3</v>
      </c>
      <c r="F33" s="38"/>
      <c r="I33" s="53">
        <v>28.0</v>
      </c>
      <c r="K33" s="53">
        <v>9.8</v>
      </c>
      <c r="L33" s="53">
        <v>42.5</v>
      </c>
      <c r="M33" s="53">
        <v>10.0</v>
      </c>
      <c r="N33" s="53">
        <v>8.0</v>
      </c>
      <c r="O33" s="53">
        <v>6.0</v>
      </c>
      <c r="P33" s="53">
        <v>5.0</v>
      </c>
      <c r="Q33" s="53">
        <v>5.0</v>
      </c>
      <c r="R33" s="53">
        <v>10.0</v>
      </c>
      <c r="S33" s="51" t="s">
        <v>118</v>
      </c>
    </row>
    <row r="34" ht="14.25" customHeight="1">
      <c r="A34" s="129">
        <v>29.0</v>
      </c>
      <c r="B34" s="129">
        <v>22.0</v>
      </c>
      <c r="C34" s="129">
        <v>1.0</v>
      </c>
      <c r="D34" s="129">
        <v>29.0</v>
      </c>
      <c r="E34" s="130">
        <v>3.8</v>
      </c>
      <c r="F34" s="38"/>
      <c r="I34" s="53">
        <v>29.0</v>
      </c>
      <c r="K34" s="53">
        <v>9.7</v>
      </c>
      <c r="L34" s="53">
        <v>42.3</v>
      </c>
      <c r="M34" s="53">
        <v>6.0</v>
      </c>
      <c r="N34" s="53">
        <v>2.0</v>
      </c>
      <c r="O34" s="53">
        <v>10.0</v>
      </c>
      <c r="P34" s="53">
        <v>5.0</v>
      </c>
      <c r="Q34" s="53">
        <v>5.0</v>
      </c>
      <c r="R34" s="53">
        <v>20.0</v>
      </c>
      <c r="S34" s="51" t="s">
        <v>118</v>
      </c>
    </row>
    <row r="35" ht="14.25" customHeight="1">
      <c r="A35" s="129">
        <v>30.0</v>
      </c>
      <c r="B35" s="129">
        <v>32.0</v>
      </c>
      <c r="C35" s="129">
        <v>1.0</v>
      </c>
      <c r="D35" s="129">
        <v>30.0</v>
      </c>
      <c r="E35" s="130">
        <v>2.5</v>
      </c>
      <c r="F35" s="38"/>
      <c r="I35" s="53">
        <v>30.0</v>
      </c>
      <c r="K35" s="53">
        <v>7.9</v>
      </c>
      <c r="L35" s="53">
        <v>36.5</v>
      </c>
      <c r="M35" s="53">
        <v>6.0</v>
      </c>
      <c r="N35" s="53">
        <v>8.0</v>
      </c>
      <c r="O35" s="53">
        <v>10.0</v>
      </c>
      <c r="P35" s="53">
        <v>5.0</v>
      </c>
      <c r="Q35" s="53">
        <v>5.0</v>
      </c>
      <c r="R35" s="53">
        <v>10.0</v>
      </c>
      <c r="S35" s="51" t="s">
        <v>118</v>
      </c>
    </row>
    <row r="36" ht="14.25" customHeight="1">
      <c r="A36" s="129">
        <v>31.0</v>
      </c>
      <c r="B36" s="129">
        <v>23.0</v>
      </c>
      <c r="C36" s="129">
        <v>1.0</v>
      </c>
      <c r="D36" s="129">
        <v>31.0</v>
      </c>
      <c r="E36" s="130">
        <v>0.0</v>
      </c>
      <c r="F36" s="38" t="s">
        <v>26</v>
      </c>
      <c r="K36" s="53" t="s">
        <v>19</v>
      </c>
      <c r="L36" s="53" t="s">
        <v>19</v>
      </c>
      <c r="M36" s="53" t="s">
        <v>19</v>
      </c>
      <c r="N36" s="53" t="s">
        <v>19</v>
      </c>
      <c r="O36" s="53" t="s">
        <v>19</v>
      </c>
      <c r="P36" s="53" t="s">
        <v>19</v>
      </c>
      <c r="Q36" s="53" t="s">
        <v>19</v>
      </c>
      <c r="R36" s="53" t="s">
        <v>19</v>
      </c>
      <c r="S36" s="51"/>
    </row>
    <row r="37" ht="14.25" customHeight="1">
      <c r="A37" s="129">
        <v>32.0</v>
      </c>
      <c r="B37" s="129">
        <v>24.0</v>
      </c>
      <c r="C37" s="129">
        <v>1.0</v>
      </c>
      <c r="D37" s="129">
        <v>32.0</v>
      </c>
      <c r="E37" s="130">
        <v>2.4</v>
      </c>
      <c r="F37" s="38"/>
      <c r="I37" s="53">
        <v>31.0</v>
      </c>
      <c r="K37" s="53">
        <v>8.0</v>
      </c>
      <c r="L37" s="53">
        <v>32.2</v>
      </c>
      <c r="M37" s="53">
        <v>6.0</v>
      </c>
      <c r="N37" s="53">
        <v>8.0</v>
      </c>
      <c r="O37" s="53">
        <v>10.0</v>
      </c>
      <c r="P37" s="53">
        <v>5.0</v>
      </c>
      <c r="Q37" s="53">
        <v>5.0</v>
      </c>
      <c r="R37" s="53">
        <v>1.0</v>
      </c>
      <c r="S37" s="51" t="s">
        <v>118</v>
      </c>
    </row>
    <row r="38" ht="14.25" customHeight="1">
      <c r="A38" s="129">
        <v>33.0</v>
      </c>
      <c r="B38" s="129">
        <v>25.0</v>
      </c>
      <c r="C38" s="129">
        <v>1.0</v>
      </c>
      <c r="D38" s="129">
        <v>33.0</v>
      </c>
      <c r="E38" s="130">
        <v>3.4</v>
      </c>
      <c r="F38" s="38"/>
      <c r="I38" s="53">
        <v>32.0</v>
      </c>
      <c r="K38" s="53">
        <v>8.4</v>
      </c>
      <c r="L38" s="53">
        <v>43.2</v>
      </c>
      <c r="M38" s="53">
        <v>1.0</v>
      </c>
      <c r="N38" s="53">
        <v>2.0</v>
      </c>
      <c r="O38" s="53">
        <v>6.0</v>
      </c>
      <c r="P38" s="53">
        <v>5.0</v>
      </c>
      <c r="Q38" s="53">
        <v>5.0</v>
      </c>
      <c r="R38" s="53">
        <v>10.0</v>
      </c>
      <c r="S38" s="51" t="s">
        <v>118</v>
      </c>
    </row>
    <row r="39" ht="14.25" customHeight="1">
      <c r="A39" s="129">
        <v>34.0</v>
      </c>
      <c r="B39" s="129">
        <v>26.0</v>
      </c>
      <c r="C39" s="129">
        <v>1.0</v>
      </c>
      <c r="D39" s="129">
        <v>34.0</v>
      </c>
      <c r="E39" s="130">
        <v>3.4</v>
      </c>
      <c r="F39" s="38"/>
      <c r="I39" s="53">
        <v>33.0</v>
      </c>
      <c r="K39" s="53">
        <v>11.2</v>
      </c>
      <c r="L39" s="53">
        <v>38.0</v>
      </c>
      <c r="M39" s="53">
        <v>10.0</v>
      </c>
      <c r="N39" s="53">
        <v>8.0</v>
      </c>
      <c r="O39" s="53">
        <v>6.0</v>
      </c>
      <c r="P39" s="53">
        <v>5.0</v>
      </c>
      <c r="Q39" s="53">
        <v>5.0</v>
      </c>
      <c r="R39" s="53">
        <v>1.0</v>
      </c>
      <c r="S39" s="51" t="s">
        <v>118</v>
      </c>
      <c r="T39" s="53" t="s">
        <v>53</v>
      </c>
    </row>
    <row r="40" ht="14.25" customHeight="1">
      <c r="A40" s="129">
        <v>35.0</v>
      </c>
      <c r="B40" s="129">
        <v>27.0</v>
      </c>
      <c r="C40" s="129">
        <v>1.0</v>
      </c>
      <c r="D40" s="129">
        <v>35.0</v>
      </c>
      <c r="E40" s="130">
        <v>2.8</v>
      </c>
      <c r="F40" s="38"/>
      <c r="I40" s="53">
        <v>34.0</v>
      </c>
      <c r="K40" s="53">
        <v>11.2</v>
      </c>
      <c r="L40" s="53">
        <v>39.0</v>
      </c>
      <c r="M40" s="53">
        <v>10.0</v>
      </c>
      <c r="N40" s="53">
        <v>10.0</v>
      </c>
      <c r="O40" s="53">
        <v>10.0</v>
      </c>
      <c r="P40" s="53">
        <v>5.0</v>
      </c>
      <c r="Q40" s="53">
        <v>5.0</v>
      </c>
      <c r="R40" s="53">
        <v>15.0</v>
      </c>
      <c r="S40" s="51" t="s">
        <v>118</v>
      </c>
    </row>
    <row r="41" ht="14.25" customHeight="1">
      <c r="A41" s="129">
        <v>36.0</v>
      </c>
      <c r="B41" s="129">
        <v>34.0</v>
      </c>
      <c r="C41" s="129">
        <v>1.0</v>
      </c>
      <c r="D41" s="129">
        <v>36.0</v>
      </c>
      <c r="E41" s="130">
        <v>3.6</v>
      </c>
      <c r="F41" s="38"/>
      <c r="I41" s="53">
        <v>35.0</v>
      </c>
      <c r="K41" s="53">
        <v>11.2</v>
      </c>
      <c r="L41" s="53">
        <v>42.1</v>
      </c>
      <c r="M41" s="53">
        <v>10.0</v>
      </c>
      <c r="N41" s="53">
        <v>10.0</v>
      </c>
      <c r="O41" s="53">
        <v>10.0</v>
      </c>
      <c r="P41" s="53">
        <v>5.0</v>
      </c>
      <c r="Q41" s="53">
        <v>5.0</v>
      </c>
      <c r="R41" s="53">
        <v>20.0</v>
      </c>
      <c r="S41" s="51" t="s">
        <v>118</v>
      </c>
    </row>
    <row r="42" ht="14.25" customHeight="1">
      <c r="A42" s="129">
        <v>37.0</v>
      </c>
      <c r="B42" s="129">
        <v>28.0</v>
      </c>
      <c r="C42" s="129">
        <v>1.0</v>
      </c>
      <c r="D42" s="129">
        <v>37.0</v>
      </c>
      <c r="E42" s="130">
        <v>2.6</v>
      </c>
      <c r="F42" s="38" t="s">
        <v>53</v>
      </c>
      <c r="I42" s="53">
        <v>36.0</v>
      </c>
      <c r="K42" s="53">
        <v>10.1</v>
      </c>
      <c r="L42" s="53">
        <v>31.8</v>
      </c>
      <c r="M42" s="53">
        <v>10.0</v>
      </c>
      <c r="N42" s="53">
        <v>10.0</v>
      </c>
      <c r="O42" s="53">
        <v>10.0</v>
      </c>
      <c r="P42" s="53">
        <v>5.0</v>
      </c>
      <c r="Q42" s="53">
        <v>5.0</v>
      </c>
      <c r="R42" s="53">
        <v>20.0</v>
      </c>
      <c r="S42" s="51" t="s">
        <v>118</v>
      </c>
    </row>
    <row r="43" ht="14.25" customHeight="1">
      <c r="A43" s="129">
        <v>38.0</v>
      </c>
      <c r="B43" s="129">
        <v>29.0</v>
      </c>
      <c r="C43" s="129">
        <v>1.0</v>
      </c>
      <c r="D43" s="129">
        <v>38.0</v>
      </c>
      <c r="E43" s="130">
        <v>2.5</v>
      </c>
      <c r="F43" s="38" t="s">
        <v>53</v>
      </c>
      <c r="I43" s="53">
        <v>37.0</v>
      </c>
      <c r="K43" s="53">
        <v>8.5</v>
      </c>
      <c r="L43" s="53">
        <v>23.6</v>
      </c>
      <c r="M43" s="53">
        <v>10.0</v>
      </c>
      <c r="N43" s="53">
        <v>10.0</v>
      </c>
      <c r="O43" s="53">
        <v>10.0</v>
      </c>
      <c r="P43" s="53">
        <v>5.0</v>
      </c>
      <c r="Q43" s="53">
        <v>5.0</v>
      </c>
      <c r="R43" s="53">
        <v>1.0</v>
      </c>
      <c r="S43" s="51" t="s">
        <v>118</v>
      </c>
      <c r="T43" s="53" t="s">
        <v>53</v>
      </c>
    </row>
    <row r="44" ht="14.25" customHeight="1">
      <c r="A44" s="129">
        <v>39.0</v>
      </c>
      <c r="B44" s="129">
        <v>30.0</v>
      </c>
      <c r="C44" s="129">
        <v>1.0</v>
      </c>
      <c r="D44" s="129">
        <v>39.0</v>
      </c>
      <c r="E44" s="130">
        <v>3.8</v>
      </c>
      <c r="F44" s="38"/>
      <c r="I44" s="53">
        <v>38.0</v>
      </c>
      <c r="K44" s="53">
        <v>10.1</v>
      </c>
      <c r="L44" s="53">
        <v>41.8</v>
      </c>
      <c r="M44" s="53">
        <v>10.0</v>
      </c>
      <c r="N44" s="53">
        <v>10.0</v>
      </c>
      <c r="O44" s="53">
        <v>10.0</v>
      </c>
      <c r="P44" s="53">
        <v>5.0</v>
      </c>
      <c r="Q44" s="53">
        <v>5.0</v>
      </c>
      <c r="R44" s="53">
        <v>20.0</v>
      </c>
      <c r="S44" s="51" t="s">
        <v>118</v>
      </c>
    </row>
    <row r="45" ht="14.25" customHeight="1">
      <c r="A45" s="129">
        <v>40.0</v>
      </c>
      <c r="B45" s="129">
        <v>12.0</v>
      </c>
      <c r="C45" s="129">
        <v>2.0</v>
      </c>
      <c r="D45" s="129">
        <v>1.0</v>
      </c>
      <c r="E45" s="130">
        <v>3.1</v>
      </c>
      <c r="F45" s="38"/>
      <c r="I45" s="53">
        <v>77.0</v>
      </c>
      <c r="K45" s="53">
        <v>7.6</v>
      </c>
      <c r="L45" s="53">
        <v>29.9</v>
      </c>
      <c r="M45" s="53">
        <v>10.0</v>
      </c>
      <c r="N45" s="53">
        <v>10.0</v>
      </c>
      <c r="O45" s="53">
        <v>10.0</v>
      </c>
      <c r="P45" s="53">
        <v>5.0</v>
      </c>
      <c r="Q45" s="53">
        <v>5.0</v>
      </c>
      <c r="R45" s="53">
        <v>10.0</v>
      </c>
      <c r="S45" s="29"/>
    </row>
    <row r="46" ht="14.25" customHeight="1">
      <c r="A46" s="129">
        <v>41.0</v>
      </c>
      <c r="B46" s="129">
        <v>36.0</v>
      </c>
      <c r="C46" s="129">
        <v>2.0</v>
      </c>
      <c r="D46" s="129">
        <v>2.0</v>
      </c>
      <c r="E46" s="130">
        <v>2.9</v>
      </c>
      <c r="F46" s="38"/>
      <c r="I46" s="53">
        <v>76.0</v>
      </c>
      <c r="K46" s="53">
        <v>9.1</v>
      </c>
      <c r="L46" s="53">
        <v>31.3</v>
      </c>
      <c r="M46" s="53">
        <v>10.0</v>
      </c>
      <c r="N46" s="53">
        <v>10.0</v>
      </c>
      <c r="O46" s="53">
        <v>10.0</v>
      </c>
      <c r="P46" s="53">
        <v>5.0</v>
      </c>
      <c r="Q46" s="53">
        <v>5.0</v>
      </c>
      <c r="R46" s="53">
        <v>10.0</v>
      </c>
      <c r="S46" s="29"/>
    </row>
    <row r="47" ht="14.25" customHeight="1">
      <c r="A47" s="129">
        <v>42.0</v>
      </c>
      <c r="B47" s="129">
        <v>33.0</v>
      </c>
      <c r="C47" s="129">
        <v>2.0</v>
      </c>
      <c r="D47" s="129">
        <v>3.0</v>
      </c>
      <c r="E47" s="130">
        <v>2.9</v>
      </c>
      <c r="F47" s="38"/>
      <c r="I47" s="53">
        <v>75.0</v>
      </c>
      <c r="K47" s="53">
        <v>8.1</v>
      </c>
      <c r="L47" s="53">
        <v>32.1</v>
      </c>
      <c r="M47" s="53">
        <v>6.0</v>
      </c>
      <c r="N47" s="53">
        <v>10.0</v>
      </c>
      <c r="O47" s="53">
        <v>10.0</v>
      </c>
      <c r="P47" s="53">
        <v>5.0</v>
      </c>
      <c r="Q47" s="53">
        <v>5.0</v>
      </c>
      <c r="R47" s="53">
        <v>10.0</v>
      </c>
      <c r="S47" s="29"/>
    </row>
    <row r="48" ht="14.25" customHeight="1">
      <c r="A48" s="129">
        <v>43.0</v>
      </c>
      <c r="B48" s="129">
        <v>22.0</v>
      </c>
      <c r="C48" s="129">
        <v>2.0</v>
      </c>
      <c r="D48" s="129">
        <v>4.0</v>
      </c>
      <c r="E48" s="130">
        <v>2.8</v>
      </c>
      <c r="F48" s="38"/>
      <c r="I48" s="53">
        <v>74.0</v>
      </c>
      <c r="K48" s="53">
        <v>7.9</v>
      </c>
      <c r="L48" s="53">
        <v>28.3</v>
      </c>
      <c r="M48" s="53">
        <v>10.0</v>
      </c>
      <c r="N48" s="53">
        <v>10.0</v>
      </c>
      <c r="O48" s="53">
        <v>10.0</v>
      </c>
      <c r="P48" s="53">
        <v>5.0</v>
      </c>
      <c r="Q48" s="53">
        <v>5.0</v>
      </c>
      <c r="R48" s="53">
        <v>10.0</v>
      </c>
      <c r="S48" s="29"/>
      <c r="T48" s="53" t="s">
        <v>55</v>
      </c>
    </row>
    <row r="49" ht="14.25" customHeight="1">
      <c r="A49" s="129">
        <v>44.0</v>
      </c>
      <c r="B49" s="129">
        <v>5.0</v>
      </c>
      <c r="C49" s="129">
        <v>2.0</v>
      </c>
      <c r="D49" s="129">
        <v>5.0</v>
      </c>
      <c r="E49" s="130">
        <v>2.5</v>
      </c>
      <c r="F49" s="38" t="s">
        <v>85</v>
      </c>
      <c r="I49" s="53">
        <v>73.0</v>
      </c>
      <c r="K49" s="53">
        <v>7.9</v>
      </c>
      <c r="L49" s="53">
        <v>30.4</v>
      </c>
      <c r="M49" s="53">
        <v>10.0</v>
      </c>
      <c r="N49" s="53">
        <v>10.0</v>
      </c>
      <c r="O49" s="53">
        <v>10.0</v>
      </c>
      <c r="P49" s="53">
        <v>5.0</v>
      </c>
      <c r="Q49" s="53">
        <v>5.0</v>
      </c>
      <c r="R49" s="53">
        <v>10.0</v>
      </c>
      <c r="S49" s="29"/>
    </row>
    <row r="50" ht="14.25" customHeight="1">
      <c r="A50" s="129">
        <v>45.0</v>
      </c>
      <c r="B50" s="129">
        <v>14.0</v>
      </c>
      <c r="C50" s="129">
        <v>2.0</v>
      </c>
      <c r="D50" s="129">
        <v>6.0</v>
      </c>
      <c r="E50" s="130">
        <v>2.5</v>
      </c>
      <c r="F50" s="38"/>
      <c r="I50" s="53">
        <v>72.0</v>
      </c>
      <c r="K50" s="53">
        <v>7.3</v>
      </c>
      <c r="L50" s="53">
        <v>28.2</v>
      </c>
      <c r="M50" s="53">
        <v>10.0</v>
      </c>
      <c r="N50" s="53">
        <v>10.0</v>
      </c>
      <c r="O50" s="53">
        <v>10.0</v>
      </c>
      <c r="P50" s="53">
        <v>5.0</v>
      </c>
      <c r="Q50" s="53">
        <v>5.0</v>
      </c>
      <c r="R50" s="53">
        <v>15.0</v>
      </c>
      <c r="S50" s="29"/>
    </row>
    <row r="51" ht="14.25" customHeight="1">
      <c r="A51" s="129">
        <v>46.0</v>
      </c>
      <c r="B51" s="129">
        <v>16.0</v>
      </c>
      <c r="C51" s="129">
        <v>2.0</v>
      </c>
      <c r="D51" s="129">
        <v>7.0</v>
      </c>
      <c r="E51" s="130">
        <v>2.3</v>
      </c>
      <c r="F51" s="38"/>
      <c r="I51" s="53">
        <v>71.0</v>
      </c>
      <c r="K51" s="53">
        <v>7.3</v>
      </c>
      <c r="L51" s="53">
        <v>31.0</v>
      </c>
      <c r="M51" s="53">
        <v>10.0</v>
      </c>
      <c r="N51" s="53">
        <v>10.0</v>
      </c>
      <c r="O51" s="53">
        <v>10.0</v>
      </c>
      <c r="P51" s="53">
        <v>5.0</v>
      </c>
      <c r="Q51" s="53">
        <v>5.0</v>
      </c>
      <c r="R51" s="53">
        <v>10.0</v>
      </c>
      <c r="S51" s="29"/>
    </row>
    <row r="52" ht="14.25" customHeight="1">
      <c r="A52" s="129">
        <v>47.0</v>
      </c>
      <c r="B52" s="129">
        <v>4.0</v>
      </c>
      <c r="C52" s="129">
        <v>2.0</v>
      </c>
      <c r="D52" s="129">
        <v>8.0</v>
      </c>
      <c r="E52" s="130">
        <v>2.4</v>
      </c>
      <c r="F52" s="38"/>
      <c r="I52" s="53">
        <v>70.0</v>
      </c>
      <c r="K52" s="53">
        <v>6.9</v>
      </c>
      <c r="L52" s="53">
        <v>28.3</v>
      </c>
      <c r="M52" s="53">
        <v>10.0</v>
      </c>
      <c r="N52" s="53">
        <v>10.0</v>
      </c>
      <c r="O52" s="53">
        <v>10.0</v>
      </c>
      <c r="P52" s="53">
        <v>5.0</v>
      </c>
      <c r="Q52" s="53">
        <v>5.0</v>
      </c>
      <c r="R52" s="53">
        <v>15.0</v>
      </c>
      <c r="S52" s="29"/>
    </row>
    <row r="53" ht="14.25" customHeight="1">
      <c r="A53" s="129">
        <v>48.0</v>
      </c>
      <c r="B53" s="129">
        <v>11.0</v>
      </c>
      <c r="C53" s="129">
        <v>2.0</v>
      </c>
      <c r="D53" s="129">
        <v>9.0</v>
      </c>
      <c r="E53" s="130">
        <v>2.8</v>
      </c>
      <c r="F53" s="38"/>
      <c r="I53" s="53">
        <v>69.0</v>
      </c>
      <c r="K53" s="53">
        <v>7.0</v>
      </c>
      <c r="L53" s="53">
        <v>30.6</v>
      </c>
      <c r="M53" s="53">
        <v>10.0</v>
      </c>
      <c r="N53" s="53">
        <v>10.0</v>
      </c>
      <c r="O53" s="53">
        <v>10.0</v>
      </c>
      <c r="P53" s="53">
        <v>5.0</v>
      </c>
      <c r="Q53" s="53">
        <v>5.0</v>
      </c>
      <c r="R53" s="53">
        <v>10.0</v>
      </c>
      <c r="S53" s="29"/>
    </row>
    <row r="54" ht="14.25" customHeight="1">
      <c r="A54" s="129">
        <v>49.0</v>
      </c>
      <c r="B54" s="129">
        <v>2.0</v>
      </c>
      <c r="C54" s="129">
        <v>2.0</v>
      </c>
      <c r="D54" s="129">
        <v>10.0</v>
      </c>
      <c r="E54" s="130">
        <v>3.0</v>
      </c>
      <c r="F54" s="38"/>
      <c r="I54" s="53">
        <v>68.0</v>
      </c>
      <c r="K54" s="53">
        <v>8.4</v>
      </c>
      <c r="L54" s="53">
        <v>33.2</v>
      </c>
      <c r="M54" s="53">
        <v>10.0</v>
      </c>
      <c r="N54" s="53">
        <v>10.0</v>
      </c>
      <c r="O54" s="53">
        <v>6.0</v>
      </c>
      <c r="P54" s="53">
        <v>5.0</v>
      </c>
      <c r="Q54" s="53">
        <v>5.0</v>
      </c>
      <c r="R54" s="53">
        <v>10.0</v>
      </c>
      <c r="S54" s="29"/>
    </row>
    <row r="55" ht="14.25" customHeight="1">
      <c r="A55" s="129">
        <v>50.0</v>
      </c>
      <c r="B55" s="129">
        <v>10.0</v>
      </c>
      <c r="C55" s="129">
        <v>2.0</v>
      </c>
      <c r="D55" s="129">
        <v>11.0</v>
      </c>
      <c r="E55" s="130">
        <v>3.2</v>
      </c>
      <c r="F55" s="38"/>
      <c r="I55" s="53">
        <v>67.0</v>
      </c>
      <c r="K55" s="53">
        <v>9.1</v>
      </c>
      <c r="L55" s="53">
        <v>36.1</v>
      </c>
      <c r="M55" s="53">
        <v>6.0</v>
      </c>
      <c r="N55" s="53">
        <v>6.0</v>
      </c>
      <c r="O55" s="53">
        <v>10.0</v>
      </c>
      <c r="P55" s="53">
        <v>5.0</v>
      </c>
      <c r="Q55" s="53">
        <v>5.0</v>
      </c>
      <c r="R55" s="53">
        <v>20.0</v>
      </c>
      <c r="S55" s="29"/>
    </row>
    <row r="56" ht="14.25" customHeight="1">
      <c r="A56" s="129">
        <v>51.0</v>
      </c>
      <c r="B56" s="129">
        <v>32.0</v>
      </c>
      <c r="C56" s="129">
        <v>2.0</v>
      </c>
      <c r="D56" s="129">
        <v>12.0</v>
      </c>
      <c r="E56" s="130">
        <v>3.1</v>
      </c>
      <c r="F56" s="38" t="s">
        <v>85</v>
      </c>
      <c r="I56" s="53">
        <v>66.0</v>
      </c>
      <c r="K56" s="53">
        <v>9.6</v>
      </c>
      <c r="L56" s="53">
        <v>35.3</v>
      </c>
      <c r="M56" s="53">
        <v>10.0</v>
      </c>
      <c r="N56" s="53">
        <v>10.0</v>
      </c>
      <c r="O56" s="53">
        <v>8.0</v>
      </c>
      <c r="P56" s="53">
        <v>5.0</v>
      </c>
      <c r="Q56" s="53">
        <v>5.0</v>
      </c>
      <c r="R56" s="53">
        <v>10.0</v>
      </c>
      <c r="S56" s="29"/>
    </row>
    <row r="57" ht="14.25" customHeight="1">
      <c r="A57" s="129">
        <v>52.0</v>
      </c>
      <c r="B57" s="129">
        <v>28.0</v>
      </c>
      <c r="C57" s="129">
        <v>2.0</v>
      </c>
      <c r="D57" s="129">
        <v>13.0</v>
      </c>
      <c r="E57" s="130">
        <v>2.2</v>
      </c>
      <c r="F57" s="38"/>
      <c r="I57" s="53">
        <v>65.0</v>
      </c>
      <c r="K57" s="53">
        <v>7.6</v>
      </c>
      <c r="L57" s="53">
        <v>23.3</v>
      </c>
      <c r="M57" s="53">
        <v>10.0</v>
      </c>
      <c r="N57" s="53">
        <v>10.0</v>
      </c>
      <c r="O57" s="53">
        <v>8.0</v>
      </c>
      <c r="P57" s="53">
        <v>5.0</v>
      </c>
      <c r="Q57" s="53">
        <v>5.0</v>
      </c>
      <c r="R57" s="53">
        <v>1.0</v>
      </c>
      <c r="S57" s="29"/>
    </row>
    <row r="58" ht="14.25" customHeight="1">
      <c r="A58" s="129">
        <v>53.0</v>
      </c>
      <c r="B58" s="129">
        <v>23.0</v>
      </c>
      <c r="C58" s="129">
        <v>2.0</v>
      </c>
      <c r="D58" s="129">
        <v>14.0</v>
      </c>
      <c r="E58" s="130">
        <v>3.6</v>
      </c>
      <c r="F58" s="38" t="s">
        <v>85</v>
      </c>
      <c r="I58" s="53">
        <v>64.0</v>
      </c>
      <c r="K58" s="53">
        <v>10.6</v>
      </c>
      <c r="L58" s="53">
        <v>41.2</v>
      </c>
      <c r="M58" s="53">
        <v>6.0</v>
      </c>
      <c r="N58" s="53">
        <v>8.0</v>
      </c>
      <c r="O58" s="53">
        <v>8.0</v>
      </c>
      <c r="P58" s="53">
        <v>5.0</v>
      </c>
      <c r="Q58" s="53">
        <v>5.0</v>
      </c>
      <c r="R58" s="53">
        <v>10.0</v>
      </c>
      <c r="S58" s="29"/>
    </row>
    <row r="59" ht="14.25" customHeight="1">
      <c r="A59" s="129">
        <v>54.0</v>
      </c>
      <c r="B59" s="129">
        <v>19.0</v>
      </c>
      <c r="C59" s="129">
        <v>2.0</v>
      </c>
      <c r="D59" s="129">
        <v>15.0</v>
      </c>
      <c r="E59" s="130">
        <v>2.2</v>
      </c>
      <c r="F59" s="38"/>
      <c r="I59" s="53">
        <v>63.0</v>
      </c>
      <c r="K59" s="53">
        <v>8.2</v>
      </c>
      <c r="L59" s="53">
        <v>25.5</v>
      </c>
      <c r="M59" s="53">
        <v>10.0</v>
      </c>
      <c r="N59" s="53">
        <v>10.0</v>
      </c>
      <c r="O59" s="53">
        <v>8.0</v>
      </c>
      <c r="P59" s="53">
        <v>5.0</v>
      </c>
      <c r="Q59" s="53">
        <v>5.0</v>
      </c>
      <c r="R59" s="53">
        <v>15.0</v>
      </c>
      <c r="S59" s="29"/>
    </row>
    <row r="60" ht="14.25" customHeight="1">
      <c r="A60" s="129">
        <v>55.0</v>
      </c>
      <c r="B60" s="129">
        <v>8.0</v>
      </c>
      <c r="C60" s="129">
        <v>2.0</v>
      </c>
      <c r="D60" s="129">
        <v>16.0</v>
      </c>
      <c r="E60" s="130">
        <v>2.8</v>
      </c>
      <c r="F60" s="38"/>
      <c r="I60" s="53">
        <v>62.0</v>
      </c>
      <c r="K60" s="53">
        <v>10.3</v>
      </c>
      <c r="L60" s="53">
        <v>33.8</v>
      </c>
      <c r="M60" s="53">
        <v>10.0</v>
      </c>
      <c r="N60" s="53">
        <v>10.0</v>
      </c>
      <c r="O60" s="53">
        <v>10.0</v>
      </c>
      <c r="P60" s="53">
        <v>5.0</v>
      </c>
      <c r="Q60" s="53">
        <v>5.0</v>
      </c>
      <c r="R60" s="53">
        <v>1.0</v>
      </c>
      <c r="S60" s="29"/>
    </row>
    <row r="61" ht="14.25" customHeight="1">
      <c r="A61" s="129">
        <v>56.0</v>
      </c>
      <c r="B61" s="129">
        <v>27.0</v>
      </c>
      <c r="C61" s="129">
        <v>2.0</v>
      </c>
      <c r="D61" s="129">
        <v>17.0</v>
      </c>
      <c r="E61" s="130">
        <v>2.0</v>
      </c>
      <c r="F61" s="38"/>
      <c r="I61" s="53">
        <v>61.0</v>
      </c>
      <c r="K61" s="53">
        <v>8.6</v>
      </c>
      <c r="L61" s="53">
        <v>26.7</v>
      </c>
      <c r="M61" s="53">
        <v>10.0</v>
      </c>
      <c r="N61" s="53">
        <v>10.0</v>
      </c>
      <c r="O61" s="53">
        <v>10.0</v>
      </c>
      <c r="P61" s="53">
        <v>5.0</v>
      </c>
      <c r="Q61" s="53">
        <v>5.0</v>
      </c>
      <c r="R61" s="53">
        <v>20.0</v>
      </c>
      <c r="S61" s="29"/>
    </row>
    <row r="62" ht="14.25" customHeight="1">
      <c r="A62" s="129">
        <v>57.0</v>
      </c>
      <c r="B62" s="129">
        <v>3.0</v>
      </c>
      <c r="C62" s="129">
        <v>2.0</v>
      </c>
      <c r="D62" s="129">
        <v>18.0</v>
      </c>
      <c r="E62" s="130">
        <v>2.2</v>
      </c>
      <c r="F62" s="38"/>
      <c r="I62" s="53">
        <v>60.0</v>
      </c>
      <c r="K62" s="53">
        <v>7.9</v>
      </c>
      <c r="L62" s="53">
        <v>26.6</v>
      </c>
      <c r="M62" s="53">
        <v>10.0</v>
      </c>
      <c r="N62" s="53">
        <v>10.0</v>
      </c>
      <c r="O62" s="53">
        <v>10.0</v>
      </c>
      <c r="P62" s="53">
        <v>5.0</v>
      </c>
      <c r="Q62" s="53">
        <v>5.0</v>
      </c>
      <c r="R62" s="53">
        <v>20.0</v>
      </c>
      <c r="S62" s="29"/>
    </row>
    <row r="63" ht="14.25" customHeight="1">
      <c r="A63" s="129">
        <v>58.0</v>
      </c>
      <c r="B63" s="129">
        <v>29.0</v>
      </c>
      <c r="C63" s="129">
        <v>2.0</v>
      </c>
      <c r="D63" s="129">
        <v>19.0</v>
      </c>
      <c r="E63" s="130">
        <v>3.1</v>
      </c>
      <c r="F63" s="38"/>
      <c r="I63" s="53">
        <v>59.0</v>
      </c>
      <c r="K63" s="53">
        <v>8.8</v>
      </c>
      <c r="L63" s="53">
        <v>36.8</v>
      </c>
      <c r="M63" s="53">
        <v>6.0</v>
      </c>
      <c r="N63" s="53">
        <v>6.0</v>
      </c>
      <c r="O63" s="53">
        <v>8.0</v>
      </c>
      <c r="P63" s="53">
        <v>5.0</v>
      </c>
      <c r="Q63" s="53">
        <v>5.0</v>
      </c>
      <c r="R63" s="53">
        <v>1.0</v>
      </c>
      <c r="S63" s="29"/>
    </row>
    <row r="64" ht="14.25" customHeight="1">
      <c r="A64" s="129">
        <v>59.0</v>
      </c>
      <c r="B64" s="129">
        <v>17.0</v>
      </c>
      <c r="C64" s="129">
        <v>2.0</v>
      </c>
      <c r="D64" s="129">
        <v>20.0</v>
      </c>
      <c r="E64" s="130">
        <v>4.1</v>
      </c>
      <c r="F64" s="38" t="s">
        <v>150</v>
      </c>
      <c r="I64" s="53">
        <v>58.0</v>
      </c>
      <c r="K64" s="53">
        <v>11.1</v>
      </c>
      <c r="L64" s="53">
        <v>45.0</v>
      </c>
      <c r="M64" s="53">
        <v>10.0</v>
      </c>
      <c r="N64" s="53">
        <v>10.0</v>
      </c>
      <c r="O64" s="53">
        <v>10.0</v>
      </c>
      <c r="P64" s="53">
        <v>5.0</v>
      </c>
      <c r="Q64" s="53">
        <v>5.0</v>
      </c>
      <c r="R64" s="53">
        <v>20.0</v>
      </c>
      <c r="S64" s="29"/>
    </row>
    <row r="65" ht="14.25" customHeight="1">
      <c r="A65" s="129">
        <v>60.0</v>
      </c>
      <c r="B65" s="129">
        <v>15.0</v>
      </c>
      <c r="C65" s="129">
        <v>2.0</v>
      </c>
      <c r="D65" s="129">
        <v>21.0</v>
      </c>
      <c r="E65" s="130">
        <v>3.0</v>
      </c>
      <c r="F65" s="38"/>
      <c r="I65" s="53">
        <v>57.0</v>
      </c>
      <c r="K65" s="53">
        <v>9.5</v>
      </c>
      <c r="L65" s="53">
        <v>35.9</v>
      </c>
      <c r="M65" s="53">
        <v>10.0</v>
      </c>
      <c r="N65" s="53">
        <v>10.0</v>
      </c>
      <c r="O65" s="53">
        <v>10.0</v>
      </c>
      <c r="P65" s="53">
        <v>5.0</v>
      </c>
      <c r="Q65" s="53">
        <v>5.0</v>
      </c>
      <c r="R65" s="53">
        <v>20.0</v>
      </c>
      <c r="S65" s="29"/>
    </row>
    <row r="66" ht="14.25" customHeight="1">
      <c r="A66" s="129">
        <v>61.0</v>
      </c>
      <c r="B66" s="129">
        <v>31.0</v>
      </c>
      <c r="C66" s="129">
        <v>2.0</v>
      </c>
      <c r="D66" s="129">
        <v>22.0</v>
      </c>
      <c r="E66" s="130">
        <v>2.8</v>
      </c>
      <c r="F66" s="38"/>
      <c r="I66" s="53">
        <v>56.0</v>
      </c>
      <c r="K66" s="53">
        <v>8.8</v>
      </c>
      <c r="L66" s="53">
        <v>41.0</v>
      </c>
      <c r="M66" s="53">
        <v>10.0</v>
      </c>
      <c r="N66" s="53">
        <v>10.0</v>
      </c>
      <c r="O66" s="53">
        <v>10.0</v>
      </c>
      <c r="P66" s="53">
        <v>5.0</v>
      </c>
      <c r="Q66" s="53">
        <v>5.0</v>
      </c>
      <c r="R66" s="53">
        <v>20.0</v>
      </c>
      <c r="S66" s="29"/>
    </row>
    <row r="67" ht="14.25" customHeight="1">
      <c r="A67" s="129">
        <v>62.0</v>
      </c>
      <c r="B67" s="129">
        <v>30.0</v>
      </c>
      <c r="C67" s="129">
        <v>2.0</v>
      </c>
      <c r="D67" s="129">
        <v>23.0</v>
      </c>
      <c r="E67" s="130">
        <v>2.6</v>
      </c>
      <c r="F67" s="38"/>
      <c r="I67" s="53">
        <v>55.0</v>
      </c>
      <c r="K67" s="53">
        <v>8.5</v>
      </c>
      <c r="L67" s="53">
        <v>35.1</v>
      </c>
      <c r="M67" s="53">
        <v>10.0</v>
      </c>
      <c r="N67" s="53">
        <v>10.0</v>
      </c>
      <c r="O67" s="53">
        <v>8.0</v>
      </c>
      <c r="P67" s="53">
        <v>5.0</v>
      </c>
      <c r="Q67" s="53">
        <v>5.0</v>
      </c>
      <c r="R67" s="53">
        <v>1.0</v>
      </c>
      <c r="S67" s="29"/>
    </row>
    <row r="68" ht="14.25" customHeight="1">
      <c r="A68" s="129">
        <v>63.0</v>
      </c>
      <c r="B68" s="129">
        <v>13.0</v>
      </c>
      <c r="C68" s="129">
        <v>2.0</v>
      </c>
      <c r="D68" s="129">
        <v>24.0</v>
      </c>
      <c r="E68" s="130">
        <v>2.7</v>
      </c>
      <c r="F68" s="38"/>
      <c r="I68" s="53">
        <v>54.0</v>
      </c>
      <c r="K68" s="53">
        <v>8.4</v>
      </c>
      <c r="L68" s="53">
        <v>37.0</v>
      </c>
      <c r="M68" s="53">
        <v>10.0</v>
      </c>
      <c r="N68" s="53">
        <v>10.0</v>
      </c>
      <c r="O68" s="53">
        <v>10.0</v>
      </c>
      <c r="P68" s="53">
        <v>5.0</v>
      </c>
      <c r="Q68" s="53">
        <v>5.0</v>
      </c>
      <c r="R68" s="53">
        <v>20.0</v>
      </c>
      <c r="S68" s="29"/>
    </row>
    <row r="69" ht="14.25" customHeight="1">
      <c r="A69" s="129">
        <v>64.0</v>
      </c>
      <c r="B69" s="129">
        <v>24.0</v>
      </c>
      <c r="C69" s="129">
        <v>2.0</v>
      </c>
      <c r="D69" s="129">
        <v>25.0</v>
      </c>
      <c r="E69" s="130">
        <v>3.5</v>
      </c>
      <c r="F69" s="38"/>
      <c r="I69" s="53">
        <v>53.0</v>
      </c>
      <c r="K69" s="53">
        <v>10.0</v>
      </c>
      <c r="L69" s="53">
        <v>52.5</v>
      </c>
      <c r="M69" s="53">
        <v>6.0</v>
      </c>
      <c r="N69" s="53">
        <v>6.0</v>
      </c>
      <c r="O69" s="53">
        <v>10.0</v>
      </c>
      <c r="P69" s="53">
        <v>5.0</v>
      </c>
      <c r="Q69" s="53">
        <v>5.0</v>
      </c>
      <c r="R69" s="53">
        <v>1.0</v>
      </c>
      <c r="S69" s="29"/>
    </row>
    <row r="70" ht="14.25" customHeight="1">
      <c r="A70" s="129">
        <v>65.0</v>
      </c>
      <c r="B70" s="129">
        <v>37.0</v>
      </c>
      <c r="C70" s="129">
        <v>2.0</v>
      </c>
      <c r="D70" s="129">
        <v>26.0</v>
      </c>
      <c r="E70" s="130">
        <v>3.8</v>
      </c>
      <c r="F70" s="38"/>
      <c r="I70" s="53">
        <v>52.0</v>
      </c>
      <c r="K70" s="53">
        <v>9.5</v>
      </c>
      <c r="L70" s="53">
        <v>41.7</v>
      </c>
      <c r="M70" s="53">
        <v>10.0</v>
      </c>
      <c r="N70" s="53">
        <v>10.0</v>
      </c>
      <c r="O70" s="53">
        <v>10.0</v>
      </c>
      <c r="P70" s="53">
        <v>5.0</v>
      </c>
      <c r="Q70" s="53">
        <v>5.0</v>
      </c>
      <c r="R70" s="53">
        <v>20.0</v>
      </c>
      <c r="S70" s="29"/>
    </row>
    <row r="71" ht="14.25" customHeight="1">
      <c r="A71" s="129">
        <v>66.0</v>
      </c>
      <c r="B71" s="129">
        <v>39.0</v>
      </c>
      <c r="C71" s="129">
        <v>2.0</v>
      </c>
      <c r="D71" s="129">
        <v>27.0</v>
      </c>
      <c r="E71" s="130">
        <v>3.2</v>
      </c>
      <c r="F71" s="38" t="s">
        <v>53</v>
      </c>
      <c r="I71" s="53">
        <v>51.0</v>
      </c>
      <c r="K71" s="53">
        <v>9.2</v>
      </c>
      <c r="L71" s="53">
        <v>42.7</v>
      </c>
      <c r="M71" s="53">
        <v>8.0</v>
      </c>
      <c r="N71" s="53">
        <v>8.0</v>
      </c>
      <c r="O71" s="53">
        <v>8.0</v>
      </c>
      <c r="P71" s="53">
        <v>5.0</v>
      </c>
      <c r="Q71" s="53">
        <v>5.0</v>
      </c>
      <c r="R71" s="53">
        <v>10.0</v>
      </c>
      <c r="S71" s="29"/>
    </row>
    <row r="72" ht="14.25" customHeight="1">
      <c r="A72" s="129">
        <v>67.0</v>
      </c>
      <c r="B72" s="129">
        <v>6.0</v>
      </c>
      <c r="C72" s="129">
        <v>2.0</v>
      </c>
      <c r="D72" s="129">
        <v>28.0</v>
      </c>
      <c r="E72" s="130">
        <v>2.8</v>
      </c>
      <c r="F72" s="38"/>
      <c r="I72" s="53">
        <v>50.0</v>
      </c>
      <c r="K72" s="53">
        <v>8.0</v>
      </c>
      <c r="L72" s="53">
        <v>39.4</v>
      </c>
      <c r="M72" s="53">
        <v>10.0</v>
      </c>
      <c r="N72" s="53">
        <v>10.0</v>
      </c>
      <c r="O72" s="53">
        <v>10.0</v>
      </c>
      <c r="P72" s="53">
        <v>5.0</v>
      </c>
      <c r="Q72" s="53">
        <v>5.0</v>
      </c>
      <c r="R72" s="53">
        <v>1.0</v>
      </c>
      <c r="S72" s="29"/>
      <c r="T72" s="53" t="s">
        <v>53</v>
      </c>
    </row>
    <row r="73" ht="14.25" customHeight="1">
      <c r="A73" s="129">
        <v>68.0</v>
      </c>
      <c r="B73" s="129">
        <v>20.0</v>
      </c>
      <c r="C73" s="129">
        <v>2.0</v>
      </c>
      <c r="D73" s="129">
        <v>29.0</v>
      </c>
      <c r="E73" s="130">
        <v>3.2</v>
      </c>
      <c r="F73" s="38"/>
      <c r="I73" s="53">
        <v>49.0</v>
      </c>
      <c r="K73" s="53">
        <v>8.7</v>
      </c>
      <c r="L73" s="53">
        <v>43.0</v>
      </c>
      <c r="M73" s="53">
        <v>8.0</v>
      </c>
      <c r="N73" s="53">
        <v>8.0</v>
      </c>
      <c r="O73" s="53">
        <v>10.0</v>
      </c>
      <c r="P73" s="53">
        <v>5.0</v>
      </c>
      <c r="Q73" s="53">
        <v>5.0</v>
      </c>
      <c r="R73" s="53">
        <v>20.0</v>
      </c>
      <c r="S73" s="29"/>
    </row>
    <row r="74" ht="14.25" customHeight="1">
      <c r="A74" s="129">
        <v>69.0</v>
      </c>
      <c r="B74" s="129">
        <v>21.0</v>
      </c>
      <c r="C74" s="129">
        <v>2.0</v>
      </c>
      <c r="D74" s="129">
        <v>30.0</v>
      </c>
      <c r="E74" s="130">
        <v>2.6</v>
      </c>
      <c r="F74" s="38"/>
      <c r="I74" s="53">
        <v>48.0</v>
      </c>
      <c r="K74" s="53">
        <v>8.9</v>
      </c>
      <c r="L74" s="53">
        <v>34.5</v>
      </c>
      <c r="M74" s="53">
        <v>10.0</v>
      </c>
      <c r="N74" s="53">
        <v>10.0</v>
      </c>
      <c r="O74" s="53">
        <v>10.0</v>
      </c>
      <c r="P74" s="53">
        <v>5.0</v>
      </c>
      <c r="Q74" s="53">
        <v>5.0</v>
      </c>
      <c r="R74" s="53">
        <v>15.0</v>
      </c>
      <c r="S74" s="29"/>
    </row>
    <row r="75" ht="14.25" customHeight="1">
      <c r="A75" s="129">
        <v>70.0</v>
      </c>
      <c r="B75" s="129">
        <v>25.0</v>
      </c>
      <c r="C75" s="129">
        <v>2.0</v>
      </c>
      <c r="D75" s="129">
        <v>31.0</v>
      </c>
      <c r="E75" s="130">
        <v>3.0</v>
      </c>
      <c r="F75" s="38"/>
      <c r="I75" s="53">
        <v>47.0</v>
      </c>
      <c r="K75" s="53">
        <v>8.5</v>
      </c>
      <c r="L75" s="53">
        <v>38.5</v>
      </c>
      <c r="M75" s="53">
        <v>2.0</v>
      </c>
      <c r="N75" s="53">
        <v>2.0</v>
      </c>
      <c r="O75" s="53">
        <v>10.0</v>
      </c>
      <c r="P75" s="53">
        <v>5.0</v>
      </c>
      <c r="Q75" s="53">
        <v>5.0</v>
      </c>
      <c r="R75" s="53">
        <v>1.0</v>
      </c>
      <c r="S75" s="29"/>
    </row>
    <row r="76" ht="14.25" customHeight="1">
      <c r="A76" s="129">
        <v>71.0</v>
      </c>
      <c r="B76" s="129">
        <v>7.0</v>
      </c>
      <c r="C76" s="129">
        <v>2.0</v>
      </c>
      <c r="D76" s="129">
        <v>32.0</v>
      </c>
      <c r="E76" s="130">
        <v>2.9</v>
      </c>
      <c r="F76" s="38"/>
      <c r="I76" s="53">
        <v>46.0</v>
      </c>
      <c r="K76" s="53">
        <v>9.0</v>
      </c>
      <c r="L76" s="53">
        <v>43.3</v>
      </c>
      <c r="M76" s="53">
        <v>6.0</v>
      </c>
      <c r="N76" s="53">
        <v>8.0</v>
      </c>
      <c r="O76" s="53">
        <v>8.0</v>
      </c>
      <c r="P76" s="53">
        <v>5.0</v>
      </c>
      <c r="Q76" s="53">
        <v>5.0</v>
      </c>
      <c r="R76" s="53">
        <v>10.0</v>
      </c>
      <c r="S76" s="29"/>
    </row>
    <row r="77" ht="14.25" customHeight="1">
      <c r="A77" s="129">
        <v>72.0</v>
      </c>
      <c r="B77" s="129">
        <v>18.0</v>
      </c>
      <c r="C77" s="129">
        <v>2.0</v>
      </c>
      <c r="D77" s="129">
        <v>33.0</v>
      </c>
      <c r="E77" s="130">
        <v>3.4</v>
      </c>
      <c r="F77" s="38"/>
      <c r="I77" s="53">
        <v>45.0</v>
      </c>
      <c r="K77" s="53">
        <v>10.1</v>
      </c>
      <c r="L77" s="53">
        <v>36.7</v>
      </c>
      <c r="M77" s="53">
        <v>10.0</v>
      </c>
      <c r="N77" s="53">
        <v>10.0</v>
      </c>
      <c r="O77" s="53">
        <v>10.0</v>
      </c>
      <c r="P77" s="53">
        <v>5.0</v>
      </c>
      <c r="Q77" s="53">
        <v>5.0</v>
      </c>
      <c r="R77" s="53">
        <v>1.0</v>
      </c>
      <c r="S77" s="29"/>
    </row>
    <row r="78" ht="14.25" customHeight="1">
      <c r="A78" s="129">
        <v>73.0</v>
      </c>
      <c r="B78" s="129">
        <v>1.0</v>
      </c>
      <c r="C78" s="129">
        <v>2.0</v>
      </c>
      <c r="D78" s="129">
        <v>34.0</v>
      </c>
      <c r="E78" s="130">
        <v>3.3</v>
      </c>
      <c r="F78" s="38"/>
      <c r="I78" s="53">
        <v>44.0</v>
      </c>
      <c r="K78" s="53">
        <v>9.5</v>
      </c>
      <c r="L78" s="53">
        <v>43.5</v>
      </c>
      <c r="M78" s="53">
        <v>2.0</v>
      </c>
      <c r="N78" s="53">
        <v>2.0</v>
      </c>
      <c r="O78" s="53">
        <v>10.0</v>
      </c>
      <c r="P78" s="53">
        <v>5.0</v>
      </c>
      <c r="Q78" s="53">
        <v>5.0</v>
      </c>
      <c r="R78" s="53">
        <v>1.0</v>
      </c>
      <c r="S78" s="29"/>
    </row>
    <row r="79" ht="14.25" customHeight="1">
      <c r="A79" s="129">
        <v>74.0</v>
      </c>
      <c r="B79" s="129">
        <v>26.0</v>
      </c>
      <c r="C79" s="129">
        <v>2.0</v>
      </c>
      <c r="D79" s="129">
        <v>35.0</v>
      </c>
      <c r="E79" s="130">
        <v>2.9</v>
      </c>
      <c r="F79" s="38"/>
      <c r="I79" s="53">
        <v>43.0</v>
      </c>
      <c r="K79" s="53">
        <v>10.1</v>
      </c>
      <c r="L79" s="53">
        <v>40.9</v>
      </c>
      <c r="M79" s="53">
        <v>2.0</v>
      </c>
      <c r="N79" s="53">
        <v>2.0</v>
      </c>
      <c r="O79" s="53">
        <v>10.0</v>
      </c>
      <c r="P79" s="53">
        <v>5.0</v>
      </c>
      <c r="Q79" s="53">
        <v>5.0</v>
      </c>
      <c r="R79" s="53">
        <v>1.0</v>
      </c>
      <c r="S79" s="29"/>
    </row>
    <row r="80" ht="14.25" customHeight="1">
      <c r="A80" s="129">
        <v>75.0</v>
      </c>
      <c r="B80" s="129">
        <v>9.0</v>
      </c>
      <c r="C80" s="129">
        <v>2.0</v>
      </c>
      <c r="D80" s="129">
        <v>36.0</v>
      </c>
      <c r="E80" s="130">
        <v>3.1</v>
      </c>
      <c r="F80" s="38"/>
      <c r="I80" s="53">
        <v>42.0</v>
      </c>
      <c r="K80" s="53">
        <v>10.9</v>
      </c>
      <c r="L80" s="53">
        <v>39.1</v>
      </c>
      <c r="M80" s="53">
        <v>6.0</v>
      </c>
      <c r="N80" s="53">
        <v>10.0</v>
      </c>
      <c r="O80" s="53">
        <v>10.0</v>
      </c>
      <c r="P80" s="53">
        <v>5.0</v>
      </c>
      <c r="Q80" s="53">
        <v>5.0</v>
      </c>
      <c r="R80" s="53">
        <v>15.0</v>
      </c>
      <c r="S80" s="29"/>
    </row>
    <row r="81" ht="14.25" customHeight="1">
      <c r="A81" s="129">
        <v>76.0</v>
      </c>
      <c r="B81" s="129">
        <v>34.0</v>
      </c>
      <c r="C81" s="129">
        <v>2.0</v>
      </c>
      <c r="D81" s="129">
        <v>37.0</v>
      </c>
      <c r="E81" s="130">
        <v>3.0</v>
      </c>
      <c r="F81" s="38"/>
      <c r="I81" s="53">
        <v>41.0</v>
      </c>
      <c r="K81" s="53">
        <v>10.3</v>
      </c>
      <c r="L81" s="53">
        <v>39.2</v>
      </c>
      <c r="M81" s="53">
        <v>10.0</v>
      </c>
      <c r="N81" s="53">
        <v>10.0</v>
      </c>
      <c r="O81" s="53">
        <v>10.0</v>
      </c>
      <c r="P81" s="53">
        <v>5.0</v>
      </c>
      <c r="Q81" s="53">
        <v>5.0</v>
      </c>
      <c r="R81" s="53">
        <v>15.0</v>
      </c>
      <c r="S81" s="29"/>
    </row>
    <row r="82" ht="14.25" customHeight="1">
      <c r="A82" s="129">
        <v>77.0</v>
      </c>
      <c r="B82" s="129">
        <v>35.0</v>
      </c>
      <c r="C82" s="129">
        <v>2.0</v>
      </c>
      <c r="D82" s="129">
        <v>38.0</v>
      </c>
      <c r="E82" s="130">
        <v>2.8</v>
      </c>
      <c r="F82" s="38"/>
      <c r="I82" s="53">
        <v>40.0</v>
      </c>
      <c r="K82" s="53">
        <v>10.1</v>
      </c>
      <c r="L82" s="53">
        <v>41.5</v>
      </c>
      <c r="M82" s="53">
        <v>6.0</v>
      </c>
      <c r="N82" s="53">
        <v>8.0</v>
      </c>
      <c r="O82" s="53">
        <v>8.0</v>
      </c>
      <c r="P82" s="53">
        <v>5.0</v>
      </c>
      <c r="Q82" s="53">
        <v>5.0</v>
      </c>
      <c r="R82" s="53">
        <v>15.0</v>
      </c>
      <c r="S82" s="29"/>
    </row>
    <row r="83" ht="14.25" customHeight="1">
      <c r="A83" s="129">
        <v>78.0</v>
      </c>
      <c r="B83" s="129">
        <v>38.0</v>
      </c>
      <c r="C83" s="129">
        <v>2.0</v>
      </c>
      <c r="D83" s="129">
        <v>39.0</v>
      </c>
      <c r="E83" s="130">
        <v>3.1</v>
      </c>
      <c r="F83" s="38"/>
      <c r="I83" s="53">
        <v>39.0</v>
      </c>
      <c r="K83" s="53">
        <v>11.2</v>
      </c>
      <c r="L83" s="53">
        <v>35.0</v>
      </c>
      <c r="M83" s="53">
        <v>10.0</v>
      </c>
      <c r="N83" s="53">
        <v>10.0</v>
      </c>
      <c r="O83" s="53">
        <v>10.0</v>
      </c>
      <c r="P83" s="53">
        <v>5.0</v>
      </c>
      <c r="Q83" s="53">
        <v>5.0</v>
      </c>
      <c r="R83" s="53">
        <v>20.0</v>
      </c>
      <c r="S83" s="29"/>
    </row>
    <row r="84" ht="14.25" customHeight="1">
      <c r="A84" s="129">
        <v>79.0</v>
      </c>
      <c r="B84" s="129">
        <v>4.0</v>
      </c>
      <c r="C84" s="129">
        <v>3.0</v>
      </c>
      <c r="D84" s="129">
        <v>1.0</v>
      </c>
      <c r="E84" s="130">
        <v>2.7</v>
      </c>
      <c r="F84" s="38"/>
      <c r="I84" s="53">
        <v>78.0</v>
      </c>
      <c r="K84" s="53">
        <v>7.8</v>
      </c>
      <c r="L84" s="53">
        <v>32.4</v>
      </c>
      <c r="M84" s="53">
        <v>10.0</v>
      </c>
      <c r="N84" s="53">
        <v>10.0</v>
      </c>
      <c r="O84" s="53">
        <v>10.0</v>
      </c>
      <c r="P84" s="53">
        <v>5.0</v>
      </c>
      <c r="Q84" s="53">
        <v>5.0</v>
      </c>
      <c r="R84" s="53">
        <v>1.0</v>
      </c>
      <c r="S84" s="29"/>
    </row>
    <row r="85" ht="14.25" customHeight="1">
      <c r="A85" s="129">
        <v>80.0</v>
      </c>
      <c r="B85" s="129">
        <v>27.0</v>
      </c>
      <c r="C85" s="129">
        <v>3.0</v>
      </c>
      <c r="D85" s="129">
        <v>2.0</v>
      </c>
      <c r="E85" s="130">
        <v>2.5</v>
      </c>
      <c r="F85" s="38"/>
      <c r="I85" s="53">
        <v>79.0</v>
      </c>
      <c r="K85" s="53">
        <v>9.6</v>
      </c>
      <c r="L85" s="53">
        <v>29.1</v>
      </c>
      <c r="M85" s="53">
        <v>10.0</v>
      </c>
      <c r="N85" s="53">
        <v>10.0</v>
      </c>
      <c r="O85" s="53">
        <v>10.0</v>
      </c>
      <c r="P85" s="53">
        <v>5.0</v>
      </c>
      <c r="Q85" s="53">
        <v>5.0</v>
      </c>
      <c r="R85" s="53">
        <v>1.0</v>
      </c>
      <c r="S85" s="29"/>
    </row>
    <row r="86" ht="14.25" customHeight="1">
      <c r="A86" s="129">
        <v>81.0</v>
      </c>
      <c r="B86" s="129">
        <v>6.0</v>
      </c>
      <c r="C86" s="129">
        <v>3.0</v>
      </c>
      <c r="D86" s="129">
        <v>3.0</v>
      </c>
      <c r="E86" s="130">
        <v>3.2</v>
      </c>
      <c r="F86" s="38"/>
      <c r="I86" s="53">
        <v>80.0</v>
      </c>
      <c r="K86" s="53">
        <v>6.5</v>
      </c>
      <c r="L86" s="53">
        <v>37.1</v>
      </c>
      <c r="M86" s="53">
        <v>6.0</v>
      </c>
      <c r="N86" s="53">
        <v>6.0</v>
      </c>
      <c r="O86" s="53">
        <v>8.0</v>
      </c>
      <c r="P86" s="53">
        <v>5.0</v>
      </c>
      <c r="Q86" s="53">
        <v>5.0</v>
      </c>
      <c r="R86" s="53">
        <v>10.0</v>
      </c>
      <c r="S86" s="29"/>
    </row>
    <row r="87" ht="14.25" customHeight="1">
      <c r="A87" s="129">
        <v>82.0</v>
      </c>
      <c r="B87" s="129">
        <v>32.0</v>
      </c>
      <c r="C87" s="129">
        <v>3.0</v>
      </c>
      <c r="D87" s="129">
        <v>4.0</v>
      </c>
      <c r="E87" s="130">
        <v>2.9</v>
      </c>
      <c r="F87" s="38"/>
      <c r="I87" s="53">
        <v>81.0</v>
      </c>
      <c r="K87" s="53">
        <v>9.2</v>
      </c>
      <c r="L87" s="53">
        <v>31.8</v>
      </c>
      <c r="M87" s="53">
        <v>10.0</v>
      </c>
      <c r="N87" s="53">
        <v>10.0</v>
      </c>
      <c r="O87" s="53">
        <v>10.0</v>
      </c>
      <c r="P87" s="53">
        <v>5.0</v>
      </c>
      <c r="Q87" s="53">
        <v>5.0</v>
      </c>
      <c r="R87" s="53">
        <v>10.0</v>
      </c>
      <c r="S87" s="29"/>
    </row>
    <row r="88" ht="14.25" customHeight="1">
      <c r="A88" s="129">
        <v>83.0</v>
      </c>
      <c r="B88" s="129">
        <v>19.0</v>
      </c>
      <c r="C88" s="129">
        <v>3.0</v>
      </c>
      <c r="D88" s="129">
        <v>5.0</v>
      </c>
      <c r="E88" s="130">
        <v>0.0</v>
      </c>
      <c r="F88" s="38" t="s">
        <v>26</v>
      </c>
      <c r="K88" s="53" t="s">
        <v>19</v>
      </c>
      <c r="L88" s="53" t="s">
        <v>19</v>
      </c>
      <c r="M88" s="53" t="s">
        <v>19</v>
      </c>
      <c r="N88" s="53" t="s">
        <v>19</v>
      </c>
      <c r="O88" s="53" t="s">
        <v>19</v>
      </c>
      <c r="P88" s="53" t="s">
        <v>19</v>
      </c>
      <c r="Q88" s="53" t="s">
        <v>19</v>
      </c>
      <c r="R88" s="53" t="s">
        <v>19</v>
      </c>
      <c r="S88" s="29"/>
    </row>
    <row r="89" ht="14.25" customHeight="1">
      <c r="A89" s="129">
        <v>84.0</v>
      </c>
      <c r="B89" s="129">
        <v>12.0</v>
      </c>
      <c r="C89" s="129">
        <v>3.0</v>
      </c>
      <c r="D89" s="129">
        <v>6.0</v>
      </c>
      <c r="E89" s="130">
        <v>2.2</v>
      </c>
      <c r="F89" s="38"/>
      <c r="I89" s="53">
        <v>82.0</v>
      </c>
      <c r="K89" s="53">
        <v>6.3</v>
      </c>
      <c r="L89" s="53">
        <v>24.9</v>
      </c>
      <c r="M89" s="53">
        <v>10.0</v>
      </c>
      <c r="N89" s="53">
        <v>10.0</v>
      </c>
      <c r="O89" s="53">
        <v>6.0</v>
      </c>
      <c r="P89" s="53">
        <v>5.0</v>
      </c>
      <c r="Q89" s="53">
        <v>5.0</v>
      </c>
      <c r="R89" s="53">
        <v>1.0</v>
      </c>
      <c r="S89" s="29"/>
    </row>
    <row r="90" ht="14.25" customHeight="1">
      <c r="A90" s="129">
        <v>85.0</v>
      </c>
      <c r="B90" s="129">
        <v>1.0</v>
      </c>
      <c r="C90" s="129">
        <v>3.0</v>
      </c>
      <c r="D90" s="129">
        <v>7.0</v>
      </c>
      <c r="E90" s="130">
        <v>2.9</v>
      </c>
      <c r="F90" s="38"/>
      <c r="I90" s="53">
        <v>83.0</v>
      </c>
      <c r="K90" s="53">
        <v>6.6</v>
      </c>
      <c r="L90" s="53">
        <v>32.0</v>
      </c>
      <c r="M90" s="53">
        <v>10.0</v>
      </c>
      <c r="N90" s="53">
        <v>10.0</v>
      </c>
      <c r="O90" s="53">
        <v>2.0</v>
      </c>
      <c r="P90" s="53">
        <v>5.0</v>
      </c>
      <c r="Q90" s="53">
        <v>5.0</v>
      </c>
      <c r="R90" s="53">
        <v>1.0</v>
      </c>
      <c r="S90" s="29"/>
      <c r="T90" s="53" t="s">
        <v>55</v>
      </c>
    </row>
    <row r="91" ht="14.25" customHeight="1">
      <c r="A91" s="129">
        <v>86.0</v>
      </c>
      <c r="B91" s="129">
        <v>34.0</v>
      </c>
      <c r="C91" s="129">
        <v>3.0</v>
      </c>
      <c r="D91" s="129">
        <v>8.0</v>
      </c>
      <c r="E91" s="130">
        <v>2.7</v>
      </c>
      <c r="F91" s="38"/>
      <c r="I91" s="53">
        <v>84.0</v>
      </c>
      <c r="K91" s="53">
        <v>7.5</v>
      </c>
      <c r="L91" s="53">
        <v>36.8</v>
      </c>
      <c r="M91" s="53">
        <v>6.0</v>
      </c>
      <c r="N91" s="53">
        <v>6.0</v>
      </c>
      <c r="O91" s="53">
        <v>8.0</v>
      </c>
      <c r="P91" s="53">
        <v>5.0</v>
      </c>
      <c r="Q91" s="53">
        <v>5.0</v>
      </c>
      <c r="R91" s="53">
        <v>20.0</v>
      </c>
      <c r="S91" s="29"/>
    </row>
    <row r="92" ht="14.25" customHeight="1">
      <c r="A92" s="129">
        <v>87.0</v>
      </c>
      <c r="B92" s="129">
        <v>26.0</v>
      </c>
      <c r="C92" s="129">
        <v>3.0</v>
      </c>
      <c r="D92" s="129">
        <v>9.0</v>
      </c>
      <c r="E92" s="130">
        <v>2.1</v>
      </c>
      <c r="F92" s="38"/>
      <c r="I92" s="53">
        <v>85.0</v>
      </c>
      <c r="K92" s="53">
        <v>5.7</v>
      </c>
      <c r="L92" s="53">
        <v>28.5</v>
      </c>
      <c r="M92" s="53">
        <v>10.0</v>
      </c>
      <c r="N92" s="53">
        <v>10.0</v>
      </c>
      <c r="O92" s="53">
        <v>10.0</v>
      </c>
      <c r="P92" s="53">
        <v>5.0</v>
      </c>
      <c r="Q92" s="53">
        <v>5.0</v>
      </c>
      <c r="R92" s="53">
        <v>10.0</v>
      </c>
      <c r="S92" s="29"/>
    </row>
    <row r="93" ht="14.25" customHeight="1">
      <c r="A93" s="129">
        <v>88.0</v>
      </c>
      <c r="B93" s="129">
        <v>15.0</v>
      </c>
      <c r="C93" s="129">
        <v>3.0</v>
      </c>
      <c r="D93" s="129">
        <v>10.0</v>
      </c>
      <c r="E93" s="130">
        <v>3.0</v>
      </c>
      <c r="F93" s="38"/>
      <c r="I93" s="53">
        <v>86.0</v>
      </c>
      <c r="K93" s="53">
        <v>6.6</v>
      </c>
      <c r="L93" s="53">
        <v>35.1</v>
      </c>
      <c r="M93" s="53">
        <v>10.0</v>
      </c>
      <c r="N93" s="53">
        <v>10.0</v>
      </c>
      <c r="O93" s="53">
        <v>10.0</v>
      </c>
      <c r="P93" s="53">
        <v>5.0</v>
      </c>
      <c r="Q93" s="53">
        <v>5.0</v>
      </c>
      <c r="R93" s="53">
        <v>20.0</v>
      </c>
      <c r="S93" s="29"/>
    </row>
    <row r="94" ht="14.25" customHeight="1">
      <c r="A94" s="129">
        <v>89.0</v>
      </c>
      <c r="B94" s="129">
        <v>31.0</v>
      </c>
      <c r="C94" s="129">
        <v>3.0</v>
      </c>
      <c r="D94" s="129">
        <v>11.0</v>
      </c>
      <c r="E94" s="130">
        <v>3.0</v>
      </c>
      <c r="F94" s="38"/>
      <c r="I94" s="53">
        <v>87.0</v>
      </c>
      <c r="K94" s="53">
        <v>7.7</v>
      </c>
      <c r="L94" s="53">
        <v>36.0</v>
      </c>
      <c r="M94" s="53">
        <v>10.0</v>
      </c>
      <c r="N94" s="53">
        <v>10.0</v>
      </c>
      <c r="O94" s="53">
        <v>10.0</v>
      </c>
      <c r="P94" s="53">
        <v>5.0</v>
      </c>
      <c r="Q94" s="53">
        <v>5.0</v>
      </c>
      <c r="R94" s="53">
        <v>10.0</v>
      </c>
      <c r="S94" s="29"/>
    </row>
    <row r="95" ht="14.25" customHeight="1">
      <c r="A95" s="129">
        <v>90.0</v>
      </c>
      <c r="B95" s="129">
        <v>30.0</v>
      </c>
      <c r="C95" s="129">
        <v>3.0</v>
      </c>
      <c r="D95" s="129">
        <v>12.0</v>
      </c>
      <c r="E95" s="130">
        <v>2.2</v>
      </c>
      <c r="F95" s="38"/>
      <c r="I95" s="53">
        <v>88.0</v>
      </c>
      <c r="K95" s="53">
        <v>4.9</v>
      </c>
      <c r="L95" s="53">
        <v>29.5</v>
      </c>
      <c r="M95" s="53">
        <v>10.0</v>
      </c>
      <c r="N95" s="53">
        <v>10.0</v>
      </c>
      <c r="O95" s="53">
        <v>10.0</v>
      </c>
      <c r="P95" s="53">
        <v>5.0</v>
      </c>
      <c r="Q95" s="53">
        <v>5.0</v>
      </c>
      <c r="R95" s="53">
        <v>20.0</v>
      </c>
      <c r="S95" s="29"/>
    </row>
    <row r="96" ht="14.25" customHeight="1">
      <c r="A96" s="129">
        <v>91.0</v>
      </c>
      <c r="B96" s="129">
        <v>13.0</v>
      </c>
      <c r="C96" s="129">
        <v>3.0</v>
      </c>
      <c r="D96" s="129">
        <v>13.0</v>
      </c>
      <c r="E96" s="130">
        <v>2.8</v>
      </c>
      <c r="F96" s="38"/>
      <c r="I96" s="53">
        <v>89.0</v>
      </c>
      <c r="K96" s="53">
        <v>5.5</v>
      </c>
      <c r="L96" s="53">
        <v>28.6</v>
      </c>
      <c r="M96" s="53">
        <v>10.0</v>
      </c>
      <c r="N96" s="53">
        <v>10.0</v>
      </c>
      <c r="O96" s="53">
        <v>6.0</v>
      </c>
      <c r="P96" s="53">
        <v>5.0</v>
      </c>
      <c r="Q96" s="53">
        <v>5.0</v>
      </c>
      <c r="R96" s="53">
        <v>15.0</v>
      </c>
      <c r="S96" s="29"/>
    </row>
    <row r="97" ht="14.25" customHeight="1">
      <c r="A97" s="129">
        <v>92.0</v>
      </c>
      <c r="B97" s="129">
        <v>37.0</v>
      </c>
      <c r="C97" s="129">
        <v>3.0</v>
      </c>
      <c r="D97" s="129">
        <v>14.0</v>
      </c>
      <c r="E97" s="130">
        <v>3.3</v>
      </c>
      <c r="F97" s="38"/>
      <c r="I97" s="53">
        <v>90.0</v>
      </c>
      <c r="K97" s="53">
        <v>6.1</v>
      </c>
      <c r="L97" s="53">
        <v>35.3</v>
      </c>
      <c r="M97" s="53">
        <v>6.0</v>
      </c>
      <c r="N97" s="53">
        <v>6.0</v>
      </c>
      <c r="O97" s="53">
        <v>10.0</v>
      </c>
      <c r="P97" s="53">
        <v>5.0</v>
      </c>
      <c r="Q97" s="53">
        <v>5.0</v>
      </c>
      <c r="R97" s="53">
        <v>10.0</v>
      </c>
      <c r="S97" s="29"/>
    </row>
    <row r="98" ht="14.25" customHeight="1">
      <c r="A98" s="129">
        <v>93.0</v>
      </c>
      <c r="B98" s="129">
        <v>22.0</v>
      </c>
      <c r="C98" s="129">
        <v>3.0</v>
      </c>
      <c r="D98" s="129">
        <v>15.0</v>
      </c>
      <c r="E98" s="130">
        <v>2.7</v>
      </c>
      <c r="F98" s="38"/>
      <c r="I98" s="53">
        <v>91.0</v>
      </c>
      <c r="K98" s="53">
        <v>5.4</v>
      </c>
      <c r="L98" s="53">
        <v>33.5</v>
      </c>
      <c r="M98" s="53">
        <v>10.0</v>
      </c>
      <c r="N98" s="53">
        <v>10.0</v>
      </c>
      <c r="O98" s="53">
        <v>6.0</v>
      </c>
      <c r="P98" s="53">
        <v>5.0</v>
      </c>
      <c r="Q98" s="53">
        <v>5.0</v>
      </c>
      <c r="R98" s="53">
        <v>10.0</v>
      </c>
      <c r="S98" s="29"/>
    </row>
    <row r="99" ht="14.25" customHeight="1">
      <c r="A99" s="129">
        <v>94.0</v>
      </c>
      <c r="B99" s="129">
        <v>29.0</v>
      </c>
      <c r="C99" s="129">
        <v>3.0</v>
      </c>
      <c r="D99" s="129">
        <v>16.0</v>
      </c>
      <c r="E99" s="130">
        <v>1.9</v>
      </c>
      <c r="F99" s="38"/>
      <c r="I99" s="53">
        <v>92.0</v>
      </c>
      <c r="K99" s="53">
        <v>4.5</v>
      </c>
      <c r="L99" s="53">
        <v>25.6</v>
      </c>
      <c r="M99" s="53">
        <v>10.0</v>
      </c>
      <c r="N99" s="53">
        <v>10.0</v>
      </c>
      <c r="O99" s="53">
        <v>6.0</v>
      </c>
      <c r="P99" s="53">
        <v>5.0</v>
      </c>
      <c r="Q99" s="53">
        <v>5.0</v>
      </c>
      <c r="R99" s="53">
        <v>20.0</v>
      </c>
      <c r="S99" s="29"/>
    </row>
    <row r="100" ht="14.25" customHeight="1">
      <c r="A100" s="129">
        <v>95.0</v>
      </c>
      <c r="B100" s="129">
        <v>20.0</v>
      </c>
      <c r="C100" s="129">
        <v>3.0</v>
      </c>
      <c r="D100" s="129">
        <v>17.0</v>
      </c>
      <c r="E100" s="130">
        <v>2.3</v>
      </c>
      <c r="F100" s="38"/>
      <c r="I100" s="53">
        <v>93.0</v>
      </c>
      <c r="K100" s="53">
        <v>4.6</v>
      </c>
      <c r="L100" s="53">
        <v>30.7</v>
      </c>
      <c r="M100" s="53">
        <v>10.0</v>
      </c>
      <c r="N100" s="53">
        <v>10.0</v>
      </c>
      <c r="O100" s="53">
        <v>6.0</v>
      </c>
      <c r="P100" s="53">
        <v>5.0</v>
      </c>
      <c r="Q100" s="53">
        <v>5.0</v>
      </c>
      <c r="R100" s="53">
        <v>15.0</v>
      </c>
      <c r="S100" s="29"/>
    </row>
    <row r="101" ht="14.25" customHeight="1">
      <c r="A101" s="129">
        <v>96.0</v>
      </c>
      <c r="B101" s="129">
        <v>17.0</v>
      </c>
      <c r="C101" s="129">
        <v>3.0</v>
      </c>
      <c r="D101" s="129">
        <v>18.0</v>
      </c>
      <c r="E101" s="130">
        <v>3.1</v>
      </c>
      <c r="F101" s="38"/>
      <c r="I101" s="53">
        <v>94.0</v>
      </c>
      <c r="K101" s="53">
        <v>5.4</v>
      </c>
      <c r="L101" s="53">
        <v>36.6</v>
      </c>
      <c r="M101" s="53">
        <v>10.0</v>
      </c>
      <c r="N101" s="53">
        <v>10.0</v>
      </c>
      <c r="O101" s="53">
        <v>6.0</v>
      </c>
      <c r="P101" s="53">
        <v>5.0</v>
      </c>
      <c r="Q101" s="53">
        <v>5.0</v>
      </c>
      <c r="R101" s="53">
        <v>10.0</v>
      </c>
      <c r="S101" s="29"/>
      <c r="T101" s="53" t="s">
        <v>55</v>
      </c>
    </row>
    <row r="102" ht="14.25" customHeight="1">
      <c r="A102" s="129">
        <v>97.0</v>
      </c>
      <c r="B102" s="129">
        <v>35.0</v>
      </c>
      <c r="C102" s="129">
        <v>3.0</v>
      </c>
      <c r="D102" s="129">
        <v>19.0</v>
      </c>
      <c r="E102" s="130">
        <v>3.3</v>
      </c>
      <c r="F102" s="38"/>
      <c r="I102" s="53">
        <v>95.0</v>
      </c>
      <c r="K102" s="53">
        <v>6.2</v>
      </c>
      <c r="L102" s="53">
        <v>41.2</v>
      </c>
      <c r="M102" s="53">
        <v>10.0</v>
      </c>
      <c r="N102" s="53">
        <v>10.0</v>
      </c>
      <c r="O102" s="53">
        <v>10.0</v>
      </c>
      <c r="P102" s="53">
        <v>5.0</v>
      </c>
      <c r="Q102" s="53">
        <v>5.0</v>
      </c>
      <c r="R102" s="53">
        <v>10.0</v>
      </c>
      <c r="S102" s="29"/>
    </row>
    <row r="103" ht="14.25" customHeight="1">
      <c r="A103" s="129">
        <v>98.0</v>
      </c>
      <c r="B103" s="129">
        <v>9.0</v>
      </c>
      <c r="C103" s="129">
        <v>3.0</v>
      </c>
      <c r="D103" s="129">
        <v>20.0</v>
      </c>
      <c r="E103" s="130">
        <v>3.3</v>
      </c>
      <c r="F103" s="38"/>
      <c r="I103" s="53">
        <v>96.0</v>
      </c>
      <c r="K103" s="53">
        <v>7.2</v>
      </c>
      <c r="L103" s="53">
        <v>37.0</v>
      </c>
      <c r="M103" s="53">
        <v>10.0</v>
      </c>
      <c r="N103" s="53">
        <v>10.0</v>
      </c>
      <c r="O103" s="53">
        <v>6.0</v>
      </c>
      <c r="P103" s="53">
        <v>5.0</v>
      </c>
      <c r="Q103" s="53">
        <v>5.0</v>
      </c>
      <c r="R103" s="53">
        <v>20.0</v>
      </c>
      <c r="S103" s="29"/>
    </row>
    <row r="104" ht="14.25" customHeight="1">
      <c r="A104" s="129">
        <v>99.0</v>
      </c>
      <c r="B104" s="129">
        <v>5.0</v>
      </c>
      <c r="C104" s="129">
        <v>3.0</v>
      </c>
      <c r="D104" s="129">
        <v>21.0</v>
      </c>
      <c r="E104" s="130">
        <v>3.1</v>
      </c>
      <c r="F104" s="38"/>
      <c r="I104" s="53">
        <v>97.0</v>
      </c>
      <c r="K104" s="53">
        <v>5.9</v>
      </c>
      <c r="L104" s="53">
        <v>35.3</v>
      </c>
      <c r="M104" s="53">
        <v>6.0</v>
      </c>
      <c r="N104" s="53">
        <v>6.0</v>
      </c>
      <c r="O104" s="53">
        <v>8.0</v>
      </c>
      <c r="P104" s="53">
        <v>5.0</v>
      </c>
      <c r="Q104" s="53">
        <v>5.0</v>
      </c>
      <c r="R104" s="53">
        <v>20.0</v>
      </c>
      <c r="S104" s="29"/>
    </row>
    <row r="105" ht="14.25" customHeight="1">
      <c r="A105" s="129">
        <v>100.0</v>
      </c>
      <c r="B105" s="129">
        <v>7.0</v>
      </c>
      <c r="C105" s="129">
        <v>3.0</v>
      </c>
      <c r="D105" s="129">
        <v>22.0</v>
      </c>
      <c r="E105" s="130">
        <v>2.8</v>
      </c>
      <c r="F105" s="38"/>
      <c r="I105" s="53">
        <v>98.0</v>
      </c>
      <c r="K105" s="53">
        <v>6.6</v>
      </c>
      <c r="L105" s="53">
        <v>36.2</v>
      </c>
      <c r="M105" s="53">
        <v>10.0</v>
      </c>
      <c r="N105" s="53">
        <v>10.0</v>
      </c>
      <c r="O105" s="53">
        <v>8.0</v>
      </c>
      <c r="P105" s="53">
        <v>5.0</v>
      </c>
      <c r="Q105" s="53">
        <v>5.0</v>
      </c>
      <c r="R105" s="53">
        <v>20.0</v>
      </c>
      <c r="S105" s="29"/>
    </row>
    <row r="106" ht="14.25" customHeight="1">
      <c r="A106" s="129">
        <v>101.0</v>
      </c>
      <c r="B106" s="129">
        <v>18.0</v>
      </c>
      <c r="C106" s="129">
        <v>3.0</v>
      </c>
      <c r="D106" s="129">
        <v>23.0</v>
      </c>
      <c r="E106" s="130">
        <v>3.2</v>
      </c>
      <c r="F106" s="38"/>
      <c r="I106" s="53">
        <v>99.0</v>
      </c>
      <c r="K106" s="53">
        <v>7.3</v>
      </c>
      <c r="L106" s="53">
        <v>41.3</v>
      </c>
      <c r="M106" s="53">
        <v>10.0</v>
      </c>
      <c r="N106" s="53">
        <v>10.0</v>
      </c>
      <c r="O106" s="53">
        <v>8.0</v>
      </c>
      <c r="P106" s="53">
        <v>5.0</v>
      </c>
      <c r="Q106" s="53">
        <v>5.0</v>
      </c>
      <c r="R106" s="53">
        <v>15.0</v>
      </c>
      <c r="S106" s="29"/>
    </row>
    <row r="107" ht="14.25" customHeight="1">
      <c r="A107" s="129">
        <v>102.0</v>
      </c>
      <c r="B107" s="129">
        <v>39.0</v>
      </c>
      <c r="C107" s="129">
        <v>3.0</v>
      </c>
      <c r="D107" s="129">
        <v>24.0</v>
      </c>
      <c r="E107" s="130">
        <v>2.7</v>
      </c>
      <c r="F107" s="38" t="s">
        <v>53</v>
      </c>
      <c r="I107" s="53">
        <v>100.0</v>
      </c>
      <c r="K107" s="53">
        <v>6.8</v>
      </c>
      <c r="L107" s="53">
        <v>33.0</v>
      </c>
      <c r="M107" s="53">
        <v>6.0</v>
      </c>
      <c r="N107" s="53">
        <v>6.0</v>
      </c>
      <c r="O107" s="53">
        <v>6.0</v>
      </c>
      <c r="P107" s="53">
        <v>5.0</v>
      </c>
      <c r="Q107" s="53">
        <v>5.0</v>
      </c>
      <c r="R107" s="53">
        <v>1.0</v>
      </c>
      <c r="S107" s="29"/>
      <c r="T107" s="53" t="s">
        <v>53</v>
      </c>
    </row>
    <row r="108" ht="14.25" customHeight="1">
      <c r="A108" s="129">
        <v>103.0</v>
      </c>
      <c r="B108" s="129">
        <v>14.0</v>
      </c>
      <c r="C108" s="129">
        <v>3.0</v>
      </c>
      <c r="D108" s="129">
        <v>25.0</v>
      </c>
      <c r="E108" s="130">
        <v>3.2</v>
      </c>
      <c r="F108" s="38"/>
      <c r="I108" s="53">
        <v>101.0</v>
      </c>
      <c r="K108" s="53">
        <v>7.9</v>
      </c>
      <c r="L108" s="53">
        <v>39.1</v>
      </c>
      <c r="M108" s="53">
        <v>6.0</v>
      </c>
      <c r="N108" s="53">
        <v>6.0</v>
      </c>
      <c r="O108" s="53">
        <v>10.0</v>
      </c>
      <c r="P108" s="53">
        <v>5.0</v>
      </c>
      <c r="Q108" s="53">
        <v>5.0</v>
      </c>
      <c r="R108" s="53">
        <v>10.0</v>
      </c>
      <c r="S108" s="29"/>
    </row>
    <row r="109" ht="14.25" customHeight="1">
      <c r="A109" s="129">
        <v>104.0</v>
      </c>
      <c r="B109" s="129">
        <v>21.0</v>
      </c>
      <c r="C109" s="129">
        <v>3.0</v>
      </c>
      <c r="D109" s="129">
        <v>26.0</v>
      </c>
      <c r="E109" s="130">
        <v>3.5</v>
      </c>
      <c r="F109" s="38"/>
      <c r="I109" s="53">
        <v>102.0</v>
      </c>
      <c r="K109" s="53">
        <v>7.4</v>
      </c>
      <c r="L109" s="53">
        <v>41.5</v>
      </c>
      <c r="M109" s="53">
        <v>10.0</v>
      </c>
      <c r="N109" s="53">
        <v>10.0</v>
      </c>
      <c r="O109" s="53">
        <v>10.0</v>
      </c>
      <c r="P109" s="53">
        <v>5.0</v>
      </c>
      <c r="Q109" s="53">
        <v>5.0</v>
      </c>
      <c r="R109" s="53">
        <v>20.0</v>
      </c>
      <c r="S109" s="29"/>
    </row>
    <row r="110" ht="14.25" customHeight="1">
      <c r="A110" s="129">
        <v>105.0</v>
      </c>
      <c r="B110" s="129">
        <v>23.0</v>
      </c>
      <c r="C110" s="129">
        <v>3.0</v>
      </c>
      <c r="D110" s="129">
        <v>27.0</v>
      </c>
      <c r="E110" s="130">
        <v>3.9</v>
      </c>
      <c r="F110" s="38"/>
      <c r="I110" s="53">
        <v>103.0</v>
      </c>
      <c r="K110" s="53">
        <v>7.3</v>
      </c>
      <c r="L110" s="53">
        <v>49.7</v>
      </c>
      <c r="M110" s="53">
        <v>2.0</v>
      </c>
      <c r="N110" s="53">
        <v>1.0</v>
      </c>
      <c r="O110" s="53">
        <v>6.0</v>
      </c>
      <c r="P110" s="53">
        <v>5.0</v>
      </c>
      <c r="Q110" s="53">
        <v>5.0</v>
      </c>
      <c r="R110" s="53">
        <v>1.0</v>
      </c>
      <c r="S110" s="29"/>
    </row>
    <row r="111" ht="14.25" customHeight="1">
      <c r="A111" s="129">
        <v>106.0</v>
      </c>
      <c r="B111" s="129">
        <v>10.0</v>
      </c>
      <c r="C111" s="129">
        <v>3.0</v>
      </c>
      <c r="D111" s="129">
        <v>28.0</v>
      </c>
      <c r="E111" s="130">
        <v>3.2</v>
      </c>
      <c r="F111" s="38"/>
      <c r="I111" s="53">
        <v>104.0</v>
      </c>
      <c r="K111" s="53">
        <v>10.1</v>
      </c>
      <c r="L111" s="53">
        <v>37.2</v>
      </c>
      <c r="M111" s="53">
        <v>10.0</v>
      </c>
      <c r="N111" s="53">
        <v>10.0</v>
      </c>
      <c r="O111" s="53">
        <v>10.0</v>
      </c>
      <c r="P111" s="53">
        <v>5.0</v>
      </c>
      <c r="Q111" s="53">
        <v>5.0</v>
      </c>
      <c r="R111" s="53">
        <v>1.0</v>
      </c>
      <c r="S111" s="29"/>
    </row>
    <row r="112" ht="14.25" customHeight="1">
      <c r="A112" s="129">
        <v>107.0</v>
      </c>
      <c r="B112" s="129">
        <v>8.0</v>
      </c>
      <c r="C112" s="129">
        <v>3.0</v>
      </c>
      <c r="D112" s="129">
        <v>29.0</v>
      </c>
      <c r="E112" s="130">
        <v>3.7</v>
      </c>
      <c r="F112" s="38"/>
      <c r="I112" s="53">
        <v>105.0</v>
      </c>
      <c r="K112" s="53">
        <v>9.4</v>
      </c>
      <c r="L112" s="53">
        <v>47.5</v>
      </c>
      <c r="M112" s="53">
        <v>10.0</v>
      </c>
      <c r="N112" s="53">
        <v>10.0</v>
      </c>
      <c r="O112" s="53">
        <v>10.0</v>
      </c>
      <c r="P112" s="53">
        <v>5.0</v>
      </c>
      <c r="Q112" s="53">
        <v>5.0</v>
      </c>
      <c r="R112" s="53">
        <v>15.0</v>
      </c>
      <c r="S112" s="29"/>
    </row>
    <row r="113" ht="14.25" customHeight="1">
      <c r="A113" s="129">
        <v>108.0</v>
      </c>
      <c r="B113" s="129">
        <v>16.0</v>
      </c>
      <c r="C113" s="129">
        <v>3.0</v>
      </c>
      <c r="D113" s="129">
        <v>30.0</v>
      </c>
      <c r="E113" s="130">
        <v>3.0</v>
      </c>
      <c r="F113" s="38"/>
      <c r="I113" s="53">
        <v>106.0</v>
      </c>
      <c r="K113" s="53">
        <v>8.9</v>
      </c>
      <c r="L113" s="53">
        <v>39.8</v>
      </c>
      <c r="M113" s="53">
        <v>10.0</v>
      </c>
      <c r="N113" s="53">
        <v>10.0</v>
      </c>
      <c r="O113" s="53">
        <v>10.0</v>
      </c>
      <c r="P113" s="53">
        <v>5.0</v>
      </c>
      <c r="Q113" s="53">
        <v>5.0</v>
      </c>
      <c r="R113" s="53">
        <v>20.0</v>
      </c>
      <c r="S113" s="29"/>
    </row>
    <row r="114" ht="14.25" customHeight="1">
      <c r="A114" s="129">
        <v>109.0</v>
      </c>
      <c r="B114" s="129">
        <v>2.0</v>
      </c>
      <c r="C114" s="129">
        <v>3.0</v>
      </c>
      <c r="D114" s="129">
        <v>31.0</v>
      </c>
      <c r="E114" s="130">
        <v>3.4</v>
      </c>
      <c r="F114" s="38"/>
      <c r="I114" s="53">
        <v>107.0</v>
      </c>
      <c r="K114" s="53">
        <v>10.0</v>
      </c>
      <c r="L114" s="53">
        <v>38.4</v>
      </c>
      <c r="M114" s="53">
        <v>10.0</v>
      </c>
      <c r="N114" s="53">
        <v>10.0</v>
      </c>
      <c r="O114" s="53">
        <v>10.0</v>
      </c>
      <c r="P114" s="53">
        <v>5.0</v>
      </c>
      <c r="Q114" s="53">
        <v>5.0</v>
      </c>
      <c r="R114" s="53">
        <v>15.0</v>
      </c>
      <c r="S114" s="29"/>
    </row>
    <row r="115" ht="14.25" customHeight="1">
      <c r="A115" s="129">
        <v>110.0</v>
      </c>
      <c r="B115" s="129">
        <v>24.0</v>
      </c>
      <c r="C115" s="129">
        <v>3.0</v>
      </c>
      <c r="D115" s="129">
        <v>32.0</v>
      </c>
      <c r="E115" s="130">
        <v>1.7</v>
      </c>
      <c r="F115" s="38"/>
      <c r="I115" s="53">
        <v>108.0</v>
      </c>
      <c r="K115" s="53">
        <v>7.0</v>
      </c>
      <c r="L115" s="53">
        <v>22.3</v>
      </c>
      <c r="M115" s="53">
        <v>10.0</v>
      </c>
      <c r="N115" s="53">
        <v>10.0</v>
      </c>
      <c r="O115" s="53">
        <v>10.0</v>
      </c>
      <c r="P115" s="53">
        <v>5.0</v>
      </c>
      <c r="Q115" s="53">
        <v>5.0</v>
      </c>
      <c r="R115" s="53">
        <v>20.0</v>
      </c>
      <c r="S115" s="29"/>
    </row>
    <row r="116" ht="14.25" customHeight="1">
      <c r="A116" s="129">
        <v>111.0</v>
      </c>
      <c r="B116" s="129">
        <v>11.0</v>
      </c>
      <c r="C116" s="129">
        <v>3.0</v>
      </c>
      <c r="D116" s="129">
        <v>33.0</v>
      </c>
      <c r="E116" s="130">
        <v>2.9</v>
      </c>
      <c r="F116" s="38"/>
      <c r="I116" s="53">
        <v>109.0</v>
      </c>
      <c r="K116" s="53">
        <v>7.8</v>
      </c>
      <c r="L116" s="53">
        <v>38.7</v>
      </c>
      <c r="M116" s="53">
        <v>10.0</v>
      </c>
      <c r="N116" s="53">
        <v>6.0</v>
      </c>
      <c r="O116" s="53">
        <v>10.0</v>
      </c>
      <c r="P116" s="53">
        <v>5.0</v>
      </c>
      <c r="Q116" s="53">
        <v>5.0</v>
      </c>
      <c r="R116" s="53">
        <v>1.0</v>
      </c>
      <c r="S116" s="29"/>
    </row>
    <row r="117" ht="14.25" customHeight="1">
      <c r="A117" s="129">
        <v>112.0</v>
      </c>
      <c r="B117" s="129">
        <v>38.0</v>
      </c>
      <c r="C117" s="129">
        <v>3.0</v>
      </c>
      <c r="D117" s="129">
        <v>34.0</v>
      </c>
      <c r="E117" s="130">
        <v>1.2</v>
      </c>
      <c r="F117" s="38"/>
      <c r="I117" s="53">
        <v>110.0</v>
      </c>
      <c r="K117" s="53">
        <v>6.3</v>
      </c>
      <c r="L117" s="53">
        <v>17.0</v>
      </c>
      <c r="M117" s="53">
        <v>10.0</v>
      </c>
      <c r="N117" s="53">
        <v>10.0</v>
      </c>
      <c r="O117" s="53">
        <v>10.0</v>
      </c>
      <c r="P117" s="53">
        <v>5.0</v>
      </c>
      <c r="Q117" s="53">
        <v>5.0</v>
      </c>
      <c r="R117" s="53">
        <v>1.0</v>
      </c>
      <c r="S117" s="29"/>
    </row>
    <row r="118" ht="14.25" customHeight="1">
      <c r="A118" s="129">
        <v>113.0</v>
      </c>
      <c r="B118" s="129">
        <v>33.0</v>
      </c>
      <c r="C118" s="129">
        <v>3.0</v>
      </c>
      <c r="D118" s="129">
        <v>35.0</v>
      </c>
      <c r="E118" s="130">
        <v>2.7</v>
      </c>
      <c r="F118" s="38"/>
      <c r="I118" s="53">
        <v>111.0</v>
      </c>
      <c r="K118" s="53">
        <v>9.1</v>
      </c>
      <c r="L118" s="53">
        <v>35.6</v>
      </c>
      <c r="M118" s="53">
        <v>10.0</v>
      </c>
      <c r="N118" s="53">
        <v>10.0</v>
      </c>
      <c r="O118" s="53">
        <v>10.0</v>
      </c>
      <c r="P118" s="53">
        <v>5.0</v>
      </c>
      <c r="Q118" s="53">
        <v>5.0</v>
      </c>
      <c r="R118" s="53">
        <v>15.0</v>
      </c>
      <c r="S118" s="29"/>
    </row>
    <row r="119" ht="14.25" customHeight="1">
      <c r="A119" s="129">
        <v>114.0</v>
      </c>
      <c r="B119" s="129">
        <v>3.0</v>
      </c>
      <c r="C119" s="129">
        <v>3.0</v>
      </c>
      <c r="D119" s="129">
        <v>36.0</v>
      </c>
      <c r="E119" s="130">
        <v>2.3</v>
      </c>
      <c r="F119" s="38"/>
      <c r="I119" s="53">
        <v>112.0</v>
      </c>
      <c r="K119" s="53">
        <v>8.6</v>
      </c>
      <c r="L119" s="53">
        <v>31.4</v>
      </c>
      <c r="M119" s="53">
        <v>10.0</v>
      </c>
      <c r="N119" s="53">
        <v>10.0</v>
      </c>
      <c r="O119" s="53">
        <v>10.0</v>
      </c>
      <c r="P119" s="53">
        <v>5.0</v>
      </c>
      <c r="Q119" s="53">
        <v>5.0</v>
      </c>
      <c r="R119" s="53">
        <v>15.0</v>
      </c>
      <c r="S119" s="29"/>
    </row>
    <row r="120" ht="14.25" customHeight="1">
      <c r="A120" s="129">
        <v>115.0</v>
      </c>
      <c r="B120" s="129">
        <v>25.0</v>
      </c>
      <c r="C120" s="129">
        <v>3.0</v>
      </c>
      <c r="D120" s="129">
        <v>37.0</v>
      </c>
      <c r="E120" s="130">
        <v>0.0</v>
      </c>
      <c r="F120" s="38" t="s">
        <v>26</v>
      </c>
      <c r="K120" s="53" t="s">
        <v>19</v>
      </c>
      <c r="L120" s="53" t="s">
        <v>19</v>
      </c>
      <c r="M120" s="53" t="s">
        <v>19</v>
      </c>
      <c r="N120" s="53" t="s">
        <v>19</v>
      </c>
      <c r="O120" s="53" t="s">
        <v>19</v>
      </c>
      <c r="P120" s="53" t="s">
        <v>19</v>
      </c>
      <c r="Q120" s="53" t="s">
        <v>19</v>
      </c>
      <c r="R120" s="53" t="s">
        <v>19</v>
      </c>
      <c r="S120" s="29"/>
    </row>
    <row r="121" ht="14.25" customHeight="1">
      <c r="A121" s="129">
        <v>116.0</v>
      </c>
      <c r="B121" s="129">
        <v>28.0</v>
      </c>
      <c r="C121" s="129">
        <v>3.0</v>
      </c>
      <c r="D121" s="129">
        <v>38.0</v>
      </c>
      <c r="E121" s="130">
        <v>3.3</v>
      </c>
      <c r="F121" s="38"/>
      <c r="I121" s="53">
        <v>113.0</v>
      </c>
      <c r="K121" s="53">
        <v>8.1</v>
      </c>
      <c r="L121" s="53">
        <v>41.0</v>
      </c>
      <c r="M121" s="53">
        <v>10.0</v>
      </c>
      <c r="N121" s="53">
        <v>10.0</v>
      </c>
      <c r="O121" s="53">
        <v>10.0</v>
      </c>
      <c r="P121" s="53">
        <v>5.0</v>
      </c>
      <c r="Q121" s="53">
        <v>5.0</v>
      </c>
      <c r="R121" s="53">
        <v>10.0</v>
      </c>
      <c r="S121" s="29"/>
    </row>
    <row r="122" ht="14.25" customHeight="1">
      <c r="A122" s="129">
        <v>117.0</v>
      </c>
      <c r="B122" s="129">
        <v>36.0</v>
      </c>
      <c r="C122" s="129">
        <v>3.0</v>
      </c>
      <c r="D122" s="129">
        <v>39.0</v>
      </c>
      <c r="E122" s="130">
        <v>3.0</v>
      </c>
      <c r="F122" s="38"/>
      <c r="I122" s="53">
        <v>114.0</v>
      </c>
      <c r="K122" s="53">
        <v>10.4</v>
      </c>
      <c r="L122" s="53">
        <v>37.5</v>
      </c>
      <c r="M122" s="53">
        <v>10.0</v>
      </c>
      <c r="N122" s="53">
        <v>10.0</v>
      </c>
      <c r="O122" s="53">
        <v>10.0</v>
      </c>
      <c r="P122" s="53">
        <v>5.0</v>
      </c>
      <c r="Q122" s="53">
        <v>5.0</v>
      </c>
      <c r="R122" s="53">
        <v>1.0</v>
      </c>
      <c r="S122" s="29"/>
    </row>
    <row r="123" ht="14.25" customHeight="1">
      <c r="A123" s="129">
        <v>118.0</v>
      </c>
      <c r="B123" s="129">
        <v>4.0</v>
      </c>
      <c r="C123" s="129">
        <v>4.0</v>
      </c>
      <c r="D123" s="129">
        <v>1.0</v>
      </c>
      <c r="E123" s="130">
        <v>2.7</v>
      </c>
      <c r="F123" s="38"/>
      <c r="I123" s="53">
        <v>153.0</v>
      </c>
      <c r="K123" s="53">
        <v>9.7</v>
      </c>
      <c r="L123" s="53">
        <v>37.0</v>
      </c>
      <c r="M123" s="53">
        <v>6.0</v>
      </c>
      <c r="N123" s="53">
        <v>1.0</v>
      </c>
      <c r="O123" s="53">
        <v>10.0</v>
      </c>
      <c r="P123" s="53">
        <v>5.0</v>
      </c>
      <c r="Q123" s="53">
        <v>5.0</v>
      </c>
      <c r="R123" s="53">
        <v>20.0</v>
      </c>
      <c r="S123" s="29"/>
    </row>
    <row r="124" ht="14.25" customHeight="1">
      <c r="A124" s="129">
        <v>119.0</v>
      </c>
      <c r="B124" s="129">
        <v>7.0</v>
      </c>
      <c r="C124" s="129">
        <v>4.0</v>
      </c>
      <c r="D124" s="129">
        <v>2.0</v>
      </c>
      <c r="E124" s="130">
        <v>2.5</v>
      </c>
      <c r="F124" s="38"/>
      <c r="I124" s="53">
        <v>152.0</v>
      </c>
      <c r="K124" s="53">
        <v>7.4</v>
      </c>
      <c r="L124" s="53">
        <v>28.4</v>
      </c>
      <c r="M124" s="53">
        <v>10.0</v>
      </c>
      <c r="N124" s="53">
        <v>10.0</v>
      </c>
      <c r="O124" s="53">
        <v>10.0</v>
      </c>
      <c r="P124" s="53">
        <v>5.0</v>
      </c>
      <c r="Q124" s="53">
        <v>5.0</v>
      </c>
      <c r="R124" s="53">
        <v>10.0</v>
      </c>
      <c r="S124" s="29"/>
    </row>
    <row r="125" ht="14.25" customHeight="1">
      <c r="A125" s="129">
        <v>120.0</v>
      </c>
      <c r="B125" s="129">
        <v>35.0</v>
      </c>
      <c r="C125" s="129">
        <v>4.0</v>
      </c>
      <c r="D125" s="129">
        <v>3.0</v>
      </c>
      <c r="E125" s="130">
        <v>3.0</v>
      </c>
      <c r="F125" s="38"/>
      <c r="I125" s="53">
        <v>151.0</v>
      </c>
      <c r="K125" s="53">
        <v>9.1</v>
      </c>
      <c r="L125" s="53">
        <v>35.0</v>
      </c>
      <c r="M125" s="53">
        <v>10.0</v>
      </c>
      <c r="N125" s="53">
        <v>10.0</v>
      </c>
      <c r="O125" s="53">
        <v>10.0</v>
      </c>
      <c r="P125" s="53">
        <v>5.0</v>
      </c>
      <c r="Q125" s="53">
        <v>5.0</v>
      </c>
      <c r="R125" s="53">
        <v>10.0</v>
      </c>
      <c r="S125" s="29"/>
    </row>
    <row r="126" ht="14.25" customHeight="1">
      <c r="A126" s="129">
        <v>121.0</v>
      </c>
      <c r="B126" s="129">
        <v>5.0</v>
      </c>
      <c r="C126" s="129">
        <v>4.0</v>
      </c>
      <c r="D126" s="129">
        <v>4.0</v>
      </c>
      <c r="E126" s="130">
        <v>2.6</v>
      </c>
      <c r="F126" s="38"/>
      <c r="I126" s="53">
        <v>150.0</v>
      </c>
      <c r="K126" s="53">
        <v>7.9</v>
      </c>
      <c r="L126" s="53">
        <v>30.2</v>
      </c>
      <c r="M126" s="53">
        <v>10.0</v>
      </c>
      <c r="N126" s="53">
        <v>10.0</v>
      </c>
      <c r="O126" s="53">
        <v>10.0</v>
      </c>
      <c r="P126" s="53">
        <v>5.0</v>
      </c>
      <c r="Q126" s="53">
        <v>5.0</v>
      </c>
      <c r="R126" s="53">
        <v>10.0</v>
      </c>
      <c r="S126" s="29"/>
    </row>
    <row r="127" ht="14.25" customHeight="1">
      <c r="A127" s="129">
        <v>122.0</v>
      </c>
      <c r="B127" s="129">
        <v>1.0</v>
      </c>
      <c r="C127" s="129">
        <v>4.0</v>
      </c>
      <c r="D127" s="129">
        <v>5.0</v>
      </c>
      <c r="E127" s="130">
        <v>2.0</v>
      </c>
      <c r="F127" s="38"/>
      <c r="I127" s="53">
        <v>149.0</v>
      </c>
      <c r="K127" s="53">
        <v>7.1</v>
      </c>
      <c r="L127" s="53">
        <v>29.1</v>
      </c>
      <c r="M127" s="53">
        <v>10.0</v>
      </c>
      <c r="N127" s="53">
        <v>10.0</v>
      </c>
      <c r="O127" s="53">
        <v>10.0</v>
      </c>
      <c r="P127" s="53">
        <v>5.0</v>
      </c>
      <c r="Q127" s="53">
        <v>5.0</v>
      </c>
      <c r="R127" s="53">
        <v>20.0</v>
      </c>
      <c r="S127" s="29"/>
    </row>
    <row r="128" ht="14.25" customHeight="1">
      <c r="A128" s="129">
        <v>123.0</v>
      </c>
      <c r="B128" s="129">
        <v>9.0</v>
      </c>
      <c r="C128" s="129">
        <v>4.0</v>
      </c>
      <c r="D128" s="129">
        <v>6.0</v>
      </c>
      <c r="E128" s="130">
        <v>1.5</v>
      </c>
      <c r="F128" s="38"/>
      <c r="I128" s="53">
        <v>148.0</v>
      </c>
      <c r="K128" s="53">
        <v>5.8</v>
      </c>
      <c r="L128" s="53">
        <v>19.8</v>
      </c>
      <c r="M128" s="53">
        <v>10.0</v>
      </c>
      <c r="N128" s="53">
        <v>10.0</v>
      </c>
      <c r="O128" s="53">
        <v>10.0</v>
      </c>
      <c r="P128" s="53">
        <v>5.0</v>
      </c>
      <c r="Q128" s="53">
        <v>5.0</v>
      </c>
      <c r="R128" s="53">
        <v>1.0</v>
      </c>
      <c r="S128" s="29"/>
    </row>
    <row r="129" ht="14.25" customHeight="1">
      <c r="A129" s="129">
        <v>124.0</v>
      </c>
      <c r="B129" s="129">
        <v>36.0</v>
      </c>
      <c r="C129" s="129">
        <v>4.0</v>
      </c>
      <c r="D129" s="129">
        <v>7.0</v>
      </c>
      <c r="E129" s="130">
        <v>1.7</v>
      </c>
      <c r="F129" s="38"/>
      <c r="I129" s="53">
        <v>147.0</v>
      </c>
      <c r="K129" s="53">
        <v>4.1</v>
      </c>
      <c r="L129" s="53">
        <v>16.2</v>
      </c>
      <c r="M129" s="53">
        <v>10.0</v>
      </c>
      <c r="N129" s="53">
        <v>10.0</v>
      </c>
      <c r="O129" s="53">
        <v>10.0</v>
      </c>
      <c r="P129" s="53">
        <v>5.0</v>
      </c>
      <c r="Q129" s="53">
        <v>5.0</v>
      </c>
      <c r="R129" s="53">
        <v>1.0</v>
      </c>
      <c r="S129" s="29"/>
    </row>
    <row r="130" ht="14.25" customHeight="1">
      <c r="A130" s="129">
        <v>125.0</v>
      </c>
      <c r="B130" s="129">
        <v>19.0</v>
      </c>
      <c r="C130" s="129">
        <v>4.0</v>
      </c>
      <c r="D130" s="129">
        <v>8.0</v>
      </c>
      <c r="E130" s="130">
        <v>2.5</v>
      </c>
      <c r="F130" s="38"/>
      <c r="I130" s="53">
        <v>146.0</v>
      </c>
      <c r="K130" s="53">
        <v>7.5</v>
      </c>
      <c r="L130" s="53">
        <v>36.7</v>
      </c>
      <c r="M130" s="53">
        <v>10.0</v>
      </c>
      <c r="N130" s="53">
        <v>10.0</v>
      </c>
      <c r="O130" s="53">
        <v>10.0</v>
      </c>
      <c r="P130" s="53">
        <v>5.0</v>
      </c>
      <c r="Q130" s="53">
        <v>5.0</v>
      </c>
      <c r="R130" s="53">
        <v>20.0</v>
      </c>
      <c r="S130" s="29"/>
    </row>
    <row r="131" ht="14.25" customHeight="1">
      <c r="A131" s="129">
        <v>126.0</v>
      </c>
      <c r="B131" s="129">
        <v>29.0</v>
      </c>
      <c r="C131" s="129">
        <v>4.0</v>
      </c>
      <c r="D131" s="129">
        <v>9.0</v>
      </c>
      <c r="E131" s="130">
        <v>2.4</v>
      </c>
      <c r="F131" s="38"/>
      <c r="I131" s="53">
        <v>145.0</v>
      </c>
      <c r="K131" s="53">
        <v>7.4</v>
      </c>
      <c r="L131" s="53">
        <v>21.1</v>
      </c>
      <c r="M131" s="53">
        <v>10.0</v>
      </c>
      <c r="N131" s="53">
        <v>10.0</v>
      </c>
      <c r="O131" s="53">
        <v>10.0</v>
      </c>
      <c r="P131" s="53">
        <v>5.0</v>
      </c>
      <c r="Q131" s="53">
        <v>5.0</v>
      </c>
      <c r="R131" s="53">
        <v>10.0</v>
      </c>
      <c r="S131" s="29"/>
    </row>
    <row r="132" ht="14.25" customHeight="1">
      <c r="A132" s="129">
        <v>127.0</v>
      </c>
      <c r="B132" s="129">
        <v>17.0</v>
      </c>
      <c r="C132" s="129">
        <v>4.0</v>
      </c>
      <c r="D132" s="129">
        <v>10.0</v>
      </c>
      <c r="E132" s="130">
        <v>2.0</v>
      </c>
      <c r="F132" s="38"/>
      <c r="I132" s="53">
        <v>144.0</v>
      </c>
      <c r="K132" s="53">
        <v>6.0</v>
      </c>
      <c r="L132" s="53">
        <v>26.7</v>
      </c>
      <c r="M132" s="53">
        <v>10.0</v>
      </c>
      <c r="N132" s="53">
        <v>10.0</v>
      </c>
      <c r="O132" s="53">
        <v>10.0</v>
      </c>
      <c r="P132" s="53">
        <v>5.0</v>
      </c>
      <c r="Q132" s="53">
        <v>5.0</v>
      </c>
      <c r="R132" s="53">
        <v>10.0</v>
      </c>
      <c r="S132" s="29"/>
    </row>
    <row r="133" ht="14.25" customHeight="1">
      <c r="A133" s="129">
        <v>128.0</v>
      </c>
      <c r="B133" s="129">
        <v>8.0</v>
      </c>
      <c r="C133" s="129">
        <v>4.0</v>
      </c>
      <c r="D133" s="129">
        <v>11.0</v>
      </c>
      <c r="E133" s="130">
        <v>2.3</v>
      </c>
      <c r="F133" s="38"/>
      <c r="I133" s="53">
        <v>143.0</v>
      </c>
      <c r="K133" s="53">
        <v>7.9</v>
      </c>
      <c r="L133" s="53">
        <v>30.2</v>
      </c>
      <c r="M133" s="53">
        <v>10.0</v>
      </c>
      <c r="N133" s="53">
        <v>10.0</v>
      </c>
      <c r="O133" s="53">
        <v>10.0</v>
      </c>
      <c r="P133" s="53">
        <v>5.0</v>
      </c>
      <c r="Q133" s="53">
        <v>5.0</v>
      </c>
      <c r="R133" s="53">
        <v>10.0</v>
      </c>
      <c r="S133" s="29"/>
    </row>
    <row r="134" ht="14.25" customHeight="1">
      <c r="A134" s="129">
        <v>129.0</v>
      </c>
      <c r="B134" s="129">
        <v>14.0</v>
      </c>
      <c r="C134" s="129">
        <v>4.0</v>
      </c>
      <c r="D134" s="129">
        <v>12.0</v>
      </c>
      <c r="E134" s="130">
        <v>2.4</v>
      </c>
      <c r="F134" s="38"/>
      <c r="I134" s="53">
        <v>142.0</v>
      </c>
      <c r="K134" s="53">
        <v>7.5</v>
      </c>
      <c r="L134" s="53">
        <v>29.3</v>
      </c>
      <c r="M134" s="53">
        <v>10.0</v>
      </c>
      <c r="N134" s="53">
        <v>10.0</v>
      </c>
      <c r="O134" s="53">
        <v>10.0</v>
      </c>
      <c r="P134" s="53">
        <v>5.0</v>
      </c>
      <c r="Q134" s="53">
        <v>5.0</v>
      </c>
      <c r="R134" s="53">
        <v>10.0</v>
      </c>
      <c r="S134" s="29"/>
    </row>
    <row r="135" ht="14.25" customHeight="1">
      <c r="A135" s="129">
        <v>130.0</v>
      </c>
      <c r="B135" s="129">
        <v>2.0</v>
      </c>
      <c r="C135" s="129">
        <v>4.0</v>
      </c>
      <c r="D135" s="129">
        <v>13.0</v>
      </c>
      <c r="E135" s="130">
        <v>2.7</v>
      </c>
      <c r="F135" s="38"/>
      <c r="I135" s="53">
        <v>141.0</v>
      </c>
      <c r="K135" s="53">
        <v>7.8</v>
      </c>
      <c r="L135" s="53">
        <v>31.1</v>
      </c>
      <c r="M135" s="53">
        <v>10.0</v>
      </c>
      <c r="N135" s="53">
        <v>6.0</v>
      </c>
      <c r="O135" s="53">
        <v>8.0</v>
      </c>
      <c r="P135" s="53">
        <v>5.0</v>
      </c>
      <c r="Q135" s="53">
        <v>5.0</v>
      </c>
      <c r="R135" s="53">
        <v>15.0</v>
      </c>
      <c r="S135" s="29"/>
    </row>
    <row r="136" ht="14.25" customHeight="1">
      <c r="A136" s="129">
        <v>131.0</v>
      </c>
      <c r="B136" s="129">
        <v>38.0</v>
      </c>
      <c r="C136" s="129">
        <v>4.0</v>
      </c>
      <c r="D136" s="129">
        <v>14.0</v>
      </c>
      <c r="E136" s="130">
        <v>2.8</v>
      </c>
      <c r="F136" s="38"/>
      <c r="I136" s="53">
        <v>140.0</v>
      </c>
      <c r="K136" s="53">
        <v>7.8</v>
      </c>
      <c r="L136" s="53">
        <v>28.4</v>
      </c>
      <c r="M136" s="53">
        <v>6.0</v>
      </c>
      <c r="N136" s="53">
        <v>10.0</v>
      </c>
      <c r="O136" s="53">
        <v>10.0</v>
      </c>
      <c r="P136" s="53">
        <v>5.0</v>
      </c>
      <c r="Q136" s="53">
        <v>5.0</v>
      </c>
      <c r="R136" s="53">
        <v>20.0</v>
      </c>
      <c r="S136" s="29"/>
    </row>
    <row r="137" ht="14.25" customHeight="1">
      <c r="A137" s="129">
        <v>132.0</v>
      </c>
      <c r="B137" s="129">
        <v>27.0</v>
      </c>
      <c r="C137" s="129">
        <v>4.0</v>
      </c>
      <c r="D137" s="129">
        <v>15.0</v>
      </c>
      <c r="E137" s="130">
        <v>2.7</v>
      </c>
      <c r="F137" s="38"/>
      <c r="I137" s="53">
        <v>139.0</v>
      </c>
      <c r="K137" s="53">
        <v>9.1</v>
      </c>
      <c r="L137" s="53">
        <v>30.4</v>
      </c>
      <c r="M137" s="53">
        <v>10.0</v>
      </c>
      <c r="N137" s="53">
        <v>10.0</v>
      </c>
      <c r="O137" s="53">
        <v>10.0</v>
      </c>
      <c r="P137" s="53">
        <v>5.0</v>
      </c>
      <c r="Q137" s="53">
        <v>5.0</v>
      </c>
      <c r="R137" s="53">
        <v>20.0</v>
      </c>
      <c r="S137" s="29"/>
    </row>
    <row r="138" ht="14.25" customHeight="1">
      <c r="A138" s="129">
        <v>133.0</v>
      </c>
      <c r="B138" s="129">
        <v>33.0</v>
      </c>
      <c r="C138" s="129">
        <v>4.0</v>
      </c>
      <c r="D138" s="129">
        <v>16.0</v>
      </c>
      <c r="E138" s="130">
        <v>2.4</v>
      </c>
      <c r="F138" s="38"/>
      <c r="I138" s="53">
        <v>138.0</v>
      </c>
      <c r="K138" s="53">
        <v>7.3</v>
      </c>
      <c r="L138" s="53">
        <v>28.5</v>
      </c>
      <c r="M138" s="53">
        <v>10.0</v>
      </c>
      <c r="N138" s="53">
        <v>10.0</v>
      </c>
      <c r="O138" s="53">
        <v>10.0</v>
      </c>
      <c r="P138" s="53">
        <v>5.0</v>
      </c>
      <c r="Q138" s="53">
        <v>5.0</v>
      </c>
      <c r="R138" s="53">
        <v>20.0</v>
      </c>
      <c r="S138" s="29"/>
    </row>
    <row r="139" ht="14.25" customHeight="1">
      <c r="A139" s="129">
        <v>134.0</v>
      </c>
      <c r="B139" s="129">
        <v>31.0</v>
      </c>
      <c r="C139" s="129">
        <v>4.0</v>
      </c>
      <c r="D139" s="129">
        <v>17.0</v>
      </c>
      <c r="E139" s="130">
        <v>1.9</v>
      </c>
      <c r="F139" s="38"/>
      <c r="I139" s="53">
        <v>137.0</v>
      </c>
      <c r="K139" s="53">
        <v>7.1</v>
      </c>
      <c r="L139" s="53">
        <v>24.1</v>
      </c>
      <c r="M139" s="53">
        <v>10.0</v>
      </c>
      <c r="N139" s="53">
        <v>10.0</v>
      </c>
      <c r="O139" s="53">
        <v>10.0</v>
      </c>
      <c r="P139" s="53">
        <v>5.0</v>
      </c>
      <c r="Q139" s="53">
        <v>5.0</v>
      </c>
      <c r="R139" s="53">
        <v>20.0</v>
      </c>
      <c r="S139" s="29"/>
    </row>
    <row r="140" ht="14.25" customHeight="1">
      <c r="A140" s="129">
        <v>135.0</v>
      </c>
      <c r="B140" s="129">
        <v>16.0</v>
      </c>
      <c r="C140" s="129">
        <v>4.0</v>
      </c>
      <c r="D140" s="129">
        <v>18.0</v>
      </c>
      <c r="E140" s="130">
        <v>2.8</v>
      </c>
      <c r="F140" s="38"/>
      <c r="I140" s="53">
        <v>136.0</v>
      </c>
      <c r="K140" s="53">
        <v>10.3</v>
      </c>
      <c r="L140" s="53">
        <v>36.2</v>
      </c>
      <c r="M140" s="53">
        <v>10.0</v>
      </c>
      <c r="N140" s="53">
        <v>10.0</v>
      </c>
      <c r="O140" s="53">
        <v>10.0</v>
      </c>
      <c r="P140" s="53">
        <v>5.0</v>
      </c>
      <c r="Q140" s="53">
        <v>5.0</v>
      </c>
      <c r="R140" s="53">
        <v>15.0</v>
      </c>
      <c r="S140" s="29"/>
    </row>
    <row r="141" ht="14.25" customHeight="1">
      <c r="A141" s="129">
        <v>136.0</v>
      </c>
      <c r="B141" s="129">
        <v>11.0</v>
      </c>
      <c r="C141" s="129">
        <v>4.0</v>
      </c>
      <c r="D141" s="129">
        <v>19.0</v>
      </c>
      <c r="E141" s="130">
        <v>2.8</v>
      </c>
      <c r="F141" s="38"/>
      <c r="I141" s="53">
        <v>135.0</v>
      </c>
      <c r="K141" s="53">
        <v>9.3</v>
      </c>
      <c r="L141" s="53">
        <v>36.0</v>
      </c>
      <c r="M141" s="53">
        <v>6.0</v>
      </c>
      <c r="N141" s="53">
        <v>6.0</v>
      </c>
      <c r="O141" s="53">
        <v>10.0</v>
      </c>
      <c r="P141" s="53">
        <v>5.0</v>
      </c>
      <c r="Q141" s="53">
        <v>5.0</v>
      </c>
      <c r="R141" s="53">
        <v>20.0</v>
      </c>
      <c r="S141" s="29"/>
    </row>
    <row r="142" ht="14.25" customHeight="1">
      <c r="A142" s="129">
        <v>137.0</v>
      </c>
      <c r="B142" s="129">
        <v>21.0</v>
      </c>
      <c r="C142" s="129">
        <v>4.0</v>
      </c>
      <c r="D142" s="129">
        <v>20.0</v>
      </c>
      <c r="E142" s="130">
        <v>3.2</v>
      </c>
      <c r="F142" s="38"/>
      <c r="I142" s="53">
        <v>134.0</v>
      </c>
      <c r="K142" s="53">
        <v>9.2</v>
      </c>
      <c r="L142" s="53">
        <v>39.1</v>
      </c>
      <c r="M142" s="53">
        <v>10.0</v>
      </c>
      <c r="N142" s="53">
        <v>10.0</v>
      </c>
      <c r="O142" s="53">
        <v>10.0</v>
      </c>
      <c r="P142" s="53">
        <v>5.0</v>
      </c>
      <c r="Q142" s="53">
        <v>5.0</v>
      </c>
      <c r="R142" s="53">
        <v>20.0</v>
      </c>
      <c r="S142" s="29"/>
    </row>
    <row r="143" ht="14.25" customHeight="1">
      <c r="A143" s="129">
        <v>138.0</v>
      </c>
      <c r="B143" s="129">
        <v>12.0</v>
      </c>
      <c r="C143" s="129">
        <v>4.0</v>
      </c>
      <c r="D143" s="129">
        <v>21.0</v>
      </c>
      <c r="E143" s="130">
        <v>4.3</v>
      </c>
      <c r="F143" s="38"/>
      <c r="I143" s="53">
        <v>133.0</v>
      </c>
      <c r="K143" s="53">
        <v>9.3</v>
      </c>
      <c r="L143" s="53">
        <v>41.5</v>
      </c>
      <c r="M143" s="53">
        <v>10.0</v>
      </c>
      <c r="N143" s="53">
        <v>10.0</v>
      </c>
      <c r="O143" s="53">
        <v>10.0</v>
      </c>
      <c r="P143" s="53">
        <v>5.0</v>
      </c>
      <c r="Q143" s="53">
        <v>5.0</v>
      </c>
      <c r="R143" s="53">
        <v>20.0</v>
      </c>
      <c r="S143" s="29"/>
    </row>
    <row r="144" ht="14.25" customHeight="1">
      <c r="A144" s="129">
        <v>139.0</v>
      </c>
      <c r="B144" s="129">
        <v>24.0</v>
      </c>
      <c r="C144" s="129">
        <v>4.0</v>
      </c>
      <c r="D144" s="129">
        <v>22.0</v>
      </c>
      <c r="E144" s="130">
        <v>3.1</v>
      </c>
      <c r="F144" s="38"/>
      <c r="I144" s="53">
        <v>132.0</v>
      </c>
      <c r="K144" s="53">
        <v>8.0</v>
      </c>
      <c r="L144" s="53">
        <v>35.5</v>
      </c>
      <c r="M144" s="53">
        <v>10.0</v>
      </c>
      <c r="N144" s="53">
        <v>10.0</v>
      </c>
      <c r="O144" s="53">
        <v>10.0</v>
      </c>
      <c r="P144" s="53">
        <v>5.0</v>
      </c>
      <c r="Q144" s="53">
        <v>5.0</v>
      </c>
      <c r="R144" s="53">
        <v>20.0</v>
      </c>
      <c r="S144" s="29"/>
    </row>
    <row r="145" ht="14.25" customHeight="1">
      <c r="A145" s="129">
        <v>140.0</v>
      </c>
      <c r="B145" s="129">
        <v>3.0</v>
      </c>
      <c r="C145" s="129">
        <v>4.0</v>
      </c>
      <c r="D145" s="129">
        <v>23.0</v>
      </c>
      <c r="E145" s="130">
        <v>2.7</v>
      </c>
      <c r="F145" s="38"/>
      <c r="I145" s="53">
        <v>131.0</v>
      </c>
      <c r="K145" s="53">
        <v>7.4</v>
      </c>
      <c r="L145" s="53">
        <v>35.1</v>
      </c>
      <c r="M145" s="53">
        <v>10.0</v>
      </c>
      <c r="N145" s="53">
        <v>10.0</v>
      </c>
      <c r="O145" s="53">
        <v>10.0</v>
      </c>
      <c r="P145" s="53">
        <v>5.0</v>
      </c>
      <c r="Q145" s="53">
        <v>5.0</v>
      </c>
      <c r="R145" s="53">
        <v>20.0</v>
      </c>
      <c r="S145" s="29"/>
    </row>
    <row r="146" ht="14.25" customHeight="1">
      <c r="A146" s="129">
        <v>141.0</v>
      </c>
      <c r="B146" s="129">
        <v>28.0</v>
      </c>
      <c r="C146" s="129">
        <v>4.0</v>
      </c>
      <c r="D146" s="129">
        <v>24.0</v>
      </c>
      <c r="E146" s="130">
        <v>2.7</v>
      </c>
      <c r="F146" s="38" t="s">
        <v>119</v>
      </c>
      <c r="I146" s="53">
        <v>130.0</v>
      </c>
      <c r="K146" s="53">
        <v>8.8</v>
      </c>
      <c r="L146" s="53">
        <v>29.3</v>
      </c>
      <c r="M146" s="53">
        <v>10.0</v>
      </c>
      <c r="N146" s="53">
        <v>10.0</v>
      </c>
      <c r="O146" s="53">
        <v>10.0</v>
      </c>
      <c r="P146" s="53">
        <v>5.0</v>
      </c>
      <c r="Q146" s="53">
        <v>5.0</v>
      </c>
      <c r="R146" s="53">
        <v>1.0</v>
      </c>
      <c r="S146" s="29"/>
      <c r="T146" s="53" t="s">
        <v>53</v>
      </c>
    </row>
    <row r="147" ht="14.25" customHeight="1">
      <c r="A147" s="129">
        <v>142.0</v>
      </c>
      <c r="B147" s="129">
        <v>15.0</v>
      </c>
      <c r="C147" s="129">
        <v>4.0</v>
      </c>
      <c r="D147" s="129">
        <v>25.0</v>
      </c>
      <c r="E147" s="130">
        <v>3.8</v>
      </c>
      <c r="F147" s="38"/>
      <c r="I147" s="53">
        <v>129.0</v>
      </c>
      <c r="K147" s="53">
        <v>9.4</v>
      </c>
      <c r="L147" s="53">
        <v>45.0</v>
      </c>
      <c r="M147" s="53">
        <v>6.0</v>
      </c>
      <c r="N147" s="53">
        <v>8.0</v>
      </c>
      <c r="O147" s="53">
        <v>10.0</v>
      </c>
      <c r="P147" s="53">
        <v>5.0</v>
      </c>
      <c r="Q147" s="53">
        <v>5.0</v>
      </c>
      <c r="R147" s="53">
        <v>20.0</v>
      </c>
      <c r="S147" s="29"/>
    </row>
    <row r="148" ht="14.25" customHeight="1">
      <c r="A148" s="129">
        <v>143.0</v>
      </c>
      <c r="B148" s="129">
        <v>22.0</v>
      </c>
      <c r="C148" s="129">
        <v>4.0</v>
      </c>
      <c r="D148" s="129">
        <v>26.0</v>
      </c>
      <c r="E148" s="130">
        <v>3.1</v>
      </c>
      <c r="F148" s="38" t="s">
        <v>53</v>
      </c>
      <c r="I148" s="53">
        <v>128.0</v>
      </c>
      <c r="K148" s="53">
        <v>8.6</v>
      </c>
      <c r="L148" s="53">
        <v>28.2</v>
      </c>
      <c r="M148" s="53">
        <v>10.0</v>
      </c>
      <c r="N148" s="53">
        <v>10.0</v>
      </c>
      <c r="O148" s="53">
        <v>6.0</v>
      </c>
      <c r="P148" s="53">
        <v>5.0</v>
      </c>
      <c r="Q148" s="53">
        <v>5.0</v>
      </c>
      <c r="R148" s="53">
        <v>1.0</v>
      </c>
      <c r="S148" s="29"/>
      <c r="T148" s="53" t="s">
        <v>53</v>
      </c>
    </row>
    <row r="149" ht="14.25" customHeight="1">
      <c r="A149" s="129">
        <v>144.0</v>
      </c>
      <c r="B149" s="129">
        <v>23.0</v>
      </c>
      <c r="C149" s="129">
        <v>4.0</v>
      </c>
      <c r="D149" s="129">
        <v>27.0</v>
      </c>
      <c r="E149" s="130">
        <v>3.5</v>
      </c>
      <c r="F149" s="38" t="s">
        <v>85</v>
      </c>
      <c r="I149" s="53">
        <v>127.0</v>
      </c>
      <c r="K149" s="53">
        <v>9.0</v>
      </c>
      <c r="L149" s="53">
        <v>46.2</v>
      </c>
      <c r="M149" s="53">
        <v>2.0</v>
      </c>
      <c r="N149" s="53">
        <v>1.0</v>
      </c>
      <c r="O149" s="53">
        <v>10.0</v>
      </c>
      <c r="P149" s="53">
        <v>5.0</v>
      </c>
      <c r="Q149" s="53">
        <v>5.0</v>
      </c>
      <c r="R149" s="53">
        <v>1.0</v>
      </c>
      <c r="S149" s="29"/>
    </row>
    <row r="150" ht="14.25" customHeight="1">
      <c r="A150" s="129">
        <v>145.0</v>
      </c>
      <c r="B150" s="129">
        <v>25.0</v>
      </c>
      <c r="C150" s="129">
        <v>4.0</v>
      </c>
      <c r="D150" s="129">
        <v>28.0</v>
      </c>
      <c r="E150" s="130">
        <v>3.2</v>
      </c>
      <c r="F150" s="38" t="s">
        <v>96</v>
      </c>
      <c r="I150" s="53">
        <v>126.0</v>
      </c>
      <c r="S150" s="29"/>
      <c r="T150" s="53" t="s">
        <v>151</v>
      </c>
    </row>
    <row r="151" ht="14.25" customHeight="1">
      <c r="A151" s="129">
        <v>146.0</v>
      </c>
      <c r="B151" s="129">
        <v>6.0</v>
      </c>
      <c r="C151" s="129">
        <v>4.0</v>
      </c>
      <c r="D151" s="129">
        <v>29.0</v>
      </c>
      <c r="E151" s="130">
        <v>3.4</v>
      </c>
      <c r="F151" s="38"/>
      <c r="I151" s="53">
        <v>125.0</v>
      </c>
      <c r="K151" s="53">
        <v>8.4</v>
      </c>
      <c r="L151" s="53">
        <v>48.0</v>
      </c>
      <c r="M151" s="53">
        <v>10.0</v>
      </c>
      <c r="N151" s="53">
        <v>10.0</v>
      </c>
      <c r="O151" s="53">
        <v>10.0</v>
      </c>
      <c r="P151" s="53">
        <v>5.0</v>
      </c>
      <c r="Q151" s="53">
        <v>5.0</v>
      </c>
      <c r="R151" s="53">
        <v>20.0</v>
      </c>
      <c r="S151" s="29"/>
    </row>
    <row r="152" ht="14.25" customHeight="1">
      <c r="A152" s="129">
        <v>147.0</v>
      </c>
      <c r="B152" s="129">
        <v>26.0</v>
      </c>
      <c r="C152" s="129">
        <v>4.0</v>
      </c>
      <c r="D152" s="129">
        <v>30.0</v>
      </c>
      <c r="E152" s="130">
        <v>2.9</v>
      </c>
      <c r="F152" s="38"/>
      <c r="I152" s="53">
        <v>124.0</v>
      </c>
      <c r="K152" s="53">
        <v>6.8</v>
      </c>
      <c r="L152" s="53">
        <v>41.0</v>
      </c>
      <c r="M152" s="53">
        <v>6.0</v>
      </c>
      <c r="N152" s="53">
        <v>6.0</v>
      </c>
      <c r="O152" s="53">
        <v>8.0</v>
      </c>
      <c r="P152" s="53">
        <v>5.0</v>
      </c>
      <c r="Q152" s="53">
        <v>5.0</v>
      </c>
      <c r="R152" s="53">
        <v>10.0</v>
      </c>
      <c r="S152" s="29"/>
    </row>
    <row r="153" ht="14.25" customHeight="1">
      <c r="A153" s="129">
        <v>148.0</v>
      </c>
      <c r="B153" s="129">
        <v>34.0</v>
      </c>
      <c r="C153" s="129">
        <v>4.0</v>
      </c>
      <c r="D153" s="129">
        <v>31.0</v>
      </c>
      <c r="E153" s="130">
        <v>2.3</v>
      </c>
      <c r="F153" s="38"/>
      <c r="I153" s="53">
        <v>123.0</v>
      </c>
      <c r="K153" s="53">
        <v>6.5</v>
      </c>
      <c r="L153" s="53">
        <v>31.0</v>
      </c>
      <c r="M153" s="53">
        <v>10.0</v>
      </c>
      <c r="N153" s="53">
        <v>10.0</v>
      </c>
      <c r="O153" s="53">
        <v>8.0</v>
      </c>
      <c r="P153" s="53">
        <v>5.0</v>
      </c>
      <c r="Q153" s="53">
        <v>5.0</v>
      </c>
      <c r="R153" s="53">
        <v>10.0</v>
      </c>
      <c r="S153" s="29"/>
      <c r="T153" s="53" t="s">
        <v>55</v>
      </c>
    </row>
    <row r="154" ht="14.25" customHeight="1">
      <c r="A154" s="129">
        <v>149.0</v>
      </c>
      <c r="B154" s="129">
        <v>37.0</v>
      </c>
      <c r="C154" s="129">
        <v>4.0</v>
      </c>
      <c r="D154" s="129">
        <v>32.0</v>
      </c>
      <c r="E154" s="130">
        <v>2.3</v>
      </c>
      <c r="F154" s="38"/>
      <c r="I154" s="53">
        <v>122.0</v>
      </c>
      <c r="K154" s="53">
        <v>7.7</v>
      </c>
      <c r="L154" s="53">
        <v>30.2</v>
      </c>
      <c r="M154" s="53">
        <v>10.0</v>
      </c>
      <c r="N154" s="53">
        <v>10.0</v>
      </c>
      <c r="O154" s="53">
        <v>8.0</v>
      </c>
      <c r="P154" s="53">
        <v>5.0</v>
      </c>
      <c r="Q154" s="53">
        <v>5.0</v>
      </c>
      <c r="R154" s="53">
        <v>1.0</v>
      </c>
      <c r="S154" s="29"/>
    </row>
    <row r="155" ht="14.25" customHeight="1">
      <c r="A155" s="129">
        <v>150.0</v>
      </c>
      <c r="B155" s="129">
        <v>18.0</v>
      </c>
      <c r="C155" s="129">
        <v>4.0</v>
      </c>
      <c r="D155" s="129">
        <v>33.0</v>
      </c>
      <c r="E155" s="130">
        <v>1.8</v>
      </c>
      <c r="F155" s="38"/>
      <c r="I155" s="53">
        <v>121.0</v>
      </c>
      <c r="K155" s="53">
        <v>6.0</v>
      </c>
      <c r="L155" s="53">
        <v>24.5</v>
      </c>
      <c r="M155" s="53">
        <v>10.0</v>
      </c>
      <c r="N155" s="53">
        <v>10.0</v>
      </c>
      <c r="O155" s="53">
        <v>10.0</v>
      </c>
      <c r="P155" s="53">
        <v>5.0</v>
      </c>
      <c r="Q155" s="53">
        <v>5.0</v>
      </c>
      <c r="R155" s="53">
        <v>20.0</v>
      </c>
      <c r="S155" s="29"/>
    </row>
    <row r="156" ht="14.25" customHeight="1">
      <c r="A156" s="129">
        <v>151.0</v>
      </c>
      <c r="B156" s="129">
        <v>13.0</v>
      </c>
      <c r="C156" s="129">
        <v>4.0</v>
      </c>
      <c r="D156" s="129">
        <v>34.0</v>
      </c>
      <c r="E156" s="130">
        <v>2.8</v>
      </c>
      <c r="F156" s="38"/>
      <c r="I156" s="53">
        <v>120.0</v>
      </c>
      <c r="K156" s="53">
        <v>7.6</v>
      </c>
      <c r="L156" s="53">
        <v>36.5</v>
      </c>
      <c r="M156" s="53">
        <v>10.0</v>
      </c>
      <c r="N156" s="53">
        <v>10.0</v>
      </c>
      <c r="O156" s="53">
        <v>10.0</v>
      </c>
      <c r="P156" s="53">
        <v>5.0</v>
      </c>
      <c r="Q156" s="53">
        <v>5.0</v>
      </c>
      <c r="R156" s="53">
        <v>20.0</v>
      </c>
      <c r="S156" s="29"/>
    </row>
    <row r="157" ht="14.25" customHeight="1">
      <c r="A157" s="129">
        <v>152.0</v>
      </c>
      <c r="B157" s="129">
        <v>20.0</v>
      </c>
      <c r="C157" s="129">
        <v>4.0</v>
      </c>
      <c r="D157" s="129">
        <v>35.0</v>
      </c>
      <c r="E157" s="130">
        <v>2.8</v>
      </c>
      <c r="F157" s="38"/>
      <c r="I157" s="53">
        <v>119.0</v>
      </c>
      <c r="K157" s="53">
        <v>8.3</v>
      </c>
      <c r="L157" s="53">
        <v>35.8</v>
      </c>
      <c r="M157" s="53">
        <v>10.0</v>
      </c>
      <c r="N157" s="53">
        <v>10.0</v>
      </c>
      <c r="O157" s="53">
        <v>10.0</v>
      </c>
      <c r="P157" s="53">
        <v>5.0</v>
      </c>
      <c r="Q157" s="53">
        <v>5.0</v>
      </c>
      <c r="R157" s="53">
        <v>10.0</v>
      </c>
      <c r="S157" s="29"/>
    </row>
    <row r="158" ht="14.25" customHeight="1">
      <c r="A158" s="129">
        <v>153.0</v>
      </c>
      <c r="B158" s="129">
        <v>30.0</v>
      </c>
      <c r="C158" s="129">
        <v>4.0</v>
      </c>
      <c r="D158" s="129">
        <v>36.0</v>
      </c>
      <c r="E158" s="130">
        <v>2.8</v>
      </c>
      <c r="F158" s="38"/>
      <c r="I158" s="53">
        <v>118.0</v>
      </c>
      <c r="K158" s="53">
        <v>8.2</v>
      </c>
      <c r="L158" s="53">
        <v>37.9</v>
      </c>
      <c r="M158" s="53">
        <v>10.0</v>
      </c>
      <c r="N158" s="53">
        <v>10.0</v>
      </c>
      <c r="O158" s="53">
        <v>10.0</v>
      </c>
      <c r="P158" s="53">
        <v>5.0</v>
      </c>
      <c r="Q158" s="53">
        <v>5.0</v>
      </c>
      <c r="R158" s="53">
        <v>10.0</v>
      </c>
      <c r="S158" s="29"/>
      <c r="T158" s="53" t="s">
        <v>55</v>
      </c>
    </row>
    <row r="159" ht="14.25" customHeight="1">
      <c r="A159" s="129">
        <v>154.0</v>
      </c>
      <c r="B159" s="129">
        <v>10.0</v>
      </c>
      <c r="C159" s="129">
        <v>4.0</v>
      </c>
      <c r="D159" s="129">
        <v>37.0</v>
      </c>
      <c r="E159" s="130">
        <v>3.1</v>
      </c>
      <c r="F159" s="38"/>
      <c r="I159" s="53">
        <v>117.0</v>
      </c>
      <c r="K159" s="53">
        <v>9.8</v>
      </c>
      <c r="L159" s="53">
        <v>35.5</v>
      </c>
      <c r="M159" s="53">
        <v>10.0</v>
      </c>
      <c r="N159" s="53">
        <v>10.0</v>
      </c>
      <c r="O159" s="53">
        <v>10.0</v>
      </c>
      <c r="P159" s="53">
        <v>5.0</v>
      </c>
      <c r="Q159" s="53">
        <v>5.0</v>
      </c>
      <c r="R159" s="53">
        <v>10.0</v>
      </c>
      <c r="S159" s="29"/>
    </row>
    <row r="160" ht="14.25" customHeight="1">
      <c r="A160" s="129">
        <v>155.0</v>
      </c>
      <c r="B160" s="129">
        <v>32.0</v>
      </c>
      <c r="C160" s="129">
        <v>4.0</v>
      </c>
      <c r="D160" s="129">
        <v>38.0</v>
      </c>
      <c r="E160" s="130">
        <v>3.0</v>
      </c>
      <c r="F160" s="38"/>
      <c r="I160" s="53">
        <v>116.0</v>
      </c>
      <c r="K160" s="53">
        <v>4.4</v>
      </c>
      <c r="L160" s="53">
        <v>14.0</v>
      </c>
      <c r="M160" s="53">
        <v>10.0</v>
      </c>
      <c r="N160" s="53">
        <v>10.0</v>
      </c>
      <c r="O160" s="53">
        <v>10.0</v>
      </c>
      <c r="P160" s="53">
        <v>5.0</v>
      </c>
      <c r="Q160" s="53">
        <v>5.0</v>
      </c>
      <c r="R160" s="53">
        <v>20.0</v>
      </c>
      <c r="S160" s="29"/>
    </row>
    <row r="161" ht="14.25" customHeight="1">
      <c r="A161" s="129">
        <v>156.0</v>
      </c>
      <c r="B161" s="129">
        <v>39.0</v>
      </c>
      <c r="C161" s="129">
        <v>4.0</v>
      </c>
      <c r="D161" s="129">
        <v>39.0</v>
      </c>
      <c r="E161" s="130">
        <v>3.3</v>
      </c>
      <c r="F161" s="38"/>
      <c r="I161" s="53">
        <v>115.0</v>
      </c>
      <c r="K161" s="53">
        <v>8.1</v>
      </c>
      <c r="L161" s="53">
        <v>40.4</v>
      </c>
      <c r="M161" s="53">
        <v>10.0</v>
      </c>
      <c r="N161" s="53">
        <v>10.0</v>
      </c>
      <c r="O161" s="53">
        <v>10.0</v>
      </c>
      <c r="P161" s="53">
        <v>5.0</v>
      </c>
      <c r="Q161" s="53">
        <v>5.0</v>
      </c>
      <c r="R161" s="53">
        <v>20.0</v>
      </c>
      <c r="S161" s="29"/>
    </row>
    <row r="162" ht="14.25" customHeight="1">
      <c r="A162" s="129">
        <v>157.0</v>
      </c>
      <c r="B162" s="129">
        <v>5.0</v>
      </c>
      <c r="C162" s="129">
        <v>5.0</v>
      </c>
      <c r="D162" s="129">
        <v>1.0</v>
      </c>
      <c r="E162" s="130">
        <v>2.6</v>
      </c>
      <c r="F162" s="38"/>
      <c r="I162" s="53">
        <v>154.0</v>
      </c>
      <c r="K162" s="53">
        <v>9.0</v>
      </c>
      <c r="L162" s="53">
        <v>27.6</v>
      </c>
      <c r="M162" s="53">
        <v>10.0</v>
      </c>
      <c r="N162" s="53">
        <v>10.0</v>
      </c>
      <c r="O162" s="53">
        <v>10.0</v>
      </c>
      <c r="P162" s="53">
        <v>5.0</v>
      </c>
      <c r="Q162" s="53">
        <v>5.0</v>
      </c>
      <c r="R162" s="53">
        <v>20.0</v>
      </c>
      <c r="S162" s="29"/>
    </row>
    <row r="163" ht="14.25" customHeight="1">
      <c r="A163" s="129">
        <v>158.0</v>
      </c>
      <c r="B163" s="129">
        <v>17.0</v>
      </c>
      <c r="C163" s="129">
        <v>5.0</v>
      </c>
      <c r="D163" s="129">
        <v>2.0</v>
      </c>
      <c r="E163" s="130">
        <v>2.6</v>
      </c>
      <c r="F163" s="38"/>
      <c r="I163" s="53">
        <v>155.0</v>
      </c>
      <c r="K163" s="53">
        <v>9.4</v>
      </c>
      <c r="L163" s="53">
        <v>32.3</v>
      </c>
      <c r="M163" s="53">
        <v>6.0</v>
      </c>
      <c r="N163" s="53">
        <v>8.0</v>
      </c>
      <c r="O163" s="53">
        <v>10.0</v>
      </c>
      <c r="P163" s="53">
        <v>5.0</v>
      </c>
      <c r="Q163" s="53">
        <v>5.0</v>
      </c>
      <c r="R163" s="53">
        <v>20.0</v>
      </c>
      <c r="S163" s="29"/>
    </row>
    <row r="164" ht="14.25" customHeight="1">
      <c r="A164" s="129">
        <v>159.0</v>
      </c>
      <c r="B164" s="129">
        <v>32.0</v>
      </c>
      <c r="C164" s="129">
        <v>5.0</v>
      </c>
      <c r="D164" s="129">
        <v>3.0</v>
      </c>
      <c r="E164" s="130">
        <v>2.4</v>
      </c>
      <c r="F164" s="38"/>
      <c r="I164" s="53">
        <v>156.0</v>
      </c>
      <c r="K164" s="53">
        <v>9.5</v>
      </c>
      <c r="L164" s="53">
        <v>35.1</v>
      </c>
      <c r="M164" s="53">
        <v>10.0</v>
      </c>
      <c r="N164" s="53">
        <v>10.0</v>
      </c>
      <c r="O164" s="53">
        <v>10.0</v>
      </c>
      <c r="P164" s="53">
        <v>5.0</v>
      </c>
      <c r="Q164" s="53">
        <v>5.0</v>
      </c>
      <c r="R164" s="53">
        <v>20.0</v>
      </c>
      <c r="S164" s="29"/>
    </row>
    <row r="165" ht="14.25" customHeight="1">
      <c r="A165" s="129">
        <v>160.0</v>
      </c>
      <c r="B165" s="129">
        <v>3.0</v>
      </c>
      <c r="C165" s="129">
        <v>5.0</v>
      </c>
      <c r="D165" s="129">
        <v>4.0</v>
      </c>
      <c r="E165" s="130">
        <v>1.9</v>
      </c>
      <c r="F165" s="38"/>
      <c r="I165" s="53">
        <v>157.0</v>
      </c>
      <c r="K165" s="53">
        <v>7.1</v>
      </c>
      <c r="L165" s="53">
        <v>21.9</v>
      </c>
      <c r="M165" s="53">
        <v>10.0</v>
      </c>
      <c r="N165" s="53">
        <v>10.0</v>
      </c>
      <c r="O165" s="53">
        <v>10.0</v>
      </c>
      <c r="P165" s="53">
        <v>5.0</v>
      </c>
      <c r="Q165" s="53">
        <v>5.0</v>
      </c>
      <c r="R165" s="53">
        <v>10.0</v>
      </c>
      <c r="S165" s="29"/>
    </row>
    <row r="166" ht="14.25" customHeight="1">
      <c r="A166" s="129">
        <v>161.0</v>
      </c>
      <c r="B166" s="129">
        <v>21.0</v>
      </c>
      <c r="C166" s="129">
        <v>5.0</v>
      </c>
      <c r="D166" s="129">
        <v>5.0</v>
      </c>
      <c r="E166" s="130">
        <v>2.1</v>
      </c>
      <c r="F166" s="38"/>
      <c r="I166" s="53">
        <v>158.0</v>
      </c>
      <c r="K166" s="53">
        <v>8.6</v>
      </c>
      <c r="L166" s="53">
        <v>25.5</v>
      </c>
      <c r="M166" s="53">
        <v>10.0</v>
      </c>
      <c r="N166" s="53">
        <v>10.0</v>
      </c>
      <c r="O166" s="53">
        <v>10.0</v>
      </c>
      <c r="P166" s="53">
        <v>5.0</v>
      </c>
      <c r="Q166" s="53">
        <v>5.0</v>
      </c>
      <c r="R166" s="53">
        <v>10.0</v>
      </c>
      <c r="S166" s="29"/>
    </row>
    <row r="167" ht="14.25" customHeight="1">
      <c r="A167" s="129">
        <v>162.0</v>
      </c>
      <c r="B167" s="129">
        <v>2.0</v>
      </c>
      <c r="C167" s="129">
        <v>5.0</v>
      </c>
      <c r="D167" s="129">
        <v>6.0</v>
      </c>
      <c r="E167" s="130">
        <v>1.8</v>
      </c>
      <c r="F167" s="38"/>
      <c r="I167" s="53">
        <v>159.0</v>
      </c>
      <c r="K167" s="53">
        <v>7.4</v>
      </c>
      <c r="L167" s="53">
        <v>24.6</v>
      </c>
      <c r="M167" s="53">
        <v>6.0</v>
      </c>
      <c r="N167" s="53">
        <v>6.0</v>
      </c>
      <c r="O167" s="53">
        <v>8.0</v>
      </c>
      <c r="P167" s="53">
        <v>5.0</v>
      </c>
      <c r="Q167" s="53">
        <v>5.0</v>
      </c>
      <c r="R167" s="53">
        <v>10.0</v>
      </c>
      <c r="S167" s="29"/>
    </row>
    <row r="168" ht="14.25" customHeight="1">
      <c r="A168" s="129">
        <v>163.0</v>
      </c>
      <c r="B168" s="129">
        <v>6.0</v>
      </c>
      <c r="C168" s="129">
        <v>5.0</v>
      </c>
      <c r="D168" s="129">
        <v>7.0</v>
      </c>
      <c r="E168" s="130">
        <v>2.2</v>
      </c>
      <c r="F168" s="38"/>
      <c r="I168" s="53">
        <v>160.0</v>
      </c>
      <c r="K168" s="53">
        <v>7.6</v>
      </c>
      <c r="L168" s="53">
        <v>28.8</v>
      </c>
      <c r="M168" s="53">
        <v>10.0</v>
      </c>
      <c r="N168" s="53">
        <v>10.0</v>
      </c>
      <c r="O168" s="53">
        <v>10.0</v>
      </c>
      <c r="P168" s="53">
        <v>5.0</v>
      </c>
      <c r="Q168" s="53">
        <v>5.0</v>
      </c>
      <c r="R168" s="53">
        <v>10.0</v>
      </c>
      <c r="S168" s="29"/>
    </row>
    <row r="169" ht="14.25" customHeight="1">
      <c r="A169" s="129">
        <v>164.0</v>
      </c>
      <c r="B169" s="129">
        <v>8.0</v>
      </c>
      <c r="C169" s="129">
        <v>5.0</v>
      </c>
      <c r="D169" s="129">
        <v>8.0</v>
      </c>
      <c r="E169" s="130">
        <v>2.8</v>
      </c>
      <c r="F169" s="38"/>
      <c r="I169" s="53">
        <v>161.0</v>
      </c>
      <c r="K169" s="53">
        <v>8.4</v>
      </c>
      <c r="L169" s="53">
        <v>35.1</v>
      </c>
      <c r="M169" s="53">
        <v>6.0</v>
      </c>
      <c r="N169" s="53">
        <v>6.0</v>
      </c>
      <c r="O169" s="53">
        <v>10.0</v>
      </c>
      <c r="P169" s="53">
        <v>5.0</v>
      </c>
      <c r="Q169" s="53">
        <v>5.0</v>
      </c>
      <c r="R169" s="53">
        <v>10.0</v>
      </c>
      <c r="S169" s="29"/>
    </row>
    <row r="170" ht="14.25" customHeight="1">
      <c r="A170" s="129">
        <v>165.0</v>
      </c>
      <c r="B170" s="129">
        <v>9.0</v>
      </c>
      <c r="C170" s="129">
        <v>5.0</v>
      </c>
      <c r="D170" s="129">
        <v>9.0</v>
      </c>
      <c r="E170" s="130">
        <v>2.4</v>
      </c>
      <c r="F170" s="38"/>
      <c r="I170" s="53">
        <v>162.0</v>
      </c>
      <c r="K170" s="53">
        <v>8.4</v>
      </c>
      <c r="L170" s="53">
        <v>29.8</v>
      </c>
      <c r="M170" s="53">
        <v>10.0</v>
      </c>
      <c r="N170" s="53">
        <v>10.0</v>
      </c>
      <c r="O170" s="53">
        <v>10.0</v>
      </c>
      <c r="P170" s="53">
        <v>5.0</v>
      </c>
      <c r="Q170" s="53">
        <v>5.0</v>
      </c>
      <c r="R170" s="53">
        <v>20.0</v>
      </c>
      <c r="S170" s="29"/>
    </row>
    <row r="171" ht="14.25" customHeight="1">
      <c r="A171" s="129">
        <v>166.0</v>
      </c>
      <c r="B171" s="129">
        <v>33.0</v>
      </c>
      <c r="C171" s="129">
        <v>5.0</v>
      </c>
      <c r="D171" s="129">
        <v>10.0</v>
      </c>
      <c r="E171" s="130">
        <v>3.1</v>
      </c>
      <c r="F171" s="38"/>
      <c r="I171" s="53">
        <v>163.0</v>
      </c>
      <c r="K171" s="53">
        <v>9.3</v>
      </c>
      <c r="L171" s="53">
        <v>34.4</v>
      </c>
      <c r="M171" s="53">
        <v>10.0</v>
      </c>
      <c r="N171" s="53">
        <v>10.0</v>
      </c>
      <c r="O171" s="53">
        <v>10.0</v>
      </c>
      <c r="P171" s="53">
        <v>5.0</v>
      </c>
      <c r="Q171" s="53">
        <v>5.0</v>
      </c>
      <c r="R171" s="53">
        <v>20.0</v>
      </c>
      <c r="S171" s="29"/>
    </row>
    <row r="172" ht="14.25" customHeight="1">
      <c r="A172" s="129">
        <v>167.0</v>
      </c>
      <c r="B172" s="129">
        <v>5.0</v>
      </c>
      <c r="C172" s="129">
        <v>5.0</v>
      </c>
      <c r="D172" s="129">
        <v>11.0</v>
      </c>
      <c r="E172" s="130">
        <v>2.5</v>
      </c>
      <c r="F172" s="38"/>
      <c r="I172" s="53">
        <v>164.0</v>
      </c>
      <c r="K172" s="53">
        <v>7.0</v>
      </c>
      <c r="L172" s="53">
        <v>30.4</v>
      </c>
      <c r="M172" s="53">
        <v>10.0</v>
      </c>
      <c r="N172" s="53">
        <v>10.0</v>
      </c>
      <c r="O172" s="53">
        <v>10.0</v>
      </c>
      <c r="P172" s="53">
        <v>5.0</v>
      </c>
      <c r="Q172" s="53">
        <v>5.0</v>
      </c>
      <c r="R172" s="53">
        <v>1.0</v>
      </c>
      <c r="S172" s="29"/>
      <c r="T172" s="53" t="s">
        <v>55</v>
      </c>
    </row>
    <row r="173" ht="14.25" customHeight="1">
      <c r="A173" s="129">
        <v>168.0</v>
      </c>
      <c r="B173" s="129">
        <v>23.0</v>
      </c>
      <c r="C173" s="129">
        <v>5.0</v>
      </c>
      <c r="D173" s="129">
        <v>12.0</v>
      </c>
      <c r="E173" s="130">
        <v>2.1</v>
      </c>
      <c r="F173" s="38"/>
      <c r="I173" s="53">
        <v>165.0</v>
      </c>
      <c r="K173" s="53">
        <v>7.0</v>
      </c>
      <c r="L173" s="53">
        <v>28.8</v>
      </c>
      <c r="M173" s="53">
        <v>10.0</v>
      </c>
      <c r="N173" s="53">
        <v>10.0</v>
      </c>
      <c r="O173" s="53">
        <v>10.0</v>
      </c>
      <c r="P173" s="53">
        <v>5.0</v>
      </c>
      <c r="Q173" s="53">
        <v>5.0</v>
      </c>
      <c r="R173" s="53">
        <v>20.0</v>
      </c>
      <c r="S173" s="29"/>
    </row>
    <row r="174" ht="14.25" customHeight="1">
      <c r="A174" s="129">
        <v>169.0</v>
      </c>
      <c r="B174" s="129">
        <v>27.0</v>
      </c>
      <c r="C174" s="129">
        <v>5.0</v>
      </c>
      <c r="D174" s="129">
        <v>13.0</v>
      </c>
      <c r="E174" s="130">
        <v>2.8</v>
      </c>
      <c r="F174" s="38"/>
      <c r="I174" s="53">
        <v>166.0</v>
      </c>
      <c r="K174" s="53">
        <v>7.2</v>
      </c>
      <c r="L174" s="53">
        <v>26.0</v>
      </c>
      <c r="M174" s="53">
        <v>2.0</v>
      </c>
      <c r="N174" s="53">
        <v>1.0</v>
      </c>
      <c r="O174" s="53">
        <v>6.0</v>
      </c>
      <c r="P174" s="53">
        <v>5.0</v>
      </c>
      <c r="Q174" s="53">
        <v>5.0</v>
      </c>
      <c r="R174" s="53">
        <v>20.0</v>
      </c>
      <c r="S174" s="29"/>
    </row>
    <row r="175" ht="14.25" customHeight="1">
      <c r="A175" s="129">
        <v>170.0</v>
      </c>
      <c r="B175" s="129">
        <v>36.0</v>
      </c>
      <c r="C175" s="129">
        <v>5.0</v>
      </c>
      <c r="D175" s="129">
        <v>14.0</v>
      </c>
      <c r="E175" s="130">
        <v>4.0</v>
      </c>
      <c r="F175" s="38" t="s">
        <v>96</v>
      </c>
      <c r="I175" s="53">
        <v>167.0</v>
      </c>
      <c r="K175" s="53">
        <v>11.1</v>
      </c>
      <c r="L175" s="53">
        <v>38.0</v>
      </c>
      <c r="M175" s="53" t="s">
        <v>21</v>
      </c>
      <c r="N175" s="53" t="s">
        <v>21</v>
      </c>
      <c r="O175" s="53" t="s">
        <v>21</v>
      </c>
      <c r="P175" s="53" t="s">
        <v>21</v>
      </c>
      <c r="Q175" s="53" t="s">
        <v>21</v>
      </c>
      <c r="R175" s="53" t="s">
        <v>21</v>
      </c>
      <c r="S175" s="29"/>
      <c r="T175" s="53" t="s">
        <v>73</v>
      </c>
    </row>
    <row r="176" ht="14.25" customHeight="1">
      <c r="A176" s="129">
        <v>171.0</v>
      </c>
      <c r="B176" s="129">
        <v>26.0</v>
      </c>
      <c r="C176" s="129">
        <v>5.0</v>
      </c>
      <c r="D176" s="129">
        <v>15.0</v>
      </c>
      <c r="E176" s="130">
        <v>1.8</v>
      </c>
      <c r="F176" s="38"/>
      <c r="I176" s="53">
        <v>168.0</v>
      </c>
      <c r="K176" s="53">
        <v>4.9</v>
      </c>
      <c r="L176" s="53">
        <v>24.5</v>
      </c>
      <c r="M176" s="53">
        <v>10.0</v>
      </c>
      <c r="N176" s="53">
        <v>10.0</v>
      </c>
      <c r="O176" s="53">
        <v>10.0</v>
      </c>
      <c r="P176" s="53">
        <v>5.0</v>
      </c>
      <c r="Q176" s="53">
        <v>5.0</v>
      </c>
      <c r="R176" s="53">
        <v>10.0</v>
      </c>
      <c r="S176" s="29"/>
    </row>
    <row r="177" ht="14.25" customHeight="1">
      <c r="A177" s="129">
        <v>172.0</v>
      </c>
      <c r="B177" s="129">
        <v>28.0</v>
      </c>
      <c r="C177" s="129">
        <v>5.0</v>
      </c>
      <c r="D177" s="129">
        <v>16.0</v>
      </c>
      <c r="E177" s="130">
        <v>2.3</v>
      </c>
      <c r="F177" s="38"/>
      <c r="I177" s="53">
        <v>169.0</v>
      </c>
      <c r="K177" s="53">
        <v>6.3</v>
      </c>
      <c r="L177" s="53">
        <v>27.9</v>
      </c>
      <c r="M177" s="53">
        <v>10.0</v>
      </c>
      <c r="N177" s="53">
        <v>10.0</v>
      </c>
      <c r="O177" s="53">
        <v>10.0</v>
      </c>
      <c r="P177" s="53">
        <v>5.0</v>
      </c>
      <c r="Q177" s="53">
        <v>5.0</v>
      </c>
      <c r="R177" s="53">
        <v>10.0</v>
      </c>
      <c r="S177" s="29"/>
    </row>
    <row r="178" ht="14.25" customHeight="1">
      <c r="A178" s="129">
        <v>173.0</v>
      </c>
      <c r="B178" s="129">
        <v>19.0</v>
      </c>
      <c r="C178" s="129">
        <v>5.0</v>
      </c>
      <c r="D178" s="129">
        <v>17.0</v>
      </c>
      <c r="E178" s="130">
        <v>1.5</v>
      </c>
      <c r="F178" s="38"/>
      <c r="I178" s="53">
        <v>170.0</v>
      </c>
      <c r="K178" s="53">
        <v>6.3</v>
      </c>
      <c r="L178" s="53">
        <v>21.1</v>
      </c>
      <c r="M178" s="53">
        <v>10.0</v>
      </c>
      <c r="N178" s="53">
        <v>10.0</v>
      </c>
      <c r="O178" s="53">
        <v>10.0</v>
      </c>
      <c r="P178" s="53">
        <v>5.0</v>
      </c>
      <c r="Q178" s="53">
        <v>5.0</v>
      </c>
      <c r="R178" s="53">
        <v>10.0</v>
      </c>
      <c r="S178" s="29"/>
    </row>
    <row r="179" ht="14.25" customHeight="1">
      <c r="A179" s="129">
        <v>174.0</v>
      </c>
      <c r="B179" s="129">
        <v>39.0</v>
      </c>
      <c r="C179" s="129">
        <v>5.0</v>
      </c>
      <c r="D179" s="129">
        <v>18.0</v>
      </c>
      <c r="E179" s="130">
        <v>2.5</v>
      </c>
      <c r="F179" s="38"/>
      <c r="I179" s="53">
        <v>171.0</v>
      </c>
      <c r="K179" s="53">
        <v>7.9</v>
      </c>
      <c r="L179" s="53">
        <v>34.0</v>
      </c>
      <c r="M179" s="53">
        <v>10.0</v>
      </c>
      <c r="N179" s="53">
        <v>10.0</v>
      </c>
      <c r="O179" s="53">
        <v>10.0</v>
      </c>
      <c r="P179" s="53">
        <v>5.0</v>
      </c>
      <c r="Q179" s="53">
        <v>5.0</v>
      </c>
      <c r="R179" s="53">
        <v>20.0</v>
      </c>
      <c r="S179" s="29"/>
    </row>
    <row r="180" ht="14.25" customHeight="1">
      <c r="A180" s="129">
        <v>175.0</v>
      </c>
      <c r="B180" s="129">
        <v>13.0</v>
      </c>
      <c r="C180" s="129">
        <v>5.0</v>
      </c>
      <c r="D180" s="129">
        <v>19.0</v>
      </c>
      <c r="E180" s="130">
        <v>3.0</v>
      </c>
      <c r="F180" s="38"/>
      <c r="I180" s="53">
        <v>172.0</v>
      </c>
      <c r="K180" s="53">
        <v>8.4</v>
      </c>
      <c r="L180" s="53">
        <v>34.4</v>
      </c>
      <c r="M180" s="53">
        <v>10.0</v>
      </c>
      <c r="N180" s="53">
        <v>10.0</v>
      </c>
      <c r="O180" s="53">
        <v>10.0</v>
      </c>
      <c r="P180" s="53">
        <v>5.0</v>
      </c>
      <c r="Q180" s="53">
        <v>5.0</v>
      </c>
      <c r="R180" s="53">
        <v>10.0</v>
      </c>
      <c r="S180" s="29"/>
    </row>
    <row r="181" ht="14.25" customHeight="1">
      <c r="A181" s="129">
        <v>176.0</v>
      </c>
      <c r="B181" s="129">
        <v>29.0</v>
      </c>
      <c r="C181" s="129">
        <v>5.0</v>
      </c>
      <c r="D181" s="129">
        <v>20.0</v>
      </c>
      <c r="E181" s="130">
        <v>3.6</v>
      </c>
      <c r="F181" s="38"/>
      <c r="I181" s="53">
        <v>173.0</v>
      </c>
      <c r="K181" s="53">
        <v>8.0</v>
      </c>
      <c r="L181" s="53">
        <v>45.6</v>
      </c>
      <c r="M181" s="53">
        <v>10.0</v>
      </c>
      <c r="N181" s="53">
        <v>10.0</v>
      </c>
      <c r="O181" s="53">
        <v>10.0</v>
      </c>
      <c r="P181" s="53">
        <v>5.0</v>
      </c>
      <c r="Q181" s="53">
        <v>5.0</v>
      </c>
      <c r="R181" s="53">
        <v>20.0</v>
      </c>
      <c r="S181" s="29"/>
    </row>
    <row r="182" ht="14.25" customHeight="1">
      <c r="A182" s="129">
        <v>177.0</v>
      </c>
      <c r="B182" s="129">
        <v>31.0</v>
      </c>
      <c r="C182" s="129">
        <v>5.0</v>
      </c>
      <c r="D182" s="129">
        <v>21.0</v>
      </c>
      <c r="E182" s="130">
        <v>3.0</v>
      </c>
      <c r="F182" s="38"/>
      <c r="I182" s="53">
        <v>174.0</v>
      </c>
      <c r="K182" s="53">
        <v>7.6</v>
      </c>
      <c r="L182" s="53">
        <v>37.0</v>
      </c>
      <c r="M182" s="53">
        <v>10.0</v>
      </c>
      <c r="N182" s="53">
        <v>10.0</v>
      </c>
      <c r="O182" s="53">
        <v>10.0</v>
      </c>
      <c r="P182" s="53">
        <v>5.0</v>
      </c>
      <c r="Q182" s="53">
        <v>5.0</v>
      </c>
      <c r="R182" s="53">
        <v>10.0</v>
      </c>
      <c r="S182" s="29"/>
    </row>
    <row r="183" ht="14.25" customHeight="1">
      <c r="A183" s="129">
        <v>178.0</v>
      </c>
      <c r="B183" s="129">
        <v>1.0</v>
      </c>
      <c r="C183" s="129">
        <v>5.0</v>
      </c>
      <c r="D183" s="129">
        <v>22.0</v>
      </c>
      <c r="E183" s="130">
        <v>3.1</v>
      </c>
      <c r="F183" s="38"/>
      <c r="I183" s="53">
        <v>175.0</v>
      </c>
      <c r="K183" s="53">
        <v>8.6</v>
      </c>
      <c r="L183" s="53">
        <v>39.4</v>
      </c>
      <c r="M183" s="53">
        <v>10.0</v>
      </c>
      <c r="N183" s="53">
        <v>10.0</v>
      </c>
      <c r="O183" s="53">
        <v>10.0</v>
      </c>
      <c r="P183" s="53">
        <v>5.0</v>
      </c>
      <c r="Q183" s="53">
        <v>5.0</v>
      </c>
      <c r="R183" s="53">
        <v>10.0</v>
      </c>
      <c r="S183" s="29"/>
    </row>
    <row r="184" ht="14.25" customHeight="1">
      <c r="A184" s="129">
        <v>179.0</v>
      </c>
      <c r="B184" s="129">
        <v>35.0</v>
      </c>
      <c r="C184" s="129">
        <v>5.0</v>
      </c>
      <c r="D184" s="129">
        <v>23.0</v>
      </c>
      <c r="E184" s="130">
        <v>3.0</v>
      </c>
      <c r="F184" s="38"/>
      <c r="I184" s="53">
        <v>176.0</v>
      </c>
      <c r="K184" s="53">
        <v>9.2</v>
      </c>
      <c r="L184" s="53">
        <v>39.2</v>
      </c>
      <c r="M184" s="53">
        <v>10.0</v>
      </c>
      <c r="N184" s="53">
        <v>10.0</v>
      </c>
      <c r="O184" s="53">
        <v>10.0</v>
      </c>
      <c r="P184" s="53">
        <v>5.0</v>
      </c>
      <c r="Q184" s="53">
        <v>5.0</v>
      </c>
      <c r="R184" s="53">
        <v>20.0</v>
      </c>
      <c r="S184" s="29"/>
    </row>
    <row r="185" ht="14.25" customHeight="1">
      <c r="A185" s="129">
        <v>180.0</v>
      </c>
      <c r="B185" s="129">
        <v>14.0</v>
      </c>
      <c r="C185" s="129">
        <v>5.0</v>
      </c>
      <c r="D185" s="129">
        <v>24.0</v>
      </c>
      <c r="E185" s="130">
        <v>2.3</v>
      </c>
      <c r="F185" s="38" t="s">
        <v>53</v>
      </c>
      <c r="I185" s="53">
        <v>177.0</v>
      </c>
      <c r="K185" s="53">
        <v>8.1</v>
      </c>
      <c r="L185" s="53">
        <v>25.1</v>
      </c>
      <c r="M185" s="53">
        <v>10.0</v>
      </c>
      <c r="N185" s="53">
        <v>10.0</v>
      </c>
      <c r="O185" s="53">
        <v>10.0</v>
      </c>
      <c r="P185" s="53">
        <v>5.0</v>
      </c>
      <c r="Q185" s="53">
        <v>5.0</v>
      </c>
      <c r="R185" s="53">
        <v>1.0</v>
      </c>
      <c r="S185" s="29"/>
      <c r="T185" s="53" t="s">
        <v>55</v>
      </c>
    </row>
    <row r="186" ht="14.25" customHeight="1">
      <c r="A186" s="129">
        <v>181.0</v>
      </c>
      <c r="B186" s="129">
        <v>10.0</v>
      </c>
      <c r="C186" s="129">
        <v>5.0</v>
      </c>
      <c r="D186" s="129">
        <v>25.0</v>
      </c>
      <c r="E186" s="130">
        <v>1.7</v>
      </c>
      <c r="F186" s="38"/>
      <c r="I186" s="53">
        <v>178.0</v>
      </c>
      <c r="S186" s="29"/>
      <c r="T186" s="53" t="s">
        <v>151</v>
      </c>
    </row>
    <row r="187" ht="14.25" customHeight="1">
      <c r="A187" s="129">
        <v>182.0</v>
      </c>
      <c r="B187" s="129">
        <v>16.0</v>
      </c>
      <c r="C187" s="129">
        <v>5.0</v>
      </c>
      <c r="D187" s="129">
        <v>26.0</v>
      </c>
      <c r="E187" s="130">
        <v>2.8</v>
      </c>
      <c r="F187" s="38"/>
      <c r="I187" s="53">
        <v>179.0</v>
      </c>
      <c r="K187" s="53">
        <v>9.1</v>
      </c>
      <c r="L187" s="53">
        <v>38.0</v>
      </c>
      <c r="M187" s="53">
        <v>6.0</v>
      </c>
      <c r="N187" s="53">
        <v>6.0</v>
      </c>
      <c r="O187" s="53">
        <v>8.0</v>
      </c>
      <c r="P187" s="53">
        <v>5.0</v>
      </c>
      <c r="Q187" s="53">
        <v>5.0</v>
      </c>
      <c r="R187" s="53">
        <v>20.0</v>
      </c>
      <c r="S187" s="29"/>
    </row>
    <row r="188" ht="14.25" customHeight="1">
      <c r="A188" s="129">
        <v>183.0</v>
      </c>
      <c r="B188" s="129">
        <v>20.0</v>
      </c>
      <c r="C188" s="129">
        <v>5.0</v>
      </c>
      <c r="D188" s="129">
        <v>27.0</v>
      </c>
      <c r="E188" s="130">
        <v>3.2</v>
      </c>
      <c r="F188" s="38"/>
      <c r="I188" s="53">
        <v>180.0</v>
      </c>
      <c r="K188" s="53">
        <v>4.7</v>
      </c>
      <c r="L188" s="53">
        <v>37.0</v>
      </c>
      <c r="M188" s="53">
        <v>6.0</v>
      </c>
      <c r="N188" s="53">
        <v>8.0</v>
      </c>
      <c r="O188" s="53">
        <v>10.0</v>
      </c>
      <c r="P188" s="53">
        <v>5.0</v>
      </c>
      <c r="Q188" s="53">
        <v>5.0</v>
      </c>
      <c r="R188" s="53">
        <v>20.0</v>
      </c>
      <c r="S188" s="29"/>
    </row>
    <row r="189" ht="14.25" customHeight="1">
      <c r="A189" s="129">
        <v>184.0</v>
      </c>
      <c r="B189" s="129">
        <v>7.0</v>
      </c>
      <c r="C189" s="129">
        <v>5.0</v>
      </c>
      <c r="D189" s="129">
        <v>28.0</v>
      </c>
      <c r="E189" s="130">
        <v>3.3</v>
      </c>
      <c r="F189" s="38"/>
      <c r="I189" s="53">
        <v>181.0</v>
      </c>
      <c r="K189" s="53">
        <v>9.4</v>
      </c>
      <c r="L189" s="53">
        <v>37.2</v>
      </c>
      <c r="M189" s="53">
        <v>10.0</v>
      </c>
      <c r="N189" s="53">
        <v>10.0</v>
      </c>
      <c r="O189" s="53">
        <v>10.0</v>
      </c>
      <c r="P189" s="53">
        <v>5.0</v>
      </c>
      <c r="Q189" s="53">
        <v>5.0</v>
      </c>
      <c r="R189" s="53">
        <v>20.0</v>
      </c>
      <c r="S189" s="29"/>
    </row>
    <row r="190" ht="14.25" customHeight="1">
      <c r="A190" s="129">
        <v>185.0</v>
      </c>
      <c r="B190" s="129">
        <v>11.0</v>
      </c>
      <c r="C190" s="129">
        <v>5.0</v>
      </c>
      <c r="D190" s="129">
        <v>29.0</v>
      </c>
      <c r="E190" s="130">
        <v>3.4</v>
      </c>
      <c r="F190" s="38"/>
      <c r="I190" s="53">
        <v>182.0</v>
      </c>
      <c r="K190" s="53">
        <v>8.0</v>
      </c>
      <c r="L190" s="53">
        <v>42.8</v>
      </c>
      <c r="M190" s="53">
        <v>10.0</v>
      </c>
      <c r="N190" s="53">
        <v>10.0</v>
      </c>
      <c r="O190" s="53">
        <v>10.0</v>
      </c>
      <c r="P190" s="53">
        <v>5.0</v>
      </c>
      <c r="Q190" s="53">
        <v>5.0</v>
      </c>
      <c r="R190" s="53">
        <v>1.0</v>
      </c>
      <c r="S190" s="29"/>
    </row>
    <row r="191" ht="14.25" customHeight="1">
      <c r="A191" s="129">
        <v>186.0</v>
      </c>
      <c r="B191" s="129">
        <v>25.0</v>
      </c>
      <c r="C191" s="129">
        <v>5.0</v>
      </c>
      <c r="D191" s="129">
        <v>30.0</v>
      </c>
      <c r="E191" s="130">
        <v>3.1</v>
      </c>
      <c r="F191" s="38" t="s">
        <v>53</v>
      </c>
      <c r="I191" s="53">
        <v>183.0</v>
      </c>
      <c r="K191" s="53">
        <v>6.9</v>
      </c>
      <c r="L191" s="53">
        <v>36.4</v>
      </c>
      <c r="M191" s="53">
        <v>10.0</v>
      </c>
      <c r="N191" s="53">
        <v>10.0</v>
      </c>
      <c r="O191" s="53">
        <v>10.0</v>
      </c>
      <c r="P191" s="53">
        <v>5.0</v>
      </c>
      <c r="Q191" s="53">
        <v>5.0</v>
      </c>
      <c r="R191" s="53">
        <v>1.0</v>
      </c>
      <c r="S191" s="29"/>
      <c r="T191" s="53" t="s">
        <v>53</v>
      </c>
    </row>
    <row r="192" ht="14.25" customHeight="1">
      <c r="A192" s="129">
        <v>187.0</v>
      </c>
      <c r="B192" s="129">
        <v>22.0</v>
      </c>
      <c r="C192" s="129">
        <v>5.0</v>
      </c>
      <c r="D192" s="129">
        <v>31.0</v>
      </c>
      <c r="E192" s="130">
        <v>3.3</v>
      </c>
      <c r="F192" s="38"/>
      <c r="I192" s="53">
        <v>184.0</v>
      </c>
      <c r="K192" s="53">
        <v>8.8</v>
      </c>
      <c r="L192" s="53">
        <v>42.2</v>
      </c>
      <c r="M192" s="53">
        <v>10.0</v>
      </c>
      <c r="N192" s="53">
        <v>10.0</v>
      </c>
      <c r="O192" s="53">
        <v>10.0</v>
      </c>
      <c r="P192" s="53">
        <v>5.0</v>
      </c>
      <c r="Q192" s="53">
        <v>5.0</v>
      </c>
      <c r="R192" s="53">
        <v>20.0</v>
      </c>
      <c r="S192" s="29"/>
    </row>
    <row r="193" ht="14.25" customHeight="1">
      <c r="A193" s="129">
        <v>188.0</v>
      </c>
      <c r="B193" s="129">
        <v>24.0</v>
      </c>
      <c r="C193" s="129">
        <v>5.0</v>
      </c>
      <c r="D193" s="129">
        <v>32.0</v>
      </c>
      <c r="E193" s="130">
        <v>3.5</v>
      </c>
      <c r="F193" s="38"/>
      <c r="I193" s="53">
        <v>185.0</v>
      </c>
      <c r="K193" s="53">
        <v>9.1</v>
      </c>
      <c r="L193" s="53">
        <v>50.0</v>
      </c>
      <c r="M193" s="53">
        <v>2.0</v>
      </c>
      <c r="N193" s="53">
        <v>1.0</v>
      </c>
      <c r="O193" s="53">
        <v>10.0</v>
      </c>
      <c r="P193" s="53">
        <v>5.0</v>
      </c>
      <c r="Q193" s="53">
        <v>5.0</v>
      </c>
      <c r="R193" s="53">
        <v>1.0</v>
      </c>
      <c r="S193" s="29"/>
    </row>
    <row r="194" ht="14.25" customHeight="1">
      <c r="A194" s="129">
        <v>189.0</v>
      </c>
      <c r="B194" s="129">
        <v>15.0</v>
      </c>
      <c r="C194" s="129">
        <v>5.0</v>
      </c>
      <c r="D194" s="129">
        <v>33.0</v>
      </c>
      <c r="E194" s="130">
        <v>2.6</v>
      </c>
      <c r="F194" s="38"/>
      <c r="I194" s="53">
        <v>186.0</v>
      </c>
      <c r="K194" s="53">
        <v>6.7</v>
      </c>
      <c r="L194" s="53">
        <v>38.0</v>
      </c>
      <c r="M194" s="53">
        <v>10.0</v>
      </c>
      <c r="N194" s="53">
        <v>10.0</v>
      </c>
      <c r="O194" s="53">
        <v>10.0</v>
      </c>
      <c r="P194" s="53">
        <v>5.0</v>
      </c>
      <c r="Q194" s="53">
        <v>5.0</v>
      </c>
      <c r="R194" s="53">
        <v>10.0</v>
      </c>
      <c r="S194" s="29"/>
    </row>
    <row r="195" ht="14.25" customHeight="1">
      <c r="A195" s="129">
        <v>190.0</v>
      </c>
      <c r="B195" s="129">
        <v>30.0</v>
      </c>
      <c r="C195" s="129">
        <v>5.0</v>
      </c>
      <c r="D195" s="129">
        <v>34.0</v>
      </c>
      <c r="E195" s="130">
        <v>2.8</v>
      </c>
      <c r="F195" s="38"/>
      <c r="I195" s="53">
        <v>187.0</v>
      </c>
      <c r="K195" s="53">
        <v>7.9</v>
      </c>
      <c r="L195" s="53">
        <v>33.9</v>
      </c>
      <c r="M195" s="53">
        <v>10.0</v>
      </c>
      <c r="N195" s="53">
        <v>10.0</v>
      </c>
      <c r="O195" s="53">
        <v>10.0</v>
      </c>
      <c r="P195" s="53">
        <v>5.0</v>
      </c>
      <c r="Q195" s="53">
        <v>5.0</v>
      </c>
      <c r="R195" s="53">
        <v>20.0</v>
      </c>
      <c r="S195" s="29"/>
    </row>
    <row r="196" ht="14.25" customHeight="1">
      <c r="A196" s="129">
        <v>191.0</v>
      </c>
      <c r="B196" s="129">
        <v>4.0</v>
      </c>
      <c r="C196" s="129">
        <v>5.0</v>
      </c>
      <c r="D196" s="129">
        <v>35.0</v>
      </c>
      <c r="E196" s="130">
        <v>0.5</v>
      </c>
      <c r="F196" s="38"/>
      <c r="K196" s="53" t="s">
        <v>19</v>
      </c>
      <c r="L196" s="53" t="s">
        <v>19</v>
      </c>
      <c r="M196" s="53" t="s">
        <v>19</v>
      </c>
      <c r="N196" s="53" t="s">
        <v>19</v>
      </c>
      <c r="O196" s="53" t="s">
        <v>19</v>
      </c>
      <c r="P196" s="53" t="s">
        <v>19</v>
      </c>
      <c r="Q196" s="53" t="s">
        <v>19</v>
      </c>
      <c r="R196" s="53" t="s">
        <v>19</v>
      </c>
      <c r="S196" s="29"/>
    </row>
    <row r="197" ht="14.25" customHeight="1">
      <c r="A197" s="129">
        <v>192.0</v>
      </c>
      <c r="B197" s="129">
        <v>12.0</v>
      </c>
      <c r="C197" s="129">
        <v>5.0</v>
      </c>
      <c r="D197" s="129">
        <v>36.0</v>
      </c>
      <c r="E197" s="130">
        <v>2.2</v>
      </c>
      <c r="F197" s="38"/>
      <c r="I197" s="53">
        <v>188.0</v>
      </c>
      <c r="K197" s="53">
        <v>6.6</v>
      </c>
      <c r="L197" s="53">
        <v>30.9</v>
      </c>
      <c r="M197" s="53">
        <v>10.0</v>
      </c>
      <c r="N197" s="53">
        <v>10.0</v>
      </c>
      <c r="O197" s="53">
        <v>10.0</v>
      </c>
      <c r="P197" s="53">
        <v>5.0</v>
      </c>
      <c r="Q197" s="53">
        <v>5.0</v>
      </c>
      <c r="R197" s="53">
        <v>10.0</v>
      </c>
      <c r="S197" s="29"/>
    </row>
    <row r="198" ht="14.25" customHeight="1">
      <c r="A198" s="129">
        <v>193.0</v>
      </c>
      <c r="B198" s="129">
        <v>18.0</v>
      </c>
      <c r="C198" s="129">
        <v>5.0</v>
      </c>
      <c r="D198" s="129">
        <v>37.0</v>
      </c>
      <c r="E198" s="130">
        <v>2.8</v>
      </c>
      <c r="F198" s="38"/>
      <c r="I198" s="53">
        <v>189.0</v>
      </c>
      <c r="K198" s="53">
        <v>8.5</v>
      </c>
      <c r="L198" s="53">
        <v>36.7</v>
      </c>
      <c r="M198" s="53">
        <v>10.0</v>
      </c>
      <c r="N198" s="53">
        <v>10.0</v>
      </c>
      <c r="O198" s="53">
        <v>10.0</v>
      </c>
      <c r="P198" s="53">
        <v>5.0</v>
      </c>
      <c r="Q198" s="53">
        <v>5.0</v>
      </c>
      <c r="R198" s="53">
        <v>10.0</v>
      </c>
      <c r="S198" s="29"/>
    </row>
    <row r="199" ht="14.25" customHeight="1">
      <c r="A199" s="129">
        <v>194.0</v>
      </c>
      <c r="B199" s="129">
        <v>38.0</v>
      </c>
      <c r="C199" s="129">
        <v>5.0</v>
      </c>
      <c r="D199" s="129">
        <v>38.0</v>
      </c>
      <c r="E199" s="130">
        <v>3.1</v>
      </c>
      <c r="F199" s="38" t="s">
        <v>53</v>
      </c>
      <c r="I199" s="53">
        <v>190.0</v>
      </c>
      <c r="K199" s="53">
        <v>9.0</v>
      </c>
      <c r="L199" s="53">
        <v>33.8</v>
      </c>
      <c r="M199" s="53">
        <v>10.0</v>
      </c>
      <c r="N199" s="53">
        <v>10.0</v>
      </c>
      <c r="O199" s="53">
        <v>10.0</v>
      </c>
      <c r="P199" s="53">
        <v>5.0</v>
      </c>
      <c r="Q199" s="53">
        <v>5.0</v>
      </c>
      <c r="R199" s="53">
        <v>10.0</v>
      </c>
      <c r="S199" s="29"/>
    </row>
    <row r="200" ht="14.25" customHeight="1">
      <c r="A200" s="129">
        <v>195.0</v>
      </c>
      <c r="B200" s="129">
        <v>37.0</v>
      </c>
      <c r="C200" s="129">
        <v>5.0</v>
      </c>
      <c r="D200" s="129">
        <v>39.0</v>
      </c>
      <c r="E200" s="130">
        <v>3.5</v>
      </c>
      <c r="F200" s="38"/>
      <c r="I200" s="53">
        <v>191.0</v>
      </c>
      <c r="K200" s="53">
        <v>8.6</v>
      </c>
      <c r="L200" s="53">
        <v>40.0</v>
      </c>
      <c r="M200" s="53">
        <v>10.0</v>
      </c>
      <c r="N200" s="53">
        <v>10.0</v>
      </c>
      <c r="O200" s="53">
        <v>10.0</v>
      </c>
      <c r="P200" s="53">
        <v>5.0</v>
      </c>
      <c r="Q200" s="53">
        <v>5.0</v>
      </c>
      <c r="R200" s="53">
        <v>1.0</v>
      </c>
      <c r="S200" s="29"/>
    </row>
    <row r="201" ht="14.25" customHeight="1">
      <c r="A201" s="129">
        <v>196.0</v>
      </c>
      <c r="B201" s="129">
        <v>13.0</v>
      </c>
      <c r="C201" s="129">
        <v>6.0</v>
      </c>
      <c r="D201" s="129">
        <v>1.0</v>
      </c>
      <c r="E201" s="130">
        <v>2.8</v>
      </c>
      <c r="F201" s="38"/>
      <c r="I201" s="53">
        <v>228.0</v>
      </c>
      <c r="K201" s="53">
        <v>6.3</v>
      </c>
      <c r="L201" s="53">
        <v>35.7</v>
      </c>
      <c r="M201" s="53">
        <v>10.0</v>
      </c>
      <c r="N201" s="53">
        <v>10.0</v>
      </c>
      <c r="O201" s="53">
        <v>10.0</v>
      </c>
      <c r="P201" s="53">
        <v>5.0</v>
      </c>
      <c r="Q201" s="53">
        <v>5.0</v>
      </c>
      <c r="R201" s="53">
        <v>20.0</v>
      </c>
      <c r="S201" s="29"/>
    </row>
    <row r="202" ht="14.25" customHeight="1">
      <c r="A202" s="129">
        <v>197.0</v>
      </c>
      <c r="B202" s="129">
        <v>33.0</v>
      </c>
      <c r="C202" s="129">
        <v>6.0</v>
      </c>
      <c r="D202" s="129">
        <v>2.0</v>
      </c>
      <c r="E202" s="130">
        <v>3.0</v>
      </c>
      <c r="F202" s="38" t="s">
        <v>53</v>
      </c>
      <c r="I202" s="53">
        <v>227.0</v>
      </c>
      <c r="K202" s="53">
        <v>6.5</v>
      </c>
      <c r="L202" s="53">
        <v>29.0</v>
      </c>
      <c r="M202" s="53">
        <v>10.0</v>
      </c>
      <c r="N202" s="53">
        <v>10.0</v>
      </c>
      <c r="O202" s="53">
        <v>10.0</v>
      </c>
      <c r="P202" s="53">
        <v>5.0</v>
      </c>
      <c r="Q202" s="53">
        <v>5.0</v>
      </c>
      <c r="R202" s="53">
        <v>1.0</v>
      </c>
      <c r="S202" s="29"/>
    </row>
    <row r="203" ht="14.25" customHeight="1">
      <c r="A203" s="129">
        <v>198.0</v>
      </c>
      <c r="B203" s="129">
        <v>25.0</v>
      </c>
      <c r="C203" s="129">
        <v>6.0</v>
      </c>
      <c r="D203" s="129">
        <v>3.0</v>
      </c>
      <c r="E203" s="130">
        <v>1.3</v>
      </c>
      <c r="F203" s="38"/>
      <c r="I203" s="53">
        <v>226.0</v>
      </c>
      <c r="K203" s="53">
        <v>4.6</v>
      </c>
      <c r="L203" s="53">
        <v>18.8</v>
      </c>
      <c r="M203" s="53">
        <v>10.0</v>
      </c>
      <c r="N203" s="53">
        <v>10.0</v>
      </c>
      <c r="O203" s="53">
        <v>10.0</v>
      </c>
      <c r="P203" s="53">
        <v>5.0</v>
      </c>
      <c r="Q203" s="53">
        <v>5.0</v>
      </c>
      <c r="R203" s="53">
        <v>20.0</v>
      </c>
      <c r="S203" s="29"/>
    </row>
    <row r="204" ht="14.25" customHeight="1">
      <c r="A204" s="129">
        <v>199.0</v>
      </c>
      <c r="B204" s="129">
        <v>15.0</v>
      </c>
      <c r="C204" s="129">
        <v>6.0</v>
      </c>
      <c r="D204" s="129">
        <v>4.0</v>
      </c>
      <c r="E204" s="130">
        <v>2.2</v>
      </c>
      <c r="F204" s="38"/>
      <c r="I204" s="53">
        <v>225.0</v>
      </c>
      <c r="K204" s="53">
        <v>5.5</v>
      </c>
      <c r="L204" s="53">
        <v>31.8</v>
      </c>
      <c r="M204" s="53">
        <v>10.0</v>
      </c>
      <c r="N204" s="53">
        <v>10.0</v>
      </c>
      <c r="O204" s="53">
        <v>10.0</v>
      </c>
      <c r="P204" s="53">
        <v>5.0</v>
      </c>
      <c r="Q204" s="53">
        <v>5.0</v>
      </c>
      <c r="R204" s="53">
        <v>20.0</v>
      </c>
      <c r="S204" s="29"/>
    </row>
    <row r="205" ht="14.25" customHeight="1">
      <c r="A205" s="129">
        <v>200.0</v>
      </c>
      <c r="B205" s="129">
        <v>39.0</v>
      </c>
      <c r="C205" s="129">
        <v>6.0</v>
      </c>
      <c r="D205" s="129">
        <v>5.0</v>
      </c>
      <c r="E205" s="130">
        <v>2.3</v>
      </c>
      <c r="F205" s="38"/>
      <c r="I205" s="53">
        <v>224.0</v>
      </c>
      <c r="K205" s="53">
        <v>5.8</v>
      </c>
      <c r="L205" s="53">
        <v>31.6</v>
      </c>
      <c r="M205" s="53">
        <v>10.0</v>
      </c>
      <c r="N205" s="53">
        <v>10.0</v>
      </c>
      <c r="O205" s="53">
        <v>10.0</v>
      </c>
      <c r="P205" s="53">
        <v>5.0</v>
      </c>
      <c r="Q205" s="53">
        <v>5.0</v>
      </c>
      <c r="R205" s="53">
        <v>20.0</v>
      </c>
      <c r="S205" s="29"/>
    </row>
    <row r="206" ht="14.25" customHeight="1">
      <c r="A206" s="129">
        <v>201.0</v>
      </c>
      <c r="B206" s="129">
        <v>24.0</v>
      </c>
      <c r="C206" s="129">
        <v>6.0</v>
      </c>
      <c r="D206" s="129">
        <v>6.0</v>
      </c>
      <c r="E206" s="130">
        <v>2.4</v>
      </c>
      <c r="F206" s="38"/>
      <c r="I206" s="53">
        <v>223.0</v>
      </c>
      <c r="K206" s="53">
        <v>5.4</v>
      </c>
      <c r="L206" s="53">
        <v>28.5</v>
      </c>
      <c r="M206" s="53">
        <v>10.0</v>
      </c>
      <c r="N206" s="53">
        <v>10.0</v>
      </c>
      <c r="O206" s="53">
        <v>10.0</v>
      </c>
      <c r="P206" s="53">
        <v>5.0</v>
      </c>
      <c r="Q206" s="53">
        <v>5.0</v>
      </c>
      <c r="R206" s="53">
        <v>1.0</v>
      </c>
      <c r="S206" s="29"/>
    </row>
    <row r="207" ht="14.25" customHeight="1">
      <c r="A207" s="129">
        <v>202.0</v>
      </c>
      <c r="B207" s="129">
        <v>23.0</v>
      </c>
      <c r="C207" s="129">
        <v>6.0</v>
      </c>
      <c r="D207" s="129">
        <v>7.0</v>
      </c>
      <c r="E207" s="130">
        <v>2.3</v>
      </c>
      <c r="F207" s="38"/>
      <c r="I207" s="53">
        <v>222.0</v>
      </c>
      <c r="K207" s="53">
        <v>5.4</v>
      </c>
      <c r="L207" s="53">
        <v>32.1</v>
      </c>
      <c r="M207" s="53">
        <v>6.0</v>
      </c>
      <c r="N207" s="53">
        <v>10.0</v>
      </c>
      <c r="O207" s="53">
        <v>10.0</v>
      </c>
      <c r="P207" s="53">
        <v>5.0</v>
      </c>
      <c r="Q207" s="53">
        <v>5.0</v>
      </c>
      <c r="R207" s="53">
        <v>20.0</v>
      </c>
      <c r="S207" s="29"/>
    </row>
    <row r="208" ht="14.25" customHeight="1">
      <c r="A208" s="129">
        <v>203.0</v>
      </c>
      <c r="B208" s="129">
        <v>38.0</v>
      </c>
      <c r="C208" s="129">
        <v>6.0</v>
      </c>
      <c r="D208" s="129">
        <v>8.0</v>
      </c>
      <c r="E208" s="130">
        <v>2.9</v>
      </c>
      <c r="F208" s="38" t="s">
        <v>85</v>
      </c>
      <c r="I208" s="53">
        <v>221.0</v>
      </c>
      <c r="K208" s="53">
        <v>6.0</v>
      </c>
      <c r="L208" s="53">
        <v>31.5</v>
      </c>
      <c r="M208" s="53">
        <v>6.0</v>
      </c>
      <c r="N208" s="53">
        <v>10.0</v>
      </c>
      <c r="O208" s="53">
        <v>10.0</v>
      </c>
      <c r="P208" s="53">
        <v>5.0</v>
      </c>
      <c r="Q208" s="53">
        <v>5.0</v>
      </c>
      <c r="R208" s="53">
        <v>20.0</v>
      </c>
      <c r="S208" s="29"/>
    </row>
    <row r="209" ht="14.25" customHeight="1">
      <c r="A209" s="129">
        <v>204.0</v>
      </c>
      <c r="B209" s="129">
        <v>16.0</v>
      </c>
      <c r="C209" s="129">
        <v>6.0</v>
      </c>
      <c r="D209" s="129">
        <v>9.0</v>
      </c>
      <c r="E209" s="130">
        <v>2.4</v>
      </c>
      <c r="F209" s="38"/>
      <c r="I209" s="53">
        <v>220.0</v>
      </c>
      <c r="K209" s="53">
        <v>5.9</v>
      </c>
      <c r="L209" s="53">
        <v>27.8</v>
      </c>
      <c r="M209" s="53">
        <v>10.0</v>
      </c>
      <c r="N209" s="53">
        <v>10.0</v>
      </c>
      <c r="O209" s="53">
        <v>10.0</v>
      </c>
      <c r="P209" s="53">
        <v>5.0</v>
      </c>
      <c r="Q209" s="53">
        <v>5.0</v>
      </c>
      <c r="R209" s="53">
        <v>20.0</v>
      </c>
      <c r="S209" s="29"/>
    </row>
    <row r="210" ht="14.25" customHeight="1">
      <c r="A210" s="129">
        <v>205.0</v>
      </c>
      <c r="B210" s="129">
        <v>10.0</v>
      </c>
      <c r="C210" s="129">
        <v>6.0</v>
      </c>
      <c r="D210" s="129">
        <v>10.0</v>
      </c>
      <c r="E210" s="130">
        <v>2.1</v>
      </c>
      <c r="F210" s="38"/>
      <c r="I210" s="53">
        <v>219.0</v>
      </c>
      <c r="K210" s="53">
        <v>6.1</v>
      </c>
      <c r="L210" s="53">
        <v>25.5</v>
      </c>
      <c r="M210" s="53">
        <v>10.0</v>
      </c>
      <c r="N210" s="53">
        <v>10.0</v>
      </c>
      <c r="O210" s="53">
        <v>10.0</v>
      </c>
      <c r="P210" s="53">
        <v>5.0</v>
      </c>
      <c r="Q210" s="53">
        <v>5.0</v>
      </c>
      <c r="R210" s="53">
        <v>20.0</v>
      </c>
      <c r="S210" s="29"/>
    </row>
    <row r="211" ht="14.25" customHeight="1">
      <c r="A211" s="129">
        <v>206.0</v>
      </c>
      <c r="B211" s="129">
        <v>20.0</v>
      </c>
      <c r="C211" s="129">
        <v>6.0</v>
      </c>
      <c r="D211" s="129">
        <v>11.0</v>
      </c>
      <c r="E211" s="130">
        <v>2.4</v>
      </c>
      <c r="F211" s="38"/>
      <c r="I211" s="53">
        <v>218.0</v>
      </c>
      <c r="K211" s="53">
        <v>6.9</v>
      </c>
      <c r="L211" s="53">
        <v>27.5</v>
      </c>
      <c r="M211" s="53">
        <v>10.0</v>
      </c>
      <c r="N211" s="53">
        <v>10.0</v>
      </c>
      <c r="O211" s="53">
        <v>10.0</v>
      </c>
      <c r="P211" s="53">
        <v>5.0</v>
      </c>
      <c r="Q211" s="53">
        <v>5.0</v>
      </c>
      <c r="R211" s="53">
        <v>20.0</v>
      </c>
      <c r="S211" s="29"/>
    </row>
    <row r="212" ht="14.25" customHeight="1">
      <c r="A212" s="129">
        <v>207.0</v>
      </c>
      <c r="B212" s="129">
        <v>34.0</v>
      </c>
      <c r="C212" s="129">
        <v>6.0</v>
      </c>
      <c r="D212" s="129">
        <v>12.0</v>
      </c>
      <c r="E212" s="130">
        <v>2.4</v>
      </c>
      <c r="F212" s="38"/>
      <c r="I212" s="53">
        <v>217.0</v>
      </c>
      <c r="K212" s="53">
        <v>6.3</v>
      </c>
      <c r="L212" s="53">
        <v>28.9</v>
      </c>
      <c r="M212" s="53">
        <v>10.0</v>
      </c>
      <c r="N212" s="53">
        <v>10.0</v>
      </c>
      <c r="O212" s="53">
        <v>10.0</v>
      </c>
      <c r="P212" s="53">
        <v>5.0</v>
      </c>
      <c r="Q212" s="53">
        <v>5.0</v>
      </c>
      <c r="R212" s="53">
        <v>20.0</v>
      </c>
      <c r="S212" s="29"/>
    </row>
    <row r="213" ht="14.25" customHeight="1">
      <c r="A213" s="129">
        <v>208.0</v>
      </c>
      <c r="B213" s="129">
        <v>29.0</v>
      </c>
      <c r="C213" s="129">
        <v>6.0</v>
      </c>
      <c r="D213" s="129">
        <v>13.0</v>
      </c>
      <c r="E213" s="130">
        <v>3.0</v>
      </c>
      <c r="F213" s="38"/>
      <c r="I213" s="53">
        <v>216.0</v>
      </c>
      <c r="K213" s="53">
        <v>6.9</v>
      </c>
      <c r="L213" s="53">
        <v>37.1</v>
      </c>
      <c r="M213" s="53">
        <v>10.0</v>
      </c>
      <c r="N213" s="53">
        <v>10.0</v>
      </c>
      <c r="O213" s="53">
        <v>10.0</v>
      </c>
      <c r="P213" s="53">
        <v>5.0</v>
      </c>
      <c r="Q213" s="53">
        <v>5.0</v>
      </c>
      <c r="R213" s="53">
        <v>20.0</v>
      </c>
      <c r="S213" s="29"/>
    </row>
    <row r="214" ht="14.25" customHeight="1">
      <c r="A214" s="129">
        <v>209.0</v>
      </c>
      <c r="B214" s="129">
        <v>8.0</v>
      </c>
      <c r="C214" s="129">
        <v>6.0</v>
      </c>
      <c r="D214" s="129">
        <v>14.0</v>
      </c>
      <c r="E214" s="130">
        <v>2.5</v>
      </c>
      <c r="F214" s="38"/>
      <c r="I214" s="53">
        <v>215.0</v>
      </c>
      <c r="K214" s="53">
        <v>5.6</v>
      </c>
      <c r="L214" s="53">
        <v>31.0</v>
      </c>
      <c r="M214" s="53">
        <v>10.0</v>
      </c>
      <c r="N214" s="53">
        <v>10.0</v>
      </c>
      <c r="O214" s="53">
        <v>10.0</v>
      </c>
      <c r="P214" s="53">
        <v>5.0</v>
      </c>
      <c r="Q214" s="53">
        <v>5.0</v>
      </c>
      <c r="R214" s="53">
        <v>1.0</v>
      </c>
      <c r="S214" s="29"/>
      <c r="T214" s="53" t="s">
        <v>55</v>
      </c>
    </row>
    <row r="215" ht="14.25" customHeight="1">
      <c r="A215" s="129">
        <v>210.0</v>
      </c>
      <c r="B215" s="129">
        <v>30.0</v>
      </c>
      <c r="C215" s="129">
        <v>6.0</v>
      </c>
      <c r="D215" s="129">
        <v>15.0</v>
      </c>
      <c r="E215" s="130">
        <v>2.6</v>
      </c>
      <c r="F215" s="38"/>
      <c r="I215" s="53">
        <v>214.0</v>
      </c>
      <c r="K215" s="53">
        <v>7.0</v>
      </c>
      <c r="L215" s="53">
        <v>31.5</v>
      </c>
      <c r="M215" s="53">
        <v>10.0</v>
      </c>
      <c r="N215" s="53">
        <v>10.0</v>
      </c>
      <c r="O215" s="53">
        <v>10.0</v>
      </c>
      <c r="P215" s="53">
        <v>5.0</v>
      </c>
      <c r="Q215" s="53">
        <v>5.0</v>
      </c>
      <c r="R215" s="53">
        <v>1.0</v>
      </c>
      <c r="S215" s="29"/>
    </row>
    <row r="216" ht="14.25" customHeight="1">
      <c r="A216" s="129">
        <v>211.0</v>
      </c>
      <c r="B216" s="129">
        <v>19.0</v>
      </c>
      <c r="C216" s="129">
        <v>6.0</v>
      </c>
      <c r="D216" s="129">
        <v>16.0</v>
      </c>
      <c r="E216" s="130">
        <v>1.4</v>
      </c>
      <c r="F216" s="38"/>
      <c r="I216" s="53">
        <v>213.0</v>
      </c>
      <c r="K216" s="53">
        <v>5.1</v>
      </c>
      <c r="L216" s="53">
        <v>19.8</v>
      </c>
      <c r="M216" s="53">
        <v>10.0</v>
      </c>
      <c r="N216" s="53">
        <v>10.0</v>
      </c>
      <c r="O216" s="53">
        <v>10.0</v>
      </c>
      <c r="P216" s="53">
        <v>5.0</v>
      </c>
      <c r="Q216" s="53">
        <v>5.0</v>
      </c>
      <c r="R216" s="53">
        <v>10.0</v>
      </c>
      <c r="S216" s="29"/>
    </row>
    <row r="217" ht="14.25" customHeight="1">
      <c r="A217" s="129">
        <v>212.0</v>
      </c>
      <c r="B217" s="129">
        <v>6.0</v>
      </c>
      <c r="C217" s="129">
        <v>6.0</v>
      </c>
      <c r="D217" s="129">
        <v>17.0</v>
      </c>
      <c r="E217" s="130">
        <v>2.6</v>
      </c>
      <c r="F217" s="38"/>
      <c r="I217" s="53">
        <v>212.0</v>
      </c>
      <c r="K217" s="53">
        <v>7.1</v>
      </c>
      <c r="L217" s="53">
        <v>25.1</v>
      </c>
      <c r="M217" s="53">
        <v>10.0</v>
      </c>
      <c r="N217" s="53">
        <v>10.0</v>
      </c>
      <c r="O217" s="53">
        <v>10.0</v>
      </c>
      <c r="P217" s="53">
        <v>5.0</v>
      </c>
      <c r="Q217" s="53">
        <v>5.0</v>
      </c>
      <c r="R217" s="53">
        <v>1.0</v>
      </c>
      <c r="S217" s="29"/>
      <c r="T217" s="53" t="s">
        <v>55</v>
      </c>
    </row>
    <row r="218" ht="14.25" customHeight="1">
      <c r="A218" s="129">
        <v>213.0</v>
      </c>
      <c r="B218" s="129">
        <v>1.0</v>
      </c>
      <c r="C218" s="129">
        <v>6.0</v>
      </c>
      <c r="D218" s="129">
        <v>18.0</v>
      </c>
      <c r="E218" s="130">
        <v>2.8</v>
      </c>
      <c r="F218" s="38"/>
      <c r="I218" s="53">
        <v>211.0</v>
      </c>
      <c r="K218" s="53">
        <v>7.2</v>
      </c>
      <c r="L218" s="53">
        <v>35.8</v>
      </c>
      <c r="M218" s="53">
        <v>10.0</v>
      </c>
      <c r="N218" s="53">
        <v>10.0</v>
      </c>
      <c r="O218" s="53">
        <v>10.0</v>
      </c>
      <c r="P218" s="53">
        <v>5.0</v>
      </c>
      <c r="Q218" s="53">
        <v>5.0</v>
      </c>
      <c r="R218" s="53">
        <v>1.0</v>
      </c>
      <c r="S218" s="29"/>
    </row>
    <row r="219" ht="14.25" customHeight="1">
      <c r="A219" s="129">
        <v>214.0</v>
      </c>
      <c r="B219" s="129">
        <v>17.0</v>
      </c>
      <c r="C219" s="129">
        <v>6.0</v>
      </c>
      <c r="D219" s="129">
        <v>19.0</v>
      </c>
      <c r="E219" s="130">
        <v>2.6</v>
      </c>
      <c r="F219" s="38" t="s">
        <v>85</v>
      </c>
      <c r="I219" s="53">
        <v>210.0</v>
      </c>
      <c r="K219" s="53">
        <v>5.8</v>
      </c>
      <c r="L219" s="53">
        <v>36.9</v>
      </c>
      <c r="M219" s="53">
        <v>10.0</v>
      </c>
      <c r="N219" s="53">
        <v>10.0</v>
      </c>
      <c r="O219" s="53">
        <v>10.0</v>
      </c>
      <c r="P219" s="53">
        <v>5.0</v>
      </c>
      <c r="Q219" s="53">
        <v>5.0</v>
      </c>
      <c r="R219" s="53">
        <v>20.0</v>
      </c>
      <c r="S219" s="29"/>
    </row>
    <row r="220" ht="14.25" customHeight="1">
      <c r="A220" s="129">
        <v>215.0</v>
      </c>
      <c r="B220" s="129">
        <v>12.0</v>
      </c>
      <c r="C220" s="129">
        <v>6.0</v>
      </c>
      <c r="D220" s="129">
        <v>20.0</v>
      </c>
      <c r="E220" s="130">
        <v>3.0</v>
      </c>
      <c r="F220" s="38"/>
      <c r="I220" s="53">
        <v>209.0</v>
      </c>
      <c r="K220" s="53">
        <v>7.0</v>
      </c>
      <c r="L220" s="53">
        <v>35.0</v>
      </c>
      <c r="M220" s="53">
        <v>6.0</v>
      </c>
      <c r="N220" s="53">
        <v>8.0</v>
      </c>
      <c r="O220" s="53">
        <v>6.0</v>
      </c>
      <c r="P220" s="53">
        <v>5.0</v>
      </c>
      <c r="Q220" s="53">
        <v>5.0</v>
      </c>
      <c r="R220" s="53">
        <v>20.0</v>
      </c>
      <c r="S220" s="29"/>
    </row>
    <row r="221" ht="14.25" customHeight="1">
      <c r="A221" s="129">
        <v>216.0</v>
      </c>
      <c r="B221" s="129">
        <v>2.0</v>
      </c>
      <c r="C221" s="129">
        <v>6.0</v>
      </c>
      <c r="D221" s="129">
        <v>21.0</v>
      </c>
      <c r="E221" s="130">
        <v>3.0</v>
      </c>
      <c r="F221" s="38"/>
      <c r="I221" s="53">
        <v>208.0</v>
      </c>
      <c r="K221" s="53">
        <v>6.8</v>
      </c>
      <c r="L221" s="53">
        <v>36.2</v>
      </c>
      <c r="M221" s="53">
        <v>6.0</v>
      </c>
      <c r="N221" s="53">
        <v>8.0</v>
      </c>
      <c r="O221" s="53">
        <v>6.0</v>
      </c>
      <c r="P221" s="53">
        <v>5.0</v>
      </c>
      <c r="Q221" s="53">
        <v>5.0</v>
      </c>
      <c r="R221" s="53">
        <v>20.0</v>
      </c>
      <c r="S221" s="29"/>
    </row>
    <row r="222" ht="14.25" customHeight="1">
      <c r="A222" s="129">
        <v>217.0</v>
      </c>
      <c r="B222" s="129">
        <v>31.0</v>
      </c>
      <c r="C222" s="129">
        <v>6.0</v>
      </c>
      <c r="D222" s="129">
        <v>22.0</v>
      </c>
      <c r="E222" s="130">
        <v>2.9</v>
      </c>
      <c r="F222" s="38"/>
      <c r="I222" s="53">
        <v>207.0</v>
      </c>
      <c r="K222" s="53">
        <v>7.6</v>
      </c>
      <c r="L222" s="53">
        <v>36.9</v>
      </c>
      <c r="M222" s="53">
        <v>10.0</v>
      </c>
      <c r="N222" s="53">
        <v>10.0</v>
      </c>
      <c r="O222" s="53">
        <v>6.0</v>
      </c>
      <c r="P222" s="53">
        <v>5.0</v>
      </c>
      <c r="Q222" s="53">
        <v>5.0</v>
      </c>
      <c r="R222" s="53">
        <v>10.0</v>
      </c>
      <c r="S222" s="29"/>
    </row>
    <row r="223" ht="14.25" customHeight="1">
      <c r="A223" s="129">
        <v>218.0</v>
      </c>
      <c r="B223" s="129">
        <v>22.0</v>
      </c>
      <c r="C223" s="129">
        <v>6.0</v>
      </c>
      <c r="D223" s="129">
        <v>23.0</v>
      </c>
      <c r="E223" s="130">
        <v>3.1</v>
      </c>
      <c r="F223" s="38"/>
      <c r="I223" s="53">
        <v>206.0</v>
      </c>
      <c r="K223" s="53">
        <v>8.0</v>
      </c>
      <c r="L223" s="53">
        <v>37.7</v>
      </c>
      <c r="M223" s="53">
        <v>10.0</v>
      </c>
      <c r="N223" s="53">
        <v>10.0</v>
      </c>
      <c r="O223" s="53">
        <v>10.0</v>
      </c>
      <c r="P223" s="53">
        <v>5.0</v>
      </c>
      <c r="Q223" s="53">
        <v>5.0</v>
      </c>
      <c r="R223" s="53">
        <v>20.0</v>
      </c>
      <c r="S223" s="29"/>
    </row>
    <row r="224" ht="14.25" customHeight="1">
      <c r="A224" s="129">
        <v>219.0</v>
      </c>
      <c r="B224" s="129">
        <v>9.0</v>
      </c>
      <c r="C224" s="129">
        <v>6.0</v>
      </c>
      <c r="D224" s="129">
        <v>24.0</v>
      </c>
      <c r="E224" s="130">
        <v>2.3</v>
      </c>
      <c r="F224" s="38"/>
      <c r="I224" s="53">
        <v>205.0</v>
      </c>
      <c r="K224" s="53">
        <v>6.6</v>
      </c>
      <c r="L224" s="53">
        <v>32.0</v>
      </c>
      <c r="M224" s="53">
        <v>10.0</v>
      </c>
      <c r="N224" s="53">
        <v>10.0</v>
      </c>
      <c r="O224" s="53">
        <v>10.0</v>
      </c>
      <c r="P224" s="53">
        <v>5.0</v>
      </c>
      <c r="Q224" s="53">
        <v>5.0</v>
      </c>
      <c r="R224" s="53">
        <v>20.0</v>
      </c>
      <c r="S224" s="29"/>
    </row>
    <row r="225" ht="14.25" customHeight="1">
      <c r="A225" s="129">
        <v>220.0</v>
      </c>
      <c r="B225" s="129">
        <v>21.0</v>
      </c>
      <c r="C225" s="129">
        <v>6.0</v>
      </c>
      <c r="D225" s="129">
        <v>25.0</v>
      </c>
      <c r="E225" s="130">
        <v>3.5</v>
      </c>
      <c r="F225" s="38"/>
      <c r="I225" s="53">
        <v>204.0</v>
      </c>
      <c r="K225" s="53">
        <v>7.6</v>
      </c>
      <c r="L225" s="53">
        <v>46.4</v>
      </c>
      <c r="M225" s="53">
        <v>6.0</v>
      </c>
      <c r="N225" s="53">
        <v>8.0</v>
      </c>
      <c r="O225" s="53">
        <v>2.0</v>
      </c>
      <c r="P225" s="53">
        <v>5.0</v>
      </c>
      <c r="Q225" s="53">
        <v>5.0</v>
      </c>
      <c r="R225" s="53">
        <v>20.0</v>
      </c>
      <c r="S225" s="29"/>
    </row>
    <row r="226" ht="14.25" customHeight="1">
      <c r="A226" s="129">
        <v>221.0</v>
      </c>
      <c r="B226" s="129">
        <v>18.0</v>
      </c>
      <c r="C226" s="129">
        <v>6.0</v>
      </c>
      <c r="D226" s="129">
        <v>26.0</v>
      </c>
      <c r="E226" s="130">
        <v>3.1</v>
      </c>
      <c r="F226" s="38" t="s">
        <v>85</v>
      </c>
      <c r="I226" s="53">
        <v>203.0</v>
      </c>
      <c r="K226" s="53">
        <v>8.8</v>
      </c>
      <c r="L226" s="53">
        <v>36.0</v>
      </c>
      <c r="M226" s="53">
        <v>6.0</v>
      </c>
      <c r="N226" s="53">
        <v>8.0</v>
      </c>
      <c r="O226" s="53">
        <v>6.0</v>
      </c>
      <c r="P226" s="53">
        <v>5.0</v>
      </c>
      <c r="Q226" s="53">
        <v>5.0</v>
      </c>
      <c r="R226" s="53">
        <v>20.0</v>
      </c>
      <c r="S226" s="29"/>
    </row>
    <row r="227" ht="14.25" customHeight="1">
      <c r="A227" s="129">
        <v>222.0</v>
      </c>
      <c r="B227" s="129">
        <v>14.0</v>
      </c>
      <c r="C227" s="129">
        <v>6.0</v>
      </c>
      <c r="D227" s="129">
        <v>27.0</v>
      </c>
      <c r="E227" s="130">
        <v>3.0</v>
      </c>
      <c r="F227" s="38"/>
      <c r="I227" s="53">
        <v>202.0</v>
      </c>
      <c r="K227" s="53">
        <v>7.9</v>
      </c>
      <c r="L227" s="53">
        <v>37.8</v>
      </c>
      <c r="M227" s="53">
        <v>6.0</v>
      </c>
      <c r="N227" s="53">
        <v>8.0</v>
      </c>
      <c r="O227" s="53">
        <v>6.0</v>
      </c>
      <c r="P227" s="53">
        <v>5.0</v>
      </c>
      <c r="Q227" s="53">
        <v>5.0</v>
      </c>
      <c r="R227" s="53">
        <v>10.0</v>
      </c>
      <c r="S227" s="29"/>
    </row>
    <row r="228" ht="14.25" customHeight="1">
      <c r="A228" s="129">
        <v>223.0</v>
      </c>
      <c r="B228" s="129">
        <v>32.0</v>
      </c>
      <c r="C228" s="129">
        <v>6.0</v>
      </c>
      <c r="D228" s="129">
        <v>28.0</v>
      </c>
      <c r="E228" s="130">
        <v>2.6</v>
      </c>
      <c r="F228" s="38"/>
      <c r="I228" s="53">
        <v>201.0</v>
      </c>
      <c r="K228" s="53">
        <v>8.3</v>
      </c>
      <c r="L228" s="53">
        <v>36.3</v>
      </c>
      <c r="M228" s="53">
        <v>10.0</v>
      </c>
      <c r="N228" s="53">
        <v>10.0</v>
      </c>
      <c r="O228" s="53">
        <v>6.0</v>
      </c>
      <c r="P228" s="53">
        <v>5.0</v>
      </c>
      <c r="Q228" s="53">
        <v>5.0</v>
      </c>
      <c r="R228" s="53">
        <v>10.0</v>
      </c>
      <c r="S228" s="29"/>
    </row>
    <row r="229" ht="14.25" customHeight="1">
      <c r="A229" s="129">
        <v>224.0</v>
      </c>
      <c r="B229" s="129">
        <v>36.0</v>
      </c>
      <c r="C229" s="129">
        <v>6.0</v>
      </c>
      <c r="D229" s="129">
        <v>29.0</v>
      </c>
      <c r="E229" s="130">
        <v>3.3</v>
      </c>
      <c r="F229" s="38"/>
      <c r="I229" s="53">
        <v>200.0</v>
      </c>
      <c r="K229" s="53">
        <v>7.9</v>
      </c>
      <c r="L229" s="53">
        <v>46.5</v>
      </c>
      <c r="M229" s="53">
        <v>6.0</v>
      </c>
      <c r="N229" s="53">
        <v>8.0</v>
      </c>
      <c r="O229" s="53">
        <v>6.0</v>
      </c>
      <c r="P229" s="53">
        <v>5.0</v>
      </c>
      <c r="Q229" s="53">
        <v>5.0</v>
      </c>
      <c r="R229" s="53">
        <v>10.0</v>
      </c>
      <c r="S229" s="29"/>
    </row>
    <row r="230" ht="14.25" customHeight="1">
      <c r="A230" s="129">
        <v>225.0</v>
      </c>
      <c r="B230" s="129">
        <v>28.0</v>
      </c>
      <c r="C230" s="129">
        <v>6.0</v>
      </c>
      <c r="D230" s="129">
        <v>30.0</v>
      </c>
      <c r="E230" s="130">
        <v>2.2</v>
      </c>
      <c r="F230" s="38" t="s">
        <v>83</v>
      </c>
      <c r="I230" s="53">
        <v>199.0</v>
      </c>
      <c r="K230" s="53">
        <v>5.7</v>
      </c>
      <c r="L230" s="53">
        <v>26.0</v>
      </c>
      <c r="M230" s="53">
        <v>6.0</v>
      </c>
      <c r="N230" s="53">
        <v>8.0</v>
      </c>
      <c r="O230" s="53">
        <v>6.0</v>
      </c>
      <c r="P230" s="53">
        <v>5.0</v>
      </c>
      <c r="Q230" s="53">
        <v>5.0</v>
      </c>
      <c r="R230" s="53">
        <v>1.0</v>
      </c>
      <c r="S230" s="29"/>
    </row>
    <row r="231" ht="14.25" customHeight="1">
      <c r="A231" s="129">
        <v>226.0</v>
      </c>
      <c r="B231" s="129">
        <v>4.0</v>
      </c>
      <c r="C231" s="129">
        <v>6.0</v>
      </c>
      <c r="D231" s="129">
        <v>31.0</v>
      </c>
      <c r="E231" s="130">
        <v>3.3</v>
      </c>
      <c r="F231" s="38"/>
      <c r="I231" s="53">
        <v>198.0</v>
      </c>
      <c r="K231" s="53">
        <v>8.6</v>
      </c>
      <c r="L231" s="53">
        <v>43.3</v>
      </c>
      <c r="M231" s="53">
        <v>10.0</v>
      </c>
      <c r="N231" s="53">
        <v>10.0</v>
      </c>
      <c r="O231" s="53">
        <v>6.0</v>
      </c>
      <c r="P231" s="53">
        <v>5.0</v>
      </c>
      <c r="Q231" s="53">
        <v>5.0</v>
      </c>
      <c r="R231" s="53">
        <v>1.0</v>
      </c>
      <c r="S231" s="29"/>
    </row>
    <row r="232" ht="14.25" customHeight="1">
      <c r="A232" s="129">
        <v>227.0</v>
      </c>
      <c r="B232" s="129">
        <v>7.0</v>
      </c>
      <c r="C232" s="129">
        <v>6.0</v>
      </c>
      <c r="D232" s="129">
        <v>32.0</v>
      </c>
      <c r="E232" s="130">
        <v>1.1</v>
      </c>
      <c r="F232" s="38"/>
      <c r="K232" s="53" t="s">
        <v>19</v>
      </c>
      <c r="L232" s="53" t="s">
        <v>19</v>
      </c>
      <c r="M232" s="53" t="s">
        <v>19</v>
      </c>
      <c r="N232" s="53" t="s">
        <v>19</v>
      </c>
      <c r="O232" s="53" t="s">
        <v>19</v>
      </c>
      <c r="P232" s="53" t="s">
        <v>19</v>
      </c>
      <c r="Q232" s="53" t="s">
        <v>19</v>
      </c>
      <c r="R232" s="53" t="s">
        <v>19</v>
      </c>
      <c r="S232" s="29"/>
    </row>
    <row r="233" ht="14.25" customHeight="1">
      <c r="A233" s="129">
        <v>228.0</v>
      </c>
      <c r="B233" s="129">
        <v>26.0</v>
      </c>
      <c r="C233" s="129">
        <v>6.0</v>
      </c>
      <c r="D233" s="129">
        <v>33.0</v>
      </c>
      <c r="E233" s="130">
        <v>2.3</v>
      </c>
      <c r="F233" s="38"/>
      <c r="I233" s="53">
        <v>197.0</v>
      </c>
      <c r="K233" s="53">
        <v>7.2</v>
      </c>
      <c r="L233" s="53">
        <v>30.2</v>
      </c>
      <c r="M233" s="53">
        <v>10.0</v>
      </c>
      <c r="N233" s="53">
        <v>10.0</v>
      </c>
      <c r="O233" s="53">
        <v>10.0</v>
      </c>
      <c r="P233" s="53">
        <v>5.0</v>
      </c>
      <c r="Q233" s="53">
        <v>5.0</v>
      </c>
      <c r="R233" s="53">
        <v>10.0</v>
      </c>
      <c r="S233" s="29"/>
    </row>
    <row r="234" ht="14.25" customHeight="1">
      <c r="A234" s="129">
        <v>229.0</v>
      </c>
      <c r="B234" s="129">
        <v>3.0</v>
      </c>
      <c r="C234" s="129">
        <v>6.0</v>
      </c>
      <c r="D234" s="129">
        <v>34.0</v>
      </c>
      <c r="E234" s="130">
        <v>2.0</v>
      </c>
      <c r="F234" s="38" t="s">
        <v>53</v>
      </c>
      <c r="I234" s="53">
        <v>196.0</v>
      </c>
      <c r="K234" s="53">
        <v>6.4</v>
      </c>
      <c r="L234" s="53">
        <v>29.3</v>
      </c>
      <c r="M234" s="53">
        <v>10.0</v>
      </c>
      <c r="N234" s="53">
        <v>10.0</v>
      </c>
      <c r="O234" s="53">
        <v>10.0</v>
      </c>
      <c r="P234" s="53">
        <v>5.0</v>
      </c>
      <c r="Q234" s="53">
        <v>5.0</v>
      </c>
      <c r="R234" s="53">
        <v>20.0</v>
      </c>
      <c r="S234" s="29"/>
    </row>
    <row r="235" ht="14.25" customHeight="1">
      <c r="A235" s="129">
        <v>230.0</v>
      </c>
      <c r="B235" s="129">
        <v>27.0</v>
      </c>
      <c r="C235" s="129">
        <v>6.0</v>
      </c>
      <c r="D235" s="129">
        <v>35.0</v>
      </c>
      <c r="E235" s="130">
        <v>0.0</v>
      </c>
      <c r="F235" s="38" t="s">
        <v>26</v>
      </c>
      <c r="K235" s="53" t="s">
        <v>19</v>
      </c>
      <c r="L235" s="53" t="s">
        <v>19</v>
      </c>
      <c r="M235" s="53" t="s">
        <v>19</v>
      </c>
      <c r="N235" s="53" t="s">
        <v>19</v>
      </c>
      <c r="O235" s="53" t="s">
        <v>19</v>
      </c>
      <c r="P235" s="53" t="s">
        <v>19</v>
      </c>
      <c r="Q235" s="53" t="s">
        <v>19</v>
      </c>
      <c r="R235" s="53" t="s">
        <v>19</v>
      </c>
      <c r="S235" s="29"/>
    </row>
    <row r="236" ht="14.25" customHeight="1">
      <c r="A236" s="129">
        <v>231.0</v>
      </c>
      <c r="B236" s="129">
        <v>11.0</v>
      </c>
      <c r="C236" s="129">
        <v>6.0</v>
      </c>
      <c r="D236" s="129">
        <v>36.0</v>
      </c>
      <c r="E236" s="130">
        <v>2.4</v>
      </c>
      <c r="F236" s="38"/>
      <c r="I236" s="53">
        <v>195.0</v>
      </c>
      <c r="K236" s="53">
        <v>9.2</v>
      </c>
      <c r="L236" s="53">
        <v>32.8</v>
      </c>
      <c r="M236" s="53">
        <v>10.0</v>
      </c>
      <c r="N236" s="53">
        <v>10.0</v>
      </c>
      <c r="O236" s="53">
        <v>10.0</v>
      </c>
      <c r="P236" s="53">
        <v>5.0</v>
      </c>
      <c r="Q236" s="53">
        <v>5.0</v>
      </c>
      <c r="R236" s="53">
        <v>20.0</v>
      </c>
      <c r="S236" s="29"/>
    </row>
    <row r="237" ht="14.25" customHeight="1">
      <c r="A237" s="129">
        <v>232.0</v>
      </c>
      <c r="B237" s="129">
        <v>5.0</v>
      </c>
      <c r="C237" s="129">
        <v>6.0</v>
      </c>
      <c r="D237" s="129">
        <v>37.0</v>
      </c>
      <c r="E237" s="130">
        <v>2.4</v>
      </c>
      <c r="F237" s="38"/>
      <c r="I237" s="53">
        <v>194.0</v>
      </c>
      <c r="K237" s="53">
        <v>7.5</v>
      </c>
      <c r="L237" s="53">
        <v>30.7</v>
      </c>
      <c r="M237" s="53">
        <v>10.0</v>
      </c>
      <c r="N237" s="53">
        <v>10.0</v>
      </c>
      <c r="O237" s="53">
        <v>10.0</v>
      </c>
      <c r="P237" s="53">
        <v>5.0</v>
      </c>
      <c r="Q237" s="53">
        <v>5.0</v>
      </c>
      <c r="R237" s="53">
        <v>20.0</v>
      </c>
      <c r="S237" s="29"/>
    </row>
    <row r="238" ht="14.25" customHeight="1">
      <c r="A238" s="129">
        <v>233.0</v>
      </c>
      <c r="B238" s="129">
        <v>37.0</v>
      </c>
      <c r="C238" s="129">
        <v>6.0</v>
      </c>
      <c r="D238" s="129">
        <v>38.0</v>
      </c>
      <c r="E238" s="130">
        <v>3.4</v>
      </c>
      <c r="F238" s="38"/>
      <c r="I238" s="53">
        <v>193.0</v>
      </c>
      <c r="K238" s="53">
        <v>10.1</v>
      </c>
      <c r="L238" s="53">
        <v>39.0</v>
      </c>
      <c r="M238" s="53">
        <v>10.0</v>
      </c>
      <c r="N238" s="53">
        <v>10.0</v>
      </c>
      <c r="O238" s="53">
        <v>10.0</v>
      </c>
      <c r="P238" s="53">
        <v>5.0</v>
      </c>
      <c r="Q238" s="53">
        <v>5.0</v>
      </c>
      <c r="R238" s="53">
        <v>20.0</v>
      </c>
      <c r="S238" s="29"/>
    </row>
    <row r="239" ht="14.25" customHeight="1">
      <c r="A239" s="129">
        <v>234.0</v>
      </c>
      <c r="B239" s="129">
        <v>35.0</v>
      </c>
      <c r="C239" s="129">
        <v>6.0</v>
      </c>
      <c r="D239" s="129">
        <v>39.0</v>
      </c>
      <c r="E239" s="130">
        <v>2.9</v>
      </c>
      <c r="F239" s="38"/>
      <c r="I239" s="53">
        <v>192.0</v>
      </c>
      <c r="K239" s="53">
        <v>7.7</v>
      </c>
      <c r="L239" s="53">
        <v>35.0</v>
      </c>
      <c r="M239" s="53">
        <v>10.0</v>
      </c>
      <c r="N239" s="53">
        <v>10.0</v>
      </c>
      <c r="O239" s="53">
        <v>10.0</v>
      </c>
      <c r="P239" s="53">
        <v>5.0</v>
      </c>
      <c r="Q239" s="53">
        <v>5.0</v>
      </c>
      <c r="R239" s="53">
        <v>1.0</v>
      </c>
      <c r="S239" s="29"/>
    </row>
    <row r="240" ht="14.25" customHeight="1">
      <c r="A240" s="129">
        <v>235.0</v>
      </c>
      <c r="B240" s="129">
        <v>4.0</v>
      </c>
      <c r="C240" s="129">
        <v>7.0</v>
      </c>
      <c r="D240" s="129">
        <v>1.0</v>
      </c>
      <c r="E240" s="130">
        <v>2.5</v>
      </c>
      <c r="F240" s="38"/>
      <c r="I240" s="53">
        <v>229.0</v>
      </c>
      <c r="K240" s="53">
        <v>10.0</v>
      </c>
      <c r="L240" s="53">
        <v>30.5</v>
      </c>
      <c r="M240" s="53">
        <v>10.0</v>
      </c>
      <c r="N240" s="53">
        <v>8.0</v>
      </c>
      <c r="O240" s="53">
        <v>10.0</v>
      </c>
      <c r="P240" s="53">
        <v>5.0</v>
      </c>
      <c r="Q240" s="53">
        <v>5.0</v>
      </c>
      <c r="R240" s="53">
        <v>20.0</v>
      </c>
      <c r="S240" s="29"/>
    </row>
    <row r="241" ht="14.25" customHeight="1">
      <c r="A241" s="129">
        <v>236.0</v>
      </c>
      <c r="B241" s="129">
        <v>36.0</v>
      </c>
      <c r="C241" s="129">
        <v>7.0</v>
      </c>
      <c r="D241" s="129">
        <v>2.0</v>
      </c>
      <c r="E241" s="130">
        <v>2.0</v>
      </c>
      <c r="F241" s="38"/>
      <c r="I241" s="53">
        <v>230.0</v>
      </c>
      <c r="K241" s="53">
        <v>9.9</v>
      </c>
      <c r="L241" s="53">
        <v>27.8</v>
      </c>
      <c r="M241" s="53">
        <v>10.0</v>
      </c>
      <c r="N241" s="53">
        <v>10.0</v>
      </c>
      <c r="O241" s="53">
        <v>10.0</v>
      </c>
      <c r="P241" s="53">
        <v>5.0</v>
      </c>
      <c r="Q241" s="53">
        <v>5.0</v>
      </c>
      <c r="R241" s="53">
        <v>20.0</v>
      </c>
      <c r="S241" s="29"/>
    </row>
    <row r="242" ht="14.25" customHeight="1">
      <c r="A242" s="129">
        <v>237.0</v>
      </c>
      <c r="B242" s="129">
        <v>29.0</v>
      </c>
      <c r="C242" s="129">
        <v>7.0</v>
      </c>
      <c r="D242" s="129">
        <v>3.0</v>
      </c>
      <c r="E242" s="130">
        <v>1.6</v>
      </c>
      <c r="F242" s="38"/>
      <c r="I242" s="53">
        <v>231.0</v>
      </c>
      <c r="K242" s="53">
        <v>7.9</v>
      </c>
      <c r="L242" s="53">
        <v>23.3</v>
      </c>
      <c r="M242" s="53">
        <v>2.0</v>
      </c>
      <c r="N242" s="53">
        <v>10.0</v>
      </c>
      <c r="O242" s="53">
        <v>2.0</v>
      </c>
      <c r="P242" s="53">
        <v>5.0</v>
      </c>
      <c r="Q242" s="53">
        <v>5.0</v>
      </c>
      <c r="R242" s="53">
        <v>1.0</v>
      </c>
      <c r="S242" s="29"/>
    </row>
    <row r="243" ht="14.25" customHeight="1">
      <c r="A243" s="129">
        <v>238.0</v>
      </c>
      <c r="B243" s="129">
        <v>25.0</v>
      </c>
      <c r="C243" s="129">
        <v>7.0</v>
      </c>
      <c r="D243" s="129">
        <v>4.0</v>
      </c>
      <c r="E243" s="130">
        <v>2.5</v>
      </c>
      <c r="F243" s="38"/>
      <c r="I243" s="53">
        <v>232.0</v>
      </c>
      <c r="K243" s="53">
        <v>7.8</v>
      </c>
      <c r="L243" s="53">
        <v>32.0</v>
      </c>
      <c r="M243" s="53">
        <v>10.0</v>
      </c>
      <c r="N243" s="53">
        <v>10.0</v>
      </c>
      <c r="O243" s="53">
        <v>8.0</v>
      </c>
      <c r="P243" s="53">
        <v>5.0</v>
      </c>
      <c r="Q243" s="53">
        <v>5.0</v>
      </c>
      <c r="R243" s="53">
        <v>10.0</v>
      </c>
      <c r="S243" s="29"/>
      <c r="T243" s="53" t="s">
        <v>55</v>
      </c>
    </row>
    <row r="244" ht="14.25" customHeight="1">
      <c r="A244" s="129">
        <v>239.0</v>
      </c>
      <c r="B244" s="129">
        <v>8.0</v>
      </c>
      <c r="C244" s="129">
        <v>7.0</v>
      </c>
      <c r="D244" s="129">
        <v>5.0</v>
      </c>
      <c r="E244" s="130">
        <v>2.5</v>
      </c>
      <c r="F244" s="38"/>
      <c r="I244" s="53">
        <v>233.0</v>
      </c>
      <c r="K244" s="53">
        <v>7.3</v>
      </c>
      <c r="L244" s="53">
        <v>22.0</v>
      </c>
      <c r="M244" s="53">
        <v>6.0</v>
      </c>
      <c r="N244" s="53">
        <v>10.0</v>
      </c>
      <c r="O244" s="53">
        <v>2.0</v>
      </c>
      <c r="P244" s="53">
        <v>5.0</v>
      </c>
      <c r="Q244" s="53">
        <v>5.0</v>
      </c>
      <c r="R244" s="53">
        <v>1.0</v>
      </c>
      <c r="S244" s="29"/>
      <c r="T244" s="53" t="s">
        <v>55</v>
      </c>
    </row>
    <row r="245" ht="14.25" customHeight="1">
      <c r="A245" s="129">
        <v>240.0</v>
      </c>
      <c r="B245" s="129">
        <v>10.0</v>
      </c>
      <c r="C245" s="129">
        <v>7.0</v>
      </c>
      <c r="D245" s="129">
        <v>6.0</v>
      </c>
      <c r="E245" s="130">
        <v>2.1</v>
      </c>
      <c r="F245" s="38"/>
      <c r="I245" s="53">
        <v>234.0</v>
      </c>
      <c r="K245" s="53">
        <v>8.4</v>
      </c>
      <c r="L245" s="53">
        <v>22.5</v>
      </c>
      <c r="M245" s="53">
        <v>6.0</v>
      </c>
      <c r="N245" s="53">
        <v>10.0</v>
      </c>
      <c r="O245" s="53">
        <v>10.0</v>
      </c>
      <c r="P245" s="53">
        <v>5.0</v>
      </c>
      <c r="Q245" s="53">
        <v>5.0</v>
      </c>
      <c r="R245" s="53">
        <v>20.0</v>
      </c>
      <c r="S245" s="29"/>
    </row>
    <row r="246" ht="14.25" customHeight="1">
      <c r="A246" s="129">
        <v>241.0</v>
      </c>
      <c r="B246" s="129">
        <v>6.0</v>
      </c>
      <c r="C246" s="129">
        <v>7.0</v>
      </c>
      <c r="D246" s="129">
        <v>7.0</v>
      </c>
      <c r="E246" s="130">
        <v>3.0</v>
      </c>
      <c r="F246" s="38"/>
      <c r="I246" s="53">
        <v>235.0</v>
      </c>
      <c r="K246" s="53">
        <v>9.5</v>
      </c>
      <c r="L246" s="53">
        <v>32.4</v>
      </c>
      <c r="M246" s="53">
        <v>6.0</v>
      </c>
      <c r="N246" s="53">
        <v>10.0</v>
      </c>
      <c r="O246" s="53">
        <v>10.0</v>
      </c>
      <c r="P246" s="53">
        <v>5.0</v>
      </c>
      <c r="Q246" s="53">
        <v>5.0</v>
      </c>
      <c r="R246" s="53">
        <v>10.0</v>
      </c>
      <c r="S246" s="29"/>
    </row>
    <row r="247" ht="14.25" customHeight="1">
      <c r="A247" s="129">
        <v>242.0</v>
      </c>
      <c r="B247" s="129">
        <v>37.0</v>
      </c>
      <c r="C247" s="129">
        <v>7.0</v>
      </c>
      <c r="D247" s="129">
        <v>8.0</v>
      </c>
      <c r="E247" s="130">
        <v>3.6</v>
      </c>
      <c r="F247" s="38"/>
      <c r="I247" s="53">
        <v>236.0</v>
      </c>
      <c r="K247" s="53">
        <v>10.6</v>
      </c>
      <c r="L247" s="53">
        <v>39.2</v>
      </c>
      <c r="M247" s="53">
        <v>10.0</v>
      </c>
      <c r="N247" s="53">
        <v>10.0</v>
      </c>
      <c r="O247" s="53">
        <v>10.0</v>
      </c>
      <c r="P247" s="53">
        <v>5.0</v>
      </c>
      <c r="Q247" s="53">
        <v>5.0</v>
      </c>
      <c r="R247" s="53">
        <v>20.0</v>
      </c>
      <c r="S247" s="29"/>
    </row>
    <row r="248" ht="14.25" customHeight="1">
      <c r="A248" s="129">
        <v>243.0</v>
      </c>
      <c r="B248" s="129">
        <v>19.0</v>
      </c>
      <c r="C248" s="129">
        <v>7.0</v>
      </c>
      <c r="D248" s="129">
        <v>9.0</v>
      </c>
      <c r="E248" s="130">
        <v>1.6</v>
      </c>
      <c r="F248" s="38" t="s">
        <v>53</v>
      </c>
      <c r="I248" s="53">
        <v>237.0</v>
      </c>
      <c r="K248" s="53">
        <v>5.4</v>
      </c>
      <c r="L248" s="53">
        <v>17.6</v>
      </c>
      <c r="M248" s="53">
        <v>10.0</v>
      </c>
      <c r="N248" s="53">
        <v>10.0</v>
      </c>
      <c r="O248" s="53">
        <v>10.0</v>
      </c>
      <c r="P248" s="53">
        <v>5.0</v>
      </c>
      <c r="Q248" s="53">
        <v>5.0</v>
      </c>
      <c r="R248" s="53">
        <v>1.0</v>
      </c>
      <c r="S248" s="29"/>
      <c r="T248" s="53" t="s">
        <v>55</v>
      </c>
    </row>
    <row r="249" ht="14.25" customHeight="1">
      <c r="A249" s="129">
        <v>244.0</v>
      </c>
      <c r="B249" s="129">
        <v>27.0</v>
      </c>
      <c r="C249" s="129">
        <v>7.0</v>
      </c>
      <c r="D249" s="129">
        <v>10.0</v>
      </c>
      <c r="E249" s="130">
        <v>1.6</v>
      </c>
      <c r="F249" s="38"/>
      <c r="I249" s="53">
        <v>238.0</v>
      </c>
      <c r="K249" s="53">
        <v>6.9</v>
      </c>
      <c r="L249" s="53">
        <v>20.5</v>
      </c>
      <c r="M249" s="53">
        <v>2.0</v>
      </c>
      <c r="N249" s="53">
        <v>10.0</v>
      </c>
      <c r="O249" s="53">
        <v>10.0</v>
      </c>
      <c r="P249" s="53">
        <v>5.0</v>
      </c>
      <c r="Q249" s="53">
        <v>5.0</v>
      </c>
      <c r="R249" s="53">
        <v>10.0</v>
      </c>
      <c r="S249" s="29"/>
    </row>
    <row r="250" ht="14.25" customHeight="1">
      <c r="A250" s="129">
        <v>245.0</v>
      </c>
      <c r="B250" s="129">
        <v>21.0</v>
      </c>
      <c r="C250" s="129">
        <v>7.0</v>
      </c>
      <c r="D250" s="129">
        <v>11.0</v>
      </c>
      <c r="E250" s="130">
        <v>2.4</v>
      </c>
      <c r="F250" s="38"/>
      <c r="I250" s="53">
        <v>239.0</v>
      </c>
      <c r="K250" s="53">
        <v>7.8</v>
      </c>
      <c r="L250" s="53">
        <v>29.8</v>
      </c>
      <c r="M250" s="53">
        <v>10.0</v>
      </c>
      <c r="N250" s="53">
        <v>10.0</v>
      </c>
      <c r="O250" s="53">
        <v>10.0</v>
      </c>
      <c r="P250" s="53">
        <v>5.0</v>
      </c>
      <c r="Q250" s="53">
        <v>5.0</v>
      </c>
      <c r="R250" s="53">
        <v>10.0</v>
      </c>
      <c r="S250" s="29"/>
    </row>
    <row r="251" ht="14.25" customHeight="1">
      <c r="A251" s="129">
        <v>246.0</v>
      </c>
      <c r="B251" s="129">
        <v>24.0</v>
      </c>
      <c r="C251" s="129">
        <v>7.0</v>
      </c>
      <c r="D251" s="129">
        <v>12.0</v>
      </c>
      <c r="E251" s="130">
        <v>2.2</v>
      </c>
      <c r="F251" s="38"/>
      <c r="I251" s="53">
        <v>240.0</v>
      </c>
      <c r="K251" s="53">
        <v>7.7</v>
      </c>
      <c r="L251" s="53">
        <v>27.0</v>
      </c>
      <c r="M251" s="53">
        <v>6.0</v>
      </c>
      <c r="N251" s="53">
        <v>10.0</v>
      </c>
      <c r="O251" s="53">
        <v>10.0</v>
      </c>
      <c r="P251" s="53">
        <v>5.0</v>
      </c>
      <c r="Q251" s="53">
        <v>5.0</v>
      </c>
      <c r="R251" s="53">
        <v>10.0</v>
      </c>
      <c r="S251" s="29"/>
    </row>
    <row r="252" ht="14.25" customHeight="1">
      <c r="A252" s="129">
        <v>247.0</v>
      </c>
      <c r="B252" s="129">
        <v>38.0</v>
      </c>
      <c r="C252" s="129">
        <v>7.0</v>
      </c>
      <c r="D252" s="129">
        <v>13.0</v>
      </c>
      <c r="E252" s="130">
        <v>2.9</v>
      </c>
      <c r="F252" s="38"/>
      <c r="I252" s="53">
        <v>241.0</v>
      </c>
      <c r="K252" s="53">
        <v>9.3</v>
      </c>
      <c r="L252" s="53">
        <v>37.1</v>
      </c>
      <c r="M252" s="53">
        <v>6.0</v>
      </c>
      <c r="N252" s="53">
        <v>10.0</v>
      </c>
      <c r="O252" s="53">
        <v>10.0</v>
      </c>
      <c r="P252" s="53">
        <v>5.0</v>
      </c>
      <c r="Q252" s="53">
        <v>5.0</v>
      </c>
      <c r="R252" s="53">
        <v>10.0</v>
      </c>
      <c r="S252" s="29"/>
    </row>
    <row r="253" ht="14.25" customHeight="1">
      <c r="A253" s="129">
        <v>248.0</v>
      </c>
      <c r="B253" s="129">
        <v>5.0</v>
      </c>
      <c r="C253" s="129">
        <v>7.0</v>
      </c>
      <c r="D253" s="129">
        <v>14.0</v>
      </c>
      <c r="E253" s="130">
        <v>2.6</v>
      </c>
      <c r="F253" s="38"/>
      <c r="I253" s="53">
        <v>242.0</v>
      </c>
      <c r="K253" s="53">
        <v>8.5</v>
      </c>
      <c r="L253" s="53">
        <v>34.5</v>
      </c>
      <c r="M253" s="53">
        <v>6.0</v>
      </c>
      <c r="N253" s="53">
        <v>10.0</v>
      </c>
      <c r="O253" s="53">
        <v>10.0</v>
      </c>
      <c r="P253" s="53">
        <v>5.0</v>
      </c>
      <c r="Q253" s="53">
        <v>5.0</v>
      </c>
      <c r="R253" s="53">
        <v>10.0</v>
      </c>
      <c r="S253" s="29"/>
    </row>
    <row r="254" ht="14.25" customHeight="1">
      <c r="A254" s="129">
        <v>249.0</v>
      </c>
      <c r="B254" s="129">
        <v>28.0</v>
      </c>
      <c r="C254" s="129">
        <v>7.0</v>
      </c>
      <c r="D254" s="129">
        <v>15.0</v>
      </c>
      <c r="E254" s="130">
        <v>2.2</v>
      </c>
      <c r="F254" s="38" t="s">
        <v>53</v>
      </c>
      <c r="I254" s="53">
        <v>243.0</v>
      </c>
      <c r="K254" s="53">
        <v>8.5</v>
      </c>
      <c r="L254" s="53">
        <v>38.2</v>
      </c>
      <c r="M254" s="53">
        <v>6.0</v>
      </c>
      <c r="N254" s="53">
        <v>10.0</v>
      </c>
      <c r="O254" s="53">
        <v>8.0</v>
      </c>
      <c r="P254" s="53">
        <v>5.0</v>
      </c>
      <c r="Q254" s="53">
        <v>5.0</v>
      </c>
      <c r="R254" s="53">
        <v>1.0</v>
      </c>
      <c r="S254" s="29"/>
    </row>
    <row r="255" ht="14.25" customHeight="1">
      <c r="A255" s="129">
        <v>250.0</v>
      </c>
      <c r="B255" s="129">
        <v>2.0</v>
      </c>
      <c r="C255" s="129">
        <v>7.0</v>
      </c>
      <c r="D255" s="129">
        <v>16.0</v>
      </c>
      <c r="E255" s="130">
        <v>2.3</v>
      </c>
      <c r="F255" s="38"/>
      <c r="I255" s="53">
        <v>244.0</v>
      </c>
      <c r="K255" s="53">
        <v>8.5</v>
      </c>
      <c r="L255" s="53">
        <v>27.0</v>
      </c>
      <c r="M255" s="53">
        <v>6.0</v>
      </c>
      <c r="N255" s="53">
        <v>10.0</v>
      </c>
      <c r="O255" s="53">
        <v>8.0</v>
      </c>
      <c r="P255" s="53">
        <v>5.0</v>
      </c>
      <c r="Q255" s="53">
        <v>5.0</v>
      </c>
      <c r="R255" s="53">
        <v>20.0</v>
      </c>
      <c r="S255" s="29"/>
    </row>
    <row r="256" ht="14.25" customHeight="1">
      <c r="A256" s="129">
        <v>251.0</v>
      </c>
      <c r="B256" s="129">
        <v>16.0</v>
      </c>
      <c r="C256" s="129">
        <v>7.0</v>
      </c>
      <c r="D256" s="129">
        <v>17.0</v>
      </c>
      <c r="E256" s="130">
        <v>2.7</v>
      </c>
      <c r="F256" s="38"/>
      <c r="I256" s="53">
        <v>245.0</v>
      </c>
      <c r="K256" s="53">
        <v>9.6</v>
      </c>
      <c r="L256" s="53">
        <v>34.2</v>
      </c>
      <c r="M256" s="53">
        <v>10.0</v>
      </c>
      <c r="N256" s="53">
        <v>10.0</v>
      </c>
      <c r="O256" s="53">
        <v>10.0</v>
      </c>
      <c r="P256" s="53">
        <v>5.0</v>
      </c>
      <c r="Q256" s="53">
        <v>5.0</v>
      </c>
      <c r="R256" s="53">
        <v>1.0</v>
      </c>
      <c r="S256" s="29"/>
    </row>
    <row r="257" ht="14.25" customHeight="1">
      <c r="A257" s="129">
        <v>252.0</v>
      </c>
      <c r="B257" s="129">
        <v>35.0</v>
      </c>
      <c r="C257" s="129">
        <v>7.0</v>
      </c>
      <c r="D257" s="129">
        <v>18.0</v>
      </c>
      <c r="E257" s="130">
        <v>2.8</v>
      </c>
      <c r="F257" s="38"/>
      <c r="I257" s="53">
        <v>246.0</v>
      </c>
      <c r="K257" s="53">
        <v>8.3</v>
      </c>
      <c r="L257" s="53">
        <v>36.4</v>
      </c>
      <c r="M257" s="53">
        <v>10.0</v>
      </c>
      <c r="N257" s="53">
        <v>10.0</v>
      </c>
      <c r="O257" s="53">
        <v>10.0</v>
      </c>
      <c r="P257" s="53">
        <v>5.0</v>
      </c>
      <c r="Q257" s="53">
        <v>5.0</v>
      </c>
      <c r="R257" s="53">
        <v>20.0</v>
      </c>
      <c r="S257" s="29"/>
    </row>
    <row r="258" ht="14.25" customHeight="1">
      <c r="A258" s="129">
        <v>253.0</v>
      </c>
      <c r="B258" s="129">
        <v>9.0</v>
      </c>
      <c r="C258" s="129">
        <v>7.0</v>
      </c>
      <c r="D258" s="129">
        <v>19.0</v>
      </c>
      <c r="E258" s="130">
        <v>2.4</v>
      </c>
      <c r="F258" s="38"/>
      <c r="I258" s="53">
        <v>247.0</v>
      </c>
      <c r="K258" s="53">
        <v>7.0</v>
      </c>
      <c r="L258" s="53">
        <v>24.4</v>
      </c>
      <c r="M258" s="53">
        <v>10.0</v>
      </c>
      <c r="N258" s="53">
        <v>10.0</v>
      </c>
      <c r="O258" s="53">
        <v>10.0</v>
      </c>
      <c r="P258" s="53">
        <v>5.0</v>
      </c>
      <c r="Q258" s="53">
        <v>5.0</v>
      </c>
      <c r="R258" s="53">
        <v>10.0</v>
      </c>
      <c r="S258" s="29"/>
    </row>
    <row r="259" ht="14.25" customHeight="1">
      <c r="A259" s="129">
        <v>254.0</v>
      </c>
      <c r="B259" s="129">
        <v>39.0</v>
      </c>
      <c r="C259" s="129">
        <v>7.0</v>
      </c>
      <c r="D259" s="129">
        <v>20.0</v>
      </c>
      <c r="E259" s="130">
        <v>2.9</v>
      </c>
      <c r="F259" s="38"/>
      <c r="I259" s="53">
        <v>248.0</v>
      </c>
      <c r="K259" s="53">
        <v>8.1</v>
      </c>
      <c r="L259" s="53">
        <v>33.1</v>
      </c>
      <c r="M259" s="53">
        <v>6.0</v>
      </c>
      <c r="N259" s="53">
        <v>10.0</v>
      </c>
      <c r="O259" s="53">
        <v>10.0</v>
      </c>
      <c r="P259" s="53">
        <v>5.0</v>
      </c>
      <c r="Q259" s="53">
        <v>5.0</v>
      </c>
      <c r="R259" s="53">
        <v>20.0</v>
      </c>
      <c r="S259" s="29"/>
    </row>
    <row r="260" ht="14.25" customHeight="1">
      <c r="A260" s="129">
        <v>255.0</v>
      </c>
      <c r="B260" s="129">
        <v>18.0</v>
      </c>
      <c r="C260" s="129">
        <v>7.0</v>
      </c>
      <c r="D260" s="129">
        <v>21.0</v>
      </c>
      <c r="E260" s="130">
        <v>3.2</v>
      </c>
      <c r="F260" s="38"/>
      <c r="I260" s="53">
        <v>249.0</v>
      </c>
      <c r="K260" s="53">
        <v>8.5</v>
      </c>
      <c r="L260" s="53">
        <v>35.2</v>
      </c>
      <c r="M260" s="53">
        <v>6.0</v>
      </c>
      <c r="N260" s="53">
        <v>10.0</v>
      </c>
      <c r="O260" s="53">
        <v>10.0</v>
      </c>
      <c r="P260" s="53">
        <v>5.0</v>
      </c>
      <c r="Q260" s="53">
        <v>5.0</v>
      </c>
      <c r="R260" s="53">
        <v>20.0</v>
      </c>
      <c r="S260" s="29"/>
    </row>
    <row r="261" ht="14.25" customHeight="1">
      <c r="A261" s="129">
        <v>256.0</v>
      </c>
      <c r="B261" s="129">
        <v>23.0</v>
      </c>
      <c r="C261" s="129">
        <v>7.0</v>
      </c>
      <c r="D261" s="129">
        <v>22.0</v>
      </c>
      <c r="E261" s="130">
        <v>3.4</v>
      </c>
      <c r="F261" s="38"/>
      <c r="I261" s="53">
        <v>250.0</v>
      </c>
      <c r="K261" s="53">
        <v>8.2</v>
      </c>
      <c r="L261" s="53">
        <v>36.4</v>
      </c>
      <c r="M261" s="53">
        <v>6.0</v>
      </c>
      <c r="N261" s="53">
        <v>10.0</v>
      </c>
      <c r="O261" s="53">
        <v>10.0</v>
      </c>
      <c r="P261" s="53">
        <v>5.0</v>
      </c>
      <c r="Q261" s="53">
        <v>5.0</v>
      </c>
      <c r="R261" s="53">
        <v>10.0</v>
      </c>
      <c r="S261" s="29"/>
    </row>
    <row r="262" ht="14.25" customHeight="1">
      <c r="A262" s="129">
        <v>257.0</v>
      </c>
      <c r="B262" s="129">
        <v>33.0</v>
      </c>
      <c r="C262" s="129">
        <v>7.0</v>
      </c>
      <c r="D262" s="129">
        <v>23.0</v>
      </c>
      <c r="E262" s="130">
        <v>3.5</v>
      </c>
      <c r="F262" s="38"/>
      <c r="I262" s="53">
        <v>251.0</v>
      </c>
      <c r="K262" s="53">
        <v>9.2</v>
      </c>
      <c r="L262" s="53">
        <v>38.3</v>
      </c>
      <c r="M262" s="53">
        <v>6.0</v>
      </c>
      <c r="N262" s="53">
        <v>10.0</v>
      </c>
      <c r="O262" s="53">
        <v>10.0</v>
      </c>
      <c r="P262" s="53">
        <v>5.0</v>
      </c>
      <c r="Q262" s="53">
        <v>5.0</v>
      </c>
      <c r="R262" s="53">
        <v>10.0</v>
      </c>
      <c r="S262" s="29"/>
    </row>
    <row r="263" ht="14.25" customHeight="1">
      <c r="A263" s="129">
        <v>258.0</v>
      </c>
      <c r="B263" s="129">
        <v>20.0</v>
      </c>
      <c r="C263" s="129">
        <v>7.0</v>
      </c>
      <c r="D263" s="129">
        <v>24.0</v>
      </c>
      <c r="E263" s="130">
        <v>3.1</v>
      </c>
      <c r="F263" s="38"/>
      <c r="I263" s="53">
        <v>252.0</v>
      </c>
      <c r="K263" s="53">
        <v>10.0</v>
      </c>
      <c r="L263" s="53">
        <v>35.1</v>
      </c>
      <c r="M263" s="53">
        <v>6.0</v>
      </c>
      <c r="N263" s="53">
        <v>2.0</v>
      </c>
      <c r="O263" s="53">
        <v>10.0</v>
      </c>
      <c r="P263" s="53">
        <v>5.0</v>
      </c>
      <c r="Q263" s="53">
        <v>5.0</v>
      </c>
      <c r="R263" s="53">
        <v>1.0</v>
      </c>
      <c r="S263" s="29"/>
    </row>
    <row r="264" ht="14.25" customHeight="1">
      <c r="A264" s="129">
        <v>259.0</v>
      </c>
      <c r="B264" s="129">
        <v>14.0</v>
      </c>
      <c r="C264" s="129">
        <v>7.0</v>
      </c>
      <c r="D264" s="129">
        <v>25.0</v>
      </c>
      <c r="E264" s="130">
        <v>3.0</v>
      </c>
      <c r="F264" s="38"/>
      <c r="I264" s="53">
        <v>253.0</v>
      </c>
      <c r="K264" s="53">
        <v>9.6</v>
      </c>
      <c r="L264" s="53">
        <v>34.9</v>
      </c>
      <c r="M264" s="53">
        <v>10.0</v>
      </c>
      <c r="N264" s="53">
        <v>10.0</v>
      </c>
      <c r="O264" s="53">
        <v>10.0</v>
      </c>
      <c r="P264" s="53">
        <v>5.0</v>
      </c>
      <c r="Q264" s="53">
        <v>5.0</v>
      </c>
      <c r="R264" s="53">
        <v>20.0</v>
      </c>
      <c r="S264" s="29"/>
    </row>
    <row r="265" ht="14.25" customHeight="1">
      <c r="A265" s="129">
        <v>260.0</v>
      </c>
      <c r="B265" s="129">
        <v>15.0</v>
      </c>
      <c r="C265" s="129">
        <v>7.0</v>
      </c>
      <c r="D265" s="129">
        <v>26.0</v>
      </c>
      <c r="E265" s="130">
        <v>3.7</v>
      </c>
      <c r="F265" s="38"/>
      <c r="I265" s="53">
        <v>254.0</v>
      </c>
      <c r="K265" s="53">
        <v>11.3</v>
      </c>
      <c r="L265" s="53">
        <v>42.5</v>
      </c>
      <c r="M265" s="53">
        <v>10.0</v>
      </c>
      <c r="N265" s="53">
        <v>10.0</v>
      </c>
      <c r="O265" s="53">
        <v>10.0</v>
      </c>
      <c r="P265" s="53">
        <v>5.0</v>
      </c>
      <c r="Q265" s="53">
        <v>5.0</v>
      </c>
      <c r="R265" s="53">
        <v>15.0</v>
      </c>
      <c r="S265" s="29"/>
    </row>
    <row r="266" ht="14.25" customHeight="1">
      <c r="A266" s="129">
        <v>261.0</v>
      </c>
      <c r="B266" s="129">
        <v>31.0</v>
      </c>
      <c r="C266" s="129">
        <v>7.0</v>
      </c>
      <c r="D266" s="129">
        <v>27.0</v>
      </c>
      <c r="E266" s="130">
        <v>2.7</v>
      </c>
      <c r="F266" s="38" t="s">
        <v>85</v>
      </c>
      <c r="I266" s="53">
        <v>255.0</v>
      </c>
      <c r="K266" s="53">
        <v>8.0</v>
      </c>
      <c r="L266" s="53">
        <v>33.8</v>
      </c>
      <c r="M266" s="53">
        <v>6.0</v>
      </c>
      <c r="N266" s="53">
        <v>8.0</v>
      </c>
      <c r="O266" s="53">
        <v>8.0</v>
      </c>
      <c r="P266" s="53">
        <v>5.0</v>
      </c>
      <c r="Q266" s="53">
        <v>5.0</v>
      </c>
      <c r="R266" s="53">
        <v>20.0</v>
      </c>
      <c r="S266" s="29"/>
    </row>
    <row r="267" ht="14.25" customHeight="1">
      <c r="A267" s="129">
        <v>262.0</v>
      </c>
      <c r="B267" s="129">
        <v>30.0</v>
      </c>
      <c r="C267" s="129">
        <v>7.0</v>
      </c>
      <c r="D267" s="129">
        <v>28.0</v>
      </c>
      <c r="E267" s="130">
        <v>2.7</v>
      </c>
      <c r="F267" s="38"/>
      <c r="I267" s="53">
        <v>256.0</v>
      </c>
      <c r="K267" s="53">
        <v>8.5</v>
      </c>
      <c r="L267" s="53">
        <v>35.4</v>
      </c>
      <c r="M267" s="53">
        <v>10.0</v>
      </c>
      <c r="N267" s="53">
        <v>10.0</v>
      </c>
      <c r="O267" s="53">
        <v>10.0</v>
      </c>
      <c r="P267" s="53">
        <v>5.0</v>
      </c>
      <c r="Q267" s="53">
        <v>5.0</v>
      </c>
      <c r="R267" s="53">
        <v>20.0</v>
      </c>
      <c r="S267" s="29"/>
    </row>
    <row r="268" ht="14.25" customHeight="1">
      <c r="A268" s="129">
        <v>263.0</v>
      </c>
      <c r="B268" s="129">
        <v>1.0</v>
      </c>
      <c r="C268" s="129">
        <v>7.0</v>
      </c>
      <c r="D268" s="129">
        <v>29.0</v>
      </c>
      <c r="E268" s="130">
        <v>2.8</v>
      </c>
      <c r="F268" s="38"/>
      <c r="I268" s="53">
        <v>257.0</v>
      </c>
      <c r="K268" s="53">
        <v>9.2</v>
      </c>
      <c r="L268" s="53">
        <v>39.7</v>
      </c>
      <c r="M268" s="53">
        <v>6.0</v>
      </c>
      <c r="N268" s="53">
        <v>8.0</v>
      </c>
      <c r="O268" s="53">
        <v>8.0</v>
      </c>
      <c r="P268" s="53">
        <v>5.0</v>
      </c>
      <c r="Q268" s="53">
        <v>5.0</v>
      </c>
      <c r="R268" s="53">
        <v>15.0</v>
      </c>
      <c r="S268" s="29"/>
    </row>
    <row r="269" ht="14.25" customHeight="1">
      <c r="A269" s="129">
        <v>264.0</v>
      </c>
      <c r="B269" s="129">
        <v>12.0</v>
      </c>
      <c r="C269" s="129">
        <v>7.0</v>
      </c>
      <c r="D269" s="129">
        <v>30.0</v>
      </c>
      <c r="E269" s="130">
        <v>3.4</v>
      </c>
      <c r="F269" s="38"/>
      <c r="I269" s="53">
        <v>258.0</v>
      </c>
      <c r="K269" s="53">
        <v>10.2</v>
      </c>
      <c r="L269" s="53">
        <v>44.6</v>
      </c>
      <c r="M269" s="53">
        <v>6.0</v>
      </c>
      <c r="N269" s="53">
        <v>8.0</v>
      </c>
      <c r="O269" s="53">
        <v>8.0</v>
      </c>
      <c r="P269" s="53">
        <v>5.0</v>
      </c>
      <c r="Q269" s="53">
        <v>5.0</v>
      </c>
      <c r="R269" s="53">
        <v>10.0</v>
      </c>
      <c r="S269" s="29"/>
    </row>
    <row r="270" ht="14.25" customHeight="1">
      <c r="A270" s="129">
        <v>265.0</v>
      </c>
      <c r="B270" s="129">
        <v>34.0</v>
      </c>
      <c r="C270" s="129">
        <v>7.0</v>
      </c>
      <c r="D270" s="129">
        <v>31.0</v>
      </c>
      <c r="E270" s="130">
        <v>3.1</v>
      </c>
      <c r="F270" s="38"/>
      <c r="I270" s="53">
        <v>259.0</v>
      </c>
      <c r="K270" s="53">
        <v>10.2</v>
      </c>
      <c r="L270" s="53">
        <v>45.2</v>
      </c>
      <c r="M270" s="53">
        <v>6.0</v>
      </c>
      <c r="N270" s="53">
        <v>6.0</v>
      </c>
      <c r="O270" s="53">
        <v>6.0</v>
      </c>
      <c r="P270" s="53">
        <v>5.0</v>
      </c>
      <c r="Q270" s="53">
        <v>5.0</v>
      </c>
      <c r="R270" s="53">
        <v>20.0</v>
      </c>
      <c r="S270" s="29"/>
    </row>
    <row r="271" ht="14.25" customHeight="1">
      <c r="A271" s="129">
        <v>266.0</v>
      </c>
      <c r="B271" s="129">
        <v>22.0</v>
      </c>
      <c r="C271" s="129">
        <v>7.0</v>
      </c>
      <c r="D271" s="129">
        <v>32.0</v>
      </c>
      <c r="E271" s="130">
        <v>3.0</v>
      </c>
      <c r="F271" s="38"/>
      <c r="I271" s="53">
        <v>260.0</v>
      </c>
      <c r="K271" s="53">
        <v>9.6</v>
      </c>
      <c r="L271" s="53">
        <v>39.9</v>
      </c>
      <c r="M271" s="53">
        <v>6.0</v>
      </c>
      <c r="N271" s="53">
        <v>6.0</v>
      </c>
      <c r="O271" s="53">
        <v>10.0</v>
      </c>
      <c r="P271" s="53">
        <v>5.0</v>
      </c>
      <c r="Q271" s="53">
        <v>5.0</v>
      </c>
      <c r="R271" s="53">
        <v>10.0</v>
      </c>
      <c r="S271" s="29"/>
    </row>
    <row r="272" ht="14.25" customHeight="1">
      <c r="A272" s="129">
        <v>267.0</v>
      </c>
      <c r="B272" s="129">
        <v>26.0</v>
      </c>
      <c r="C272" s="129">
        <v>7.0</v>
      </c>
      <c r="D272" s="129">
        <v>33.0</v>
      </c>
      <c r="E272" s="130">
        <v>2.8</v>
      </c>
      <c r="F272" s="38"/>
      <c r="I272" s="53">
        <v>261.0</v>
      </c>
      <c r="K272" s="53">
        <v>10.0</v>
      </c>
      <c r="L272" s="53">
        <v>39.3</v>
      </c>
      <c r="M272" s="53">
        <v>6.0</v>
      </c>
      <c r="N272" s="53">
        <v>10.0</v>
      </c>
      <c r="O272" s="53">
        <v>8.0</v>
      </c>
      <c r="P272" s="53">
        <v>5.0</v>
      </c>
      <c r="Q272" s="53">
        <v>5.0</v>
      </c>
      <c r="R272" s="53">
        <v>1.0</v>
      </c>
      <c r="S272" s="29"/>
    </row>
    <row r="273" ht="14.25" customHeight="1">
      <c r="A273" s="129">
        <v>268.0</v>
      </c>
      <c r="B273" s="129">
        <v>7.0</v>
      </c>
      <c r="C273" s="129">
        <v>7.0</v>
      </c>
      <c r="D273" s="129">
        <v>34.0</v>
      </c>
      <c r="E273" s="130">
        <v>3.2</v>
      </c>
      <c r="F273" s="38" t="s">
        <v>85</v>
      </c>
      <c r="I273" s="53">
        <v>262.0</v>
      </c>
      <c r="K273" s="53">
        <v>10.4</v>
      </c>
      <c r="L273" s="53">
        <v>42.4</v>
      </c>
      <c r="M273" s="53">
        <v>6.0</v>
      </c>
      <c r="N273" s="53">
        <v>8.0</v>
      </c>
      <c r="O273" s="53">
        <v>10.0</v>
      </c>
      <c r="P273" s="53">
        <v>5.0</v>
      </c>
      <c r="Q273" s="53">
        <v>5.0</v>
      </c>
      <c r="R273" s="53">
        <v>1.0</v>
      </c>
      <c r="S273" s="29"/>
    </row>
    <row r="274" ht="14.25" customHeight="1">
      <c r="A274" s="129">
        <v>269.0</v>
      </c>
      <c r="B274" s="129">
        <v>3.0</v>
      </c>
      <c r="C274" s="129">
        <v>7.0</v>
      </c>
      <c r="D274" s="129">
        <v>35.0</v>
      </c>
      <c r="E274" s="130">
        <v>1.3</v>
      </c>
      <c r="F274" s="38"/>
      <c r="I274" s="53">
        <v>263.0</v>
      </c>
      <c r="K274" s="53">
        <v>6.1</v>
      </c>
      <c r="L274" s="53">
        <v>19.6</v>
      </c>
      <c r="M274" s="53">
        <v>10.0</v>
      </c>
      <c r="N274" s="53">
        <v>10.0</v>
      </c>
      <c r="O274" s="53">
        <v>2.0</v>
      </c>
      <c r="P274" s="53">
        <v>5.0</v>
      </c>
      <c r="Q274" s="53">
        <v>5.0</v>
      </c>
      <c r="R274" s="53">
        <v>1.0</v>
      </c>
      <c r="S274" s="29"/>
    </row>
    <row r="275" ht="14.25" customHeight="1">
      <c r="A275" s="129">
        <v>270.0</v>
      </c>
      <c r="B275" s="129">
        <v>11.0</v>
      </c>
      <c r="C275" s="129">
        <v>7.0</v>
      </c>
      <c r="D275" s="129">
        <v>36.0</v>
      </c>
      <c r="E275" s="130">
        <v>0.0</v>
      </c>
      <c r="F275" s="38" t="s">
        <v>26</v>
      </c>
      <c r="K275" s="53" t="s">
        <v>19</v>
      </c>
      <c r="L275" s="53" t="s">
        <v>19</v>
      </c>
      <c r="M275" s="53" t="s">
        <v>19</v>
      </c>
      <c r="N275" s="53" t="s">
        <v>19</v>
      </c>
      <c r="O275" s="53" t="s">
        <v>19</v>
      </c>
      <c r="P275" s="53" t="s">
        <v>19</v>
      </c>
      <c r="Q275" s="53" t="s">
        <v>19</v>
      </c>
      <c r="R275" s="53" t="s">
        <v>19</v>
      </c>
      <c r="S275" s="29"/>
    </row>
    <row r="276" ht="14.25" customHeight="1">
      <c r="A276" s="129">
        <v>271.0</v>
      </c>
      <c r="B276" s="129">
        <v>17.0</v>
      </c>
      <c r="C276" s="129">
        <v>7.0</v>
      </c>
      <c r="D276" s="129">
        <v>37.0</v>
      </c>
      <c r="E276" s="130">
        <v>2.2</v>
      </c>
      <c r="F276" s="38"/>
      <c r="I276" s="53">
        <v>264.0</v>
      </c>
      <c r="K276" s="53">
        <v>8.0</v>
      </c>
      <c r="L276" s="53">
        <v>30.0</v>
      </c>
      <c r="M276" s="53">
        <v>10.0</v>
      </c>
      <c r="N276" s="53">
        <v>10.0</v>
      </c>
      <c r="O276" s="53">
        <v>10.0</v>
      </c>
      <c r="P276" s="53">
        <v>5.0</v>
      </c>
      <c r="Q276" s="53">
        <v>5.0</v>
      </c>
      <c r="R276" s="53">
        <v>10.0</v>
      </c>
      <c r="S276" s="29"/>
    </row>
    <row r="277" ht="14.25" customHeight="1">
      <c r="A277" s="129">
        <v>272.0</v>
      </c>
      <c r="B277" s="129">
        <v>13.0</v>
      </c>
      <c r="C277" s="129">
        <v>7.0</v>
      </c>
      <c r="D277" s="129">
        <v>38.0</v>
      </c>
      <c r="E277" s="130">
        <v>2.4</v>
      </c>
      <c r="F277" s="38"/>
      <c r="I277" s="53">
        <v>265.0</v>
      </c>
      <c r="K277" s="53">
        <v>10.2</v>
      </c>
      <c r="L277" s="53">
        <v>33.9</v>
      </c>
      <c r="M277" s="53">
        <v>10.0</v>
      </c>
      <c r="N277" s="53">
        <v>10.0</v>
      </c>
      <c r="O277" s="53">
        <v>10.0</v>
      </c>
      <c r="P277" s="53">
        <v>5.0</v>
      </c>
      <c r="Q277" s="53">
        <v>5.0</v>
      </c>
      <c r="R277" s="53">
        <v>10.0</v>
      </c>
      <c r="S277" s="29"/>
    </row>
    <row r="278" ht="14.25" customHeight="1">
      <c r="A278" s="129">
        <v>273.0</v>
      </c>
      <c r="B278" s="129">
        <v>32.0</v>
      </c>
      <c r="C278" s="129">
        <v>7.0</v>
      </c>
      <c r="D278" s="129">
        <v>39.0</v>
      </c>
      <c r="E278" s="130">
        <v>2.8</v>
      </c>
      <c r="F278" s="38"/>
      <c r="I278" s="53">
        <v>266.0</v>
      </c>
      <c r="K278" s="53">
        <v>9.7</v>
      </c>
      <c r="L278" s="53">
        <v>41.0</v>
      </c>
      <c r="M278" s="53">
        <v>10.0</v>
      </c>
      <c r="N278" s="53">
        <v>10.0</v>
      </c>
      <c r="O278" s="53">
        <v>10.0</v>
      </c>
      <c r="P278" s="53">
        <v>5.0</v>
      </c>
      <c r="Q278" s="53">
        <v>5.0</v>
      </c>
      <c r="R278" s="53">
        <v>10.0</v>
      </c>
      <c r="S278" s="29"/>
    </row>
    <row r="279" ht="14.25" customHeight="1">
      <c r="A279" s="129">
        <v>274.0</v>
      </c>
      <c r="B279" s="129">
        <v>25.0</v>
      </c>
      <c r="C279" s="129">
        <v>8.0</v>
      </c>
      <c r="D279" s="129">
        <v>1.0</v>
      </c>
      <c r="E279" s="130">
        <v>2.3</v>
      </c>
      <c r="F279" s="38"/>
      <c r="I279" s="53">
        <v>304.0</v>
      </c>
      <c r="K279" s="53">
        <v>7.8</v>
      </c>
      <c r="L279" s="53">
        <v>31.2</v>
      </c>
      <c r="M279" s="53">
        <v>10.0</v>
      </c>
      <c r="N279" s="53">
        <v>10.0</v>
      </c>
      <c r="O279" s="53">
        <v>10.0</v>
      </c>
      <c r="P279" s="53">
        <v>5.0</v>
      </c>
      <c r="Q279" s="53">
        <v>5.0</v>
      </c>
      <c r="R279" s="53">
        <v>20.0</v>
      </c>
      <c r="S279" s="29"/>
    </row>
    <row r="280" ht="14.25" customHeight="1">
      <c r="A280" s="129">
        <v>275.0</v>
      </c>
      <c r="B280" s="129">
        <v>39.0</v>
      </c>
      <c r="C280" s="129">
        <v>8.0</v>
      </c>
      <c r="D280" s="129">
        <v>2.0</v>
      </c>
      <c r="E280" s="130">
        <v>1.2</v>
      </c>
      <c r="F280" s="38"/>
      <c r="I280" s="53">
        <v>303.0</v>
      </c>
      <c r="K280" s="53">
        <v>3.5</v>
      </c>
      <c r="L280" s="53">
        <v>16.0</v>
      </c>
      <c r="M280" s="53">
        <v>10.0</v>
      </c>
      <c r="N280" s="53">
        <v>10.0</v>
      </c>
      <c r="O280" s="53">
        <v>10.0</v>
      </c>
      <c r="P280" s="53">
        <v>5.0</v>
      </c>
      <c r="Q280" s="53">
        <v>5.0</v>
      </c>
      <c r="R280" s="53">
        <v>1.0</v>
      </c>
      <c r="S280" s="29"/>
    </row>
    <row r="281" ht="14.25" customHeight="1">
      <c r="A281" s="129">
        <v>276.0</v>
      </c>
      <c r="B281" s="129">
        <v>2.0</v>
      </c>
      <c r="C281" s="129">
        <v>8.0</v>
      </c>
      <c r="D281" s="129">
        <v>3.0</v>
      </c>
      <c r="E281" s="130">
        <v>2.8</v>
      </c>
      <c r="F281" s="38"/>
      <c r="I281" s="53">
        <v>302.0</v>
      </c>
      <c r="K281" s="53">
        <v>7.4</v>
      </c>
      <c r="L281" s="53">
        <v>31.8</v>
      </c>
      <c r="M281" s="53">
        <v>10.0</v>
      </c>
      <c r="N281" s="53">
        <v>10.0</v>
      </c>
      <c r="O281" s="53">
        <v>10.0</v>
      </c>
      <c r="P281" s="53">
        <v>5.0</v>
      </c>
      <c r="Q281" s="53">
        <v>5.0</v>
      </c>
      <c r="R281" s="53">
        <v>20.0</v>
      </c>
      <c r="S281" s="29"/>
    </row>
    <row r="282" ht="14.25" customHeight="1">
      <c r="A282" s="129">
        <v>277.0</v>
      </c>
      <c r="B282" s="129">
        <v>18.0</v>
      </c>
      <c r="C282" s="129">
        <v>8.0</v>
      </c>
      <c r="D282" s="129">
        <v>4.0</v>
      </c>
      <c r="E282" s="130">
        <v>2.4</v>
      </c>
      <c r="F282" s="38"/>
      <c r="I282" s="53">
        <v>301.0</v>
      </c>
      <c r="K282" s="53">
        <v>6.9</v>
      </c>
      <c r="L282" s="53">
        <v>29.5</v>
      </c>
      <c r="M282" s="53">
        <v>10.0</v>
      </c>
      <c r="N282" s="53">
        <v>10.0</v>
      </c>
      <c r="O282" s="53">
        <v>10.0</v>
      </c>
      <c r="P282" s="53">
        <v>5.0</v>
      </c>
      <c r="Q282" s="53">
        <v>5.0</v>
      </c>
      <c r="R282" s="53">
        <v>20.0</v>
      </c>
      <c r="S282" s="29"/>
    </row>
    <row r="283" ht="14.25" customHeight="1">
      <c r="A283" s="129">
        <v>278.0</v>
      </c>
      <c r="B283" s="129">
        <v>34.0</v>
      </c>
      <c r="C283" s="129">
        <v>8.0</v>
      </c>
      <c r="D283" s="129">
        <v>5.0</v>
      </c>
      <c r="E283" s="130">
        <v>2.3</v>
      </c>
      <c r="F283" s="38"/>
      <c r="I283" s="53">
        <v>300.0</v>
      </c>
      <c r="K283" s="53">
        <v>6.8</v>
      </c>
      <c r="L283" s="53">
        <v>24.8</v>
      </c>
      <c r="M283" s="53">
        <v>10.0</v>
      </c>
      <c r="N283" s="53">
        <v>10.0</v>
      </c>
      <c r="O283" s="53">
        <v>10.0</v>
      </c>
      <c r="P283" s="53">
        <v>5.0</v>
      </c>
      <c r="Q283" s="53">
        <v>5.0</v>
      </c>
      <c r="R283" s="53">
        <v>20.0</v>
      </c>
      <c r="S283" s="29"/>
    </row>
    <row r="284" ht="14.25" customHeight="1">
      <c r="A284" s="129">
        <v>279.0</v>
      </c>
      <c r="B284" s="129">
        <v>27.0</v>
      </c>
      <c r="C284" s="129">
        <v>8.0</v>
      </c>
      <c r="D284" s="129">
        <v>6.0</v>
      </c>
      <c r="E284" s="130">
        <v>2.5</v>
      </c>
      <c r="F284" s="38"/>
      <c r="I284" s="53">
        <v>299.0</v>
      </c>
      <c r="K284" s="53">
        <v>7.1</v>
      </c>
      <c r="L284" s="53">
        <v>30.2</v>
      </c>
      <c r="M284" s="53">
        <v>6.0</v>
      </c>
      <c r="N284" s="53">
        <v>10.0</v>
      </c>
      <c r="O284" s="53">
        <v>8.0</v>
      </c>
      <c r="P284" s="53">
        <v>5.0</v>
      </c>
      <c r="Q284" s="53">
        <v>5.0</v>
      </c>
      <c r="R284" s="53">
        <v>1.0</v>
      </c>
      <c r="S284" s="29"/>
    </row>
    <row r="285" ht="14.25" customHeight="1">
      <c r="A285" s="129">
        <v>280.0</v>
      </c>
      <c r="B285" s="129">
        <v>9.0</v>
      </c>
      <c r="C285" s="129">
        <v>8.0</v>
      </c>
      <c r="D285" s="129">
        <v>7.0</v>
      </c>
      <c r="E285" s="130">
        <v>3.2</v>
      </c>
      <c r="F285" s="38"/>
      <c r="I285" s="53">
        <v>298.0</v>
      </c>
      <c r="K285" s="53">
        <v>8.2</v>
      </c>
      <c r="L285" s="53">
        <v>39.0</v>
      </c>
      <c r="M285" s="53">
        <v>6.0</v>
      </c>
      <c r="N285" s="53">
        <v>2.0</v>
      </c>
      <c r="O285" s="53">
        <v>10.0</v>
      </c>
      <c r="P285" s="53">
        <v>5.0</v>
      </c>
      <c r="Q285" s="53">
        <v>5.0</v>
      </c>
      <c r="R285" s="53">
        <v>20.0</v>
      </c>
      <c r="S285" s="29"/>
    </row>
    <row r="286" ht="14.25" customHeight="1">
      <c r="A286" s="129">
        <v>281.0</v>
      </c>
      <c r="B286" s="129">
        <v>30.0</v>
      </c>
      <c r="C286" s="129">
        <v>8.0</v>
      </c>
      <c r="D286" s="129">
        <v>8.0</v>
      </c>
      <c r="E286" s="130">
        <v>2.6</v>
      </c>
      <c r="F286" s="38"/>
      <c r="I286" s="53">
        <v>297.0</v>
      </c>
      <c r="K286" s="53">
        <v>6.1</v>
      </c>
      <c r="L286" s="53">
        <v>26.4</v>
      </c>
      <c r="M286" s="53">
        <v>10.0</v>
      </c>
      <c r="N286" s="53">
        <v>10.0</v>
      </c>
      <c r="O286" s="53">
        <v>10.0</v>
      </c>
      <c r="P286" s="53">
        <v>5.0</v>
      </c>
      <c r="Q286" s="53">
        <v>5.0</v>
      </c>
      <c r="R286" s="53">
        <v>20.0</v>
      </c>
      <c r="S286" s="29"/>
    </row>
    <row r="287" ht="14.25" customHeight="1">
      <c r="A287" s="129">
        <v>282.0</v>
      </c>
      <c r="B287" s="129">
        <v>11.0</v>
      </c>
      <c r="C287" s="129">
        <v>8.0</v>
      </c>
      <c r="D287" s="129">
        <v>9.0</v>
      </c>
      <c r="E287" s="130">
        <v>2.8</v>
      </c>
      <c r="F287" s="38" t="s">
        <v>85</v>
      </c>
      <c r="I287" s="53">
        <v>296.0</v>
      </c>
      <c r="K287" s="53">
        <v>7.1</v>
      </c>
      <c r="L287" s="53">
        <v>32.0</v>
      </c>
      <c r="M287" s="53">
        <v>2.0</v>
      </c>
      <c r="N287" s="53">
        <v>8.0</v>
      </c>
      <c r="O287" s="53">
        <v>10.0</v>
      </c>
      <c r="P287" s="53">
        <v>5.0</v>
      </c>
      <c r="Q287" s="53">
        <v>5.0</v>
      </c>
      <c r="R287" s="53">
        <v>10.0</v>
      </c>
      <c r="S287" s="29"/>
    </row>
    <row r="288" ht="14.25" customHeight="1">
      <c r="A288" s="129">
        <v>283.0</v>
      </c>
      <c r="B288" s="129">
        <v>12.0</v>
      </c>
      <c r="C288" s="129">
        <v>8.0</v>
      </c>
      <c r="D288" s="129">
        <v>10.0</v>
      </c>
      <c r="E288" s="130">
        <v>2.2</v>
      </c>
      <c r="F288" s="38"/>
      <c r="I288" s="53">
        <v>295.0</v>
      </c>
      <c r="K288" s="53">
        <v>7.3</v>
      </c>
      <c r="L288" s="53">
        <v>30.6</v>
      </c>
      <c r="M288" s="53">
        <v>10.0</v>
      </c>
      <c r="N288" s="53">
        <v>10.0</v>
      </c>
      <c r="O288" s="53">
        <v>10.0</v>
      </c>
      <c r="P288" s="53">
        <v>5.0</v>
      </c>
      <c r="Q288" s="53">
        <v>5.0</v>
      </c>
      <c r="R288" s="53">
        <v>20.0</v>
      </c>
      <c r="S288" s="29"/>
    </row>
    <row r="289" ht="14.25" customHeight="1">
      <c r="A289" s="129">
        <v>284.0</v>
      </c>
      <c r="B289" s="129">
        <v>24.0</v>
      </c>
      <c r="C289" s="129">
        <v>8.0</v>
      </c>
      <c r="D289" s="129">
        <v>11.0</v>
      </c>
      <c r="E289" s="130">
        <v>2.6</v>
      </c>
      <c r="F289" s="38"/>
      <c r="I289" s="53">
        <v>294.0</v>
      </c>
      <c r="K289" s="53">
        <v>7.6</v>
      </c>
      <c r="L289" s="53">
        <v>31.4</v>
      </c>
      <c r="M289" s="53">
        <v>6.0</v>
      </c>
      <c r="N289" s="53">
        <v>10.0</v>
      </c>
      <c r="O289" s="53">
        <v>10.0</v>
      </c>
      <c r="P289" s="53">
        <v>5.0</v>
      </c>
      <c r="Q289" s="53">
        <v>5.0</v>
      </c>
      <c r="R289" s="53">
        <v>20.0</v>
      </c>
      <c r="S289" s="29"/>
    </row>
    <row r="290" ht="14.25" customHeight="1">
      <c r="A290" s="129">
        <v>285.0</v>
      </c>
      <c r="B290" s="129">
        <v>5.0</v>
      </c>
      <c r="C290" s="129">
        <v>8.0</v>
      </c>
      <c r="D290" s="129">
        <v>12.0</v>
      </c>
      <c r="E290" s="130">
        <v>2.3</v>
      </c>
      <c r="F290" s="38"/>
      <c r="I290" s="53">
        <v>293.0</v>
      </c>
      <c r="K290" s="53">
        <v>6.8</v>
      </c>
      <c r="L290" s="53">
        <v>28.0</v>
      </c>
      <c r="M290" s="53">
        <v>10.0</v>
      </c>
      <c r="N290" s="53">
        <v>10.0</v>
      </c>
      <c r="O290" s="53">
        <v>10.0</v>
      </c>
      <c r="P290" s="53">
        <v>5.0</v>
      </c>
      <c r="Q290" s="53">
        <v>5.0</v>
      </c>
      <c r="R290" s="53">
        <v>20.0</v>
      </c>
      <c r="S290" s="29"/>
    </row>
    <row r="291" ht="14.25" customHeight="1">
      <c r="A291" s="129">
        <v>286.0</v>
      </c>
      <c r="B291" s="129">
        <v>32.0</v>
      </c>
      <c r="C291" s="129">
        <v>8.0</v>
      </c>
      <c r="D291" s="129">
        <v>13.0</v>
      </c>
      <c r="E291" s="130">
        <v>2.5</v>
      </c>
      <c r="F291" s="38"/>
      <c r="I291" s="53">
        <v>292.0</v>
      </c>
      <c r="K291" s="53">
        <v>7.4</v>
      </c>
      <c r="L291" s="53">
        <v>30.5</v>
      </c>
      <c r="M291" s="53">
        <v>10.0</v>
      </c>
      <c r="N291" s="53">
        <v>10.0</v>
      </c>
      <c r="O291" s="53">
        <v>8.0</v>
      </c>
      <c r="P291" s="53">
        <v>5.0</v>
      </c>
      <c r="Q291" s="53">
        <v>5.0</v>
      </c>
      <c r="R291" s="53">
        <v>20.0</v>
      </c>
      <c r="S291" s="29"/>
    </row>
    <row r="292" ht="14.25" customHeight="1">
      <c r="A292" s="129">
        <v>287.0</v>
      </c>
      <c r="B292" s="129">
        <v>16.0</v>
      </c>
      <c r="C292" s="129">
        <v>8.0</v>
      </c>
      <c r="D292" s="129">
        <v>14.0</v>
      </c>
      <c r="E292" s="130">
        <v>2.6</v>
      </c>
      <c r="F292" s="38" t="s">
        <v>85</v>
      </c>
      <c r="I292" s="53">
        <v>291.0</v>
      </c>
      <c r="K292" s="53">
        <v>7.2</v>
      </c>
      <c r="L292" s="53">
        <v>28.0</v>
      </c>
      <c r="M292" s="53">
        <v>6.0</v>
      </c>
      <c r="N292" s="53">
        <v>10.0</v>
      </c>
      <c r="O292" s="53">
        <v>10.0</v>
      </c>
      <c r="P292" s="53">
        <v>5.0</v>
      </c>
      <c r="Q292" s="53">
        <v>5.0</v>
      </c>
      <c r="R292" s="53">
        <v>10.0</v>
      </c>
      <c r="S292" s="29"/>
    </row>
    <row r="293" ht="14.25" customHeight="1">
      <c r="A293" s="129">
        <v>288.0</v>
      </c>
      <c r="B293" s="129">
        <v>20.0</v>
      </c>
      <c r="C293" s="129">
        <v>8.0</v>
      </c>
      <c r="D293" s="129">
        <v>15.0</v>
      </c>
      <c r="E293" s="130">
        <v>2.1</v>
      </c>
      <c r="F293" s="38"/>
      <c r="I293" s="53">
        <v>290.0</v>
      </c>
      <c r="K293" s="53">
        <v>7.1</v>
      </c>
      <c r="L293" s="53">
        <v>27.4</v>
      </c>
      <c r="M293" s="53">
        <v>6.0</v>
      </c>
      <c r="N293" s="53">
        <v>10.0</v>
      </c>
      <c r="O293" s="53">
        <v>10.0</v>
      </c>
      <c r="P293" s="53">
        <v>5.0</v>
      </c>
      <c r="Q293" s="53">
        <v>5.0</v>
      </c>
      <c r="R293" s="53">
        <v>20.0</v>
      </c>
      <c r="S293" s="29"/>
    </row>
    <row r="294" ht="14.25" customHeight="1">
      <c r="A294" s="129">
        <v>289.0</v>
      </c>
      <c r="B294" s="129">
        <v>38.0</v>
      </c>
      <c r="C294" s="129">
        <v>8.0</v>
      </c>
      <c r="D294" s="129">
        <v>16.0</v>
      </c>
      <c r="E294" s="130">
        <v>2.2</v>
      </c>
      <c r="F294" s="38"/>
      <c r="I294" s="53">
        <v>289.0</v>
      </c>
      <c r="K294" s="53">
        <v>6.4</v>
      </c>
      <c r="L294" s="53">
        <v>27.5</v>
      </c>
      <c r="M294" s="53">
        <v>6.0</v>
      </c>
      <c r="N294" s="53">
        <v>10.0</v>
      </c>
      <c r="O294" s="53">
        <v>10.0</v>
      </c>
      <c r="P294" s="53">
        <v>5.0</v>
      </c>
      <c r="Q294" s="53">
        <v>5.0</v>
      </c>
      <c r="R294" s="53">
        <v>10.0</v>
      </c>
      <c r="S294" s="29"/>
    </row>
    <row r="295" ht="14.25" customHeight="1">
      <c r="A295" s="129">
        <v>290.0</v>
      </c>
      <c r="B295" s="129">
        <v>6.0</v>
      </c>
      <c r="C295" s="129">
        <v>8.0</v>
      </c>
      <c r="D295" s="129">
        <v>17.0</v>
      </c>
      <c r="E295" s="130">
        <v>1.9</v>
      </c>
      <c r="F295" s="38"/>
      <c r="I295" s="53">
        <v>288.0</v>
      </c>
      <c r="K295" s="53">
        <v>6.2</v>
      </c>
      <c r="L295" s="53">
        <v>25.2</v>
      </c>
      <c r="M295" s="53">
        <v>6.0</v>
      </c>
      <c r="N295" s="53">
        <v>10.0</v>
      </c>
      <c r="O295" s="53">
        <v>10.0</v>
      </c>
      <c r="P295" s="53">
        <v>5.0</v>
      </c>
      <c r="Q295" s="53">
        <v>5.0</v>
      </c>
      <c r="R295" s="53">
        <v>20.0</v>
      </c>
      <c r="S295" s="29"/>
    </row>
    <row r="296" ht="14.25" customHeight="1">
      <c r="A296" s="129">
        <v>291.0</v>
      </c>
      <c r="B296" s="129">
        <v>29.0</v>
      </c>
      <c r="C296" s="129">
        <v>8.0</v>
      </c>
      <c r="D296" s="129">
        <v>18.0</v>
      </c>
      <c r="E296" s="130">
        <v>2.6</v>
      </c>
      <c r="F296" s="38"/>
      <c r="I296" s="53">
        <v>287.0</v>
      </c>
      <c r="K296" s="53">
        <v>7.2</v>
      </c>
      <c r="L296" s="53">
        <v>32.8</v>
      </c>
      <c r="M296" s="53">
        <v>10.0</v>
      </c>
      <c r="N296" s="53">
        <v>10.0</v>
      </c>
      <c r="O296" s="53">
        <v>10.0</v>
      </c>
      <c r="P296" s="53">
        <v>5.0</v>
      </c>
      <c r="Q296" s="53">
        <v>5.0</v>
      </c>
      <c r="R296" s="53">
        <v>20.0</v>
      </c>
      <c r="S296" s="29"/>
    </row>
    <row r="297" ht="14.25" customHeight="1">
      <c r="A297" s="129">
        <v>292.0</v>
      </c>
      <c r="B297" s="129">
        <v>36.0</v>
      </c>
      <c r="C297" s="129">
        <v>8.0</v>
      </c>
      <c r="D297" s="129">
        <v>19.0</v>
      </c>
      <c r="E297" s="130">
        <v>3.8</v>
      </c>
      <c r="F297" s="38"/>
      <c r="I297" s="53">
        <v>286.0</v>
      </c>
      <c r="K297" s="53">
        <v>7.0</v>
      </c>
      <c r="L297" s="53">
        <v>32.2</v>
      </c>
      <c r="M297" s="53">
        <v>10.0</v>
      </c>
      <c r="N297" s="53">
        <v>10.0</v>
      </c>
      <c r="O297" s="53">
        <v>10.0</v>
      </c>
      <c r="P297" s="53">
        <v>5.0</v>
      </c>
      <c r="Q297" s="53">
        <v>5.0</v>
      </c>
      <c r="R297" s="53">
        <v>10.0</v>
      </c>
      <c r="S297" s="29"/>
    </row>
    <row r="298" ht="14.25" customHeight="1">
      <c r="A298" s="129">
        <v>293.0</v>
      </c>
      <c r="B298" s="129">
        <v>22.0</v>
      </c>
      <c r="C298" s="129">
        <v>8.0</v>
      </c>
      <c r="D298" s="129">
        <v>20.0</v>
      </c>
      <c r="E298" s="130">
        <v>2.6</v>
      </c>
      <c r="F298" s="38"/>
      <c r="I298" s="53">
        <v>285.0</v>
      </c>
      <c r="K298" s="53">
        <v>7.5</v>
      </c>
      <c r="L298" s="53">
        <v>32.0</v>
      </c>
      <c r="M298" s="53">
        <v>10.0</v>
      </c>
      <c r="N298" s="53">
        <v>10.0</v>
      </c>
      <c r="O298" s="53">
        <v>10.0</v>
      </c>
      <c r="P298" s="53">
        <v>5.0</v>
      </c>
      <c r="Q298" s="53">
        <v>5.0</v>
      </c>
      <c r="R298" s="53">
        <v>20.0</v>
      </c>
      <c r="S298" s="29"/>
    </row>
    <row r="299" ht="14.25" customHeight="1">
      <c r="A299" s="129">
        <v>294.0</v>
      </c>
      <c r="B299" s="129">
        <v>8.0</v>
      </c>
      <c r="C299" s="129">
        <v>8.0</v>
      </c>
      <c r="D299" s="129">
        <v>21.0</v>
      </c>
      <c r="E299" s="130">
        <v>2.8</v>
      </c>
      <c r="F299" s="38"/>
      <c r="I299" s="53">
        <v>284.0</v>
      </c>
      <c r="K299" s="53">
        <v>8.0</v>
      </c>
      <c r="L299" s="53">
        <v>35.3</v>
      </c>
      <c r="M299" s="53">
        <v>6.0</v>
      </c>
      <c r="N299" s="53">
        <v>8.0</v>
      </c>
      <c r="O299" s="53">
        <v>10.0</v>
      </c>
      <c r="P299" s="53">
        <v>5.0</v>
      </c>
      <c r="Q299" s="53">
        <v>5.0</v>
      </c>
      <c r="R299" s="53">
        <v>20.0</v>
      </c>
      <c r="S299" s="29"/>
    </row>
    <row r="300" ht="14.25" customHeight="1">
      <c r="A300" s="129">
        <v>295.0</v>
      </c>
      <c r="B300" s="129">
        <v>28.0</v>
      </c>
      <c r="C300" s="129">
        <v>8.0</v>
      </c>
      <c r="D300" s="129">
        <v>22.0</v>
      </c>
      <c r="E300" s="130">
        <v>2.5</v>
      </c>
      <c r="F300" s="38"/>
      <c r="I300" s="53">
        <v>283.0</v>
      </c>
      <c r="K300" s="53">
        <v>7.4</v>
      </c>
      <c r="L300" s="53">
        <v>28.5</v>
      </c>
      <c r="M300" s="53">
        <v>10.0</v>
      </c>
      <c r="N300" s="53">
        <v>10.0</v>
      </c>
      <c r="O300" s="53">
        <v>10.0</v>
      </c>
      <c r="P300" s="53">
        <v>5.0</v>
      </c>
      <c r="Q300" s="53">
        <v>5.0</v>
      </c>
      <c r="R300" s="53">
        <v>20.0</v>
      </c>
      <c r="S300" s="29"/>
    </row>
    <row r="301" ht="14.25" customHeight="1">
      <c r="A301" s="129">
        <v>296.0</v>
      </c>
      <c r="B301" s="129">
        <v>17.0</v>
      </c>
      <c r="C301" s="129">
        <v>8.0</v>
      </c>
      <c r="D301" s="129">
        <v>23.0</v>
      </c>
      <c r="E301" s="130">
        <v>2.9</v>
      </c>
      <c r="F301" s="38"/>
      <c r="I301" s="53">
        <v>282.0</v>
      </c>
      <c r="K301" s="53">
        <v>8.5</v>
      </c>
      <c r="L301" s="53">
        <v>34.0</v>
      </c>
      <c r="M301" s="53">
        <v>10.0</v>
      </c>
      <c r="N301" s="53">
        <v>10.0</v>
      </c>
      <c r="O301" s="53">
        <v>10.0</v>
      </c>
      <c r="P301" s="53">
        <v>5.0</v>
      </c>
      <c r="Q301" s="53">
        <v>5.0</v>
      </c>
      <c r="R301" s="53">
        <v>20.0</v>
      </c>
      <c r="S301" s="29"/>
    </row>
    <row r="302" ht="14.25" customHeight="1">
      <c r="A302" s="129">
        <v>297.0</v>
      </c>
      <c r="B302" s="129">
        <v>4.0</v>
      </c>
      <c r="C302" s="129">
        <v>8.0</v>
      </c>
      <c r="D302" s="129">
        <v>24.0</v>
      </c>
      <c r="E302" s="130">
        <v>4.4</v>
      </c>
      <c r="F302" s="38" t="s">
        <v>96</v>
      </c>
      <c r="I302" s="53">
        <v>281.0</v>
      </c>
      <c r="K302" s="53" t="s">
        <v>21</v>
      </c>
      <c r="L302" s="53" t="s">
        <v>21</v>
      </c>
      <c r="M302" s="53" t="s">
        <v>21</v>
      </c>
      <c r="N302" s="53" t="s">
        <v>21</v>
      </c>
      <c r="O302" s="53" t="s">
        <v>21</v>
      </c>
      <c r="P302" s="53" t="s">
        <v>21</v>
      </c>
      <c r="Q302" s="53" t="s">
        <v>21</v>
      </c>
      <c r="R302" s="53" t="s">
        <v>21</v>
      </c>
      <c r="S302" s="29"/>
      <c r="T302" s="53" t="s">
        <v>152</v>
      </c>
    </row>
    <row r="303" ht="14.25" customHeight="1">
      <c r="A303" s="129">
        <v>298.0</v>
      </c>
      <c r="B303" s="129">
        <v>14.0</v>
      </c>
      <c r="C303" s="129">
        <v>8.0</v>
      </c>
      <c r="D303" s="129">
        <v>25.0</v>
      </c>
      <c r="E303" s="130">
        <v>2.5</v>
      </c>
      <c r="F303" s="38"/>
      <c r="I303" s="53">
        <v>280.0</v>
      </c>
      <c r="K303" s="53">
        <v>7.5</v>
      </c>
      <c r="L303" s="53">
        <v>29.0</v>
      </c>
      <c r="M303" s="53">
        <v>6.0</v>
      </c>
      <c r="N303" s="53">
        <v>10.0</v>
      </c>
      <c r="O303" s="53">
        <v>10.0</v>
      </c>
      <c r="P303" s="53">
        <v>5.0</v>
      </c>
      <c r="Q303" s="53">
        <v>5.0</v>
      </c>
      <c r="R303" s="53">
        <v>10.0</v>
      </c>
      <c r="S303" s="29"/>
    </row>
    <row r="304" ht="14.25" customHeight="1">
      <c r="A304" s="129">
        <v>299.0</v>
      </c>
      <c r="B304" s="129">
        <v>23.0</v>
      </c>
      <c r="C304" s="129">
        <v>8.0</v>
      </c>
      <c r="D304" s="129">
        <v>26.0</v>
      </c>
      <c r="E304" s="130">
        <v>3.6</v>
      </c>
      <c r="F304" s="38"/>
      <c r="I304" s="53">
        <v>279.0</v>
      </c>
      <c r="K304" s="53">
        <v>10.1</v>
      </c>
      <c r="L304" s="53">
        <v>43.0</v>
      </c>
      <c r="M304" s="53">
        <v>6.0</v>
      </c>
      <c r="N304" s="53">
        <v>10.0</v>
      </c>
      <c r="O304" s="53">
        <v>8.0</v>
      </c>
      <c r="P304" s="53">
        <v>5.0</v>
      </c>
      <c r="Q304" s="53">
        <v>5.0</v>
      </c>
      <c r="R304" s="53">
        <v>20.0</v>
      </c>
      <c r="S304" s="29"/>
    </row>
    <row r="305" ht="14.25" customHeight="1">
      <c r="A305" s="129">
        <v>300.0</v>
      </c>
      <c r="B305" s="129">
        <v>19.0</v>
      </c>
      <c r="C305" s="129">
        <v>8.0</v>
      </c>
      <c r="D305" s="129">
        <v>27.0</v>
      </c>
      <c r="E305" s="130">
        <v>2.1</v>
      </c>
      <c r="F305" s="38"/>
      <c r="I305" s="53">
        <v>278.0</v>
      </c>
      <c r="K305" s="53">
        <v>8.3</v>
      </c>
      <c r="L305" s="53">
        <v>27.7</v>
      </c>
      <c r="M305" s="53">
        <v>6.0</v>
      </c>
      <c r="N305" s="53">
        <v>10.0</v>
      </c>
      <c r="O305" s="53">
        <v>10.0</v>
      </c>
      <c r="P305" s="53">
        <v>5.0</v>
      </c>
      <c r="Q305" s="53">
        <v>5.0</v>
      </c>
      <c r="R305" s="53">
        <v>10.0</v>
      </c>
      <c r="S305" s="29"/>
    </row>
    <row r="306" ht="14.25" customHeight="1">
      <c r="A306" s="129">
        <v>301.0</v>
      </c>
      <c r="B306" s="129">
        <v>37.0</v>
      </c>
      <c r="C306" s="129">
        <v>8.0</v>
      </c>
      <c r="D306" s="129">
        <v>28.0</v>
      </c>
      <c r="E306" s="130">
        <v>3.0</v>
      </c>
      <c r="F306" s="38"/>
      <c r="I306" s="53">
        <v>277.0</v>
      </c>
      <c r="K306" s="53">
        <v>10.2</v>
      </c>
      <c r="L306" s="53">
        <v>38.9</v>
      </c>
      <c r="M306" s="53">
        <v>10.0</v>
      </c>
      <c r="N306" s="53">
        <v>10.0</v>
      </c>
      <c r="O306" s="53">
        <v>10.0</v>
      </c>
      <c r="P306" s="53">
        <v>5.0</v>
      </c>
      <c r="Q306" s="53">
        <v>5.0</v>
      </c>
      <c r="R306" s="53">
        <v>20.0</v>
      </c>
      <c r="S306" s="29"/>
    </row>
    <row r="307" ht="14.25" customHeight="1">
      <c r="A307" s="129">
        <v>302.0</v>
      </c>
      <c r="B307" s="129">
        <v>7.0</v>
      </c>
      <c r="C307" s="129">
        <v>8.0</v>
      </c>
      <c r="D307" s="129">
        <v>29.0</v>
      </c>
      <c r="E307" s="130">
        <v>3.5</v>
      </c>
      <c r="F307" s="38"/>
      <c r="I307" s="53">
        <v>276.0</v>
      </c>
      <c r="K307" s="53">
        <v>10.6</v>
      </c>
      <c r="L307" s="53">
        <v>40.2</v>
      </c>
      <c r="M307" s="53">
        <v>6.0</v>
      </c>
      <c r="N307" s="53">
        <v>2.0</v>
      </c>
      <c r="O307" s="53">
        <v>10.0</v>
      </c>
      <c r="P307" s="53">
        <v>5.0</v>
      </c>
      <c r="Q307" s="53">
        <v>5.0</v>
      </c>
      <c r="R307" s="53">
        <v>20.0</v>
      </c>
      <c r="S307" s="29"/>
    </row>
    <row r="308" ht="14.25" customHeight="1">
      <c r="A308" s="129">
        <v>303.0</v>
      </c>
      <c r="B308" s="129">
        <v>31.0</v>
      </c>
      <c r="C308" s="129">
        <v>8.0</v>
      </c>
      <c r="D308" s="129">
        <v>30.0</v>
      </c>
      <c r="E308" s="130">
        <v>2.0</v>
      </c>
      <c r="F308" s="38" t="s">
        <v>53</v>
      </c>
      <c r="I308" s="53">
        <v>275.0</v>
      </c>
      <c r="K308" s="53">
        <v>7.9</v>
      </c>
      <c r="L308" s="53">
        <v>24.0</v>
      </c>
      <c r="M308" s="53">
        <v>6.0</v>
      </c>
      <c r="N308" s="53">
        <v>10.0</v>
      </c>
      <c r="O308" s="53">
        <v>2.0</v>
      </c>
      <c r="P308" s="53">
        <v>5.0</v>
      </c>
      <c r="Q308" s="53">
        <v>5.0</v>
      </c>
      <c r="R308" s="53">
        <v>1.0</v>
      </c>
      <c r="S308" s="29"/>
    </row>
    <row r="309" ht="14.25" customHeight="1">
      <c r="A309" s="129">
        <v>304.0</v>
      </c>
      <c r="B309" s="129">
        <v>10.0</v>
      </c>
      <c r="C309" s="129">
        <v>8.0</v>
      </c>
      <c r="D309" s="129">
        <v>31.0</v>
      </c>
      <c r="E309" s="130">
        <v>0.0</v>
      </c>
      <c r="F309" s="38" t="s">
        <v>26</v>
      </c>
      <c r="K309" s="53" t="s">
        <v>19</v>
      </c>
      <c r="L309" s="53" t="s">
        <v>19</v>
      </c>
      <c r="M309" s="53" t="s">
        <v>19</v>
      </c>
      <c r="N309" s="53" t="s">
        <v>19</v>
      </c>
      <c r="O309" s="53" t="s">
        <v>19</v>
      </c>
      <c r="P309" s="53" t="s">
        <v>19</v>
      </c>
      <c r="Q309" s="53" t="s">
        <v>19</v>
      </c>
      <c r="R309" s="53" t="s">
        <v>19</v>
      </c>
      <c r="S309" s="29"/>
    </row>
    <row r="310" ht="14.25" customHeight="1">
      <c r="A310" s="129">
        <v>305.0</v>
      </c>
      <c r="B310" s="129">
        <v>26.0</v>
      </c>
      <c r="C310" s="129">
        <v>8.0</v>
      </c>
      <c r="D310" s="129">
        <v>32.0</v>
      </c>
      <c r="E310" s="130">
        <v>2.3</v>
      </c>
      <c r="F310" s="38"/>
      <c r="I310" s="53">
        <v>274.0</v>
      </c>
      <c r="K310" s="53">
        <v>8.2</v>
      </c>
      <c r="L310" s="53">
        <v>31.4</v>
      </c>
      <c r="M310" s="53">
        <v>2.0</v>
      </c>
      <c r="N310" s="53">
        <v>6.0</v>
      </c>
      <c r="O310" s="53">
        <v>2.0</v>
      </c>
      <c r="P310" s="53">
        <v>5.0</v>
      </c>
      <c r="Q310" s="53">
        <v>5.0</v>
      </c>
      <c r="R310" s="53">
        <v>10.0</v>
      </c>
      <c r="S310" s="29"/>
    </row>
    <row r="311" ht="14.25" customHeight="1">
      <c r="A311" s="129">
        <v>306.0</v>
      </c>
      <c r="B311" s="129">
        <v>21.0</v>
      </c>
      <c r="C311" s="129">
        <v>8.0</v>
      </c>
      <c r="D311" s="129">
        <v>33.0</v>
      </c>
      <c r="E311" s="130">
        <v>3.9</v>
      </c>
      <c r="F311" s="38"/>
      <c r="I311" s="53">
        <v>273.0</v>
      </c>
      <c r="K311" s="53">
        <v>11.6</v>
      </c>
      <c r="L311" s="53">
        <v>45.6</v>
      </c>
      <c r="M311" s="53">
        <v>10.0</v>
      </c>
      <c r="N311" s="53">
        <v>10.0</v>
      </c>
      <c r="O311" s="53">
        <v>8.0</v>
      </c>
      <c r="P311" s="53">
        <v>5.0</v>
      </c>
      <c r="Q311" s="53">
        <v>5.0</v>
      </c>
      <c r="R311" s="53">
        <v>10.0</v>
      </c>
      <c r="S311" s="29"/>
    </row>
    <row r="312" ht="14.25" customHeight="1">
      <c r="A312" s="129">
        <v>307.0</v>
      </c>
      <c r="B312" s="129">
        <v>35.0</v>
      </c>
      <c r="C312" s="129">
        <v>8.0</v>
      </c>
      <c r="D312" s="129">
        <v>34.0</v>
      </c>
      <c r="E312" s="130">
        <v>3.4</v>
      </c>
      <c r="F312" s="38"/>
      <c r="I312" s="53">
        <v>272.0</v>
      </c>
      <c r="K312" s="53">
        <v>10.8</v>
      </c>
      <c r="L312" s="53">
        <v>40.0</v>
      </c>
      <c r="M312" s="53">
        <v>10.0</v>
      </c>
      <c r="N312" s="53">
        <v>10.0</v>
      </c>
      <c r="O312" s="53">
        <v>10.0</v>
      </c>
      <c r="P312" s="53">
        <v>5.0</v>
      </c>
      <c r="Q312" s="53">
        <v>5.0</v>
      </c>
      <c r="R312" s="53">
        <v>10.0</v>
      </c>
      <c r="S312" s="29"/>
    </row>
    <row r="313" ht="14.25" customHeight="1">
      <c r="A313" s="129">
        <v>308.0</v>
      </c>
      <c r="B313" s="129">
        <v>1.0</v>
      </c>
      <c r="C313" s="129">
        <v>8.0</v>
      </c>
      <c r="D313" s="129">
        <v>35.0</v>
      </c>
      <c r="E313" s="130">
        <v>3.3</v>
      </c>
      <c r="F313" s="38"/>
      <c r="I313" s="53">
        <v>271.0</v>
      </c>
      <c r="K313" s="53">
        <v>9.9</v>
      </c>
      <c r="L313" s="53">
        <v>42.2</v>
      </c>
      <c r="M313" s="53">
        <v>6.0</v>
      </c>
      <c r="N313" s="53">
        <v>6.0</v>
      </c>
      <c r="O313" s="53">
        <v>2.0</v>
      </c>
      <c r="P313" s="53">
        <v>5.0</v>
      </c>
      <c r="Q313" s="53">
        <v>5.0</v>
      </c>
      <c r="R313" s="53">
        <v>10.0</v>
      </c>
      <c r="S313" s="29"/>
    </row>
    <row r="314" ht="14.25" customHeight="1">
      <c r="A314" s="129">
        <v>309.0</v>
      </c>
      <c r="B314" s="129">
        <v>13.0</v>
      </c>
      <c r="C314" s="129">
        <v>8.0</v>
      </c>
      <c r="D314" s="129">
        <v>36.0</v>
      </c>
      <c r="E314" s="130">
        <v>1.9</v>
      </c>
      <c r="F314" s="38"/>
      <c r="I314" s="53">
        <v>270.0</v>
      </c>
      <c r="K314" s="53">
        <v>7.9</v>
      </c>
      <c r="L314" s="53">
        <v>23.2</v>
      </c>
      <c r="M314" s="53">
        <v>10.0</v>
      </c>
      <c r="N314" s="53">
        <v>10.0</v>
      </c>
      <c r="O314" s="53">
        <v>2.0</v>
      </c>
      <c r="P314" s="53">
        <v>5.0</v>
      </c>
      <c r="Q314" s="53">
        <v>5.0</v>
      </c>
      <c r="R314" s="53">
        <v>10.0</v>
      </c>
      <c r="S314" s="29"/>
    </row>
    <row r="315" ht="14.25" customHeight="1">
      <c r="A315" s="129">
        <v>310.0</v>
      </c>
      <c r="B315" s="129">
        <v>15.0</v>
      </c>
      <c r="C315" s="129">
        <v>8.0</v>
      </c>
      <c r="D315" s="129">
        <v>37.0</v>
      </c>
      <c r="E315" s="130">
        <v>2.3</v>
      </c>
      <c r="F315" s="38"/>
      <c r="I315" s="53">
        <v>269.0</v>
      </c>
      <c r="K315" s="53">
        <v>8.7</v>
      </c>
      <c r="L315" s="53">
        <v>29.0</v>
      </c>
      <c r="M315" s="53">
        <v>10.0</v>
      </c>
      <c r="N315" s="53">
        <v>10.0</v>
      </c>
      <c r="O315" s="53">
        <v>10.0</v>
      </c>
      <c r="P315" s="53">
        <v>5.0</v>
      </c>
      <c r="Q315" s="53">
        <v>5.0</v>
      </c>
      <c r="R315" s="53">
        <v>15.0</v>
      </c>
      <c r="S315" s="29"/>
    </row>
    <row r="316" ht="14.25" customHeight="1">
      <c r="A316" s="129">
        <v>311.0</v>
      </c>
      <c r="B316" s="129">
        <v>3.0</v>
      </c>
      <c r="C316" s="129">
        <v>8.0</v>
      </c>
      <c r="D316" s="129">
        <v>38.0</v>
      </c>
      <c r="E316" s="130">
        <v>3.3</v>
      </c>
      <c r="F316" s="38"/>
      <c r="I316" s="53">
        <v>268.0</v>
      </c>
      <c r="K316" s="53">
        <v>9.8</v>
      </c>
      <c r="L316" s="53">
        <v>43.7</v>
      </c>
      <c r="M316" s="53">
        <v>10.0</v>
      </c>
      <c r="N316" s="53">
        <v>10.0</v>
      </c>
      <c r="O316" s="53">
        <v>10.0</v>
      </c>
      <c r="P316" s="53">
        <v>5.0</v>
      </c>
      <c r="Q316" s="53">
        <v>5.0</v>
      </c>
      <c r="R316" s="53">
        <v>20.0</v>
      </c>
      <c r="S316" s="29"/>
    </row>
    <row r="317" ht="14.25" customHeight="1">
      <c r="A317" s="129">
        <v>312.0</v>
      </c>
      <c r="B317" s="129">
        <v>33.0</v>
      </c>
      <c r="C317" s="129">
        <v>8.0</v>
      </c>
      <c r="D317" s="129">
        <v>39.0</v>
      </c>
      <c r="E317" s="130">
        <v>3.6</v>
      </c>
      <c r="F317" s="38"/>
      <c r="I317" s="53">
        <v>267.0</v>
      </c>
      <c r="K317" s="53">
        <v>11.4</v>
      </c>
      <c r="L317" s="53">
        <v>45.8</v>
      </c>
      <c r="M317" s="53">
        <v>6.0</v>
      </c>
      <c r="N317" s="53">
        <v>10.0</v>
      </c>
      <c r="O317" s="53">
        <v>10.0</v>
      </c>
      <c r="P317" s="53">
        <v>5.0</v>
      </c>
      <c r="Q317" s="53">
        <v>5.0</v>
      </c>
      <c r="R317" s="53">
        <v>20.0</v>
      </c>
      <c r="S317" s="29"/>
    </row>
    <row r="318" ht="14.25" customHeight="1">
      <c r="A318" s="129">
        <v>313.0</v>
      </c>
      <c r="B318" s="129">
        <v>8.0</v>
      </c>
      <c r="C318" s="129">
        <v>9.0</v>
      </c>
      <c r="D318" s="129">
        <v>1.0</v>
      </c>
      <c r="E318" s="130">
        <v>1.7</v>
      </c>
      <c r="F318" s="38"/>
      <c r="I318" s="53">
        <v>1.0</v>
      </c>
      <c r="K318" s="53">
        <v>6.2</v>
      </c>
      <c r="L318" s="53">
        <v>20.0</v>
      </c>
      <c r="M318" s="53">
        <v>10.0</v>
      </c>
      <c r="N318" s="53">
        <v>10.0</v>
      </c>
      <c r="O318" s="53">
        <v>10.0</v>
      </c>
      <c r="P318" s="53">
        <v>5.0</v>
      </c>
      <c r="Q318" s="53">
        <v>5.0</v>
      </c>
      <c r="R318" s="53">
        <v>10.0</v>
      </c>
      <c r="S318" s="29"/>
    </row>
    <row r="319" ht="14.25" customHeight="1">
      <c r="A319" s="129">
        <v>314.0</v>
      </c>
      <c r="B319" s="129">
        <v>25.0</v>
      </c>
      <c r="C319" s="129">
        <v>9.0</v>
      </c>
      <c r="D319" s="129">
        <v>2.0</v>
      </c>
      <c r="E319" s="130">
        <v>2.9</v>
      </c>
      <c r="F319" s="38"/>
      <c r="I319" s="53">
        <v>2.0</v>
      </c>
      <c r="K319" s="53">
        <v>7.5</v>
      </c>
      <c r="L319" s="53">
        <v>31.3</v>
      </c>
      <c r="M319" s="53">
        <v>10.0</v>
      </c>
      <c r="N319" s="53">
        <v>10.0</v>
      </c>
      <c r="O319" s="53">
        <v>10.0</v>
      </c>
      <c r="P319" s="53">
        <v>5.0</v>
      </c>
      <c r="Q319" s="53">
        <v>5.0</v>
      </c>
      <c r="R319" s="53">
        <v>10.0</v>
      </c>
      <c r="S319" s="29"/>
    </row>
    <row r="320" ht="14.25" customHeight="1">
      <c r="A320" s="129">
        <v>315.0</v>
      </c>
      <c r="B320" s="129">
        <v>32.0</v>
      </c>
      <c r="C320" s="129">
        <v>9.0</v>
      </c>
      <c r="D320" s="129">
        <v>3.0</v>
      </c>
      <c r="E320" s="130">
        <v>2.4</v>
      </c>
      <c r="F320" s="38"/>
      <c r="I320" s="53">
        <v>3.0</v>
      </c>
      <c r="K320" s="53">
        <v>6.4</v>
      </c>
      <c r="L320" s="53">
        <v>30.9</v>
      </c>
      <c r="M320" s="53">
        <v>10.0</v>
      </c>
      <c r="N320" s="53">
        <v>10.0</v>
      </c>
      <c r="O320" s="53">
        <v>10.0</v>
      </c>
      <c r="P320" s="53">
        <v>5.0</v>
      </c>
      <c r="Q320" s="53">
        <v>5.0</v>
      </c>
      <c r="R320" s="53">
        <v>1.0</v>
      </c>
      <c r="S320" s="29"/>
    </row>
    <row r="321" ht="14.25" customHeight="1">
      <c r="A321" s="129">
        <v>316.0</v>
      </c>
      <c r="B321" s="129">
        <v>35.0</v>
      </c>
      <c r="C321" s="129">
        <v>9.0</v>
      </c>
      <c r="D321" s="129">
        <v>4.0</v>
      </c>
      <c r="E321" s="130">
        <v>2.8</v>
      </c>
      <c r="F321" s="38"/>
      <c r="I321" s="53">
        <v>4.0</v>
      </c>
      <c r="K321" s="53">
        <v>7.6</v>
      </c>
      <c r="L321" s="53">
        <v>34.2</v>
      </c>
      <c r="M321" s="53">
        <v>6.0</v>
      </c>
      <c r="N321" s="53">
        <v>8.0</v>
      </c>
      <c r="O321" s="53">
        <v>10.0</v>
      </c>
      <c r="P321" s="53">
        <v>5.0</v>
      </c>
      <c r="Q321" s="53">
        <v>5.0</v>
      </c>
      <c r="R321" s="53">
        <v>20.0</v>
      </c>
      <c r="S321" s="29"/>
    </row>
    <row r="322" ht="14.25" customHeight="1">
      <c r="A322" s="129">
        <v>317.0</v>
      </c>
      <c r="B322" s="129">
        <v>23.0</v>
      </c>
      <c r="C322" s="129">
        <v>9.0</v>
      </c>
      <c r="D322" s="129">
        <v>5.0</v>
      </c>
      <c r="E322" s="130">
        <v>2.4</v>
      </c>
      <c r="F322" s="38"/>
      <c r="I322" s="53">
        <v>5.0</v>
      </c>
      <c r="K322" s="53">
        <v>8.2</v>
      </c>
      <c r="L322" s="53">
        <v>28.3</v>
      </c>
      <c r="M322" s="53">
        <v>6.0</v>
      </c>
      <c r="N322" s="53">
        <v>10.0</v>
      </c>
      <c r="O322" s="53">
        <v>10.0</v>
      </c>
      <c r="P322" s="53">
        <v>5.0</v>
      </c>
      <c r="Q322" s="53">
        <v>5.0</v>
      </c>
      <c r="R322" s="53">
        <v>10.0</v>
      </c>
      <c r="S322" s="29"/>
    </row>
    <row r="323" ht="14.25" customHeight="1">
      <c r="A323" s="129">
        <v>318.0</v>
      </c>
      <c r="B323" s="129">
        <v>2.0</v>
      </c>
      <c r="C323" s="129">
        <v>9.0</v>
      </c>
      <c r="D323" s="129">
        <v>6.0</v>
      </c>
      <c r="E323" s="130">
        <v>2.7</v>
      </c>
      <c r="F323" s="38"/>
      <c r="I323" s="53">
        <v>6.0</v>
      </c>
      <c r="K323" s="53">
        <v>7.7</v>
      </c>
      <c r="L323" s="53">
        <v>34.1</v>
      </c>
      <c r="M323" s="53">
        <v>6.0</v>
      </c>
      <c r="N323" s="53">
        <v>10.0</v>
      </c>
      <c r="O323" s="53">
        <v>10.0</v>
      </c>
      <c r="P323" s="53">
        <v>5.0</v>
      </c>
      <c r="Q323" s="53">
        <v>5.0</v>
      </c>
      <c r="R323" s="53">
        <v>20.0</v>
      </c>
      <c r="S323" s="29"/>
    </row>
    <row r="324" ht="14.25" customHeight="1">
      <c r="A324" s="129">
        <v>319.0</v>
      </c>
      <c r="B324" s="129">
        <v>16.0</v>
      </c>
      <c r="C324" s="129">
        <v>9.0</v>
      </c>
      <c r="D324" s="129">
        <v>7.0</v>
      </c>
      <c r="E324" s="130">
        <v>2.7</v>
      </c>
      <c r="F324" s="38"/>
      <c r="I324" s="53">
        <v>7.0</v>
      </c>
      <c r="K324" s="53">
        <v>7.0</v>
      </c>
      <c r="L324" s="53">
        <v>31.0</v>
      </c>
      <c r="M324" s="53">
        <v>10.0</v>
      </c>
      <c r="N324" s="53">
        <v>10.0</v>
      </c>
      <c r="O324" s="53">
        <v>10.0</v>
      </c>
      <c r="P324" s="53">
        <v>5.0</v>
      </c>
      <c r="Q324" s="53">
        <v>5.0</v>
      </c>
      <c r="R324" s="53">
        <v>20.0</v>
      </c>
      <c r="S324" s="29"/>
    </row>
    <row r="325" ht="14.25" customHeight="1">
      <c r="A325" s="129">
        <v>320.0</v>
      </c>
      <c r="B325" s="129">
        <v>5.0</v>
      </c>
      <c r="C325" s="129">
        <v>9.0</v>
      </c>
      <c r="D325" s="129">
        <v>8.0</v>
      </c>
      <c r="E325" s="130">
        <v>2.5</v>
      </c>
      <c r="F325" s="38"/>
      <c r="I325" s="53">
        <v>8.0</v>
      </c>
      <c r="K325" s="53">
        <v>7.3</v>
      </c>
      <c r="L325" s="53">
        <v>30.0</v>
      </c>
      <c r="M325" s="53">
        <v>10.0</v>
      </c>
      <c r="N325" s="53">
        <v>10.0</v>
      </c>
      <c r="O325" s="53">
        <v>10.0</v>
      </c>
      <c r="P325" s="53">
        <v>5.0</v>
      </c>
      <c r="Q325" s="53">
        <v>5.0</v>
      </c>
      <c r="R325" s="53">
        <v>10.0</v>
      </c>
      <c r="S325" s="29"/>
    </row>
    <row r="326" ht="14.25" customHeight="1">
      <c r="A326" s="129">
        <v>321.0</v>
      </c>
      <c r="B326" s="129">
        <v>4.0</v>
      </c>
      <c r="C326" s="129">
        <v>9.0</v>
      </c>
      <c r="D326" s="129">
        <v>9.0</v>
      </c>
      <c r="E326" s="130">
        <v>1.7</v>
      </c>
      <c r="F326" s="38"/>
      <c r="I326" s="53">
        <v>9.0</v>
      </c>
      <c r="K326" s="53">
        <v>6.5</v>
      </c>
      <c r="L326" s="53">
        <v>23.0</v>
      </c>
      <c r="M326" s="53">
        <v>10.0</v>
      </c>
      <c r="N326" s="53">
        <v>10.0</v>
      </c>
      <c r="O326" s="53">
        <v>10.0</v>
      </c>
      <c r="P326" s="53">
        <v>5.0</v>
      </c>
      <c r="Q326" s="53">
        <v>5.0</v>
      </c>
      <c r="R326" s="53">
        <v>10.0</v>
      </c>
      <c r="S326" s="29"/>
    </row>
    <row r="327" ht="14.25" customHeight="1">
      <c r="A327" s="129">
        <v>322.0</v>
      </c>
      <c r="B327" s="129">
        <v>10.0</v>
      </c>
      <c r="C327" s="129">
        <v>9.0</v>
      </c>
      <c r="D327" s="129">
        <v>10.0</v>
      </c>
      <c r="E327" s="130">
        <v>2.1</v>
      </c>
      <c r="F327" s="38"/>
      <c r="I327" s="53">
        <v>10.0</v>
      </c>
      <c r="K327" s="53">
        <v>6.5</v>
      </c>
      <c r="L327" s="53">
        <v>29.2</v>
      </c>
      <c r="M327" s="53">
        <v>6.0</v>
      </c>
      <c r="N327" s="53">
        <v>10.0</v>
      </c>
      <c r="O327" s="53">
        <v>8.0</v>
      </c>
      <c r="P327" s="53">
        <v>5.0</v>
      </c>
      <c r="Q327" s="53">
        <v>5.0</v>
      </c>
      <c r="R327" s="53">
        <v>10.0</v>
      </c>
      <c r="S327" s="29"/>
    </row>
    <row r="328" ht="14.25" customHeight="1">
      <c r="A328" s="129">
        <v>323.0</v>
      </c>
      <c r="B328" s="129">
        <v>26.0</v>
      </c>
      <c r="C328" s="129">
        <v>9.0</v>
      </c>
      <c r="D328" s="129">
        <v>11.0</v>
      </c>
      <c r="E328" s="130">
        <v>2.6</v>
      </c>
      <c r="F328" s="38"/>
      <c r="I328" s="53">
        <v>11.0</v>
      </c>
      <c r="K328" s="53">
        <v>7.4</v>
      </c>
      <c r="L328" s="53">
        <v>32.0</v>
      </c>
      <c r="M328" s="53">
        <v>10.0</v>
      </c>
      <c r="N328" s="53">
        <v>6.0</v>
      </c>
      <c r="O328" s="53">
        <v>10.0</v>
      </c>
      <c r="P328" s="53">
        <v>5.0</v>
      </c>
      <c r="Q328" s="53">
        <v>5.0</v>
      </c>
      <c r="R328" s="53">
        <v>10.0</v>
      </c>
      <c r="S328" s="29"/>
    </row>
    <row r="329" ht="14.25" customHeight="1">
      <c r="A329" s="129">
        <v>324.0</v>
      </c>
      <c r="B329" s="129">
        <v>20.0</v>
      </c>
      <c r="C329" s="129">
        <v>9.0</v>
      </c>
      <c r="D329" s="129">
        <v>12.0</v>
      </c>
      <c r="E329" s="130">
        <v>2.5</v>
      </c>
      <c r="F329" s="38"/>
      <c r="I329" s="53">
        <v>12.0</v>
      </c>
      <c r="K329" s="53">
        <v>7.3</v>
      </c>
      <c r="L329" s="53">
        <v>27.3</v>
      </c>
      <c r="M329" s="53">
        <v>6.0</v>
      </c>
      <c r="N329" s="53">
        <v>10.0</v>
      </c>
      <c r="O329" s="53">
        <v>10.0</v>
      </c>
      <c r="P329" s="53">
        <v>5.0</v>
      </c>
      <c r="Q329" s="53">
        <v>5.0</v>
      </c>
      <c r="R329" s="53">
        <v>10.0</v>
      </c>
      <c r="S329" s="29"/>
    </row>
    <row r="330" ht="14.25" customHeight="1">
      <c r="A330" s="129">
        <v>325.0</v>
      </c>
      <c r="B330" s="129">
        <v>14.0</v>
      </c>
      <c r="C330" s="129">
        <v>9.0</v>
      </c>
      <c r="D330" s="129">
        <v>13.0</v>
      </c>
      <c r="E330" s="130">
        <v>2.2</v>
      </c>
      <c r="F330" s="38"/>
      <c r="I330" s="53">
        <v>13.0</v>
      </c>
      <c r="K330" s="53">
        <v>6.9</v>
      </c>
      <c r="L330" s="53">
        <v>32.1</v>
      </c>
      <c r="M330" s="53">
        <v>6.0</v>
      </c>
      <c r="N330" s="53">
        <v>10.0</v>
      </c>
      <c r="O330" s="53">
        <v>10.0</v>
      </c>
      <c r="P330" s="53">
        <v>5.0</v>
      </c>
      <c r="Q330" s="53">
        <v>5.0</v>
      </c>
      <c r="R330" s="53">
        <v>1.0</v>
      </c>
      <c r="S330" s="29"/>
    </row>
    <row r="331" ht="14.25" customHeight="1">
      <c r="A331" s="129">
        <v>326.0</v>
      </c>
      <c r="B331" s="129">
        <v>11.0</v>
      </c>
      <c r="C331" s="129">
        <v>9.0</v>
      </c>
      <c r="D331" s="129">
        <v>14.0</v>
      </c>
      <c r="E331" s="130">
        <v>2.9</v>
      </c>
      <c r="F331" s="38"/>
      <c r="I331" s="53">
        <v>14.0</v>
      </c>
      <c r="K331" s="53">
        <v>8.0</v>
      </c>
      <c r="L331" s="53">
        <v>35.0</v>
      </c>
      <c r="M331" s="53">
        <v>6.0</v>
      </c>
      <c r="N331" s="53">
        <v>8.0</v>
      </c>
      <c r="O331" s="53">
        <v>10.0</v>
      </c>
      <c r="P331" s="53">
        <v>5.0</v>
      </c>
      <c r="Q331" s="53">
        <v>5.0</v>
      </c>
      <c r="R331" s="53">
        <v>20.0</v>
      </c>
      <c r="S331" s="29"/>
    </row>
    <row r="332" ht="14.25" customHeight="1">
      <c r="A332" s="129">
        <v>327.0</v>
      </c>
      <c r="B332" s="129">
        <v>19.0</v>
      </c>
      <c r="C332" s="129">
        <v>9.0</v>
      </c>
      <c r="D332" s="129">
        <v>15.0</v>
      </c>
      <c r="E332" s="130">
        <v>2.4</v>
      </c>
      <c r="F332" s="38" t="s">
        <v>85</v>
      </c>
      <c r="I332" s="53">
        <v>15.0</v>
      </c>
      <c r="K332" s="53">
        <v>6.8</v>
      </c>
      <c r="L332" s="53">
        <v>34.0</v>
      </c>
      <c r="M332" s="53">
        <v>6.0</v>
      </c>
      <c r="N332" s="53">
        <v>10.0</v>
      </c>
      <c r="O332" s="53">
        <v>8.0</v>
      </c>
      <c r="P332" s="53">
        <v>5.0</v>
      </c>
      <c r="Q332" s="53">
        <v>5.0</v>
      </c>
      <c r="R332" s="53">
        <v>20.0</v>
      </c>
      <c r="S332" s="29"/>
    </row>
    <row r="333" ht="14.25" customHeight="1">
      <c r="A333" s="129">
        <v>328.0</v>
      </c>
      <c r="B333" s="129">
        <v>12.0</v>
      </c>
      <c r="C333" s="129">
        <v>9.0</v>
      </c>
      <c r="D333" s="129">
        <v>16.0</v>
      </c>
      <c r="E333" s="130">
        <v>2.3</v>
      </c>
      <c r="F333" s="38"/>
      <c r="I333" s="53">
        <v>16.0</v>
      </c>
      <c r="K333" s="53">
        <v>6.7</v>
      </c>
      <c r="L333" s="53">
        <v>26.5</v>
      </c>
      <c r="M333" s="53">
        <v>10.0</v>
      </c>
      <c r="N333" s="53">
        <v>10.0</v>
      </c>
      <c r="O333" s="53">
        <v>10.0</v>
      </c>
      <c r="P333" s="53">
        <v>5.0</v>
      </c>
      <c r="Q333" s="53">
        <v>5.0</v>
      </c>
      <c r="R333" s="53">
        <v>20.0</v>
      </c>
      <c r="S333" s="29"/>
    </row>
    <row r="334" ht="14.25" customHeight="1">
      <c r="A334" s="129">
        <v>329.0</v>
      </c>
      <c r="B334" s="129">
        <v>34.0</v>
      </c>
      <c r="C334" s="129">
        <v>9.0</v>
      </c>
      <c r="D334" s="129">
        <v>17.0</v>
      </c>
      <c r="E334" s="130">
        <v>2.4</v>
      </c>
      <c r="F334" s="38"/>
      <c r="I334" s="53">
        <v>17.0</v>
      </c>
      <c r="K334" s="53">
        <v>6.7</v>
      </c>
      <c r="L334" s="53">
        <v>27.9</v>
      </c>
      <c r="M334" s="53">
        <v>110.0</v>
      </c>
      <c r="N334" s="53">
        <v>10.0</v>
      </c>
      <c r="O334" s="53">
        <v>10.0</v>
      </c>
      <c r="P334" s="53">
        <v>5.0</v>
      </c>
      <c r="Q334" s="53">
        <v>5.0</v>
      </c>
      <c r="R334" s="53">
        <v>10.0</v>
      </c>
      <c r="S334" s="29"/>
    </row>
    <row r="335" ht="14.25" customHeight="1">
      <c r="A335" s="129">
        <v>330.0</v>
      </c>
      <c r="B335" s="129">
        <v>33.0</v>
      </c>
      <c r="C335" s="129">
        <v>9.0</v>
      </c>
      <c r="D335" s="129">
        <v>18.0</v>
      </c>
      <c r="E335" s="130">
        <v>2.8</v>
      </c>
      <c r="F335" s="38"/>
      <c r="I335" s="53">
        <v>18.0</v>
      </c>
      <c r="K335" s="53">
        <v>7.1</v>
      </c>
      <c r="L335" s="53">
        <v>32.0</v>
      </c>
      <c r="M335" s="53">
        <v>6.0</v>
      </c>
      <c r="N335" s="53">
        <v>10.0</v>
      </c>
      <c r="O335" s="53">
        <v>8.0</v>
      </c>
      <c r="P335" s="53">
        <v>5.0</v>
      </c>
      <c r="Q335" s="53">
        <v>5.0</v>
      </c>
      <c r="R335" s="53">
        <v>20.0</v>
      </c>
      <c r="S335" s="29"/>
    </row>
    <row r="336" ht="14.25" customHeight="1">
      <c r="A336" s="129">
        <v>331.0</v>
      </c>
      <c r="B336" s="129">
        <v>7.0</v>
      </c>
      <c r="C336" s="129">
        <v>9.0</v>
      </c>
      <c r="D336" s="129">
        <v>19.0</v>
      </c>
      <c r="E336" s="130">
        <v>2.7</v>
      </c>
      <c r="F336" s="38"/>
      <c r="I336" s="53">
        <v>19.0</v>
      </c>
      <c r="K336" s="53">
        <v>7.1</v>
      </c>
      <c r="L336" s="53">
        <v>30.5</v>
      </c>
      <c r="M336" s="53">
        <v>6.0</v>
      </c>
      <c r="N336" s="53">
        <v>10.0</v>
      </c>
      <c r="O336" s="53">
        <v>8.0</v>
      </c>
      <c r="P336" s="53">
        <v>5.0</v>
      </c>
      <c r="Q336" s="53">
        <v>5.0</v>
      </c>
      <c r="R336" s="53">
        <v>20.0</v>
      </c>
      <c r="S336" s="29"/>
    </row>
    <row r="337" ht="14.25" customHeight="1">
      <c r="A337" s="129">
        <v>332.0</v>
      </c>
      <c r="B337" s="129">
        <v>3.0</v>
      </c>
      <c r="C337" s="129">
        <v>9.0</v>
      </c>
      <c r="D337" s="129">
        <v>20.0</v>
      </c>
      <c r="E337" s="130">
        <v>2.0</v>
      </c>
      <c r="F337" s="38"/>
      <c r="I337" s="53">
        <v>20.0</v>
      </c>
      <c r="K337" s="53">
        <v>6.2</v>
      </c>
      <c r="L337" s="53">
        <v>27.7</v>
      </c>
      <c r="M337" s="53">
        <v>6.0</v>
      </c>
      <c r="N337" s="53">
        <v>10.0</v>
      </c>
      <c r="O337" s="53">
        <v>8.0</v>
      </c>
      <c r="P337" s="53">
        <v>5.0</v>
      </c>
      <c r="Q337" s="53">
        <v>5.0</v>
      </c>
      <c r="R337" s="53">
        <v>20.0</v>
      </c>
      <c r="S337" s="29"/>
    </row>
    <row r="338" ht="14.25" customHeight="1">
      <c r="A338" s="129">
        <v>333.0</v>
      </c>
      <c r="B338" s="129">
        <v>15.0</v>
      </c>
      <c r="C338" s="129">
        <v>9.0</v>
      </c>
      <c r="D338" s="129">
        <v>21.0</v>
      </c>
      <c r="E338" s="130">
        <v>2.9</v>
      </c>
      <c r="F338" s="38"/>
      <c r="I338" s="53">
        <v>21.0</v>
      </c>
      <c r="K338" s="53">
        <v>7.6</v>
      </c>
      <c r="L338" s="53">
        <v>32.0</v>
      </c>
      <c r="M338" s="53">
        <v>6.0</v>
      </c>
      <c r="N338" s="53">
        <v>8.0</v>
      </c>
      <c r="O338" s="53">
        <v>10.0</v>
      </c>
      <c r="P338" s="53">
        <v>5.0</v>
      </c>
      <c r="Q338" s="53">
        <v>5.0</v>
      </c>
      <c r="R338" s="53">
        <v>10.0</v>
      </c>
      <c r="S338" s="29"/>
    </row>
    <row r="339" ht="14.25" customHeight="1">
      <c r="A339" s="129">
        <v>334.0</v>
      </c>
      <c r="B339" s="129">
        <v>39.0</v>
      </c>
      <c r="C339" s="129">
        <v>9.0</v>
      </c>
      <c r="D339" s="129">
        <v>22.0</v>
      </c>
      <c r="E339" s="130">
        <v>3.0</v>
      </c>
      <c r="F339" s="38"/>
      <c r="I339" s="53">
        <v>22.0</v>
      </c>
      <c r="K339" s="53">
        <v>7.9</v>
      </c>
      <c r="L339" s="53">
        <v>37.0</v>
      </c>
      <c r="M339" s="53">
        <v>6.0</v>
      </c>
      <c r="N339" s="53">
        <v>8.0</v>
      </c>
      <c r="O339" s="53">
        <v>10.0</v>
      </c>
      <c r="P339" s="53">
        <v>5.0</v>
      </c>
      <c r="Q339" s="53">
        <v>5.0</v>
      </c>
      <c r="R339" s="53">
        <v>20.0</v>
      </c>
      <c r="S339" s="29"/>
    </row>
    <row r="340" ht="14.25" customHeight="1">
      <c r="A340" s="129">
        <v>335.0</v>
      </c>
      <c r="B340" s="129">
        <v>38.0</v>
      </c>
      <c r="C340" s="129">
        <v>9.0</v>
      </c>
      <c r="D340" s="129">
        <v>23.0</v>
      </c>
      <c r="E340" s="130">
        <v>3.4</v>
      </c>
      <c r="F340" s="38"/>
      <c r="I340" s="53">
        <v>23.0</v>
      </c>
      <c r="K340" s="53">
        <v>7.2</v>
      </c>
      <c r="L340" s="53">
        <v>32.3</v>
      </c>
      <c r="M340" s="53">
        <v>10.0</v>
      </c>
      <c r="N340" s="53">
        <v>10.0</v>
      </c>
      <c r="O340" s="53">
        <v>10.0</v>
      </c>
      <c r="P340" s="53">
        <v>5.0</v>
      </c>
      <c r="Q340" s="53">
        <v>5.0</v>
      </c>
      <c r="R340" s="53">
        <v>1.0</v>
      </c>
      <c r="S340" s="29"/>
    </row>
    <row r="341" ht="14.25" customHeight="1">
      <c r="A341" s="129">
        <v>336.0</v>
      </c>
      <c r="B341" s="129">
        <v>30.0</v>
      </c>
      <c r="C341" s="129">
        <v>9.0</v>
      </c>
      <c r="D341" s="129">
        <v>24.0</v>
      </c>
      <c r="E341" s="130">
        <v>3.6</v>
      </c>
      <c r="F341" s="38"/>
      <c r="I341" s="53">
        <v>24.0</v>
      </c>
      <c r="K341" s="53">
        <v>9.1</v>
      </c>
      <c r="L341" s="53">
        <v>39.8</v>
      </c>
      <c r="M341" s="53">
        <v>10.0</v>
      </c>
      <c r="N341" s="53">
        <v>6.0</v>
      </c>
      <c r="O341" s="53">
        <v>10.0</v>
      </c>
      <c r="P341" s="53">
        <v>5.0</v>
      </c>
      <c r="Q341" s="53">
        <v>5.0</v>
      </c>
      <c r="R341" s="53">
        <v>10.0</v>
      </c>
      <c r="S341" s="29"/>
    </row>
    <row r="342" ht="14.25" customHeight="1">
      <c r="A342" s="129">
        <v>337.0</v>
      </c>
      <c r="B342" s="129">
        <v>27.0</v>
      </c>
      <c r="C342" s="129">
        <v>9.0</v>
      </c>
      <c r="D342" s="129">
        <v>25.0</v>
      </c>
      <c r="E342" s="130">
        <v>2.1</v>
      </c>
      <c r="F342" s="38"/>
      <c r="I342" s="53">
        <v>25.0</v>
      </c>
      <c r="K342" s="53">
        <v>6.1</v>
      </c>
      <c r="L342" s="53">
        <v>27.0</v>
      </c>
      <c r="M342" s="53">
        <v>6.0</v>
      </c>
      <c r="N342" s="53">
        <v>10.0</v>
      </c>
      <c r="O342" s="53">
        <v>8.0</v>
      </c>
      <c r="P342" s="53">
        <v>5.0</v>
      </c>
      <c r="Q342" s="53">
        <v>5.0</v>
      </c>
      <c r="R342" s="53">
        <v>10.0</v>
      </c>
      <c r="S342" s="29"/>
    </row>
    <row r="343" ht="14.25" customHeight="1">
      <c r="A343" s="129">
        <v>338.0</v>
      </c>
      <c r="B343" s="129">
        <v>31.0</v>
      </c>
      <c r="C343" s="129">
        <v>9.0</v>
      </c>
      <c r="D343" s="129">
        <v>26.0</v>
      </c>
      <c r="E343" s="130">
        <v>3.1</v>
      </c>
      <c r="F343" s="38"/>
      <c r="I343" s="53">
        <v>26.0</v>
      </c>
      <c r="K343" s="53">
        <v>8.8</v>
      </c>
      <c r="L343" s="53">
        <v>40.0</v>
      </c>
      <c r="M343" s="53">
        <v>6.0</v>
      </c>
      <c r="N343" s="53">
        <v>10.0</v>
      </c>
      <c r="O343" s="53">
        <v>8.0</v>
      </c>
      <c r="P343" s="53">
        <v>5.0</v>
      </c>
      <c r="Q343" s="53">
        <v>5.0</v>
      </c>
      <c r="R343" s="53">
        <v>20.0</v>
      </c>
      <c r="S343" s="29"/>
    </row>
    <row r="344" ht="14.25" customHeight="1">
      <c r="A344" s="129">
        <v>339.0</v>
      </c>
      <c r="B344" s="129">
        <v>18.0</v>
      </c>
      <c r="C344" s="129">
        <v>9.0</v>
      </c>
      <c r="D344" s="129">
        <v>27.0</v>
      </c>
      <c r="E344" s="130">
        <v>1.8</v>
      </c>
      <c r="F344" s="38"/>
      <c r="I344" s="53">
        <v>27.0</v>
      </c>
      <c r="K344" s="53">
        <v>6.7</v>
      </c>
      <c r="L344" s="53">
        <v>22.2</v>
      </c>
      <c r="M344" s="53">
        <v>10.0</v>
      </c>
      <c r="N344" s="53">
        <v>10.0</v>
      </c>
      <c r="O344" s="53">
        <v>10.0</v>
      </c>
      <c r="P344" s="53">
        <v>5.0</v>
      </c>
      <c r="Q344" s="53">
        <v>5.0</v>
      </c>
      <c r="R344" s="53">
        <v>10.0</v>
      </c>
      <c r="S344" s="29"/>
    </row>
    <row r="345" ht="14.25" customHeight="1">
      <c r="A345" s="129">
        <v>340.0</v>
      </c>
      <c r="B345" s="129">
        <v>29.0</v>
      </c>
      <c r="C345" s="129">
        <v>9.0</v>
      </c>
      <c r="D345" s="129">
        <v>28.0</v>
      </c>
      <c r="E345" s="130">
        <v>3.6</v>
      </c>
      <c r="F345" s="38"/>
      <c r="I345" s="53">
        <v>28.0</v>
      </c>
      <c r="K345" s="53">
        <v>9.2</v>
      </c>
      <c r="L345" s="53">
        <v>40.3</v>
      </c>
      <c r="M345" s="53">
        <v>6.0</v>
      </c>
      <c r="N345" s="53">
        <v>8.0</v>
      </c>
      <c r="O345" s="53">
        <v>10.0</v>
      </c>
      <c r="P345" s="53">
        <v>5.0</v>
      </c>
      <c r="Q345" s="53">
        <v>5.0</v>
      </c>
      <c r="R345" s="53">
        <v>20.0</v>
      </c>
      <c r="S345" s="29"/>
      <c r="T345" s="53" t="s">
        <v>55</v>
      </c>
    </row>
    <row r="346" ht="14.25" customHeight="1">
      <c r="A346" s="129">
        <v>341.0</v>
      </c>
      <c r="B346" s="129">
        <v>21.0</v>
      </c>
      <c r="C346" s="129">
        <v>9.0</v>
      </c>
      <c r="D346" s="129">
        <v>29.0</v>
      </c>
      <c r="E346" s="130">
        <v>3.8</v>
      </c>
      <c r="F346" s="38"/>
      <c r="I346" s="53">
        <v>29.0</v>
      </c>
      <c r="K346" s="53">
        <v>10.5</v>
      </c>
      <c r="L346" s="53">
        <v>47.3</v>
      </c>
      <c r="M346" s="53">
        <v>10.0</v>
      </c>
      <c r="N346" s="53">
        <v>10.0</v>
      </c>
      <c r="O346" s="53">
        <v>10.0</v>
      </c>
      <c r="P346" s="53">
        <v>5.0</v>
      </c>
      <c r="Q346" s="53">
        <v>5.0</v>
      </c>
      <c r="R346" s="53">
        <v>20.0</v>
      </c>
      <c r="S346" s="29"/>
    </row>
    <row r="347" ht="14.25" customHeight="1">
      <c r="A347" s="129">
        <v>342.0</v>
      </c>
      <c r="B347" s="129">
        <v>17.0</v>
      </c>
      <c r="C347" s="129">
        <v>9.0</v>
      </c>
      <c r="D347" s="129">
        <v>30.0</v>
      </c>
      <c r="E347" s="130">
        <v>3.5</v>
      </c>
      <c r="F347" s="38"/>
      <c r="I347" s="53">
        <v>30.0</v>
      </c>
      <c r="K347" s="53">
        <v>9.4</v>
      </c>
      <c r="L347" s="53">
        <v>41.5</v>
      </c>
      <c r="M347" s="53">
        <v>6.0</v>
      </c>
      <c r="N347" s="53">
        <v>8.0</v>
      </c>
      <c r="O347" s="53">
        <v>2.0</v>
      </c>
      <c r="P347" s="53">
        <v>5.0</v>
      </c>
      <c r="Q347" s="53">
        <v>5.0</v>
      </c>
      <c r="R347" s="53">
        <v>20.0</v>
      </c>
      <c r="S347" s="29"/>
    </row>
    <row r="348" ht="14.25" customHeight="1">
      <c r="A348" s="129">
        <v>343.0</v>
      </c>
      <c r="B348" s="129">
        <v>24.0</v>
      </c>
      <c r="C348" s="129">
        <v>9.0</v>
      </c>
      <c r="D348" s="129">
        <v>31.0</v>
      </c>
      <c r="E348" s="130">
        <v>2.9</v>
      </c>
      <c r="F348" s="38"/>
      <c r="I348" s="53">
        <v>31.0</v>
      </c>
      <c r="K348" s="53">
        <v>8.8</v>
      </c>
      <c r="L348" s="53">
        <v>35.5</v>
      </c>
      <c r="M348" s="53">
        <v>6.0</v>
      </c>
      <c r="N348" s="53">
        <v>8.0</v>
      </c>
      <c r="O348" s="53">
        <v>8.0</v>
      </c>
      <c r="P348" s="53">
        <v>5.0</v>
      </c>
      <c r="Q348" s="53">
        <v>5.0</v>
      </c>
      <c r="R348" s="53">
        <v>10.0</v>
      </c>
      <c r="S348" s="29"/>
    </row>
    <row r="349" ht="14.25" customHeight="1">
      <c r="A349" s="129">
        <v>344.0</v>
      </c>
      <c r="B349" s="129">
        <v>13.0</v>
      </c>
      <c r="C349" s="129">
        <v>9.0</v>
      </c>
      <c r="D349" s="129">
        <v>32.0</v>
      </c>
      <c r="E349" s="130">
        <v>3.1</v>
      </c>
      <c r="F349" s="38"/>
      <c r="I349" s="53">
        <v>32.0</v>
      </c>
      <c r="K349" s="53">
        <v>7.8</v>
      </c>
      <c r="L349" s="53">
        <v>44.0</v>
      </c>
      <c r="M349" s="53">
        <v>6.0</v>
      </c>
      <c r="N349" s="53">
        <v>10.0</v>
      </c>
      <c r="O349" s="53">
        <v>10.0</v>
      </c>
      <c r="P349" s="53">
        <v>5.0</v>
      </c>
      <c r="Q349" s="53">
        <v>5.0</v>
      </c>
      <c r="R349" s="53">
        <v>20.0</v>
      </c>
      <c r="S349" s="29"/>
    </row>
    <row r="350" ht="14.25" customHeight="1">
      <c r="A350" s="129">
        <v>345.0</v>
      </c>
      <c r="B350" s="129">
        <v>9.0</v>
      </c>
      <c r="C350" s="129">
        <v>9.0</v>
      </c>
      <c r="D350" s="129">
        <v>33.0</v>
      </c>
      <c r="E350" s="130">
        <v>2.6</v>
      </c>
      <c r="F350" s="38"/>
      <c r="I350" s="53">
        <v>33.0</v>
      </c>
      <c r="K350" s="53">
        <v>8.1</v>
      </c>
      <c r="L350" s="53">
        <v>31.6</v>
      </c>
      <c r="M350" s="53">
        <v>10.0</v>
      </c>
      <c r="N350" s="53">
        <v>10.0</v>
      </c>
      <c r="O350" s="53">
        <v>10.0</v>
      </c>
      <c r="P350" s="53">
        <v>5.0</v>
      </c>
      <c r="Q350" s="53">
        <v>5.0</v>
      </c>
      <c r="R350" s="53">
        <v>1.0</v>
      </c>
      <c r="S350" s="29"/>
    </row>
    <row r="351" ht="14.25" customHeight="1">
      <c r="A351" s="129">
        <v>346.0</v>
      </c>
      <c r="B351" s="129">
        <v>1.0</v>
      </c>
      <c r="C351" s="129">
        <v>9.0</v>
      </c>
      <c r="D351" s="129">
        <v>34.0</v>
      </c>
      <c r="E351" s="130">
        <v>3.3</v>
      </c>
      <c r="F351" s="38" t="s">
        <v>85</v>
      </c>
      <c r="I351" s="53">
        <v>34.0</v>
      </c>
      <c r="K351" s="53">
        <v>9.9</v>
      </c>
      <c r="L351" s="53">
        <v>44.0</v>
      </c>
      <c r="M351" s="53">
        <v>10.0</v>
      </c>
      <c r="N351" s="53">
        <v>8.0</v>
      </c>
      <c r="O351" s="53">
        <v>10.0</v>
      </c>
      <c r="P351" s="53">
        <v>5.0</v>
      </c>
      <c r="Q351" s="53">
        <v>5.0</v>
      </c>
      <c r="R351" s="53">
        <v>10.0</v>
      </c>
      <c r="S351" s="29"/>
    </row>
    <row r="352" ht="14.25" customHeight="1">
      <c r="A352" s="129">
        <v>347.0</v>
      </c>
      <c r="B352" s="129">
        <v>6.0</v>
      </c>
      <c r="C352" s="129">
        <v>9.0</v>
      </c>
      <c r="D352" s="129">
        <v>35.0</v>
      </c>
      <c r="E352" s="130">
        <v>3.1</v>
      </c>
      <c r="F352" s="38"/>
      <c r="I352" s="53">
        <v>35.0</v>
      </c>
      <c r="K352" s="53">
        <v>10.2</v>
      </c>
      <c r="L352" s="53">
        <v>37.2</v>
      </c>
      <c r="M352" s="53">
        <v>6.0</v>
      </c>
      <c r="N352" s="53">
        <v>10.0</v>
      </c>
      <c r="O352" s="53">
        <v>10.0</v>
      </c>
      <c r="P352" s="53">
        <v>5.0</v>
      </c>
      <c r="Q352" s="53">
        <v>5.0</v>
      </c>
      <c r="R352" s="53">
        <v>10.0</v>
      </c>
      <c r="S352" s="29"/>
    </row>
    <row r="353" ht="14.25" customHeight="1">
      <c r="A353" s="129">
        <v>348.0</v>
      </c>
      <c r="B353" s="129">
        <v>37.0</v>
      </c>
      <c r="C353" s="129">
        <v>9.0</v>
      </c>
      <c r="D353" s="129">
        <v>36.0</v>
      </c>
      <c r="E353" s="130">
        <v>3.2</v>
      </c>
      <c r="F353" s="38"/>
      <c r="I353" s="53">
        <v>36.0</v>
      </c>
      <c r="K353" s="53">
        <v>9.2</v>
      </c>
      <c r="L353" s="53">
        <v>39.2</v>
      </c>
      <c r="M353" s="53">
        <v>6.0</v>
      </c>
      <c r="N353" s="53">
        <v>10.0</v>
      </c>
      <c r="O353" s="53">
        <v>10.0</v>
      </c>
      <c r="P353" s="53">
        <v>5.0</v>
      </c>
      <c r="Q353" s="53">
        <v>5.0</v>
      </c>
      <c r="R353" s="53">
        <v>10.0</v>
      </c>
      <c r="S353" s="29"/>
    </row>
    <row r="354" ht="14.25" customHeight="1">
      <c r="A354" s="129">
        <v>349.0</v>
      </c>
      <c r="B354" s="129">
        <v>22.0</v>
      </c>
      <c r="C354" s="129">
        <v>9.0</v>
      </c>
      <c r="D354" s="129">
        <v>37.0</v>
      </c>
      <c r="E354" s="130">
        <v>2.8</v>
      </c>
      <c r="F354" s="38"/>
      <c r="I354" s="53">
        <v>37.0</v>
      </c>
      <c r="K354" s="53">
        <v>9.0</v>
      </c>
      <c r="L354" s="53">
        <v>30.0</v>
      </c>
      <c r="M354" s="53">
        <v>6.0</v>
      </c>
      <c r="N354" s="53">
        <v>10.0</v>
      </c>
      <c r="O354" s="53">
        <v>10.0</v>
      </c>
      <c r="P354" s="53">
        <v>5.0</v>
      </c>
      <c r="Q354" s="53">
        <v>5.0</v>
      </c>
      <c r="R354" s="53">
        <v>10.0</v>
      </c>
      <c r="S354" s="29"/>
    </row>
    <row r="355" ht="14.25" customHeight="1">
      <c r="A355" s="129">
        <v>350.0</v>
      </c>
      <c r="B355" s="129">
        <v>28.0</v>
      </c>
      <c r="C355" s="129">
        <v>9.0</v>
      </c>
      <c r="D355" s="129">
        <v>38.0</v>
      </c>
      <c r="E355" s="130">
        <v>0.6</v>
      </c>
      <c r="F355" s="38"/>
      <c r="K355" s="53" t="s">
        <v>19</v>
      </c>
      <c r="L355" s="53" t="s">
        <v>19</v>
      </c>
      <c r="M355" s="53" t="s">
        <v>19</v>
      </c>
      <c r="N355" s="53" t="s">
        <v>19</v>
      </c>
      <c r="O355" s="53" t="s">
        <v>19</v>
      </c>
      <c r="P355" s="53" t="s">
        <v>19</v>
      </c>
      <c r="Q355" s="53" t="s">
        <v>19</v>
      </c>
      <c r="R355" s="53" t="s">
        <v>19</v>
      </c>
      <c r="S355" s="29"/>
    </row>
    <row r="356" ht="14.25" customHeight="1">
      <c r="A356" s="129">
        <v>351.0</v>
      </c>
      <c r="B356" s="129">
        <v>36.0</v>
      </c>
      <c r="C356" s="129">
        <v>9.0</v>
      </c>
      <c r="D356" s="129">
        <v>39.0</v>
      </c>
      <c r="E356" s="130">
        <v>3.5</v>
      </c>
      <c r="F356" s="38" t="s">
        <v>53</v>
      </c>
      <c r="I356" s="53">
        <v>38.0</v>
      </c>
      <c r="K356" s="53">
        <v>10.7</v>
      </c>
      <c r="L356" s="53">
        <v>34.5</v>
      </c>
      <c r="M356" s="53">
        <v>6.0</v>
      </c>
      <c r="N356" s="53">
        <v>10.0</v>
      </c>
      <c r="O356" s="53">
        <v>10.0</v>
      </c>
      <c r="P356" s="53">
        <v>5.0</v>
      </c>
      <c r="Q356" s="53">
        <v>5.0</v>
      </c>
      <c r="R356" s="53">
        <v>10.0</v>
      </c>
      <c r="S356" s="29"/>
      <c r="T356" s="53" t="s">
        <v>53</v>
      </c>
    </row>
    <row r="357" ht="14.25" customHeight="1">
      <c r="A357" s="129">
        <v>352.0</v>
      </c>
      <c r="B357" s="129">
        <v>16.0</v>
      </c>
      <c r="C357" s="129">
        <v>10.0</v>
      </c>
      <c r="D357" s="129">
        <v>1.0</v>
      </c>
      <c r="E357" s="130">
        <v>2.0</v>
      </c>
      <c r="F357" s="38"/>
      <c r="I357" s="53">
        <v>74.0</v>
      </c>
      <c r="K357" s="53">
        <v>6.6</v>
      </c>
      <c r="L357" s="53">
        <v>21.2</v>
      </c>
      <c r="M357" s="53">
        <v>6.0</v>
      </c>
      <c r="N357" s="53">
        <v>8.0</v>
      </c>
      <c r="O357" s="53">
        <v>10.0</v>
      </c>
      <c r="P357" s="53">
        <v>5.0</v>
      </c>
      <c r="Q357" s="53">
        <v>5.0</v>
      </c>
      <c r="R357" s="53">
        <v>10.0</v>
      </c>
      <c r="S357" s="29"/>
    </row>
    <row r="358" ht="14.25" customHeight="1">
      <c r="A358" s="129">
        <v>353.0</v>
      </c>
      <c r="B358" s="129">
        <v>30.0</v>
      </c>
      <c r="C358" s="129">
        <v>10.0</v>
      </c>
      <c r="D358" s="129">
        <v>2.0</v>
      </c>
      <c r="E358" s="130">
        <v>2.6</v>
      </c>
      <c r="F358" s="38"/>
      <c r="I358" s="53">
        <v>73.0</v>
      </c>
      <c r="K358" s="53">
        <v>6.9</v>
      </c>
      <c r="L358" s="53">
        <v>34.1</v>
      </c>
      <c r="M358" s="53">
        <v>10.0</v>
      </c>
      <c r="N358" s="53">
        <v>10.0</v>
      </c>
      <c r="O358" s="53">
        <v>10.0</v>
      </c>
      <c r="P358" s="53">
        <v>5.0</v>
      </c>
      <c r="Q358" s="53">
        <v>5.0</v>
      </c>
      <c r="R358" s="53">
        <v>20.0</v>
      </c>
      <c r="S358" s="29"/>
    </row>
    <row r="359" ht="14.25" customHeight="1">
      <c r="A359" s="129">
        <v>354.0</v>
      </c>
      <c r="B359" s="129">
        <v>33.0</v>
      </c>
      <c r="C359" s="129">
        <v>10.0</v>
      </c>
      <c r="D359" s="129">
        <v>3.0</v>
      </c>
      <c r="E359" s="130">
        <v>2.5</v>
      </c>
      <c r="F359" s="38"/>
      <c r="I359" s="53">
        <v>72.0</v>
      </c>
      <c r="K359" s="53">
        <v>7.5</v>
      </c>
      <c r="L359" s="53">
        <v>36.3</v>
      </c>
      <c r="M359" s="53">
        <v>6.0</v>
      </c>
      <c r="N359" s="53">
        <v>10.0</v>
      </c>
      <c r="O359" s="53">
        <v>10.0</v>
      </c>
      <c r="P359" s="53">
        <v>5.0</v>
      </c>
      <c r="Q359" s="53">
        <v>5.0</v>
      </c>
      <c r="R359" s="53">
        <v>20.0</v>
      </c>
      <c r="S359" s="29"/>
    </row>
    <row r="360" ht="14.25" customHeight="1">
      <c r="A360" s="129">
        <v>355.0</v>
      </c>
      <c r="B360" s="129">
        <v>19.0</v>
      </c>
      <c r="C360" s="129">
        <v>10.0</v>
      </c>
      <c r="D360" s="129">
        <v>4.0</v>
      </c>
      <c r="E360" s="130">
        <v>2.4</v>
      </c>
      <c r="F360" s="38"/>
      <c r="I360" s="53">
        <v>71.0</v>
      </c>
      <c r="K360" s="53">
        <v>7.3</v>
      </c>
      <c r="L360" s="53">
        <v>31.1</v>
      </c>
      <c r="M360" s="53">
        <v>6.0</v>
      </c>
      <c r="N360" s="53">
        <v>10.0</v>
      </c>
      <c r="O360" s="53">
        <v>10.0</v>
      </c>
      <c r="P360" s="53">
        <v>5.0</v>
      </c>
      <c r="Q360" s="53">
        <v>5.0</v>
      </c>
      <c r="R360" s="53">
        <v>20.0</v>
      </c>
      <c r="S360" s="29"/>
    </row>
    <row r="361" ht="14.25" customHeight="1">
      <c r="A361" s="129">
        <v>356.0</v>
      </c>
      <c r="B361" s="129">
        <v>14.0</v>
      </c>
      <c r="C361" s="129">
        <v>10.0</v>
      </c>
      <c r="D361" s="129">
        <v>5.0</v>
      </c>
      <c r="E361" s="130">
        <v>1.8</v>
      </c>
      <c r="F361" s="38"/>
      <c r="I361" s="53">
        <v>70.0</v>
      </c>
      <c r="K361" s="53">
        <v>6.8</v>
      </c>
      <c r="L361" s="53">
        <v>23.1</v>
      </c>
      <c r="M361" s="53">
        <v>10.0</v>
      </c>
      <c r="N361" s="53">
        <v>10.0</v>
      </c>
      <c r="O361" s="53">
        <v>10.0</v>
      </c>
      <c r="P361" s="53">
        <v>5.0</v>
      </c>
      <c r="Q361" s="53">
        <v>5.0</v>
      </c>
      <c r="R361" s="53">
        <v>10.0</v>
      </c>
      <c r="S361" s="29"/>
    </row>
    <row r="362" ht="14.25" customHeight="1">
      <c r="A362" s="129">
        <v>357.0</v>
      </c>
      <c r="B362" s="129">
        <v>9.0</v>
      </c>
      <c r="C362" s="129">
        <v>10.0</v>
      </c>
      <c r="D362" s="129">
        <v>6.0</v>
      </c>
      <c r="E362" s="130">
        <v>2.0</v>
      </c>
      <c r="F362" s="38"/>
      <c r="I362" s="53">
        <v>69.0</v>
      </c>
      <c r="K362" s="53">
        <v>5.4</v>
      </c>
      <c r="L362" s="53">
        <v>20.2</v>
      </c>
      <c r="M362" s="53">
        <v>6.0</v>
      </c>
      <c r="N362" s="53">
        <v>10.0</v>
      </c>
      <c r="O362" s="53">
        <v>10.0</v>
      </c>
      <c r="P362" s="53">
        <v>5.0</v>
      </c>
      <c r="Q362" s="53">
        <v>5.0</v>
      </c>
      <c r="R362" s="53">
        <v>20.0</v>
      </c>
      <c r="S362" s="29"/>
    </row>
    <row r="363" ht="14.25" customHeight="1">
      <c r="A363" s="129">
        <v>358.0</v>
      </c>
      <c r="B363" s="129">
        <v>38.0</v>
      </c>
      <c r="C363" s="129">
        <v>10.0</v>
      </c>
      <c r="D363" s="129">
        <v>7.0</v>
      </c>
      <c r="E363" s="130">
        <v>2.6</v>
      </c>
      <c r="F363" s="38"/>
      <c r="I363" s="53">
        <v>68.0</v>
      </c>
      <c r="K363" s="53">
        <v>7.9</v>
      </c>
      <c r="L363" s="53">
        <v>31.0</v>
      </c>
      <c r="M363" s="53">
        <v>6.0</v>
      </c>
      <c r="N363" s="53">
        <v>8.0</v>
      </c>
      <c r="O363" s="53">
        <v>10.0</v>
      </c>
      <c r="P363" s="53">
        <v>5.0</v>
      </c>
      <c r="Q363" s="53">
        <v>5.0</v>
      </c>
      <c r="R363" s="53">
        <v>20.0</v>
      </c>
      <c r="S363" s="29"/>
    </row>
    <row r="364" ht="14.25" customHeight="1">
      <c r="A364" s="129">
        <v>359.0</v>
      </c>
      <c r="B364" s="129">
        <v>34.0</v>
      </c>
      <c r="C364" s="129">
        <v>10.0</v>
      </c>
      <c r="D364" s="129">
        <v>8.0</v>
      </c>
      <c r="E364" s="130">
        <v>2.4</v>
      </c>
      <c r="F364" s="38"/>
      <c r="I364" s="53">
        <v>67.0</v>
      </c>
      <c r="K364" s="53">
        <v>7.3</v>
      </c>
      <c r="L364" s="53">
        <v>24.5</v>
      </c>
      <c r="M364" s="53">
        <v>10.0</v>
      </c>
      <c r="N364" s="53">
        <v>10.0</v>
      </c>
      <c r="O364" s="53">
        <v>10.0</v>
      </c>
      <c r="P364" s="53">
        <v>5.0</v>
      </c>
      <c r="Q364" s="53">
        <v>5.0</v>
      </c>
      <c r="R364" s="53">
        <v>20.0</v>
      </c>
      <c r="S364" s="29"/>
    </row>
    <row r="365" ht="14.25" customHeight="1">
      <c r="A365" s="129">
        <v>360.0</v>
      </c>
      <c r="B365" s="129">
        <v>1.0</v>
      </c>
      <c r="C365" s="129">
        <v>10.0</v>
      </c>
      <c r="D365" s="129">
        <v>9.0</v>
      </c>
      <c r="E365" s="130">
        <v>2.9</v>
      </c>
      <c r="F365" s="38" t="s">
        <v>85</v>
      </c>
      <c r="I365" s="53">
        <v>66.0</v>
      </c>
      <c r="K365" s="53">
        <v>6.9</v>
      </c>
      <c r="L365" s="53">
        <v>32.5</v>
      </c>
      <c r="M365" s="53">
        <v>6.0</v>
      </c>
      <c r="N365" s="53">
        <v>8.0</v>
      </c>
      <c r="O365" s="53">
        <v>10.0</v>
      </c>
      <c r="P365" s="53">
        <v>5.0</v>
      </c>
      <c r="Q365" s="53">
        <v>5.0</v>
      </c>
      <c r="R365" s="53">
        <v>10.0</v>
      </c>
      <c r="S365" s="29"/>
    </row>
    <row r="366" ht="14.25" customHeight="1">
      <c r="A366" s="129">
        <v>361.0</v>
      </c>
      <c r="B366" s="129">
        <v>29.0</v>
      </c>
      <c r="C366" s="129">
        <v>10.0</v>
      </c>
      <c r="D366" s="129">
        <v>10.0</v>
      </c>
      <c r="E366" s="130">
        <v>2.8</v>
      </c>
      <c r="F366" s="38"/>
      <c r="I366" s="53">
        <v>65.0</v>
      </c>
      <c r="K366" s="53">
        <v>7.3</v>
      </c>
      <c r="L366" s="53">
        <v>28.5</v>
      </c>
      <c r="M366" s="53">
        <v>10.0</v>
      </c>
      <c r="N366" s="53">
        <v>10.0</v>
      </c>
      <c r="O366" s="53">
        <v>10.0</v>
      </c>
      <c r="P366" s="53">
        <v>5.0</v>
      </c>
      <c r="Q366" s="53">
        <v>5.0</v>
      </c>
      <c r="R366" s="53">
        <v>10.0</v>
      </c>
      <c r="S366" s="29"/>
    </row>
    <row r="367" ht="14.25" customHeight="1">
      <c r="A367" s="129">
        <v>362.0</v>
      </c>
      <c r="B367" s="129">
        <v>11.0</v>
      </c>
      <c r="C367" s="129">
        <v>10.0</v>
      </c>
      <c r="D367" s="129">
        <v>11.0</v>
      </c>
      <c r="E367" s="130">
        <v>2.6</v>
      </c>
      <c r="F367" s="38"/>
      <c r="I367" s="53">
        <v>64.0</v>
      </c>
      <c r="K367" s="53">
        <v>6.7</v>
      </c>
      <c r="L367" s="53">
        <v>26.0</v>
      </c>
      <c r="M367" s="53">
        <v>6.0</v>
      </c>
      <c r="N367" s="53">
        <v>10.0</v>
      </c>
      <c r="O367" s="53">
        <v>10.0</v>
      </c>
      <c r="P367" s="53">
        <v>5.0</v>
      </c>
      <c r="Q367" s="53">
        <v>5.0</v>
      </c>
      <c r="R367" s="53">
        <v>20.0</v>
      </c>
      <c r="S367" s="29"/>
    </row>
    <row r="368" ht="14.25" customHeight="1">
      <c r="A368" s="129">
        <v>363.0</v>
      </c>
      <c r="B368" s="129">
        <v>17.0</v>
      </c>
      <c r="C368" s="129">
        <v>10.0</v>
      </c>
      <c r="D368" s="129">
        <v>12.0</v>
      </c>
      <c r="E368" s="130">
        <v>2.4</v>
      </c>
      <c r="F368" s="38"/>
      <c r="I368" s="53">
        <v>63.0</v>
      </c>
      <c r="K368" s="53">
        <v>6.9</v>
      </c>
      <c r="L368" s="53">
        <v>31.4</v>
      </c>
      <c r="M368" s="53">
        <v>6.0</v>
      </c>
      <c r="N368" s="53">
        <v>10.0</v>
      </c>
      <c r="O368" s="53">
        <v>10.0</v>
      </c>
      <c r="P368" s="53">
        <v>5.0</v>
      </c>
      <c r="Q368" s="53">
        <v>5.0</v>
      </c>
      <c r="R368" s="53">
        <v>20.0</v>
      </c>
      <c r="S368" s="29"/>
    </row>
    <row r="369" ht="14.25" customHeight="1">
      <c r="A369" s="129">
        <v>364.0</v>
      </c>
      <c r="B369" s="129">
        <v>39.0</v>
      </c>
      <c r="C369" s="129">
        <v>10.0</v>
      </c>
      <c r="D369" s="129">
        <v>13.0</v>
      </c>
      <c r="E369" s="130">
        <v>3.0</v>
      </c>
      <c r="F369" s="38"/>
      <c r="I369" s="53">
        <v>62.0</v>
      </c>
      <c r="K369" s="53">
        <v>8.4</v>
      </c>
      <c r="L369" s="53">
        <v>34.9</v>
      </c>
      <c r="M369" s="53">
        <v>6.0</v>
      </c>
      <c r="N369" s="53">
        <v>8.0</v>
      </c>
      <c r="O369" s="53">
        <v>10.0</v>
      </c>
      <c r="P369" s="53">
        <v>5.0</v>
      </c>
      <c r="Q369" s="53">
        <v>5.0</v>
      </c>
      <c r="R369" s="53">
        <v>20.0</v>
      </c>
      <c r="S369" s="29"/>
    </row>
    <row r="370" ht="14.25" customHeight="1">
      <c r="A370" s="129">
        <v>365.0</v>
      </c>
      <c r="B370" s="129">
        <v>2.0</v>
      </c>
      <c r="C370" s="129">
        <v>10.0</v>
      </c>
      <c r="D370" s="129">
        <v>14.0</v>
      </c>
      <c r="E370" s="130">
        <v>2.6</v>
      </c>
      <c r="F370" s="38"/>
      <c r="I370" s="53">
        <v>61.0</v>
      </c>
      <c r="K370" s="53">
        <v>8.2</v>
      </c>
      <c r="L370" s="53">
        <v>29.0</v>
      </c>
      <c r="M370" s="53">
        <v>10.0</v>
      </c>
      <c r="N370" s="53">
        <v>10.0</v>
      </c>
      <c r="O370" s="53">
        <v>10.0</v>
      </c>
      <c r="P370" s="53">
        <v>5.0</v>
      </c>
      <c r="Q370" s="53">
        <v>5.0</v>
      </c>
      <c r="R370" s="53">
        <v>20.0</v>
      </c>
      <c r="S370" s="29"/>
    </row>
    <row r="371" ht="14.25" customHeight="1">
      <c r="A371" s="129">
        <v>366.0</v>
      </c>
      <c r="B371" s="129">
        <v>28.0</v>
      </c>
      <c r="C371" s="129">
        <v>10.0</v>
      </c>
      <c r="D371" s="129">
        <v>15.0</v>
      </c>
      <c r="E371" s="130">
        <v>1.7</v>
      </c>
      <c r="F371" s="38"/>
      <c r="I371" s="53">
        <v>60.0</v>
      </c>
      <c r="K371" s="53">
        <v>7.8</v>
      </c>
      <c r="L371" s="53">
        <v>28.3</v>
      </c>
      <c r="M371" s="53">
        <v>2.0</v>
      </c>
      <c r="N371" s="53">
        <v>10.0</v>
      </c>
      <c r="O371" s="53">
        <v>6.0</v>
      </c>
      <c r="P371" s="53">
        <v>5.0</v>
      </c>
      <c r="Q371" s="53">
        <v>5.0</v>
      </c>
      <c r="R371" s="53">
        <v>20.0</v>
      </c>
      <c r="S371" s="29"/>
    </row>
    <row r="372" ht="14.25" customHeight="1">
      <c r="A372" s="129">
        <v>367.0</v>
      </c>
      <c r="B372" s="129">
        <v>20.0</v>
      </c>
      <c r="C372" s="129">
        <v>10.0</v>
      </c>
      <c r="D372" s="129">
        <v>16.0</v>
      </c>
      <c r="E372" s="130">
        <v>2.2</v>
      </c>
      <c r="F372" s="38"/>
      <c r="I372" s="53">
        <v>59.0</v>
      </c>
      <c r="K372" s="53">
        <v>7.3</v>
      </c>
      <c r="L372" s="53">
        <v>25.0</v>
      </c>
      <c r="M372" s="53">
        <v>10.0</v>
      </c>
      <c r="N372" s="53">
        <v>10.0</v>
      </c>
      <c r="O372" s="53">
        <v>10.0</v>
      </c>
      <c r="P372" s="53">
        <v>5.0</v>
      </c>
      <c r="Q372" s="53">
        <v>5.0</v>
      </c>
      <c r="R372" s="53">
        <v>20.0</v>
      </c>
      <c r="S372" s="29"/>
    </row>
    <row r="373" ht="14.25" customHeight="1">
      <c r="A373" s="129">
        <v>368.0</v>
      </c>
      <c r="B373" s="129">
        <v>4.0</v>
      </c>
      <c r="C373" s="129">
        <v>10.0</v>
      </c>
      <c r="D373" s="129">
        <v>17.0</v>
      </c>
      <c r="E373" s="130">
        <v>1.9</v>
      </c>
      <c r="F373" s="38"/>
      <c r="I373" s="53">
        <v>58.0</v>
      </c>
      <c r="K373" s="53">
        <v>6.3</v>
      </c>
      <c r="L373" s="53">
        <v>24.6</v>
      </c>
      <c r="M373" s="53">
        <v>2.0</v>
      </c>
      <c r="N373" s="53">
        <v>10.0</v>
      </c>
      <c r="O373" s="53">
        <v>10.0</v>
      </c>
      <c r="P373" s="53">
        <v>5.0</v>
      </c>
      <c r="Q373" s="53">
        <v>5.0</v>
      </c>
      <c r="R373" s="53">
        <v>1.0</v>
      </c>
      <c r="S373" s="29"/>
    </row>
    <row r="374" ht="14.25" customHeight="1">
      <c r="A374" s="129">
        <v>369.0</v>
      </c>
      <c r="B374" s="129">
        <v>37.0</v>
      </c>
      <c r="C374" s="129">
        <v>10.0</v>
      </c>
      <c r="D374" s="129">
        <v>18.0</v>
      </c>
      <c r="E374" s="130">
        <v>3.1</v>
      </c>
      <c r="F374" s="38"/>
      <c r="I374" s="53">
        <v>57.0</v>
      </c>
      <c r="K374" s="53">
        <v>8.3</v>
      </c>
      <c r="L374" s="53">
        <v>31.7</v>
      </c>
      <c r="M374" s="53">
        <v>10.0</v>
      </c>
      <c r="N374" s="53">
        <v>10.0</v>
      </c>
      <c r="O374" s="53">
        <v>10.0</v>
      </c>
      <c r="P374" s="53">
        <v>5.0</v>
      </c>
      <c r="Q374" s="53">
        <v>5.0</v>
      </c>
      <c r="R374" s="53">
        <v>20.0</v>
      </c>
      <c r="S374" s="29"/>
    </row>
    <row r="375" ht="14.25" customHeight="1">
      <c r="A375" s="129">
        <v>370.0</v>
      </c>
      <c r="B375" s="129">
        <v>21.0</v>
      </c>
      <c r="C375" s="129">
        <v>10.0</v>
      </c>
      <c r="D375" s="129">
        <v>19.0</v>
      </c>
      <c r="E375" s="130">
        <v>2.5</v>
      </c>
      <c r="F375" s="38"/>
      <c r="I375" s="53">
        <v>56.0</v>
      </c>
      <c r="K375" s="53">
        <v>7.4</v>
      </c>
      <c r="L375" s="53">
        <v>33.7</v>
      </c>
      <c r="M375" s="53">
        <v>10.0</v>
      </c>
      <c r="N375" s="53">
        <v>10.0</v>
      </c>
      <c r="O375" s="53">
        <v>10.0</v>
      </c>
      <c r="P375" s="53">
        <v>5.0</v>
      </c>
      <c r="Q375" s="53">
        <v>5.0</v>
      </c>
      <c r="R375" s="53">
        <v>20.0</v>
      </c>
      <c r="S375" s="29"/>
    </row>
    <row r="376" ht="14.25" customHeight="1">
      <c r="A376" s="129">
        <v>371.0</v>
      </c>
      <c r="B376" s="129">
        <v>26.0</v>
      </c>
      <c r="C376" s="129">
        <v>10.0</v>
      </c>
      <c r="D376" s="129">
        <v>20.0</v>
      </c>
      <c r="E376" s="130">
        <v>2.4</v>
      </c>
      <c r="F376" s="38"/>
      <c r="I376" s="53">
        <v>55.0</v>
      </c>
      <c r="K376" s="53">
        <v>6.2</v>
      </c>
      <c r="L376" s="53">
        <v>27.8</v>
      </c>
      <c r="M376" s="53">
        <v>10.0</v>
      </c>
      <c r="N376" s="53">
        <v>10.0</v>
      </c>
      <c r="O376" s="53">
        <v>6.0</v>
      </c>
      <c r="P376" s="53">
        <v>5.0</v>
      </c>
      <c r="Q376" s="53">
        <v>5.0</v>
      </c>
      <c r="R376" s="53">
        <v>20.0</v>
      </c>
      <c r="S376" s="29"/>
    </row>
    <row r="377" ht="14.25" customHeight="1">
      <c r="A377" s="129">
        <v>372.0</v>
      </c>
      <c r="B377" s="129">
        <v>13.0</v>
      </c>
      <c r="C377" s="129">
        <v>10.0</v>
      </c>
      <c r="D377" s="129">
        <v>21.0</v>
      </c>
      <c r="E377" s="130">
        <v>2.4</v>
      </c>
      <c r="F377" s="38"/>
      <c r="I377" s="53">
        <v>54.0</v>
      </c>
      <c r="K377" s="53">
        <v>5.8</v>
      </c>
      <c r="L377" s="53">
        <v>27.6</v>
      </c>
      <c r="M377" s="53">
        <v>6.0</v>
      </c>
      <c r="N377" s="53">
        <v>8.0</v>
      </c>
      <c r="O377" s="53">
        <v>10.0</v>
      </c>
      <c r="P377" s="53">
        <v>5.0</v>
      </c>
      <c r="Q377" s="53">
        <v>5.0</v>
      </c>
      <c r="R377" s="53">
        <v>20.0</v>
      </c>
      <c r="S377" s="29"/>
    </row>
    <row r="378" ht="14.25" customHeight="1">
      <c r="A378" s="129">
        <v>373.0</v>
      </c>
      <c r="B378" s="129">
        <v>23.0</v>
      </c>
      <c r="C378" s="129">
        <v>10.0</v>
      </c>
      <c r="D378" s="129">
        <v>22.0</v>
      </c>
      <c r="E378" s="130">
        <v>3.3</v>
      </c>
      <c r="F378" s="38"/>
      <c r="I378" s="53">
        <v>53.0</v>
      </c>
      <c r="K378" s="53">
        <v>8.7</v>
      </c>
      <c r="L378" s="53">
        <v>40.0</v>
      </c>
      <c r="M378" s="53">
        <v>6.0</v>
      </c>
      <c r="N378" s="53">
        <v>8.0</v>
      </c>
      <c r="O378" s="53">
        <v>10.0</v>
      </c>
      <c r="P378" s="53">
        <v>5.0</v>
      </c>
      <c r="Q378" s="53">
        <v>5.0</v>
      </c>
      <c r="R378" s="53">
        <v>20.0</v>
      </c>
      <c r="S378" s="29"/>
    </row>
    <row r="379" ht="14.25" customHeight="1">
      <c r="A379" s="129">
        <v>374.0</v>
      </c>
      <c r="B379" s="129">
        <v>31.0</v>
      </c>
      <c r="C379" s="129">
        <v>10.0</v>
      </c>
      <c r="D379" s="129">
        <v>23.0</v>
      </c>
      <c r="E379" s="130">
        <v>2.8</v>
      </c>
      <c r="F379" s="38"/>
      <c r="I379" s="53">
        <v>52.0</v>
      </c>
      <c r="K379" s="53">
        <v>6.3</v>
      </c>
      <c r="L379" s="53">
        <v>34.5</v>
      </c>
      <c r="M379" s="53">
        <v>6.0</v>
      </c>
      <c r="N379" s="53">
        <v>10.0</v>
      </c>
      <c r="O379" s="53">
        <v>10.0</v>
      </c>
      <c r="P379" s="53">
        <v>5.0</v>
      </c>
      <c r="Q379" s="53">
        <v>5.0</v>
      </c>
      <c r="R379" s="53">
        <v>20.0</v>
      </c>
      <c r="S379" s="29"/>
    </row>
    <row r="380" ht="14.25" customHeight="1">
      <c r="A380" s="129">
        <v>375.0</v>
      </c>
      <c r="B380" s="129">
        <v>6.0</v>
      </c>
      <c r="C380" s="129">
        <v>10.0</v>
      </c>
      <c r="D380" s="129">
        <v>24.0</v>
      </c>
      <c r="E380" s="130">
        <v>2.7</v>
      </c>
      <c r="F380" s="38"/>
      <c r="I380" s="53">
        <v>51.0</v>
      </c>
      <c r="K380" s="53">
        <v>7.0</v>
      </c>
      <c r="L380" s="53">
        <v>35.0</v>
      </c>
      <c r="M380" s="53">
        <v>10.0</v>
      </c>
      <c r="N380" s="53">
        <v>10.0</v>
      </c>
      <c r="O380" s="53">
        <v>10.0</v>
      </c>
      <c r="P380" s="53">
        <v>5.0</v>
      </c>
      <c r="Q380" s="53">
        <v>5.0</v>
      </c>
      <c r="R380" s="53">
        <v>20.0</v>
      </c>
      <c r="S380" s="29"/>
    </row>
    <row r="381" ht="14.25" customHeight="1">
      <c r="A381" s="129">
        <v>376.0</v>
      </c>
      <c r="B381" s="129">
        <v>12.0</v>
      </c>
      <c r="C381" s="129">
        <v>10.0</v>
      </c>
      <c r="D381" s="129">
        <v>25.0</v>
      </c>
      <c r="E381" s="130">
        <v>2.9</v>
      </c>
      <c r="F381" s="38"/>
      <c r="I381" s="53">
        <v>50.0</v>
      </c>
      <c r="K381" s="53">
        <v>6.7</v>
      </c>
      <c r="L381" s="53">
        <v>37.0</v>
      </c>
      <c r="M381" s="53">
        <v>6.0</v>
      </c>
      <c r="N381" s="53">
        <v>8.0</v>
      </c>
      <c r="O381" s="53">
        <v>10.0</v>
      </c>
      <c r="P381" s="53">
        <v>5.0</v>
      </c>
      <c r="Q381" s="53">
        <v>5.0</v>
      </c>
      <c r="R381" s="53">
        <v>20.0</v>
      </c>
      <c r="S381" s="29"/>
    </row>
    <row r="382" ht="14.25" customHeight="1">
      <c r="A382" s="129">
        <v>377.0</v>
      </c>
      <c r="B382" s="129">
        <v>35.0</v>
      </c>
      <c r="C382" s="129">
        <v>10.0</v>
      </c>
      <c r="D382" s="129">
        <v>26.0</v>
      </c>
      <c r="E382" s="130">
        <v>2.6</v>
      </c>
      <c r="F382" s="38"/>
      <c r="I382" s="53">
        <v>49.0</v>
      </c>
      <c r="K382" s="53">
        <v>7.0</v>
      </c>
      <c r="L382" s="53">
        <v>29.4</v>
      </c>
      <c r="M382" s="53">
        <v>6.0</v>
      </c>
      <c r="N382" s="53">
        <v>10.0</v>
      </c>
      <c r="O382" s="53">
        <v>10.0</v>
      </c>
      <c r="P382" s="53">
        <v>5.0</v>
      </c>
      <c r="Q382" s="53">
        <v>5.0</v>
      </c>
      <c r="R382" s="53">
        <v>10.0</v>
      </c>
      <c r="S382" s="29"/>
    </row>
    <row r="383" ht="14.25" customHeight="1">
      <c r="A383" s="129">
        <v>378.0</v>
      </c>
      <c r="B383" s="129">
        <v>8.0</v>
      </c>
      <c r="C383" s="129">
        <v>10.0</v>
      </c>
      <c r="D383" s="129">
        <v>27.0</v>
      </c>
      <c r="E383" s="130">
        <v>3.5</v>
      </c>
      <c r="F383" s="38"/>
      <c r="I383" s="53">
        <v>48.0</v>
      </c>
      <c r="K383" s="53">
        <v>9.0</v>
      </c>
      <c r="L383" s="53">
        <v>40.5</v>
      </c>
      <c r="M383" s="53">
        <v>6.0</v>
      </c>
      <c r="N383" s="53">
        <v>8.0</v>
      </c>
      <c r="O383" s="53">
        <v>10.0</v>
      </c>
      <c r="P383" s="53">
        <v>5.0</v>
      </c>
      <c r="Q383" s="53">
        <v>5.0</v>
      </c>
      <c r="R383" s="53">
        <v>10.0</v>
      </c>
      <c r="S383" s="29"/>
    </row>
    <row r="384" ht="14.25" customHeight="1">
      <c r="A384" s="129">
        <v>379.0</v>
      </c>
      <c r="B384" s="129">
        <v>32.0</v>
      </c>
      <c r="C384" s="129">
        <v>10.0</v>
      </c>
      <c r="D384" s="129">
        <v>28.0</v>
      </c>
      <c r="E384" s="130">
        <v>3.2</v>
      </c>
      <c r="F384" s="38"/>
      <c r="I384" s="53">
        <v>47.0</v>
      </c>
      <c r="K384" s="53">
        <v>8.8</v>
      </c>
      <c r="L384" s="53">
        <v>37.0</v>
      </c>
      <c r="M384" s="53">
        <v>6.0</v>
      </c>
      <c r="N384" s="53">
        <v>10.0</v>
      </c>
      <c r="O384" s="53">
        <v>10.0</v>
      </c>
      <c r="P384" s="53">
        <v>5.0</v>
      </c>
      <c r="Q384" s="53">
        <v>5.0</v>
      </c>
      <c r="R384" s="53">
        <v>20.0</v>
      </c>
      <c r="S384" s="29"/>
    </row>
    <row r="385" ht="14.25" customHeight="1">
      <c r="A385" s="129">
        <v>380.0</v>
      </c>
      <c r="B385" s="129">
        <v>15.0</v>
      </c>
      <c r="C385" s="129">
        <v>10.0</v>
      </c>
      <c r="D385" s="129">
        <v>29.0</v>
      </c>
      <c r="E385" s="130">
        <v>3.2</v>
      </c>
      <c r="F385" s="38"/>
      <c r="I385" s="53">
        <v>46.0</v>
      </c>
      <c r="K385" s="53">
        <v>9.0</v>
      </c>
      <c r="L385" s="53">
        <v>36.3</v>
      </c>
      <c r="M385" s="53">
        <v>6.0</v>
      </c>
      <c r="N385" s="53">
        <v>10.0</v>
      </c>
      <c r="O385" s="53">
        <v>10.0</v>
      </c>
      <c r="P385" s="53">
        <v>5.0</v>
      </c>
      <c r="Q385" s="53">
        <v>5.0</v>
      </c>
      <c r="R385" s="53">
        <v>20.0</v>
      </c>
      <c r="S385" s="29"/>
    </row>
    <row r="386" ht="14.25" customHeight="1">
      <c r="A386" s="129">
        <v>381.0</v>
      </c>
      <c r="B386" s="129">
        <v>22.0</v>
      </c>
      <c r="C386" s="129">
        <v>10.0</v>
      </c>
      <c r="D386" s="129">
        <v>30.0</v>
      </c>
      <c r="E386" s="130">
        <v>3.1</v>
      </c>
      <c r="F386" s="38"/>
      <c r="I386" s="53">
        <v>45.0</v>
      </c>
      <c r="K386" s="53">
        <v>8.9</v>
      </c>
      <c r="L386" s="53">
        <v>34.0</v>
      </c>
      <c r="M386" s="53">
        <v>10.0</v>
      </c>
      <c r="N386" s="53">
        <v>10.0</v>
      </c>
      <c r="O386" s="53">
        <v>10.0</v>
      </c>
      <c r="P386" s="53">
        <v>5.0</v>
      </c>
      <c r="Q386" s="53">
        <v>5.0</v>
      </c>
      <c r="R386" s="53">
        <v>20.0</v>
      </c>
      <c r="S386" s="29"/>
    </row>
    <row r="387" ht="14.25" customHeight="1">
      <c r="A387" s="129">
        <v>382.0</v>
      </c>
      <c r="B387" s="129">
        <v>24.0</v>
      </c>
      <c r="C387" s="129">
        <v>10.0</v>
      </c>
      <c r="D387" s="129">
        <v>31.0</v>
      </c>
      <c r="E387" s="130">
        <v>1.1</v>
      </c>
      <c r="F387" s="38" t="s">
        <v>83</v>
      </c>
      <c r="K387" s="53" t="s">
        <v>19</v>
      </c>
      <c r="L387" s="53" t="s">
        <v>19</v>
      </c>
      <c r="M387" s="53" t="s">
        <v>19</v>
      </c>
      <c r="N387" s="53" t="s">
        <v>19</v>
      </c>
      <c r="O387" s="53" t="s">
        <v>19</v>
      </c>
      <c r="P387" s="53" t="s">
        <v>19</v>
      </c>
      <c r="Q387" s="53" t="s">
        <v>19</v>
      </c>
      <c r="R387" s="53" t="s">
        <v>19</v>
      </c>
      <c r="S387" s="29"/>
    </row>
    <row r="388" ht="14.25" customHeight="1">
      <c r="A388" s="129">
        <v>383.0</v>
      </c>
      <c r="B388" s="129">
        <v>25.0</v>
      </c>
      <c r="C388" s="129">
        <v>10.0</v>
      </c>
      <c r="D388" s="129">
        <v>32.0</v>
      </c>
      <c r="E388" s="130">
        <v>3.4</v>
      </c>
      <c r="F388" s="38"/>
      <c r="I388" s="53">
        <v>44.0</v>
      </c>
      <c r="K388" s="53">
        <v>9.2</v>
      </c>
      <c r="L388" s="53">
        <v>40.0</v>
      </c>
      <c r="M388" s="53">
        <v>10.0</v>
      </c>
      <c r="N388" s="53">
        <v>10.0</v>
      </c>
      <c r="O388" s="53">
        <v>10.0</v>
      </c>
      <c r="P388" s="53">
        <v>5.0</v>
      </c>
      <c r="Q388" s="53">
        <v>5.0</v>
      </c>
      <c r="R388" s="53">
        <v>20.0</v>
      </c>
      <c r="S388" s="29"/>
    </row>
    <row r="389" ht="14.25" customHeight="1">
      <c r="A389" s="129">
        <v>384.0</v>
      </c>
      <c r="B389" s="129">
        <v>36.0</v>
      </c>
      <c r="C389" s="129">
        <v>10.0</v>
      </c>
      <c r="D389" s="129">
        <v>33.0</v>
      </c>
      <c r="E389" s="130">
        <v>3.4</v>
      </c>
      <c r="F389" s="38"/>
      <c r="I389" s="53">
        <v>43.0</v>
      </c>
      <c r="K389" s="53">
        <v>9.2</v>
      </c>
      <c r="L389" s="53">
        <v>42.2</v>
      </c>
      <c r="M389" s="53">
        <v>2.0</v>
      </c>
      <c r="N389" s="53">
        <v>2.0</v>
      </c>
      <c r="O389" s="53">
        <v>8.0</v>
      </c>
      <c r="P389" s="53">
        <v>5.0</v>
      </c>
      <c r="Q389" s="53">
        <v>5.0</v>
      </c>
      <c r="R389" s="53">
        <v>10.0</v>
      </c>
      <c r="S389" s="29"/>
    </row>
    <row r="390" ht="14.25" customHeight="1">
      <c r="A390" s="129">
        <v>385.0</v>
      </c>
      <c r="B390" s="129">
        <v>3.0</v>
      </c>
      <c r="C390" s="129">
        <v>10.0</v>
      </c>
      <c r="D390" s="129">
        <v>34.0</v>
      </c>
      <c r="E390" s="130">
        <v>3.2</v>
      </c>
      <c r="F390" s="38"/>
      <c r="I390" s="53">
        <v>42.0</v>
      </c>
      <c r="K390" s="53">
        <v>9.0</v>
      </c>
      <c r="L390" s="53">
        <v>45.0</v>
      </c>
      <c r="M390" s="53">
        <v>6.0</v>
      </c>
      <c r="N390" s="53">
        <v>8.0</v>
      </c>
      <c r="O390" s="53">
        <v>10.0</v>
      </c>
      <c r="P390" s="53">
        <v>5.0</v>
      </c>
      <c r="Q390" s="53">
        <v>5.0</v>
      </c>
      <c r="R390" s="53">
        <v>20.0</v>
      </c>
      <c r="S390" s="29"/>
    </row>
    <row r="391" ht="14.25" customHeight="1">
      <c r="A391" s="129">
        <v>386.0</v>
      </c>
      <c r="B391" s="129">
        <v>5.0</v>
      </c>
      <c r="C391" s="129">
        <v>10.0</v>
      </c>
      <c r="D391" s="129">
        <v>35.0</v>
      </c>
      <c r="E391" s="130">
        <v>3.0</v>
      </c>
      <c r="F391" s="38"/>
      <c r="I391" s="53">
        <v>41.0</v>
      </c>
      <c r="K391" s="53">
        <v>9.6</v>
      </c>
      <c r="L391" s="53">
        <v>40.6</v>
      </c>
      <c r="M391" s="53">
        <v>6.0</v>
      </c>
      <c r="N391" s="53">
        <v>10.0</v>
      </c>
      <c r="O391" s="53">
        <v>10.0</v>
      </c>
      <c r="P391" s="53">
        <v>5.0</v>
      </c>
      <c r="Q391" s="53">
        <v>5.0</v>
      </c>
      <c r="R391" s="53">
        <v>20.0</v>
      </c>
      <c r="S391" s="29"/>
    </row>
    <row r="392" ht="14.25" customHeight="1">
      <c r="A392" s="129">
        <v>387.0</v>
      </c>
      <c r="B392" s="129">
        <v>18.0</v>
      </c>
      <c r="C392" s="129">
        <v>10.0</v>
      </c>
      <c r="D392" s="129">
        <v>36.0</v>
      </c>
      <c r="E392" s="130">
        <v>2.8</v>
      </c>
      <c r="F392" s="38"/>
      <c r="I392" s="53">
        <v>40.0</v>
      </c>
      <c r="K392" s="53">
        <v>10.5</v>
      </c>
      <c r="L392" s="53">
        <v>33.3</v>
      </c>
      <c r="M392" s="53">
        <v>6.0</v>
      </c>
      <c r="N392" s="53">
        <v>10.0</v>
      </c>
      <c r="O392" s="53">
        <v>8.0</v>
      </c>
      <c r="P392" s="53">
        <v>5.0</v>
      </c>
      <c r="Q392" s="53">
        <v>5.0</v>
      </c>
      <c r="R392" s="53">
        <v>20.0</v>
      </c>
      <c r="S392" s="29"/>
    </row>
    <row r="393" ht="14.25" customHeight="1">
      <c r="A393" s="129">
        <v>388.0</v>
      </c>
      <c r="B393" s="129">
        <v>10.0</v>
      </c>
      <c r="C393" s="129">
        <v>10.0</v>
      </c>
      <c r="D393" s="129">
        <v>37.0</v>
      </c>
      <c r="E393" s="130">
        <v>1.9</v>
      </c>
      <c r="F393" s="38"/>
      <c r="I393" s="53">
        <v>39.0</v>
      </c>
      <c r="K393" s="53">
        <v>8.9</v>
      </c>
      <c r="L393" s="53">
        <v>27.0</v>
      </c>
      <c r="M393" s="53">
        <v>10.0</v>
      </c>
      <c r="N393" s="53">
        <v>10.0</v>
      </c>
      <c r="O393" s="53">
        <v>10.0</v>
      </c>
      <c r="P393" s="53">
        <v>5.0</v>
      </c>
      <c r="Q393" s="53">
        <v>5.0</v>
      </c>
      <c r="R393" s="53">
        <v>20.0</v>
      </c>
      <c r="S393" s="29"/>
    </row>
    <row r="394" ht="14.25" customHeight="1">
      <c r="A394" s="129">
        <v>389.0</v>
      </c>
      <c r="B394" s="129">
        <v>7.0</v>
      </c>
      <c r="C394" s="129">
        <v>10.0</v>
      </c>
      <c r="D394" s="129">
        <v>38.0</v>
      </c>
      <c r="E394" s="130">
        <v>0.6</v>
      </c>
      <c r="F394" s="38"/>
      <c r="K394" s="53" t="s">
        <v>19</v>
      </c>
      <c r="L394" s="53" t="s">
        <v>19</v>
      </c>
      <c r="M394" s="53" t="s">
        <v>19</v>
      </c>
      <c r="N394" s="53" t="s">
        <v>19</v>
      </c>
      <c r="O394" s="53" t="s">
        <v>19</v>
      </c>
      <c r="P394" s="53" t="s">
        <v>19</v>
      </c>
      <c r="Q394" s="53" t="s">
        <v>19</v>
      </c>
      <c r="R394" s="53" t="s">
        <v>19</v>
      </c>
      <c r="S394" s="29"/>
    </row>
    <row r="395" ht="14.25" customHeight="1">
      <c r="A395" s="129">
        <v>390.0</v>
      </c>
      <c r="B395" s="129">
        <v>27.0</v>
      </c>
      <c r="C395" s="129">
        <v>10.0</v>
      </c>
      <c r="D395" s="129">
        <v>39.0</v>
      </c>
      <c r="E395" s="130">
        <v>0.8</v>
      </c>
      <c r="F395" s="38"/>
      <c r="K395" s="53" t="s">
        <v>19</v>
      </c>
      <c r="L395" s="53" t="s">
        <v>19</v>
      </c>
      <c r="M395" s="53" t="s">
        <v>19</v>
      </c>
      <c r="N395" s="53" t="s">
        <v>19</v>
      </c>
      <c r="O395" s="53" t="s">
        <v>19</v>
      </c>
      <c r="P395" s="53" t="s">
        <v>19</v>
      </c>
      <c r="Q395" s="53" t="s">
        <v>19</v>
      </c>
      <c r="R395" s="53" t="s">
        <v>19</v>
      </c>
      <c r="S395" s="29"/>
    </row>
    <row r="396" ht="14.25" customHeight="1">
      <c r="A396" s="129">
        <v>391.0</v>
      </c>
      <c r="B396" s="129">
        <v>16.0</v>
      </c>
      <c r="C396" s="129">
        <v>11.0</v>
      </c>
      <c r="D396" s="129">
        <v>1.0</v>
      </c>
      <c r="E396" s="130">
        <v>2.6</v>
      </c>
      <c r="F396" s="38"/>
      <c r="I396" s="53">
        <v>75.0</v>
      </c>
      <c r="K396" s="53">
        <v>7.3</v>
      </c>
      <c r="L396" s="53">
        <v>29.4</v>
      </c>
      <c r="M396" s="53">
        <v>6.0</v>
      </c>
      <c r="N396" s="53">
        <v>8.0</v>
      </c>
      <c r="O396" s="53">
        <v>10.0</v>
      </c>
      <c r="P396" s="53">
        <v>5.0</v>
      </c>
      <c r="Q396" s="53">
        <v>5.0</v>
      </c>
      <c r="R396" s="53">
        <v>20.0</v>
      </c>
      <c r="S396" s="29"/>
    </row>
    <row r="397" ht="14.25" customHeight="1">
      <c r="A397" s="129">
        <v>392.0</v>
      </c>
      <c r="B397" s="129">
        <v>14.0</v>
      </c>
      <c r="C397" s="129">
        <v>11.0</v>
      </c>
      <c r="D397" s="129">
        <v>2.0</v>
      </c>
      <c r="E397" s="130">
        <v>2.8</v>
      </c>
      <c r="F397" s="38"/>
      <c r="I397" s="53">
        <v>76.0</v>
      </c>
      <c r="K397" s="53">
        <v>7.7</v>
      </c>
      <c r="L397" s="53">
        <v>30.6</v>
      </c>
      <c r="M397" s="53">
        <v>6.0</v>
      </c>
      <c r="N397" s="53">
        <v>10.0</v>
      </c>
      <c r="O397" s="53">
        <v>6.0</v>
      </c>
      <c r="P397" s="53">
        <v>5.0</v>
      </c>
      <c r="Q397" s="53">
        <v>5.0</v>
      </c>
      <c r="R397" s="53">
        <v>10.0</v>
      </c>
      <c r="S397" s="29"/>
    </row>
    <row r="398" ht="14.25" customHeight="1">
      <c r="A398" s="129">
        <v>393.0</v>
      </c>
      <c r="B398" s="129">
        <v>38.0</v>
      </c>
      <c r="C398" s="129">
        <v>11.0</v>
      </c>
      <c r="D398" s="129">
        <v>3.0</v>
      </c>
      <c r="E398" s="130">
        <v>2.8</v>
      </c>
      <c r="F398" s="38"/>
      <c r="I398" s="53">
        <v>77.0</v>
      </c>
      <c r="K398" s="53">
        <v>7.4</v>
      </c>
      <c r="L398" s="53">
        <v>29.8</v>
      </c>
      <c r="M398" s="53">
        <v>6.0</v>
      </c>
      <c r="N398" s="53">
        <v>10.0</v>
      </c>
      <c r="O398" s="53">
        <v>10.0</v>
      </c>
      <c r="P398" s="53">
        <v>5.0</v>
      </c>
      <c r="Q398" s="53">
        <v>5.0</v>
      </c>
      <c r="R398" s="53">
        <v>20.0</v>
      </c>
      <c r="S398" s="29"/>
    </row>
    <row r="399" ht="14.25" customHeight="1">
      <c r="A399" s="129">
        <v>394.0</v>
      </c>
      <c r="B399" s="129">
        <v>3.0</v>
      </c>
      <c r="C399" s="129">
        <v>11.0</v>
      </c>
      <c r="D399" s="129">
        <v>4.0</v>
      </c>
      <c r="E399" s="130">
        <v>2.0</v>
      </c>
      <c r="F399" s="38"/>
      <c r="I399" s="53">
        <v>78.0</v>
      </c>
      <c r="K399" s="53">
        <v>5.7</v>
      </c>
      <c r="L399" s="53">
        <v>26.7</v>
      </c>
      <c r="M399" s="53">
        <v>10.0</v>
      </c>
      <c r="N399" s="53">
        <v>10.0</v>
      </c>
      <c r="O399" s="53">
        <v>10.0</v>
      </c>
      <c r="P399" s="53">
        <v>5.0</v>
      </c>
      <c r="Q399" s="53">
        <v>5.0</v>
      </c>
      <c r="R399" s="53">
        <v>20.0</v>
      </c>
      <c r="S399" s="29"/>
    </row>
    <row r="400" ht="14.25" customHeight="1">
      <c r="A400" s="129">
        <v>395.0</v>
      </c>
      <c r="B400" s="129">
        <v>37.0</v>
      </c>
      <c r="C400" s="129">
        <v>11.0</v>
      </c>
      <c r="D400" s="129">
        <v>5.0</v>
      </c>
      <c r="E400" s="130">
        <v>2.7</v>
      </c>
      <c r="F400" s="38"/>
      <c r="I400" s="53">
        <v>79.0</v>
      </c>
      <c r="K400" s="53">
        <v>6.7</v>
      </c>
      <c r="L400" s="53">
        <v>32.5</v>
      </c>
      <c r="M400" s="53">
        <v>6.0</v>
      </c>
      <c r="N400" s="53">
        <v>8.0</v>
      </c>
      <c r="O400" s="53">
        <v>10.0</v>
      </c>
      <c r="P400" s="53">
        <v>5.0</v>
      </c>
      <c r="Q400" s="53">
        <v>5.0</v>
      </c>
      <c r="R400" s="53">
        <v>1.0</v>
      </c>
      <c r="S400" s="29"/>
      <c r="T400" s="53" t="s">
        <v>55</v>
      </c>
    </row>
    <row r="401" ht="14.25" customHeight="1">
      <c r="A401" s="129">
        <v>396.0</v>
      </c>
      <c r="B401" s="129">
        <v>27.0</v>
      </c>
      <c r="C401" s="129">
        <v>11.0</v>
      </c>
      <c r="D401" s="129">
        <v>6.0</v>
      </c>
      <c r="E401" s="130">
        <v>2.4</v>
      </c>
      <c r="F401" s="38"/>
      <c r="I401" s="53">
        <v>80.0</v>
      </c>
      <c r="K401" s="53">
        <v>6.2</v>
      </c>
      <c r="L401" s="53">
        <v>29.2</v>
      </c>
      <c r="M401" s="53">
        <v>6.0</v>
      </c>
      <c r="N401" s="53">
        <v>10.0</v>
      </c>
      <c r="O401" s="53">
        <v>8.0</v>
      </c>
      <c r="P401" s="53">
        <v>5.0</v>
      </c>
      <c r="Q401" s="53">
        <v>5.0</v>
      </c>
      <c r="R401" s="53">
        <v>10.0</v>
      </c>
      <c r="S401" s="29"/>
    </row>
    <row r="402" ht="14.25" customHeight="1">
      <c r="A402" s="129">
        <v>397.0</v>
      </c>
      <c r="B402" s="129">
        <v>6.0</v>
      </c>
      <c r="C402" s="129">
        <v>11.0</v>
      </c>
      <c r="D402" s="129">
        <v>7.0</v>
      </c>
      <c r="E402" s="130">
        <v>2.5</v>
      </c>
      <c r="F402" s="38"/>
      <c r="I402" s="53">
        <v>81.0</v>
      </c>
      <c r="K402" s="53">
        <v>6.4</v>
      </c>
      <c r="L402" s="53">
        <v>28.5</v>
      </c>
      <c r="M402" s="53">
        <v>10.0</v>
      </c>
      <c r="N402" s="53">
        <v>10.0</v>
      </c>
      <c r="O402" s="53">
        <v>10.0</v>
      </c>
      <c r="P402" s="53">
        <v>5.0</v>
      </c>
      <c r="Q402" s="53">
        <v>5.0</v>
      </c>
      <c r="R402" s="53">
        <v>20.0</v>
      </c>
      <c r="S402" s="29"/>
    </row>
    <row r="403" ht="14.25" customHeight="1">
      <c r="A403" s="129">
        <v>398.0</v>
      </c>
      <c r="B403" s="129">
        <v>21.0</v>
      </c>
      <c r="C403" s="129">
        <v>11.0</v>
      </c>
      <c r="D403" s="129">
        <v>8.0</v>
      </c>
      <c r="E403" s="130">
        <v>2.8</v>
      </c>
      <c r="F403" s="38"/>
      <c r="I403" s="53">
        <v>82.0</v>
      </c>
      <c r="K403" s="53">
        <v>7.2</v>
      </c>
      <c r="L403" s="53">
        <v>32.8</v>
      </c>
      <c r="M403" s="53">
        <v>10.0</v>
      </c>
      <c r="N403" s="53">
        <v>10.0</v>
      </c>
      <c r="O403" s="53">
        <v>10.0</v>
      </c>
      <c r="P403" s="53">
        <v>5.0</v>
      </c>
      <c r="Q403" s="53">
        <v>5.0</v>
      </c>
      <c r="R403" s="53">
        <v>20.0</v>
      </c>
      <c r="S403" s="29"/>
    </row>
    <row r="404" ht="14.25" customHeight="1">
      <c r="A404" s="129">
        <v>399.0</v>
      </c>
      <c r="B404" s="129">
        <v>36.0</v>
      </c>
      <c r="C404" s="129">
        <v>11.0</v>
      </c>
      <c r="D404" s="129">
        <v>9.0</v>
      </c>
      <c r="E404" s="130">
        <v>2.9</v>
      </c>
      <c r="F404" s="38"/>
      <c r="I404" s="53">
        <v>83.0</v>
      </c>
      <c r="K404" s="53">
        <v>7.4</v>
      </c>
      <c r="L404" s="53">
        <v>35.0</v>
      </c>
      <c r="M404" s="53">
        <v>10.0</v>
      </c>
      <c r="N404" s="53">
        <v>10.0</v>
      </c>
      <c r="O404" s="53">
        <v>10.0</v>
      </c>
      <c r="P404" s="53">
        <v>5.0</v>
      </c>
      <c r="Q404" s="53">
        <v>5.0</v>
      </c>
      <c r="R404" s="53">
        <v>10.0</v>
      </c>
      <c r="S404" s="29"/>
      <c r="T404" s="53" t="s">
        <v>55</v>
      </c>
    </row>
    <row r="405" ht="14.25" customHeight="1">
      <c r="A405" s="129">
        <v>400.0</v>
      </c>
      <c r="B405" s="129">
        <v>29.0</v>
      </c>
      <c r="C405" s="129">
        <v>11.0</v>
      </c>
      <c r="D405" s="129">
        <v>10.0</v>
      </c>
      <c r="E405" s="130">
        <v>1.6</v>
      </c>
      <c r="F405" s="38"/>
      <c r="I405" s="53">
        <v>84.0</v>
      </c>
      <c r="K405" s="53">
        <v>4.0</v>
      </c>
      <c r="L405" s="53">
        <v>14.8</v>
      </c>
      <c r="M405" s="53">
        <v>10.0</v>
      </c>
      <c r="N405" s="53">
        <v>10.0</v>
      </c>
      <c r="O405" s="53">
        <v>10.0</v>
      </c>
      <c r="P405" s="53">
        <v>5.0</v>
      </c>
      <c r="Q405" s="53">
        <v>5.0</v>
      </c>
      <c r="R405" s="53">
        <v>1.0</v>
      </c>
      <c r="S405" s="29"/>
    </row>
    <row r="406" ht="14.25" customHeight="1">
      <c r="A406" s="129">
        <v>401.0</v>
      </c>
      <c r="B406" s="129">
        <v>4.0</v>
      </c>
      <c r="C406" s="129">
        <v>11.0</v>
      </c>
      <c r="D406" s="129">
        <v>11.0</v>
      </c>
      <c r="E406" s="130">
        <v>2.2</v>
      </c>
      <c r="F406" s="38"/>
      <c r="I406" s="53">
        <v>85.0</v>
      </c>
      <c r="K406" s="53">
        <v>5.9</v>
      </c>
      <c r="L406" s="53">
        <v>27.2</v>
      </c>
      <c r="M406" s="53">
        <v>10.0</v>
      </c>
      <c r="N406" s="53">
        <v>10.0</v>
      </c>
      <c r="O406" s="53">
        <v>10.0</v>
      </c>
      <c r="P406" s="53">
        <v>5.0</v>
      </c>
      <c r="Q406" s="53">
        <v>5.0</v>
      </c>
      <c r="R406" s="53">
        <v>10.0</v>
      </c>
      <c r="S406" s="29"/>
    </row>
    <row r="407" ht="14.25" customHeight="1">
      <c r="A407" s="129">
        <v>402.0</v>
      </c>
      <c r="B407" s="129">
        <v>26.0</v>
      </c>
      <c r="C407" s="129">
        <v>11.0</v>
      </c>
      <c r="D407" s="129">
        <v>12.0</v>
      </c>
      <c r="E407" s="130">
        <v>3.2</v>
      </c>
      <c r="F407" s="38"/>
      <c r="I407" s="53">
        <v>86.0</v>
      </c>
      <c r="K407" s="53">
        <v>7.0</v>
      </c>
      <c r="L407" s="53">
        <v>27.1</v>
      </c>
      <c r="M407" s="53">
        <v>2.0</v>
      </c>
      <c r="N407" s="53">
        <v>8.0</v>
      </c>
      <c r="O407" s="53">
        <v>6.0</v>
      </c>
      <c r="P407" s="53">
        <v>5.0</v>
      </c>
      <c r="Q407" s="53">
        <v>5.0</v>
      </c>
      <c r="R407" s="53">
        <v>10.0</v>
      </c>
      <c r="S407" s="29"/>
    </row>
    <row r="408" ht="14.25" customHeight="1">
      <c r="A408" s="129">
        <v>403.0</v>
      </c>
      <c r="B408" s="129">
        <v>23.0</v>
      </c>
      <c r="C408" s="129">
        <v>11.0</v>
      </c>
      <c r="D408" s="129">
        <v>13.0</v>
      </c>
      <c r="E408" s="130">
        <v>2.4</v>
      </c>
      <c r="F408" s="38"/>
      <c r="I408" s="53">
        <v>87.0</v>
      </c>
      <c r="K408" s="53">
        <v>7.3</v>
      </c>
      <c r="L408" s="53">
        <v>28.0</v>
      </c>
      <c r="M408" s="53">
        <v>10.0</v>
      </c>
      <c r="N408" s="53">
        <v>10.0</v>
      </c>
      <c r="O408" s="53">
        <v>10.0</v>
      </c>
      <c r="P408" s="53">
        <v>5.0</v>
      </c>
      <c r="Q408" s="53">
        <v>5.0</v>
      </c>
      <c r="R408" s="53">
        <v>20.0</v>
      </c>
      <c r="S408" s="29"/>
    </row>
    <row r="409" ht="14.25" customHeight="1">
      <c r="A409" s="129">
        <v>404.0</v>
      </c>
      <c r="B409" s="129">
        <v>31.0</v>
      </c>
      <c r="C409" s="129">
        <v>11.0</v>
      </c>
      <c r="D409" s="129">
        <v>14.0</v>
      </c>
      <c r="E409" s="130">
        <v>2.6</v>
      </c>
      <c r="F409" s="38"/>
      <c r="I409" s="53">
        <v>88.0</v>
      </c>
      <c r="K409" s="53">
        <v>6.9</v>
      </c>
      <c r="L409" s="53">
        <v>33.0</v>
      </c>
      <c r="M409" s="53">
        <v>6.0</v>
      </c>
      <c r="N409" s="53">
        <v>10.0</v>
      </c>
      <c r="O409" s="53">
        <v>10.0</v>
      </c>
      <c r="P409" s="53">
        <v>5.0</v>
      </c>
      <c r="Q409" s="53">
        <v>5.0</v>
      </c>
      <c r="R409" s="53">
        <v>20.0</v>
      </c>
      <c r="S409" s="29"/>
    </row>
    <row r="410" ht="14.25" customHeight="1">
      <c r="A410" s="129">
        <v>405.0</v>
      </c>
      <c r="B410" s="129">
        <v>35.0</v>
      </c>
      <c r="C410" s="129">
        <v>11.0</v>
      </c>
      <c r="D410" s="129">
        <v>15.0</v>
      </c>
      <c r="E410" s="130">
        <v>2.4</v>
      </c>
      <c r="F410" s="38"/>
      <c r="I410" s="53">
        <v>89.0</v>
      </c>
      <c r="K410" s="53">
        <v>6.3</v>
      </c>
      <c r="L410" s="53">
        <v>29.5</v>
      </c>
      <c r="M410" s="53">
        <v>6.0</v>
      </c>
      <c r="N410" s="53">
        <v>10.0</v>
      </c>
      <c r="O410" s="53">
        <v>10.0</v>
      </c>
      <c r="P410" s="53">
        <v>5.0</v>
      </c>
      <c r="Q410" s="53">
        <v>5.0</v>
      </c>
      <c r="R410" s="53">
        <v>20.0</v>
      </c>
      <c r="S410" s="29"/>
    </row>
    <row r="411" ht="14.25" customHeight="1">
      <c r="A411" s="129">
        <v>406.0</v>
      </c>
      <c r="B411" s="129">
        <v>7.0</v>
      </c>
      <c r="C411" s="129">
        <v>11.0</v>
      </c>
      <c r="D411" s="129">
        <v>16.0</v>
      </c>
      <c r="E411" s="130">
        <v>2.1</v>
      </c>
      <c r="F411" s="38"/>
      <c r="I411" s="53">
        <v>90.0</v>
      </c>
      <c r="K411" s="53">
        <v>6.1</v>
      </c>
      <c r="L411" s="53">
        <v>25.4</v>
      </c>
      <c r="M411" s="53">
        <v>10.0</v>
      </c>
      <c r="N411" s="53">
        <v>10.0</v>
      </c>
      <c r="O411" s="53">
        <v>10.0</v>
      </c>
      <c r="P411" s="53">
        <v>5.0</v>
      </c>
      <c r="Q411" s="53">
        <v>5.0</v>
      </c>
      <c r="R411" s="53">
        <v>10.0</v>
      </c>
      <c r="S411" s="29"/>
    </row>
    <row r="412" ht="14.25" customHeight="1">
      <c r="A412" s="129">
        <v>407.0</v>
      </c>
      <c r="B412" s="129">
        <v>12.0</v>
      </c>
      <c r="C412" s="129">
        <v>11.0</v>
      </c>
      <c r="D412" s="129">
        <v>17.0</v>
      </c>
      <c r="E412" s="130">
        <v>2.4</v>
      </c>
      <c r="F412" s="38"/>
      <c r="I412" s="53">
        <v>91.0</v>
      </c>
      <c r="K412" s="53">
        <v>5.7</v>
      </c>
      <c r="L412" s="53">
        <v>27.3</v>
      </c>
      <c r="M412" s="53">
        <v>10.0</v>
      </c>
      <c r="N412" s="53">
        <v>10.0</v>
      </c>
      <c r="O412" s="53">
        <v>2.0</v>
      </c>
      <c r="P412" s="53">
        <v>5.0</v>
      </c>
      <c r="Q412" s="53">
        <v>5.0</v>
      </c>
      <c r="R412" s="53">
        <v>1.0</v>
      </c>
      <c r="S412" s="29"/>
    </row>
    <row r="413" ht="14.25" customHeight="1">
      <c r="A413" s="129">
        <v>408.0</v>
      </c>
      <c r="B413" s="129">
        <v>1.0</v>
      </c>
      <c r="C413" s="129">
        <v>11.0</v>
      </c>
      <c r="D413" s="129">
        <v>18.0</v>
      </c>
      <c r="E413" s="130">
        <v>3.2</v>
      </c>
      <c r="F413" s="38" t="s">
        <v>53</v>
      </c>
      <c r="I413" s="53">
        <v>92.0</v>
      </c>
      <c r="K413" s="53">
        <v>7.3</v>
      </c>
      <c r="L413" s="53">
        <v>31.5</v>
      </c>
      <c r="M413" s="53">
        <v>10.0</v>
      </c>
      <c r="N413" s="53">
        <v>10.0</v>
      </c>
      <c r="O413" s="53">
        <v>10.0</v>
      </c>
      <c r="P413" s="53">
        <v>5.0</v>
      </c>
      <c r="Q413" s="53">
        <v>5.0</v>
      </c>
      <c r="R413" s="53">
        <v>1.0</v>
      </c>
      <c r="S413" s="29"/>
      <c r="T413" s="53" t="s">
        <v>53</v>
      </c>
    </row>
    <row r="414" ht="14.25" customHeight="1">
      <c r="A414" s="129">
        <v>409.0</v>
      </c>
      <c r="B414" s="129">
        <v>20.0</v>
      </c>
      <c r="C414" s="129">
        <v>11.0</v>
      </c>
      <c r="D414" s="129">
        <v>19.0</v>
      </c>
      <c r="E414" s="130">
        <v>2.6</v>
      </c>
      <c r="F414" s="38"/>
      <c r="I414" s="53">
        <v>93.0</v>
      </c>
      <c r="K414" s="53">
        <v>6.1</v>
      </c>
      <c r="L414" s="53">
        <v>28.8</v>
      </c>
      <c r="M414" s="53">
        <v>6.0</v>
      </c>
      <c r="N414" s="53">
        <v>10.0</v>
      </c>
      <c r="O414" s="53">
        <v>10.0</v>
      </c>
      <c r="P414" s="53">
        <v>5.0</v>
      </c>
      <c r="Q414" s="53">
        <v>5.0</v>
      </c>
      <c r="R414" s="53">
        <v>10.0</v>
      </c>
      <c r="S414" s="29"/>
    </row>
    <row r="415" ht="14.25" customHeight="1">
      <c r="A415" s="129">
        <v>410.0</v>
      </c>
      <c r="B415" s="129">
        <v>24.0</v>
      </c>
      <c r="C415" s="129">
        <v>11.0</v>
      </c>
      <c r="D415" s="129">
        <v>20.0</v>
      </c>
      <c r="E415" s="130">
        <v>3.0</v>
      </c>
      <c r="F415" s="38"/>
      <c r="I415" s="53">
        <v>94.0</v>
      </c>
      <c r="K415" s="53">
        <v>7.4</v>
      </c>
      <c r="L415" s="53">
        <v>34.6</v>
      </c>
      <c r="M415" s="53">
        <v>10.0</v>
      </c>
      <c r="N415" s="53">
        <v>6.0</v>
      </c>
      <c r="O415" s="53">
        <v>10.0</v>
      </c>
      <c r="P415" s="53">
        <v>5.0</v>
      </c>
      <c r="Q415" s="53">
        <v>5.0</v>
      </c>
      <c r="R415" s="53">
        <v>20.0</v>
      </c>
      <c r="S415" s="29"/>
    </row>
    <row r="416" ht="14.25" customHeight="1">
      <c r="A416" s="129">
        <v>411.0</v>
      </c>
      <c r="B416" s="129">
        <v>17.0</v>
      </c>
      <c r="C416" s="129">
        <v>11.0</v>
      </c>
      <c r="D416" s="129">
        <v>21.0</v>
      </c>
      <c r="E416" s="130">
        <v>2.7</v>
      </c>
      <c r="F416" s="38"/>
      <c r="I416" s="53">
        <v>95.0</v>
      </c>
      <c r="K416" s="53">
        <v>6.8</v>
      </c>
      <c r="L416" s="53">
        <v>30.0</v>
      </c>
      <c r="M416" s="53">
        <v>6.0</v>
      </c>
      <c r="N416" s="53">
        <v>10.0</v>
      </c>
      <c r="O416" s="53">
        <v>10.0</v>
      </c>
      <c r="P416" s="53">
        <v>5.0</v>
      </c>
      <c r="Q416" s="53">
        <v>5.0</v>
      </c>
      <c r="R416" s="53">
        <v>20.0</v>
      </c>
      <c r="S416" s="29"/>
    </row>
    <row r="417" ht="14.25" customHeight="1">
      <c r="A417" s="129">
        <v>412.0</v>
      </c>
      <c r="B417" s="129">
        <v>5.0</v>
      </c>
      <c r="C417" s="129">
        <v>11.0</v>
      </c>
      <c r="D417" s="129">
        <v>22.0</v>
      </c>
      <c r="E417" s="130">
        <v>2.3</v>
      </c>
      <c r="F417" s="38"/>
      <c r="I417" s="53">
        <v>96.0</v>
      </c>
      <c r="K417" s="53">
        <v>7.1</v>
      </c>
      <c r="L417" s="53">
        <v>25.7</v>
      </c>
      <c r="M417" s="53">
        <v>6.0</v>
      </c>
      <c r="N417" s="53">
        <v>10.0</v>
      </c>
      <c r="O417" s="53">
        <v>10.0</v>
      </c>
      <c r="P417" s="53">
        <v>5.0</v>
      </c>
      <c r="Q417" s="53">
        <v>5.0</v>
      </c>
      <c r="R417" s="53">
        <v>10.0</v>
      </c>
      <c r="S417" s="29"/>
    </row>
    <row r="418" ht="14.25" customHeight="1">
      <c r="A418" s="129">
        <v>413.0</v>
      </c>
      <c r="B418" s="129">
        <v>33.0</v>
      </c>
      <c r="C418" s="129">
        <v>11.0</v>
      </c>
      <c r="D418" s="129">
        <v>23.0</v>
      </c>
      <c r="E418" s="130">
        <v>3.3</v>
      </c>
      <c r="F418" s="38"/>
      <c r="I418" s="53">
        <v>97.0</v>
      </c>
      <c r="K418" s="53">
        <v>8.6</v>
      </c>
      <c r="L418" s="53">
        <v>40.7</v>
      </c>
      <c r="M418" s="53">
        <v>10.0</v>
      </c>
      <c r="N418" s="53">
        <v>10.0</v>
      </c>
      <c r="O418" s="53">
        <v>10.0</v>
      </c>
      <c r="P418" s="53">
        <v>5.0</v>
      </c>
      <c r="Q418" s="53">
        <v>5.0</v>
      </c>
      <c r="R418" s="53">
        <v>20.0</v>
      </c>
      <c r="S418" s="29"/>
      <c r="T418" s="53" t="s">
        <v>53</v>
      </c>
    </row>
    <row r="419" ht="14.25" customHeight="1">
      <c r="A419" s="129">
        <v>414.0</v>
      </c>
      <c r="B419" s="129">
        <v>10.0</v>
      </c>
      <c r="C419" s="129">
        <v>11.0</v>
      </c>
      <c r="D419" s="129">
        <v>24.0</v>
      </c>
      <c r="E419" s="130">
        <v>3.1</v>
      </c>
      <c r="F419" s="38"/>
      <c r="I419" s="53">
        <v>98.0</v>
      </c>
      <c r="K419" s="53">
        <v>7.9</v>
      </c>
      <c r="L419" s="53">
        <v>33.5</v>
      </c>
      <c r="M419" s="53">
        <v>6.0</v>
      </c>
      <c r="N419" s="53">
        <v>10.0</v>
      </c>
      <c r="O419" s="53">
        <v>10.0</v>
      </c>
      <c r="P419" s="53">
        <v>5.0</v>
      </c>
      <c r="Q419" s="53">
        <v>5.0</v>
      </c>
      <c r="R419" s="53">
        <v>20.0</v>
      </c>
      <c r="S419" s="29"/>
    </row>
    <row r="420" ht="14.25" customHeight="1">
      <c r="A420" s="129">
        <v>415.0</v>
      </c>
      <c r="B420" s="129">
        <v>15.0</v>
      </c>
      <c r="C420" s="129">
        <v>11.0</v>
      </c>
      <c r="D420" s="129">
        <v>25.0</v>
      </c>
      <c r="E420" s="130">
        <v>2.8</v>
      </c>
      <c r="F420" s="38"/>
      <c r="I420" s="53">
        <v>99.0</v>
      </c>
      <c r="K420" s="53">
        <v>7.3</v>
      </c>
      <c r="L420" s="53">
        <v>32.4</v>
      </c>
      <c r="M420" s="53">
        <v>6.0</v>
      </c>
      <c r="N420" s="53">
        <v>10.0</v>
      </c>
      <c r="O420" s="53">
        <v>10.0</v>
      </c>
      <c r="P420" s="53">
        <v>5.0</v>
      </c>
      <c r="Q420" s="53">
        <v>5.0</v>
      </c>
      <c r="R420" s="53">
        <v>20.0</v>
      </c>
      <c r="S420" s="29"/>
    </row>
    <row r="421" ht="14.25" customHeight="1">
      <c r="A421" s="129">
        <v>416.0</v>
      </c>
      <c r="B421" s="129">
        <v>19.0</v>
      </c>
      <c r="C421" s="129">
        <v>11.0</v>
      </c>
      <c r="D421" s="129">
        <v>26.0</v>
      </c>
      <c r="E421" s="130">
        <v>3.6</v>
      </c>
      <c r="F421" s="38"/>
      <c r="I421" s="53">
        <v>100.0</v>
      </c>
      <c r="K421" s="53">
        <v>8.5</v>
      </c>
      <c r="L421" s="53">
        <v>39.0</v>
      </c>
      <c r="M421" s="53">
        <v>10.0</v>
      </c>
      <c r="N421" s="53">
        <v>8.0</v>
      </c>
      <c r="O421" s="53">
        <v>10.0</v>
      </c>
      <c r="P421" s="53">
        <v>5.0</v>
      </c>
      <c r="Q421" s="53">
        <v>5.0</v>
      </c>
      <c r="R421" s="53">
        <v>20.0</v>
      </c>
      <c r="S421" s="29"/>
    </row>
    <row r="422" ht="14.25" customHeight="1">
      <c r="A422" s="129">
        <v>417.0</v>
      </c>
      <c r="B422" s="129">
        <v>25.0</v>
      </c>
      <c r="C422" s="129">
        <v>11.0</v>
      </c>
      <c r="D422" s="129">
        <v>27.0</v>
      </c>
      <c r="E422" s="130">
        <v>3.5</v>
      </c>
      <c r="F422" s="38"/>
      <c r="I422" s="53">
        <v>101.0</v>
      </c>
      <c r="K422" s="53">
        <v>8.1</v>
      </c>
      <c r="L422" s="53">
        <v>39.7</v>
      </c>
      <c r="M422" s="53">
        <v>8.0</v>
      </c>
      <c r="N422" s="53">
        <v>8.0</v>
      </c>
      <c r="O422" s="53">
        <v>10.0</v>
      </c>
      <c r="P422" s="53">
        <v>5.0</v>
      </c>
      <c r="Q422" s="53">
        <v>5.0</v>
      </c>
      <c r="R422" s="53">
        <v>10.0</v>
      </c>
      <c r="S422" s="29"/>
    </row>
    <row r="423" ht="14.25" customHeight="1">
      <c r="A423" s="129">
        <v>418.0</v>
      </c>
      <c r="B423" s="129">
        <v>30.0</v>
      </c>
      <c r="C423" s="129">
        <v>11.0</v>
      </c>
      <c r="D423" s="129">
        <v>28.0</v>
      </c>
      <c r="E423" s="130">
        <v>3.6</v>
      </c>
      <c r="F423" s="38"/>
      <c r="I423" s="53">
        <v>102.0</v>
      </c>
      <c r="K423" s="53">
        <v>9.3</v>
      </c>
      <c r="L423" s="53">
        <v>36.1</v>
      </c>
      <c r="M423" s="53" t="s">
        <v>21</v>
      </c>
      <c r="N423" s="53" t="s">
        <v>21</v>
      </c>
      <c r="O423" s="53" t="s">
        <v>21</v>
      </c>
      <c r="P423" s="53" t="s">
        <v>21</v>
      </c>
      <c r="Q423" s="53" t="s">
        <v>21</v>
      </c>
      <c r="R423" s="53">
        <v>20.0</v>
      </c>
      <c r="S423" s="29"/>
      <c r="T423" s="53" t="s">
        <v>121</v>
      </c>
    </row>
    <row r="424" ht="14.25" customHeight="1">
      <c r="A424" s="129">
        <v>419.0</v>
      </c>
      <c r="B424" s="129">
        <v>2.0</v>
      </c>
      <c r="C424" s="129">
        <v>11.0</v>
      </c>
      <c r="D424" s="129">
        <v>29.0</v>
      </c>
      <c r="E424" s="130">
        <v>3.5</v>
      </c>
      <c r="F424" s="38"/>
      <c r="I424" s="53">
        <v>103.0</v>
      </c>
      <c r="K424" s="53">
        <v>8.1</v>
      </c>
      <c r="L424" s="53">
        <v>38.8</v>
      </c>
      <c r="M424" s="53">
        <v>10.0</v>
      </c>
      <c r="N424" s="53">
        <v>10.0</v>
      </c>
      <c r="O424" s="53">
        <v>10.0</v>
      </c>
      <c r="P424" s="53">
        <v>5.0</v>
      </c>
      <c r="Q424" s="53">
        <v>5.0</v>
      </c>
      <c r="R424" s="53">
        <v>20.0</v>
      </c>
      <c r="S424" s="29"/>
    </row>
    <row r="425" ht="14.25" customHeight="1">
      <c r="A425" s="129">
        <v>420.0</v>
      </c>
      <c r="B425" s="129">
        <v>22.0</v>
      </c>
      <c r="C425" s="129">
        <v>11.0</v>
      </c>
      <c r="D425" s="129">
        <v>30.0</v>
      </c>
      <c r="E425" s="130">
        <v>2.8</v>
      </c>
      <c r="F425" s="38"/>
      <c r="I425" s="53">
        <v>104.0</v>
      </c>
      <c r="K425" s="53">
        <v>8.0</v>
      </c>
      <c r="L425" s="53">
        <v>33.1</v>
      </c>
      <c r="M425" s="53">
        <v>6.0</v>
      </c>
      <c r="N425" s="53">
        <v>10.0</v>
      </c>
      <c r="O425" s="53">
        <v>10.0</v>
      </c>
      <c r="P425" s="53">
        <v>5.0</v>
      </c>
      <c r="Q425" s="53">
        <v>5.0</v>
      </c>
      <c r="R425" s="53">
        <v>20.0</v>
      </c>
      <c r="S425" s="29"/>
    </row>
    <row r="426" ht="14.25" customHeight="1">
      <c r="A426" s="129">
        <v>421.0</v>
      </c>
      <c r="B426" s="129">
        <v>13.0</v>
      </c>
      <c r="C426" s="129">
        <v>11.0</v>
      </c>
      <c r="D426" s="129">
        <v>31.0</v>
      </c>
      <c r="E426" s="130">
        <v>2.8</v>
      </c>
      <c r="F426" s="38"/>
      <c r="I426" s="53">
        <v>105.0</v>
      </c>
      <c r="K426" s="53">
        <v>7.6</v>
      </c>
      <c r="L426" s="53">
        <v>35.4</v>
      </c>
      <c r="M426" s="53">
        <v>6.0</v>
      </c>
      <c r="N426" s="53">
        <v>10.0</v>
      </c>
      <c r="O426" s="53">
        <v>10.0</v>
      </c>
      <c r="P426" s="53">
        <v>5.0</v>
      </c>
      <c r="Q426" s="53">
        <v>5.0</v>
      </c>
      <c r="R426" s="53">
        <v>10.0</v>
      </c>
      <c r="S426" s="29"/>
    </row>
    <row r="427" ht="14.25" customHeight="1">
      <c r="A427" s="129">
        <v>422.0</v>
      </c>
      <c r="B427" s="129">
        <v>11.0</v>
      </c>
      <c r="C427" s="129">
        <v>11.0</v>
      </c>
      <c r="D427" s="129">
        <v>32.0</v>
      </c>
      <c r="E427" s="130">
        <v>2.8</v>
      </c>
      <c r="F427" s="38"/>
      <c r="I427" s="53">
        <v>106.0</v>
      </c>
      <c r="K427" s="53">
        <v>7.6</v>
      </c>
      <c r="L427" s="53">
        <v>35.5</v>
      </c>
      <c r="M427" s="53">
        <v>6.0</v>
      </c>
      <c r="N427" s="53">
        <v>10.0</v>
      </c>
      <c r="O427" s="53">
        <v>10.0</v>
      </c>
      <c r="P427" s="53">
        <v>5.0</v>
      </c>
      <c r="Q427" s="53">
        <v>5.0</v>
      </c>
      <c r="R427" s="53">
        <v>10.0</v>
      </c>
      <c r="S427" s="29"/>
    </row>
    <row r="428" ht="14.25" customHeight="1">
      <c r="A428" s="129">
        <v>423.0</v>
      </c>
      <c r="B428" s="129">
        <v>8.0</v>
      </c>
      <c r="C428" s="129">
        <v>11.0</v>
      </c>
      <c r="D428" s="129">
        <v>33.0</v>
      </c>
      <c r="E428" s="130">
        <v>2.8</v>
      </c>
      <c r="F428" s="38"/>
      <c r="I428" s="53">
        <v>107.0</v>
      </c>
      <c r="K428" s="53">
        <v>7.4</v>
      </c>
      <c r="L428" s="53">
        <v>34.4</v>
      </c>
      <c r="M428" s="53">
        <v>6.0</v>
      </c>
      <c r="N428" s="53">
        <v>10.0</v>
      </c>
      <c r="O428" s="53">
        <v>10.0</v>
      </c>
      <c r="P428" s="53">
        <v>5.0</v>
      </c>
      <c r="Q428" s="53">
        <v>5.0</v>
      </c>
      <c r="R428" s="53">
        <v>10.0</v>
      </c>
      <c r="S428" s="29"/>
    </row>
    <row r="429" ht="14.25" customHeight="1">
      <c r="A429" s="129">
        <v>424.0</v>
      </c>
      <c r="B429" s="129">
        <v>9.0</v>
      </c>
      <c r="C429" s="129">
        <v>11.0</v>
      </c>
      <c r="D429" s="129">
        <v>34.0</v>
      </c>
      <c r="E429" s="130">
        <v>2.9</v>
      </c>
      <c r="F429" s="38"/>
      <c r="I429" s="53">
        <v>108.0</v>
      </c>
      <c r="K429" s="53">
        <v>7.7</v>
      </c>
      <c r="L429" s="53">
        <v>31.2</v>
      </c>
      <c r="M429" s="53">
        <v>8.0</v>
      </c>
      <c r="N429" s="53">
        <v>10.0</v>
      </c>
      <c r="O429" s="53">
        <v>10.0</v>
      </c>
      <c r="P429" s="53">
        <v>5.0</v>
      </c>
      <c r="Q429" s="53">
        <v>5.0</v>
      </c>
      <c r="R429" s="53">
        <v>20.0</v>
      </c>
      <c r="S429" s="29"/>
    </row>
    <row r="430" ht="14.25" customHeight="1">
      <c r="A430" s="129">
        <v>425.0</v>
      </c>
      <c r="B430" s="129">
        <v>18.0</v>
      </c>
      <c r="C430" s="129">
        <v>11.0</v>
      </c>
      <c r="D430" s="129">
        <v>35.0</v>
      </c>
      <c r="E430" s="130">
        <v>2.7</v>
      </c>
      <c r="F430" s="38"/>
      <c r="I430" s="53">
        <v>109.0</v>
      </c>
      <c r="K430" s="53">
        <v>9.0</v>
      </c>
      <c r="L430" s="53">
        <v>36.0</v>
      </c>
      <c r="M430" s="53">
        <v>6.0</v>
      </c>
      <c r="N430" s="53">
        <v>10.0</v>
      </c>
      <c r="O430" s="53">
        <v>10.0</v>
      </c>
      <c r="P430" s="53">
        <v>5.0</v>
      </c>
      <c r="Q430" s="53">
        <v>5.0</v>
      </c>
      <c r="R430" s="53">
        <v>20.0</v>
      </c>
      <c r="S430" s="29"/>
    </row>
    <row r="431" ht="14.25" customHeight="1">
      <c r="A431" s="129">
        <v>426.0</v>
      </c>
      <c r="B431" s="129">
        <v>28.0</v>
      </c>
      <c r="C431" s="129">
        <v>11.0</v>
      </c>
      <c r="D431" s="129">
        <v>36.0</v>
      </c>
      <c r="E431" s="130">
        <v>3.0</v>
      </c>
      <c r="F431" s="38"/>
      <c r="I431" s="53">
        <v>110.0</v>
      </c>
      <c r="K431" s="53">
        <v>8.3</v>
      </c>
      <c r="L431" s="53">
        <v>40.5</v>
      </c>
      <c r="M431" s="53">
        <v>8.0</v>
      </c>
      <c r="N431" s="53">
        <v>10.0</v>
      </c>
      <c r="O431" s="53">
        <v>8.0</v>
      </c>
      <c r="P431" s="53">
        <v>5.0</v>
      </c>
      <c r="Q431" s="53">
        <v>5.0</v>
      </c>
      <c r="R431" s="53">
        <v>10.0</v>
      </c>
      <c r="S431" s="29"/>
    </row>
    <row r="432" ht="14.25" customHeight="1">
      <c r="A432" s="129">
        <v>427.0</v>
      </c>
      <c r="B432" s="129">
        <v>39.0</v>
      </c>
      <c r="C432" s="129">
        <v>11.0</v>
      </c>
      <c r="D432" s="129">
        <v>37.0</v>
      </c>
      <c r="E432" s="130">
        <v>2.4</v>
      </c>
      <c r="F432" s="38"/>
      <c r="I432" s="53">
        <v>111.0</v>
      </c>
      <c r="K432" s="53">
        <v>8.0</v>
      </c>
      <c r="L432" s="53">
        <v>34.0</v>
      </c>
      <c r="M432" s="53">
        <v>6.0</v>
      </c>
      <c r="N432" s="53">
        <v>10.0</v>
      </c>
      <c r="O432" s="53">
        <v>10.0</v>
      </c>
      <c r="P432" s="53">
        <v>5.0</v>
      </c>
      <c r="Q432" s="53">
        <v>5.0</v>
      </c>
      <c r="R432" s="53">
        <v>10.0</v>
      </c>
      <c r="S432" s="29"/>
    </row>
    <row r="433" ht="14.25" customHeight="1">
      <c r="A433" s="129">
        <v>428.0</v>
      </c>
      <c r="B433" s="129">
        <v>32.0</v>
      </c>
      <c r="C433" s="129">
        <v>11.0</v>
      </c>
      <c r="D433" s="129">
        <v>38.0</v>
      </c>
      <c r="E433" s="130">
        <v>2.8</v>
      </c>
      <c r="F433" s="38"/>
      <c r="I433" s="53">
        <v>112.0</v>
      </c>
      <c r="K433" s="53">
        <v>7.9</v>
      </c>
      <c r="L433" s="53">
        <v>35.8</v>
      </c>
      <c r="M433" s="53">
        <v>6.0</v>
      </c>
      <c r="N433" s="53">
        <v>10.0</v>
      </c>
      <c r="O433" s="53">
        <v>10.0</v>
      </c>
      <c r="P433" s="53">
        <v>5.0</v>
      </c>
      <c r="Q433" s="53">
        <v>5.0</v>
      </c>
      <c r="R433" s="53">
        <v>10.0</v>
      </c>
      <c r="S433" s="29"/>
    </row>
    <row r="434" ht="14.25" customHeight="1">
      <c r="A434" s="129">
        <v>429.0</v>
      </c>
      <c r="B434" s="129">
        <v>34.0</v>
      </c>
      <c r="C434" s="129">
        <v>11.0</v>
      </c>
      <c r="D434" s="129">
        <v>39.0</v>
      </c>
      <c r="E434" s="130">
        <v>3.0</v>
      </c>
      <c r="F434" s="38"/>
      <c r="I434" s="53">
        <v>113.0</v>
      </c>
      <c r="K434" s="53">
        <v>8.2</v>
      </c>
      <c r="L434" s="53">
        <v>35.0</v>
      </c>
      <c r="M434" s="53">
        <v>6.0</v>
      </c>
      <c r="N434" s="53">
        <v>10.0</v>
      </c>
      <c r="O434" s="53">
        <v>10.0</v>
      </c>
      <c r="P434" s="53">
        <v>5.0</v>
      </c>
      <c r="Q434" s="53">
        <v>5.0</v>
      </c>
      <c r="R434" s="53">
        <v>1.0</v>
      </c>
      <c r="S434" s="29"/>
    </row>
    <row r="435" ht="14.25" customHeight="1">
      <c r="B435" s="129">
        <v>19.0</v>
      </c>
      <c r="C435" s="129">
        <v>12.0</v>
      </c>
      <c r="D435" s="129">
        <v>1.0</v>
      </c>
      <c r="E435" s="130">
        <v>2.7</v>
      </c>
      <c r="F435" s="38"/>
      <c r="I435" s="53">
        <v>152.0</v>
      </c>
      <c r="K435" s="53">
        <v>7.7</v>
      </c>
      <c r="L435" s="53">
        <v>33.0</v>
      </c>
      <c r="M435" s="53">
        <v>6.0</v>
      </c>
      <c r="N435" s="53">
        <v>6.0</v>
      </c>
      <c r="O435" s="53">
        <v>10.0</v>
      </c>
      <c r="P435" s="53">
        <v>5.0</v>
      </c>
      <c r="Q435" s="53">
        <v>5.0</v>
      </c>
      <c r="R435" s="53">
        <v>20.0</v>
      </c>
      <c r="S435" s="29"/>
    </row>
    <row r="436" ht="14.25" customHeight="1">
      <c r="A436" s="129">
        <v>431.0</v>
      </c>
      <c r="B436" s="129">
        <v>21.0</v>
      </c>
      <c r="C436" s="129">
        <v>12.0</v>
      </c>
      <c r="D436" s="129">
        <v>2.0</v>
      </c>
      <c r="E436" s="130">
        <v>1.3</v>
      </c>
      <c r="F436" s="38"/>
      <c r="I436" s="53">
        <v>151.0</v>
      </c>
      <c r="K436" s="53">
        <v>16.4</v>
      </c>
      <c r="L436" s="53">
        <v>54.0</v>
      </c>
      <c r="M436" s="53">
        <v>10.0</v>
      </c>
      <c r="N436" s="53">
        <v>10.0</v>
      </c>
      <c r="O436" s="53">
        <v>10.0</v>
      </c>
      <c r="P436" s="53">
        <v>5.0</v>
      </c>
      <c r="Q436" s="53">
        <v>5.0</v>
      </c>
      <c r="R436" s="53">
        <v>1.0</v>
      </c>
      <c r="S436" s="29"/>
    </row>
    <row r="437" ht="14.25" customHeight="1">
      <c r="A437" s="129">
        <v>432.0</v>
      </c>
      <c r="B437" s="129">
        <v>22.0</v>
      </c>
      <c r="C437" s="129">
        <v>12.0</v>
      </c>
      <c r="D437" s="129">
        <v>3.0</v>
      </c>
      <c r="E437" s="130">
        <v>2.4</v>
      </c>
      <c r="F437" s="38"/>
      <c r="I437" s="53">
        <v>150.0</v>
      </c>
      <c r="K437" s="53">
        <v>6.0</v>
      </c>
      <c r="L437" s="53">
        <v>27.0</v>
      </c>
      <c r="M437" s="53">
        <v>10.0</v>
      </c>
      <c r="N437" s="53">
        <v>10.0</v>
      </c>
      <c r="O437" s="53">
        <v>10.0</v>
      </c>
      <c r="P437" s="53">
        <v>5.0</v>
      </c>
      <c r="Q437" s="53">
        <v>5.0</v>
      </c>
      <c r="R437" s="53">
        <v>20.0</v>
      </c>
      <c r="S437" s="29"/>
    </row>
    <row r="438" ht="14.25" customHeight="1">
      <c r="A438" s="129">
        <v>433.0</v>
      </c>
      <c r="B438" s="129">
        <v>13.0</v>
      </c>
      <c r="C438" s="129">
        <v>12.0</v>
      </c>
      <c r="D438" s="129">
        <v>4.0</v>
      </c>
      <c r="E438" s="130">
        <v>2.0</v>
      </c>
      <c r="F438" s="38"/>
      <c r="I438" s="53">
        <v>149.0</v>
      </c>
      <c r="K438" s="53">
        <v>6.2</v>
      </c>
      <c r="L438" s="53">
        <v>24.2</v>
      </c>
      <c r="M438" s="53">
        <v>6.0</v>
      </c>
      <c r="N438" s="53">
        <v>10.0</v>
      </c>
      <c r="O438" s="53">
        <v>10.0</v>
      </c>
      <c r="P438" s="53">
        <v>5.0</v>
      </c>
      <c r="Q438" s="53">
        <v>5.0</v>
      </c>
      <c r="R438" s="53">
        <v>20.0</v>
      </c>
      <c r="S438" s="29"/>
    </row>
    <row r="439" ht="14.25" customHeight="1">
      <c r="A439" s="129">
        <v>434.0</v>
      </c>
      <c r="B439" s="129">
        <v>29.0</v>
      </c>
      <c r="C439" s="129">
        <v>12.0</v>
      </c>
      <c r="D439" s="129">
        <v>5.0</v>
      </c>
      <c r="E439" s="130">
        <v>1.9</v>
      </c>
      <c r="F439" s="38"/>
      <c r="I439" s="53">
        <v>148.0</v>
      </c>
      <c r="K439" s="53">
        <v>5.6</v>
      </c>
      <c r="L439" s="53">
        <v>23.3</v>
      </c>
      <c r="M439" s="53">
        <v>10.0</v>
      </c>
      <c r="N439" s="53">
        <v>10.0</v>
      </c>
      <c r="O439" s="53">
        <v>10.0</v>
      </c>
      <c r="P439" s="53">
        <v>5.0</v>
      </c>
      <c r="Q439" s="53">
        <v>5.0</v>
      </c>
      <c r="R439" s="53">
        <v>20.0</v>
      </c>
      <c r="S439" s="29"/>
    </row>
    <row r="440" ht="14.25" customHeight="1">
      <c r="A440" s="129">
        <v>435.0</v>
      </c>
      <c r="B440" s="129">
        <v>32.0</v>
      </c>
      <c r="C440" s="129">
        <v>12.0</v>
      </c>
      <c r="D440" s="129">
        <v>6.0</v>
      </c>
      <c r="E440" s="130">
        <v>2.2</v>
      </c>
      <c r="F440" s="38"/>
      <c r="I440" s="53">
        <v>147.0</v>
      </c>
      <c r="K440" s="53">
        <v>6.9</v>
      </c>
      <c r="L440" s="53">
        <v>24.6</v>
      </c>
      <c r="M440" s="53">
        <v>10.0</v>
      </c>
      <c r="N440" s="53">
        <v>10.0</v>
      </c>
      <c r="O440" s="53">
        <v>10.0</v>
      </c>
      <c r="P440" s="53">
        <v>5.0</v>
      </c>
      <c r="Q440" s="53">
        <v>5.0</v>
      </c>
      <c r="R440" s="53">
        <v>20.0</v>
      </c>
      <c r="S440" s="29"/>
    </row>
    <row r="441" ht="14.25" customHeight="1">
      <c r="A441" s="129">
        <v>436.0</v>
      </c>
      <c r="B441" s="129">
        <v>31.0</v>
      </c>
      <c r="C441" s="129">
        <v>12.0</v>
      </c>
      <c r="D441" s="129">
        <v>7.0</v>
      </c>
      <c r="E441" s="130">
        <v>2.8</v>
      </c>
      <c r="F441" s="38"/>
      <c r="I441" s="53">
        <v>146.0</v>
      </c>
      <c r="K441" s="53">
        <v>7.6</v>
      </c>
      <c r="L441" s="53">
        <v>34.5</v>
      </c>
      <c r="M441" s="53">
        <v>6.0</v>
      </c>
      <c r="N441" s="53">
        <v>8.0</v>
      </c>
      <c r="O441" s="53">
        <v>10.0</v>
      </c>
      <c r="P441" s="53">
        <v>5.0</v>
      </c>
      <c r="Q441" s="53">
        <v>5.0</v>
      </c>
      <c r="R441" s="53">
        <v>20.0</v>
      </c>
      <c r="S441" s="29"/>
    </row>
    <row r="442" ht="14.25" customHeight="1">
      <c r="A442" s="129">
        <v>437.0</v>
      </c>
      <c r="B442" s="129">
        <v>20.0</v>
      </c>
      <c r="C442" s="129">
        <v>12.0</v>
      </c>
      <c r="D442" s="129">
        <v>8.0</v>
      </c>
      <c r="E442" s="130">
        <v>2.7</v>
      </c>
      <c r="F442" s="38"/>
      <c r="I442" s="53">
        <v>145.0</v>
      </c>
      <c r="K442" s="53">
        <v>7.4</v>
      </c>
      <c r="L442" s="53">
        <v>31.2</v>
      </c>
      <c r="M442" s="53">
        <v>6.0</v>
      </c>
      <c r="N442" s="53">
        <v>10.0</v>
      </c>
      <c r="O442" s="53">
        <v>10.0</v>
      </c>
      <c r="P442" s="53">
        <v>5.0</v>
      </c>
      <c r="Q442" s="53">
        <v>5.0</v>
      </c>
      <c r="R442" s="53">
        <v>1.0</v>
      </c>
      <c r="S442" s="29"/>
    </row>
    <row r="443" ht="14.25" customHeight="1">
      <c r="A443" s="129">
        <v>438.0</v>
      </c>
      <c r="B443" s="129">
        <v>39.0</v>
      </c>
      <c r="C443" s="129">
        <v>12.0</v>
      </c>
      <c r="D443" s="129">
        <v>9.0</v>
      </c>
      <c r="E443" s="130">
        <v>2.8</v>
      </c>
      <c r="F443" s="38"/>
      <c r="I443" s="53">
        <v>144.0</v>
      </c>
      <c r="K443" s="53">
        <v>7.7</v>
      </c>
      <c r="L443" s="53">
        <v>33.7</v>
      </c>
      <c r="M443" s="53">
        <v>6.0</v>
      </c>
      <c r="N443" s="53">
        <v>10.0</v>
      </c>
      <c r="O443" s="53">
        <v>10.0</v>
      </c>
      <c r="P443" s="53">
        <v>5.0</v>
      </c>
      <c r="Q443" s="53">
        <v>5.0</v>
      </c>
      <c r="R443" s="53">
        <v>20.0</v>
      </c>
      <c r="S443" s="29"/>
    </row>
    <row r="444" ht="14.25" customHeight="1">
      <c r="A444" s="129">
        <v>439.0</v>
      </c>
      <c r="B444" s="129">
        <v>25.0</v>
      </c>
      <c r="C444" s="129">
        <v>12.0</v>
      </c>
      <c r="D444" s="129">
        <v>10.0</v>
      </c>
      <c r="E444" s="130">
        <v>2.7</v>
      </c>
      <c r="F444" s="38"/>
      <c r="I444" s="53">
        <v>143.0</v>
      </c>
      <c r="K444" s="53">
        <v>7.3</v>
      </c>
      <c r="L444" s="53">
        <v>28.2</v>
      </c>
      <c r="M444" s="53">
        <v>6.0</v>
      </c>
      <c r="N444" s="53">
        <v>10.0</v>
      </c>
      <c r="O444" s="53">
        <v>10.0</v>
      </c>
      <c r="P444" s="53">
        <v>5.0</v>
      </c>
      <c r="Q444" s="53">
        <v>5.0</v>
      </c>
      <c r="R444" s="53">
        <v>20.0</v>
      </c>
      <c r="S444" s="29"/>
    </row>
    <row r="445" ht="14.25" customHeight="1">
      <c r="A445" s="129">
        <v>440.0</v>
      </c>
      <c r="B445" s="129">
        <v>34.0</v>
      </c>
      <c r="C445" s="129">
        <v>12.0</v>
      </c>
      <c r="D445" s="129">
        <v>11.0</v>
      </c>
      <c r="E445" s="130">
        <v>2.7</v>
      </c>
      <c r="F445" s="38"/>
      <c r="I445" s="53">
        <v>142.0</v>
      </c>
      <c r="K445" s="53">
        <v>8.1</v>
      </c>
      <c r="L445" s="53">
        <v>28.8</v>
      </c>
      <c r="M445" s="53">
        <v>10.0</v>
      </c>
      <c r="N445" s="53">
        <v>10.0</v>
      </c>
      <c r="O445" s="53">
        <v>10.0</v>
      </c>
      <c r="P445" s="53">
        <v>5.0</v>
      </c>
      <c r="Q445" s="53">
        <v>5.0</v>
      </c>
      <c r="R445" s="53">
        <v>10.0</v>
      </c>
      <c r="S445" s="29"/>
    </row>
    <row r="446" ht="14.25" customHeight="1">
      <c r="A446" s="129">
        <v>441.0</v>
      </c>
      <c r="B446" s="129">
        <v>8.0</v>
      </c>
      <c r="C446" s="129">
        <v>12.0</v>
      </c>
      <c r="D446" s="129">
        <v>12.0</v>
      </c>
      <c r="E446" s="130">
        <v>2.4</v>
      </c>
      <c r="F446" s="38"/>
      <c r="I446" s="53">
        <v>141.0</v>
      </c>
      <c r="K446" s="53">
        <v>7.5</v>
      </c>
      <c r="L446" s="53">
        <v>29.0</v>
      </c>
      <c r="M446" s="53">
        <v>6.0</v>
      </c>
      <c r="N446" s="53">
        <v>10.0</v>
      </c>
      <c r="O446" s="53">
        <v>10.0</v>
      </c>
      <c r="P446" s="53">
        <v>5.0</v>
      </c>
      <c r="Q446" s="53">
        <v>5.0</v>
      </c>
      <c r="R446" s="53">
        <v>20.0</v>
      </c>
      <c r="S446" s="29"/>
    </row>
    <row r="447" ht="14.25" customHeight="1">
      <c r="A447" s="129">
        <v>442.0</v>
      </c>
      <c r="B447" s="129">
        <v>1.0</v>
      </c>
      <c r="C447" s="129">
        <v>12.0</v>
      </c>
      <c r="D447" s="129">
        <v>13.0</v>
      </c>
      <c r="E447" s="130">
        <v>3.0</v>
      </c>
      <c r="F447" s="38"/>
      <c r="I447" s="53">
        <v>140.0</v>
      </c>
      <c r="K447" s="53">
        <v>9.0</v>
      </c>
      <c r="L447" s="53">
        <v>32.8</v>
      </c>
      <c r="M447" s="53">
        <v>10.0</v>
      </c>
      <c r="N447" s="53">
        <v>10.0</v>
      </c>
      <c r="O447" s="53">
        <v>10.0</v>
      </c>
      <c r="P447" s="53">
        <v>5.0</v>
      </c>
      <c r="Q447" s="53">
        <v>5.0</v>
      </c>
      <c r="R447" s="53">
        <v>1.0</v>
      </c>
      <c r="S447" s="29"/>
    </row>
    <row r="448" ht="14.25" customHeight="1">
      <c r="A448" s="129">
        <v>443.0</v>
      </c>
      <c r="B448" s="129">
        <v>16.0</v>
      </c>
      <c r="C448" s="129">
        <v>12.0</v>
      </c>
      <c r="D448" s="129">
        <v>14.0</v>
      </c>
      <c r="E448" s="130">
        <v>3.2</v>
      </c>
      <c r="F448" s="38"/>
      <c r="I448" s="53">
        <v>139.0</v>
      </c>
      <c r="K448" s="53">
        <v>9.3</v>
      </c>
      <c r="L448" s="53">
        <v>32.5</v>
      </c>
      <c r="M448" s="53">
        <v>6.0</v>
      </c>
      <c r="N448" s="53">
        <v>8.0</v>
      </c>
      <c r="O448" s="53">
        <v>10.0</v>
      </c>
      <c r="P448" s="53">
        <v>5.0</v>
      </c>
      <c r="Q448" s="53">
        <v>5.0</v>
      </c>
      <c r="R448" s="53">
        <v>10.0</v>
      </c>
      <c r="S448" s="29"/>
    </row>
    <row r="449" ht="14.25" customHeight="1">
      <c r="A449" s="129">
        <v>444.0</v>
      </c>
      <c r="B449" s="129">
        <v>37.0</v>
      </c>
      <c r="C449" s="129">
        <v>12.0</v>
      </c>
      <c r="D449" s="129">
        <v>15.0</v>
      </c>
      <c r="E449" s="130">
        <v>2.5</v>
      </c>
      <c r="F449" s="38"/>
      <c r="I449" s="53">
        <v>138.0</v>
      </c>
      <c r="K449" s="53">
        <v>7.4</v>
      </c>
      <c r="L449" s="53">
        <v>26.2</v>
      </c>
      <c r="M449" s="53">
        <v>10.0</v>
      </c>
      <c r="N449" s="53">
        <v>10.0</v>
      </c>
      <c r="O449" s="53">
        <v>10.0</v>
      </c>
      <c r="P449" s="53">
        <v>5.0</v>
      </c>
      <c r="Q449" s="53">
        <v>5.0</v>
      </c>
      <c r="R449" s="53">
        <v>20.0</v>
      </c>
      <c r="S449" s="29"/>
    </row>
    <row r="450" ht="14.25" customHeight="1">
      <c r="A450" s="129">
        <v>445.0</v>
      </c>
      <c r="B450" s="129">
        <v>12.0</v>
      </c>
      <c r="C450" s="129">
        <v>12.0</v>
      </c>
      <c r="D450" s="129">
        <v>16.0</v>
      </c>
      <c r="E450" s="130">
        <v>2.3</v>
      </c>
      <c r="F450" s="38"/>
      <c r="I450" s="53">
        <v>137.0</v>
      </c>
      <c r="K450" s="53">
        <v>7.1</v>
      </c>
      <c r="L450" s="53">
        <v>23.6</v>
      </c>
      <c r="M450" s="53">
        <v>10.0</v>
      </c>
      <c r="N450" s="53">
        <v>10.0</v>
      </c>
      <c r="O450" s="53">
        <v>10.0</v>
      </c>
      <c r="P450" s="53">
        <v>5.0</v>
      </c>
      <c r="Q450" s="53">
        <v>5.0</v>
      </c>
      <c r="R450" s="53">
        <v>20.0</v>
      </c>
      <c r="S450" s="29"/>
    </row>
    <row r="451" ht="14.25" customHeight="1">
      <c r="A451" s="129">
        <v>446.0</v>
      </c>
      <c r="B451" s="129">
        <v>2.0</v>
      </c>
      <c r="C451" s="129">
        <v>12.0</v>
      </c>
      <c r="D451" s="129">
        <v>17.0</v>
      </c>
      <c r="E451" s="130">
        <v>2.6</v>
      </c>
      <c r="F451" s="38"/>
      <c r="I451" s="53">
        <v>136.0</v>
      </c>
      <c r="K451" s="53">
        <v>8.2</v>
      </c>
      <c r="L451" s="53">
        <v>27.3</v>
      </c>
      <c r="M451" s="53">
        <v>10.0</v>
      </c>
      <c r="N451" s="53">
        <v>10.0</v>
      </c>
      <c r="O451" s="53">
        <v>10.0</v>
      </c>
      <c r="P451" s="53">
        <v>5.0</v>
      </c>
      <c r="Q451" s="53">
        <v>5.0</v>
      </c>
      <c r="R451" s="53">
        <v>20.0</v>
      </c>
      <c r="S451" s="29"/>
    </row>
    <row r="452" ht="14.25" customHeight="1">
      <c r="A452" s="129">
        <v>447.0</v>
      </c>
      <c r="B452" s="129">
        <v>18.0</v>
      </c>
      <c r="C452" s="129">
        <v>12.0</v>
      </c>
      <c r="D452" s="129">
        <v>18.0</v>
      </c>
      <c r="E452" s="130">
        <v>3.0</v>
      </c>
      <c r="F452" s="38"/>
      <c r="I452" s="53">
        <v>135.0</v>
      </c>
      <c r="K452" s="53">
        <v>7.6</v>
      </c>
      <c r="L452" s="53">
        <v>28.7</v>
      </c>
      <c r="M452" s="53">
        <v>10.0</v>
      </c>
      <c r="N452" s="53">
        <v>10.0</v>
      </c>
      <c r="O452" s="53">
        <v>10.0</v>
      </c>
      <c r="P452" s="53">
        <v>5.0</v>
      </c>
      <c r="Q452" s="53">
        <v>5.0</v>
      </c>
      <c r="R452" s="53">
        <v>20.0</v>
      </c>
      <c r="S452" s="29"/>
    </row>
    <row r="453" ht="14.25" customHeight="1">
      <c r="A453" s="129">
        <v>448.0</v>
      </c>
      <c r="B453" s="129">
        <v>36.0</v>
      </c>
      <c r="C453" s="129">
        <v>12.0</v>
      </c>
      <c r="D453" s="129">
        <v>19.0</v>
      </c>
      <c r="E453" s="130">
        <v>3.4</v>
      </c>
      <c r="F453" s="38"/>
      <c r="I453" s="53">
        <v>134.0</v>
      </c>
      <c r="K453" s="53">
        <v>8.3</v>
      </c>
      <c r="L453" s="53">
        <v>36.0</v>
      </c>
      <c r="M453" s="53">
        <v>10.0</v>
      </c>
      <c r="N453" s="53">
        <v>8.0</v>
      </c>
      <c r="O453" s="53">
        <v>10.0</v>
      </c>
      <c r="P453" s="53">
        <v>5.0</v>
      </c>
      <c r="Q453" s="53">
        <v>5.0</v>
      </c>
      <c r="R453" s="53">
        <v>20.0</v>
      </c>
      <c r="S453" s="29"/>
    </row>
    <row r="454" ht="14.25" customHeight="1">
      <c r="A454" s="129">
        <v>449.0</v>
      </c>
      <c r="B454" s="129">
        <v>6.0</v>
      </c>
      <c r="C454" s="129">
        <v>12.0</v>
      </c>
      <c r="D454" s="129">
        <v>20.0</v>
      </c>
      <c r="E454" s="130">
        <v>2.4</v>
      </c>
      <c r="F454" s="38"/>
      <c r="I454" s="53">
        <v>133.0</v>
      </c>
      <c r="K454" s="53">
        <v>7.6</v>
      </c>
      <c r="L454" s="53">
        <v>32.0</v>
      </c>
      <c r="M454" s="53">
        <v>6.0</v>
      </c>
      <c r="N454" s="53">
        <v>10.0</v>
      </c>
      <c r="O454" s="53">
        <v>10.0</v>
      </c>
      <c r="P454" s="53">
        <v>5.0</v>
      </c>
      <c r="Q454" s="53">
        <v>5.0</v>
      </c>
      <c r="R454" s="53">
        <v>20.0</v>
      </c>
      <c r="S454" s="29"/>
    </row>
    <row r="455" ht="14.25" customHeight="1">
      <c r="A455" s="129">
        <v>450.0</v>
      </c>
      <c r="B455" s="129">
        <v>26.0</v>
      </c>
      <c r="C455" s="129">
        <v>12.0</v>
      </c>
      <c r="D455" s="129">
        <v>21.0</v>
      </c>
      <c r="E455" s="130">
        <v>1.6</v>
      </c>
      <c r="F455" s="38"/>
      <c r="I455" s="53">
        <v>132.0</v>
      </c>
      <c r="K455" s="53">
        <v>6.2</v>
      </c>
      <c r="L455" s="53">
        <v>20.6</v>
      </c>
      <c r="M455" s="53">
        <v>10.0</v>
      </c>
      <c r="N455" s="53">
        <v>10.0</v>
      </c>
      <c r="O455" s="53">
        <v>2.0</v>
      </c>
      <c r="P455" s="53">
        <v>5.0</v>
      </c>
      <c r="Q455" s="53">
        <v>5.0</v>
      </c>
      <c r="R455" s="53">
        <v>1.0</v>
      </c>
      <c r="S455" s="29"/>
    </row>
    <row r="456" ht="14.25" customHeight="1">
      <c r="A456" s="129">
        <v>451.0</v>
      </c>
      <c r="B456" s="129">
        <v>15.0</v>
      </c>
      <c r="C456" s="129">
        <v>12.0</v>
      </c>
      <c r="D456" s="129">
        <v>22.0</v>
      </c>
      <c r="E456" s="130">
        <v>2.2</v>
      </c>
      <c r="F456" s="38"/>
      <c r="I456" s="53">
        <v>131.0</v>
      </c>
      <c r="K456" s="53">
        <v>6.7</v>
      </c>
      <c r="L456" s="53">
        <v>29.2</v>
      </c>
      <c r="M456" s="53">
        <v>10.0</v>
      </c>
      <c r="N456" s="53">
        <v>10.0</v>
      </c>
      <c r="O456" s="53">
        <v>10.0</v>
      </c>
      <c r="P456" s="53">
        <v>5.0</v>
      </c>
      <c r="Q456" s="53">
        <v>5.0</v>
      </c>
      <c r="R456" s="53">
        <v>20.0</v>
      </c>
      <c r="S456" s="29"/>
    </row>
    <row r="457" ht="14.25" customHeight="1">
      <c r="A457" s="129">
        <v>452.0</v>
      </c>
      <c r="B457" s="129">
        <v>27.0</v>
      </c>
      <c r="C457" s="129">
        <v>12.0</v>
      </c>
      <c r="D457" s="129">
        <v>23.0</v>
      </c>
      <c r="E457" s="130">
        <v>2.5</v>
      </c>
      <c r="F457" s="38"/>
      <c r="I457" s="53">
        <v>130.0</v>
      </c>
      <c r="K457" s="53">
        <v>6.7</v>
      </c>
      <c r="L457" s="53">
        <v>34.4</v>
      </c>
      <c r="M457" s="53">
        <v>6.0</v>
      </c>
      <c r="N457" s="53">
        <v>10.0</v>
      </c>
      <c r="O457" s="53">
        <v>10.0</v>
      </c>
      <c r="P457" s="53">
        <v>5.0</v>
      </c>
      <c r="Q457" s="53">
        <v>5.0</v>
      </c>
      <c r="R457" s="53">
        <v>10.0</v>
      </c>
      <c r="S457" s="29"/>
    </row>
    <row r="458" ht="14.25" customHeight="1">
      <c r="A458" s="129">
        <v>453.0</v>
      </c>
      <c r="B458" s="129">
        <v>11.0</v>
      </c>
      <c r="C458" s="129">
        <v>12.0</v>
      </c>
      <c r="D458" s="129">
        <v>24.0</v>
      </c>
      <c r="E458" s="130">
        <v>3.4</v>
      </c>
      <c r="F458" s="38"/>
      <c r="I458" s="53">
        <v>129.0</v>
      </c>
      <c r="K458" s="53">
        <v>8.5</v>
      </c>
      <c r="L458" s="53">
        <v>40.2</v>
      </c>
      <c r="M458" s="53">
        <v>2.0</v>
      </c>
      <c r="N458" s="53">
        <v>2.0</v>
      </c>
      <c r="O458" s="53">
        <v>10.0</v>
      </c>
      <c r="P458" s="53">
        <v>5.0</v>
      </c>
      <c r="Q458" s="53">
        <v>5.0</v>
      </c>
      <c r="R458" s="53">
        <v>1.0</v>
      </c>
      <c r="S458" s="29"/>
    </row>
    <row r="459" ht="14.25" customHeight="1">
      <c r="A459" s="129">
        <v>454.0</v>
      </c>
      <c r="B459" s="129">
        <v>5.0</v>
      </c>
      <c r="C459" s="129">
        <v>12.0</v>
      </c>
      <c r="D459" s="129">
        <v>25.0</v>
      </c>
      <c r="E459" s="130">
        <v>3.0</v>
      </c>
      <c r="F459" s="38"/>
      <c r="I459" s="53">
        <v>128.0</v>
      </c>
      <c r="K459" s="53">
        <v>7.6</v>
      </c>
      <c r="L459" s="53">
        <v>36.5</v>
      </c>
      <c r="M459" s="53">
        <v>2.0</v>
      </c>
      <c r="N459" s="53">
        <v>2.0</v>
      </c>
      <c r="O459" s="53">
        <v>10.0</v>
      </c>
      <c r="P459" s="53">
        <v>5.0</v>
      </c>
      <c r="Q459" s="53">
        <v>5.0</v>
      </c>
      <c r="R459" s="53">
        <v>1.0</v>
      </c>
      <c r="S459" s="29"/>
    </row>
    <row r="460" ht="14.25" customHeight="1">
      <c r="A460" s="129">
        <v>455.0</v>
      </c>
      <c r="B460" s="129">
        <v>28.0</v>
      </c>
      <c r="C460" s="129">
        <v>12.0</v>
      </c>
      <c r="D460" s="129">
        <v>26.0</v>
      </c>
      <c r="E460" s="130">
        <v>3.0</v>
      </c>
      <c r="F460" s="38"/>
      <c r="I460" s="53">
        <v>127.0</v>
      </c>
      <c r="K460" s="53">
        <v>7.1</v>
      </c>
      <c r="L460" s="53">
        <v>37.0</v>
      </c>
      <c r="M460" s="53">
        <v>6.0</v>
      </c>
      <c r="N460" s="53">
        <v>8.0</v>
      </c>
      <c r="O460" s="53">
        <v>10.0</v>
      </c>
      <c r="P460" s="53">
        <v>5.0</v>
      </c>
      <c r="Q460" s="53">
        <v>5.0</v>
      </c>
      <c r="R460" s="53">
        <v>10.0</v>
      </c>
      <c r="S460" s="29"/>
    </row>
    <row r="461" ht="14.25" customHeight="1">
      <c r="A461" s="129">
        <v>456.0</v>
      </c>
      <c r="B461" s="129">
        <v>38.0</v>
      </c>
      <c r="C461" s="129">
        <v>12.0</v>
      </c>
      <c r="D461" s="129">
        <v>27.0</v>
      </c>
      <c r="E461" s="130">
        <v>2.8</v>
      </c>
      <c r="F461" s="38"/>
      <c r="I461" s="53">
        <v>126.0</v>
      </c>
      <c r="K461" s="53">
        <v>7.4</v>
      </c>
      <c r="L461" s="53">
        <v>29.5</v>
      </c>
      <c r="M461" s="53">
        <v>6.0</v>
      </c>
      <c r="N461" s="53">
        <v>10.0</v>
      </c>
      <c r="O461" s="53">
        <v>10.0</v>
      </c>
      <c r="P461" s="53">
        <v>5.0</v>
      </c>
      <c r="Q461" s="53">
        <v>5.0</v>
      </c>
      <c r="R461" s="53">
        <v>20.0</v>
      </c>
      <c r="S461" s="29"/>
    </row>
    <row r="462" ht="14.25" customHeight="1">
      <c r="A462" s="129">
        <v>457.0</v>
      </c>
      <c r="B462" s="129">
        <v>35.0</v>
      </c>
      <c r="C462" s="129">
        <v>12.0</v>
      </c>
      <c r="D462" s="129">
        <v>28.0</v>
      </c>
      <c r="E462" s="130">
        <v>2.8</v>
      </c>
      <c r="F462" s="38"/>
      <c r="I462" s="53">
        <v>125.0</v>
      </c>
      <c r="K462" s="53">
        <v>7.9</v>
      </c>
      <c r="L462" s="53">
        <v>36.8</v>
      </c>
      <c r="M462" s="53">
        <v>6.0</v>
      </c>
      <c r="N462" s="53">
        <v>6.0</v>
      </c>
      <c r="O462" s="53">
        <v>10.0</v>
      </c>
      <c r="P462" s="53">
        <v>5.0</v>
      </c>
      <c r="Q462" s="53">
        <v>5.0</v>
      </c>
      <c r="R462" s="53">
        <v>10.0</v>
      </c>
      <c r="S462" s="29"/>
    </row>
    <row r="463" ht="14.25" customHeight="1">
      <c r="A463" s="129">
        <v>458.0</v>
      </c>
      <c r="B463" s="129">
        <v>9.0</v>
      </c>
      <c r="C463" s="129">
        <v>12.0</v>
      </c>
      <c r="D463" s="129">
        <v>29.0</v>
      </c>
      <c r="E463" s="130">
        <v>3.3</v>
      </c>
      <c r="F463" s="38"/>
      <c r="I463" s="53">
        <v>124.0</v>
      </c>
      <c r="K463" s="53">
        <v>8.8</v>
      </c>
      <c r="L463" s="53">
        <v>39.5</v>
      </c>
      <c r="M463" s="53">
        <v>6.0</v>
      </c>
      <c r="N463" s="53">
        <v>8.0</v>
      </c>
      <c r="O463" s="53">
        <v>10.0</v>
      </c>
      <c r="P463" s="53">
        <v>5.0</v>
      </c>
      <c r="Q463" s="53">
        <v>5.0</v>
      </c>
      <c r="R463" s="53">
        <v>20.0</v>
      </c>
      <c r="S463" s="29"/>
    </row>
    <row r="464" ht="14.25" customHeight="1">
      <c r="A464" s="129">
        <v>459.0</v>
      </c>
      <c r="B464" s="129">
        <v>4.0</v>
      </c>
      <c r="C464" s="129">
        <v>12.0</v>
      </c>
      <c r="D464" s="129">
        <v>30.0</v>
      </c>
      <c r="E464" s="130">
        <v>3.2</v>
      </c>
      <c r="F464" s="38"/>
      <c r="I464" s="53">
        <v>123.0</v>
      </c>
      <c r="K464" s="53">
        <v>8.6</v>
      </c>
      <c r="L464" s="53">
        <v>36.0</v>
      </c>
      <c r="M464" s="53">
        <v>10.0</v>
      </c>
      <c r="N464" s="53">
        <v>10.0</v>
      </c>
      <c r="O464" s="53">
        <v>10.0</v>
      </c>
      <c r="P464" s="53">
        <v>5.0</v>
      </c>
      <c r="Q464" s="53">
        <v>5.0</v>
      </c>
      <c r="R464" s="53">
        <v>20.0</v>
      </c>
      <c r="S464" s="29"/>
    </row>
    <row r="465" ht="14.25" customHeight="1">
      <c r="A465" s="129">
        <v>460.0</v>
      </c>
      <c r="B465" s="129">
        <v>7.0</v>
      </c>
      <c r="C465" s="129">
        <v>12.0</v>
      </c>
      <c r="D465" s="129">
        <v>31.0</v>
      </c>
      <c r="E465" s="130">
        <v>2.9</v>
      </c>
      <c r="F465" s="38"/>
      <c r="I465" s="53">
        <v>122.0</v>
      </c>
      <c r="K465" s="53">
        <v>8.5</v>
      </c>
      <c r="L465" s="53">
        <v>36.8</v>
      </c>
      <c r="M465" s="53">
        <v>10.0</v>
      </c>
      <c r="N465" s="53">
        <v>10.0</v>
      </c>
      <c r="O465" s="53">
        <v>10.0</v>
      </c>
      <c r="P465" s="53">
        <v>5.0</v>
      </c>
      <c r="Q465" s="53">
        <v>5.0</v>
      </c>
      <c r="R465" s="53">
        <v>20.0</v>
      </c>
      <c r="S465" s="29"/>
    </row>
    <row r="466" ht="14.25" customHeight="1">
      <c r="A466" s="129">
        <v>461.0</v>
      </c>
      <c r="B466" s="129">
        <v>3.0</v>
      </c>
      <c r="C466" s="129">
        <v>12.0</v>
      </c>
      <c r="D466" s="129">
        <v>32.0</v>
      </c>
      <c r="E466" s="130">
        <v>2.7</v>
      </c>
      <c r="F466" s="38"/>
      <c r="I466" s="53">
        <v>121.0</v>
      </c>
      <c r="K466" s="53">
        <v>7.6</v>
      </c>
      <c r="L466" s="53">
        <v>36.5</v>
      </c>
      <c r="M466" s="53">
        <v>6.0</v>
      </c>
      <c r="N466" s="53">
        <v>10.0</v>
      </c>
      <c r="O466" s="53">
        <v>10.0</v>
      </c>
      <c r="P466" s="53">
        <v>5.0</v>
      </c>
      <c r="Q466" s="53">
        <v>5.0</v>
      </c>
      <c r="R466" s="53">
        <v>20.0</v>
      </c>
      <c r="S466" s="29"/>
    </row>
    <row r="467" ht="14.25" customHeight="1">
      <c r="A467" s="129">
        <v>462.0</v>
      </c>
      <c r="B467" s="129">
        <v>33.0</v>
      </c>
      <c r="C467" s="129">
        <v>12.0</v>
      </c>
      <c r="D467" s="129">
        <v>33.0</v>
      </c>
      <c r="E467" s="130">
        <v>4.0</v>
      </c>
      <c r="F467" s="38"/>
      <c r="I467" s="53">
        <v>120.0</v>
      </c>
      <c r="K467" s="53">
        <v>9.7</v>
      </c>
      <c r="L467" s="53">
        <v>46.2</v>
      </c>
      <c r="M467" s="53">
        <v>10.0</v>
      </c>
      <c r="N467" s="53">
        <v>10.0</v>
      </c>
      <c r="O467" s="53">
        <v>10.0</v>
      </c>
      <c r="P467" s="53">
        <v>5.0</v>
      </c>
      <c r="Q467" s="53">
        <v>5.0</v>
      </c>
      <c r="R467" s="53">
        <v>20.0</v>
      </c>
      <c r="S467" s="29"/>
    </row>
    <row r="468" ht="14.25" customHeight="1">
      <c r="A468" s="129">
        <v>463.0</v>
      </c>
      <c r="B468" s="129">
        <v>14.0</v>
      </c>
      <c r="C468" s="129">
        <v>12.0</v>
      </c>
      <c r="D468" s="129">
        <v>34.0</v>
      </c>
      <c r="E468" s="130">
        <v>2.8</v>
      </c>
      <c r="F468" s="38"/>
      <c r="I468" s="53">
        <v>119.0</v>
      </c>
      <c r="K468" s="53">
        <v>7.6</v>
      </c>
      <c r="L468" s="53">
        <v>35.2</v>
      </c>
      <c r="M468" s="53">
        <v>10.0</v>
      </c>
      <c r="N468" s="53">
        <v>10.0</v>
      </c>
      <c r="O468" s="53">
        <v>10.0</v>
      </c>
      <c r="P468" s="53">
        <v>5.0</v>
      </c>
      <c r="Q468" s="53">
        <v>5.0</v>
      </c>
      <c r="R468" s="53">
        <v>20.0</v>
      </c>
      <c r="S468" s="29"/>
    </row>
    <row r="469" ht="14.25" customHeight="1">
      <c r="A469" s="129">
        <v>464.0</v>
      </c>
      <c r="B469" s="129">
        <v>23.0</v>
      </c>
      <c r="C469" s="129">
        <v>12.0</v>
      </c>
      <c r="D469" s="129">
        <v>35.0</v>
      </c>
      <c r="E469" s="130">
        <v>3.4</v>
      </c>
      <c r="F469" s="38"/>
      <c r="I469" s="53">
        <v>118.0</v>
      </c>
      <c r="K469" s="53">
        <v>8.3</v>
      </c>
      <c r="L469" s="53">
        <v>43.0</v>
      </c>
      <c r="M469" s="53">
        <v>10.0</v>
      </c>
      <c r="N469" s="53">
        <v>10.0</v>
      </c>
      <c r="O469" s="53">
        <v>10.0</v>
      </c>
      <c r="P469" s="53">
        <v>5.0</v>
      </c>
      <c r="Q469" s="53">
        <v>5.0</v>
      </c>
      <c r="R469" s="53">
        <v>1.0</v>
      </c>
      <c r="S469" s="29"/>
    </row>
    <row r="470" ht="14.25" customHeight="1">
      <c r="A470" s="129">
        <v>465.0</v>
      </c>
      <c r="B470" s="129">
        <v>24.0</v>
      </c>
      <c r="C470" s="129">
        <v>12.0</v>
      </c>
      <c r="D470" s="129">
        <v>36.0</v>
      </c>
      <c r="E470" s="130">
        <v>3.2</v>
      </c>
      <c r="F470" s="38"/>
      <c r="I470" s="53">
        <v>117.0</v>
      </c>
      <c r="K470" s="53">
        <v>8.6</v>
      </c>
      <c r="L470" s="53">
        <v>41.0</v>
      </c>
      <c r="M470" s="53">
        <v>10.0</v>
      </c>
      <c r="N470" s="53">
        <v>10.0</v>
      </c>
      <c r="O470" s="53">
        <v>10.0</v>
      </c>
      <c r="P470" s="53">
        <v>5.0</v>
      </c>
      <c r="Q470" s="53">
        <v>5.0</v>
      </c>
      <c r="R470" s="53">
        <v>10.0</v>
      </c>
      <c r="S470" s="29"/>
    </row>
    <row r="471" ht="14.25" customHeight="1">
      <c r="A471" s="129">
        <v>466.0</v>
      </c>
      <c r="B471" s="129">
        <v>30.0</v>
      </c>
      <c r="C471" s="129">
        <v>12.0</v>
      </c>
      <c r="D471" s="129">
        <v>37.0</v>
      </c>
      <c r="E471" s="130">
        <v>3.8</v>
      </c>
      <c r="F471" s="38"/>
      <c r="I471" s="53">
        <v>116.0</v>
      </c>
      <c r="K471" s="53">
        <v>9.1</v>
      </c>
      <c r="L471" s="53">
        <v>47.0</v>
      </c>
      <c r="M471" s="53">
        <v>6.0</v>
      </c>
      <c r="N471" s="53">
        <v>10.0</v>
      </c>
      <c r="O471" s="53">
        <v>10.0</v>
      </c>
      <c r="P471" s="53">
        <v>5.0</v>
      </c>
      <c r="Q471" s="53">
        <v>5.0</v>
      </c>
      <c r="R471" s="53">
        <v>1.0</v>
      </c>
      <c r="S471" s="29"/>
    </row>
    <row r="472" ht="14.25" customHeight="1">
      <c r="A472" s="129">
        <v>467.0</v>
      </c>
      <c r="B472" s="129">
        <v>10.0</v>
      </c>
      <c r="C472" s="129">
        <v>12.0</v>
      </c>
      <c r="D472" s="129">
        <v>38.0</v>
      </c>
      <c r="E472" s="130">
        <v>3.1</v>
      </c>
      <c r="F472" s="38"/>
      <c r="I472" s="53">
        <v>115.0</v>
      </c>
      <c r="K472" s="53">
        <v>8.0</v>
      </c>
      <c r="L472" s="53">
        <v>38.5</v>
      </c>
      <c r="M472" s="53">
        <v>6.0</v>
      </c>
      <c r="N472" s="53">
        <v>10.0</v>
      </c>
      <c r="O472" s="53">
        <v>10.0</v>
      </c>
      <c r="P472" s="53">
        <v>5.0</v>
      </c>
      <c r="Q472" s="53">
        <v>5.0</v>
      </c>
      <c r="R472" s="53">
        <v>20.0</v>
      </c>
      <c r="S472" s="29"/>
    </row>
    <row r="473" ht="14.25" customHeight="1">
      <c r="A473" s="129">
        <v>468.0</v>
      </c>
      <c r="B473" s="129">
        <v>17.0</v>
      </c>
      <c r="C473" s="129">
        <v>12.0</v>
      </c>
      <c r="D473" s="129">
        <v>39.0</v>
      </c>
      <c r="E473" s="130">
        <v>2.7</v>
      </c>
      <c r="F473" s="38"/>
      <c r="I473" s="53">
        <v>114.0</v>
      </c>
      <c r="K473" s="53">
        <v>8.1</v>
      </c>
      <c r="L473" s="53">
        <v>34.2</v>
      </c>
      <c r="M473" s="53">
        <v>10.0</v>
      </c>
      <c r="N473" s="53">
        <v>10.0</v>
      </c>
      <c r="O473" s="53">
        <v>10.0</v>
      </c>
      <c r="P473" s="53">
        <v>5.0</v>
      </c>
      <c r="Q473" s="53">
        <v>5.0</v>
      </c>
      <c r="R473" s="53">
        <v>20.0</v>
      </c>
      <c r="S473" s="29"/>
    </row>
    <row r="474" ht="14.25" customHeight="1">
      <c r="A474" s="129">
        <v>469.0</v>
      </c>
      <c r="B474" s="129">
        <v>38.0</v>
      </c>
      <c r="C474" s="129">
        <v>13.0</v>
      </c>
      <c r="D474" s="129">
        <v>1.0</v>
      </c>
      <c r="E474" s="130">
        <v>2.3</v>
      </c>
      <c r="F474" s="38"/>
      <c r="I474" s="53">
        <v>153.0</v>
      </c>
      <c r="K474" s="53">
        <v>7.6</v>
      </c>
      <c r="L474" s="53">
        <v>26.0</v>
      </c>
      <c r="M474" s="53">
        <v>10.0</v>
      </c>
      <c r="N474" s="53">
        <v>10.0</v>
      </c>
      <c r="O474" s="53">
        <v>2.0</v>
      </c>
      <c r="P474" s="53">
        <v>5.0</v>
      </c>
      <c r="Q474" s="53">
        <v>5.0</v>
      </c>
      <c r="R474" s="53">
        <v>20.0</v>
      </c>
      <c r="S474" s="29"/>
    </row>
    <row r="475" ht="14.25" customHeight="1">
      <c r="A475" s="129">
        <v>470.0</v>
      </c>
      <c r="B475" s="129">
        <v>13.0</v>
      </c>
      <c r="C475" s="129">
        <v>13.0</v>
      </c>
      <c r="D475" s="129">
        <v>2.0</v>
      </c>
      <c r="E475" s="130">
        <v>2.0</v>
      </c>
      <c r="F475" s="38"/>
      <c r="I475" s="53">
        <v>154.0</v>
      </c>
      <c r="K475" s="53">
        <v>6.7</v>
      </c>
      <c r="L475" s="53">
        <v>24.2</v>
      </c>
      <c r="M475" s="53">
        <v>10.0</v>
      </c>
      <c r="N475" s="53">
        <v>10.0</v>
      </c>
      <c r="O475" s="53">
        <v>2.0</v>
      </c>
      <c r="P475" s="53">
        <v>5.0</v>
      </c>
      <c r="Q475" s="53">
        <v>5.0</v>
      </c>
      <c r="R475" s="53">
        <v>20.0</v>
      </c>
      <c r="S475" s="29"/>
    </row>
    <row r="476" ht="14.25" customHeight="1">
      <c r="A476" s="129">
        <v>471.0</v>
      </c>
      <c r="B476" s="129">
        <v>33.0</v>
      </c>
      <c r="C476" s="129">
        <v>13.0</v>
      </c>
      <c r="D476" s="129">
        <v>3.0</v>
      </c>
      <c r="E476" s="130">
        <v>2.1</v>
      </c>
      <c r="F476" s="38"/>
      <c r="I476" s="53">
        <v>155.0</v>
      </c>
      <c r="K476" s="53">
        <v>6.9</v>
      </c>
      <c r="L476" s="53">
        <v>30.0</v>
      </c>
      <c r="M476" s="53">
        <v>10.0</v>
      </c>
      <c r="N476" s="53">
        <v>10.0</v>
      </c>
      <c r="O476" s="53">
        <v>6.0</v>
      </c>
      <c r="P476" s="53">
        <v>5.0</v>
      </c>
      <c r="Q476" s="53">
        <v>5.0</v>
      </c>
      <c r="R476" s="53">
        <v>20.0</v>
      </c>
      <c r="S476" s="29"/>
    </row>
    <row r="477" ht="14.25" customHeight="1">
      <c r="A477" s="129">
        <v>472.0</v>
      </c>
      <c r="B477" s="129">
        <v>19.0</v>
      </c>
      <c r="C477" s="129">
        <v>13.0</v>
      </c>
      <c r="D477" s="129">
        <v>4.0</v>
      </c>
      <c r="E477" s="130">
        <v>2.8</v>
      </c>
      <c r="F477" s="38"/>
      <c r="I477" s="53">
        <v>156.0</v>
      </c>
      <c r="K477" s="53">
        <v>7.2</v>
      </c>
      <c r="L477" s="53">
        <v>27.0</v>
      </c>
      <c r="M477" s="53">
        <v>10.0</v>
      </c>
      <c r="N477" s="53">
        <v>10.0</v>
      </c>
      <c r="O477" s="53">
        <v>10.0</v>
      </c>
      <c r="P477" s="53">
        <v>5.0</v>
      </c>
      <c r="Q477" s="53">
        <v>5.0</v>
      </c>
      <c r="R477" s="53">
        <v>20.0</v>
      </c>
      <c r="S477" s="29"/>
    </row>
    <row r="478" ht="14.25" customHeight="1">
      <c r="A478" s="129">
        <v>473.0</v>
      </c>
      <c r="B478" s="129">
        <v>30.0</v>
      </c>
      <c r="C478" s="129">
        <v>13.0</v>
      </c>
      <c r="D478" s="129">
        <v>5.0</v>
      </c>
      <c r="E478" s="130">
        <v>1.8</v>
      </c>
      <c r="F478" s="38"/>
      <c r="I478" s="53">
        <v>157.0</v>
      </c>
      <c r="K478" s="53">
        <v>6.0</v>
      </c>
      <c r="L478" s="53">
        <v>24.0</v>
      </c>
      <c r="M478" s="53">
        <v>2.0</v>
      </c>
      <c r="N478" s="53">
        <v>10.0</v>
      </c>
      <c r="O478" s="53">
        <v>2.0</v>
      </c>
      <c r="P478" s="53">
        <v>5.0</v>
      </c>
      <c r="Q478" s="53">
        <v>5.0</v>
      </c>
      <c r="R478" s="53">
        <v>10.0</v>
      </c>
      <c r="S478" s="29"/>
    </row>
    <row r="479" ht="14.25" customHeight="1">
      <c r="A479" s="129">
        <v>474.0</v>
      </c>
      <c r="B479" s="129">
        <v>25.0</v>
      </c>
      <c r="C479" s="129">
        <v>13.0</v>
      </c>
      <c r="D479" s="129">
        <v>6.0</v>
      </c>
      <c r="E479" s="130">
        <v>2.6</v>
      </c>
      <c r="F479" s="38"/>
      <c r="I479" s="53">
        <v>158.0</v>
      </c>
      <c r="K479" s="53">
        <v>6.6</v>
      </c>
      <c r="L479" s="53">
        <v>28.0</v>
      </c>
      <c r="M479" s="53">
        <v>6.0</v>
      </c>
      <c r="N479" s="53">
        <v>10.0</v>
      </c>
      <c r="O479" s="53">
        <v>2.0</v>
      </c>
      <c r="P479" s="53">
        <v>5.0</v>
      </c>
      <c r="Q479" s="53">
        <v>5.0</v>
      </c>
      <c r="R479" s="53">
        <v>10.0</v>
      </c>
      <c r="S479" s="29"/>
    </row>
    <row r="480" ht="14.25" customHeight="1">
      <c r="A480" s="129">
        <v>475.0</v>
      </c>
      <c r="B480" s="129">
        <v>21.0</v>
      </c>
      <c r="C480" s="129">
        <v>13.0</v>
      </c>
      <c r="D480" s="129">
        <v>7.0</v>
      </c>
      <c r="E480" s="130">
        <v>2.2</v>
      </c>
      <c r="F480" s="38"/>
      <c r="I480" s="53">
        <v>159.0</v>
      </c>
      <c r="K480" s="53">
        <v>6.3</v>
      </c>
      <c r="L480" s="53">
        <v>27.0</v>
      </c>
      <c r="M480" s="53">
        <v>6.0</v>
      </c>
      <c r="N480" s="53">
        <v>10.0</v>
      </c>
      <c r="O480" s="53">
        <v>2.0</v>
      </c>
      <c r="P480" s="53">
        <v>5.0</v>
      </c>
      <c r="Q480" s="53">
        <v>5.0</v>
      </c>
      <c r="R480" s="53">
        <v>10.0</v>
      </c>
      <c r="S480" s="29"/>
    </row>
    <row r="481" ht="14.25" customHeight="1">
      <c r="A481" s="129">
        <v>476.0</v>
      </c>
      <c r="B481" s="129">
        <v>18.0</v>
      </c>
      <c r="C481" s="129">
        <v>13.0</v>
      </c>
      <c r="D481" s="129">
        <v>8.0</v>
      </c>
      <c r="E481" s="130">
        <v>2.4</v>
      </c>
      <c r="F481" s="38"/>
      <c r="I481" s="53">
        <v>160.0</v>
      </c>
      <c r="K481" s="53">
        <v>6.9</v>
      </c>
      <c r="L481" s="53">
        <v>29.5</v>
      </c>
      <c r="M481" s="53">
        <v>6.0</v>
      </c>
      <c r="N481" s="53">
        <v>10.0</v>
      </c>
      <c r="O481" s="53">
        <v>2.0</v>
      </c>
      <c r="P481" s="53">
        <v>5.0</v>
      </c>
      <c r="Q481" s="53">
        <v>5.0</v>
      </c>
      <c r="R481" s="53">
        <v>10.0</v>
      </c>
      <c r="S481" s="29"/>
    </row>
    <row r="482" ht="14.25" customHeight="1">
      <c r="A482" s="129">
        <v>477.0</v>
      </c>
      <c r="B482" s="129">
        <v>1.0</v>
      </c>
      <c r="C482" s="129">
        <v>13.0</v>
      </c>
      <c r="D482" s="129">
        <v>9.0</v>
      </c>
      <c r="E482" s="130">
        <v>3.0</v>
      </c>
      <c r="F482" s="38"/>
      <c r="I482" s="53">
        <v>161.0</v>
      </c>
      <c r="K482" s="53">
        <v>7.0</v>
      </c>
      <c r="L482" s="53">
        <v>34.8</v>
      </c>
      <c r="M482" s="53">
        <v>6.0</v>
      </c>
      <c r="N482" s="53">
        <v>8.0</v>
      </c>
      <c r="O482" s="53">
        <v>10.0</v>
      </c>
      <c r="P482" s="53">
        <v>5.0</v>
      </c>
      <c r="Q482" s="53">
        <v>5.0</v>
      </c>
      <c r="R482" s="53">
        <v>10.0</v>
      </c>
      <c r="S482" s="29"/>
    </row>
    <row r="483" ht="14.25" customHeight="1">
      <c r="A483" s="129">
        <v>478.0</v>
      </c>
      <c r="B483" s="129">
        <v>24.0</v>
      </c>
      <c r="C483" s="129">
        <v>13.0</v>
      </c>
      <c r="D483" s="129">
        <v>10.0</v>
      </c>
      <c r="E483" s="130">
        <v>1.5</v>
      </c>
      <c r="F483" s="38"/>
      <c r="I483" s="53">
        <v>162.0</v>
      </c>
      <c r="K483" s="53">
        <v>5.3</v>
      </c>
      <c r="L483" s="53">
        <v>18.0</v>
      </c>
      <c r="M483" s="53">
        <v>2.0</v>
      </c>
      <c r="N483" s="53">
        <v>6.0</v>
      </c>
      <c r="O483" s="53">
        <v>10.0</v>
      </c>
      <c r="P483" s="53">
        <v>5.0</v>
      </c>
      <c r="Q483" s="53">
        <v>5.0</v>
      </c>
      <c r="R483" s="53">
        <v>10.0</v>
      </c>
      <c r="S483" s="29"/>
    </row>
    <row r="484" ht="14.25" customHeight="1">
      <c r="A484" s="129">
        <v>479.0</v>
      </c>
      <c r="B484" s="129">
        <v>36.0</v>
      </c>
      <c r="C484" s="129">
        <v>13.0</v>
      </c>
      <c r="D484" s="129">
        <v>11.0</v>
      </c>
      <c r="E484" s="130">
        <v>2.0</v>
      </c>
      <c r="F484" s="38"/>
      <c r="I484" s="53">
        <v>163.0</v>
      </c>
      <c r="K484" s="53">
        <v>6.2</v>
      </c>
      <c r="L484" s="53">
        <v>25.5</v>
      </c>
      <c r="M484" s="53">
        <v>6.0</v>
      </c>
      <c r="N484" s="53">
        <v>8.0</v>
      </c>
      <c r="O484" s="53">
        <v>10.0</v>
      </c>
      <c r="P484" s="53">
        <v>5.0</v>
      </c>
      <c r="Q484" s="53">
        <v>5.0</v>
      </c>
      <c r="R484" s="53">
        <v>10.0</v>
      </c>
      <c r="S484" s="29"/>
    </row>
    <row r="485" ht="14.25" customHeight="1">
      <c r="A485" s="129">
        <v>480.0</v>
      </c>
      <c r="B485" s="129">
        <v>27.0</v>
      </c>
      <c r="C485" s="129">
        <v>13.0</v>
      </c>
      <c r="D485" s="129">
        <v>12.0</v>
      </c>
      <c r="E485" s="130">
        <v>1.5</v>
      </c>
      <c r="F485" s="38"/>
      <c r="I485" s="53">
        <v>164.0</v>
      </c>
      <c r="K485" s="53">
        <v>5.5</v>
      </c>
      <c r="L485" s="53">
        <v>18.5</v>
      </c>
      <c r="M485" s="53">
        <v>6.0</v>
      </c>
      <c r="N485" s="53">
        <v>10.0</v>
      </c>
      <c r="O485" s="53">
        <v>2.0</v>
      </c>
      <c r="P485" s="53">
        <v>5.0</v>
      </c>
      <c r="Q485" s="53">
        <v>5.0</v>
      </c>
      <c r="R485" s="53">
        <v>1.0</v>
      </c>
      <c r="S485" s="29"/>
    </row>
    <row r="486" ht="14.25" customHeight="1">
      <c r="A486" s="129">
        <v>481.0</v>
      </c>
      <c r="B486" s="129">
        <v>12.0</v>
      </c>
      <c r="C486" s="129">
        <v>13.0</v>
      </c>
      <c r="D486" s="129">
        <v>13.0</v>
      </c>
      <c r="E486" s="130">
        <v>2.4</v>
      </c>
      <c r="F486" s="38"/>
      <c r="I486" s="53">
        <v>165.0</v>
      </c>
      <c r="K486" s="53">
        <v>6.8</v>
      </c>
      <c r="L486" s="53">
        <v>33.2</v>
      </c>
      <c r="M486" s="53">
        <v>6.0</v>
      </c>
      <c r="N486" s="53">
        <v>10.0</v>
      </c>
      <c r="O486" s="53">
        <v>10.0</v>
      </c>
      <c r="P486" s="53">
        <v>5.0</v>
      </c>
      <c r="Q486" s="53">
        <v>5.0</v>
      </c>
      <c r="R486" s="53">
        <v>10.0</v>
      </c>
      <c r="S486" s="29"/>
    </row>
    <row r="487" ht="14.25" customHeight="1">
      <c r="A487" s="129">
        <v>482.0</v>
      </c>
      <c r="B487" s="129">
        <v>11.0</v>
      </c>
      <c r="C487" s="129">
        <v>13.0</v>
      </c>
      <c r="D487" s="129">
        <v>14.0</v>
      </c>
      <c r="E487" s="130">
        <v>2.6</v>
      </c>
      <c r="F487" s="38"/>
      <c r="I487" s="53">
        <v>166.0</v>
      </c>
      <c r="K487" s="53">
        <v>7.4</v>
      </c>
      <c r="L487" s="53">
        <v>33.0</v>
      </c>
      <c r="M487" s="53">
        <v>6.0</v>
      </c>
      <c r="N487" s="53">
        <v>10.0</v>
      </c>
      <c r="O487" s="53">
        <v>10.0</v>
      </c>
      <c r="P487" s="53">
        <v>5.0</v>
      </c>
      <c r="Q487" s="53">
        <v>5.0</v>
      </c>
      <c r="R487" s="53">
        <v>10.0</v>
      </c>
      <c r="S487" s="29"/>
    </row>
    <row r="488" ht="14.25" customHeight="1">
      <c r="A488" s="129">
        <v>483.0</v>
      </c>
      <c r="B488" s="129">
        <v>15.0</v>
      </c>
      <c r="C488" s="129">
        <v>13.0</v>
      </c>
      <c r="D488" s="129">
        <v>15.0</v>
      </c>
      <c r="E488" s="130">
        <v>2.8</v>
      </c>
      <c r="F488" s="38"/>
      <c r="I488" s="53">
        <v>167.0</v>
      </c>
      <c r="K488" s="53">
        <v>7.5</v>
      </c>
      <c r="L488" s="53">
        <v>29.5</v>
      </c>
      <c r="M488" s="53">
        <v>10.0</v>
      </c>
      <c r="N488" s="53">
        <v>10.0</v>
      </c>
      <c r="O488" s="53">
        <v>10.0</v>
      </c>
      <c r="P488" s="53">
        <v>5.0</v>
      </c>
      <c r="Q488" s="53">
        <v>5.0</v>
      </c>
      <c r="R488" s="53">
        <v>10.0</v>
      </c>
      <c r="S488" s="29"/>
    </row>
    <row r="489" ht="14.25" customHeight="1">
      <c r="A489" s="129">
        <v>484.0</v>
      </c>
      <c r="B489" s="129">
        <v>7.0</v>
      </c>
      <c r="C489" s="129">
        <v>13.0</v>
      </c>
      <c r="D489" s="129">
        <v>16.0</v>
      </c>
      <c r="E489" s="130">
        <v>2.3</v>
      </c>
      <c r="F489" s="38"/>
      <c r="I489" s="53">
        <v>168.0</v>
      </c>
      <c r="K489" s="53">
        <v>6.5</v>
      </c>
      <c r="L489" s="53">
        <v>23.7</v>
      </c>
      <c r="M489" s="53">
        <v>10.0</v>
      </c>
      <c r="N489" s="53">
        <v>10.0</v>
      </c>
      <c r="O489" s="53">
        <v>10.0</v>
      </c>
      <c r="P489" s="53">
        <v>5.0</v>
      </c>
      <c r="Q489" s="53">
        <v>5.0</v>
      </c>
      <c r="R489" s="53">
        <v>10.0</v>
      </c>
      <c r="S489" s="29"/>
    </row>
    <row r="490" ht="14.25" customHeight="1">
      <c r="A490" s="129">
        <v>485.0</v>
      </c>
      <c r="B490" s="129">
        <v>32.0</v>
      </c>
      <c r="C490" s="129">
        <v>13.0</v>
      </c>
      <c r="D490" s="129">
        <v>17.0</v>
      </c>
      <c r="E490" s="130">
        <v>2.6</v>
      </c>
      <c r="F490" s="38"/>
      <c r="I490" s="53">
        <v>169.0</v>
      </c>
      <c r="K490" s="53">
        <v>7.6</v>
      </c>
      <c r="L490" s="53">
        <v>36.2</v>
      </c>
      <c r="M490" s="53">
        <v>10.0</v>
      </c>
      <c r="N490" s="53">
        <v>10.0</v>
      </c>
      <c r="O490" s="53">
        <v>8.0</v>
      </c>
      <c r="P490" s="53">
        <v>5.0</v>
      </c>
      <c r="Q490" s="53">
        <v>5.0</v>
      </c>
      <c r="R490" s="53">
        <v>20.0</v>
      </c>
      <c r="S490" s="29"/>
    </row>
    <row r="491" ht="14.25" customHeight="1">
      <c r="A491" s="129">
        <v>486.0</v>
      </c>
      <c r="B491" s="129">
        <v>31.0</v>
      </c>
      <c r="C491" s="129">
        <v>13.0</v>
      </c>
      <c r="D491" s="129">
        <v>18.0</v>
      </c>
      <c r="E491" s="130">
        <v>2.6</v>
      </c>
      <c r="F491" s="38"/>
      <c r="I491" s="53">
        <v>170.0</v>
      </c>
      <c r="K491" s="53">
        <v>7.6</v>
      </c>
      <c r="L491" s="53">
        <v>34.5</v>
      </c>
      <c r="M491" s="53">
        <v>10.0</v>
      </c>
      <c r="N491" s="53">
        <v>10.0</v>
      </c>
      <c r="O491" s="53">
        <v>8.0</v>
      </c>
      <c r="P491" s="53">
        <v>5.0</v>
      </c>
      <c r="Q491" s="53">
        <v>5.0</v>
      </c>
      <c r="R491" s="53">
        <v>20.0</v>
      </c>
      <c r="S491" s="29"/>
    </row>
    <row r="492" ht="14.25" customHeight="1">
      <c r="A492" s="129">
        <v>487.0</v>
      </c>
      <c r="B492" s="129">
        <v>5.0</v>
      </c>
      <c r="C492" s="129">
        <v>13.0</v>
      </c>
      <c r="D492" s="129">
        <v>19.0</v>
      </c>
      <c r="E492" s="130">
        <v>2.9</v>
      </c>
      <c r="F492" s="38"/>
      <c r="I492" s="53">
        <v>171.0</v>
      </c>
      <c r="K492" s="53">
        <v>8.2</v>
      </c>
      <c r="L492" s="53">
        <v>29.8</v>
      </c>
      <c r="M492" s="53">
        <v>10.0</v>
      </c>
      <c r="N492" s="53">
        <v>10.0</v>
      </c>
      <c r="O492" s="53">
        <v>10.0</v>
      </c>
      <c r="P492" s="53">
        <v>5.0</v>
      </c>
      <c r="Q492" s="53">
        <v>5.0</v>
      </c>
      <c r="R492" s="53">
        <v>20.0</v>
      </c>
      <c r="S492" s="29"/>
    </row>
    <row r="493" ht="14.25" customHeight="1">
      <c r="A493" s="129">
        <v>488.0</v>
      </c>
      <c r="B493" s="129">
        <v>22.0</v>
      </c>
      <c r="C493" s="129">
        <v>13.0</v>
      </c>
      <c r="D493" s="129">
        <v>20.0</v>
      </c>
      <c r="E493" s="130">
        <v>2.5</v>
      </c>
      <c r="F493" s="38"/>
      <c r="I493" s="53">
        <v>172.0</v>
      </c>
      <c r="K493" s="53">
        <v>7.3</v>
      </c>
      <c r="L493" s="53">
        <v>28.4</v>
      </c>
      <c r="M493" s="53">
        <v>10.0</v>
      </c>
      <c r="N493" s="53">
        <v>10.0</v>
      </c>
      <c r="O493" s="53">
        <v>6.0</v>
      </c>
      <c r="P493" s="53">
        <v>5.0</v>
      </c>
      <c r="Q493" s="53">
        <v>5.0</v>
      </c>
      <c r="R493" s="53">
        <v>10.0</v>
      </c>
      <c r="S493" s="29"/>
      <c r="T493" s="53" t="s">
        <v>55</v>
      </c>
    </row>
    <row r="494" ht="14.25" customHeight="1">
      <c r="A494" s="129">
        <v>489.0</v>
      </c>
      <c r="B494" s="129">
        <v>39.0</v>
      </c>
      <c r="C494" s="129">
        <v>13.0</v>
      </c>
      <c r="D494" s="129">
        <v>21.0</v>
      </c>
      <c r="E494" s="130">
        <v>2.6</v>
      </c>
      <c r="F494" s="38"/>
      <c r="I494" s="53">
        <v>173.0</v>
      </c>
      <c r="K494" s="53">
        <v>7.0</v>
      </c>
      <c r="L494" s="53">
        <v>33.7</v>
      </c>
      <c r="M494" s="53">
        <v>10.0</v>
      </c>
      <c r="N494" s="53">
        <v>10.0</v>
      </c>
      <c r="O494" s="53">
        <v>2.0</v>
      </c>
      <c r="P494" s="53">
        <v>5.0</v>
      </c>
      <c r="Q494" s="53">
        <v>5.0</v>
      </c>
      <c r="R494" s="53">
        <v>10.0</v>
      </c>
      <c r="S494" s="29"/>
      <c r="T494" s="53" t="s">
        <v>55</v>
      </c>
    </row>
    <row r="495" ht="14.25" customHeight="1">
      <c r="A495" s="129">
        <v>490.0</v>
      </c>
      <c r="B495" s="129">
        <v>29.0</v>
      </c>
      <c r="C495" s="129">
        <v>13.0</v>
      </c>
      <c r="D495" s="129">
        <v>22.0</v>
      </c>
      <c r="E495" s="130">
        <v>2.2</v>
      </c>
      <c r="F495" s="38"/>
      <c r="I495" s="53">
        <v>174.0</v>
      </c>
      <c r="K495" s="53">
        <v>6.6</v>
      </c>
      <c r="L495" s="53">
        <v>28.0</v>
      </c>
      <c r="M495" s="53">
        <v>6.0</v>
      </c>
      <c r="N495" s="53">
        <v>10.0</v>
      </c>
      <c r="O495" s="53">
        <v>10.0</v>
      </c>
      <c r="P495" s="53">
        <v>5.0</v>
      </c>
      <c r="Q495" s="53">
        <v>5.0</v>
      </c>
      <c r="R495" s="53">
        <v>10.0</v>
      </c>
      <c r="S495" s="29"/>
    </row>
    <row r="496" ht="14.25" customHeight="1">
      <c r="A496" s="129">
        <v>491.0</v>
      </c>
      <c r="B496" s="129">
        <v>37.0</v>
      </c>
      <c r="C496" s="129">
        <v>13.0</v>
      </c>
      <c r="D496" s="129">
        <v>23.0</v>
      </c>
      <c r="E496" s="130">
        <v>2.6</v>
      </c>
      <c r="F496" s="38"/>
      <c r="I496" s="53">
        <v>175.0</v>
      </c>
      <c r="K496" s="53">
        <v>7.2</v>
      </c>
      <c r="L496" s="53">
        <v>31.0</v>
      </c>
      <c r="M496" s="53">
        <v>6.0</v>
      </c>
      <c r="N496" s="53">
        <v>10.0</v>
      </c>
      <c r="O496" s="53">
        <v>10.0</v>
      </c>
      <c r="P496" s="53">
        <v>5.0</v>
      </c>
      <c r="Q496" s="53">
        <v>5.0</v>
      </c>
      <c r="R496" s="53">
        <v>1.0</v>
      </c>
      <c r="S496" s="29"/>
    </row>
    <row r="497" ht="14.25" customHeight="1">
      <c r="A497" s="129">
        <v>492.0</v>
      </c>
      <c r="B497" s="129">
        <v>26.0</v>
      </c>
      <c r="C497" s="129">
        <v>13.0</v>
      </c>
      <c r="D497" s="129">
        <v>24.0</v>
      </c>
      <c r="E497" s="130">
        <v>2.8</v>
      </c>
      <c r="F497" s="38"/>
      <c r="I497" s="53">
        <v>176.0</v>
      </c>
      <c r="K497" s="53">
        <v>7.9</v>
      </c>
      <c r="L497" s="53">
        <v>33.7</v>
      </c>
      <c r="M497" s="53">
        <v>6.0</v>
      </c>
      <c r="N497" s="53">
        <v>8.0</v>
      </c>
      <c r="O497" s="53">
        <v>10.0</v>
      </c>
      <c r="P497" s="53">
        <v>5.0</v>
      </c>
      <c r="Q497" s="53">
        <v>5.0</v>
      </c>
      <c r="R497" s="53">
        <v>10.0</v>
      </c>
      <c r="S497" s="29"/>
    </row>
    <row r="498" ht="14.25" customHeight="1">
      <c r="A498" s="129">
        <v>493.0</v>
      </c>
      <c r="B498" s="129">
        <v>6.0</v>
      </c>
      <c r="C498" s="129">
        <v>13.0</v>
      </c>
      <c r="D498" s="129">
        <v>25.0</v>
      </c>
      <c r="E498" s="130">
        <v>3.3</v>
      </c>
      <c r="F498" s="38"/>
      <c r="I498" s="53">
        <v>177.0</v>
      </c>
      <c r="K498" s="53">
        <v>8.3</v>
      </c>
      <c r="L498" s="53">
        <v>38.0</v>
      </c>
      <c r="M498" s="53">
        <v>6.0</v>
      </c>
      <c r="N498" s="53">
        <v>6.0</v>
      </c>
      <c r="O498" s="53">
        <v>10.0</v>
      </c>
      <c r="P498" s="53">
        <v>5.0</v>
      </c>
      <c r="Q498" s="53">
        <v>5.0</v>
      </c>
      <c r="R498" s="53">
        <v>20.0</v>
      </c>
      <c r="S498" s="29"/>
    </row>
    <row r="499" ht="14.25" customHeight="1">
      <c r="A499" s="129">
        <v>494.0</v>
      </c>
      <c r="B499" s="129">
        <v>16.0</v>
      </c>
      <c r="C499" s="129">
        <v>13.0</v>
      </c>
      <c r="D499" s="129">
        <v>26.0</v>
      </c>
      <c r="E499" s="130">
        <v>2.8</v>
      </c>
      <c r="F499" s="38"/>
      <c r="I499" s="53">
        <v>178.0</v>
      </c>
      <c r="K499" s="53">
        <v>7.6</v>
      </c>
      <c r="L499" s="53">
        <v>32.5</v>
      </c>
      <c r="M499" s="53">
        <v>6.0</v>
      </c>
      <c r="N499" s="53">
        <v>6.0</v>
      </c>
      <c r="O499" s="53">
        <v>10.0</v>
      </c>
      <c r="P499" s="53">
        <v>5.0</v>
      </c>
      <c r="Q499" s="53">
        <v>5.0</v>
      </c>
      <c r="R499" s="53">
        <v>20.0</v>
      </c>
      <c r="S499" s="29"/>
    </row>
    <row r="500" ht="14.25" customHeight="1">
      <c r="A500" s="129">
        <v>495.0</v>
      </c>
      <c r="B500" s="129">
        <v>3.0</v>
      </c>
      <c r="C500" s="129">
        <v>13.0</v>
      </c>
      <c r="D500" s="129">
        <v>27.0</v>
      </c>
      <c r="E500" s="130">
        <v>2.6</v>
      </c>
      <c r="F500" s="38"/>
      <c r="I500" s="53">
        <v>179.0</v>
      </c>
      <c r="K500" s="53">
        <v>6.0</v>
      </c>
      <c r="L500" s="53">
        <v>29.8</v>
      </c>
      <c r="M500" s="53">
        <v>10.0</v>
      </c>
      <c r="N500" s="53">
        <v>10.0</v>
      </c>
      <c r="O500" s="53">
        <v>10.0</v>
      </c>
      <c r="P500" s="53">
        <v>5.0</v>
      </c>
      <c r="Q500" s="53">
        <v>5.0</v>
      </c>
      <c r="R500" s="53">
        <v>10.0</v>
      </c>
      <c r="S500" s="29"/>
    </row>
    <row r="501" ht="14.25" customHeight="1">
      <c r="A501" s="129">
        <v>496.0</v>
      </c>
      <c r="B501" s="129">
        <v>34.0</v>
      </c>
      <c r="C501" s="129">
        <v>13.0</v>
      </c>
      <c r="D501" s="129">
        <v>28.0</v>
      </c>
      <c r="E501" s="130">
        <v>2.8</v>
      </c>
      <c r="F501" s="38"/>
      <c r="I501" s="53">
        <v>180.0</v>
      </c>
      <c r="K501" s="53">
        <v>8.8</v>
      </c>
      <c r="L501" s="53">
        <v>35.0</v>
      </c>
      <c r="M501" s="53">
        <v>10.0</v>
      </c>
      <c r="N501" s="53">
        <v>10.0</v>
      </c>
      <c r="O501" s="53">
        <v>10.0</v>
      </c>
      <c r="P501" s="53">
        <v>5.0</v>
      </c>
      <c r="Q501" s="53">
        <v>5.0</v>
      </c>
      <c r="R501" s="53">
        <v>10.0</v>
      </c>
      <c r="S501" s="29"/>
    </row>
    <row r="502" ht="14.25" customHeight="1">
      <c r="A502" s="129">
        <v>497.0</v>
      </c>
      <c r="B502" s="129">
        <v>2.0</v>
      </c>
      <c r="C502" s="129">
        <v>13.0</v>
      </c>
      <c r="D502" s="129">
        <v>29.0</v>
      </c>
      <c r="E502" s="130">
        <v>3.3</v>
      </c>
      <c r="F502" s="38"/>
      <c r="I502" s="53">
        <v>181.0</v>
      </c>
      <c r="K502" s="53">
        <v>8.8</v>
      </c>
      <c r="L502" s="53">
        <v>38.3</v>
      </c>
      <c r="M502" s="53">
        <v>10.0</v>
      </c>
      <c r="N502" s="53">
        <v>10.0</v>
      </c>
      <c r="O502" s="53">
        <v>10.0</v>
      </c>
      <c r="P502" s="53">
        <v>5.0</v>
      </c>
      <c r="Q502" s="53">
        <v>5.0</v>
      </c>
      <c r="R502" s="53">
        <v>20.0</v>
      </c>
      <c r="S502" s="29"/>
    </row>
    <row r="503" ht="14.25" customHeight="1">
      <c r="A503" s="129">
        <v>498.0</v>
      </c>
      <c r="B503" s="129">
        <v>28.0</v>
      </c>
      <c r="C503" s="129">
        <v>13.0</v>
      </c>
      <c r="D503" s="129">
        <v>30.0</v>
      </c>
      <c r="E503" s="130">
        <v>3.8</v>
      </c>
      <c r="F503" s="38"/>
      <c r="I503" s="53">
        <v>182.0</v>
      </c>
      <c r="K503" s="53">
        <v>8.9</v>
      </c>
      <c r="L503" s="53">
        <v>43.4</v>
      </c>
      <c r="M503" s="53">
        <v>6.0</v>
      </c>
      <c r="N503" s="53">
        <v>6.0</v>
      </c>
      <c r="O503" s="53">
        <v>10.0</v>
      </c>
      <c r="P503" s="53">
        <v>5.0</v>
      </c>
      <c r="Q503" s="53">
        <v>5.0</v>
      </c>
      <c r="R503" s="53">
        <v>20.0</v>
      </c>
      <c r="S503" s="29"/>
    </row>
    <row r="504" ht="14.25" customHeight="1">
      <c r="A504" s="129">
        <v>499.0</v>
      </c>
      <c r="B504" s="129">
        <v>23.0</v>
      </c>
      <c r="C504" s="129">
        <v>13.0</v>
      </c>
      <c r="D504" s="129">
        <v>31.0</v>
      </c>
      <c r="E504" s="130">
        <v>3.6</v>
      </c>
      <c r="F504" s="38"/>
      <c r="I504" s="53">
        <v>183.0</v>
      </c>
      <c r="K504" s="53">
        <v>9.3</v>
      </c>
      <c r="L504" s="53">
        <v>43.0</v>
      </c>
      <c r="M504" s="53">
        <v>6.0</v>
      </c>
      <c r="N504" s="53">
        <v>6.0</v>
      </c>
      <c r="O504" s="53">
        <v>10.0</v>
      </c>
      <c r="P504" s="53">
        <v>5.0</v>
      </c>
      <c r="Q504" s="53">
        <v>5.0</v>
      </c>
      <c r="R504" s="53">
        <v>20.0</v>
      </c>
      <c r="S504" s="29"/>
    </row>
    <row r="505" ht="14.25" customHeight="1">
      <c r="A505" s="129">
        <v>500.0</v>
      </c>
      <c r="B505" s="129">
        <v>8.0</v>
      </c>
      <c r="C505" s="129">
        <v>13.0</v>
      </c>
      <c r="D505" s="129">
        <v>32.0</v>
      </c>
      <c r="E505" s="130">
        <v>2.7</v>
      </c>
      <c r="F505" s="38"/>
      <c r="I505" s="53">
        <v>184.0</v>
      </c>
      <c r="K505" s="53">
        <v>7.1</v>
      </c>
      <c r="L505" s="53">
        <v>34.0</v>
      </c>
      <c r="M505" s="53">
        <v>6.0</v>
      </c>
      <c r="N505" s="53">
        <v>10.0</v>
      </c>
      <c r="O505" s="53">
        <v>10.0</v>
      </c>
      <c r="P505" s="53">
        <v>5.0</v>
      </c>
      <c r="Q505" s="53">
        <v>5.0</v>
      </c>
      <c r="R505" s="53">
        <v>20.0</v>
      </c>
      <c r="S505" s="29"/>
    </row>
    <row r="506" ht="14.25" customHeight="1">
      <c r="A506" s="129">
        <v>501.0</v>
      </c>
      <c r="B506" s="129">
        <v>14.0</v>
      </c>
      <c r="C506" s="129">
        <v>13.0</v>
      </c>
      <c r="D506" s="129">
        <v>33.0</v>
      </c>
      <c r="E506" s="130">
        <v>3.0</v>
      </c>
      <c r="F506" s="38"/>
      <c r="I506" s="53">
        <v>185.0</v>
      </c>
      <c r="K506" s="53">
        <v>7.5</v>
      </c>
      <c r="L506" s="53">
        <v>33.0</v>
      </c>
      <c r="M506" s="53">
        <v>6.0</v>
      </c>
      <c r="N506" s="53">
        <v>10.0</v>
      </c>
      <c r="O506" s="53">
        <v>10.0</v>
      </c>
      <c r="P506" s="53">
        <v>5.0</v>
      </c>
      <c r="Q506" s="53">
        <v>5.0</v>
      </c>
      <c r="R506" s="53">
        <v>10.0</v>
      </c>
      <c r="S506" s="29"/>
    </row>
    <row r="507" ht="14.25" customHeight="1">
      <c r="A507" s="129">
        <v>502.0</v>
      </c>
      <c r="B507" s="129">
        <v>10.0</v>
      </c>
      <c r="C507" s="129">
        <v>13.0</v>
      </c>
      <c r="D507" s="129">
        <v>34.0</v>
      </c>
      <c r="E507" s="130">
        <v>3.1</v>
      </c>
      <c r="F507" s="38"/>
      <c r="I507" s="53">
        <v>186.0</v>
      </c>
      <c r="K507" s="53">
        <v>7.8</v>
      </c>
      <c r="L507" s="53">
        <v>38.5</v>
      </c>
      <c r="M507" s="53">
        <v>6.0</v>
      </c>
      <c r="N507" s="53">
        <v>10.0</v>
      </c>
      <c r="O507" s="53">
        <v>10.0</v>
      </c>
      <c r="P507" s="53">
        <v>5.0</v>
      </c>
      <c r="Q507" s="53">
        <v>5.0</v>
      </c>
      <c r="R507" s="53">
        <v>10.0</v>
      </c>
      <c r="S507" s="29"/>
    </row>
    <row r="508" ht="14.25" customHeight="1">
      <c r="A508" s="129">
        <v>503.0</v>
      </c>
      <c r="B508" s="129">
        <v>4.0</v>
      </c>
      <c r="C508" s="129">
        <v>13.0</v>
      </c>
      <c r="D508" s="129">
        <v>35.0</v>
      </c>
      <c r="E508" s="130">
        <v>3.3</v>
      </c>
      <c r="F508" s="38"/>
      <c r="I508" s="53">
        <v>187.0</v>
      </c>
      <c r="K508" s="53">
        <v>7.4</v>
      </c>
      <c r="L508" s="53">
        <v>37.2</v>
      </c>
      <c r="M508" s="53">
        <v>6.0</v>
      </c>
      <c r="N508" s="53">
        <v>10.0</v>
      </c>
      <c r="O508" s="53">
        <v>10.0</v>
      </c>
      <c r="P508" s="53">
        <v>5.0</v>
      </c>
      <c r="Q508" s="53">
        <v>5.0</v>
      </c>
      <c r="R508" s="53">
        <v>10.0</v>
      </c>
      <c r="S508" s="29"/>
    </row>
    <row r="509" ht="14.25" customHeight="1">
      <c r="A509" s="129">
        <v>504.0</v>
      </c>
      <c r="B509" s="129">
        <v>20.0</v>
      </c>
      <c r="C509" s="129">
        <v>13.0</v>
      </c>
      <c r="D509" s="129">
        <v>36.0</v>
      </c>
      <c r="E509" s="130">
        <v>2.6</v>
      </c>
      <c r="F509" s="38"/>
      <c r="I509" s="53">
        <v>188.0</v>
      </c>
      <c r="K509" s="53">
        <v>7.2</v>
      </c>
      <c r="L509" s="53">
        <v>28.5</v>
      </c>
      <c r="M509" s="53">
        <v>6.0</v>
      </c>
      <c r="N509" s="53">
        <v>10.0</v>
      </c>
      <c r="O509" s="53">
        <v>10.0</v>
      </c>
      <c r="P509" s="53">
        <v>5.0</v>
      </c>
      <c r="Q509" s="53">
        <v>5.0</v>
      </c>
      <c r="R509" s="53">
        <v>10.0</v>
      </c>
      <c r="S509" s="29"/>
    </row>
    <row r="510" ht="14.25" customHeight="1">
      <c r="A510" s="129">
        <v>505.0</v>
      </c>
      <c r="B510" s="129">
        <v>9.0</v>
      </c>
      <c r="C510" s="129">
        <v>13.0</v>
      </c>
      <c r="D510" s="129">
        <v>37.0</v>
      </c>
      <c r="E510" s="130">
        <v>3.2</v>
      </c>
      <c r="F510" s="38"/>
      <c r="I510" s="53">
        <v>189.0</v>
      </c>
      <c r="K510" s="53">
        <v>8.7</v>
      </c>
      <c r="L510" s="53">
        <v>36.8</v>
      </c>
      <c r="M510" s="53">
        <v>10.0</v>
      </c>
      <c r="N510" s="53">
        <v>10.0</v>
      </c>
      <c r="O510" s="53">
        <v>10.0</v>
      </c>
      <c r="P510" s="53">
        <v>5.0</v>
      </c>
      <c r="Q510" s="53">
        <v>5.0</v>
      </c>
      <c r="R510" s="53">
        <v>10.0</v>
      </c>
      <c r="S510" s="29"/>
    </row>
    <row r="511" ht="14.25" customHeight="1">
      <c r="A511" s="129">
        <v>506.0</v>
      </c>
      <c r="B511" s="129">
        <v>17.0</v>
      </c>
      <c r="C511" s="129">
        <v>13.0</v>
      </c>
      <c r="D511" s="129">
        <v>38.0</v>
      </c>
      <c r="E511" s="130">
        <v>3.2</v>
      </c>
      <c r="F511" s="38"/>
      <c r="I511" s="53">
        <v>190.0</v>
      </c>
      <c r="K511" s="53">
        <v>8.3</v>
      </c>
      <c r="L511" s="53">
        <v>42.0</v>
      </c>
      <c r="M511" s="53">
        <v>10.0</v>
      </c>
      <c r="N511" s="53">
        <v>10.0</v>
      </c>
      <c r="O511" s="53">
        <v>10.0</v>
      </c>
      <c r="P511" s="53">
        <v>5.0</v>
      </c>
      <c r="Q511" s="53">
        <v>5.0</v>
      </c>
      <c r="R511" s="53">
        <v>10.0</v>
      </c>
      <c r="S511" s="29"/>
    </row>
    <row r="512" ht="14.25" customHeight="1">
      <c r="A512" s="129">
        <v>507.0</v>
      </c>
      <c r="B512" s="129">
        <v>35.0</v>
      </c>
      <c r="C512" s="129">
        <v>13.0</v>
      </c>
      <c r="D512" s="129">
        <v>39.0</v>
      </c>
      <c r="E512" s="130">
        <v>3.2</v>
      </c>
      <c r="F512" s="38"/>
      <c r="I512" s="53">
        <v>191.0</v>
      </c>
      <c r="K512" s="53">
        <v>8.6</v>
      </c>
      <c r="L512" s="53">
        <v>43.0</v>
      </c>
      <c r="M512" s="53">
        <v>10.0</v>
      </c>
      <c r="N512" s="53">
        <v>10.0</v>
      </c>
      <c r="O512" s="53">
        <v>10.0</v>
      </c>
      <c r="P512" s="53">
        <v>5.0</v>
      </c>
      <c r="Q512" s="53">
        <v>5.0</v>
      </c>
      <c r="R512" s="53">
        <v>10.0</v>
      </c>
      <c r="S512" s="29"/>
    </row>
    <row r="513" ht="14.25" customHeight="1">
      <c r="A513" s="129">
        <v>508.0</v>
      </c>
      <c r="B513" s="129">
        <v>2.0</v>
      </c>
      <c r="C513" s="129">
        <v>14.0</v>
      </c>
      <c r="D513" s="129">
        <v>1.0</v>
      </c>
      <c r="E513" s="130">
        <v>2.8</v>
      </c>
      <c r="F513" s="38"/>
      <c r="I513" s="53">
        <v>230.0</v>
      </c>
      <c r="K513" s="53">
        <v>8.1</v>
      </c>
      <c r="L513" s="53">
        <v>28.0</v>
      </c>
      <c r="M513" s="53">
        <v>10.0</v>
      </c>
      <c r="N513" s="53">
        <v>10.0</v>
      </c>
      <c r="O513" s="53">
        <v>10.0</v>
      </c>
      <c r="P513" s="53">
        <v>5.0</v>
      </c>
      <c r="Q513" s="53">
        <v>5.0</v>
      </c>
      <c r="R513" s="53">
        <v>20.0</v>
      </c>
      <c r="S513" s="29"/>
    </row>
    <row r="514" ht="14.25" customHeight="1">
      <c r="A514" s="129">
        <v>509.0</v>
      </c>
      <c r="B514" s="129">
        <v>34.0</v>
      </c>
      <c r="C514" s="129">
        <v>14.0</v>
      </c>
      <c r="D514" s="129">
        <v>2.0</v>
      </c>
      <c r="E514" s="130">
        <v>2.8</v>
      </c>
      <c r="F514" s="38"/>
      <c r="I514" s="53">
        <v>229.0</v>
      </c>
      <c r="K514" s="53">
        <v>7.3</v>
      </c>
      <c r="L514" s="53">
        <v>33.0</v>
      </c>
      <c r="M514" s="53">
        <v>10.0</v>
      </c>
      <c r="N514" s="53">
        <v>10.0</v>
      </c>
      <c r="O514" s="53">
        <v>10.0</v>
      </c>
      <c r="P514" s="53">
        <v>5.0</v>
      </c>
      <c r="Q514" s="53">
        <v>5.0</v>
      </c>
      <c r="R514" s="53">
        <v>20.0</v>
      </c>
      <c r="S514" s="29"/>
    </row>
    <row r="515" ht="14.25" customHeight="1">
      <c r="A515" s="129">
        <v>510.0</v>
      </c>
      <c r="B515" s="129">
        <v>7.0</v>
      </c>
      <c r="C515" s="129">
        <v>14.0</v>
      </c>
      <c r="D515" s="129">
        <v>3.0</v>
      </c>
      <c r="E515" s="130">
        <v>2.4</v>
      </c>
      <c r="F515" s="38"/>
      <c r="I515" s="53">
        <v>228.0</v>
      </c>
      <c r="K515" s="53">
        <v>6.7</v>
      </c>
      <c r="L515" s="53">
        <v>28.0</v>
      </c>
      <c r="M515" s="53">
        <v>6.0</v>
      </c>
      <c r="N515" s="53">
        <v>10.0</v>
      </c>
      <c r="O515" s="53">
        <v>10.0</v>
      </c>
      <c r="P515" s="53">
        <v>5.0</v>
      </c>
      <c r="Q515" s="53">
        <v>5.0</v>
      </c>
      <c r="R515" s="53">
        <v>20.0</v>
      </c>
      <c r="S515" s="29"/>
    </row>
    <row r="516" ht="14.25" customHeight="1">
      <c r="A516" s="129">
        <v>511.0</v>
      </c>
      <c r="B516" s="129">
        <v>26.0</v>
      </c>
      <c r="C516" s="129">
        <v>14.0</v>
      </c>
      <c r="D516" s="129">
        <v>4.0</v>
      </c>
      <c r="E516" s="130">
        <v>1.7</v>
      </c>
      <c r="F516" s="38"/>
      <c r="I516" s="53">
        <v>227.0</v>
      </c>
      <c r="K516" s="53">
        <v>6.5</v>
      </c>
      <c r="L516" s="53">
        <v>23.5</v>
      </c>
      <c r="M516" s="53">
        <v>6.0</v>
      </c>
      <c r="N516" s="53">
        <v>10.0</v>
      </c>
      <c r="O516" s="53">
        <v>2.0</v>
      </c>
      <c r="P516" s="53">
        <v>5.0</v>
      </c>
      <c r="Q516" s="53">
        <v>5.0</v>
      </c>
      <c r="R516" s="53">
        <v>1.0</v>
      </c>
      <c r="S516" s="29"/>
    </row>
    <row r="517" ht="14.25" customHeight="1">
      <c r="A517" s="129">
        <v>512.0</v>
      </c>
      <c r="B517" s="129">
        <v>12.0</v>
      </c>
      <c r="C517" s="129">
        <v>14.0</v>
      </c>
      <c r="D517" s="129">
        <v>5.0</v>
      </c>
      <c r="E517" s="130">
        <v>2.1</v>
      </c>
      <c r="F517" s="38"/>
      <c r="I517" s="53">
        <v>226.0</v>
      </c>
      <c r="K517" s="53">
        <v>5.9</v>
      </c>
      <c r="L517" s="53">
        <v>24.2</v>
      </c>
      <c r="M517" s="53">
        <v>6.0</v>
      </c>
      <c r="N517" s="53">
        <v>10.0</v>
      </c>
      <c r="O517" s="53">
        <v>2.0</v>
      </c>
      <c r="P517" s="53">
        <v>5.0</v>
      </c>
      <c r="Q517" s="53">
        <v>5.0</v>
      </c>
      <c r="R517" s="53">
        <v>1.0</v>
      </c>
      <c r="S517" s="29"/>
    </row>
    <row r="518" ht="14.25" customHeight="1">
      <c r="A518" s="129">
        <v>513.0</v>
      </c>
      <c r="B518" s="129">
        <v>27.0</v>
      </c>
      <c r="C518" s="129">
        <v>14.0</v>
      </c>
      <c r="D518" s="129">
        <v>6.0</v>
      </c>
      <c r="E518" s="130">
        <v>2.0</v>
      </c>
      <c r="F518" s="38"/>
      <c r="I518" s="53">
        <v>225.0</v>
      </c>
      <c r="K518" s="53">
        <v>6.4</v>
      </c>
      <c r="L518" s="53">
        <v>24.8</v>
      </c>
      <c r="M518" s="53">
        <v>10.0</v>
      </c>
      <c r="N518" s="53">
        <v>10.0</v>
      </c>
      <c r="O518" s="53">
        <v>10.0</v>
      </c>
      <c r="P518" s="53">
        <v>5.0</v>
      </c>
      <c r="Q518" s="53">
        <v>5.0</v>
      </c>
      <c r="R518" s="53">
        <v>1.0</v>
      </c>
      <c r="S518" s="29"/>
    </row>
    <row r="519" ht="14.25" customHeight="1">
      <c r="A519" s="129">
        <v>514.0</v>
      </c>
      <c r="B519" s="129">
        <v>3.0</v>
      </c>
      <c r="C519" s="129">
        <v>14.0</v>
      </c>
      <c r="D519" s="129">
        <v>7.0</v>
      </c>
      <c r="E519" s="130">
        <v>2.5</v>
      </c>
      <c r="F519" s="38"/>
      <c r="I519" s="53">
        <v>224.0</v>
      </c>
      <c r="K519" s="53">
        <v>6.2</v>
      </c>
      <c r="L519" s="53">
        <v>22.9</v>
      </c>
      <c r="M519" s="53">
        <v>10.0</v>
      </c>
      <c r="N519" s="53">
        <v>10.0</v>
      </c>
      <c r="O519" s="53">
        <v>10.0</v>
      </c>
      <c r="P519" s="53">
        <v>5.0</v>
      </c>
      <c r="Q519" s="53">
        <v>5.0</v>
      </c>
      <c r="R519" s="53">
        <v>20.0</v>
      </c>
      <c r="S519" s="29"/>
    </row>
    <row r="520" ht="14.25" customHeight="1">
      <c r="A520" s="129">
        <v>515.0</v>
      </c>
      <c r="B520" s="129">
        <v>33.0</v>
      </c>
      <c r="C520" s="129">
        <v>14.0</v>
      </c>
      <c r="D520" s="129">
        <v>8.0</v>
      </c>
      <c r="E520" s="130">
        <v>2.5</v>
      </c>
      <c r="F520" s="38"/>
      <c r="I520" s="53">
        <v>223.0</v>
      </c>
      <c r="K520" s="53">
        <v>7.0</v>
      </c>
      <c r="L520" s="53">
        <v>25.2</v>
      </c>
      <c r="M520" s="53">
        <v>10.0</v>
      </c>
      <c r="N520" s="53">
        <v>10.0</v>
      </c>
      <c r="O520" s="53">
        <v>10.0</v>
      </c>
      <c r="P520" s="53">
        <v>5.0</v>
      </c>
      <c r="Q520" s="53">
        <v>5.0</v>
      </c>
      <c r="R520" s="53">
        <v>20.0</v>
      </c>
      <c r="S520" s="29"/>
    </row>
    <row r="521" ht="14.25" customHeight="1">
      <c r="A521" s="129">
        <v>516.0</v>
      </c>
      <c r="B521" s="129">
        <v>15.0</v>
      </c>
      <c r="C521" s="129">
        <v>14.0</v>
      </c>
      <c r="D521" s="129">
        <v>9.0</v>
      </c>
      <c r="E521" s="130">
        <v>2.3</v>
      </c>
      <c r="F521" s="38"/>
      <c r="I521" s="53">
        <v>222.0</v>
      </c>
      <c r="K521" s="53">
        <v>7.0</v>
      </c>
      <c r="L521" s="53">
        <v>24.0</v>
      </c>
      <c r="M521" s="53">
        <v>10.0</v>
      </c>
      <c r="N521" s="53">
        <v>10.0</v>
      </c>
      <c r="O521" s="53">
        <v>10.0</v>
      </c>
      <c r="P521" s="53">
        <v>5.0</v>
      </c>
      <c r="Q521" s="53">
        <v>5.0</v>
      </c>
      <c r="R521" s="53">
        <v>20.0</v>
      </c>
      <c r="S521" s="29"/>
    </row>
    <row r="522" ht="14.25" customHeight="1">
      <c r="A522" s="129">
        <v>517.0</v>
      </c>
      <c r="B522" s="129">
        <v>31.0</v>
      </c>
      <c r="C522" s="129">
        <v>14.0</v>
      </c>
      <c r="D522" s="129">
        <v>10.0</v>
      </c>
      <c r="E522" s="130">
        <v>2.3</v>
      </c>
      <c r="F522" s="38"/>
      <c r="I522" s="53">
        <v>221.0</v>
      </c>
      <c r="K522" s="53">
        <v>7.3</v>
      </c>
      <c r="L522" s="53">
        <v>29.0</v>
      </c>
      <c r="M522" s="53">
        <v>10.0</v>
      </c>
      <c r="N522" s="53">
        <v>10.0</v>
      </c>
      <c r="O522" s="53">
        <v>10.0</v>
      </c>
      <c r="P522" s="53">
        <v>5.0</v>
      </c>
      <c r="Q522" s="53">
        <v>5.0</v>
      </c>
      <c r="R522" s="53">
        <v>1.0</v>
      </c>
      <c r="S522" s="29"/>
    </row>
    <row r="523" ht="14.25" customHeight="1">
      <c r="A523" s="129">
        <v>518.0</v>
      </c>
      <c r="B523" s="129">
        <v>19.0</v>
      </c>
      <c r="C523" s="129">
        <v>14.0</v>
      </c>
      <c r="D523" s="129">
        <v>11.0</v>
      </c>
      <c r="E523" s="130">
        <v>2.4</v>
      </c>
      <c r="F523" s="38"/>
      <c r="I523" s="53">
        <v>220.0</v>
      </c>
      <c r="K523" s="53">
        <v>7.8</v>
      </c>
      <c r="L523" s="53">
        <v>29.5</v>
      </c>
      <c r="M523" s="53">
        <v>6.0</v>
      </c>
      <c r="N523" s="53">
        <v>10.0</v>
      </c>
      <c r="O523" s="53">
        <v>10.0</v>
      </c>
      <c r="P523" s="53">
        <v>5.0</v>
      </c>
      <c r="Q523" s="53">
        <v>5.0</v>
      </c>
      <c r="R523" s="53">
        <v>20.0</v>
      </c>
      <c r="S523" s="29"/>
    </row>
    <row r="524" ht="14.25" customHeight="1">
      <c r="A524" s="129">
        <v>519.0</v>
      </c>
      <c r="B524" s="129">
        <v>9.0</v>
      </c>
      <c r="C524" s="129">
        <v>14.0</v>
      </c>
      <c r="D524" s="129">
        <v>12.0</v>
      </c>
      <c r="E524" s="130">
        <v>2.8</v>
      </c>
      <c r="F524" s="38"/>
      <c r="I524" s="53">
        <v>219.0</v>
      </c>
      <c r="K524" s="53">
        <v>7.2</v>
      </c>
      <c r="L524" s="53">
        <v>31.5</v>
      </c>
      <c r="M524" s="53">
        <v>6.0</v>
      </c>
      <c r="N524" s="53">
        <v>6.0</v>
      </c>
      <c r="O524" s="53">
        <v>8.0</v>
      </c>
      <c r="P524" s="53">
        <v>5.0</v>
      </c>
      <c r="Q524" s="53">
        <v>5.0</v>
      </c>
      <c r="R524" s="53">
        <v>20.0</v>
      </c>
      <c r="S524" s="29"/>
    </row>
    <row r="525" ht="14.25" customHeight="1">
      <c r="A525" s="129">
        <v>520.0</v>
      </c>
      <c r="B525" s="129">
        <v>20.0</v>
      </c>
      <c r="C525" s="129">
        <v>14.0</v>
      </c>
      <c r="D525" s="129">
        <v>13.0</v>
      </c>
      <c r="E525" s="130">
        <v>2.3</v>
      </c>
      <c r="F525" s="38"/>
      <c r="I525" s="53">
        <v>218.0</v>
      </c>
      <c r="K525" s="53">
        <v>7.2</v>
      </c>
      <c r="L525" s="53">
        <v>26.0</v>
      </c>
      <c r="M525" s="53">
        <v>6.0</v>
      </c>
      <c r="N525" s="53">
        <v>10.0</v>
      </c>
      <c r="O525" s="53">
        <v>10.0</v>
      </c>
      <c r="P525" s="53">
        <v>5.0</v>
      </c>
      <c r="Q525" s="53">
        <v>5.0</v>
      </c>
      <c r="R525" s="53">
        <v>10.0</v>
      </c>
      <c r="S525" s="29"/>
    </row>
    <row r="526" ht="14.25" customHeight="1">
      <c r="A526" s="129">
        <v>521.0</v>
      </c>
      <c r="B526" s="129">
        <v>25.0</v>
      </c>
      <c r="C526" s="129">
        <v>14.0</v>
      </c>
      <c r="D526" s="129">
        <v>14.0</v>
      </c>
      <c r="E526" s="130">
        <v>2.5</v>
      </c>
      <c r="F526" s="38"/>
      <c r="I526" s="53">
        <v>217.0</v>
      </c>
      <c r="K526" s="53">
        <v>7.3</v>
      </c>
      <c r="L526" s="53">
        <v>27.5</v>
      </c>
      <c r="M526" s="53">
        <v>10.0</v>
      </c>
      <c r="N526" s="53">
        <v>10.0</v>
      </c>
      <c r="O526" s="53">
        <v>6.0</v>
      </c>
      <c r="P526" s="53">
        <v>5.0</v>
      </c>
      <c r="Q526" s="53">
        <v>5.0</v>
      </c>
      <c r="R526" s="53">
        <v>10.0</v>
      </c>
      <c r="S526" s="29"/>
    </row>
    <row r="527" ht="14.25" customHeight="1">
      <c r="A527" s="129">
        <v>522.0</v>
      </c>
      <c r="B527" s="129">
        <v>11.0</v>
      </c>
      <c r="C527" s="129">
        <v>14.0</v>
      </c>
      <c r="D527" s="129">
        <v>15.0</v>
      </c>
      <c r="E527" s="130">
        <v>1.8</v>
      </c>
      <c r="F527" s="38"/>
      <c r="I527" s="53">
        <v>216.0</v>
      </c>
      <c r="K527" s="53">
        <v>5.7</v>
      </c>
      <c r="L527" s="53">
        <v>24.0</v>
      </c>
      <c r="M527" s="53">
        <v>10.0</v>
      </c>
      <c r="N527" s="53">
        <v>10.0</v>
      </c>
      <c r="O527" s="53">
        <v>10.0</v>
      </c>
      <c r="P527" s="53">
        <v>5.0</v>
      </c>
      <c r="Q527" s="53">
        <v>5.0</v>
      </c>
      <c r="R527" s="53">
        <v>10.0</v>
      </c>
      <c r="S527" s="29"/>
    </row>
    <row r="528" ht="14.25" customHeight="1">
      <c r="A528" s="129">
        <v>523.0</v>
      </c>
      <c r="B528" s="129">
        <v>39.0</v>
      </c>
      <c r="C528" s="129">
        <v>14.0</v>
      </c>
      <c r="D528" s="129">
        <v>16.0</v>
      </c>
      <c r="E528" s="130">
        <v>2.3</v>
      </c>
      <c r="F528" s="38"/>
      <c r="I528" s="53">
        <v>215.0</v>
      </c>
      <c r="K528" s="53">
        <v>6.7</v>
      </c>
      <c r="L528" s="53">
        <v>25.2</v>
      </c>
      <c r="M528" s="53">
        <v>10.0</v>
      </c>
      <c r="N528" s="53">
        <v>10.0</v>
      </c>
      <c r="O528" s="53">
        <v>10.0</v>
      </c>
      <c r="P528" s="53">
        <v>5.0</v>
      </c>
      <c r="Q528" s="53">
        <v>5.0</v>
      </c>
      <c r="R528" s="53">
        <v>10.0</v>
      </c>
      <c r="S528" s="29"/>
    </row>
    <row r="529" ht="14.25" customHeight="1">
      <c r="A529" s="129">
        <v>524.0</v>
      </c>
      <c r="B529" s="129">
        <v>4.0</v>
      </c>
      <c r="C529" s="129">
        <v>14.0</v>
      </c>
      <c r="D529" s="129">
        <v>17.0</v>
      </c>
      <c r="E529" s="130">
        <v>2.7</v>
      </c>
      <c r="F529" s="38"/>
      <c r="I529" s="53">
        <v>214.0</v>
      </c>
      <c r="K529" s="53">
        <v>7.4</v>
      </c>
      <c r="L529" s="53">
        <v>31.2</v>
      </c>
      <c r="M529" s="53">
        <v>10.0</v>
      </c>
      <c r="N529" s="53">
        <v>10.0</v>
      </c>
      <c r="O529" s="53">
        <v>10.0</v>
      </c>
      <c r="P529" s="53">
        <v>5.0</v>
      </c>
      <c r="Q529" s="53">
        <v>5.0</v>
      </c>
      <c r="R529" s="53">
        <v>10.0</v>
      </c>
      <c r="S529" s="29"/>
    </row>
    <row r="530" ht="14.25" customHeight="1">
      <c r="A530" s="129">
        <v>525.0</v>
      </c>
      <c r="B530" s="129">
        <v>23.0</v>
      </c>
      <c r="C530" s="129">
        <v>14.0</v>
      </c>
      <c r="D530" s="129">
        <v>18.0</v>
      </c>
      <c r="E530" s="130">
        <v>2.3</v>
      </c>
      <c r="F530" s="38"/>
      <c r="I530" s="53">
        <v>213.0</v>
      </c>
      <c r="K530" s="53">
        <v>6.8</v>
      </c>
      <c r="L530" s="53">
        <v>31.7</v>
      </c>
      <c r="M530" s="53">
        <v>2.0</v>
      </c>
      <c r="N530" s="53">
        <v>10.0</v>
      </c>
      <c r="O530" s="53">
        <v>8.0</v>
      </c>
      <c r="P530" s="53">
        <v>5.0</v>
      </c>
      <c r="Q530" s="53">
        <v>5.0</v>
      </c>
      <c r="R530" s="53">
        <v>10.0</v>
      </c>
      <c r="S530" s="29"/>
    </row>
    <row r="531" ht="14.25" customHeight="1">
      <c r="A531" s="129">
        <v>526.0</v>
      </c>
      <c r="B531" s="129">
        <v>8.0</v>
      </c>
      <c r="C531" s="129">
        <v>14.0</v>
      </c>
      <c r="D531" s="129">
        <v>19.0</v>
      </c>
      <c r="E531" s="130">
        <v>2.6</v>
      </c>
      <c r="F531" s="38"/>
      <c r="I531" s="53">
        <v>212.0</v>
      </c>
      <c r="K531" s="53">
        <v>7.3</v>
      </c>
      <c r="L531" s="53">
        <v>29.8</v>
      </c>
      <c r="M531" s="53">
        <v>6.0</v>
      </c>
      <c r="N531" s="53">
        <v>10.0</v>
      </c>
      <c r="O531" s="53">
        <v>10.0</v>
      </c>
      <c r="P531" s="53">
        <v>5.0</v>
      </c>
      <c r="Q531" s="53">
        <v>5.0</v>
      </c>
      <c r="R531" s="53">
        <v>10.0</v>
      </c>
      <c r="S531" s="29"/>
    </row>
    <row r="532" ht="14.25" customHeight="1">
      <c r="A532" s="129">
        <v>527.0</v>
      </c>
      <c r="B532" s="129">
        <v>28.0</v>
      </c>
      <c r="C532" s="129">
        <v>14.0</v>
      </c>
      <c r="D532" s="129">
        <v>20.0</v>
      </c>
      <c r="E532" s="130">
        <v>2.4</v>
      </c>
      <c r="F532" s="38"/>
      <c r="I532" s="53">
        <v>211.0</v>
      </c>
      <c r="K532" s="53">
        <v>6.2</v>
      </c>
      <c r="L532" s="53">
        <v>30.3</v>
      </c>
      <c r="M532" s="53">
        <v>6.0</v>
      </c>
      <c r="N532" s="53">
        <v>10.0</v>
      </c>
      <c r="O532" s="53">
        <v>2.0</v>
      </c>
      <c r="P532" s="53">
        <v>5.0</v>
      </c>
      <c r="Q532" s="53">
        <v>5.0</v>
      </c>
      <c r="R532" s="53">
        <v>10.0</v>
      </c>
      <c r="S532" s="29"/>
    </row>
    <row r="533" ht="14.25" customHeight="1">
      <c r="A533" s="129">
        <v>528.0</v>
      </c>
      <c r="B533" s="129">
        <v>16.0</v>
      </c>
      <c r="C533" s="129">
        <v>14.0</v>
      </c>
      <c r="D533" s="129">
        <v>21.0</v>
      </c>
      <c r="E533" s="130">
        <v>2.4</v>
      </c>
      <c r="F533" s="38" t="s">
        <v>85</v>
      </c>
      <c r="I533" s="53">
        <v>210.0</v>
      </c>
      <c r="K533" s="53">
        <v>7.8</v>
      </c>
      <c r="L533" s="53">
        <v>30.2</v>
      </c>
      <c r="M533" s="53">
        <v>6.0</v>
      </c>
      <c r="N533" s="53">
        <v>10.0</v>
      </c>
      <c r="O533" s="53">
        <v>10.0</v>
      </c>
      <c r="P533" s="53">
        <v>5.0</v>
      </c>
      <c r="Q533" s="53">
        <v>5.0</v>
      </c>
      <c r="R533" s="53">
        <v>10.0</v>
      </c>
      <c r="S533" s="29"/>
    </row>
    <row r="534" ht="14.25" customHeight="1">
      <c r="A534" s="129">
        <v>529.0</v>
      </c>
      <c r="B534" s="129">
        <v>38.0</v>
      </c>
      <c r="C534" s="129">
        <v>14.0</v>
      </c>
      <c r="D534" s="129">
        <v>22.0</v>
      </c>
      <c r="E534" s="130">
        <v>2.4</v>
      </c>
      <c r="F534" s="38"/>
      <c r="I534" s="53">
        <v>209.0</v>
      </c>
      <c r="K534" s="53">
        <v>7.6</v>
      </c>
      <c r="L534" s="53">
        <v>26.0</v>
      </c>
      <c r="M534" s="53">
        <v>10.0</v>
      </c>
      <c r="N534" s="53">
        <v>10.0</v>
      </c>
      <c r="O534" s="53">
        <v>10.0</v>
      </c>
      <c r="P534" s="53">
        <v>5.0</v>
      </c>
      <c r="Q534" s="53">
        <v>5.0</v>
      </c>
      <c r="R534" s="53">
        <v>20.0</v>
      </c>
      <c r="S534" s="29"/>
    </row>
    <row r="535" ht="14.25" customHeight="1">
      <c r="A535" s="129">
        <v>530.0</v>
      </c>
      <c r="B535" s="129">
        <v>22.0</v>
      </c>
      <c r="C535" s="129">
        <v>14.0</v>
      </c>
      <c r="D535" s="129">
        <v>23.0</v>
      </c>
      <c r="E535" s="130">
        <v>2.4</v>
      </c>
      <c r="F535" s="38"/>
      <c r="I535" s="53">
        <v>208.0</v>
      </c>
      <c r="K535" s="53">
        <v>8.2</v>
      </c>
      <c r="L535" s="53">
        <v>31.0</v>
      </c>
      <c r="M535" s="53">
        <v>6.0</v>
      </c>
      <c r="N535" s="53">
        <v>10.0</v>
      </c>
      <c r="O535" s="53">
        <v>10.0</v>
      </c>
      <c r="P535" s="53">
        <v>5.0</v>
      </c>
      <c r="Q535" s="53">
        <v>5.0</v>
      </c>
      <c r="R535" s="53">
        <v>20.0</v>
      </c>
      <c r="S535" s="29"/>
    </row>
    <row r="536" ht="14.25" customHeight="1">
      <c r="A536" s="129">
        <v>531.0</v>
      </c>
      <c r="B536" s="129">
        <v>1.0</v>
      </c>
      <c r="C536" s="129">
        <v>14.0</v>
      </c>
      <c r="D536" s="129">
        <v>24.0</v>
      </c>
      <c r="E536" s="130">
        <v>3.2</v>
      </c>
      <c r="F536" s="38"/>
      <c r="I536" s="53">
        <v>207.0</v>
      </c>
      <c r="K536" s="53">
        <v>8.2</v>
      </c>
      <c r="L536" s="53">
        <v>37.0</v>
      </c>
      <c r="M536" s="53">
        <v>6.0</v>
      </c>
      <c r="N536" s="53">
        <v>8.0</v>
      </c>
      <c r="O536" s="53">
        <v>10.0</v>
      </c>
      <c r="P536" s="53">
        <v>5.0</v>
      </c>
      <c r="Q536" s="53">
        <v>5.0</v>
      </c>
      <c r="R536" s="53">
        <v>1.0</v>
      </c>
      <c r="S536" s="29"/>
    </row>
    <row r="537" ht="14.25" customHeight="1">
      <c r="A537" s="129">
        <v>532.0</v>
      </c>
      <c r="B537" s="129">
        <v>5.0</v>
      </c>
      <c r="C537" s="129">
        <v>14.0</v>
      </c>
      <c r="D537" s="129">
        <v>25.0</v>
      </c>
      <c r="E537" s="130">
        <v>2.6</v>
      </c>
      <c r="F537" s="38" t="s">
        <v>85</v>
      </c>
      <c r="I537" s="53">
        <v>206.0</v>
      </c>
      <c r="K537" s="53">
        <v>7.1</v>
      </c>
      <c r="L537" s="53">
        <v>32.0</v>
      </c>
      <c r="M537" s="53">
        <v>6.0</v>
      </c>
      <c r="N537" s="53">
        <v>10.0</v>
      </c>
      <c r="O537" s="53">
        <v>10.0</v>
      </c>
      <c r="P537" s="53">
        <v>5.0</v>
      </c>
      <c r="Q537" s="53">
        <v>5.0</v>
      </c>
      <c r="R537" s="53">
        <v>10.0</v>
      </c>
      <c r="S537" s="29"/>
    </row>
    <row r="538" ht="14.25" customHeight="1">
      <c r="A538" s="129">
        <v>533.0</v>
      </c>
      <c r="B538" s="129">
        <v>36.0</v>
      </c>
      <c r="C538" s="129">
        <v>14.0</v>
      </c>
      <c r="D538" s="129">
        <v>26.0</v>
      </c>
      <c r="E538" s="130">
        <v>3.6</v>
      </c>
      <c r="F538" s="38"/>
      <c r="I538" s="53">
        <v>205.0</v>
      </c>
      <c r="K538" s="53">
        <v>9.2</v>
      </c>
      <c r="L538" s="53">
        <v>38.4</v>
      </c>
      <c r="M538" s="53">
        <v>6.0</v>
      </c>
      <c r="N538" s="53">
        <v>2.0</v>
      </c>
      <c r="O538" s="53">
        <v>10.0</v>
      </c>
      <c r="P538" s="53">
        <v>5.0</v>
      </c>
      <c r="Q538" s="53">
        <v>5.0</v>
      </c>
      <c r="R538" s="53">
        <v>10.0</v>
      </c>
      <c r="S538" s="29"/>
    </row>
    <row r="539" ht="14.25" customHeight="1">
      <c r="A539" s="129">
        <v>534.0</v>
      </c>
      <c r="B539" s="129">
        <v>18.0</v>
      </c>
      <c r="C539" s="129">
        <v>14.0</v>
      </c>
      <c r="D539" s="129">
        <v>27.0</v>
      </c>
      <c r="E539" s="130">
        <v>2.2</v>
      </c>
      <c r="F539" s="38"/>
      <c r="I539" s="53">
        <v>204.0</v>
      </c>
      <c r="K539" s="53">
        <v>7.7</v>
      </c>
      <c r="L539" s="53">
        <v>30.3</v>
      </c>
      <c r="M539" s="53">
        <v>10.0</v>
      </c>
      <c r="N539" s="53">
        <v>10.0</v>
      </c>
      <c r="O539" s="53">
        <v>10.0</v>
      </c>
      <c r="P539" s="53">
        <v>5.0</v>
      </c>
      <c r="Q539" s="53">
        <v>5.0</v>
      </c>
      <c r="R539" s="53">
        <v>10.0</v>
      </c>
      <c r="S539" s="29"/>
    </row>
    <row r="540" ht="14.25" customHeight="1">
      <c r="A540" s="129">
        <v>535.0</v>
      </c>
      <c r="B540" s="129">
        <v>30.0</v>
      </c>
      <c r="C540" s="129">
        <v>14.0</v>
      </c>
      <c r="D540" s="129">
        <v>28.0</v>
      </c>
      <c r="E540" s="130">
        <v>3.2</v>
      </c>
      <c r="F540" s="38" t="s">
        <v>85</v>
      </c>
      <c r="I540" s="53">
        <v>203.0</v>
      </c>
      <c r="K540" s="53">
        <v>8.3</v>
      </c>
      <c r="L540" s="53">
        <v>35.4</v>
      </c>
      <c r="M540" s="53">
        <v>6.0</v>
      </c>
      <c r="N540" s="53">
        <v>10.0</v>
      </c>
      <c r="O540" s="53">
        <v>2.0</v>
      </c>
      <c r="P540" s="53">
        <v>5.0</v>
      </c>
      <c r="Q540" s="53">
        <v>5.0</v>
      </c>
      <c r="R540" s="53">
        <v>1.0</v>
      </c>
      <c r="S540" s="29"/>
    </row>
    <row r="541" ht="14.25" customHeight="1">
      <c r="A541" s="129">
        <v>536.0</v>
      </c>
      <c r="B541" s="129">
        <v>24.0</v>
      </c>
      <c r="C541" s="129">
        <v>14.0</v>
      </c>
      <c r="D541" s="129">
        <v>29.0</v>
      </c>
      <c r="E541" s="130">
        <v>3.2</v>
      </c>
      <c r="F541" s="38"/>
      <c r="I541" s="53">
        <v>202.0</v>
      </c>
      <c r="K541" s="53">
        <v>8.7</v>
      </c>
      <c r="L541" s="53">
        <v>38.5</v>
      </c>
      <c r="M541" s="53">
        <v>6.0</v>
      </c>
      <c r="N541" s="53">
        <v>10.0</v>
      </c>
      <c r="O541" s="53">
        <v>8.0</v>
      </c>
      <c r="P541" s="53">
        <v>5.0</v>
      </c>
      <c r="Q541" s="53">
        <v>5.0</v>
      </c>
      <c r="R541" s="53">
        <v>1.0</v>
      </c>
      <c r="S541" s="29"/>
      <c r="T541" s="53" t="s">
        <v>55</v>
      </c>
    </row>
    <row r="542" ht="14.25" customHeight="1">
      <c r="A542" s="129">
        <v>537.0</v>
      </c>
      <c r="B542" s="129">
        <v>17.0</v>
      </c>
      <c r="C542" s="129">
        <v>14.0</v>
      </c>
      <c r="D542" s="129">
        <v>30.0</v>
      </c>
      <c r="E542" s="130">
        <v>2.6</v>
      </c>
      <c r="F542" s="38"/>
      <c r="I542" s="53">
        <v>201.0</v>
      </c>
      <c r="K542" s="53">
        <v>7.5</v>
      </c>
      <c r="L542" s="53">
        <v>25.7</v>
      </c>
      <c r="M542" s="53">
        <v>6.0</v>
      </c>
      <c r="N542" s="53">
        <v>10.0</v>
      </c>
      <c r="O542" s="53">
        <v>10.0</v>
      </c>
      <c r="P542" s="53">
        <v>5.0</v>
      </c>
      <c r="Q542" s="53">
        <v>5.0</v>
      </c>
      <c r="R542" s="53">
        <v>20.0</v>
      </c>
      <c r="S542" s="29"/>
    </row>
    <row r="543" ht="14.25" customHeight="1">
      <c r="A543" s="129">
        <v>538.0</v>
      </c>
      <c r="B543" s="129">
        <v>29.0</v>
      </c>
      <c r="C543" s="129">
        <v>14.0</v>
      </c>
      <c r="D543" s="129">
        <v>31.0</v>
      </c>
      <c r="E543" s="130">
        <v>3.5</v>
      </c>
      <c r="F543" s="38"/>
      <c r="I543" s="53">
        <v>200.0</v>
      </c>
      <c r="K543" s="53">
        <v>8.7</v>
      </c>
      <c r="L543" s="53">
        <v>42.0</v>
      </c>
      <c r="M543" s="53">
        <v>10.0</v>
      </c>
      <c r="N543" s="53">
        <v>10.0</v>
      </c>
      <c r="O543" s="53">
        <v>10.0</v>
      </c>
      <c r="P543" s="53">
        <v>5.0</v>
      </c>
      <c r="Q543" s="53">
        <v>5.0</v>
      </c>
      <c r="R543" s="53">
        <v>20.0</v>
      </c>
      <c r="S543" s="29"/>
    </row>
    <row r="544" ht="14.25" customHeight="1">
      <c r="A544" s="129">
        <v>539.0</v>
      </c>
      <c r="B544" s="129">
        <v>6.0</v>
      </c>
      <c r="C544" s="129">
        <v>14.0</v>
      </c>
      <c r="D544" s="129">
        <v>32.0</v>
      </c>
      <c r="E544" s="130">
        <v>2.8</v>
      </c>
      <c r="F544" s="38"/>
      <c r="I544" s="53">
        <v>199.0</v>
      </c>
      <c r="K544" s="53">
        <v>7.4</v>
      </c>
      <c r="L544" s="53">
        <v>33.3</v>
      </c>
      <c r="M544" s="53">
        <v>6.0</v>
      </c>
      <c r="N544" s="53">
        <v>6.0</v>
      </c>
      <c r="O544" s="53">
        <v>10.0</v>
      </c>
      <c r="P544" s="53">
        <v>5.0</v>
      </c>
      <c r="Q544" s="53">
        <v>5.0</v>
      </c>
      <c r="R544" s="53">
        <v>20.0</v>
      </c>
      <c r="S544" s="29"/>
    </row>
    <row r="545" ht="14.25" customHeight="1">
      <c r="A545" s="129">
        <v>540.0</v>
      </c>
      <c r="B545" s="129">
        <v>37.0</v>
      </c>
      <c r="C545" s="129">
        <v>14.0</v>
      </c>
      <c r="D545" s="129">
        <v>33.0</v>
      </c>
      <c r="E545" s="130">
        <v>3.8</v>
      </c>
      <c r="F545" s="38"/>
      <c r="I545" s="53">
        <v>198.0</v>
      </c>
      <c r="K545" s="53">
        <v>9.1</v>
      </c>
      <c r="L545" s="53">
        <v>46.5</v>
      </c>
      <c r="M545" s="53">
        <v>6.0</v>
      </c>
      <c r="N545" s="53">
        <v>8.0</v>
      </c>
      <c r="O545" s="53">
        <v>10.0</v>
      </c>
      <c r="P545" s="53">
        <v>5.0</v>
      </c>
      <c r="Q545" s="53">
        <v>5.0</v>
      </c>
      <c r="R545" s="53">
        <v>20.0</v>
      </c>
      <c r="S545" s="29"/>
    </row>
    <row r="546" ht="14.25" customHeight="1">
      <c r="A546" s="129">
        <v>541.0</v>
      </c>
      <c r="B546" s="129">
        <v>10.0</v>
      </c>
      <c r="C546" s="129">
        <v>14.0</v>
      </c>
      <c r="D546" s="129">
        <v>34.0</v>
      </c>
      <c r="E546" s="130">
        <v>3.0</v>
      </c>
      <c r="F546" s="38"/>
      <c r="I546" s="53">
        <v>197.0</v>
      </c>
      <c r="K546" s="53">
        <v>8.7</v>
      </c>
      <c r="L546" s="53">
        <v>37.0</v>
      </c>
      <c r="M546" s="53">
        <v>6.0</v>
      </c>
      <c r="N546" s="53">
        <v>8.0</v>
      </c>
      <c r="O546" s="53">
        <v>10.0</v>
      </c>
      <c r="P546" s="53">
        <v>5.0</v>
      </c>
      <c r="Q546" s="53">
        <v>5.0</v>
      </c>
      <c r="R546" s="53">
        <v>1.0</v>
      </c>
      <c r="S546" s="29"/>
    </row>
    <row r="547" ht="14.25" customHeight="1">
      <c r="A547" s="129">
        <v>542.0</v>
      </c>
      <c r="B547" s="129">
        <v>21.0</v>
      </c>
      <c r="C547" s="129">
        <v>14.0</v>
      </c>
      <c r="D547" s="129">
        <v>35.0</v>
      </c>
      <c r="E547" s="130">
        <v>3.8</v>
      </c>
      <c r="F547" s="38"/>
      <c r="I547" s="53">
        <v>196.0</v>
      </c>
      <c r="K547" s="53">
        <v>9.4</v>
      </c>
      <c r="L547" s="53">
        <v>45.3</v>
      </c>
      <c r="M547" s="53">
        <v>6.0</v>
      </c>
      <c r="N547" s="53">
        <v>8.0</v>
      </c>
      <c r="O547" s="53">
        <v>10.0</v>
      </c>
      <c r="P547" s="53">
        <v>5.0</v>
      </c>
      <c r="Q547" s="53">
        <v>5.0</v>
      </c>
      <c r="R547" s="53">
        <v>20.0</v>
      </c>
      <c r="S547" s="29"/>
    </row>
    <row r="548" ht="14.25" customHeight="1">
      <c r="A548" s="129">
        <v>543.0</v>
      </c>
      <c r="B548" s="129">
        <v>13.0</v>
      </c>
      <c r="C548" s="129">
        <v>14.0</v>
      </c>
      <c r="D548" s="129">
        <v>36.0</v>
      </c>
      <c r="E548" s="130">
        <v>3.8</v>
      </c>
      <c r="F548" s="38"/>
      <c r="I548" s="53">
        <v>195.0</v>
      </c>
      <c r="K548" s="53">
        <v>9.0</v>
      </c>
      <c r="L548" s="53">
        <v>48.2</v>
      </c>
      <c r="M548" s="53">
        <v>6.0</v>
      </c>
      <c r="N548" s="53">
        <v>10.0</v>
      </c>
      <c r="O548" s="53">
        <v>10.0</v>
      </c>
      <c r="P548" s="53">
        <v>5.0</v>
      </c>
      <c r="Q548" s="53">
        <v>5.0</v>
      </c>
      <c r="R548" s="53">
        <v>10.0</v>
      </c>
      <c r="S548" s="29"/>
    </row>
    <row r="549" ht="14.25" customHeight="1">
      <c r="A549" s="129">
        <v>544.0</v>
      </c>
      <c r="B549" s="129">
        <v>14.0</v>
      </c>
      <c r="C549" s="129">
        <v>14.0</v>
      </c>
      <c r="D549" s="129">
        <v>37.0</v>
      </c>
      <c r="E549" s="130">
        <v>2.8</v>
      </c>
      <c r="F549" s="38"/>
      <c r="I549" s="53">
        <v>194.0</v>
      </c>
      <c r="K549" s="53">
        <v>7.8</v>
      </c>
      <c r="L549" s="53">
        <v>32.3</v>
      </c>
      <c r="M549" s="53">
        <v>10.0</v>
      </c>
      <c r="N549" s="53">
        <v>10.0</v>
      </c>
      <c r="O549" s="53">
        <v>10.0</v>
      </c>
      <c r="P549" s="53">
        <v>5.0</v>
      </c>
      <c r="Q549" s="53">
        <v>5.0</v>
      </c>
      <c r="R549" s="53">
        <v>20.0</v>
      </c>
      <c r="S549" s="29"/>
    </row>
    <row r="550" ht="14.25" customHeight="1">
      <c r="A550" s="129">
        <v>545.0</v>
      </c>
      <c r="B550" s="129">
        <v>35.0</v>
      </c>
      <c r="C550" s="129">
        <v>14.0</v>
      </c>
      <c r="D550" s="129">
        <v>38.0</v>
      </c>
      <c r="E550" s="130">
        <v>2.3</v>
      </c>
      <c r="F550" s="38"/>
      <c r="I550" s="53">
        <v>193.0</v>
      </c>
      <c r="K550" s="53">
        <v>6.6</v>
      </c>
      <c r="L550" s="53">
        <v>31.4</v>
      </c>
      <c r="M550" s="53">
        <v>10.0</v>
      </c>
      <c r="N550" s="53">
        <v>10.0</v>
      </c>
      <c r="O550" s="53">
        <v>10.0</v>
      </c>
      <c r="P550" s="53">
        <v>5.0</v>
      </c>
      <c r="Q550" s="53">
        <v>5.0</v>
      </c>
      <c r="R550" s="53">
        <v>20.0</v>
      </c>
      <c r="S550" s="29"/>
    </row>
    <row r="551" ht="14.25" customHeight="1">
      <c r="A551" s="129">
        <v>546.0</v>
      </c>
      <c r="B551" s="129">
        <v>32.0</v>
      </c>
      <c r="C551" s="129">
        <v>14.0</v>
      </c>
      <c r="D551" s="129">
        <v>39.0</v>
      </c>
      <c r="E551" s="130">
        <v>3.0</v>
      </c>
      <c r="F551" s="38"/>
      <c r="I551" s="53">
        <v>192.0</v>
      </c>
      <c r="K551" s="53">
        <v>8.0</v>
      </c>
      <c r="L551" s="53">
        <v>40.8</v>
      </c>
      <c r="M551" s="53">
        <v>10.0</v>
      </c>
      <c r="N551" s="53">
        <v>10.0</v>
      </c>
      <c r="O551" s="53">
        <v>10.0</v>
      </c>
      <c r="P551" s="53">
        <v>5.0</v>
      </c>
      <c r="Q551" s="53">
        <v>5.0</v>
      </c>
      <c r="R551" s="53">
        <v>20.0</v>
      </c>
      <c r="S551" s="29"/>
    </row>
    <row r="552" ht="14.25" customHeight="1">
      <c r="A552" s="129">
        <v>547.0</v>
      </c>
      <c r="B552" s="129">
        <v>21.0</v>
      </c>
      <c r="C552" s="129">
        <v>15.0</v>
      </c>
      <c r="D552" s="129">
        <v>1.0</v>
      </c>
      <c r="E552" s="130">
        <v>2.0</v>
      </c>
      <c r="F552" s="38"/>
      <c r="I552" s="53">
        <v>231.0</v>
      </c>
      <c r="K552" s="53">
        <v>6.4</v>
      </c>
      <c r="L552" s="53">
        <v>24.0</v>
      </c>
      <c r="M552" s="53">
        <v>6.0</v>
      </c>
      <c r="N552" s="53">
        <v>10.0</v>
      </c>
      <c r="O552" s="53">
        <v>10.0</v>
      </c>
      <c r="P552" s="53">
        <v>5.0</v>
      </c>
      <c r="Q552" s="53">
        <v>5.0</v>
      </c>
      <c r="R552" s="53">
        <v>10.0</v>
      </c>
      <c r="S552" s="51" t="s">
        <v>118</v>
      </c>
    </row>
    <row r="553" ht="14.25" customHeight="1">
      <c r="A553" s="129">
        <v>548.0</v>
      </c>
      <c r="B553" s="129">
        <v>20.0</v>
      </c>
      <c r="C553" s="129">
        <v>15.0</v>
      </c>
      <c r="D553" s="129">
        <v>2.0</v>
      </c>
      <c r="E553" s="130">
        <v>0.0</v>
      </c>
      <c r="F553" s="38" t="s">
        <v>26</v>
      </c>
      <c r="K553" s="53" t="s">
        <v>19</v>
      </c>
      <c r="L553" s="53" t="s">
        <v>19</v>
      </c>
      <c r="M553" s="53" t="s">
        <v>19</v>
      </c>
      <c r="N553" s="53" t="s">
        <v>19</v>
      </c>
      <c r="O553" s="53" t="s">
        <v>19</v>
      </c>
      <c r="P553" s="53" t="s">
        <v>19</v>
      </c>
      <c r="Q553" s="53" t="s">
        <v>19</v>
      </c>
      <c r="R553" s="53" t="s">
        <v>19</v>
      </c>
      <c r="S553" s="29"/>
    </row>
    <row r="554" ht="14.25" customHeight="1">
      <c r="A554" s="129">
        <v>549.0</v>
      </c>
      <c r="B554" s="129">
        <v>39.0</v>
      </c>
      <c r="C554" s="129">
        <v>15.0</v>
      </c>
      <c r="D554" s="129">
        <v>3.0</v>
      </c>
      <c r="E554" s="130">
        <v>2.2</v>
      </c>
      <c r="F554" s="38"/>
      <c r="I554" s="53">
        <v>232.0</v>
      </c>
      <c r="K554" s="53">
        <v>4.2</v>
      </c>
      <c r="L554" s="53">
        <v>31.8</v>
      </c>
      <c r="M554" s="53">
        <v>6.0</v>
      </c>
      <c r="N554" s="53">
        <v>10.0</v>
      </c>
      <c r="O554" s="53">
        <v>10.0</v>
      </c>
      <c r="P554" s="53">
        <v>5.0</v>
      </c>
      <c r="Q554" s="53">
        <v>5.0</v>
      </c>
      <c r="R554" s="53">
        <v>20.0</v>
      </c>
      <c r="S554" s="51" t="s">
        <v>118</v>
      </c>
    </row>
    <row r="555" ht="14.25" customHeight="1">
      <c r="A555" s="129">
        <v>550.0</v>
      </c>
      <c r="B555" s="129">
        <v>38.0</v>
      </c>
      <c r="C555" s="129">
        <v>15.0</v>
      </c>
      <c r="D555" s="129">
        <v>4.0</v>
      </c>
      <c r="E555" s="130">
        <v>2.7</v>
      </c>
      <c r="F555" s="38"/>
      <c r="I555" s="53">
        <v>233.0</v>
      </c>
      <c r="K555" s="53">
        <v>5.2</v>
      </c>
      <c r="L555" s="53">
        <v>32.0</v>
      </c>
      <c r="M555" s="53">
        <v>10.0</v>
      </c>
      <c r="N555" s="53">
        <v>10.0</v>
      </c>
      <c r="O555" s="53">
        <v>10.0</v>
      </c>
      <c r="P555" s="53">
        <v>5.0</v>
      </c>
      <c r="Q555" s="53">
        <v>5.0</v>
      </c>
      <c r="R555" s="53">
        <v>20.0</v>
      </c>
      <c r="S555" s="51" t="s">
        <v>118</v>
      </c>
    </row>
    <row r="556" ht="14.25" customHeight="1">
      <c r="A556" s="129">
        <v>551.0</v>
      </c>
      <c r="B556" s="129">
        <v>2.0</v>
      </c>
      <c r="C556" s="129">
        <v>15.0</v>
      </c>
      <c r="D556" s="129">
        <v>5.0</v>
      </c>
      <c r="E556" s="130">
        <v>2.2</v>
      </c>
      <c r="F556" s="38"/>
      <c r="I556" s="53">
        <v>234.0</v>
      </c>
      <c r="K556" s="53">
        <v>3.6</v>
      </c>
      <c r="L556" s="53">
        <v>28.2</v>
      </c>
      <c r="M556" s="53">
        <v>10.0</v>
      </c>
      <c r="N556" s="53">
        <v>10.0</v>
      </c>
      <c r="O556" s="53">
        <v>10.0</v>
      </c>
      <c r="P556" s="53">
        <v>5.0</v>
      </c>
      <c r="Q556" s="53">
        <v>5.0</v>
      </c>
      <c r="R556" s="53">
        <v>10.0</v>
      </c>
      <c r="S556" s="51" t="s">
        <v>118</v>
      </c>
    </row>
    <row r="557" ht="14.25" customHeight="1">
      <c r="A557" s="129">
        <v>552.0</v>
      </c>
      <c r="B557" s="129">
        <v>8.0</v>
      </c>
      <c r="C557" s="129">
        <v>15.0</v>
      </c>
      <c r="D557" s="129">
        <v>6.0</v>
      </c>
      <c r="E557" s="130">
        <v>1.9</v>
      </c>
      <c r="F557" s="38"/>
      <c r="I557" s="53">
        <v>235.0</v>
      </c>
      <c r="K557" s="53">
        <v>3.2</v>
      </c>
      <c r="L557" s="53">
        <v>21.5</v>
      </c>
      <c r="M557" s="53">
        <v>6.0</v>
      </c>
      <c r="N557" s="53">
        <v>10.0</v>
      </c>
      <c r="O557" s="53">
        <v>10.0</v>
      </c>
      <c r="P557" s="53">
        <v>5.0</v>
      </c>
      <c r="Q557" s="53">
        <v>5.0</v>
      </c>
      <c r="R557" s="53">
        <v>20.0</v>
      </c>
      <c r="S557" s="51" t="s">
        <v>118</v>
      </c>
    </row>
    <row r="558" ht="14.25" customHeight="1">
      <c r="A558" s="129">
        <v>553.0</v>
      </c>
      <c r="B558" s="129">
        <v>31.0</v>
      </c>
      <c r="C558" s="129">
        <v>15.0</v>
      </c>
      <c r="D558" s="129">
        <v>7.0</v>
      </c>
      <c r="E558" s="130">
        <v>2.0</v>
      </c>
      <c r="F558" s="38"/>
      <c r="I558" s="53">
        <v>236.0</v>
      </c>
      <c r="K558" s="53">
        <v>3.1</v>
      </c>
      <c r="L558" s="53">
        <v>26.0</v>
      </c>
      <c r="M558" s="53">
        <v>6.0</v>
      </c>
      <c r="N558" s="53">
        <v>10.0</v>
      </c>
      <c r="O558" s="53">
        <v>10.0</v>
      </c>
      <c r="P558" s="53">
        <v>5.0</v>
      </c>
      <c r="Q558" s="53">
        <v>5.0</v>
      </c>
      <c r="R558" s="53">
        <v>20.0</v>
      </c>
      <c r="S558" s="51" t="s">
        <v>118</v>
      </c>
    </row>
    <row r="559" ht="14.25" customHeight="1">
      <c r="A559" s="129">
        <v>554.0</v>
      </c>
      <c r="B559" s="129">
        <v>37.0</v>
      </c>
      <c r="C559" s="129">
        <v>15.0</v>
      </c>
      <c r="D559" s="129">
        <v>8.0</v>
      </c>
      <c r="E559" s="130">
        <v>2.9</v>
      </c>
      <c r="F559" s="38"/>
      <c r="I559" s="53">
        <v>237.0</v>
      </c>
      <c r="K559" s="53">
        <v>6.9</v>
      </c>
      <c r="L559" s="53">
        <v>32.2</v>
      </c>
      <c r="M559" s="53">
        <v>6.0</v>
      </c>
      <c r="N559" s="53">
        <v>10.0</v>
      </c>
      <c r="O559" s="53">
        <v>10.0</v>
      </c>
      <c r="P559" s="53">
        <v>5.0</v>
      </c>
      <c r="Q559" s="53">
        <v>5.0</v>
      </c>
      <c r="R559" s="53">
        <v>20.0</v>
      </c>
      <c r="S559" s="51" t="s">
        <v>118</v>
      </c>
    </row>
    <row r="560" ht="14.25" customHeight="1">
      <c r="A560" s="129">
        <v>555.0</v>
      </c>
      <c r="B560" s="129">
        <v>14.0</v>
      </c>
      <c r="C560" s="129">
        <v>15.0</v>
      </c>
      <c r="D560" s="129">
        <v>9.0</v>
      </c>
      <c r="E560" s="130">
        <v>1.7</v>
      </c>
      <c r="F560" s="38"/>
      <c r="I560" s="53">
        <v>238.0</v>
      </c>
      <c r="K560" s="53">
        <v>4.1</v>
      </c>
      <c r="L560" s="53">
        <v>22.0</v>
      </c>
      <c r="M560" s="53">
        <v>6.0</v>
      </c>
      <c r="N560" s="53">
        <v>10.0</v>
      </c>
      <c r="O560" s="53">
        <v>10.0</v>
      </c>
      <c r="P560" s="53">
        <v>5.0</v>
      </c>
      <c r="Q560" s="53">
        <v>5.0</v>
      </c>
      <c r="R560" s="53">
        <v>10.0</v>
      </c>
      <c r="S560" s="51" t="s">
        <v>118</v>
      </c>
    </row>
    <row r="561" ht="14.25" customHeight="1">
      <c r="A561" s="129">
        <v>556.0</v>
      </c>
      <c r="B561" s="129">
        <v>12.0</v>
      </c>
      <c r="C561" s="129">
        <v>15.0</v>
      </c>
      <c r="D561" s="129">
        <v>10.0</v>
      </c>
      <c r="E561" s="130">
        <v>2.2</v>
      </c>
      <c r="F561" s="38"/>
      <c r="I561" s="53">
        <v>239.0</v>
      </c>
      <c r="K561" s="53">
        <v>5.8</v>
      </c>
      <c r="L561" s="53">
        <v>23.5</v>
      </c>
      <c r="M561" s="53">
        <v>10.0</v>
      </c>
      <c r="N561" s="53">
        <v>10.0</v>
      </c>
      <c r="O561" s="53">
        <v>10.0</v>
      </c>
      <c r="P561" s="53">
        <v>5.0</v>
      </c>
      <c r="Q561" s="53">
        <v>5.0</v>
      </c>
      <c r="R561" s="53">
        <v>10.0</v>
      </c>
      <c r="S561" s="51" t="s">
        <v>118</v>
      </c>
    </row>
    <row r="562" ht="14.25" customHeight="1">
      <c r="A562" s="129">
        <v>557.0</v>
      </c>
      <c r="B562" s="129">
        <v>9.0</v>
      </c>
      <c r="C562" s="129">
        <v>15.0</v>
      </c>
      <c r="D562" s="129">
        <v>11.0</v>
      </c>
      <c r="E562" s="130">
        <v>2.2</v>
      </c>
      <c r="F562" s="38"/>
      <c r="I562" s="53">
        <v>240.0</v>
      </c>
      <c r="K562" s="53">
        <v>6.1</v>
      </c>
      <c r="L562" s="53">
        <v>27.2</v>
      </c>
      <c r="M562" s="53">
        <v>10.0</v>
      </c>
      <c r="N562" s="53">
        <v>10.0</v>
      </c>
      <c r="O562" s="53">
        <v>10.0</v>
      </c>
      <c r="P562" s="53">
        <v>5.0</v>
      </c>
      <c r="Q562" s="53">
        <v>5.0</v>
      </c>
      <c r="R562" s="53">
        <v>10.0</v>
      </c>
      <c r="S562" s="51" t="s">
        <v>118</v>
      </c>
    </row>
    <row r="563" ht="14.25" customHeight="1">
      <c r="A563" s="129">
        <v>558.0</v>
      </c>
      <c r="B563" s="129">
        <v>17.0</v>
      </c>
      <c r="C563" s="129">
        <v>15.0</v>
      </c>
      <c r="D563" s="129">
        <v>12.0</v>
      </c>
      <c r="E563" s="130">
        <v>2.7</v>
      </c>
      <c r="F563" s="38"/>
      <c r="I563" s="53">
        <v>241.0</v>
      </c>
      <c r="K563" s="53">
        <v>6.7</v>
      </c>
      <c r="L563" s="53">
        <v>30.5</v>
      </c>
      <c r="M563" s="53">
        <v>10.0</v>
      </c>
      <c r="N563" s="53">
        <v>10.0</v>
      </c>
      <c r="O563" s="53">
        <v>10.0</v>
      </c>
      <c r="P563" s="53">
        <v>5.0</v>
      </c>
      <c r="Q563" s="53">
        <v>5.0</v>
      </c>
      <c r="R563" s="53">
        <v>10.0</v>
      </c>
      <c r="S563" s="51" t="s">
        <v>118</v>
      </c>
    </row>
    <row r="564" ht="14.25" customHeight="1">
      <c r="A564" s="129">
        <v>559.0</v>
      </c>
      <c r="B564" s="129">
        <v>7.0</v>
      </c>
      <c r="C564" s="129">
        <v>15.0</v>
      </c>
      <c r="D564" s="129">
        <v>13.0</v>
      </c>
      <c r="E564" s="130">
        <v>2.6</v>
      </c>
      <c r="F564" s="38"/>
      <c r="I564" s="53">
        <v>242.0</v>
      </c>
      <c r="K564" s="53">
        <v>6.9</v>
      </c>
      <c r="L564" s="53">
        <v>29.0</v>
      </c>
      <c r="M564" s="53">
        <v>6.0</v>
      </c>
      <c r="N564" s="53">
        <v>10.0</v>
      </c>
      <c r="O564" s="53">
        <v>10.0</v>
      </c>
      <c r="P564" s="53">
        <v>5.0</v>
      </c>
      <c r="Q564" s="53">
        <v>5.0</v>
      </c>
      <c r="R564" s="53">
        <v>10.0</v>
      </c>
      <c r="S564" s="51" t="s">
        <v>118</v>
      </c>
    </row>
    <row r="565" ht="14.25" customHeight="1">
      <c r="A565" s="129">
        <v>560.0</v>
      </c>
      <c r="B565" s="129">
        <v>34.0</v>
      </c>
      <c r="C565" s="129">
        <v>15.0</v>
      </c>
      <c r="D565" s="129">
        <v>14.0</v>
      </c>
      <c r="E565" s="130">
        <v>2.8</v>
      </c>
      <c r="F565" s="38"/>
      <c r="I565" s="53">
        <v>243.0</v>
      </c>
      <c r="K565" s="53">
        <v>6.7</v>
      </c>
      <c r="L565" s="53">
        <v>35.4</v>
      </c>
      <c r="M565" s="53">
        <v>6.0</v>
      </c>
      <c r="N565" s="53">
        <v>2.0</v>
      </c>
      <c r="O565" s="53">
        <v>10.0</v>
      </c>
      <c r="P565" s="53">
        <v>5.0</v>
      </c>
      <c r="Q565" s="53">
        <v>5.0</v>
      </c>
      <c r="R565" s="53">
        <v>10.0</v>
      </c>
      <c r="S565" s="51" t="s">
        <v>118</v>
      </c>
    </row>
    <row r="566" ht="14.25" customHeight="1">
      <c r="A566" s="129">
        <v>561.0</v>
      </c>
      <c r="B566" s="129">
        <v>32.0</v>
      </c>
      <c r="C566" s="129">
        <v>15.0</v>
      </c>
      <c r="D566" s="129">
        <v>15.0</v>
      </c>
      <c r="E566" s="130">
        <v>2.4</v>
      </c>
      <c r="F566" s="38"/>
      <c r="I566" s="53">
        <v>244.0</v>
      </c>
      <c r="K566" s="53">
        <v>6.5</v>
      </c>
      <c r="L566" s="53">
        <v>26.8</v>
      </c>
      <c r="M566" s="53">
        <v>6.0</v>
      </c>
      <c r="N566" s="53">
        <v>8.0</v>
      </c>
      <c r="O566" s="53">
        <v>10.0</v>
      </c>
      <c r="P566" s="53">
        <v>5.0</v>
      </c>
      <c r="Q566" s="53">
        <v>5.0</v>
      </c>
      <c r="R566" s="53">
        <v>10.0</v>
      </c>
      <c r="S566" s="51" t="s">
        <v>118</v>
      </c>
    </row>
    <row r="567" ht="14.25" customHeight="1">
      <c r="A567" s="129">
        <v>562.0</v>
      </c>
      <c r="B567" s="129">
        <v>23.0</v>
      </c>
      <c r="C567" s="129">
        <v>15.0</v>
      </c>
      <c r="D567" s="129">
        <v>16.0</v>
      </c>
      <c r="E567" s="130">
        <v>2.1</v>
      </c>
      <c r="F567" s="38"/>
      <c r="I567" s="53">
        <v>245.0</v>
      </c>
      <c r="K567" s="53">
        <v>5.7</v>
      </c>
      <c r="L567" s="53">
        <v>26.0</v>
      </c>
      <c r="M567" s="53">
        <v>6.0</v>
      </c>
      <c r="N567" s="53">
        <v>10.0</v>
      </c>
      <c r="O567" s="53">
        <v>10.0</v>
      </c>
      <c r="P567" s="53">
        <v>5.0</v>
      </c>
      <c r="Q567" s="53">
        <v>5.0</v>
      </c>
      <c r="R567" s="53">
        <v>10.0</v>
      </c>
      <c r="S567" s="51" t="s">
        <v>118</v>
      </c>
    </row>
    <row r="568" ht="14.25" customHeight="1">
      <c r="A568" s="129">
        <v>563.0</v>
      </c>
      <c r="B568" s="129">
        <v>5.0</v>
      </c>
      <c r="C568" s="129">
        <v>15.0</v>
      </c>
      <c r="D568" s="129">
        <v>17.0</v>
      </c>
      <c r="E568" s="130">
        <v>2.6</v>
      </c>
      <c r="F568" s="38" t="s">
        <v>53</v>
      </c>
      <c r="I568" s="53">
        <v>246.0</v>
      </c>
      <c r="K568" s="53">
        <v>6.7</v>
      </c>
      <c r="L568" s="53">
        <v>29.5</v>
      </c>
      <c r="M568" s="53">
        <v>10.0</v>
      </c>
      <c r="N568" s="53">
        <v>10.0</v>
      </c>
      <c r="O568" s="53">
        <v>10.0</v>
      </c>
      <c r="P568" s="53">
        <v>5.0</v>
      </c>
      <c r="Q568" s="53">
        <v>5.0</v>
      </c>
      <c r="R568" s="53">
        <v>20.0</v>
      </c>
      <c r="S568" s="51" t="s">
        <v>118</v>
      </c>
    </row>
    <row r="569" ht="14.25" customHeight="1">
      <c r="A569" s="129">
        <v>564.0</v>
      </c>
      <c r="B569" s="129">
        <v>33.0</v>
      </c>
      <c r="C569" s="129">
        <v>15.0</v>
      </c>
      <c r="D569" s="129">
        <v>18.0</v>
      </c>
      <c r="E569" s="130">
        <v>3.1</v>
      </c>
      <c r="F569" s="38"/>
      <c r="I569" s="53">
        <v>247.0</v>
      </c>
      <c r="K569" s="53">
        <v>8.1</v>
      </c>
      <c r="L569" s="53">
        <v>33.3</v>
      </c>
      <c r="M569" s="53">
        <v>10.0</v>
      </c>
      <c r="N569" s="53">
        <v>8.0</v>
      </c>
      <c r="O569" s="53">
        <v>10.0</v>
      </c>
      <c r="P569" s="53">
        <v>5.0</v>
      </c>
      <c r="Q569" s="53">
        <v>5.0</v>
      </c>
      <c r="R569" s="53">
        <v>20.0</v>
      </c>
      <c r="S569" s="51" t="s">
        <v>118</v>
      </c>
    </row>
    <row r="570" ht="14.25" customHeight="1">
      <c r="A570" s="129">
        <v>565.0</v>
      </c>
      <c r="B570" s="129">
        <v>26.0</v>
      </c>
      <c r="C570" s="129">
        <v>15.0</v>
      </c>
      <c r="D570" s="129">
        <v>19.0</v>
      </c>
      <c r="E570" s="130">
        <v>2.1</v>
      </c>
      <c r="F570" s="38"/>
      <c r="I570" s="53">
        <v>248.0</v>
      </c>
      <c r="K570" s="53">
        <v>4.9</v>
      </c>
      <c r="L570" s="53">
        <v>28.0</v>
      </c>
      <c r="M570" s="53">
        <v>6.0</v>
      </c>
      <c r="N570" s="53">
        <v>6.0</v>
      </c>
      <c r="O570" s="53">
        <v>10.0</v>
      </c>
      <c r="P570" s="53">
        <v>5.0</v>
      </c>
      <c r="Q570" s="53">
        <v>5.0</v>
      </c>
      <c r="R570" s="53">
        <v>1.0</v>
      </c>
      <c r="S570" s="51" t="s">
        <v>118</v>
      </c>
    </row>
    <row r="571" ht="14.25" customHeight="1">
      <c r="A571" s="129">
        <v>566.0</v>
      </c>
      <c r="B571" s="129">
        <v>35.0</v>
      </c>
      <c r="C571" s="129">
        <v>15.0</v>
      </c>
      <c r="D571" s="129">
        <v>20.0</v>
      </c>
      <c r="E571" s="130">
        <v>2.6</v>
      </c>
      <c r="F571" s="38"/>
      <c r="I571" s="53">
        <v>249.0</v>
      </c>
      <c r="K571" s="53">
        <v>6.9</v>
      </c>
      <c r="L571" s="53">
        <v>29.1</v>
      </c>
      <c r="M571" s="53">
        <v>10.0</v>
      </c>
      <c r="N571" s="53">
        <v>10.0</v>
      </c>
      <c r="O571" s="53">
        <v>10.0</v>
      </c>
      <c r="P571" s="53">
        <v>5.0</v>
      </c>
      <c r="Q571" s="53">
        <v>5.0</v>
      </c>
      <c r="R571" s="53">
        <v>1.0</v>
      </c>
      <c r="S571" s="51" t="s">
        <v>118</v>
      </c>
    </row>
    <row r="572" ht="14.25" customHeight="1">
      <c r="A572" s="129">
        <v>567.0</v>
      </c>
      <c r="B572" s="129">
        <v>28.0</v>
      </c>
      <c r="C572" s="129">
        <v>15.0</v>
      </c>
      <c r="D572" s="129">
        <v>21.0</v>
      </c>
      <c r="E572" s="130">
        <v>1.7</v>
      </c>
      <c r="F572" s="38"/>
      <c r="I572" s="53">
        <v>250.0</v>
      </c>
      <c r="K572" s="53">
        <v>3.8</v>
      </c>
      <c r="L572" s="53">
        <v>28.8</v>
      </c>
      <c r="M572" s="53">
        <v>10.0</v>
      </c>
      <c r="N572" s="53">
        <v>10.0</v>
      </c>
      <c r="O572" s="53">
        <v>10.0</v>
      </c>
      <c r="P572" s="53">
        <v>5.0</v>
      </c>
      <c r="Q572" s="53">
        <v>5.0</v>
      </c>
      <c r="R572" s="53">
        <v>20.0</v>
      </c>
      <c r="S572" s="51" t="s">
        <v>118</v>
      </c>
    </row>
    <row r="573" ht="14.25" customHeight="1">
      <c r="A573" s="129">
        <v>568.0</v>
      </c>
      <c r="B573" s="129">
        <v>15.0</v>
      </c>
      <c r="C573" s="129">
        <v>15.0</v>
      </c>
      <c r="D573" s="129">
        <v>22.0</v>
      </c>
      <c r="E573" s="130">
        <v>2.0</v>
      </c>
      <c r="F573" s="38"/>
      <c r="I573" s="53">
        <v>251.0</v>
      </c>
      <c r="K573" s="53">
        <v>5.8</v>
      </c>
      <c r="L573" s="53">
        <v>25.5</v>
      </c>
      <c r="M573" s="53">
        <v>10.0</v>
      </c>
      <c r="N573" s="53">
        <v>10.0</v>
      </c>
      <c r="O573" s="53">
        <v>10.0</v>
      </c>
      <c r="P573" s="53">
        <v>5.0</v>
      </c>
      <c r="Q573" s="53">
        <v>5.0</v>
      </c>
      <c r="R573" s="53">
        <v>20.0</v>
      </c>
      <c r="S573" s="51" t="s">
        <v>118</v>
      </c>
    </row>
    <row r="574" ht="14.25" customHeight="1">
      <c r="A574" s="129">
        <v>569.0</v>
      </c>
      <c r="B574" s="129">
        <v>24.0</v>
      </c>
      <c r="C574" s="129">
        <v>15.0</v>
      </c>
      <c r="D574" s="129">
        <v>23.0</v>
      </c>
      <c r="E574" s="130">
        <v>2.0</v>
      </c>
      <c r="F574" s="38"/>
      <c r="I574" s="53">
        <v>252.0</v>
      </c>
      <c r="K574" s="53">
        <v>5.9</v>
      </c>
      <c r="L574" s="53">
        <v>28.0</v>
      </c>
      <c r="M574" s="53">
        <v>10.0</v>
      </c>
      <c r="N574" s="53">
        <v>10.0</v>
      </c>
      <c r="O574" s="53">
        <v>10.0</v>
      </c>
      <c r="P574" s="53">
        <v>5.0</v>
      </c>
      <c r="Q574" s="53">
        <v>5.0</v>
      </c>
      <c r="R574" s="53">
        <v>1.0</v>
      </c>
      <c r="S574" s="51" t="s">
        <v>118</v>
      </c>
    </row>
    <row r="575" ht="14.25" customHeight="1">
      <c r="A575" s="129">
        <v>570.0</v>
      </c>
      <c r="B575" s="129">
        <v>25.0</v>
      </c>
      <c r="C575" s="129">
        <v>15.0</v>
      </c>
      <c r="D575" s="129">
        <v>24.0</v>
      </c>
      <c r="E575" s="130">
        <v>2.4</v>
      </c>
      <c r="F575" s="38"/>
      <c r="I575" s="53">
        <v>253.0</v>
      </c>
      <c r="K575" s="53">
        <v>7.2</v>
      </c>
      <c r="L575" s="53">
        <v>31.0</v>
      </c>
      <c r="M575" s="53">
        <v>10.0</v>
      </c>
      <c r="N575" s="53">
        <v>10.0</v>
      </c>
      <c r="O575" s="53">
        <v>10.0</v>
      </c>
      <c r="P575" s="53">
        <v>5.0</v>
      </c>
      <c r="Q575" s="53">
        <v>5.0</v>
      </c>
      <c r="R575" s="53">
        <v>20.0</v>
      </c>
      <c r="S575" s="51" t="s">
        <v>118</v>
      </c>
      <c r="T575" s="53" t="s">
        <v>55</v>
      </c>
    </row>
    <row r="576" ht="14.25" customHeight="1">
      <c r="A576" s="129">
        <v>571.0</v>
      </c>
      <c r="B576" s="129">
        <v>19.0</v>
      </c>
      <c r="C576" s="129">
        <v>15.0</v>
      </c>
      <c r="D576" s="129">
        <v>25.0</v>
      </c>
      <c r="E576" s="130">
        <v>3.3</v>
      </c>
      <c r="F576" s="38"/>
      <c r="I576" s="53">
        <v>254.0</v>
      </c>
      <c r="K576" s="53">
        <v>8.0</v>
      </c>
      <c r="L576" s="53">
        <v>35.2</v>
      </c>
      <c r="M576" s="53">
        <v>6.0</v>
      </c>
      <c r="N576" s="53">
        <v>8.0</v>
      </c>
      <c r="O576" s="53">
        <v>10.0</v>
      </c>
      <c r="P576" s="53">
        <v>5.0</v>
      </c>
      <c r="Q576" s="53">
        <v>5.0</v>
      </c>
      <c r="R576" s="53">
        <v>20.0</v>
      </c>
      <c r="S576" s="51" t="s">
        <v>118</v>
      </c>
    </row>
    <row r="577" ht="14.25" customHeight="1">
      <c r="A577" s="129">
        <v>572.0</v>
      </c>
      <c r="B577" s="129">
        <v>6.0</v>
      </c>
      <c r="C577" s="129">
        <v>15.0</v>
      </c>
      <c r="D577" s="129">
        <v>26.0</v>
      </c>
      <c r="E577" s="130">
        <v>2.2</v>
      </c>
      <c r="F577" s="38"/>
      <c r="I577" s="53">
        <v>255.0</v>
      </c>
      <c r="K577" s="53">
        <v>5.7</v>
      </c>
      <c r="L577" s="53">
        <v>27.0</v>
      </c>
      <c r="M577" s="53">
        <v>6.0</v>
      </c>
      <c r="N577" s="53">
        <v>10.0</v>
      </c>
      <c r="O577" s="53">
        <v>10.0</v>
      </c>
      <c r="P577" s="53">
        <v>5.0</v>
      </c>
      <c r="Q577" s="53">
        <v>5.0</v>
      </c>
      <c r="R577" s="53">
        <v>1.0</v>
      </c>
      <c r="S577" s="51" t="s">
        <v>118</v>
      </c>
    </row>
    <row r="578" ht="14.25" customHeight="1">
      <c r="A578" s="129">
        <v>573.0</v>
      </c>
      <c r="B578" s="129">
        <v>30.0</v>
      </c>
      <c r="C578" s="129">
        <v>15.0</v>
      </c>
      <c r="D578" s="129">
        <v>27.0</v>
      </c>
      <c r="E578" s="130">
        <v>2.3</v>
      </c>
      <c r="F578" s="38"/>
      <c r="I578" s="53">
        <v>256.0</v>
      </c>
      <c r="K578" s="53">
        <v>6.8</v>
      </c>
      <c r="L578" s="53">
        <v>27.7</v>
      </c>
      <c r="M578" s="53">
        <v>10.0</v>
      </c>
      <c r="N578" s="53">
        <v>10.0</v>
      </c>
      <c r="O578" s="53">
        <v>10.0</v>
      </c>
      <c r="P578" s="53">
        <v>5.0</v>
      </c>
      <c r="Q578" s="53">
        <v>5.0</v>
      </c>
      <c r="R578" s="53">
        <v>1.0</v>
      </c>
      <c r="S578" s="51" t="s">
        <v>118</v>
      </c>
    </row>
    <row r="579" ht="14.25" customHeight="1">
      <c r="A579" s="129">
        <v>574.0</v>
      </c>
      <c r="B579" s="129">
        <v>1.0</v>
      </c>
      <c r="C579" s="129">
        <v>15.0</v>
      </c>
      <c r="D579" s="129">
        <v>28.0</v>
      </c>
      <c r="E579" s="130">
        <v>2.6</v>
      </c>
      <c r="F579" s="38"/>
      <c r="I579" s="53">
        <v>257.0</v>
      </c>
      <c r="K579" s="53">
        <v>7.4</v>
      </c>
      <c r="L579" s="53">
        <v>36.2</v>
      </c>
      <c r="M579" s="53">
        <v>6.0</v>
      </c>
      <c r="N579" s="53">
        <v>10.0</v>
      </c>
      <c r="O579" s="53">
        <v>10.0</v>
      </c>
      <c r="P579" s="53">
        <v>5.0</v>
      </c>
      <c r="Q579" s="53">
        <v>5.0</v>
      </c>
      <c r="R579" s="53">
        <v>10.0</v>
      </c>
      <c r="S579" s="51" t="s">
        <v>118</v>
      </c>
    </row>
    <row r="580" ht="14.25" customHeight="1">
      <c r="A580" s="129">
        <v>575.0</v>
      </c>
      <c r="B580" s="129">
        <v>18.0</v>
      </c>
      <c r="C580" s="129">
        <v>15.0</v>
      </c>
      <c r="D580" s="129">
        <v>29.0</v>
      </c>
      <c r="E580" s="130">
        <v>2.7</v>
      </c>
      <c r="F580" s="38"/>
      <c r="I580" s="53">
        <v>258.0</v>
      </c>
      <c r="K580" s="53">
        <v>7.9</v>
      </c>
      <c r="L580" s="53">
        <v>32.8</v>
      </c>
      <c r="M580" s="53">
        <v>6.0</v>
      </c>
      <c r="N580" s="53">
        <v>10.0</v>
      </c>
      <c r="O580" s="53">
        <v>10.0</v>
      </c>
      <c r="P580" s="53">
        <v>5.0</v>
      </c>
      <c r="Q580" s="53">
        <v>5.0</v>
      </c>
      <c r="R580" s="53">
        <v>20.0</v>
      </c>
      <c r="S580" s="51" t="s">
        <v>118</v>
      </c>
    </row>
    <row r="581" ht="14.25" customHeight="1">
      <c r="A581" s="129">
        <v>576.0</v>
      </c>
      <c r="B581" s="129">
        <v>10.0</v>
      </c>
      <c r="C581" s="129">
        <v>15.0</v>
      </c>
      <c r="D581" s="129">
        <v>30.0</v>
      </c>
      <c r="E581" s="130">
        <v>3.2</v>
      </c>
      <c r="F581" s="38"/>
      <c r="I581" s="53">
        <v>259.0</v>
      </c>
      <c r="K581" s="53">
        <v>7.4</v>
      </c>
      <c r="L581" s="53">
        <v>37.0</v>
      </c>
      <c r="M581" s="53">
        <v>6.0</v>
      </c>
      <c r="N581" s="53">
        <v>10.0</v>
      </c>
      <c r="O581" s="53">
        <v>10.0</v>
      </c>
      <c r="P581" s="53">
        <v>5.0</v>
      </c>
      <c r="Q581" s="53">
        <v>5.0</v>
      </c>
      <c r="R581" s="53">
        <v>20.0</v>
      </c>
      <c r="S581" s="51" t="s">
        <v>118</v>
      </c>
    </row>
    <row r="582" ht="14.25" customHeight="1">
      <c r="A582" s="129">
        <v>577.0</v>
      </c>
      <c r="B582" s="129">
        <v>22.0</v>
      </c>
      <c r="C582" s="129">
        <v>15.0</v>
      </c>
      <c r="D582" s="129">
        <v>31.0</v>
      </c>
      <c r="E582" s="130">
        <v>2.8</v>
      </c>
      <c r="F582" s="38"/>
      <c r="I582" s="53">
        <v>260.0</v>
      </c>
      <c r="K582" s="53">
        <v>6.3</v>
      </c>
      <c r="L582" s="53">
        <v>29.3</v>
      </c>
      <c r="M582" s="53">
        <v>2.0</v>
      </c>
      <c r="N582" s="53">
        <v>8.0</v>
      </c>
      <c r="O582" s="53">
        <v>8.0</v>
      </c>
      <c r="P582" s="53">
        <v>5.0</v>
      </c>
      <c r="Q582" s="53">
        <v>5.0</v>
      </c>
      <c r="R582" s="53">
        <v>20.0</v>
      </c>
      <c r="S582" s="51" t="s">
        <v>118</v>
      </c>
      <c r="T582" s="53" t="s">
        <v>55</v>
      </c>
    </row>
    <row r="583" ht="14.25" customHeight="1">
      <c r="A583" s="129">
        <v>578.0</v>
      </c>
      <c r="B583" s="129">
        <v>3.0</v>
      </c>
      <c r="C583" s="129">
        <v>15.0</v>
      </c>
      <c r="D583" s="129">
        <v>32.0</v>
      </c>
      <c r="E583" s="130">
        <v>2.0</v>
      </c>
      <c r="F583" s="38"/>
      <c r="I583" s="53">
        <v>261.0</v>
      </c>
      <c r="K583" s="53">
        <v>4.3</v>
      </c>
      <c r="L583" s="53">
        <v>27.8</v>
      </c>
      <c r="M583" s="53">
        <v>10.0</v>
      </c>
      <c r="N583" s="53">
        <v>10.0</v>
      </c>
      <c r="O583" s="53">
        <v>10.0</v>
      </c>
      <c r="P583" s="53">
        <v>5.0</v>
      </c>
      <c r="Q583" s="53">
        <v>5.0</v>
      </c>
      <c r="R583" s="53">
        <v>20.0</v>
      </c>
      <c r="S583" s="51" t="s">
        <v>118</v>
      </c>
    </row>
    <row r="584" ht="14.25" customHeight="1">
      <c r="A584" s="129">
        <v>579.0</v>
      </c>
      <c r="B584" s="129">
        <v>11.0</v>
      </c>
      <c r="C584" s="129">
        <v>15.0</v>
      </c>
      <c r="D584" s="129">
        <v>33.0</v>
      </c>
      <c r="E584" s="130">
        <v>3.2</v>
      </c>
      <c r="F584" s="38"/>
      <c r="I584" s="53">
        <v>262.0</v>
      </c>
      <c r="K584" s="53">
        <v>7.9</v>
      </c>
      <c r="L584" s="53">
        <v>39.4</v>
      </c>
      <c r="M584" s="53">
        <v>2.0</v>
      </c>
      <c r="N584" s="53">
        <v>8.0</v>
      </c>
      <c r="O584" s="53">
        <v>10.0</v>
      </c>
      <c r="P584" s="53">
        <v>5.0</v>
      </c>
      <c r="Q584" s="53">
        <v>5.0</v>
      </c>
      <c r="R584" s="53">
        <v>10.0</v>
      </c>
      <c r="S584" s="51" t="s">
        <v>118</v>
      </c>
      <c r="T584" s="53" t="s">
        <v>55</v>
      </c>
    </row>
    <row r="585" ht="14.25" customHeight="1">
      <c r="A585" s="129">
        <v>580.0</v>
      </c>
      <c r="B585" s="129">
        <v>4.0</v>
      </c>
      <c r="C585" s="129">
        <v>15.0</v>
      </c>
      <c r="D585" s="129">
        <v>34.0</v>
      </c>
      <c r="E585" s="130">
        <v>3.5</v>
      </c>
      <c r="F585" s="38"/>
      <c r="I585" s="53">
        <v>263.0</v>
      </c>
      <c r="K585" s="53">
        <v>6.9</v>
      </c>
      <c r="L585" s="53">
        <v>39.2</v>
      </c>
      <c r="M585" s="53">
        <v>2.0</v>
      </c>
      <c r="N585" s="53">
        <v>8.0</v>
      </c>
      <c r="O585" s="53">
        <v>10.0</v>
      </c>
      <c r="P585" s="53">
        <v>5.0</v>
      </c>
      <c r="Q585" s="53">
        <v>5.0</v>
      </c>
      <c r="R585" s="53">
        <v>10.0</v>
      </c>
      <c r="S585" s="51" t="s">
        <v>118</v>
      </c>
    </row>
    <row r="586" ht="14.25" customHeight="1">
      <c r="A586" s="129">
        <v>581.0</v>
      </c>
      <c r="B586" s="129">
        <v>29.0</v>
      </c>
      <c r="C586" s="129">
        <v>15.0</v>
      </c>
      <c r="D586" s="129">
        <v>35.0</v>
      </c>
      <c r="E586" s="130">
        <v>3.6</v>
      </c>
      <c r="F586" s="38"/>
      <c r="I586" s="53">
        <v>264.0</v>
      </c>
      <c r="K586" s="53">
        <v>8.8</v>
      </c>
      <c r="L586" s="53">
        <v>41.5</v>
      </c>
      <c r="M586" s="53">
        <v>10.0</v>
      </c>
      <c r="N586" s="53">
        <v>10.0</v>
      </c>
      <c r="O586" s="53">
        <v>10.0</v>
      </c>
      <c r="P586" s="53">
        <v>5.0</v>
      </c>
      <c r="Q586" s="53">
        <v>5.0</v>
      </c>
      <c r="R586" s="53">
        <v>20.0</v>
      </c>
      <c r="S586" s="51" t="s">
        <v>118</v>
      </c>
    </row>
    <row r="587" ht="14.25" customHeight="1">
      <c r="A587" s="129">
        <v>582.0</v>
      </c>
      <c r="B587" s="129">
        <v>27.0</v>
      </c>
      <c r="C587" s="129">
        <v>15.0</v>
      </c>
      <c r="D587" s="129">
        <v>36.0</v>
      </c>
      <c r="E587" s="130">
        <v>3.4</v>
      </c>
      <c r="F587" s="38"/>
      <c r="I587" s="53">
        <v>265.0</v>
      </c>
      <c r="K587" s="53">
        <v>7.2</v>
      </c>
      <c r="L587" s="53">
        <v>40.6</v>
      </c>
      <c r="M587" s="53">
        <v>6.0</v>
      </c>
      <c r="N587" s="53">
        <v>10.0</v>
      </c>
      <c r="O587" s="53">
        <v>10.0</v>
      </c>
      <c r="P587" s="53">
        <v>5.0</v>
      </c>
      <c r="Q587" s="53">
        <v>5.0</v>
      </c>
      <c r="R587" s="53">
        <v>20.0</v>
      </c>
      <c r="S587" s="51" t="s">
        <v>118</v>
      </c>
    </row>
    <row r="588" ht="14.25" customHeight="1">
      <c r="A588" s="129">
        <v>583.0</v>
      </c>
      <c r="B588" s="129">
        <v>36.0</v>
      </c>
      <c r="C588" s="129">
        <v>15.0</v>
      </c>
      <c r="D588" s="129">
        <v>37.0</v>
      </c>
      <c r="E588" s="130">
        <v>3.3</v>
      </c>
      <c r="F588" s="38"/>
      <c r="I588" s="53">
        <v>266.0</v>
      </c>
      <c r="K588" s="53">
        <v>8.1</v>
      </c>
      <c r="L588" s="53">
        <v>44.3</v>
      </c>
      <c r="M588" s="53">
        <v>6.0</v>
      </c>
      <c r="N588" s="53">
        <v>10.0</v>
      </c>
      <c r="O588" s="53">
        <v>10.0</v>
      </c>
      <c r="P588" s="53">
        <v>5.0</v>
      </c>
      <c r="Q588" s="53">
        <v>5.0</v>
      </c>
      <c r="R588" s="53">
        <v>1.0</v>
      </c>
      <c r="S588" s="51" t="s">
        <v>118</v>
      </c>
    </row>
    <row r="589" ht="14.25" customHeight="1">
      <c r="A589" s="129">
        <v>584.0</v>
      </c>
      <c r="B589" s="129">
        <v>16.0</v>
      </c>
      <c r="C589" s="129">
        <v>15.0</v>
      </c>
      <c r="D589" s="129">
        <v>38.0</v>
      </c>
      <c r="E589" s="130">
        <v>3.3</v>
      </c>
      <c r="F589" s="38"/>
      <c r="I589" s="53">
        <v>267.0</v>
      </c>
      <c r="K589" s="53">
        <v>8.6</v>
      </c>
      <c r="L589" s="53">
        <v>40.7</v>
      </c>
      <c r="M589" s="53">
        <v>6.0</v>
      </c>
      <c r="N589" s="53">
        <v>10.0</v>
      </c>
      <c r="O589" s="53">
        <v>10.0</v>
      </c>
      <c r="P589" s="53">
        <v>5.0</v>
      </c>
      <c r="Q589" s="53">
        <v>5.0</v>
      </c>
      <c r="R589" s="53">
        <v>10.0</v>
      </c>
      <c r="S589" s="51" t="s">
        <v>118</v>
      </c>
    </row>
    <row r="590" ht="14.25" customHeight="1">
      <c r="A590" s="129">
        <v>585.0</v>
      </c>
      <c r="B590" s="129">
        <v>13.0</v>
      </c>
      <c r="C590" s="129">
        <v>15.0</v>
      </c>
      <c r="D590" s="129">
        <v>39.0</v>
      </c>
      <c r="E590" s="130">
        <v>3.7</v>
      </c>
      <c r="F590" s="38" t="s">
        <v>53</v>
      </c>
      <c r="I590" s="53">
        <v>268.0</v>
      </c>
      <c r="K590" s="53">
        <v>8.6</v>
      </c>
      <c r="L590" s="53">
        <v>40.2</v>
      </c>
      <c r="M590" s="53">
        <v>6.0</v>
      </c>
      <c r="N590" s="53">
        <v>10.0</v>
      </c>
      <c r="O590" s="53">
        <v>10.0</v>
      </c>
      <c r="P590" s="53">
        <v>5.0</v>
      </c>
      <c r="Q590" s="53">
        <v>5.0</v>
      </c>
      <c r="R590" s="53">
        <v>1.0</v>
      </c>
      <c r="S590" s="51" t="s">
        <v>118</v>
      </c>
      <c r="T590" s="53" t="s">
        <v>53</v>
      </c>
    </row>
    <row r="591" ht="14.25" customHeight="1">
      <c r="A591" s="129">
        <v>586.0</v>
      </c>
      <c r="B591" s="129">
        <v>8.0</v>
      </c>
      <c r="C591" s="129">
        <v>16.0</v>
      </c>
      <c r="D591" s="129">
        <v>1.0</v>
      </c>
      <c r="E591" s="130">
        <v>1.1</v>
      </c>
      <c r="F591" s="38"/>
      <c r="K591" s="53" t="s">
        <v>21</v>
      </c>
      <c r="L591" s="53" t="s">
        <v>21</v>
      </c>
      <c r="M591" s="53" t="s">
        <v>21</v>
      </c>
      <c r="N591" s="53" t="s">
        <v>21</v>
      </c>
      <c r="O591" s="53" t="s">
        <v>21</v>
      </c>
      <c r="P591" s="53" t="s">
        <v>21</v>
      </c>
      <c r="Q591" s="53" t="s">
        <v>21</v>
      </c>
      <c r="R591" s="53" t="s">
        <v>21</v>
      </c>
      <c r="S591" s="29"/>
      <c r="T591" s="53" t="s">
        <v>153</v>
      </c>
    </row>
    <row r="592" ht="14.25" customHeight="1">
      <c r="A592" s="129">
        <v>587.0</v>
      </c>
      <c r="B592" s="129">
        <v>11.0</v>
      </c>
      <c r="C592" s="129">
        <v>16.0</v>
      </c>
      <c r="D592" s="129">
        <v>2.0</v>
      </c>
      <c r="E592" s="130">
        <v>3.0</v>
      </c>
      <c r="F592" s="38"/>
      <c r="I592" s="53">
        <v>305.0</v>
      </c>
      <c r="K592" s="53">
        <v>8.2</v>
      </c>
      <c r="L592" s="53">
        <v>35.0</v>
      </c>
      <c r="M592" s="53">
        <v>10.0</v>
      </c>
      <c r="N592" s="53">
        <v>10.0</v>
      </c>
      <c r="O592" s="53">
        <v>10.0</v>
      </c>
      <c r="P592" s="53">
        <v>5.0</v>
      </c>
      <c r="Q592" s="53">
        <v>5.0</v>
      </c>
      <c r="R592" s="53">
        <v>10.0</v>
      </c>
      <c r="S592" s="29"/>
    </row>
    <row r="593" ht="14.25" customHeight="1">
      <c r="A593" s="129">
        <v>588.0</v>
      </c>
      <c r="B593" s="129">
        <v>31.0</v>
      </c>
      <c r="C593" s="129">
        <v>16.0</v>
      </c>
      <c r="D593" s="129">
        <v>3.0</v>
      </c>
      <c r="E593" s="130">
        <v>2.1</v>
      </c>
      <c r="F593" s="38"/>
      <c r="I593" s="53">
        <v>304.0</v>
      </c>
      <c r="K593" s="53">
        <v>6.0</v>
      </c>
      <c r="L593" s="53">
        <v>33.0</v>
      </c>
      <c r="M593" s="53">
        <v>6.0</v>
      </c>
      <c r="N593" s="53">
        <v>10.0</v>
      </c>
      <c r="O593" s="53">
        <v>10.0</v>
      </c>
      <c r="P593" s="53">
        <v>5.0</v>
      </c>
      <c r="Q593" s="53">
        <v>5.0</v>
      </c>
      <c r="R593" s="53">
        <v>10.0</v>
      </c>
      <c r="S593" s="29"/>
    </row>
    <row r="594" ht="14.25" customHeight="1">
      <c r="A594" s="129">
        <v>589.0</v>
      </c>
      <c r="B594" s="129">
        <v>32.0</v>
      </c>
      <c r="C594" s="129">
        <v>16.0</v>
      </c>
      <c r="D594" s="129">
        <v>4.0</v>
      </c>
      <c r="E594" s="130">
        <v>2.9</v>
      </c>
      <c r="F594" s="38"/>
      <c r="I594" s="53">
        <v>303.0</v>
      </c>
      <c r="K594" s="53">
        <v>7.2</v>
      </c>
      <c r="L594" s="53">
        <v>30.5</v>
      </c>
      <c r="M594" s="53">
        <v>6.0</v>
      </c>
      <c r="N594" s="53">
        <v>6.0</v>
      </c>
      <c r="O594" s="53">
        <v>10.0</v>
      </c>
      <c r="P594" s="53">
        <v>5.0</v>
      </c>
      <c r="Q594" s="53">
        <v>5.0</v>
      </c>
      <c r="R594" s="53">
        <v>10.0</v>
      </c>
      <c r="S594" s="29"/>
    </row>
    <row r="595" ht="14.25" customHeight="1">
      <c r="A595" s="129">
        <v>590.0</v>
      </c>
      <c r="B595" s="129">
        <v>30.0</v>
      </c>
      <c r="C595" s="129">
        <v>16.0</v>
      </c>
      <c r="D595" s="129">
        <v>5.0</v>
      </c>
      <c r="E595" s="130">
        <v>0.0</v>
      </c>
      <c r="F595" s="38" t="s">
        <v>26</v>
      </c>
      <c r="K595" s="53" t="s">
        <v>19</v>
      </c>
      <c r="L595" s="53" t="s">
        <v>19</v>
      </c>
      <c r="M595" s="53" t="s">
        <v>19</v>
      </c>
      <c r="N595" s="53" t="s">
        <v>19</v>
      </c>
      <c r="O595" s="53" t="s">
        <v>19</v>
      </c>
      <c r="P595" s="53" t="s">
        <v>19</v>
      </c>
      <c r="Q595" s="53" t="s">
        <v>19</v>
      </c>
      <c r="R595" s="53" t="s">
        <v>19</v>
      </c>
      <c r="S595" s="29"/>
    </row>
    <row r="596" ht="14.25" customHeight="1">
      <c r="A596" s="129">
        <v>591.0</v>
      </c>
      <c r="B596" s="129">
        <v>6.0</v>
      </c>
      <c r="C596" s="129">
        <v>16.0</v>
      </c>
      <c r="D596" s="129">
        <v>6.0</v>
      </c>
      <c r="E596" s="130">
        <v>2.3</v>
      </c>
      <c r="F596" s="38"/>
      <c r="I596" s="53">
        <v>302.0</v>
      </c>
      <c r="K596" s="53">
        <v>5.7</v>
      </c>
      <c r="L596" s="53">
        <v>29.3</v>
      </c>
      <c r="M596" s="53">
        <v>6.0</v>
      </c>
      <c r="N596" s="53">
        <v>10.0</v>
      </c>
      <c r="O596" s="53">
        <v>8.0</v>
      </c>
      <c r="P596" s="53">
        <v>5.0</v>
      </c>
      <c r="Q596" s="53">
        <v>5.0</v>
      </c>
      <c r="R596" s="53">
        <v>10.0</v>
      </c>
      <c r="S596" s="29"/>
    </row>
    <row r="597" ht="14.25" customHeight="1">
      <c r="A597" s="129">
        <v>592.0</v>
      </c>
      <c r="B597" s="129">
        <v>3.0</v>
      </c>
      <c r="C597" s="129">
        <v>16.0</v>
      </c>
      <c r="D597" s="129">
        <v>7.0</v>
      </c>
      <c r="E597" s="130">
        <v>2.1</v>
      </c>
      <c r="F597" s="38"/>
      <c r="I597" s="53">
        <v>301.0</v>
      </c>
      <c r="K597" s="53">
        <v>6.1</v>
      </c>
      <c r="L597" s="53">
        <v>29.2</v>
      </c>
      <c r="M597" s="53">
        <v>6.0</v>
      </c>
      <c r="N597" s="53">
        <v>10.0</v>
      </c>
      <c r="O597" s="53">
        <v>10.0</v>
      </c>
      <c r="P597" s="53">
        <v>5.0</v>
      </c>
      <c r="Q597" s="53">
        <v>5.0</v>
      </c>
      <c r="R597" s="53">
        <v>1.0</v>
      </c>
      <c r="S597" s="29"/>
    </row>
    <row r="598" ht="14.25" customHeight="1">
      <c r="A598" s="129">
        <v>593.0</v>
      </c>
      <c r="B598" s="129">
        <v>36.0</v>
      </c>
      <c r="C598" s="129">
        <v>16.0</v>
      </c>
      <c r="D598" s="129">
        <v>8.0</v>
      </c>
      <c r="E598" s="130">
        <v>3.0</v>
      </c>
      <c r="F598" s="38"/>
      <c r="I598" s="53">
        <v>300.0</v>
      </c>
      <c r="K598" s="53">
        <v>5.3</v>
      </c>
      <c r="L598" s="53">
        <v>32.0</v>
      </c>
      <c r="M598" s="53">
        <v>0.0</v>
      </c>
      <c r="N598" s="53">
        <v>0.0</v>
      </c>
      <c r="O598" s="53">
        <v>0.0</v>
      </c>
      <c r="P598" s="53">
        <v>0.0</v>
      </c>
      <c r="Q598" s="53">
        <v>0.0</v>
      </c>
      <c r="R598" s="53">
        <v>0.0</v>
      </c>
      <c r="S598" s="29"/>
    </row>
    <row r="599" ht="14.25" customHeight="1">
      <c r="A599" s="129">
        <v>594.0</v>
      </c>
      <c r="B599" s="129">
        <v>35.0</v>
      </c>
      <c r="C599" s="129">
        <v>16.0</v>
      </c>
      <c r="D599" s="129">
        <v>9.0</v>
      </c>
      <c r="E599" s="130">
        <v>2.6</v>
      </c>
      <c r="F599" s="38"/>
      <c r="I599" s="53">
        <v>299.0</v>
      </c>
      <c r="K599" s="53">
        <v>6.8</v>
      </c>
      <c r="L599" s="53">
        <v>32.2</v>
      </c>
      <c r="M599" s="53">
        <v>10.0</v>
      </c>
      <c r="N599" s="53">
        <v>10.0</v>
      </c>
      <c r="O599" s="53">
        <v>10.0</v>
      </c>
      <c r="P599" s="53">
        <v>5.0</v>
      </c>
      <c r="Q599" s="53">
        <v>5.0</v>
      </c>
      <c r="R599" s="53">
        <v>15.0</v>
      </c>
      <c r="S599" s="29"/>
    </row>
    <row r="600" ht="14.25" customHeight="1">
      <c r="A600" s="129">
        <v>595.0</v>
      </c>
      <c r="B600" s="129">
        <v>2.0</v>
      </c>
      <c r="C600" s="129">
        <v>16.0</v>
      </c>
      <c r="D600" s="129">
        <v>10.0</v>
      </c>
      <c r="E600" s="130">
        <v>2.6</v>
      </c>
      <c r="F600" s="38"/>
      <c r="I600" s="53">
        <v>298.0</v>
      </c>
      <c r="K600" s="53">
        <v>6.0</v>
      </c>
      <c r="L600" s="53">
        <v>27.2</v>
      </c>
      <c r="M600" s="53">
        <v>6.0</v>
      </c>
      <c r="N600" s="53">
        <v>10.0</v>
      </c>
      <c r="O600" s="53">
        <v>10.0</v>
      </c>
      <c r="P600" s="53">
        <v>5.0</v>
      </c>
      <c r="Q600" s="53">
        <v>5.0</v>
      </c>
      <c r="R600" s="53">
        <v>20.0</v>
      </c>
      <c r="S600" s="29"/>
    </row>
    <row r="601" ht="14.25" customHeight="1">
      <c r="A601" s="129">
        <v>596.0</v>
      </c>
      <c r="B601" s="129">
        <v>10.0</v>
      </c>
      <c r="C601" s="129">
        <v>16.0</v>
      </c>
      <c r="D601" s="129">
        <v>11.0</v>
      </c>
      <c r="E601" s="130">
        <v>2.0</v>
      </c>
      <c r="F601" s="38" t="s">
        <v>85</v>
      </c>
      <c r="I601" s="53">
        <v>297.0</v>
      </c>
      <c r="K601" s="53">
        <v>5.4</v>
      </c>
      <c r="L601" s="53">
        <v>24.5</v>
      </c>
      <c r="M601" s="53">
        <v>6.0</v>
      </c>
      <c r="N601" s="53">
        <v>10.0</v>
      </c>
      <c r="O601" s="53">
        <v>1.0</v>
      </c>
      <c r="P601" s="53">
        <v>5.0</v>
      </c>
      <c r="Q601" s="53">
        <v>5.0</v>
      </c>
      <c r="R601" s="53">
        <v>20.0</v>
      </c>
      <c r="S601" s="29"/>
    </row>
    <row r="602" ht="14.25" customHeight="1">
      <c r="A602" s="129">
        <v>597.0</v>
      </c>
      <c r="B602" s="129">
        <v>28.0</v>
      </c>
      <c r="C602" s="129">
        <v>16.0</v>
      </c>
      <c r="D602" s="129">
        <v>12.0</v>
      </c>
      <c r="E602" s="130">
        <v>2.3</v>
      </c>
      <c r="F602" s="38"/>
      <c r="I602" s="53">
        <v>296.0</v>
      </c>
      <c r="K602" s="53">
        <v>5.9</v>
      </c>
      <c r="L602" s="53">
        <v>27.9</v>
      </c>
      <c r="M602" s="53">
        <v>10.0</v>
      </c>
      <c r="N602" s="53">
        <v>10.0</v>
      </c>
      <c r="O602" s="53">
        <v>10.0</v>
      </c>
      <c r="P602" s="53">
        <v>5.0</v>
      </c>
      <c r="Q602" s="53">
        <v>5.0</v>
      </c>
      <c r="R602" s="53">
        <v>1.0</v>
      </c>
      <c r="S602" s="29"/>
    </row>
    <row r="603" ht="14.25" customHeight="1">
      <c r="A603" s="129">
        <v>598.0</v>
      </c>
      <c r="B603" s="129">
        <v>25.0</v>
      </c>
      <c r="C603" s="129">
        <v>16.0</v>
      </c>
      <c r="D603" s="129">
        <v>13.0</v>
      </c>
      <c r="E603" s="130">
        <v>1.9</v>
      </c>
      <c r="F603" s="38"/>
      <c r="I603" s="53">
        <v>295.0</v>
      </c>
      <c r="K603" s="53">
        <v>4.4</v>
      </c>
      <c r="L603" s="53">
        <v>24.5</v>
      </c>
      <c r="M603" s="53">
        <v>2.0</v>
      </c>
      <c r="N603" s="53">
        <v>10.0</v>
      </c>
      <c r="O603" s="53">
        <v>2.0</v>
      </c>
      <c r="P603" s="53">
        <v>5.0</v>
      </c>
      <c r="Q603" s="53">
        <v>5.0</v>
      </c>
      <c r="R603" s="53">
        <v>10.0</v>
      </c>
      <c r="S603" s="29"/>
    </row>
    <row r="604" ht="14.25" customHeight="1">
      <c r="A604" s="129">
        <v>599.0</v>
      </c>
      <c r="B604" s="129">
        <v>13.0</v>
      </c>
      <c r="C604" s="129">
        <v>16.0</v>
      </c>
      <c r="D604" s="129">
        <v>14.0</v>
      </c>
      <c r="E604" s="130">
        <v>2.5</v>
      </c>
      <c r="F604" s="38"/>
      <c r="I604" s="53">
        <v>294.0</v>
      </c>
      <c r="K604" s="53">
        <v>5.9</v>
      </c>
      <c r="L604" s="53">
        <v>29.0</v>
      </c>
      <c r="M604" s="53">
        <v>6.0</v>
      </c>
      <c r="N604" s="53">
        <v>8.0</v>
      </c>
      <c r="O604" s="53">
        <v>10.0</v>
      </c>
      <c r="P604" s="53">
        <v>5.0</v>
      </c>
      <c r="Q604" s="53">
        <v>5.0</v>
      </c>
      <c r="R604" s="53">
        <v>1.0</v>
      </c>
      <c r="S604" s="29"/>
    </row>
    <row r="605" ht="14.25" customHeight="1">
      <c r="A605" s="129">
        <v>600.0</v>
      </c>
      <c r="B605" s="129">
        <v>33.0</v>
      </c>
      <c r="C605" s="129">
        <v>16.0</v>
      </c>
      <c r="D605" s="129">
        <v>15.0</v>
      </c>
      <c r="E605" s="130">
        <v>2.6</v>
      </c>
      <c r="F605" s="38"/>
      <c r="I605" s="53">
        <v>293.0</v>
      </c>
      <c r="K605" s="53">
        <v>6.4</v>
      </c>
      <c r="L605" s="53">
        <v>33.6</v>
      </c>
      <c r="M605" s="53">
        <v>10.0</v>
      </c>
      <c r="N605" s="53">
        <v>10.0</v>
      </c>
      <c r="O605" s="53">
        <v>10.0</v>
      </c>
      <c r="P605" s="53">
        <v>5.0</v>
      </c>
      <c r="Q605" s="53">
        <v>5.0</v>
      </c>
      <c r="R605" s="53">
        <v>10.0</v>
      </c>
      <c r="S605" s="29"/>
    </row>
    <row r="606" ht="14.25" customHeight="1">
      <c r="A606" s="129">
        <v>601.0</v>
      </c>
      <c r="B606" s="129">
        <v>12.0</v>
      </c>
      <c r="C606" s="129">
        <v>16.0</v>
      </c>
      <c r="D606" s="129">
        <v>16.0</v>
      </c>
      <c r="E606" s="130">
        <v>1.8</v>
      </c>
      <c r="F606" s="38"/>
      <c r="I606" s="53">
        <v>292.0</v>
      </c>
      <c r="K606" s="53">
        <v>4.8</v>
      </c>
      <c r="L606" s="53">
        <v>25.2</v>
      </c>
      <c r="M606" s="53">
        <v>6.0</v>
      </c>
      <c r="N606" s="53">
        <v>8.0</v>
      </c>
      <c r="O606" s="53">
        <v>2.0</v>
      </c>
      <c r="P606" s="53">
        <v>5.0</v>
      </c>
      <c r="Q606" s="53">
        <v>5.0</v>
      </c>
      <c r="R606" s="53">
        <v>10.0</v>
      </c>
      <c r="S606" s="29"/>
    </row>
    <row r="607" ht="14.25" customHeight="1">
      <c r="A607" s="129">
        <v>602.0</v>
      </c>
      <c r="B607" s="129">
        <v>9.0</v>
      </c>
      <c r="C607" s="129">
        <v>16.0</v>
      </c>
      <c r="D607" s="129">
        <v>17.0</v>
      </c>
      <c r="E607" s="130">
        <v>2.2</v>
      </c>
      <c r="F607" s="38"/>
      <c r="I607" s="53">
        <v>291.0</v>
      </c>
      <c r="K607" s="53">
        <v>5.1</v>
      </c>
      <c r="L607" s="53">
        <v>23.0</v>
      </c>
      <c r="M607" s="53">
        <v>6.0</v>
      </c>
      <c r="N607" s="53">
        <v>8.0</v>
      </c>
      <c r="O607" s="53">
        <v>2.0</v>
      </c>
      <c r="P607" s="53">
        <v>5.0</v>
      </c>
      <c r="Q607" s="53">
        <v>5.0</v>
      </c>
      <c r="R607" s="53">
        <v>20.0</v>
      </c>
      <c r="S607" s="29"/>
    </row>
    <row r="608" ht="14.25" customHeight="1">
      <c r="A608" s="129">
        <v>603.0</v>
      </c>
      <c r="B608" s="129">
        <v>27.0</v>
      </c>
      <c r="C608" s="129">
        <v>16.0</v>
      </c>
      <c r="D608" s="129">
        <v>18.0</v>
      </c>
      <c r="E608" s="130">
        <v>2.6</v>
      </c>
      <c r="F608" s="38"/>
      <c r="I608" s="53">
        <v>290.0</v>
      </c>
      <c r="K608" s="53">
        <v>6.2</v>
      </c>
      <c r="L608" s="53">
        <v>30.0</v>
      </c>
      <c r="M608" s="53">
        <v>6.0</v>
      </c>
      <c r="N608" s="53">
        <v>10.0</v>
      </c>
      <c r="O608" s="53">
        <v>10.0</v>
      </c>
      <c r="P608" s="53">
        <v>5.0</v>
      </c>
      <c r="Q608" s="53">
        <v>5.0</v>
      </c>
      <c r="R608" s="53">
        <v>20.0</v>
      </c>
      <c r="S608" s="29"/>
    </row>
    <row r="609" ht="14.25" customHeight="1">
      <c r="A609" s="129">
        <v>604.0</v>
      </c>
      <c r="B609" s="129">
        <v>39.0</v>
      </c>
      <c r="C609" s="129">
        <v>16.0</v>
      </c>
      <c r="D609" s="129">
        <v>19.0</v>
      </c>
      <c r="E609" s="130">
        <v>2.6</v>
      </c>
      <c r="F609" s="38" t="s">
        <v>53</v>
      </c>
      <c r="I609" s="53">
        <v>289.0</v>
      </c>
      <c r="K609" s="53">
        <v>6.5</v>
      </c>
      <c r="L609" s="53">
        <v>30.4</v>
      </c>
      <c r="M609" s="53">
        <v>6.0</v>
      </c>
      <c r="N609" s="53">
        <v>10.0</v>
      </c>
      <c r="O609" s="53">
        <v>10.0</v>
      </c>
      <c r="P609" s="53">
        <v>5.0</v>
      </c>
      <c r="Q609" s="53">
        <v>5.0</v>
      </c>
      <c r="S609" s="29"/>
    </row>
    <row r="610" ht="14.25" customHeight="1">
      <c r="A610" s="129">
        <v>605.0</v>
      </c>
      <c r="B610" s="129">
        <v>23.0</v>
      </c>
      <c r="C610" s="129">
        <v>16.0</v>
      </c>
      <c r="D610" s="129">
        <v>20.0</v>
      </c>
      <c r="E610" s="130">
        <v>2.3</v>
      </c>
      <c r="F610" s="38"/>
      <c r="I610" s="53">
        <v>288.0</v>
      </c>
      <c r="K610" s="53">
        <v>6.4</v>
      </c>
      <c r="L610" s="53">
        <v>30.7</v>
      </c>
      <c r="M610" s="53">
        <v>6.0</v>
      </c>
      <c r="N610" s="53">
        <v>10.0</v>
      </c>
      <c r="O610" s="53">
        <v>8.0</v>
      </c>
      <c r="P610" s="53">
        <v>5.0</v>
      </c>
      <c r="Q610" s="53">
        <v>5.0</v>
      </c>
      <c r="R610" s="53">
        <v>1.0</v>
      </c>
      <c r="S610" s="29"/>
    </row>
    <row r="611" ht="14.25" customHeight="1">
      <c r="A611" s="129">
        <v>606.0</v>
      </c>
      <c r="B611" s="129">
        <v>18.0</v>
      </c>
      <c r="C611" s="129">
        <v>16.0</v>
      </c>
      <c r="D611" s="129">
        <v>21.0</v>
      </c>
      <c r="E611" s="130">
        <v>2.1</v>
      </c>
      <c r="F611" s="38"/>
      <c r="I611" s="53">
        <v>287.0</v>
      </c>
      <c r="K611" s="53">
        <v>4.9</v>
      </c>
      <c r="L611" s="53">
        <v>23.6</v>
      </c>
      <c r="M611" s="53">
        <v>2.0</v>
      </c>
      <c r="N611" s="53">
        <v>8.0</v>
      </c>
      <c r="O611" s="53">
        <v>2.0</v>
      </c>
      <c r="P611" s="53">
        <v>5.0</v>
      </c>
      <c r="Q611" s="53">
        <v>5.0</v>
      </c>
      <c r="R611" s="53">
        <v>10.0</v>
      </c>
      <c r="S611" s="29"/>
    </row>
    <row r="612" ht="14.25" customHeight="1">
      <c r="A612" s="129">
        <v>607.0</v>
      </c>
      <c r="B612" s="129">
        <v>22.0</v>
      </c>
      <c r="C612" s="129">
        <v>16.0</v>
      </c>
      <c r="D612" s="129">
        <v>22.0</v>
      </c>
      <c r="E612" s="130">
        <v>1.7</v>
      </c>
      <c r="F612" s="38"/>
      <c r="I612" s="53">
        <v>286.0</v>
      </c>
      <c r="K612" s="53">
        <v>4.2</v>
      </c>
      <c r="L612" s="53">
        <v>22.8</v>
      </c>
      <c r="M612" s="53">
        <v>6.0</v>
      </c>
      <c r="N612" s="53">
        <v>10.0</v>
      </c>
      <c r="O612" s="53">
        <v>2.0</v>
      </c>
      <c r="P612" s="53">
        <v>5.0</v>
      </c>
      <c r="Q612" s="53">
        <v>5.0</v>
      </c>
      <c r="R612" s="53">
        <v>10.0</v>
      </c>
      <c r="S612" s="29"/>
    </row>
    <row r="613" ht="14.25" customHeight="1">
      <c r="A613" s="129">
        <v>608.0</v>
      </c>
      <c r="B613" s="129">
        <v>5.0</v>
      </c>
      <c r="C613" s="129">
        <v>16.0</v>
      </c>
      <c r="D613" s="129">
        <v>23.0</v>
      </c>
      <c r="E613" s="130">
        <v>1.7</v>
      </c>
      <c r="F613" s="38"/>
      <c r="I613" s="53">
        <v>285.0</v>
      </c>
      <c r="K613" s="53">
        <v>3.9</v>
      </c>
      <c r="L613" s="53">
        <v>22.7</v>
      </c>
      <c r="M613" s="53">
        <v>6.0</v>
      </c>
      <c r="N613" s="53">
        <v>10.0</v>
      </c>
      <c r="O613" s="53">
        <v>10.0</v>
      </c>
      <c r="P613" s="53">
        <v>5.0</v>
      </c>
      <c r="Q613" s="53">
        <v>5.0</v>
      </c>
      <c r="R613" s="53">
        <v>10.0</v>
      </c>
      <c r="S613" s="29"/>
    </row>
    <row r="614" ht="14.25" customHeight="1">
      <c r="A614" s="129">
        <v>609.0</v>
      </c>
      <c r="B614" s="129">
        <v>14.0</v>
      </c>
      <c r="C614" s="129">
        <v>16.0</v>
      </c>
      <c r="D614" s="129">
        <v>24.0</v>
      </c>
      <c r="E614" s="130">
        <v>3.5</v>
      </c>
      <c r="F614" s="38"/>
      <c r="I614" s="53">
        <v>284.0</v>
      </c>
      <c r="K614" s="53">
        <v>8.0</v>
      </c>
      <c r="L614" s="53">
        <v>37.2</v>
      </c>
      <c r="M614" s="53">
        <v>6.0</v>
      </c>
      <c r="N614" s="53">
        <v>8.0</v>
      </c>
      <c r="O614" s="53">
        <v>10.0</v>
      </c>
      <c r="P614" s="53">
        <v>5.0</v>
      </c>
      <c r="Q614" s="53">
        <v>5.0</v>
      </c>
      <c r="R614" s="53">
        <v>20.0</v>
      </c>
      <c r="S614" s="29"/>
    </row>
    <row r="615" ht="14.25" customHeight="1">
      <c r="A615" s="129">
        <v>610.0</v>
      </c>
      <c r="B615" s="129">
        <v>21.0</v>
      </c>
      <c r="C615" s="129">
        <v>16.0</v>
      </c>
      <c r="D615" s="129">
        <v>25.0</v>
      </c>
      <c r="E615" s="130">
        <v>2.6</v>
      </c>
      <c r="F615" s="38"/>
      <c r="I615" s="53">
        <v>283.0</v>
      </c>
      <c r="K615" s="53">
        <v>5.1</v>
      </c>
      <c r="L615" s="53">
        <v>29.8</v>
      </c>
      <c r="M615" s="53">
        <v>6.0</v>
      </c>
      <c r="N615" s="53">
        <v>10.0</v>
      </c>
      <c r="O615" s="53">
        <v>8.0</v>
      </c>
      <c r="P615" s="53">
        <v>5.0</v>
      </c>
      <c r="Q615" s="53">
        <v>5.0</v>
      </c>
      <c r="R615" s="53">
        <v>10.0</v>
      </c>
      <c r="S615" s="29"/>
    </row>
    <row r="616" ht="14.25" customHeight="1">
      <c r="A616" s="129">
        <v>611.0</v>
      </c>
      <c r="B616" s="129">
        <v>15.0</v>
      </c>
      <c r="C616" s="129">
        <v>16.0</v>
      </c>
      <c r="D616" s="129">
        <v>26.0</v>
      </c>
      <c r="E616" s="130">
        <v>3.1</v>
      </c>
      <c r="F616" s="38"/>
      <c r="I616" s="53">
        <v>282.0</v>
      </c>
      <c r="K616" s="53">
        <v>8.3</v>
      </c>
      <c r="L616" s="53">
        <v>29.6</v>
      </c>
      <c r="M616" s="53">
        <v>10.0</v>
      </c>
      <c r="N616" s="53">
        <v>10.0</v>
      </c>
      <c r="O616" s="53">
        <v>10.0</v>
      </c>
      <c r="P616" s="53">
        <v>5.0</v>
      </c>
      <c r="Q616" s="53">
        <v>5.0</v>
      </c>
      <c r="R616" s="53">
        <v>10.0</v>
      </c>
      <c r="S616" s="29"/>
    </row>
    <row r="617" ht="14.25" customHeight="1">
      <c r="A617" s="129">
        <v>612.0</v>
      </c>
      <c r="B617" s="129">
        <v>19.0</v>
      </c>
      <c r="C617" s="129">
        <v>16.0</v>
      </c>
      <c r="D617" s="129">
        <v>27.0</v>
      </c>
      <c r="E617" s="130">
        <v>2.3</v>
      </c>
      <c r="F617" s="38"/>
      <c r="I617" s="53">
        <v>281.0</v>
      </c>
      <c r="K617" s="53">
        <v>5.8</v>
      </c>
      <c r="L617" s="53">
        <v>31.0</v>
      </c>
      <c r="M617" s="53">
        <v>10.0</v>
      </c>
      <c r="N617" s="53">
        <v>10.0</v>
      </c>
      <c r="O617" s="53">
        <v>10.0</v>
      </c>
      <c r="P617" s="53">
        <v>5.0</v>
      </c>
      <c r="Q617" s="53">
        <v>5.0</v>
      </c>
      <c r="R617" s="53">
        <v>10.0</v>
      </c>
      <c r="S617" s="29"/>
    </row>
    <row r="618" ht="14.25" customHeight="1">
      <c r="A618" s="129">
        <v>613.0</v>
      </c>
      <c r="B618" s="129">
        <v>24.0</v>
      </c>
      <c r="C618" s="129">
        <v>16.0</v>
      </c>
      <c r="D618" s="129">
        <v>28.0</v>
      </c>
      <c r="E618" s="130">
        <v>3.4</v>
      </c>
      <c r="F618" s="38"/>
      <c r="I618" s="53">
        <v>280.0</v>
      </c>
      <c r="K618" s="53">
        <v>8.6</v>
      </c>
      <c r="L618" s="53">
        <v>41.3</v>
      </c>
      <c r="M618" s="53">
        <v>10.0</v>
      </c>
      <c r="N618" s="53">
        <v>10.0</v>
      </c>
      <c r="O618" s="53">
        <v>10.0</v>
      </c>
      <c r="P618" s="53">
        <v>5.0</v>
      </c>
      <c r="Q618" s="53">
        <v>5.0</v>
      </c>
      <c r="R618" s="53">
        <v>10.0</v>
      </c>
      <c r="S618" s="29"/>
    </row>
    <row r="619" ht="14.25" customHeight="1">
      <c r="A619" s="129">
        <v>614.0</v>
      </c>
      <c r="B619" s="129">
        <v>38.0</v>
      </c>
      <c r="C619" s="129">
        <v>16.0</v>
      </c>
      <c r="D619" s="129">
        <v>29.0</v>
      </c>
      <c r="E619" s="130">
        <v>2.8</v>
      </c>
      <c r="F619" s="38" t="s">
        <v>53</v>
      </c>
      <c r="I619" s="53">
        <v>279.0</v>
      </c>
      <c r="K619" s="53">
        <v>6.5</v>
      </c>
      <c r="L619" s="53">
        <v>27.3</v>
      </c>
      <c r="M619" s="53">
        <v>6.0</v>
      </c>
      <c r="N619" s="53">
        <v>10.0</v>
      </c>
      <c r="O619" s="53">
        <v>10.0</v>
      </c>
      <c r="P619" s="53">
        <v>5.0</v>
      </c>
      <c r="Q619" s="53">
        <v>5.0</v>
      </c>
      <c r="R619" s="53">
        <v>1.0</v>
      </c>
      <c r="S619" s="29"/>
      <c r="T619" s="53" t="s">
        <v>53</v>
      </c>
    </row>
    <row r="620" ht="14.25" customHeight="1">
      <c r="A620" s="129">
        <v>615.0</v>
      </c>
      <c r="B620" s="129">
        <v>16.0</v>
      </c>
      <c r="C620" s="129">
        <v>16.0</v>
      </c>
      <c r="D620" s="129">
        <v>30.0</v>
      </c>
      <c r="E620" s="130">
        <v>2.5</v>
      </c>
      <c r="F620" s="38"/>
      <c r="I620" s="53">
        <v>278.0</v>
      </c>
      <c r="K620" s="53">
        <v>6.8</v>
      </c>
      <c r="L620" s="53">
        <v>30.6</v>
      </c>
      <c r="M620" s="53">
        <v>6.0</v>
      </c>
      <c r="N620" s="53">
        <v>10.0</v>
      </c>
      <c r="O620" s="53">
        <v>10.0</v>
      </c>
      <c r="P620" s="53">
        <v>5.0</v>
      </c>
      <c r="Q620" s="53">
        <v>5.0</v>
      </c>
      <c r="R620" s="53">
        <v>20.0</v>
      </c>
      <c r="S620" s="29"/>
    </row>
    <row r="621" ht="14.25" customHeight="1">
      <c r="A621" s="129">
        <v>616.0</v>
      </c>
      <c r="B621" s="129">
        <v>1.0</v>
      </c>
      <c r="C621" s="129">
        <v>16.0</v>
      </c>
      <c r="D621" s="129">
        <v>31.0</v>
      </c>
      <c r="E621" s="130">
        <v>3.4</v>
      </c>
      <c r="F621" s="38"/>
      <c r="I621" s="53">
        <v>277.0</v>
      </c>
      <c r="K621" s="53">
        <v>8.5</v>
      </c>
      <c r="L621" s="53">
        <v>40.8</v>
      </c>
      <c r="M621" s="53">
        <v>6.0</v>
      </c>
      <c r="N621" s="53">
        <v>8.0</v>
      </c>
      <c r="O621" s="53">
        <v>10.0</v>
      </c>
      <c r="P621" s="53">
        <v>5.0</v>
      </c>
      <c r="Q621" s="53">
        <v>5.0</v>
      </c>
      <c r="R621" s="53">
        <v>20.0</v>
      </c>
      <c r="S621" s="29"/>
    </row>
    <row r="622" ht="14.25" customHeight="1">
      <c r="A622" s="129">
        <v>617.0</v>
      </c>
      <c r="B622" s="129">
        <v>34.0</v>
      </c>
      <c r="C622" s="129">
        <v>16.0</v>
      </c>
      <c r="D622" s="129">
        <v>32.0</v>
      </c>
      <c r="E622" s="130">
        <v>3.0</v>
      </c>
      <c r="F622" s="38"/>
      <c r="I622" s="53">
        <v>276.0</v>
      </c>
      <c r="K622" s="53">
        <v>7.9</v>
      </c>
      <c r="L622" s="53">
        <v>33.7</v>
      </c>
      <c r="M622" s="53">
        <v>6.0</v>
      </c>
      <c r="N622" s="53">
        <v>8.0</v>
      </c>
      <c r="O622" s="53">
        <v>10.0</v>
      </c>
      <c r="P622" s="53">
        <v>5.0</v>
      </c>
      <c r="Q622" s="53">
        <v>5.0</v>
      </c>
      <c r="R622" s="53">
        <v>10.0</v>
      </c>
      <c r="S622" s="29"/>
    </row>
    <row r="623" ht="14.25" customHeight="1">
      <c r="A623" s="129">
        <v>618.0</v>
      </c>
      <c r="B623" s="129">
        <v>17.0</v>
      </c>
      <c r="C623" s="129">
        <v>16.0</v>
      </c>
      <c r="D623" s="129">
        <v>33.0</v>
      </c>
      <c r="E623" s="130">
        <v>3.0</v>
      </c>
      <c r="F623" s="38"/>
      <c r="I623" s="53">
        <v>275.0</v>
      </c>
      <c r="K623" s="53">
        <v>7.0</v>
      </c>
      <c r="L623" s="53">
        <v>32.9</v>
      </c>
      <c r="M623" s="53">
        <v>10.0</v>
      </c>
      <c r="N623" s="53">
        <v>10.0</v>
      </c>
      <c r="O623" s="53">
        <v>10.0</v>
      </c>
      <c r="P623" s="53">
        <v>5.0</v>
      </c>
      <c r="Q623" s="53">
        <v>5.0</v>
      </c>
      <c r="R623" s="53">
        <v>10.0</v>
      </c>
      <c r="S623" s="29"/>
    </row>
    <row r="624" ht="14.25" customHeight="1">
      <c r="A624" s="129">
        <v>619.0</v>
      </c>
      <c r="B624" s="129">
        <v>29.0</v>
      </c>
      <c r="C624" s="129">
        <v>16.0</v>
      </c>
      <c r="D624" s="129">
        <v>34.0</v>
      </c>
      <c r="E624" s="130">
        <v>3.3</v>
      </c>
      <c r="F624" s="38"/>
      <c r="I624" s="53">
        <v>274.0</v>
      </c>
      <c r="K624" s="53">
        <v>7.9</v>
      </c>
      <c r="L624" s="53">
        <v>38.0</v>
      </c>
      <c r="M624" s="53">
        <v>10.0</v>
      </c>
      <c r="N624" s="53">
        <v>10.0</v>
      </c>
      <c r="O624" s="53">
        <v>10.0</v>
      </c>
      <c r="P624" s="53">
        <v>5.0</v>
      </c>
      <c r="Q624" s="53">
        <v>5.0</v>
      </c>
      <c r="R624" s="53">
        <v>20.0</v>
      </c>
      <c r="S624" s="29"/>
    </row>
    <row r="625" ht="14.25" customHeight="1">
      <c r="A625" s="129">
        <v>620.0</v>
      </c>
      <c r="B625" s="129">
        <v>4.0</v>
      </c>
      <c r="C625" s="129">
        <v>16.0</v>
      </c>
      <c r="D625" s="129">
        <v>35.0</v>
      </c>
      <c r="E625" s="130">
        <v>3.4</v>
      </c>
      <c r="F625" s="38"/>
      <c r="I625" s="53">
        <v>273.0</v>
      </c>
      <c r="K625" s="53">
        <v>6.7</v>
      </c>
      <c r="L625" s="53">
        <v>39.2</v>
      </c>
      <c r="M625" s="53">
        <v>8.0</v>
      </c>
      <c r="N625" s="53">
        <v>10.0</v>
      </c>
      <c r="O625" s="53">
        <v>10.0</v>
      </c>
      <c r="P625" s="53">
        <v>5.0</v>
      </c>
      <c r="Q625" s="53">
        <v>5.0</v>
      </c>
      <c r="R625" s="53">
        <v>20.0</v>
      </c>
      <c r="S625" s="29"/>
    </row>
    <row r="626" ht="14.25" customHeight="1">
      <c r="A626" s="129">
        <v>621.0</v>
      </c>
      <c r="B626" s="129">
        <v>7.0</v>
      </c>
      <c r="C626" s="129">
        <v>16.0</v>
      </c>
      <c r="D626" s="129">
        <v>36.0</v>
      </c>
      <c r="E626" s="130">
        <v>2.4</v>
      </c>
      <c r="F626" s="38"/>
      <c r="I626" s="53">
        <v>272.0</v>
      </c>
      <c r="K626" s="53">
        <v>6.3</v>
      </c>
      <c r="L626" s="53">
        <v>28.7</v>
      </c>
      <c r="M626" s="53">
        <v>10.0</v>
      </c>
      <c r="N626" s="53">
        <v>10.0</v>
      </c>
      <c r="O626" s="53">
        <v>10.0</v>
      </c>
      <c r="P626" s="53">
        <v>5.0</v>
      </c>
      <c r="Q626" s="53">
        <v>5.0</v>
      </c>
      <c r="R626" s="53">
        <v>20.0</v>
      </c>
      <c r="S626" s="29"/>
    </row>
    <row r="627" ht="14.25" customHeight="1">
      <c r="A627" s="129">
        <v>622.0</v>
      </c>
      <c r="B627" s="129">
        <v>20.0</v>
      </c>
      <c r="C627" s="129">
        <v>16.0</v>
      </c>
      <c r="D627" s="129">
        <v>37.0</v>
      </c>
      <c r="E627" s="130">
        <v>2.2</v>
      </c>
      <c r="F627" s="38"/>
      <c r="I627" s="53">
        <v>271.0</v>
      </c>
      <c r="K627" s="53">
        <v>5.0</v>
      </c>
      <c r="L627" s="53">
        <v>24.8</v>
      </c>
      <c r="M627" s="53">
        <v>10.0</v>
      </c>
      <c r="N627" s="53">
        <v>10.0</v>
      </c>
      <c r="O627" s="53">
        <v>10.0</v>
      </c>
      <c r="P627" s="53">
        <v>5.0</v>
      </c>
      <c r="Q627" s="53">
        <v>5.0</v>
      </c>
      <c r="R627" s="53">
        <v>10.0</v>
      </c>
      <c r="S627" s="29"/>
    </row>
    <row r="628" ht="14.25" customHeight="1">
      <c r="A628" s="129">
        <v>623.0</v>
      </c>
      <c r="B628" s="129">
        <v>26.0</v>
      </c>
      <c r="C628" s="129">
        <v>16.0</v>
      </c>
      <c r="D628" s="129">
        <v>38.0</v>
      </c>
      <c r="E628" s="130">
        <v>2.8</v>
      </c>
      <c r="F628" s="38"/>
      <c r="I628" s="53">
        <v>270.0</v>
      </c>
      <c r="K628" s="53">
        <v>5.3</v>
      </c>
      <c r="L628" s="53">
        <v>35.0</v>
      </c>
      <c r="M628" s="53">
        <v>6.0</v>
      </c>
      <c r="N628" s="53">
        <v>8.0</v>
      </c>
      <c r="O628" s="53">
        <v>10.0</v>
      </c>
      <c r="P628" s="53">
        <v>5.0</v>
      </c>
      <c r="Q628" s="53">
        <v>5.0</v>
      </c>
      <c r="R628" s="53">
        <v>10.0</v>
      </c>
      <c r="S628" s="29"/>
    </row>
    <row r="629" ht="14.25" customHeight="1">
      <c r="A629" s="129">
        <v>624.0</v>
      </c>
      <c r="B629" s="129">
        <v>37.0</v>
      </c>
      <c r="C629" s="129">
        <v>16.0</v>
      </c>
      <c r="D629" s="129">
        <v>39.0</v>
      </c>
      <c r="E629" s="130">
        <v>4.4</v>
      </c>
      <c r="F629" s="38" t="s">
        <v>96</v>
      </c>
      <c r="I629" s="53">
        <v>269.0</v>
      </c>
      <c r="K629" s="53">
        <v>9.5</v>
      </c>
      <c r="L629" s="53">
        <v>43.2</v>
      </c>
      <c r="M629" s="53">
        <v>6.0</v>
      </c>
      <c r="N629" s="53">
        <v>10.0</v>
      </c>
      <c r="O629" s="53">
        <v>10.0</v>
      </c>
      <c r="P629" s="53">
        <v>5.0</v>
      </c>
      <c r="Q629" s="53">
        <v>5.0</v>
      </c>
      <c r="R629" s="53">
        <v>10.0</v>
      </c>
      <c r="S629" s="29"/>
    </row>
    <row r="630" ht="14.25" customHeight="1">
      <c r="A630" s="129">
        <v>625.0</v>
      </c>
      <c r="B630" s="129">
        <v>31.0</v>
      </c>
      <c r="C630" s="129">
        <v>17.0</v>
      </c>
      <c r="D630" s="129">
        <v>1.0</v>
      </c>
      <c r="E630" s="130">
        <v>1.4</v>
      </c>
      <c r="F630" s="38"/>
      <c r="I630" s="53">
        <v>306.0</v>
      </c>
      <c r="K630" s="53">
        <v>4.4</v>
      </c>
      <c r="L630" s="53">
        <v>17.0</v>
      </c>
      <c r="M630" s="53">
        <v>10.0</v>
      </c>
      <c r="N630" s="53">
        <v>10.0</v>
      </c>
      <c r="O630" s="53">
        <v>10.0</v>
      </c>
      <c r="P630" s="53">
        <v>5.0</v>
      </c>
      <c r="Q630" s="53">
        <v>5.0</v>
      </c>
      <c r="R630" s="53">
        <v>20.0</v>
      </c>
      <c r="S630" s="29"/>
    </row>
    <row r="631" ht="14.25" customHeight="1">
      <c r="A631" s="129">
        <v>626.0</v>
      </c>
      <c r="B631" s="129">
        <v>36.0</v>
      </c>
      <c r="C631" s="129">
        <v>17.0</v>
      </c>
      <c r="D631" s="129">
        <v>2.0</v>
      </c>
      <c r="E631" s="130">
        <v>3.4</v>
      </c>
      <c r="F631" s="38"/>
      <c r="I631" s="53">
        <v>307.0</v>
      </c>
      <c r="K631" s="53">
        <v>8.2</v>
      </c>
      <c r="L631" s="53">
        <v>34.0</v>
      </c>
      <c r="M631" s="53">
        <v>10.0</v>
      </c>
      <c r="N631" s="53">
        <v>10.0</v>
      </c>
      <c r="O631" s="53">
        <v>10.0</v>
      </c>
      <c r="P631" s="53">
        <v>5.0</v>
      </c>
      <c r="Q631" s="53">
        <v>5.0</v>
      </c>
      <c r="R631" s="53">
        <v>20.0</v>
      </c>
      <c r="S631" s="29"/>
    </row>
    <row r="632" ht="14.25" customHeight="1">
      <c r="A632" s="129">
        <v>627.0</v>
      </c>
      <c r="B632" s="129">
        <v>34.0</v>
      </c>
      <c r="C632" s="129">
        <v>17.0</v>
      </c>
      <c r="D632" s="129">
        <v>3.0</v>
      </c>
      <c r="E632" s="130">
        <v>4.0</v>
      </c>
      <c r="F632" s="38" t="s">
        <v>96</v>
      </c>
      <c r="I632" s="53">
        <v>308.0</v>
      </c>
      <c r="K632" s="53">
        <v>4.0</v>
      </c>
      <c r="L632" s="53">
        <v>26.2</v>
      </c>
      <c r="M632" s="53" t="s">
        <v>21</v>
      </c>
      <c r="N632" s="53" t="s">
        <v>21</v>
      </c>
      <c r="O632" s="53" t="s">
        <v>21</v>
      </c>
      <c r="P632" s="53" t="s">
        <v>21</v>
      </c>
      <c r="Q632" s="53" t="s">
        <v>21</v>
      </c>
      <c r="R632" s="53">
        <v>20.0</v>
      </c>
      <c r="S632" s="29"/>
    </row>
    <row r="633" ht="14.25" customHeight="1">
      <c r="A633" s="129">
        <v>628.0</v>
      </c>
      <c r="B633" s="129">
        <v>14.0</v>
      </c>
      <c r="C633" s="129">
        <v>17.0</v>
      </c>
      <c r="D633" s="129">
        <v>4.0</v>
      </c>
      <c r="E633" s="130">
        <v>2.0</v>
      </c>
      <c r="F633" s="38"/>
      <c r="I633" s="53">
        <v>309.0</v>
      </c>
      <c r="K633" s="53">
        <v>5.0</v>
      </c>
      <c r="L633" s="53">
        <v>27.0</v>
      </c>
      <c r="M633" s="53">
        <v>2.0</v>
      </c>
      <c r="N633" s="53">
        <v>10.0</v>
      </c>
      <c r="O633" s="53">
        <v>2.0</v>
      </c>
      <c r="P633" s="53">
        <v>5.0</v>
      </c>
      <c r="Q633" s="53">
        <v>5.0</v>
      </c>
      <c r="R633" s="53">
        <v>1.0</v>
      </c>
      <c r="S633" s="29"/>
    </row>
    <row r="634" ht="14.25" customHeight="1">
      <c r="A634" s="129">
        <v>629.0</v>
      </c>
      <c r="B634" s="129">
        <v>15.0</v>
      </c>
      <c r="C634" s="129">
        <v>17.0</v>
      </c>
      <c r="D634" s="129">
        <v>5.0</v>
      </c>
      <c r="E634" s="130">
        <v>2.6</v>
      </c>
      <c r="F634" s="38"/>
      <c r="I634" s="53">
        <v>310.0</v>
      </c>
      <c r="K634" s="53">
        <v>7.2</v>
      </c>
      <c r="L634" s="53">
        <v>29.8</v>
      </c>
      <c r="M634" s="53">
        <v>10.0</v>
      </c>
      <c r="N634" s="53">
        <v>10.0</v>
      </c>
      <c r="O634" s="53">
        <v>10.0</v>
      </c>
      <c r="P634" s="53">
        <v>5.0</v>
      </c>
      <c r="Q634" s="53">
        <v>5.0</v>
      </c>
      <c r="R634" s="53">
        <v>10.0</v>
      </c>
      <c r="S634" s="29"/>
    </row>
    <row r="635" ht="14.25" customHeight="1">
      <c r="A635" s="129">
        <v>630.0</v>
      </c>
      <c r="B635" s="129">
        <v>2.0</v>
      </c>
      <c r="C635" s="129">
        <v>17.0</v>
      </c>
      <c r="D635" s="129">
        <v>6.0</v>
      </c>
      <c r="E635" s="130">
        <v>2.3</v>
      </c>
      <c r="F635" s="38"/>
      <c r="I635" s="53">
        <v>311.0</v>
      </c>
      <c r="K635" s="53">
        <v>6.0</v>
      </c>
      <c r="L635" s="53">
        <v>26.5</v>
      </c>
      <c r="M635" s="53">
        <v>6.0</v>
      </c>
      <c r="N635" s="53">
        <v>10.0</v>
      </c>
      <c r="O635" s="53">
        <v>10.0</v>
      </c>
      <c r="P635" s="53">
        <v>5.0</v>
      </c>
      <c r="Q635" s="53">
        <v>5.0</v>
      </c>
      <c r="R635" s="53">
        <v>10.0</v>
      </c>
      <c r="S635" s="29"/>
    </row>
    <row r="636" ht="14.25" customHeight="1">
      <c r="A636" s="129">
        <v>631.0</v>
      </c>
      <c r="B636" s="129">
        <v>9.0</v>
      </c>
      <c r="C636" s="129">
        <v>17.0</v>
      </c>
      <c r="D636" s="129">
        <v>7.0</v>
      </c>
      <c r="E636" s="130">
        <v>2.5</v>
      </c>
      <c r="F636" s="38"/>
      <c r="I636" s="53">
        <v>312.0</v>
      </c>
      <c r="K636" s="53">
        <v>5.9</v>
      </c>
      <c r="L636" s="53">
        <v>30.8</v>
      </c>
      <c r="M636" s="53">
        <v>2.0</v>
      </c>
      <c r="N636" s="53">
        <v>8.0</v>
      </c>
      <c r="O636" s="53">
        <v>10.0</v>
      </c>
      <c r="P636" s="53">
        <v>5.0</v>
      </c>
      <c r="Q636" s="53">
        <v>5.0</v>
      </c>
      <c r="R636" s="53">
        <v>10.0</v>
      </c>
      <c r="S636" s="29"/>
    </row>
    <row r="637" ht="14.25" customHeight="1">
      <c r="A637" s="129">
        <v>632.0</v>
      </c>
      <c r="B637" s="129">
        <v>39.0</v>
      </c>
      <c r="C637" s="129">
        <v>17.0</v>
      </c>
      <c r="D637" s="129">
        <v>8.0</v>
      </c>
      <c r="E637" s="130">
        <v>2.6</v>
      </c>
      <c r="F637" s="38"/>
      <c r="I637" s="53">
        <v>313.0</v>
      </c>
      <c r="K637" s="53">
        <v>5.2</v>
      </c>
      <c r="L637" s="53">
        <v>36.0</v>
      </c>
      <c r="M637" s="53">
        <v>2.0</v>
      </c>
      <c r="N637" s="53">
        <v>8.0</v>
      </c>
      <c r="O637" s="53">
        <v>10.0</v>
      </c>
      <c r="P637" s="53">
        <v>5.0</v>
      </c>
      <c r="Q637" s="53">
        <v>5.0</v>
      </c>
      <c r="R637" s="53">
        <v>20.0</v>
      </c>
      <c r="S637" s="29"/>
    </row>
    <row r="638" ht="14.25" customHeight="1">
      <c r="A638" s="129">
        <v>633.0</v>
      </c>
      <c r="B638" s="129">
        <v>17.0</v>
      </c>
      <c r="C638" s="129">
        <v>17.0</v>
      </c>
      <c r="D638" s="129">
        <v>9.0</v>
      </c>
      <c r="E638" s="130">
        <v>2.7</v>
      </c>
      <c r="F638" s="38"/>
      <c r="I638" s="53">
        <v>314.0</v>
      </c>
      <c r="K638" s="53">
        <v>6.0</v>
      </c>
      <c r="L638" s="53">
        <v>36.5</v>
      </c>
      <c r="M638" s="53">
        <v>2.0</v>
      </c>
      <c r="N638" s="53">
        <v>5.0</v>
      </c>
      <c r="O638" s="53">
        <v>10.0</v>
      </c>
      <c r="P638" s="53">
        <v>5.0</v>
      </c>
      <c r="Q638" s="53">
        <v>5.0</v>
      </c>
      <c r="R638" s="53">
        <v>10.0</v>
      </c>
      <c r="S638" s="29"/>
    </row>
    <row r="639" ht="14.25" customHeight="1">
      <c r="A639" s="129">
        <v>634.0</v>
      </c>
      <c r="B639" s="129">
        <v>23.0</v>
      </c>
      <c r="C639" s="129">
        <v>17.0</v>
      </c>
      <c r="D639" s="129">
        <v>10.0</v>
      </c>
      <c r="E639" s="130">
        <v>2.2</v>
      </c>
      <c r="F639" s="38"/>
      <c r="I639" s="53">
        <v>315.0</v>
      </c>
      <c r="K639" s="53">
        <v>4.6</v>
      </c>
      <c r="L639" s="53">
        <v>25.4</v>
      </c>
      <c r="M639" s="53">
        <v>6.0</v>
      </c>
      <c r="N639" s="53">
        <v>10.0</v>
      </c>
      <c r="O639" s="53">
        <v>10.0</v>
      </c>
      <c r="P639" s="53">
        <v>5.0</v>
      </c>
      <c r="Q639" s="53">
        <v>5.0</v>
      </c>
      <c r="R639" s="53">
        <v>20.0</v>
      </c>
      <c r="S639" s="29"/>
    </row>
    <row r="640" ht="14.25" customHeight="1">
      <c r="A640" s="129">
        <v>635.0</v>
      </c>
      <c r="B640" s="129">
        <v>26.0</v>
      </c>
      <c r="C640" s="129">
        <v>17.0</v>
      </c>
      <c r="D640" s="129">
        <v>11.0</v>
      </c>
      <c r="E640" s="130">
        <v>1.5</v>
      </c>
      <c r="F640" s="38"/>
      <c r="I640" s="53">
        <v>316.0</v>
      </c>
      <c r="K640" s="53">
        <v>4.1</v>
      </c>
      <c r="L640" s="53">
        <v>21.8</v>
      </c>
      <c r="M640" s="53">
        <v>2.0</v>
      </c>
      <c r="N640" s="53">
        <v>10.0</v>
      </c>
      <c r="O640" s="53">
        <v>2.0</v>
      </c>
      <c r="P640" s="53">
        <v>5.0</v>
      </c>
      <c r="Q640" s="53">
        <v>5.0</v>
      </c>
      <c r="R640" s="53">
        <v>20.0</v>
      </c>
      <c r="S640" s="29"/>
    </row>
    <row r="641" ht="14.25" customHeight="1">
      <c r="A641" s="129">
        <v>636.0</v>
      </c>
      <c r="B641" s="129">
        <v>27.0</v>
      </c>
      <c r="C641" s="129">
        <v>17.0</v>
      </c>
      <c r="D641" s="129">
        <v>12.0</v>
      </c>
      <c r="E641" s="130">
        <v>2.3</v>
      </c>
      <c r="F641" s="38"/>
      <c r="I641" s="53">
        <v>317.0</v>
      </c>
      <c r="K641" s="53">
        <v>5.3</v>
      </c>
      <c r="L641" s="53">
        <v>27.2</v>
      </c>
      <c r="M641" s="53">
        <v>6.0</v>
      </c>
      <c r="N641" s="53">
        <v>10.0</v>
      </c>
      <c r="O641" s="53">
        <v>8.0</v>
      </c>
      <c r="P641" s="53">
        <v>5.0</v>
      </c>
      <c r="Q641" s="53">
        <v>5.0</v>
      </c>
      <c r="R641" s="53">
        <v>10.0</v>
      </c>
      <c r="S641" s="29"/>
    </row>
    <row r="642" ht="14.25" customHeight="1">
      <c r="A642" s="129">
        <v>637.0</v>
      </c>
      <c r="B642" s="129">
        <v>1.0</v>
      </c>
      <c r="C642" s="129">
        <v>17.0</v>
      </c>
      <c r="D642" s="129">
        <v>13.0</v>
      </c>
      <c r="E642" s="130">
        <v>2.9</v>
      </c>
      <c r="F642" s="38"/>
      <c r="I642" s="53">
        <v>318.0</v>
      </c>
      <c r="K642" s="53">
        <v>7.2</v>
      </c>
      <c r="L642" s="53">
        <v>33.4</v>
      </c>
      <c r="M642" s="53">
        <v>6.0</v>
      </c>
      <c r="N642" s="53">
        <v>10.0</v>
      </c>
      <c r="O642" s="53">
        <v>10.0</v>
      </c>
      <c r="P642" s="53">
        <v>5.0</v>
      </c>
      <c r="Q642" s="53">
        <v>5.0</v>
      </c>
      <c r="R642" s="53">
        <v>20.0</v>
      </c>
      <c r="S642" s="29"/>
    </row>
    <row r="643" ht="14.25" customHeight="1">
      <c r="A643" s="129">
        <v>638.0</v>
      </c>
      <c r="B643" s="129">
        <v>24.0</v>
      </c>
      <c r="C643" s="129">
        <v>17.0</v>
      </c>
      <c r="D643" s="129">
        <v>14.0</v>
      </c>
      <c r="E643" s="130">
        <v>2.9</v>
      </c>
      <c r="F643" s="38" t="s">
        <v>53</v>
      </c>
      <c r="I643" s="53">
        <v>319.0</v>
      </c>
      <c r="K643" s="53">
        <v>7.5</v>
      </c>
      <c r="L643" s="53">
        <v>32.5</v>
      </c>
      <c r="M643" s="53">
        <v>10.0</v>
      </c>
      <c r="N643" s="53">
        <v>10.0</v>
      </c>
      <c r="O643" s="53">
        <v>10.0</v>
      </c>
      <c r="P643" s="53">
        <v>5.0</v>
      </c>
      <c r="Q643" s="53">
        <v>5.0</v>
      </c>
      <c r="R643" s="53">
        <v>1.0</v>
      </c>
      <c r="S643" s="29"/>
    </row>
    <row r="644" ht="14.25" customHeight="1">
      <c r="A644" s="129">
        <v>639.0</v>
      </c>
      <c r="B644" s="129">
        <v>10.0</v>
      </c>
      <c r="C644" s="129">
        <v>17.0</v>
      </c>
      <c r="D644" s="129">
        <v>15.0</v>
      </c>
      <c r="E644" s="130">
        <v>1.3</v>
      </c>
      <c r="F644" s="38"/>
      <c r="I644" s="53">
        <v>320.0</v>
      </c>
      <c r="K644" s="53" t="s">
        <v>21</v>
      </c>
      <c r="L644" s="53" t="s">
        <v>21</v>
      </c>
      <c r="M644" s="53" t="s">
        <v>21</v>
      </c>
      <c r="N644" s="53" t="s">
        <v>21</v>
      </c>
      <c r="O644" s="53" t="s">
        <v>21</v>
      </c>
      <c r="P644" s="53" t="s">
        <v>21</v>
      </c>
      <c r="Q644" s="53" t="s">
        <v>21</v>
      </c>
      <c r="R644" s="53" t="s">
        <v>21</v>
      </c>
      <c r="S644" s="29"/>
    </row>
    <row r="645" ht="14.25" customHeight="1">
      <c r="A645" s="129">
        <v>640.0</v>
      </c>
      <c r="B645" s="129">
        <v>37.0</v>
      </c>
      <c r="C645" s="129">
        <v>17.0</v>
      </c>
      <c r="D645" s="129">
        <v>16.0</v>
      </c>
      <c r="E645" s="130">
        <v>2.5</v>
      </c>
      <c r="F645" s="38"/>
      <c r="I645" s="53">
        <v>321.0</v>
      </c>
      <c r="K645" s="53">
        <v>6.7</v>
      </c>
      <c r="L645" s="53">
        <v>25.3</v>
      </c>
      <c r="M645" s="53">
        <v>10.0</v>
      </c>
      <c r="N645" s="53">
        <v>10.0</v>
      </c>
      <c r="O645" s="53">
        <v>10.0</v>
      </c>
      <c r="P645" s="53">
        <v>5.0</v>
      </c>
      <c r="Q645" s="53">
        <v>5.0</v>
      </c>
      <c r="R645" s="53">
        <v>20.0</v>
      </c>
      <c r="S645" s="29"/>
      <c r="T645" s="53" t="s">
        <v>121</v>
      </c>
    </row>
    <row r="646" ht="14.25" customHeight="1">
      <c r="A646" s="129">
        <v>641.0</v>
      </c>
      <c r="B646" s="129">
        <v>13.0</v>
      </c>
      <c r="C646" s="129">
        <v>17.0</v>
      </c>
      <c r="D646" s="129">
        <v>17.0</v>
      </c>
      <c r="E646" s="130">
        <v>1.1</v>
      </c>
      <c r="F646" s="38"/>
      <c r="I646" s="53">
        <v>322.0</v>
      </c>
      <c r="K646" s="53">
        <v>3.7</v>
      </c>
      <c r="L646" s="53">
        <v>16.0</v>
      </c>
      <c r="M646" s="53">
        <v>2.0</v>
      </c>
      <c r="N646" s="53">
        <v>10.0</v>
      </c>
      <c r="O646" s="53">
        <v>2.0</v>
      </c>
      <c r="P646" s="53">
        <v>5.0</v>
      </c>
      <c r="Q646" s="53">
        <v>5.0</v>
      </c>
      <c r="R646" s="53">
        <v>1.0</v>
      </c>
      <c r="S646" s="29"/>
    </row>
    <row r="647" ht="14.25" customHeight="1">
      <c r="A647" s="129">
        <v>642.0</v>
      </c>
      <c r="B647" s="129">
        <v>12.0</v>
      </c>
      <c r="C647" s="129">
        <v>17.0</v>
      </c>
      <c r="D647" s="129">
        <v>18.0</v>
      </c>
      <c r="E647" s="130">
        <v>2.5</v>
      </c>
      <c r="F647" s="38"/>
      <c r="I647" s="53">
        <v>324.0</v>
      </c>
      <c r="K647" s="53">
        <v>6.3</v>
      </c>
      <c r="L647" s="53">
        <v>27.0</v>
      </c>
      <c r="M647" s="53">
        <v>6.0</v>
      </c>
      <c r="N647" s="53">
        <v>10.0</v>
      </c>
      <c r="O647" s="53">
        <v>10.0</v>
      </c>
      <c r="P647" s="53">
        <v>5.0</v>
      </c>
      <c r="Q647" s="53">
        <v>5.0</v>
      </c>
      <c r="R647" s="53">
        <v>10.0</v>
      </c>
      <c r="S647" s="29"/>
    </row>
    <row r="648" ht="14.25" customHeight="1">
      <c r="A648" s="129">
        <v>643.0</v>
      </c>
      <c r="B648" s="129">
        <v>25.0</v>
      </c>
      <c r="C648" s="129">
        <v>17.0</v>
      </c>
      <c r="D648" s="129">
        <v>19.0</v>
      </c>
      <c r="E648" s="130">
        <v>2.5</v>
      </c>
      <c r="F648" s="38"/>
      <c r="I648" s="53">
        <v>325.0</v>
      </c>
      <c r="K648" s="53">
        <v>5.3</v>
      </c>
      <c r="L648" s="53">
        <v>28.7</v>
      </c>
      <c r="M648" s="53">
        <v>6.0</v>
      </c>
      <c r="N648" s="53">
        <v>10.0</v>
      </c>
      <c r="O648" s="53">
        <v>10.0</v>
      </c>
      <c r="P648" s="53">
        <v>5.0</v>
      </c>
      <c r="Q648" s="53">
        <v>5.0</v>
      </c>
      <c r="R648" s="53">
        <v>10.0</v>
      </c>
      <c r="S648" s="29"/>
    </row>
    <row r="649" ht="14.25" customHeight="1">
      <c r="A649" s="129">
        <v>644.0</v>
      </c>
      <c r="B649" s="129">
        <v>38.0</v>
      </c>
      <c r="C649" s="129">
        <v>17.0</v>
      </c>
      <c r="D649" s="129">
        <v>20.0</v>
      </c>
      <c r="E649" s="130">
        <v>2.2</v>
      </c>
      <c r="F649" s="38"/>
      <c r="I649" s="53">
        <v>326.0</v>
      </c>
      <c r="K649" s="53">
        <v>5.9</v>
      </c>
      <c r="L649" s="53">
        <v>26.9</v>
      </c>
      <c r="M649" s="53">
        <v>6.0</v>
      </c>
      <c r="N649" s="53">
        <v>10.0</v>
      </c>
      <c r="O649" s="53">
        <v>10.0</v>
      </c>
      <c r="P649" s="53">
        <v>5.0</v>
      </c>
      <c r="Q649" s="53">
        <v>5.0</v>
      </c>
      <c r="R649" s="53">
        <v>10.0</v>
      </c>
      <c r="S649" s="29"/>
    </row>
    <row r="650" ht="14.25" customHeight="1">
      <c r="A650" s="129">
        <v>645.0</v>
      </c>
      <c r="B650" s="129">
        <v>20.0</v>
      </c>
      <c r="C650" s="129">
        <v>17.0</v>
      </c>
      <c r="D650" s="129">
        <v>21.0</v>
      </c>
      <c r="E650" s="130">
        <v>2.8</v>
      </c>
      <c r="F650" s="38"/>
      <c r="I650" s="53">
        <v>327.0</v>
      </c>
      <c r="K650" s="53">
        <v>6.3</v>
      </c>
      <c r="L650" s="53">
        <v>33.0</v>
      </c>
      <c r="M650" s="53">
        <v>6.0</v>
      </c>
      <c r="N650" s="53">
        <v>10.0</v>
      </c>
      <c r="O650" s="53">
        <v>10.0</v>
      </c>
      <c r="P650" s="53">
        <v>5.0</v>
      </c>
      <c r="Q650" s="53">
        <v>5.0</v>
      </c>
      <c r="R650" s="53">
        <v>10.0</v>
      </c>
      <c r="S650" s="29"/>
    </row>
    <row r="651" ht="14.25" customHeight="1">
      <c r="A651" s="129">
        <v>646.0</v>
      </c>
      <c r="B651" s="129">
        <v>30.0</v>
      </c>
      <c r="C651" s="129">
        <v>17.0</v>
      </c>
      <c r="D651" s="129">
        <v>22.0</v>
      </c>
      <c r="E651" s="130">
        <v>2.4</v>
      </c>
      <c r="F651" s="38"/>
      <c r="I651" s="53">
        <v>328.0</v>
      </c>
      <c r="K651" s="53">
        <v>5.3</v>
      </c>
      <c r="L651" s="53">
        <v>28.0</v>
      </c>
      <c r="M651" s="53">
        <v>10.0</v>
      </c>
      <c r="N651" s="53">
        <v>10.0</v>
      </c>
      <c r="O651" s="53">
        <v>10.0</v>
      </c>
      <c r="P651" s="53">
        <v>5.0</v>
      </c>
      <c r="Q651" s="53">
        <v>5.0</v>
      </c>
      <c r="R651" s="53">
        <v>1.0</v>
      </c>
      <c r="S651" s="29"/>
    </row>
    <row r="652" ht="14.25" customHeight="1">
      <c r="A652" s="129">
        <v>647.0</v>
      </c>
      <c r="B652" s="129">
        <v>35.0</v>
      </c>
      <c r="C652" s="129">
        <v>17.0</v>
      </c>
      <c r="D652" s="129">
        <v>23.0</v>
      </c>
      <c r="E652" s="130">
        <v>2.3</v>
      </c>
      <c r="F652" s="38"/>
      <c r="I652" s="53">
        <v>329.0</v>
      </c>
      <c r="K652" s="53">
        <v>5.1</v>
      </c>
      <c r="L652" s="53">
        <v>32.0</v>
      </c>
      <c r="M652" s="53">
        <v>6.0</v>
      </c>
      <c r="N652" s="53">
        <v>10.0</v>
      </c>
      <c r="O652" s="53">
        <v>10.0</v>
      </c>
      <c r="P652" s="53">
        <v>5.0</v>
      </c>
      <c r="Q652" s="53">
        <v>5.0</v>
      </c>
      <c r="R652" s="53">
        <v>20.0</v>
      </c>
      <c r="S652" s="29"/>
    </row>
    <row r="653" ht="14.25" customHeight="1">
      <c r="A653" s="129">
        <v>648.0</v>
      </c>
      <c r="B653" s="129">
        <v>6.0</v>
      </c>
      <c r="C653" s="129">
        <v>17.0</v>
      </c>
      <c r="D653" s="129">
        <v>24.0</v>
      </c>
      <c r="E653" s="130">
        <v>2.6</v>
      </c>
      <c r="F653" s="38"/>
      <c r="I653" s="53">
        <v>330.0</v>
      </c>
      <c r="K653" s="53">
        <v>5.2</v>
      </c>
      <c r="L653" s="53">
        <v>30.3</v>
      </c>
      <c r="M653" s="53">
        <v>6.0</v>
      </c>
      <c r="N653" s="53">
        <v>10.0</v>
      </c>
      <c r="O653" s="53">
        <v>10.0</v>
      </c>
      <c r="P653" s="53">
        <v>5.0</v>
      </c>
      <c r="Q653" s="53">
        <v>5.0</v>
      </c>
      <c r="R653" s="53">
        <v>20.0</v>
      </c>
      <c r="S653" s="29"/>
    </row>
    <row r="654" ht="14.25" customHeight="1">
      <c r="A654" s="129">
        <v>649.0</v>
      </c>
      <c r="B654" s="129">
        <v>4.0</v>
      </c>
      <c r="C654" s="129">
        <v>17.0</v>
      </c>
      <c r="D654" s="129">
        <v>25.0</v>
      </c>
      <c r="E654" s="130">
        <v>3.0</v>
      </c>
      <c r="F654" s="38"/>
      <c r="I654" s="53">
        <v>331.0</v>
      </c>
      <c r="K654" s="53">
        <v>7.9</v>
      </c>
      <c r="L654" s="53">
        <v>36.3</v>
      </c>
      <c r="M654" s="53">
        <v>10.0</v>
      </c>
      <c r="N654" s="53">
        <v>10.0</v>
      </c>
      <c r="O654" s="53">
        <v>10.0</v>
      </c>
      <c r="P654" s="53">
        <v>5.0</v>
      </c>
      <c r="Q654" s="53">
        <v>5.0</v>
      </c>
      <c r="R654" s="53">
        <v>20.0</v>
      </c>
      <c r="S654" s="29"/>
    </row>
    <row r="655" ht="14.25" customHeight="1">
      <c r="A655" s="129">
        <v>650.0</v>
      </c>
      <c r="B655" s="129">
        <v>28.0</v>
      </c>
      <c r="C655" s="129">
        <v>17.0</v>
      </c>
      <c r="D655" s="129">
        <v>26.0</v>
      </c>
      <c r="E655" s="130">
        <v>1.9</v>
      </c>
      <c r="F655" s="38"/>
      <c r="I655" s="53">
        <v>332.0</v>
      </c>
      <c r="K655" s="53">
        <v>4.4</v>
      </c>
      <c r="L655" s="53">
        <v>24.5</v>
      </c>
      <c r="M655" s="53">
        <v>6.0</v>
      </c>
      <c r="N655" s="53">
        <v>10.0</v>
      </c>
      <c r="O655" s="53">
        <v>2.0</v>
      </c>
      <c r="P655" s="53">
        <v>5.0</v>
      </c>
      <c r="Q655" s="53">
        <v>5.0</v>
      </c>
      <c r="R655" s="53">
        <v>20.0</v>
      </c>
      <c r="S655" s="29"/>
    </row>
    <row r="656" ht="14.25" customHeight="1">
      <c r="A656" s="129">
        <v>651.0</v>
      </c>
      <c r="B656" s="129">
        <v>29.0</v>
      </c>
      <c r="C656" s="129">
        <v>17.0</v>
      </c>
      <c r="D656" s="129">
        <v>27.0</v>
      </c>
      <c r="E656" s="130">
        <v>2.7</v>
      </c>
      <c r="F656" s="38"/>
      <c r="I656" s="53">
        <v>333.0</v>
      </c>
      <c r="K656" s="53">
        <v>5.0</v>
      </c>
      <c r="L656" s="53">
        <v>24.3</v>
      </c>
      <c r="M656" s="53">
        <v>6.0</v>
      </c>
      <c r="N656" s="53">
        <v>10.0</v>
      </c>
      <c r="O656" s="53">
        <v>2.0</v>
      </c>
      <c r="P656" s="53">
        <v>5.0</v>
      </c>
      <c r="Q656" s="53">
        <v>5.0</v>
      </c>
      <c r="R656" s="53">
        <v>20.0</v>
      </c>
      <c r="S656" s="29"/>
    </row>
    <row r="657" ht="14.25" customHeight="1">
      <c r="A657" s="129">
        <v>652.0</v>
      </c>
      <c r="B657" s="129">
        <v>3.0</v>
      </c>
      <c r="C657" s="129">
        <v>17.0</v>
      </c>
      <c r="D657" s="129">
        <v>28.0</v>
      </c>
      <c r="E657" s="130">
        <v>2.7</v>
      </c>
      <c r="F657" s="38"/>
      <c r="I657" s="53">
        <v>334.0</v>
      </c>
      <c r="K657" s="53">
        <v>7.6</v>
      </c>
      <c r="L657" s="53">
        <v>34.3</v>
      </c>
      <c r="M657" s="53">
        <v>6.0</v>
      </c>
      <c r="N657" s="53">
        <v>10.0</v>
      </c>
      <c r="O657" s="53">
        <v>10.0</v>
      </c>
      <c r="P657" s="53">
        <v>5.0</v>
      </c>
      <c r="Q657" s="53">
        <v>5.0</v>
      </c>
      <c r="R657" s="53">
        <v>20.0</v>
      </c>
      <c r="S657" s="29"/>
    </row>
    <row r="658" ht="14.25" customHeight="1">
      <c r="A658" s="129">
        <v>653.0</v>
      </c>
      <c r="B658" s="129">
        <v>8.0</v>
      </c>
      <c r="C658" s="129">
        <v>17.0</v>
      </c>
      <c r="D658" s="129">
        <v>29.0</v>
      </c>
      <c r="E658" s="130">
        <v>2.9</v>
      </c>
      <c r="F658" s="38"/>
      <c r="I658" s="53">
        <v>335.0</v>
      </c>
      <c r="K658" s="53">
        <v>7.6</v>
      </c>
      <c r="L658" s="53">
        <v>33.2</v>
      </c>
      <c r="M658" s="53">
        <v>10.0</v>
      </c>
      <c r="N658" s="53">
        <v>10.0</v>
      </c>
      <c r="O658" s="53">
        <v>10.0</v>
      </c>
      <c r="P658" s="53">
        <v>5.0</v>
      </c>
      <c r="Q658" s="53">
        <v>5.0</v>
      </c>
      <c r="R658" s="53">
        <v>20.0</v>
      </c>
      <c r="S658" s="29"/>
    </row>
    <row r="659" ht="14.25" customHeight="1">
      <c r="A659" s="129">
        <v>654.0</v>
      </c>
      <c r="B659" s="129">
        <v>33.0</v>
      </c>
      <c r="C659" s="129">
        <v>17.0</v>
      </c>
      <c r="D659" s="129">
        <v>30.0</v>
      </c>
      <c r="E659" s="130">
        <v>2.7</v>
      </c>
      <c r="F659" s="38"/>
      <c r="I659" s="53">
        <v>336.0</v>
      </c>
      <c r="K659" s="53">
        <v>6.5</v>
      </c>
      <c r="L659" s="53">
        <v>33.7</v>
      </c>
      <c r="M659" s="53">
        <v>6.0</v>
      </c>
      <c r="N659" s="53">
        <v>10.0</v>
      </c>
      <c r="O659" s="53">
        <v>10.0</v>
      </c>
      <c r="P659" s="53">
        <v>5.0</v>
      </c>
      <c r="Q659" s="53">
        <v>5.0</v>
      </c>
      <c r="R659" s="53">
        <v>20.0</v>
      </c>
      <c r="S659" s="29"/>
    </row>
    <row r="660" ht="14.25" customHeight="1">
      <c r="A660" s="129">
        <v>655.0</v>
      </c>
      <c r="B660" s="129">
        <v>19.0</v>
      </c>
      <c r="C660" s="129">
        <v>17.0</v>
      </c>
      <c r="D660" s="129">
        <v>31.0</v>
      </c>
      <c r="E660" s="130">
        <v>3.0</v>
      </c>
      <c r="F660" s="38"/>
      <c r="I660" s="53">
        <v>337.0</v>
      </c>
      <c r="K660" s="53">
        <v>7.6</v>
      </c>
      <c r="L660" s="53">
        <v>33.3</v>
      </c>
      <c r="M660" s="53">
        <v>10.0</v>
      </c>
      <c r="N660" s="53">
        <v>10.0</v>
      </c>
      <c r="O660" s="53">
        <v>10.0</v>
      </c>
      <c r="P660" s="53">
        <v>5.0</v>
      </c>
      <c r="Q660" s="53">
        <v>5.0</v>
      </c>
      <c r="R660" s="53">
        <v>20.0</v>
      </c>
      <c r="S660" s="29"/>
    </row>
    <row r="661" ht="14.25" customHeight="1">
      <c r="A661" s="129">
        <v>656.0</v>
      </c>
      <c r="B661" s="129">
        <v>22.0</v>
      </c>
      <c r="C661" s="129">
        <v>17.0</v>
      </c>
      <c r="D661" s="129">
        <v>32.0</v>
      </c>
      <c r="E661" s="130">
        <v>2.4</v>
      </c>
      <c r="F661" s="38"/>
      <c r="I661" s="53">
        <v>338.0</v>
      </c>
      <c r="K661" s="53">
        <v>5.6</v>
      </c>
      <c r="L661" s="53">
        <v>30.2</v>
      </c>
      <c r="M661" s="53">
        <v>6.0</v>
      </c>
      <c r="N661" s="53">
        <v>10.0</v>
      </c>
      <c r="O661" s="53">
        <v>10.0</v>
      </c>
      <c r="P661" s="53">
        <v>5.0</v>
      </c>
      <c r="Q661" s="53">
        <v>5.0</v>
      </c>
      <c r="R661" s="53">
        <v>20.0</v>
      </c>
      <c r="S661" s="29"/>
    </row>
    <row r="662" ht="14.25" customHeight="1">
      <c r="A662" s="129">
        <v>657.0</v>
      </c>
      <c r="B662" s="129">
        <v>11.0</v>
      </c>
      <c r="C662" s="129">
        <v>17.0</v>
      </c>
      <c r="D662" s="129">
        <v>33.0</v>
      </c>
      <c r="E662" s="130">
        <v>3.0</v>
      </c>
      <c r="F662" s="38"/>
      <c r="I662" s="53">
        <v>339.0</v>
      </c>
      <c r="K662" s="53">
        <v>8.6</v>
      </c>
      <c r="L662" s="53">
        <v>36.3</v>
      </c>
      <c r="M662" s="53">
        <v>6.0</v>
      </c>
      <c r="N662" s="53">
        <v>6.0</v>
      </c>
      <c r="O662" s="53">
        <v>10.0</v>
      </c>
      <c r="P662" s="53">
        <v>5.0</v>
      </c>
      <c r="Q662" s="53">
        <v>5.0</v>
      </c>
      <c r="R662" s="53">
        <v>20.0</v>
      </c>
      <c r="S662" s="29"/>
    </row>
    <row r="663" ht="14.25" customHeight="1">
      <c r="A663" s="129">
        <v>658.0</v>
      </c>
      <c r="B663" s="129">
        <v>18.0</v>
      </c>
      <c r="C663" s="129">
        <v>17.0</v>
      </c>
      <c r="D663" s="129">
        <v>34.0</v>
      </c>
      <c r="E663" s="130">
        <v>3.3</v>
      </c>
      <c r="F663" s="38"/>
      <c r="I663" s="53">
        <v>340.0</v>
      </c>
      <c r="K663" s="53">
        <v>7.6</v>
      </c>
      <c r="L663" s="53">
        <v>35.8</v>
      </c>
      <c r="M663" s="53">
        <v>6.0</v>
      </c>
      <c r="N663" s="53">
        <v>10.0</v>
      </c>
      <c r="O663" s="53">
        <v>10.0</v>
      </c>
      <c r="P663" s="53">
        <v>5.0</v>
      </c>
      <c r="Q663" s="53">
        <v>5.0</v>
      </c>
      <c r="R663" s="53">
        <v>20.0</v>
      </c>
      <c r="S663" s="29"/>
    </row>
    <row r="664" ht="14.25" customHeight="1">
      <c r="A664" s="129">
        <v>659.0</v>
      </c>
      <c r="B664" s="129">
        <v>21.0</v>
      </c>
      <c r="C664" s="129">
        <v>17.0</v>
      </c>
      <c r="D664" s="129">
        <v>35.0</v>
      </c>
      <c r="E664" s="130">
        <v>3.1</v>
      </c>
      <c r="F664" s="38"/>
      <c r="I664" s="53">
        <v>341.0</v>
      </c>
      <c r="K664" s="53">
        <v>8.2</v>
      </c>
      <c r="L664" s="53">
        <v>36.2</v>
      </c>
      <c r="M664" s="53">
        <v>10.0</v>
      </c>
      <c r="N664" s="53">
        <v>10.0</v>
      </c>
      <c r="O664" s="53">
        <v>10.0</v>
      </c>
      <c r="P664" s="53">
        <v>5.0</v>
      </c>
      <c r="Q664" s="53">
        <v>5.0</v>
      </c>
      <c r="R664" s="53">
        <v>20.0</v>
      </c>
      <c r="S664" s="29"/>
    </row>
    <row r="665" ht="14.25" customHeight="1">
      <c r="A665" s="129">
        <v>660.0</v>
      </c>
      <c r="B665" s="129">
        <v>5.0</v>
      </c>
      <c r="C665" s="129">
        <v>17.0</v>
      </c>
      <c r="D665" s="129">
        <v>36.0</v>
      </c>
      <c r="E665" s="130">
        <v>2.7</v>
      </c>
      <c r="F665" s="38"/>
      <c r="I665" s="53">
        <v>342.0</v>
      </c>
      <c r="K665" s="53">
        <v>7.3</v>
      </c>
      <c r="L665" s="53">
        <v>33.0</v>
      </c>
      <c r="M665" s="53">
        <v>10.0</v>
      </c>
      <c r="N665" s="53">
        <v>10.0</v>
      </c>
      <c r="O665" s="53">
        <v>10.0</v>
      </c>
      <c r="P665" s="53">
        <v>5.0</v>
      </c>
      <c r="Q665" s="53">
        <v>5.0</v>
      </c>
      <c r="R665" s="53">
        <v>20.0</v>
      </c>
      <c r="S665" s="29"/>
    </row>
    <row r="666" ht="14.25" customHeight="1">
      <c r="A666" s="129">
        <v>661.0</v>
      </c>
      <c r="B666" s="129">
        <v>7.0</v>
      </c>
      <c r="C666" s="129">
        <v>17.0</v>
      </c>
      <c r="D666" s="129">
        <v>37.0</v>
      </c>
      <c r="E666" s="130">
        <v>3.4</v>
      </c>
      <c r="F666" s="38"/>
      <c r="I666" s="53">
        <v>343.0</v>
      </c>
      <c r="K666" s="53">
        <v>8.7</v>
      </c>
      <c r="L666" s="53">
        <v>47.3</v>
      </c>
      <c r="M666" s="53">
        <v>6.0</v>
      </c>
      <c r="N666" s="53">
        <v>8.0</v>
      </c>
      <c r="O666" s="53">
        <v>10.0</v>
      </c>
      <c r="P666" s="53">
        <v>5.0</v>
      </c>
      <c r="Q666" s="53">
        <v>5.0</v>
      </c>
      <c r="R666" s="53">
        <v>20.0</v>
      </c>
      <c r="S666" s="29"/>
    </row>
    <row r="667" ht="14.25" customHeight="1">
      <c r="A667" s="129">
        <v>662.0</v>
      </c>
      <c r="B667" s="129">
        <v>16.0</v>
      </c>
      <c r="C667" s="129">
        <v>17.0</v>
      </c>
      <c r="D667" s="129">
        <v>38.0</v>
      </c>
      <c r="E667" s="130">
        <v>3.0</v>
      </c>
      <c r="F667" s="38"/>
      <c r="I667" s="53">
        <v>344.0</v>
      </c>
      <c r="K667" s="53">
        <v>7.3</v>
      </c>
      <c r="L667" s="53">
        <v>38.7</v>
      </c>
      <c r="M667" s="53">
        <v>6.0</v>
      </c>
      <c r="N667" s="53">
        <v>8.0</v>
      </c>
      <c r="O667" s="53">
        <v>10.0</v>
      </c>
      <c r="P667" s="53">
        <v>5.0</v>
      </c>
      <c r="Q667" s="53">
        <v>5.0</v>
      </c>
      <c r="R667" s="53">
        <v>10.0</v>
      </c>
      <c r="S667" s="29"/>
    </row>
    <row r="668" ht="14.25" customHeight="1">
      <c r="A668" s="129">
        <v>663.0</v>
      </c>
      <c r="B668" s="129">
        <v>32.0</v>
      </c>
      <c r="C668" s="129">
        <v>17.0</v>
      </c>
      <c r="D668" s="129">
        <v>39.0</v>
      </c>
      <c r="E668" s="130">
        <v>3.7</v>
      </c>
      <c r="F668" s="38"/>
      <c r="I668" s="53">
        <v>345.0</v>
      </c>
      <c r="K668" s="53">
        <v>6.3</v>
      </c>
      <c r="L668" s="53">
        <v>41.0</v>
      </c>
      <c r="M668" s="53">
        <v>6.0</v>
      </c>
      <c r="N668" s="53">
        <v>8.0</v>
      </c>
      <c r="O668" s="53">
        <v>10.0</v>
      </c>
      <c r="P668" s="53">
        <v>5.0</v>
      </c>
      <c r="Q668" s="53">
        <v>5.0</v>
      </c>
      <c r="R668" s="53">
        <v>10.0</v>
      </c>
      <c r="S668" s="29"/>
    </row>
    <row r="669" ht="14.25" customHeight="1">
      <c r="A669" s="129">
        <v>664.0</v>
      </c>
      <c r="B669" s="129">
        <v>2.0</v>
      </c>
      <c r="C669" s="129">
        <v>18.0</v>
      </c>
      <c r="D669" s="129">
        <v>1.0</v>
      </c>
      <c r="E669" s="130">
        <v>2.4</v>
      </c>
      <c r="F669" s="38"/>
      <c r="I669" s="53">
        <v>383.0</v>
      </c>
      <c r="K669" s="53">
        <v>6.8</v>
      </c>
      <c r="L669" s="53">
        <v>27.5</v>
      </c>
      <c r="M669" s="53">
        <v>6.0</v>
      </c>
      <c r="N669" s="53">
        <v>10.0</v>
      </c>
      <c r="O669" s="53">
        <v>2.0</v>
      </c>
      <c r="P669" s="53">
        <v>5.0</v>
      </c>
      <c r="Q669" s="53">
        <v>5.0</v>
      </c>
      <c r="R669" s="53">
        <v>10.0</v>
      </c>
      <c r="S669" s="29"/>
    </row>
    <row r="670" ht="14.25" customHeight="1">
      <c r="A670" s="129">
        <v>665.0</v>
      </c>
      <c r="B670" s="129">
        <v>38.0</v>
      </c>
      <c r="C670" s="129">
        <v>18.0</v>
      </c>
      <c r="D670" s="129">
        <v>2.0</v>
      </c>
      <c r="E670" s="130">
        <v>2.1</v>
      </c>
      <c r="F670" s="38"/>
      <c r="I670" s="53">
        <v>382.0</v>
      </c>
      <c r="K670" s="53">
        <v>6.1</v>
      </c>
      <c r="L670" s="53">
        <v>27.5</v>
      </c>
      <c r="M670" s="53">
        <v>6.0</v>
      </c>
      <c r="N670" s="53">
        <v>10.0</v>
      </c>
      <c r="O670" s="53">
        <v>8.0</v>
      </c>
      <c r="P670" s="53">
        <v>5.0</v>
      </c>
      <c r="Q670" s="53">
        <v>5.0</v>
      </c>
      <c r="R670" s="53">
        <v>10.0</v>
      </c>
      <c r="S670" s="29"/>
    </row>
    <row r="671" ht="14.25" customHeight="1">
      <c r="A671" s="129">
        <v>666.0</v>
      </c>
      <c r="B671" s="129">
        <v>19.0</v>
      </c>
      <c r="C671" s="129">
        <v>18.0</v>
      </c>
      <c r="D671" s="129">
        <v>3.0</v>
      </c>
      <c r="E671" s="130">
        <v>2.4</v>
      </c>
      <c r="F671" s="38"/>
      <c r="I671" s="53">
        <v>381.0</v>
      </c>
      <c r="K671" s="53">
        <v>7.6</v>
      </c>
      <c r="L671" s="53">
        <v>34.0</v>
      </c>
      <c r="M671" s="53">
        <v>6.0</v>
      </c>
      <c r="N671" s="53">
        <v>10.0</v>
      </c>
      <c r="O671" s="53">
        <v>10.0</v>
      </c>
      <c r="P671" s="53">
        <v>5.0</v>
      </c>
      <c r="Q671" s="53">
        <v>5.0</v>
      </c>
      <c r="R671" s="53">
        <v>10.0</v>
      </c>
      <c r="S671" s="29"/>
    </row>
    <row r="672" ht="14.25" customHeight="1">
      <c r="A672" s="129">
        <v>667.0</v>
      </c>
      <c r="B672" s="129">
        <v>37.0</v>
      </c>
      <c r="C672" s="129">
        <v>18.0</v>
      </c>
      <c r="D672" s="129">
        <v>4.0</v>
      </c>
      <c r="E672" s="130">
        <v>2.7</v>
      </c>
      <c r="F672" s="38"/>
      <c r="I672" s="53">
        <v>380.0</v>
      </c>
      <c r="K672" s="53">
        <v>8.5</v>
      </c>
      <c r="L672" s="53">
        <v>17.0</v>
      </c>
      <c r="M672" s="53">
        <v>10.0</v>
      </c>
      <c r="N672" s="53">
        <v>10.0</v>
      </c>
      <c r="O672" s="53">
        <v>10.0</v>
      </c>
      <c r="P672" s="53">
        <v>5.0</v>
      </c>
      <c r="Q672" s="53">
        <v>5.0</v>
      </c>
      <c r="R672" s="53">
        <v>1.0</v>
      </c>
      <c r="S672" s="29"/>
    </row>
    <row r="673" ht="14.25" customHeight="1">
      <c r="A673" s="129">
        <v>668.0</v>
      </c>
      <c r="B673" s="129">
        <v>7.0</v>
      </c>
      <c r="C673" s="129">
        <v>18.0</v>
      </c>
      <c r="D673" s="129">
        <v>5.0</v>
      </c>
      <c r="E673" s="130">
        <v>2.5</v>
      </c>
      <c r="F673" s="38"/>
      <c r="I673" s="53">
        <v>379.0</v>
      </c>
      <c r="K673" s="53">
        <v>4.0</v>
      </c>
      <c r="L673" s="53">
        <v>19.0</v>
      </c>
      <c r="M673" s="53">
        <v>6.0</v>
      </c>
      <c r="N673" s="53">
        <v>10.0</v>
      </c>
      <c r="O673" s="53">
        <v>2.0</v>
      </c>
      <c r="P673" s="53">
        <v>5.0</v>
      </c>
      <c r="Q673" s="53">
        <v>5.0</v>
      </c>
      <c r="R673" s="53">
        <v>10.0</v>
      </c>
      <c r="S673" s="29"/>
    </row>
    <row r="674" ht="14.25" customHeight="1">
      <c r="A674" s="129">
        <v>669.0</v>
      </c>
      <c r="B674" s="129">
        <v>9.0</v>
      </c>
      <c r="C674" s="129">
        <v>18.0</v>
      </c>
      <c r="D674" s="129">
        <v>6.0</v>
      </c>
      <c r="E674" s="130">
        <v>1.7</v>
      </c>
      <c r="F674" s="38"/>
      <c r="I674" s="53">
        <v>378.0</v>
      </c>
      <c r="K674" s="53">
        <v>4.2</v>
      </c>
      <c r="L674" s="53">
        <v>21.2</v>
      </c>
      <c r="M674" s="53">
        <v>6.0</v>
      </c>
      <c r="N674" s="53">
        <v>10.0</v>
      </c>
      <c r="O674" s="53">
        <v>2.0</v>
      </c>
      <c r="P674" s="53">
        <v>5.0</v>
      </c>
      <c r="Q674" s="53">
        <v>5.0</v>
      </c>
      <c r="R674" s="53">
        <v>10.0</v>
      </c>
      <c r="S674" s="29"/>
    </row>
    <row r="675" ht="14.25" customHeight="1">
      <c r="A675" s="129">
        <v>670.0</v>
      </c>
      <c r="B675" s="129">
        <v>33.0</v>
      </c>
      <c r="C675" s="129">
        <v>18.0</v>
      </c>
      <c r="D675" s="129">
        <v>7.0</v>
      </c>
      <c r="E675" s="130">
        <v>2.2</v>
      </c>
      <c r="F675" s="38" t="s">
        <v>53</v>
      </c>
      <c r="I675" s="53">
        <v>377.0</v>
      </c>
      <c r="K675" s="53">
        <v>5.9</v>
      </c>
      <c r="L675" s="53">
        <v>26.5</v>
      </c>
      <c r="M675" s="53" t="s">
        <v>21</v>
      </c>
      <c r="N675" s="53" t="s">
        <v>21</v>
      </c>
      <c r="O675" s="53" t="s">
        <v>21</v>
      </c>
      <c r="P675" s="53" t="s">
        <v>21</v>
      </c>
      <c r="Q675" s="53" t="s">
        <v>21</v>
      </c>
      <c r="R675" s="53" t="s">
        <v>21</v>
      </c>
      <c r="S675" s="29"/>
      <c r="T675" s="53" t="s">
        <v>53</v>
      </c>
    </row>
    <row r="676" ht="14.25" customHeight="1">
      <c r="A676" s="129">
        <v>671.0</v>
      </c>
      <c r="B676" s="129">
        <v>11.0</v>
      </c>
      <c r="C676" s="129">
        <v>18.0</v>
      </c>
      <c r="D676" s="129">
        <v>8.0</v>
      </c>
      <c r="E676" s="130">
        <v>2.5</v>
      </c>
      <c r="F676" s="38"/>
      <c r="I676" s="53">
        <v>376.0</v>
      </c>
      <c r="K676" s="53">
        <v>6.6</v>
      </c>
      <c r="L676" s="53">
        <v>30.0</v>
      </c>
      <c r="M676" s="53">
        <v>6.0</v>
      </c>
      <c r="N676" s="53">
        <v>10.0</v>
      </c>
      <c r="O676" s="53">
        <v>8.0</v>
      </c>
      <c r="P676" s="53">
        <v>5.0</v>
      </c>
      <c r="Q676" s="53">
        <v>5.0</v>
      </c>
      <c r="R676" s="53">
        <v>10.0</v>
      </c>
      <c r="S676" s="29"/>
    </row>
    <row r="677" ht="14.25" customHeight="1">
      <c r="A677" s="129">
        <v>672.0</v>
      </c>
      <c r="B677" s="129">
        <v>22.0</v>
      </c>
      <c r="C677" s="129">
        <v>18.0</v>
      </c>
      <c r="D677" s="129">
        <v>9.0</v>
      </c>
      <c r="E677" s="130">
        <v>2.0</v>
      </c>
      <c r="F677" s="38"/>
      <c r="I677" s="53">
        <v>375.0</v>
      </c>
      <c r="K677" s="53">
        <v>5.6</v>
      </c>
      <c r="L677" s="53">
        <v>23.4</v>
      </c>
      <c r="M677" s="53">
        <v>6.0</v>
      </c>
      <c r="N677" s="53">
        <v>10.0</v>
      </c>
      <c r="O677" s="53">
        <v>2.0</v>
      </c>
      <c r="P677" s="53">
        <v>5.0</v>
      </c>
      <c r="Q677" s="53">
        <v>5.0</v>
      </c>
      <c r="R677" s="53">
        <v>10.0</v>
      </c>
      <c r="S677" s="29"/>
    </row>
    <row r="678" ht="14.25" customHeight="1">
      <c r="A678" s="129">
        <v>673.0</v>
      </c>
      <c r="B678" s="129">
        <v>3.0</v>
      </c>
      <c r="C678" s="129">
        <v>18.0</v>
      </c>
      <c r="D678" s="129">
        <v>10.0</v>
      </c>
      <c r="E678" s="130">
        <v>1.7</v>
      </c>
      <c r="F678" s="38"/>
      <c r="I678" s="53">
        <v>374.0</v>
      </c>
      <c r="K678" s="53">
        <v>4.3</v>
      </c>
      <c r="L678" s="53">
        <v>21.6</v>
      </c>
      <c r="M678" s="53">
        <v>10.0</v>
      </c>
      <c r="N678" s="53">
        <v>2.0</v>
      </c>
      <c r="O678" s="53">
        <v>10.0</v>
      </c>
      <c r="P678" s="53">
        <v>5.0</v>
      </c>
      <c r="Q678" s="53">
        <v>5.0</v>
      </c>
      <c r="R678" s="53">
        <v>20.0</v>
      </c>
      <c r="S678" s="29"/>
    </row>
    <row r="679" ht="14.25" customHeight="1">
      <c r="A679" s="129">
        <v>674.0</v>
      </c>
      <c r="B679" s="129">
        <v>13.0</v>
      </c>
      <c r="C679" s="129">
        <v>18.0</v>
      </c>
      <c r="D679" s="129">
        <v>11.0</v>
      </c>
      <c r="E679" s="130">
        <v>1.8</v>
      </c>
      <c r="F679" s="38"/>
      <c r="I679" s="53">
        <v>373.0</v>
      </c>
      <c r="K679" s="53">
        <v>5.1</v>
      </c>
      <c r="L679" s="53">
        <v>26.0</v>
      </c>
      <c r="M679" s="53">
        <v>10.0</v>
      </c>
      <c r="N679" s="53">
        <v>2.0</v>
      </c>
      <c r="O679" s="53">
        <v>10.0</v>
      </c>
      <c r="P679" s="53">
        <v>5.0</v>
      </c>
      <c r="Q679" s="53">
        <v>5.0</v>
      </c>
      <c r="R679" s="53">
        <v>20.0</v>
      </c>
      <c r="S679" s="29"/>
    </row>
    <row r="680" ht="14.25" customHeight="1">
      <c r="A680" s="129">
        <v>675.0</v>
      </c>
      <c r="B680" s="129">
        <v>31.0</v>
      </c>
      <c r="C680" s="129">
        <v>18.0</v>
      </c>
      <c r="D680" s="129">
        <v>12.0</v>
      </c>
      <c r="E680" s="130">
        <v>2.7</v>
      </c>
      <c r="F680" s="38"/>
      <c r="I680" s="53">
        <v>372.0</v>
      </c>
      <c r="K680" s="53">
        <v>8.1</v>
      </c>
      <c r="L680" s="53">
        <v>34.0</v>
      </c>
      <c r="M680" s="53">
        <v>10.0</v>
      </c>
      <c r="N680" s="53">
        <v>10.0</v>
      </c>
      <c r="O680" s="53">
        <v>10.0</v>
      </c>
      <c r="P680" s="53">
        <v>5.0</v>
      </c>
      <c r="Q680" s="53">
        <v>5.0</v>
      </c>
      <c r="R680" s="53">
        <v>20.0</v>
      </c>
      <c r="S680" s="29"/>
    </row>
    <row r="681" ht="14.25" customHeight="1">
      <c r="A681" s="129">
        <v>676.0</v>
      </c>
      <c r="B681" s="129">
        <v>35.0</v>
      </c>
      <c r="C681" s="129">
        <v>18.0</v>
      </c>
      <c r="D681" s="129">
        <v>13.0</v>
      </c>
      <c r="E681" s="130">
        <v>3.2</v>
      </c>
      <c r="F681" s="38"/>
      <c r="I681" s="53">
        <v>371.0</v>
      </c>
      <c r="K681" s="53">
        <v>8.1</v>
      </c>
      <c r="L681" s="53">
        <v>35.5</v>
      </c>
      <c r="M681" s="53">
        <v>6.0</v>
      </c>
      <c r="N681" s="53">
        <v>8.0</v>
      </c>
      <c r="O681" s="53">
        <v>10.0</v>
      </c>
      <c r="P681" s="53">
        <v>5.0</v>
      </c>
      <c r="Q681" s="53">
        <v>5.0</v>
      </c>
      <c r="R681" s="53">
        <v>10.0</v>
      </c>
      <c r="S681" s="29"/>
    </row>
    <row r="682" ht="14.25" customHeight="1">
      <c r="A682" s="129">
        <v>677.0</v>
      </c>
      <c r="B682" s="129">
        <v>32.0</v>
      </c>
      <c r="C682" s="129">
        <v>18.0</v>
      </c>
      <c r="D682" s="129">
        <v>14.0</v>
      </c>
      <c r="E682" s="130">
        <v>3.0</v>
      </c>
      <c r="F682" s="38"/>
      <c r="I682" s="53">
        <v>370.0</v>
      </c>
      <c r="K682" s="53">
        <v>9.0</v>
      </c>
      <c r="L682" s="53">
        <v>31.7</v>
      </c>
      <c r="M682" s="53">
        <v>6.0</v>
      </c>
      <c r="N682" s="53">
        <v>10.0</v>
      </c>
      <c r="O682" s="53">
        <v>10.0</v>
      </c>
      <c r="P682" s="53">
        <v>5.0</v>
      </c>
      <c r="Q682" s="53">
        <v>5.0</v>
      </c>
      <c r="R682" s="53">
        <v>10.0</v>
      </c>
      <c r="S682" s="29"/>
    </row>
    <row r="683" ht="14.25" customHeight="1">
      <c r="A683" s="129">
        <v>678.0</v>
      </c>
      <c r="B683" s="129">
        <v>24.0</v>
      </c>
      <c r="C683" s="129">
        <v>18.0</v>
      </c>
      <c r="D683" s="129">
        <v>15.0</v>
      </c>
      <c r="E683" s="130">
        <v>3.0</v>
      </c>
      <c r="F683" s="38"/>
      <c r="I683" s="53">
        <v>369.0</v>
      </c>
      <c r="K683" s="53">
        <v>8.5</v>
      </c>
      <c r="L683" s="53">
        <v>34.5</v>
      </c>
      <c r="M683" s="53">
        <v>6.0</v>
      </c>
      <c r="N683" s="53">
        <v>8.0</v>
      </c>
      <c r="O683" s="53">
        <v>10.0</v>
      </c>
      <c r="P683" s="53">
        <v>5.0</v>
      </c>
      <c r="Q683" s="53">
        <v>5.0</v>
      </c>
      <c r="R683" s="53">
        <v>10.0</v>
      </c>
      <c r="S683" s="29"/>
    </row>
    <row r="684" ht="14.25" customHeight="1">
      <c r="A684" s="129">
        <v>679.0</v>
      </c>
      <c r="B684" s="129">
        <v>6.0</v>
      </c>
      <c r="C684" s="129">
        <v>18.0</v>
      </c>
      <c r="D684" s="129">
        <v>16.0</v>
      </c>
      <c r="E684" s="130">
        <v>2.0</v>
      </c>
      <c r="F684" s="38"/>
      <c r="I684" s="53">
        <v>368.0</v>
      </c>
      <c r="K684" s="53">
        <v>5.8</v>
      </c>
      <c r="L684" s="53">
        <v>26.0</v>
      </c>
      <c r="M684" s="53">
        <v>6.0</v>
      </c>
      <c r="N684" s="53">
        <v>10.0</v>
      </c>
      <c r="O684" s="53">
        <v>2.0</v>
      </c>
      <c r="P684" s="53">
        <v>5.0</v>
      </c>
      <c r="Q684" s="53">
        <v>5.0</v>
      </c>
      <c r="R684" s="53">
        <v>10.0</v>
      </c>
      <c r="S684" s="29"/>
    </row>
    <row r="685" ht="14.25" customHeight="1">
      <c r="A685" s="129">
        <v>680.0</v>
      </c>
      <c r="B685" s="129">
        <v>21.0</v>
      </c>
      <c r="C685" s="129">
        <v>18.0</v>
      </c>
      <c r="D685" s="129">
        <v>17.0</v>
      </c>
      <c r="E685" s="130">
        <v>1.6</v>
      </c>
      <c r="F685" s="38"/>
      <c r="I685" s="53">
        <v>367.0</v>
      </c>
      <c r="K685" s="53">
        <v>3.3</v>
      </c>
      <c r="L685" s="53">
        <v>19.0</v>
      </c>
      <c r="M685" s="53" t="s">
        <v>21</v>
      </c>
      <c r="N685" s="53" t="s">
        <v>21</v>
      </c>
      <c r="O685" s="53" t="s">
        <v>21</v>
      </c>
      <c r="P685" s="53" t="s">
        <v>21</v>
      </c>
      <c r="Q685" s="53" t="s">
        <v>21</v>
      </c>
      <c r="R685" s="53">
        <v>10.0</v>
      </c>
      <c r="S685" s="29"/>
    </row>
    <row r="686" ht="14.25" customHeight="1">
      <c r="A686" s="129">
        <v>681.0</v>
      </c>
      <c r="B686" s="129">
        <v>29.0</v>
      </c>
      <c r="C686" s="129">
        <v>18.0</v>
      </c>
      <c r="D686" s="129">
        <v>18.0</v>
      </c>
      <c r="E686" s="130">
        <v>2.8</v>
      </c>
      <c r="F686" s="38"/>
      <c r="I686" s="53">
        <v>366.0</v>
      </c>
      <c r="K686" s="53">
        <v>6.8</v>
      </c>
      <c r="L686" s="53">
        <v>34.0</v>
      </c>
      <c r="M686" s="53">
        <v>6.0</v>
      </c>
      <c r="N686" s="53">
        <v>10.0</v>
      </c>
      <c r="O686" s="53">
        <v>8.0</v>
      </c>
      <c r="P686" s="53">
        <v>5.0</v>
      </c>
      <c r="Q686" s="53">
        <v>5.0</v>
      </c>
      <c r="R686" s="53">
        <v>20.0</v>
      </c>
      <c r="S686" s="29"/>
    </row>
    <row r="687" ht="14.25" customHeight="1">
      <c r="A687" s="129">
        <v>682.0</v>
      </c>
      <c r="B687" s="129">
        <v>28.0</v>
      </c>
      <c r="C687" s="129">
        <v>18.0</v>
      </c>
      <c r="D687" s="129">
        <v>19.0</v>
      </c>
      <c r="E687" s="130">
        <v>2.6</v>
      </c>
      <c r="F687" s="38"/>
      <c r="I687" s="53">
        <v>365.0</v>
      </c>
      <c r="K687" s="53">
        <v>7.3</v>
      </c>
      <c r="L687" s="53">
        <v>28.5</v>
      </c>
      <c r="M687" s="53">
        <v>6.0</v>
      </c>
      <c r="N687" s="53">
        <v>10.0</v>
      </c>
      <c r="O687" s="53">
        <v>10.0</v>
      </c>
      <c r="P687" s="53">
        <v>5.0</v>
      </c>
      <c r="Q687" s="53">
        <v>5.0</v>
      </c>
      <c r="R687" s="53">
        <v>20.0</v>
      </c>
      <c r="S687" s="29"/>
    </row>
    <row r="688" ht="14.25" customHeight="1">
      <c r="A688" s="129">
        <v>683.0</v>
      </c>
      <c r="B688" s="129">
        <v>39.0</v>
      </c>
      <c r="C688" s="129">
        <v>18.0</v>
      </c>
      <c r="D688" s="129">
        <v>20.0</v>
      </c>
      <c r="E688" s="130">
        <v>2.2</v>
      </c>
      <c r="F688" s="38"/>
      <c r="I688" s="53">
        <v>364.0</v>
      </c>
      <c r="K688" s="53">
        <v>6.1</v>
      </c>
      <c r="L688" s="53">
        <v>27.8</v>
      </c>
      <c r="M688" s="53">
        <v>6.0</v>
      </c>
      <c r="N688" s="53">
        <v>10.0</v>
      </c>
      <c r="O688" s="53">
        <v>2.0</v>
      </c>
      <c r="P688" s="53">
        <v>5.0</v>
      </c>
      <c r="Q688" s="53">
        <v>5.0</v>
      </c>
      <c r="R688" s="53">
        <v>20.0</v>
      </c>
      <c r="S688" s="29"/>
    </row>
    <row r="689" ht="14.25" customHeight="1">
      <c r="A689" s="129">
        <v>684.0</v>
      </c>
      <c r="B689" s="129">
        <v>25.0</v>
      </c>
      <c r="C689" s="129">
        <v>18.0</v>
      </c>
      <c r="D689" s="129">
        <v>21.0</v>
      </c>
      <c r="E689" s="130">
        <v>3.2</v>
      </c>
      <c r="F689" s="38"/>
      <c r="I689" s="53">
        <v>263.0</v>
      </c>
      <c r="K689" s="53">
        <v>7.5</v>
      </c>
      <c r="L689" s="53">
        <v>32.8</v>
      </c>
      <c r="M689" s="53">
        <v>6.0</v>
      </c>
      <c r="N689" s="53">
        <v>6.0</v>
      </c>
      <c r="O689" s="53">
        <v>10.0</v>
      </c>
      <c r="P689" s="53">
        <v>5.0</v>
      </c>
      <c r="Q689" s="53">
        <v>5.0</v>
      </c>
      <c r="R689" s="53">
        <v>20.0</v>
      </c>
      <c r="S689" s="29"/>
    </row>
    <row r="690" ht="14.25" customHeight="1">
      <c r="A690" s="129">
        <v>685.0</v>
      </c>
      <c r="B690" s="129">
        <v>10.0</v>
      </c>
      <c r="C690" s="129">
        <v>18.0</v>
      </c>
      <c r="D690" s="129">
        <v>22.0</v>
      </c>
      <c r="E690" s="130">
        <v>1.9</v>
      </c>
      <c r="F690" s="38" t="s">
        <v>53</v>
      </c>
      <c r="I690" s="53">
        <v>362.0</v>
      </c>
      <c r="K690" s="53">
        <v>4.1</v>
      </c>
      <c r="L690" s="53">
        <v>22.0</v>
      </c>
      <c r="M690" s="53">
        <v>6.0</v>
      </c>
      <c r="N690" s="53">
        <v>6.0</v>
      </c>
      <c r="O690" s="53">
        <v>10.0</v>
      </c>
      <c r="P690" s="53">
        <v>5.0</v>
      </c>
      <c r="Q690" s="53">
        <v>5.0</v>
      </c>
      <c r="R690" s="53">
        <v>20.0</v>
      </c>
      <c r="S690" s="29"/>
    </row>
    <row r="691" ht="14.25" customHeight="1">
      <c r="A691" s="129">
        <v>686.0</v>
      </c>
      <c r="B691" s="129">
        <v>1.0</v>
      </c>
      <c r="C691" s="129">
        <v>18.0</v>
      </c>
      <c r="D691" s="129">
        <v>23.0</v>
      </c>
      <c r="E691" s="130">
        <v>3.3</v>
      </c>
      <c r="F691" s="38"/>
      <c r="I691" s="53">
        <v>361.0</v>
      </c>
      <c r="K691" s="114">
        <v>8.7</v>
      </c>
      <c r="L691" s="114">
        <v>38.0</v>
      </c>
      <c r="M691" s="114">
        <v>6.0</v>
      </c>
      <c r="N691" s="114">
        <v>8.0</v>
      </c>
      <c r="O691" s="114">
        <v>10.0</v>
      </c>
      <c r="P691" s="114">
        <v>5.0</v>
      </c>
      <c r="Q691" s="114">
        <v>5.0</v>
      </c>
      <c r="R691" s="114">
        <v>20.0</v>
      </c>
      <c r="S691" s="29"/>
    </row>
    <row r="692" ht="14.25" customHeight="1">
      <c r="A692" s="129">
        <v>687.0</v>
      </c>
      <c r="B692" s="129">
        <v>17.0</v>
      </c>
      <c r="C692" s="129">
        <v>18.0</v>
      </c>
      <c r="D692" s="129">
        <v>24.0</v>
      </c>
      <c r="E692" s="130">
        <v>2.2</v>
      </c>
      <c r="F692" s="38" t="s">
        <v>53</v>
      </c>
      <c r="I692" s="53">
        <v>360.0</v>
      </c>
      <c r="K692" s="114">
        <v>4.8</v>
      </c>
      <c r="L692" s="114">
        <v>22.8</v>
      </c>
      <c r="M692" s="114">
        <v>6.0</v>
      </c>
      <c r="N692" s="114">
        <v>10.0</v>
      </c>
      <c r="O692" s="114">
        <v>2.0</v>
      </c>
      <c r="P692" s="114">
        <v>5.0</v>
      </c>
      <c r="Q692" s="114">
        <v>5.0</v>
      </c>
      <c r="R692" s="114">
        <v>20.0</v>
      </c>
      <c r="S692" s="29"/>
    </row>
    <row r="693" ht="14.25" customHeight="1">
      <c r="A693" s="129">
        <v>688.0</v>
      </c>
      <c r="B693" s="129">
        <v>15.0</v>
      </c>
      <c r="C693" s="129">
        <v>18.0</v>
      </c>
      <c r="D693" s="129">
        <v>25.0</v>
      </c>
      <c r="E693" s="130">
        <v>3.6</v>
      </c>
      <c r="F693" s="38"/>
      <c r="I693" s="53">
        <v>359.0</v>
      </c>
      <c r="K693" s="114">
        <v>8.5</v>
      </c>
      <c r="L693" s="114">
        <v>38.0</v>
      </c>
      <c r="M693" s="114">
        <v>6.0</v>
      </c>
      <c r="N693" s="114">
        <v>2.0</v>
      </c>
      <c r="O693" s="114">
        <v>10.0</v>
      </c>
      <c r="P693" s="114">
        <v>5.0</v>
      </c>
      <c r="Q693" s="114">
        <v>5.0</v>
      </c>
      <c r="R693" s="114">
        <v>1.0</v>
      </c>
      <c r="S693" s="29"/>
    </row>
    <row r="694" ht="14.25" customHeight="1">
      <c r="A694" s="129">
        <v>689.0</v>
      </c>
      <c r="B694" s="129">
        <v>4.0</v>
      </c>
      <c r="C694" s="129">
        <v>18.0</v>
      </c>
      <c r="D694" s="129">
        <v>26.0</v>
      </c>
      <c r="E694" s="130">
        <v>2.9</v>
      </c>
      <c r="F694" s="38"/>
      <c r="I694" s="53">
        <v>358.0</v>
      </c>
      <c r="K694" s="114">
        <v>7.1</v>
      </c>
      <c r="L694" s="114">
        <v>32.7</v>
      </c>
      <c r="M694" s="114">
        <v>6.0</v>
      </c>
      <c r="N694" s="114">
        <v>6.0</v>
      </c>
      <c r="O694" s="114">
        <v>10.0</v>
      </c>
      <c r="P694" s="114">
        <v>5.0</v>
      </c>
      <c r="Q694" s="114">
        <v>5.0</v>
      </c>
      <c r="R694" s="114">
        <v>10.0</v>
      </c>
      <c r="S694" s="29"/>
    </row>
    <row r="695" ht="14.25" customHeight="1">
      <c r="A695" s="129">
        <v>690.0</v>
      </c>
      <c r="B695" s="129">
        <v>14.0</v>
      </c>
      <c r="C695" s="129">
        <v>18.0</v>
      </c>
      <c r="D695" s="129">
        <v>27.0</v>
      </c>
      <c r="E695" s="130">
        <v>2.6</v>
      </c>
      <c r="F695" s="38"/>
      <c r="I695" s="53">
        <v>357.0</v>
      </c>
      <c r="K695" s="114">
        <v>7.1</v>
      </c>
      <c r="L695" s="114">
        <v>31.8</v>
      </c>
      <c r="M695" s="114">
        <v>10.0</v>
      </c>
      <c r="N695" s="114">
        <v>10.0</v>
      </c>
      <c r="O695" s="114">
        <v>10.0</v>
      </c>
      <c r="P695" s="114">
        <v>5.0</v>
      </c>
      <c r="Q695" s="114">
        <v>5.0</v>
      </c>
      <c r="R695" s="114">
        <v>20.0</v>
      </c>
      <c r="S695" s="29"/>
    </row>
    <row r="696" ht="14.25" customHeight="1">
      <c r="A696" s="129">
        <v>691.0</v>
      </c>
      <c r="B696" s="129">
        <v>23.0</v>
      </c>
      <c r="C696" s="129">
        <v>18.0</v>
      </c>
      <c r="D696" s="129">
        <v>28.0</v>
      </c>
      <c r="E696" s="130">
        <v>2.6</v>
      </c>
      <c r="F696" s="38"/>
      <c r="I696" s="53">
        <v>356.0</v>
      </c>
      <c r="K696" s="114">
        <v>5.8</v>
      </c>
      <c r="L696" s="114">
        <v>33.2</v>
      </c>
      <c r="M696" s="114">
        <v>6.0</v>
      </c>
      <c r="N696" s="114">
        <v>10.0</v>
      </c>
      <c r="O696" s="114">
        <v>10.0</v>
      </c>
      <c r="P696" s="114">
        <v>5.0</v>
      </c>
      <c r="Q696" s="114">
        <v>5.0</v>
      </c>
      <c r="R696" s="114">
        <v>10.0</v>
      </c>
      <c r="S696" s="29"/>
    </row>
    <row r="697" ht="14.25" customHeight="1">
      <c r="A697" s="129">
        <v>692.0</v>
      </c>
      <c r="B697" s="129">
        <v>27.0</v>
      </c>
      <c r="C697" s="129">
        <v>18.0</v>
      </c>
      <c r="D697" s="129">
        <v>29.0</v>
      </c>
      <c r="E697" s="130">
        <v>2.8</v>
      </c>
      <c r="F697" s="38"/>
      <c r="I697" s="53">
        <v>355.0</v>
      </c>
      <c r="K697" s="114">
        <v>6.9</v>
      </c>
      <c r="L697" s="114">
        <v>36.5</v>
      </c>
      <c r="M697" s="114">
        <v>6.0</v>
      </c>
      <c r="N697" s="114">
        <v>8.0</v>
      </c>
      <c r="O697" s="114">
        <v>10.0</v>
      </c>
      <c r="P697" s="114">
        <v>5.0</v>
      </c>
      <c r="Q697" s="114">
        <v>5.0</v>
      </c>
      <c r="R697" s="114">
        <v>10.0</v>
      </c>
      <c r="S697" s="29"/>
    </row>
    <row r="698" ht="14.25" customHeight="1">
      <c r="A698" s="129">
        <v>693.0</v>
      </c>
      <c r="B698" s="129">
        <v>30.0</v>
      </c>
      <c r="C698" s="129">
        <v>18.0</v>
      </c>
      <c r="D698" s="129">
        <v>30.0</v>
      </c>
      <c r="E698" s="130">
        <v>3.0</v>
      </c>
      <c r="F698" s="38"/>
      <c r="I698" s="53">
        <v>354.0</v>
      </c>
      <c r="K698" s="114">
        <v>6.9</v>
      </c>
      <c r="L698" s="114">
        <v>31.0</v>
      </c>
      <c r="M698" s="114">
        <v>6.0</v>
      </c>
      <c r="N698" s="114">
        <v>8.0</v>
      </c>
      <c r="O698" s="114">
        <v>10.0</v>
      </c>
      <c r="P698" s="114">
        <v>5.0</v>
      </c>
      <c r="Q698" s="114">
        <v>5.0</v>
      </c>
      <c r="R698" s="114">
        <v>10.0</v>
      </c>
      <c r="S698" s="29"/>
    </row>
    <row r="699" ht="14.25" customHeight="1">
      <c r="A699" s="129">
        <v>694.0</v>
      </c>
      <c r="B699" s="129">
        <v>26.0</v>
      </c>
      <c r="C699" s="129">
        <v>18.0</v>
      </c>
      <c r="D699" s="129">
        <v>31.0</v>
      </c>
      <c r="E699" s="130">
        <v>2.4</v>
      </c>
      <c r="F699" s="38"/>
      <c r="I699" s="53">
        <v>353.0</v>
      </c>
      <c r="K699" s="114">
        <v>5.6</v>
      </c>
      <c r="L699" s="114">
        <v>24.0</v>
      </c>
      <c r="M699" s="114">
        <v>10.0</v>
      </c>
      <c r="N699" s="114">
        <v>10.0</v>
      </c>
      <c r="O699" s="114">
        <v>10.0</v>
      </c>
      <c r="P699" s="114">
        <v>5.0</v>
      </c>
      <c r="Q699" s="114">
        <v>5.0</v>
      </c>
      <c r="R699" s="114">
        <v>10.0</v>
      </c>
      <c r="S699" s="29"/>
    </row>
    <row r="700" ht="14.25" customHeight="1">
      <c r="A700" s="129">
        <v>695.0</v>
      </c>
      <c r="B700" s="129">
        <v>5.0</v>
      </c>
      <c r="C700" s="129">
        <v>18.0</v>
      </c>
      <c r="D700" s="129">
        <v>32.0</v>
      </c>
      <c r="E700" s="130">
        <v>2.4</v>
      </c>
      <c r="F700" s="38"/>
      <c r="I700" s="53">
        <v>352.0</v>
      </c>
      <c r="K700" s="114">
        <v>6.4</v>
      </c>
      <c r="L700" s="114">
        <v>32.0</v>
      </c>
      <c r="M700" s="114">
        <v>10.0</v>
      </c>
      <c r="N700" s="114">
        <v>10.0</v>
      </c>
      <c r="O700" s="114">
        <v>10.0</v>
      </c>
      <c r="P700" s="114">
        <v>5.0</v>
      </c>
      <c r="Q700" s="114">
        <v>5.0</v>
      </c>
      <c r="R700" s="114">
        <v>20.0</v>
      </c>
      <c r="S700" s="29"/>
    </row>
    <row r="701" ht="14.25" customHeight="1">
      <c r="A701" s="129">
        <v>696.0</v>
      </c>
      <c r="B701" s="129">
        <v>16.0</v>
      </c>
      <c r="C701" s="129">
        <v>18.0</v>
      </c>
      <c r="D701" s="129">
        <v>33.0</v>
      </c>
      <c r="E701" s="130">
        <v>2.8</v>
      </c>
      <c r="F701" s="38"/>
      <c r="I701" s="53">
        <v>351.0</v>
      </c>
      <c r="K701" s="114">
        <v>7.0</v>
      </c>
      <c r="L701" s="114">
        <v>34.2</v>
      </c>
      <c r="M701" s="114">
        <v>6.0</v>
      </c>
      <c r="N701" s="114">
        <v>10.0</v>
      </c>
      <c r="O701" s="114">
        <v>10.0</v>
      </c>
      <c r="P701" s="114">
        <v>5.0</v>
      </c>
      <c r="Q701" s="114">
        <v>5.0</v>
      </c>
      <c r="R701" s="114">
        <v>20.0</v>
      </c>
      <c r="S701" s="29"/>
    </row>
    <row r="702" ht="14.25" customHeight="1">
      <c r="A702" s="129">
        <v>697.0</v>
      </c>
      <c r="B702" s="129">
        <v>20.0</v>
      </c>
      <c r="C702" s="129">
        <v>18.0</v>
      </c>
      <c r="D702" s="129">
        <v>34.0</v>
      </c>
      <c r="E702" s="130">
        <v>2.7</v>
      </c>
      <c r="F702" s="38"/>
      <c r="I702" s="53">
        <v>350.0</v>
      </c>
      <c r="K702" s="114">
        <v>6.4</v>
      </c>
      <c r="L702" s="114">
        <v>34.3</v>
      </c>
      <c r="M702" s="114">
        <v>6.0</v>
      </c>
      <c r="N702" s="114">
        <v>10.0</v>
      </c>
      <c r="O702" s="114">
        <v>10.0</v>
      </c>
      <c r="P702" s="114">
        <v>5.0</v>
      </c>
      <c r="Q702" s="114">
        <v>5.0</v>
      </c>
      <c r="R702" s="114">
        <v>10.0</v>
      </c>
      <c r="S702" s="29"/>
    </row>
    <row r="703" ht="14.25" customHeight="1">
      <c r="A703" s="129">
        <v>698.0</v>
      </c>
      <c r="B703" s="129">
        <v>12.0</v>
      </c>
      <c r="C703" s="129">
        <v>18.0</v>
      </c>
      <c r="D703" s="129">
        <v>35.0</v>
      </c>
      <c r="E703" s="130">
        <v>2.3</v>
      </c>
      <c r="F703" s="38"/>
      <c r="I703" s="53">
        <v>349.0</v>
      </c>
      <c r="K703" s="114">
        <v>5.9</v>
      </c>
      <c r="L703" s="114">
        <v>34.0</v>
      </c>
      <c r="M703" s="114">
        <v>6.0</v>
      </c>
      <c r="N703" s="114">
        <v>10.0</v>
      </c>
      <c r="O703" s="114">
        <v>10.0</v>
      </c>
      <c r="P703" s="114">
        <v>5.0</v>
      </c>
      <c r="Q703" s="114">
        <v>5.0</v>
      </c>
      <c r="R703" s="114">
        <v>10.0</v>
      </c>
      <c r="S703" s="29"/>
    </row>
    <row r="704" ht="14.25" customHeight="1">
      <c r="A704" s="129">
        <v>699.0</v>
      </c>
      <c r="B704" s="129">
        <v>18.0</v>
      </c>
      <c r="C704" s="129">
        <v>18.0</v>
      </c>
      <c r="D704" s="129">
        <v>36.0</v>
      </c>
      <c r="E704" s="130">
        <v>3.0</v>
      </c>
      <c r="F704" s="38"/>
      <c r="I704" s="53">
        <v>348.0</v>
      </c>
      <c r="K704" s="114">
        <v>8.7</v>
      </c>
      <c r="L704" s="114">
        <v>35.6</v>
      </c>
      <c r="M704" s="114">
        <v>10.0</v>
      </c>
      <c r="N704" s="114">
        <v>10.0</v>
      </c>
      <c r="O704" s="114">
        <v>10.0</v>
      </c>
      <c r="P704" s="114">
        <v>5.0</v>
      </c>
      <c r="Q704" s="114">
        <v>5.0</v>
      </c>
      <c r="R704" s="114">
        <v>20.0</v>
      </c>
      <c r="S704" s="29"/>
    </row>
    <row r="705" ht="14.25" customHeight="1">
      <c r="A705" s="129">
        <v>700.0</v>
      </c>
      <c r="B705" s="129">
        <v>8.0</v>
      </c>
      <c r="C705" s="129">
        <v>18.0</v>
      </c>
      <c r="D705" s="129">
        <v>37.0</v>
      </c>
      <c r="E705" s="130">
        <v>3.0</v>
      </c>
      <c r="F705" s="38"/>
      <c r="I705" s="53">
        <v>347.0</v>
      </c>
      <c r="K705" s="114">
        <v>8.0</v>
      </c>
      <c r="L705" s="114">
        <v>35.0</v>
      </c>
      <c r="M705" s="114">
        <v>6.0</v>
      </c>
      <c r="N705" s="114">
        <v>10.0</v>
      </c>
      <c r="O705" s="114">
        <v>10.0</v>
      </c>
      <c r="P705" s="114">
        <v>5.0</v>
      </c>
      <c r="Q705" s="114">
        <v>5.0</v>
      </c>
      <c r="R705" s="114">
        <v>10.0</v>
      </c>
      <c r="S705" s="29"/>
    </row>
    <row r="706" ht="14.25" customHeight="1">
      <c r="A706" s="129">
        <v>701.0</v>
      </c>
      <c r="B706" s="129">
        <v>36.0</v>
      </c>
      <c r="C706" s="129">
        <v>18.0</v>
      </c>
      <c r="D706" s="129">
        <v>38.0</v>
      </c>
      <c r="E706" s="130">
        <v>3.4</v>
      </c>
      <c r="F706" s="38"/>
      <c r="I706" s="53">
        <v>346.0</v>
      </c>
      <c r="K706" s="114">
        <v>10.3</v>
      </c>
      <c r="L706" s="114">
        <v>41.5</v>
      </c>
      <c r="M706" s="114">
        <v>6.0</v>
      </c>
      <c r="N706" s="114">
        <v>8.0</v>
      </c>
      <c r="O706" s="114">
        <v>10.0</v>
      </c>
      <c r="P706" s="114">
        <v>5.0</v>
      </c>
      <c r="Q706" s="114">
        <v>5.0</v>
      </c>
      <c r="R706" s="114">
        <v>10.0</v>
      </c>
      <c r="S706" s="29"/>
    </row>
    <row r="707" ht="14.25" customHeight="1">
      <c r="A707" s="129">
        <v>702.0</v>
      </c>
      <c r="B707" s="129">
        <v>34.0</v>
      </c>
      <c r="C707" s="129">
        <v>18.0</v>
      </c>
      <c r="D707" s="129">
        <v>39.0</v>
      </c>
      <c r="E707" s="130">
        <v>0.0</v>
      </c>
      <c r="F707" s="38" t="s">
        <v>26</v>
      </c>
      <c r="K707" s="117" t="s">
        <v>19</v>
      </c>
      <c r="L707" s="117" t="s">
        <v>19</v>
      </c>
      <c r="M707" s="117" t="s">
        <v>19</v>
      </c>
      <c r="N707" s="117" t="s">
        <v>19</v>
      </c>
      <c r="O707" s="117" t="s">
        <v>19</v>
      </c>
      <c r="P707" s="117" t="s">
        <v>19</v>
      </c>
      <c r="Q707" s="117" t="s">
        <v>19</v>
      </c>
      <c r="R707" s="117" t="s">
        <v>19</v>
      </c>
      <c r="S707" s="29"/>
    </row>
    <row r="708" ht="14.25" customHeight="1">
      <c r="A708" s="129">
        <v>703.0</v>
      </c>
      <c r="B708" s="129">
        <v>17.0</v>
      </c>
      <c r="C708" s="129">
        <v>19.0</v>
      </c>
      <c r="D708" s="129">
        <v>1.0</v>
      </c>
      <c r="E708" s="130">
        <v>1.4</v>
      </c>
      <c r="F708" s="38"/>
      <c r="I708" s="53">
        <v>384.0</v>
      </c>
      <c r="K708" s="53">
        <v>5.6</v>
      </c>
      <c r="L708" s="53">
        <v>21.0</v>
      </c>
      <c r="M708" s="53">
        <v>6.0</v>
      </c>
      <c r="N708" s="53">
        <v>10.0</v>
      </c>
      <c r="O708" s="53">
        <v>2.0</v>
      </c>
      <c r="P708" s="53">
        <v>5.0</v>
      </c>
      <c r="Q708" s="53">
        <v>5.0</v>
      </c>
      <c r="R708" s="53">
        <v>10.0</v>
      </c>
      <c r="S708" s="29"/>
    </row>
    <row r="709" ht="14.25" customHeight="1">
      <c r="A709" s="129">
        <v>704.0</v>
      </c>
      <c r="B709" s="129">
        <v>24.0</v>
      </c>
      <c r="C709" s="129">
        <v>19.0</v>
      </c>
      <c r="D709" s="129">
        <v>2.0</v>
      </c>
      <c r="E709" s="130">
        <v>2.4</v>
      </c>
      <c r="F709" s="38" t="s">
        <v>53</v>
      </c>
      <c r="I709" s="53">
        <v>385.0</v>
      </c>
      <c r="K709" s="53">
        <v>6.4</v>
      </c>
      <c r="L709" s="53">
        <v>32.3</v>
      </c>
      <c r="M709" s="53">
        <v>6.0</v>
      </c>
      <c r="N709" s="53">
        <v>10.0</v>
      </c>
      <c r="O709" s="53">
        <v>2.0</v>
      </c>
      <c r="P709" s="53">
        <v>5.0</v>
      </c>
      <c r="Q709" s="53">
        <v>5.0</v>
      </c>
      <c r="R709" s="53">
        <v>20.0</v>
      </c>
      <c r="S709" s="29"/>
    </row>
    <row r="710" ht="14.25" customHeight="1">
      <c r="A710" s="129">
        <v>705.0</v>
      </c>
      <c r="B710" s="129">
        <v>12.0</v>
      </c>
      <c r="C710" s="129">
        <v>19.0</v>
      </c>
      <c r="D710" s="129">
        <v>3.0</v>
      </c>
      <c r="E710" s="130">
        <v>3.2</v>
      </c>
      <c r="F710" s="38"/>
      <c r="I710" s="53">
        <v>386.0</v>
      </c>
      <c r="K710" s="53">
        <v>7.7</v>
      </c>
      <c r="L710" s="53">
        <v>34.0</v>
      </c>
      <c r="M710" s="53">
        <v>6.0</v>
      </c>
      <c r="N710" s="53">
        <v>10.0</v>
      </c>
      <c r="O710" s="53">
        <v>8.0</v>
      </c>
      <c r="P710" s="53">
        <v>5.0</v>
      </c>
      <c r="Q710" s="53">
        <v>5.0</v>
      </c>
      <c r="R710" s="53">
        <v>10.0</v>
      </c>
      <c r="S710" s="29"/>
    </row>
    <row r="711" ht="14.25" customHeight="1">
      <c r="A711" s="129">
        <v>706.0</v>
      </c>
      <c r="B711" s="129">
        <v>30.0</v>
      </c>
      <c r="C711" s="129">
        <v>19.0</v>
      </c>
      <c r="D711" s="129">
        <v>4.0</v>
      </c>
      <c r="E711" s="130">
        <v>3.3</v>
      </c>
      <c r="F711" s="38"/>
      <c r="I711" s="53">
        <v>387.0</v>
      </c>
      <c r="K711" s="53">
        <v>7.7</v>
      </c>
      <c r="L711" s="53">
        <v>33.8</v>
      </c>
      <c r="M711" s="53">
        <v>6.0</v>
      </c>
      <c r="N711" s="53">
        <v>2.0</v>
      </c>
      <c r="O711" s="53">
        <v>8.0</v>
      </c>
      <c r="P711" s="53">
        <v>5.0</v>
      </c>
      <c r="Q711" s="53">
        <v>5.0</v>
      </c>
      <c r="R711" s="53">
        <v>20.0</v>
      </c>
      <c r="S711" s="29"/>
    </row>
    <row r="712" ht="14.25" customHeight="1">
      <c r="A712" s="129">
        <v>707.0</v>
      </c>
      <c r="B712" s="129">
        <v>29.0</v>
      </c>
      <c r="C712" s="129">
        <v>19.0</v>
      </c>
      <c r="D712" s="129">
        <v>5.0</v>
      </c>
      <c r="E712" s="130">
        <v>2.5</v>
      </c>
      <c r="F712" s="38"/>
      <c r="I712" s="53">
        <v>388.0</v>
      </c>
      <c r="K712" s="53">
        <v>6.7</v>
      </c>
      <c r="L712" s="53">
        <v>28.7</v>
      </c>
      <c r="M712" s="53">
        <v>6.0</v>
      </c>
      <c r="N712" s="53">
        <v>10.0</v>
      </c>
      <c r="O712" s="53">
        <v>8.0</v>
      </c>
      <c r="P712" s="53">
        <v>5.0</v>
      </c>
      <c r="Q712" s="53">
        <v>5.0</v>
      </c>
      <c r="R712" s="53">
        <v>10.0</v>
      </c>
      <c r="S712" s="29"/>
    </row>
    <row r="713" ht="14.25" customHeight="1">
      <c r="A713" s="129">
        <v>708.0</v>
      </c>
      <c r="B713" s="129">
        <v>23.0</v>
      </c>
      <c r="C713" s="129">
        <v>19.0</v>
      </c>
      <c r="D713" s="129">
        <v>6.0</v>
      </c>
      <c r="E713" s="130">
        <v>2.3</v>
      </c>
      <c r="F713" s="38"/>
      <c r="I713" s="53">
        <v>389.0</v>
      </c>
      <c r="K713" s="53">
        <v>5.8</v>
      </c>
      <c r="L713" s="53">
        <v>26.3</v>
      </c>
      <c r="M713" s="53">
        <v>6.0</v>
      </c>
      <c r="N713" s="53">
        <v>10.0</v>
      </c>
      <c r="O713" s="53">
        <v>8.0</v>
      </c>
      <c r="P713" s="53">
        <v>5.0</v>
      </c>
      <c r="Q713" s="53">
        <v>5.0</v>
      </c>
      <c r="R713" s="53">
        <v>10.0</v>
      </c>
      <c r="S713" s="29"/>
    </row>
    <row r="714" ht="14.25" customHeight="1">
      <c r="A714" s="129">
        <v>709.0</v>
      </c>
      <c r="B714" s="129">
        <v>38.0</v>
      </c>
      <c r="C714" s="129">
        <v>19.0</v>
      </c>
      <c r="D714" s="129">
        <v>7.0</v>
      </c>
      <c r="E714" s="130">
        <v>3.1</v>
      </c>
      <c r="F714" s="38"/>
      <c r="I714" s="53">
        <v>390.0</v>
      </c>
      <c r="K714" s="53">
        <v>7.9</v>
      </c>
      <c r="L714" s="53">
        <v>31.5</v>
      </c>
      <c r="M714" s="53">
        <v>6.0</v>
      </c>
      <c r="N714" s="53">
        <v>10.0</v>
      </c>
      <c r="O714" s="53">
        <v>6.0</v>
      </c>
      <c r="P714" s="53">
        <v>5.0</v>
      </c>
      <c r="Q714" s="53">
        <v>5.0</v>
      </c>
      <c r="R714" s="53">
        <v>10.0</v>
      </c>
      <c r="S714" s="29"/>
    </row>
    <row r="715" ht="14.25" customHeight="1">
      <c r="A715" s="129">
        <v>710.0</v>
      </c>
      <c r="B715" s="129">
        <v>16.0</v>
      </c>
      <c r="C715" s="129">
        <v>19.0</v>
      </c>
      <c r="D715" s="129">
        <v>8.0</v>
      </c>
      <c r="E715" s="130">
        <v>2.0</v>
      </c>
      <c r="F715" s="38"/>
      <c r="I715" s="53">
        <v>391.0</v>
      </c>
      <c r="K715" s="53">
        <v>5.2</v>
      </c>
      <c r="L715" s="53">
        <v>23.7</v>
      </c>
      <c r="M715" s="53">
        <v>2.0</v>
      </c>
      <c r="N715" s="53">
        <v>10.0</v>
      </c>
      <c r="O715" s="53">
        <v>2.0</v>
      </c>
      <c r="P715" s="53">
        <v>5.0</v>
      </c>
      <c r="Q715" s="53">
        <v>5.0</v>
      </c>
      <c r="R715" s="53">
        <v>20.0</v>
      </c>
      <c r="S715" s="29"/>
    </row>
    <row r="716" ht="14.25" customHeight="1">
      <c r="A716" s="129">
        <v>711.0</v>
      </c>
      <c r="B716" s="129">
        <v>21.0</v>
      </c>
      <c r="C716" s="129">
        <v>19.0</v>
      </c>
      <c r="D716" s="129">
        <v>9.0</v>
      </c>
      <c r="E716" s="130">
        <v>2.6</v>
      </c>
      <c r="F716" s="38"/>
      <c r="I716" s="53">
        <v>392.0</v>
      </c>
      <c r="K716" s="53">
        <v>5.5</v>
      </c>
      <c r="L716" s="53">
        <v>26.2</v>
      </c>
      <c r="M716" s="53">
        <v>2.0</v>
      </c>
      <c r="N716" s="53">
        <v>10.0</v>
      </c>
      <c r="O716" s="53">
        <v>1.0</v>
      </c>
      <c r="P716" s="53">
        <v>5.0</v>
      </c>
      <c r="Q716" s="53">
        <v>5.0</v>
      </c>
      <c r="R716" s="53">
        <v>10.0</v>
      </c>
      <c r="S716" s="29"/>
    </row>
    <row r="717" ht="14.25" customHeight="1">
      <c r="A717" s="129">
        <v>712.0</v>
      </c>
      <c r="B717" s="129">
        <v>8.0</v>
      </c>
      <c r="C717" s="129">
        <v>19.0</v>
      </c>
      <c r="D717" s="129">
        <v>10.0</v>
      </c>
      <c r="E717" s="130">
        <v>2.6</v>
      </c>
      <c r="F717" s="38"/>
      <c r="I717" s="53">
        <v>393.0</v>
      </c>
      <c r="K717" s="53">
        <v>6.6</v>
      </c>
      <c r="L717" s="53">
        <v>31.0</v>
      </c>
      <c r="M717" s="53">
        <v>6.0</v>
      </c>
      <c r="N717" s="53">
        <v>8.0</v>
      </c>
      <c r="O717" s="53">
        <v>10.0</v>
      </c>
      <c r="P717" s="53">
        <v>5.0</v>
      </c>
      <c r="Q717" s="53">
        <v>5.0</v>
      </c>
      <c r="R717" s="53">
        <v>20.0</v>
      </c>
      <c r="S717" s="29"/>
    </row>
    <row r="718" ht="14.25" customHeight="1">
      <c r="A718" s="129">
        <v>713.0</v>
      </c>
      <c r="B718" s="129">
        <v>10.0</v>
      </c>
      <c r="C718" s="129">
        <v>19.0</v>
      </c>
      <c r="D718" s="129">
        <v>11.0</v>
      </c>
      <c r="E718" s="130">
        <v>1.7</v>
      </c>
      <c r="F718" s="38"/>
      <c r="I718" s="53">
        <v>394.0</v>
      </c>
      <c r="K718" s="53">
        <v>4.5</v>
      </c>
      <c r="L718" s="53">
        <v>21.2</v>
      </c>
      <c r="M718" s="53">
        <v>2.0</v>
      </c>
      <c r="N718" s="53">
        <v>8.0</v>
      </c>
      <c r="O718" s="53">
        <v>2.0</v>
      </c>
      <c r="P718" s="53">
        <v>5.0</v>
      </c>
      <c r="Q718" s="53">
        <v>5.0</v>
      </c>
      <c r="R718" s="53">
        <v>10.0</v>
      </c>
      <c r="S718" s="29"/>
    </row>
    <row r="719" ht="14.25" customHeight="1">
      <c r="A719" s="129">
        <v>714.0</v>
      </c>
      <c r="B719" s="129">
        <v>14.0</v>
      </c>
      <c r="C719" s="129">
        <v>19.0</v>
      </c>
      <c r="D719" s="129">
        <v>12.0</v>
      </c>
      <c r="E719" s="130">
        <v>2.1</v>
      </c>
      <c r="F719" s="38"/>
      <c r="I719" s="53">
        <v>395.0</v>
      </c>
      <c r="K719" s="53">
        <v>4.7</v>
      </c>
      <c r="L719" s="53">
        <v>26.2</v>
      </c>
      <c r="M719" s="53">
        <v>2.0</v>
      </c>
      <c r="N719" s="53">
        <v>10.0</v>
      </c>
      <c r="O719" s="53">
        <v>2.0</v>
      </c>
      <c r="P719" s="53">
        <v>5.0</v>
      </c>
      <c r="Q719" s="53">
        <v>5.0</v>
      </c>
      <c r="R719" s="53">
        <v>10.0</v>
      </c>
      <c r="S719" s="29"/>
    </row>
    <row r="720" ht="14.25" customHeight="1">
      <c r="A720" s="129">
        <v>715.0</v>
      </c>
      <c r="B720" s="129">
        <v>34.0</v>
      </c>
      <c r="C720" s="129">
        <v>19.0</v>
      </c>
      <c r="D720" s="129">
        <v>13.0</v>
      </c>
      <c r="E720" s="130">
        <v>3.2</v>
      </c>
      <c r="F720" s="38"/>
      <c r="I720" s="53">
        <v>396.0</v>
      </c>
      <c r="K720" s="53">
        <v>8.4</v>
      </c>
      <c r="L720" s="53">
        <v>74.4</v>
      </c>
      <c r="M720" s="53">
        <v>10.0</v>
      </c>
      <c r="N720" s="53">
        <v>10.0</v>
      </c>
      <c r="O720" s="53">
        <v>8.0</v>
      </c>
      <c r="P720" s="53">
        <v>5.0</v>
      </c>
      <c r="Q720" s="53">
        <v>5.0</v>
      </c>
      <c r="R720" s="53">
        <v>20.0</v>
      </c>
      <c r="S720" s="29"/>
    </row>
    <row r="721" ht="14.25" customHeight="1">
      <c r="A721" s="129">
        <v>716.0</v>
      </c>
      <c r="B721" s="129">
        <v>31.0</v>
      </c>
      <c r="C721" s="129">
        <v>19.0</v>
      </c>
      <c r="D721" s="129">
        <v>14.0</v>
      </c>
      <c r="E721" s="130">
        <v>3.0</v>
      </c>
      <c r="F721" s="38"/>
      <c r="I721" s="53">
        <v>397.0</v>
      </c>
      <c r="K721" s="53">
        <v>7.3</v>
      </c>
      <c r="L721" s="53">
        <v>35.8</v>
      </c>
      <c r="M721" s="53">
        <v>2.0</v>
      </c>
      <c r="N721" s="53">
        <v>6.0</v>
      </c>
      <c r="O721" s="53">
        <v>2.0</v>
      </c>
      <c r="P721" s="53">
        <v>5.0</v>
      </c>
      <c r="Q721" s="53">
        <v>5.0</v>
      </c>
      <c r="R721" s="53">
        <v>10.0</v>
      </c>
      <c r="S721" s="29"/>
    </row>
    <row r="722" ht="14.25" customHeight="1">
      <c r="A722" s="129">
        <v>717.0</v>
      </c>
      <c r="B722" s="129">
        <v>4.0</v>
      </c>
      <c r="C722" s="129">
        <v>19.0</v>
      </c>
      <c r="D722" s="129">
        <v>15.0</v>
      </c>
      <c r="E722" s="130">
        <v>3.2</v>
      </c>
      <c r="F722" s="38"/>
      <c r="I722" s="53">
        <v>398.0</v>
      </c>
      <c r="K722" s="53">
        <v>8.3</v>
      </c>
      <c r="L722" s="53">
        <v>37.0</v>
      </c>
      <c r="M722" s="53">
        <v>6.0</v>
      </c>
      <c r="N722" s="53">
        <v>10.0</v>
      </c>
      <c r="O722" s="53">
        <v>8.0</v>
      </c>
      <c r="P722" s="53">
        <v>5.0</v>
      </c>
      <c r="Q722" s="53">
        <v>5.0</v>
      </c>
      <c r="R722" s="53">
        <v>10.0</v>
      </c>
      <c r="S722" s="29"/>
    </row>
    <row r="723" ht="14.25" customHeight="1">
      <c r="A723" s="129">
        <v>718.0</v>
      </c>
      <c r="B723" s="129">
        <v>19.0</v>
      </c>
      <c r="C723" s="129">
        <v>19.0</v>
      </c>
      <c r="D723" s="129">
        <v>16.0</v>
      </c>
      <c r="E723" s="130">
        <v>2.6</v>
      </c>
      <c r="F723" s="38"/>
      <c r="I723" s="53">
        <v>399.0</v>
      </c>
      <c r="K723" s="53">
        <v>5.7</v>
      </c>
      <c r="L723" s="53">
        <v>30.0</v>
      </c>
      <c r="M723" s="53">
        <v>6.0</v>
      </c>
      <c r="N723" s="53">
        <v>10.0</v>
      </c>
      <c r="O723" s="53">
        <v>10.0</v>
      </c>
      <c r="P723" s="53">
        <v>5.0</v>
      </c>
      <c r="Q723" s="53">
        <v>5.0</v>
      </c>
      <c r="R723" s="53">
        <v>10.0</v>
      </c>
      <c r="S723" s="29"/>
    </row>
    <row r="724" ht="14.25" customHeight="1">
      <c r="A724" s="129">
        <v>719.0</v>
      </c>
      <c r="B724" s="129">
        <v>15.0</v>
      </c>
      <c r="C724" s="129">
        <v>19.0</v>
      </c>
      <c r="D724" s="129">
        <v>17.0</v>
      </c>
      <c r="E724" s="130">
        <v>2.4</v>
      </c>
      <c r="F724" s="38"/>
      <c r="I724" s="53">
        <v>400.0</v>
      </c>
      <c r="K724" s="53">
        <v>5.2</v>
      </c>
      <c r="L724" s="53">
        <v>29.5</v>
      </c>
      <c r="M724" s="53">
        <v>6.0</v>
      </c>
      <c r="N724" s="53">
        <v>10.0</v>
      </c>
      <c r="O724" s="53">
        <v>2.0</v>
      </c>
      <c r="P724" s="53">
        <v>5.0</v>
      </c>
      <c r="Q724" s="53">
        <v>5.0</v>
      </c>
      <c r="R724" s="53">
        <v>10.0</v>
      </c>
      <c r="S724" s="29"/>
    </row>
    <row r="725" ht="14.25" customHeight="1">
      <c r="A725" s="129">
        <v>720.0</v>
      </c>
      <c r="B725" s="129">
        <v>36.0</v>
      </c>
      <c r="C725" s="129">
        <v>19.0</v>
      </c>
      <c r="D725" s="129">
        <v>18.0</v>
      </c>
      <c r="E725" s="130">
        <v>2.8</v>
      </c>
      <c r="F725" s="38"/>
      <c r="I725" s="53">
        <v>401.0</v>
      </c>
      <c r="K725" s="53">
        <v>6.7</v>
      </c>
      <c r="L725" s="53">
        <v>31.8</v>
      </c>
      <c r="M725" s="53">
        <v>6.0</v>
      </c>
      <c r="N725" s="53">
        <v>10.0</v>
      </c>
      <c r="O725" s="53">
        <v>8.0</v>
      </c>
      <c r="P725" s="53">
        <v>5.0</v>
      </c>
      <c r="Q725" s="53">
        <v>5.0</v>
      </c>
      <c r="R725" s="53">
        <v>1.0</v>
      </c>
      <c r="S725" s="29"/>
    </row>
    <row r="726" ht="14.25" customHeight="1">
      <c r="A726" s="129">
        <v>721.0</v>
      </c>
      <c r="B726" s="129">
        <v>11.0</v>
      </c>
      <c r="C726" s="129">
        <v>19.0</v>
      </c>
      <c r="D726" s="129">
        <v>19.0</v>
      </c>
      <c r="E726" s="130">
        <v>3.1</v>
      </c>
      <c r="F726" s="38"/>
      <c r="I726" s="53">
        <v>402.0</v>
      </c>
      <c r="K726" s="53">
        <v>7.5</v>
      </c>
      <c r="L726" s="53">
        <v>35.0</v>
      </c>
      <c r="M726" s="53">
        <v>6.0</v>
      </c>
      <c r="N726" s="53">
        <v>8.0</v>
      </c>
      <c r="O726" s="53">
        <v>10.0</v>
      </c>
      <c r="P726" s="53">
        <v>5.0</v>
      </c>
      <c r="Q726" s="53">
        <v>5.0</v>
      </c>
      <c r="R726" s="53">
        <v>10.0</v>
      </c>
      <c r="S726" s="29"/>
    </row>
    <row r="727" ht="14.25" customHeight="1">
      <c r="A727" s="129">
        <v>722.0</v>
      </c>
      <c r="B727" s="129">
        <v>27.0</v>
      </c>
      <c r="C727" s="129">
        <v>19.0</v>
      </c>
      <c r="D727" s="129">
        <v>20.0</v>
      </c>
      <c r="E727" s="130">
        <v>2.8</v>
      </c>
      <c r="F727" s="38"/>
      <c r="I727" s="53">
        <v>403.0</v>
      </c>
      <c r="K727" s="53">
        <v>6.3</v>
      </c>
      <c r="L727" s="53">
        <v>34.6</v>
      </c>
      <c r="M727" s="53">
        <v>2.0</v>
      </c>
      <c r="N727" s="53">
        <v>8.0</v>
      </c>
      <c r="O727" s="53">
        <v>10.0</v>
      </c>
      <c r="P727" s="53">
        <v>5.0</v>
      </c>
      <c r="Q727" s="53">
        <v>5.0</v>
      </c>
      <c r="R727" s="53">
        <v>10.0</v>
      </c>
      <c r="S727" s="29"/>
    </row>
    <row r="728" ht="14.25" customHeight="1">
      <c r="A728" s="129">
        <v>723.0</v>
      </c>
      <c r="B728" s="129">
        <v>6.0</v>
      </c>
      <c r="C728" s="129">
        <v>19.0</v>
      </c>
      <c r="D728" s="129">
        <v>21.0</v>
      </c>
      <c r="E728" s="130">
        <v>2.3</v>
      </c>
      <c r="F728" s="38"/>
      <c r="I728" s="53">
        <v>404.0</v>
      </c>
      <c r="K728" s="53">
        <v>5.3</v>
      </c>
      <c r="L728" s="53">
        <v>28.3</v>
      </c>
      <c r="M728" s="53">
        <v>6.0</v>
      </c>
      <c r="N728" s="53">
        <v>10.0</v>
      </c>
      <c r="O728" s="53">
        <v>2.0</v>
      </c>
      <c r="P728" s="53">
        <v>5.0</v>
      </c>
      <c r="Q728" s="53">
        <v>5.0</v>
      </c>
      <c r="R728" s="53">
        <v>10.0</v>
      </c>
      <c r="S728" s="29"/>
    </row>
    <row r="729" ht="14.25" customHeight="1">
      <c r="A729" s="129">
        <v>724.0</v>
      </c>
      <c r="B729" s="129">
        <v>33.0</v>
      </c>
      <c r="C729" s="129">
        <v>19.0</v>
      </c>
      <c r="D729" s="129">
        <v>22.0</v>
      </c>
      <c r="E729" s="130">
        <v>2.4</v>
      </c>
      <c r="F729" s="38"/>
      <c r="I729" s="53">
        <v>405.0</v>
      </c>
      <c r="K729" s="53">
        <v>6.2</v>
      </c>
      <c r="L729" s="53">
        <v>29.2</v>
      </c>
      <c r="M729" s="53">
        <v>6.0</v>
      </c>
      <c r="N729" s="53">
        <v>8.0</v>
      </c>
      <c r="O729" s="53">
        <v>6.0</v>
      </c>
      <c r="P729" s="53">
        <v>5.0</v>
      </c>
      <c r="Q729" s="53">
        <v>5.0</v>
      </c>
      <c r="R729" s="53">
        <v>10.0</v>
      </c>
      <c r="S729" s="29"/>
    </row>
    <row r="730" ht="14.25" customHeight="1">
      <c r="A730" s="129">
        <v>725.0</v>
      </c>
      <c r="B730" s="129">
        <v>25.0</v>
      </c>
      <c r="C730" s="129">
        <v>19.0</v>
      </c>
      <c r="D730" s="129">
        <v>23.0</v>
      </c>
      <c r="E730" s="130">
        <v>3.1</v>
      </c>
      <c r="F730" s="38"/>
      <c r="I730" s="53">
        <v>406.0</v>
      </c>
      <c r="K730" s="53">
        <v>6.5</v>
      </c>
      <c r="L730" s="53">
        <v>33.2</v>
      </c>
      <c r="M730" s="53">
        <v>6.0</v>
      </c>
      <c r="N730" s="53">
        <v>8.0</v>
      </c>
      <c r="O730" s="53">
        <v>6.0</v>
      </c>
      <c r="P730" s="53">
        <v>5.0</v>
      </c>
      <c r="Q730" s="53">
        <v>5.0</v>
      </c>
      <c r="R730" s="53">
        <v>10.0</v>
      </c>
      <c r="S730" s="29"/>
    </row>
    <row r="731" ht="14.25" customHeight="1">
      <c r="A731" s="129">
        <v>726.0</v>
      </c>
      <c r="B731" s="129">
        <v>28.0</v>
      </c>
      <c r="C731" s="129">
        <v>19.0</v>
      </c>
      <c r="D731" s="129">
        <v>24.0</v>
      </c>
      <c r="E731" s="130">
        <v>2.6</v>
      </c>
      <c r="F731" s="38"/>
      <c r="I731" s="53">
        <v>407.0</v>
      </c>
      <c r="K731" s="53">
        <v>7.2</v>
      </c>
      <c r="L731" s="53">
        <v>30.3</v>
      </c>
      <c r="M731" s="53">
        <v>6.0</v>
      </c>
      <c r="N731" s="53">
        <v>10.0</v>
      </c>
      <c r="O731" s="53">
        <v>10.0</v>
      </c>
      <c r="P731" s="53">
        <v>5.0</v>
      </c>
      <c r="Q731" s="53">
        <v>5.0</v>
      </c>
      <c r="R731" s="53">
        <v>1.0</v>
      </c>
      <c r="S731" s="29"/>
    </row>
    <row r="732" ht="14.25" customHeight="1">
      <c r="A732" s="129">
        <v>727.0</v>
      </c>
      <c r="B732" s="129">
        <v>5.0</v>
      </c>
      <c r="C732" s="129">
        <v>19.0</v>
      </c>
      <c r="D732" s="129">
        <v>25.0</v>
      </c>
      <c r="E732" s="130">
        <v>2.5</v>
      </c>
      <c r="F732" s="38"/>
      <c r="I732" s="53">
        <v>408.0</v>
      </c>
      <c r="K732" s="53">
        <v>5.8</v>
      </c>
      <c r="L732" s="53">
        <v>30.1</v>
      </c>
      <c r="M732" s="53">
        <v>6.0</v>
      </c>
      <c r="N732" s="53">
        <v>10.0</v>
      </c>
      <c r="O732" s="53">
        <v>10.0</v>
      </c>
      <c r="P732" s="53">
        <v>5.0</v>
      </c>
      <c r="Q732" s="53">
        <v>5.0</v>
      </c>
      <c r="R732" s="53">
        <v>10.0</v>
      </c>
      <c r="S732" s="29"/>
    </row>
    <row r="733" ht="14.25" customHeight="1">
      <c r="A733" s="129">
        <v>728.0</v>
      </c>
      <c r="B733" s="129">
        <v>3.0</v>
      </c>
      <c r="C733" s="129">
        <v>19.0</v>
      </c>
      <c r="D733" s="129">
        <v>26.0</v>
      </c>
      <c r="E733" s="130">
        <v>1.9</v>
      </c>
      <c r="F733" s="38"/>
      <c r="I733" s="53">
        <v>409.0</v>
      </c>
      <c r="K733" s="53">
        <v>5.1</v>
      </c>
      <c r="L733" s="53">
        <v>22.1</v>
      </c>
      <c r="M733" s="53">
        <v>6.0</v>
      </c>
      <c r="N733" s="53">
        <v>10.0</v>
      </c>
      <c r="O733" s="53">
        <v>10.0</v>
      </c>
      <c r="P733" s="53">
        <v>5.0</v>
      </c>
      <c r="Q733" s="53">
        <v>5.0</v>
      </c>
      <c r="R733" s="53">
        <v>10.0</v>
      </c>
      <c r="S733" s="29"/>
    </row>
    <row r="734" ht="14.25" customHeight="1">
      <c r="A734" s="129">
        <v>729.0</v>
      </c>
      <c r="B734" s="129">
        <v>35.0</v>
      </c>
      <c r="C734" s="129">
        <v>19.0</v>
      </c>
      <c r="D734" s="129">
        <v>27.0</v>
      </c>
      <c r="E734" s="130">
        <v>0.0</v>
      </c>
      <c r="F734" s="38" t="s">
        <v>26</v>
      </c>
      <c r="K734" s="53" t="s">
        <v>19</v>
      </c>
      <c r="L734" s="53" t="s">
        <v>19</v>
      </c>
      <c r="M734" s="53" t="s">
        <v>19</v>
      </c>
      <c r="N734" s="53" t="s">
        <v>19</v>
      </c>
      <c r="O734" s="53" t="s">
        <v>19</v>
      </c>
      <c r="P734" s="53" t="s">
        <v>19</v>
      </c>
      <c r="Q734" s="53" t="s">
        <v>19</v>
      </c>
      <c r="R734" s="53" t="s">
        <v>19</v>
      </c>
      <c r="S734" s="29"/>
    </row>
    <row r="735" ht="14.25" customHeight="1">
      <c r="A735" s="129">
        <v>730.0</v>
      </c>
      <c r="B735" s="129">
        <v>20.0</v>
      </c>
      <c r="C735" s="129">
        <v>19.0</v>
      </c>
      <c r="D735" s="129">
        <v>28.0</v>
      </c>
      <c r="E735" s="130">
        <v>2.8</v>
      </c>
      <c r="F735" s="38"/>
      <c r="I735" s="53">
        <v>410.0</v>
      </c>
      <c r="K735" s="53">
        <v>6.3</v>
      </c>
      <c r="L735" s="53">
        <v>34.5</v>
      </c>
      <c r="M735" s="53">
        <v>6.0</v>
      </c>
      <c r="N735" s="53">
        <v>10.0</v>
      </c>
      <c r="O735" s="53">
        <v>10.0</v>
      </c>
      <c r="P735" s="53">
        <v>5.0</v>
      </c>
      <c r="Q735" s="53">
        <v>5.0</v>
      </c>
      <c r="R735" s="53">
        <v>10.0</v>
      </c>
      <c r="S735" s="29"/>
    </row>
    <row r="736" ht="14.25" customHeight="1">
      <c r="A736" s="129">
        <v>731.0</v>
      </c>
      <c r="B736" s="129">
        <v>37.0</v>
      </c>
      <c r="C736" s="129">
        <v>19.0</v>
      </c>
      <c r="D736" s="129">
        <v>29.0</v>
      </c>
      <c r="E736" s="130">
        <v>2.8</v>
      </c>
      <c r="F736" s="38" t="s">
        <v>85</v>
      </c>
      <c r="I736" s="53">
        <v>411.0</v>
      </c>
      <c r="K736" s="53">
        <v>6.5</v>
      </c>
      <c r="L736" s="53">
        <v>32.3</v>
      </c>
      <c r="M736" s="53">
        <v>2.0</v>
      </c>
      <c r="N736" s="53">
        <v>10.0</v>
      </c>
      <c r="O736" s="53">
        <v>10.0</v>
      </c>
      <c r="P736" s="53">
        <v>5.0</v>
      </c>
      <c r="Q736" s="53">
        <v>5.0</v>
      </c>
      <c r="R736" s="53">
        <v>20.0</v>
      </c>
      <c r="S736" s="29"/>
    </row>
    <row r="737" ht="14.25" customHeight="1">
      <c r="A737" s="129">
        <v>732.0</v>
      </c>
      <c r="B737" s="129">
        <v>18.0</v>
      </c>
      <c r="C737" s="129">
        <v>19.0</v>
      </c>
      <c r="D737" s="129">
        <v>30.0</v>
      </c>
      <c r="E737" s="130">
        <v>3.0</v>
      </c>
      <c r="F737" s="38"/>
      <c r="I737" s="53">
        <v>412.0</v>
      </c>
      <c r="K737" s="53">
        <v>7.4</v>
      </c>
      <c r="L737" s="53">
        <v>33.5</v>
      </c>
      <c r="M737" s="53">
        <v>2.0</v>
      </c>
      <c r="N737" s="53">
        <v>10.0</v>
      </c>
      <c r="O737" s="53">
        <v>6.0</v>
      </c>
      <c r="P737" s="53">
        <v>5.0</v>
      </c>
      <c r="Q737" s="53">
        <v>5.0</v>
      </c>
      <c r="R737" s="53">
        <v>10.0</v>
      </c>
      <c r="S737" s="29"/>
    </row>
    <row r="738" ht="14.25" customHeight="1">
      <c r="A738" s="129">
        <v>733.0</v>
      </c>
      <c r="B738" s="129">
        <v>26.0</v>
      </c>
      <c r="C738" s="129">
        <v>19.0</v>
      </c>
      <c r="D738" s="129">
        <v>31.0</v>
      </c>
      <c r="E738" s="130">
        <v>2.8</v>
      </c>
      <c r="F738" s="38"/>
      <c r="I738" s="53">
        <v>413.0</v>
      </c>
      <c r="K738" s="53">
        <v>7.0</v>
      </c>
      <c r="L738" s="53">
        <v>36.8</v>
      </c>
      <c r="M738" s="53">
        <v>6.0</v>
      </c>
      <c r="N738" s="53">
        <v>10.0</v>
      </c>
      <c r="O738" s="53">
        <v>8.0</v>
      </c>
      <c r="P738" s="53">
        <v>5.0</v>
      </c>
      <c r="Q738" s="53">
        <v>5.0</v>
      </c>
      <c r="R738" s="53">
        <v>10.0</v>
      </c>
      <c r="S738" s="29"/>
    </row>
    <row r="739" ht="14.25" customHeight="1">
      <c r="A739" s="129">
        <v>734.0</v>
      </c>
      <c r="B739" s="129">
        <v>32.0</v>
      </c>
      <c r="C739" s="129">
        <v>19.0</v>
      </c>
      <c r="D739" s="129">
        <v>32.0</v>
      </c>
      <c r="E739" s="130">
        <v>3.1</v>
      </c>
      <c r="F739" s="38"/>
      <c r="I739" s="53">
        <v>414.0</v>
      </c>
      <c r="K739" s="53">
        <v>7.2</v>
      </c>
      <c r="L739" s="53">
        <v>35.8</v>
      </c>
      <c r="M739" s="53">
        <v>6.0</v>
      </c>
      <c r="N739" s="53">
        <v>10.0</v>
      </c>
      <c r="O739" s="53">
        <v>8.0</v>
      </c>
      <c r="P739" s="53">
        <v>5.0</v>
      </c>
      <c r="Q739" s="53">
        <v>5.0</v>
      </c>
      <c r="R739" s="53">
        <v>20.0</v>
      </c>
      <c r="S739" s="29"/>
    </row>
    <row r="740" ht="14.25" customHeight="1">
      <c r="A740" s="129">
        <v>735.0</v>
      </c>
      <c r="B740" s="129">
        <v>9.0</v>
      </c>
      <c r="C740" s="129">
        <v>19.0</v>
      </c>
      <c r="D740" s="129">
        <v>33.0</v>
      </c>
      <c r="E740" s="130">
        <v>2.7</v>
      </c>
      <c r="F740" s="38" t="s">
        <v>53</v>
      </c>
      <c r="I740" s="53">
        <v>415.0</v>
      </c>
      <c r="K740" s="53">
        <v>6.9</v>
      </c>
      <c r="L740" s="53">
        <v>26.7</v>
      </c>
      <c r="M740" s="53">
        <v>6.0</v>
      </c>
      <c r="N740" s="53">
        <v>8.0</v>
      </c>
      <c r="O740" s="53">
        <v>10.0</v>
      </c>
      <c r="P740" s="53">
        <v>5.0</v>
      </c>
      <c r="Q740" s="53">
        <v>5.0</v>
      </c>
      <c r="R740" s="53">
        <v>10.0</v>
      </c>
      <c r="S740" s="29"/>
    </row>
    <row r="741" ht="14.25" customHeight="1">
      <c r="A741" s="129">
        <v>736.0</v>
      </c>
      <c r="B741" s="129">
        <v>2.0</v>
      </c>
      <c r="C741" s="129">
        <v>19.0</v>
      </c>
      <c r="D741" s="129">
        <v>34.0</v>
      </c>
      <c r="E741" s="130">
        <v>2.2</v>
      </c>
      <c r="F741" s="38" t="s">
        <v>53</v>
      </c>
      <c r="I741" s="53">
        <v>416.0</v>
      </c>
      <c r="K741" s="53">
        <v>4.8</v>
      </c>
      <c r="L741" s="53">
        <v>22.5</v>
      </c>
      <c r="M741" s="53">
        <v>6.0</v>
      </c>
      <c r="N741" s="53">
        <v>10.0</v>
      </c>
      <c r="O741" s="53">
        <v>8.0</v>
      </c>
      <c r="P741" s="53">
        <v>5.0</v>
      </c>
      <c r="Q741" s="53">
        <v>5.0</v>
      </c>
      <c r="R741" s="53">
        <v>10.0</v>
      </c>
      <c r="S741" s="29"/>
      <c r="T741" s="53" t="s">
        <v>53</v>
      </c>
    </row>
    <row r="742" ht="14.25" customHeight="1">
      <c r="A742" s="129">
        <v>737.0</v>
      </c>
      <c r="B742" s="129">
        <v>7.0</v>
      </c>
      <c r="C742" s="129">
        <v>19.0</v>
      </c>
      <c r="D742" s="129">
        <v>35.0</v>
      </c>
      <c r="E742" s="130">
        <v>3.0</v>
      </c>
      <c r="F742" s="38"/>
      <c r="I742" s="53">
        <v>417.0</v>
      </c>
      <c r="K742" s="53">
        <v>7.5</v>
      </c>
      <c r="L742" s="53">
        <v>35.0</v>
      </c>
      <c r="M742" s="53">
        <v>6.0</v>
      </c>
      <c r="N742" s="53">
        <v>10.0</v>
      </c>
      <c r="O742" s="53">
        <v>10.0</v>
      </c>
      <c r="P742" s="53">
        <v>5.0</v>
      </c>
      <c r="Q742" s="53">
        <v>5.0</v>
      </c>
      <c r="R742" s="53">
        <v>10.0</v>
      </c>
      <c r="S742" s="29"/>
    </row>
    <row r="743" ht="14.25" customHeight="1">
      <c r="A743" s="129">
        <v>738.0</v>
      </c>
      <c r="B743" s="129">
        <v>1.0</v>
      </c>
      <c r="C743" s="129">
        <v>19.0</v>
      </c>
      <c r="D743" s="129">
        <v>36.0</v>
      </c>
      <c r="E743" s="130">
        <v>2.3</v>
      </c>
      <c r="F743" s="38" t="s">
        <v>53</v>
      </c>
      <c r="I743" s="53">
        <v>418.0</v>
      </c>
      <c r="K743" s="53">
        <v>4.0</v>
      </c>
      <c r="L743" s="53">
        <v>22.8</v>
      </c>
      <c r="M743" s="53">
        <v>2.0</v>
      </c>
      <c r="N743" s="53">
        <v>10.0</v>
      </c>
      <c r="O743" s="53">
        <v>8.0</v>
      </c>
      <c r="P743" s="53">
        <v>5.0</v>
      </c>
      <c r="Q743" s="53">
        <v>5.0</v>
      </c>
      <c r="R743" s="53">
        <v>10.0</v>
      </c>
      <c r="S743" s="29"/>
    </row>
    <row r="744" ht="14.25" customHeight="1">
      <c r="A744" s="129">
        <v>739.0</v>
      </c>
      <c r="B744" s="129">
        <v>13.0</v>
      </c>
      <c r="C744" s="129">
        <v>19.0</v>
      </c>
      <c r="D744" s="129">
        <v>37.0</v>
      </c>
      <c r="E744" s="130">
        <v>2.2</v>
      </c>
      <c r="F744" s="38"/>
      <c r="I744" s="53">
        <v>419.0</v>
      </c>
      <c r="K744" s="53">
        <v>6.9</v>
      </c>
      <c r="L744" s="53">
        <v>29.0</v>
      </c>
      <c r="M744" s="53">
        <v>2.0</v>
      </c>
      <c r="N744" s="53">
        <v>10.0</v>
      </c>
      <c r="O744" s="53">
        <v>10.0</v>
      </c>
      <c r="P744" s="53">
        <v>5.0</v>
      </c>
      <c r="Q744" s="53">
        <v>5.0</v>
      </c>
      <c r="R744" s="53">
        <v>10.0</v>
      </c>
      <c r="S744" s="29"/>
    </row>
    <row r="745" ht="14.25" customHeight="1">
      <c r="A745" s="129">
        <v>740.0</v>
      </c>
      <c r="B745" s="129">
        <v>22.0</v>
      </c>
      <c r="C745" s="129">
        <v>19.0</v>
      </c>
      <c r="D745" s="129">
        <v>38.0</v>
      </c>
      <c r="E745" s="130">
        <v>3.1</v>
      </c>
      <c r="F745" s="38"/>
      <c r="I745" s="53">
        <v>420.0</v>
      </c>
      <c r="K745" s="53">
        <v>4.8</v>
      </c>
      <c r="L745" s="53">
        <v>33.0</v>
      </c>
      <c r="M745" s="53">
        <v>6.0</v>
      </c>
      <c r="N745" s="53">
        <v>10.0</v>
      </c>
      <c r="O745" s="53">
        <v>10.0</v>
      </c>
      <c r="P745" s="53">
        <v>5.0</v>
      </c>
      <c r="Q745" s="53">
        <v>5.0</v>
      </c>
      <c r="R745" s="53">
        <v>10.0</v>
      </c>
      <c r="S745" s="29"/>
    </row>
    <row r="746" ht="14.25" customHeight="1">
      <c r="A746" s="129">
        <v>741.0</v>
      </c>
      <c r="B746" s="129">
        <v>39.0</v>
      </c>
      <c r="C746" s="129">
        <v>19.0</v>
      </c>
      <c r="D746" s="129">
        <v>39.0</v>
      </c>
      <c r="E746" s="130">
        <v>3.0</v>
      </c>
      <c r="F746" s="38"/>
      <c r="I746" s="53">
        <v>421.0</v>
      </c>
      <c r="K746" s="53">
        <v>7.3</v>
      </c>
      <c r="L746" s="53">
        <v>38.5</v>
      </c>
      <c r="M746" s="53">
        <v>6.0</v>
      </c>
      <c r="N746" s="53">
        <v>10.0</v>
      </c>
      <c r="O746" s="53">
        <v>10.0</v>
      </c>
      <c r="P746" s="53">
        <v>5.0</v>
      </c>
      <c r="Q746" s="53">
        <v>5.0</v>
      </c>
      <c r="R746" s="53">
        <v>10.0</v>
      </c>
      <c r="S746" s="29"/>
    </row>
    <row r="747" ht="14.25" customHeight="1">
      <c r="A747" s="129">
        <v>742.0</v>
      </c>
      <c r="B747" s="129">
        <v>12.0</v>
      </c>
      <c r="C747" s="129">
        <v>20.0</v>
      </c>
      <c r="D747" s="129">
        <v>1.0</v>
      </c>
      <c r="E747" s="130">
        <v>2.2</v>
      </c>
      <c r="F747" s="38"/>
      <c r="I747" s="53">
        <v>456.0</v>
      </c>
      <c r="K747" s="53">
        <v>6.1</v>
      </c>
      <c r="L747" s="53">
        <v>28.8</v>
      </c>
      <c r="M747" s="53">
        <v>10.0</v>
      </c>
      <c r="N747" s="53">
        <v>10.0</v>
      </c>
      <c r="O747" s="53">
        <v>10.0</v>
      </c>
      <c r="P747" s="53">
        <v>5.0</v>
      </c>
      <c r="Q747" s="53">
        <v>5.0</v>
      </c>
      <c r="R747" s="53">
        <v>10.0</v>
      </c>
      <c r="S747" s="29"/>
    </row>
    <row r="748" ht="14.25" customHeight="1">
      <c r="A748" s="129">
        <v>743.0</v>
      </c>
      <c r="B748" s="129">
        <v>10.0</v>
      </c>
      <c r="C748" s="129">
        <v>20.0</v>
      </c>
      <c r="D748" s="129">
        <v>2.0</v>
      </c>
      <c r="E748" s="130">
        <v>2.1</v>
      </c>
      <c r="F748" s="38"/>
      <c r="I748" s="53">
        <v>455.0</v>
      </c>
      <c r="K748" s="53">
        <v>5.3</v>
      </c>
      <c r="L748" s="53">
        <v>23.0</v>
      </c>
      <c r="M748" s="53">
        <v>10.0</v>
      </c>
      <c r="N748" s="53">
        <v>10.0</v>
      </c>
      <c r="O748" s="53">
        <v>10.0</v>
      </c>
      <c r="P748" s="53">
        <v>5.0</v>
      </c>
      <c r="Q748" s="53">
        <v>5.0</v>
      </c>
      <c r="R748" s="53">
        <v>10.0</v>
      </c>
      <c r="S748" s="29"/>
    </row>
    <row r="749" ht="14.25" customHeight="1">
      <c r="A749" s="129">
        <v>744.0</v>
      </c>
      <c r="B749" s="129">
        <v>18.0</v>
      </c>
      <c r="C749" s="129">
        <v>20.0</v>
      </c>
      <c r="D749" s="129">
        <v>3.0</v>
      </c>
      <c r="E749" s="130">
        <v>2.2</v>
      </c>
      <c r="F749" s="38"/>
      <c r="I749" s="53">
        <v>454.0</v>
      </c>
      <c r="K749" s="53">
        <v>6.7</v>
      </c>
      <c r="L749" s="53">
        <v>27.8</v>
      </c>
      <c r="M749" s="53">
        <v>10.0</v>
      </c>
      <c r="N749" s="53">
        <v>10.0</v>
      </c>
      <c r="O749" s="53">
        <v>8.0</v>
      </c>
      <c r="P749" s="53">
        <v>5.0</v>
      </c>
      <c r="Q749" s="53">
        <v>5.0</v>
      </c>
      <c r="R749" s="53">
        <v>10.0</v>
      </c>
      <c r="S749" s="29"/>
    </row>
    <row r="750" ht="14.25" customHeight="1">
      <c r="A750" s="129">
        <v>745.0</v>
      </c>
      <c r="B750" s="129">
        <v>29.0</v>
      </c>
      <c r="C750" s="129">
        <v>20.0</v>
      </c>
      <c r="D750" s="129">
        <v>4.0</v>
      </c>
      <c r="E750" s="130">
        <v>2.4</v>
      </c>
      <c r="F750" s="38"/>
      <c r="I750" s="53">
        <v>453.0</v>
      </c>
      <c r="K750" s="53">
        <v>5.8</v>
      </c>
      <c r="L750" s="53">
        <v>26.5</v>
      </c>
      <c r="M750" s="53">
        <v>10.0</v>
      </c>
      <c r="N750" s="53">
        <v>10.0</v>
      </c>
      <c r="O750" s="53">
        <v>10.0</v>
      </c>
      <c r="P750" s="53">
        <v>5.0</v>
      </c>
      <c r="Q750" s="53">
        <v>5.0</v>
      </c>
      <c r="R750" s="53">
        <v>10.0</v>
      </c>
      <c r="S750" s="29"/>
    </row>
    <row r="751" ht="14.25" customHeight="1">
      <c r="A751" s="129">
        <v>746.0</v>
      </c>
      <c r="B751" s="129">
        <v>4.0</v>
      </c>
      <c r="C751" s="129">
        <v>20.0</v>
      </c>
      <c r="D751" s="129">
        <v>5.0</v>
      </c>
      <c r="E751" s="130">
        <v>2.3</v>
      </c>
      <c r="F751" s="38"/>
      <c r="I751" s="53">
        <v>452.0</v>
      </c>
      <c r="K751" s="53">
        <v>4.7</v>
      </c>
      <c r="L751" s="53">
        <v>23.0</v>
      </c>
      <c r="M751" s="53">
        <v>6.0</v>
      </c>
      <c r="N751" s="53">
        <v>10.0</v>
      </c>
      <c r="O751" s="53">
        <v>8.0</v>
      </c>
      <c r="P751" s="53">
        <v>5.0</v>
      </c>
      <c r="Q751" s="53">
        <v>5.0</v>
      </c>
      <c r="R751" s="53">
        <v>10.0</v>
      </c>
      <c r="S751" s="29"/>
    </row>
    <row r="752" ht="14.25" customHeight="1">
      <c r="A752" s="129">
        <v>747.0</v>
      </c>
      <c r="B752" s="129">
        <v>19.0</v>
      </c>
      <c r="C752" s="129">
        <v>20.0</v>
      </c>
      <c r="D752" s="129">
        <v>6.0</v>
      </c>
      <c r="E752" s="130">
        <v>1.6</v>
      </c>
      <c r="F752" s="38"/>
      <c r="I752" s="53">
        <v>451.0</v>
      </c>
      <c r="K752" s="53">
        <v>5.1</v>
      </c>
      <c r="L752" s="53">
        <v>20.5</v>
      </c>
      <c r="M752" s="53">
        <v>6.0</v>
      </c>
      <c r="N752" s="53">
        <v>10.0</v>
      </c>
      <c r="O752" s="53">
        <v>8.0</v>
      </c>
      <c r="P752" s="53">
        <v>5.0</v>
      </c>
      <c r="Q752" s="53">
        <v>5.0</v>
      </c>
      <c r="R752" s="53">
        <v>10.0</v>
      </c>
      <c r="S752" s="29"/>
    </row>
    <row r="753" ht="14.25" customHeight="1">
      <c r="A753" s="129">
        <v>748.0</v>
      </c>
      <c r="B753" s="129">
        <v>32.0</v>
      </c>
      <c r="C753" s="129">
        <v>20.0</v>
      </c>
      <c r="D753" s="129">
        <v>7.0</v>
      </c>
      <c r="E753" s="130">
        <v>2.3</v>
      </c>
      <c r="F753" s="38"/>
      <c r="K753" s="53" t="s">
        <v>19</v>
      </c>
      <c r="L753" s="53" t="s">
        <v>19</v>
      </c>
      <c r="M753" s="53" t="s">
        <v>19</v>
      </c>
      <c r="N753" s="53" t="s">
        <v>19</v>
      </c>
      <c r="O753" s="53" t="s">
        <v>19</v>
      </c>
      <c r="P753" s="53" t="s">
        <v>19</v>
      </c>
      <c r="Q753" s="53" t="s">
        <v>19</v>
      </c>
      <c r="R753" s="53" t="s">
        <v>19</v>
      </c>
      <c r="S753" s="29"/>
    </row>
    <row r="754" ht="14.25" customHeight="1">
      <c r="A754" s="129">
        <v>749.0</v>
      </c>
      <c r="B754" s="129">
        <v>14.0</v>
      </c>
      <c r="C754" s="129">
        <v>20.0</v>
      </c>
      <c r="D754" s="129">
        <v>8.0</v>
      </c>
      <c r="E754" s="130">
        <v>2.5</v>
      </c>
      <c r="F754" s="38"/>
      <c r="I754" s="53">
        <v>450.0</v>
      </c>
      <c r="K754" s="53">
        <v>7.7</v>
      </c>
      <c r="L754" s="53">
        <v>28.0</v>
      </c>
      <c r="M754" s="53">
        <v>10.0</v>
      </c>
      <c r="N754" s="53">
        <v>10.0</v>
      </c>
      <c r="O754" s="53">
        <v>10.0</v>
      </c>
      <c r="P754" s="53">
        <v>5.0</v>
      </c>
      <c r="Q754" s="53">
        <v>5.0</v>
      </c>
      <c r="R754" s="53">
        <v>20.0</v>
      </c>
      <c r="S754" s="29"/>
    </row>
    <row r="755" ht="14.25" customHeight="1">
      <c r="A755" s="129">
        <v>750.0</v>
      </c>
      <c r="B755" s="129">
        <v>36.0</v>
      </c>
      <c r="C755" s="129">
        <v>20.0</v>
      </c>
      <c r="D755" s="129">
        <v>9.0</v>
      </c>
      <c r="E755" s="130">
        <v>3.3</v>
      </c>
      <c r="F755" s="38"/>
      <c r="I755" s="53">
        <v>449.0</v>
      </c>
      <c r="K755" s="53">
        <v>9.8</v>
      </c>
      <c r="L755" s="53">
        <v>30.5</v>
      </c>
      <c r="M755" s="53">
        <v>10.0</v>
      </c>
      <c r="N755" s="53">
        <v>8.0</v>
      </c>
      <c r="O755" s="53">
        <v>10.0</v>
      </c>
      <c r="P755" s="53">
        <v>5.0</v>
      </c>
      <c r="Q755" s="53">
        <v>5.0</v>
      </c>
      <c r="R755" s="53">
        <v>10.0</v>
      </c>
      <c r="S755" s="29"/>
    </row>
    <row r="756" ht="14.25" customHeight="1">
      <c r="A756" s="129">
        <v>751.0</v>
      </c>
      <c r="B756" s="129">
        <v>11.0</v>
      </c>
      <c r="C756" s="129">
        <v>20.0</v>
      </c>
      <c r="D756" s="129">
        <v>10.0</v>
      </c>
      <c r="E756" s="130">
        <v>2.0</v>
      </c>
      <c r="F756" s="38"/>
      <c r="I756" s="53">
        <v>448.0</v>
      </c>
      <c r="K756" s="53">
        <v>4.9</v>
      </c>
      <c r="L756" s="53">
        <v>23.0</v>
      </c>
      <c r="M756" s="53" t="s">
        <v>21</v>
      </c>
      <c r="N756" s="53" t="s">
        <v>21</v>
      </c>
      <c r="O756" s="53" t="s">
        <v>21</v>
      </c>
      <c r="P756" s="53" t="s">
        <v>21</v>
      </c>
      <c r="Q756" s="53" t="s">
        <v>21</v>
      </c>
      <c r="R756" s="53" t="s">
        <v>21</v>
      </c>
      <c r="S756" s="29"/>
    </row>
    <row r="757" ht="14.25" customHeight="1">
      <c r="A757" s="129">
        <v>752.0</v>
      </c>
      <c r="B757" s="129">
        <v>30.0</v>
      </c>
      <c r="C757" s="129">
        <v>20.0</v>
      </c>
      <c r="D757" s="129">
        <v>11.0</v>
      </c>
      <c r="E757" s="130">
        <v>2.5</v>
      </c>
      <c r="F757" s="38"/>
      <c r="I757" s="53">
        <v>447.0</v>
      </c>
      <c r="K757" s="53">
        <v>6.8</v>
      </c>
      <c r="L757" s="53">
        <v>29.0</v>
      </c>
      <c r="M757" s="53">
        <v>10.0</v>
      </c>
      <c r="N757" s="53">
        <v>10.0</v>
      </c>
      <c r="O757" s="53">
        <v>10.0</v>
      </c>
      <c r="P757" s="53">
        <v>5.0</v>
      </c>
      <c r="Q757" s="53">
        <v>5.0</v>
      </c>
      <c r="R757" s="53">
        <v>20.0</v>
      </c>
      <c r="S757" s="29"/>
    </row>
    <row r="758" ht="14.25" customHeight="1">
      <c r="A758" s="129">
        <v>753.0</v>
      </c>
      <c r="B758" s="129">
        <v>20.0</v>
      </c>
      <c r="C758" s="129">
        <v>20.0</v>
      </c>
      <c r="D758" s="129">
        <v>12.0</v>
      </c>
      <c r="E758" s="130">
        <v>1.6</v>
      </c>
      <c r="F758" s="38"/>
      <c r="K758" s="53">
        <v>3.5</v>
      </c>
      <c r="L758" s="53">
        <v>16.8</v>
      </c>
      <c r="M758" s="53" t="s">
        <v>21</v>
      </c>
      <c r="N758" s="53" t="s">
        <v>21</v>
      </c>
      <c r="O758" s="53" t="s">
        <v>21</v>
      </c>
      <c r="P758" s="53" t="s">
        <v>21</v>
      </c>
      <c r="Q758" s="53" t="s">
        <v>21</v>
      </c>
      <c r="R758" s="53" t="s">
        <v>21</v>
      </c>
      <c r="S758" s="29"/>
      <c r="T758" s="53" t="s">
        <v>154</v>
      </c>
    </row>
    <row r="759" ht="14.25" customHeight="1">
      <c r="A759" s="129">
        <v>754.0</v>
      </c>
      <c r="B759" s="129">
        <v>9.0</v>
      </c>
      <c r="C759" s="129">
        <v>20.0</v>
      </c>
      <c r="D759" s="129">
        <v>13.0</v>
      </c>
      <c r="E759" s="130">
        <v>1.4</v>
      </c>
      <c r="F759" s="38"/>
      <c r="K759" s="53" t="s">
        <v>21</v>
      </c>
      <c r="L759" s="53" t="s">
        <v>21</v>
      </c>
      <c r="M759" s="53" t="s">
        <v>21</v>
      </c>
      <c r="N759" s="53" t="s">
        <v>21</v>
      </c>
      <c r="O759" s="53" t="s">
        <v>21</v>
      </c>
      <c r="P759" s="53" t="s">
        <v>21</v>
      </c>
      <c r="Q759" s="53" t="s">
        <v>21</v>
      </c>
      <c r="R759" s="53" t="s">
        <v>21</v>
      </c>
      <c r="S759" s="29"/>
      <c r="T759" s="53" t="s">
        <v>154</v>
      </c>
    </row>
    <row r="760" ht="14.25" customHeight="1">
      <c r="A760" s="129">
        <v>755.0</v>
      </c>
      <c r="B760" s="129">
        <v>17.0</v>
      </c>
      <c r="C760" s="129">
        <v>20.0</v>
      </c>
      <c r="D760" s="129">
        <v>14.0</v>
      </c>
      <c r="E760" s="130">
        <v>0.0</v>
      </c>
      <c r="F760" s="38" t="s">
        <v>26</v>
      </c>
      <c r="K760" s="53" t="s">
        <v>19</v>
      </c>
      <c r="L760" s="53" t="s">
        <v>19</v>
      </c>
      <c r="M760" s="53" t="s">
        <v>19</v>
      </c>
      <c r="N760" s="53" t="s">
        <v>19</v>
      </c>
      <c r="O760" s="53" t="s">
        <v>19</v>
      </c>
      <c r="P760" s="53" t="s">
        <v>19</v>
      </c>
      <c r="Q760" s="53" t="s">
        <v>19</v>
      </c>
      <c r="R760" s="53" t="s">
        <v>19</v>
      </c>
      <c r="S760" s="29"/>
    </row>
    <row r="761" ht="14.25" customHeight="1">
      <c r="A761" s="129">
        <v>756.0</v>
      </c>
      <c r="B761" s="129">
        <v>13.0</v>
      </c>
      <c r="C761" s="129">
        <v>20.0</v>
      </c>
      <c r="D761" s="129">
        <v>15.0</v>
      </c>
      <c r="E761" s="130">
        <v>2.6</v>
      </c>
      <c r="F761" s="38"/>
      <c r="I761" s="53">
        <v>446.0</v>
      </c>
      <c r="K761" s="53">
        <v>5.8</v>
      </c>
      <c r="L761" s="53">
        <v>26.0</v>
      </c>
      <c r="M761" s="53">
        <v>10.0</v>
      </c>
      <c r="N761" s="53">
        <v>10.0</v>
      </c>
      <c r="O761" s="53">
        <v>10.0</v>
      </c>
      <c r="P761" s="53">
        <v>5.0</v>
      </c>
      <c r="Q761" s="53">
        <v>5.0</v>
      </c>
      <c r="R761" s="53">
        <v>10.0</v>
      </c>
      <c r="S761" s="29"/>
    </row>
    <row r="762" ht="14.25" customHeight="1">
      <c r="A762" s="129">
        <v>757.0</v>
      </c>
      <c r="B762" s="129">
        <v>1.0</v>
      </c>
      <c r="C762" s="129">
        <v>20.0</v>
      </c>
      <c r="D762" s="129">
        <v>16.0</v>
      </c>
      <c r="E762" s="130">
        <v>2.3</v>
      </c>
      <c r="F762" s="38"/>
      <c r="I762" s="53">
        <v>445.0</v>
      </c>
      <c r="K762" s="53">
        <v>6.7</v>
      </c>
      <c r="L762" s="53">
        <v>23.6</v>
      </c>
      <c r="M762" s="53">
        <v>10.0</v>
      </c>
      <c r="N762" s="53">
        <v>10.0</v>
      </c>
      <c r="O762" s="53">
        <v>10.0</v>
      </c>
      <c r="P762" s="53">
        <v>5.0</v>
      </c>
      <c r="Q762" s="53">
        <v>5.0</v>
      </c>
      <c r="R762" s="53">
        <v>10.0</v>
      </c>
      <c r="S762" s="29"/>
    </row>
    <row r="763" ht="14.25" customHeight="1">
      <c r="A763" s="129">
        <v>758.0</v>
      </c>
      <c r="B763" s="129">
        <v>37.0</v>
      </c>
      <c r="C763" s="129">
        <v>20.0</v>
      </c>
      <c r="D763" s="129">
        <v>17.0</v>
      </c>
      <c r="E763" s="130">
        <v>3.5</v>
      </c>
      <c r="F763" s="38"/>
      <c r="I763" s="53">
        <v>444.0</v>
      </c>
      <c r="K763" s="53">
        <v>6.6</v>
      </c>
      <c r="L763" s="53">
        <v>28.5</v>
      </c>
      <c r="M763" s="53">
        <v>10.0</v>
      </c>
      <c r="N763" s="53">
        <v>10.0</v>
      </c>
      <c r="O763" s="53">
        <v>10.0</v>
      </c>
      <c r="P763" s="53">
        <v>5.0</v>
      </c>
      <c r="Q763" s="53">
        <v>5.0</v>
      </c>
      <c r="R763" s="53">
        <v>10.0</v>
      </c>
      <c r="S763" s="29"/>
    </row>
    <row r="764" ht="14.25" customHeight="1">
      <c r="A764" s="129">
        <v>759.0</v>
      </c>
      <c r="B764" s="129">
        <v>31.0</v>
      </c>
      <c r="C764" s="129">
        <v>20.0</v>
      </c>
      <c r="D764" s="129">
        <v>18.0</v>
      </c>
      <c r="E764" s="130">
        <v>2.9</v>
      </c>
      <c r="F764" s="38"/>
      <c r="I764" s="53">
        <v>443.0</v>
      </c>
      <c r="K764" s="53">
        <v>7.4</v>
      </c>
      <c r="L764" s="53">
        <v>36.7</v>
      </c>
      <c r="M764" s="53">
        <v>2.0</v>
      </c>
      <c r="N764" s="53">
        <v>6.0</v>
      </c>
      <c r="O764" s="53">
        <v>8.0</v>
      </c>
      <c r="P764" s="53">
        <v>5.0</v>
      </c>
      <c r="Q764" s="53">
        <v>5.0</v>
      </c>
      <c r="R764" s="53">
        <v>10.0</v>
      </c>
      <c r="S764" s="29"/>
    </row>
    <row r="765" ht="14.25" customHeight="1">
      <c r="A765" s="129">
        <v>760.0</v>
      </c>
      <c r="B765" s="129">
        <v>22.0</v>
      </c>
      <c r="C765" s="129">
        <v>20.0</v>
      </c>
      <c r="D765" s="129">
        <v>19.0</v>
      </c>
      <c r="E765" s="130">
        <v>2.7</v>
      </c>
      <c r="F765" s="38"/>
      <c r="I765" s="53">
        <v>442.0</v>
      </c>
      <c r="K765" s="53">
        <v>5.9</v>
      </c>
      <c r="L765" s="53">
        <v>30.0</v>
      </c>
      <c r="M765" s="53">
        <v>6.0</v>
      </c>
      <c r="N765" s="53">
        <v>10.0</v>
      </c>
      <c r="O765" s="53">
        <v>2.0</v>
      </c>
      <c r="P765" s="53">
        <v>5.0</v>
      </c>
      <c r="Q765" s="53">
        <v>5.0</v>
      </c>
      <c r="R765" s="53">
        <v>10.0</v>
      </c>
      <c r="S765" s="29"/>
    </row>
    <row r="766" ht="14.25" customHeight="1">
      <c r="A766" s="129">
        <v>761.0</v>
      </c>
      <c r="B766" s="129">
        <v>34.0</v>
      </c>
      <c r="C766" s="129">
        <v>20.0</v>
      </c>
      <c r="D766" s="129">
        <v>20.0</v>
      </c>
      <c r="E766" s="130">
        <v>3.3</v>
      </c>
      <c r="F766" s="38"/>
      <c r="I766" s="53">
        <v>441.0</v>
      </c>
      <c r="K766" s="53">
        <v>8.7</v>
      </c>
      <c r="L766" s="53">
        <v>49.3</v>
      </c>
      <c r="M766" s="53">
        <v>10.0</v>
      </c>
      <c r="N766" s="53">
        <v>10.0</v>
      </c>
      <c r="O766" s="53">
        <v>10.0</v>
      </c>
      <c r="P766" s="53">
        <v>5.0</v>
      </c>
      <c r="Q766" s="53">
        <v>5.0</v>
      </c>
      <c r="R766" s="53">
        <v>20.0</v>
      </c>
      <c r="S766" s="29"/>
    </row>
    <row r="767" ht="14.25" customHeight="1">
      <c r="A767" s="129">
        <v>762.0</v>
      </c>
      <c r="B767" s="129">
        <v>3.0</v>
      </c>
      <c r="C767" s="129">
        <v>20.0</v>
      </c>
      <c r="D767" s="129">
        <v>21.0</v>
      </c>
      <c r="E767" s="130">
        <v>2.3</v>
      </c>
      <c r="F767" s="38"/>
      <c r="I767" s="53">
        <v>400.0</v>
      </c>
      <c r="K767" s="53">
        <v>5.6</v>
      </c>
      <c r="L767" s="53">
        <v>31.5</v>
      </c>
      <c r="M767" s="53">
        <v>6.0</v>
      </c>
      <c r="N767" s="53">
        <v>10.0</v>
      </c>
      <c r="O767" s="53">
        <v>6.0</v>
      </c>
      <c r="P767" s="53">
        <v>5.0</v>
      </c>
      <c r="Q767" s="53">
        <v>5.0</v>
      </c>
      <c r="R767" s="53">
        <v>10.0</v>
      </c>
      <c r="S767" s="29"/>
    </row>
    <row r="768" ht="14.25" customHeight="1">
      <c r="A768" s="129">
        <v>763.0</v>
      </c>
      <c r="B768" s="129">
        <v>5.0</v>
      </c>
      <c r="C768" s="129">
        <v>20.0</v>
      </c>
      <c r="D768" s="129">
        <v>22.0</v>
      </c>
      <c r="E768" s="130">
        <v>2.2</v>
      </c>
      <c r="F768" s="38"/>
      <c r="I768" s="53">
        <v>439.0</v>
      </c>
      <c r="K768" s="53">
        <v>4.8</v>
      </c>
      <c r="L768" s="53">
        <v>29.4</v>
      </c>
      <c r="M768" s="53">
        <v>6.0</v>
      </c>
      <c r="N768" s="53">
        <v>10.0</v>
      </c>
      <c r="O768" s="53">
        <v>8.0</v>
      </c>
      <c r="P768" s="53">
        <v>5.0</v>
      </c>
      <c r="Q768" s="53">
        <v>5.0</v>
      </c>
      <c r="R768" s="53">
        <v>1.0</v>
      </c>
      <c r="S768" s="29"/>
    </row>
    <row r="769" ht="14.25" customHeight="1">
      <c r="A769" s="129">
        <v>764.0</v>
      </c>
      <c r="B769" s="129">
        <v>2.0</v>
      </c>
      <c r="C769" s="129">
        <v>20.0</v>
      </c>
      <c r="D769" s="129">
        <v>23.0</v>
      </c>
      <c r="E769" s="130">
        <v>2.2</v>
      </c>
      <c r="F769" s="38"/>
      <c r="I769" s="53">
        <v>438.0</v>
      </c>
      <c r="K769" s="53">
        <v>5.9</v>
      </c>
      <c r="L769" s="53">
        <v>26.5</v>
      </c>
      <c r="M769" s="53">
        <v>6.0</v>
      </c>
      <c r="N769" s="53">
        <v>10.0</v>
      </c>
      <c r="O769" s="53">
        <v>8.0</v>
      </c>
      <c r="P769" s="53">
        <v>5.0</v>
      </c>
      <c r="Q769" s="53">
        <v>5.0</v>
      </c>
      <c r="R769" s="53">
        <v>10.0</v>
      </c>
      <c r="S769" s="29"/>
    </row>
    <row r="770" ht="14.25" customHeight="1">
      <c r="A770" s="129">
        <v>765.0</v>
      </c>
      <c r="B770" s="129">
        <v>15.0</v>
      </c>
      <c r="C770" s="129">
        <v>20.0</v>
      </c>
      <c r="D770" s="129">
        <v>24.0</v>
      </c>
      <c r="E770" s="130">
        <v>2.9</v>
      </c>
      <c r="F770" s="38"/>
      <c r="I770" s="53">
        <v>437.0</v>
      </c>
      <c r="K770" s="53">
        <v>6.8</v>
      </c>
      <c r="L770" s="53">
        <v>34.5</v>
      </c>
      <c r="M770" s="53">
        <v>6.0</v>
      </c>
      <c r="N770" s="53">
        <v>10.0</v>
      </c>
      <c r="O770" s="53">
        <v>8.0</v>
      </c>
      <c r="P770" s="53">
        <v>5.0</v>
      </c>
      <c r="Q770" s="53">
        <v>5.0</v>
      </c>
      <c r="R770" s="53">
        <v>10.0</v>
      </c>
      <c r="S770" s="29"/>
    </row>
    <row r="771" ht="14.25" customHeight="1">
      <c r="A771" s="129">
        <v>766.0</v>
      </c>
      <c r="B771" s="129">
        <v>39.0</v>
      </c>
      <c r="C771" s="129">
        <v>20.0</v>
      </c>
      <c r="D771" s="129">
        <v>25.0</v>
      </c>
      <c r="E771" s="130">
        <v>3.3</v>
      </c>
      <c r="F771" s="38"/>
      <c r="I771" s="53">
        <v>436.0</v>
      </c>
      <c r="K771" s="53">
        <v>8.0</v>
      </c>
      <c r="L771" s="53">
        <v>39.0</v>
      </c>
      <c r="M771" s="53">
        <v>6.0</v>
      </c>
      <c r="N771" s="53">
        <v>2.0</v>
      </c>
      <c r="O771" s="53">
        <v>10.0</v>
      </c>
      <c r="P771" s="53">
        <v>5.0</v>
      </c>
      <c r="Q771" s="53">
        <v>5.0</v>
      </c>
      <c r="R771" s="53">
        <v>10.0</v>
      </c>
      <c r="S771" s="29"/>
    </row>
    <row r="772" ht="14.25" customHeight="1">
      <c r="A772" s="129">
        <v>767.0</v>
      </c>
      <c r="B772" s="129">
        <v>38.0</v>
      </c>
      <c r="C772" s="129">
        <v>20.0</v>
      </c>
      <c r="D772" s="129">
        <v>26.0</v>
      </c>
      <c r="E772" s="130">
        <v>2.8</v>
      </c>
      <c r="F772" s="38"/>
      <c r="I772" s="53">
        <v>435.0</v>
      </c>
      <c r="K772" s="53">
        <v>5.2</v>
      </c>
      <c r="L772" s="53">
        <v>29.5</v>
      </c>
      <c r="M772" s="53">
        <v>2.0</v>
      </c>
      <c r="N772" s="53">
        <v>6.0</v>
      </c>
      <c r="O772" s="53">
        <v>2.0</v>
      </c>
      <c r="P772" s="53">
        <v>5.0</v>
      </c>
      <c r="Q772" s="53">
        <v>5.0</v>
      </c>
      <c r="R772" s="53">
        <v>10.0</v>
      </c>
      <c r="S772" s="29"/>
    </row>
    <row r="773" ht="14.25" customHeight="1">
      <c r="A773" s="129">
        <v>768.0</v>
      </c>
      <c r="B773" s="129">
        <v>23.0</v>
      </c>
      <c r="C773" s="129">
        <v>20.0</v>
      </c>
      <c r="D773" s="129">
        <v>27.0</v>
      </c>
      <c r="E773" s="130">
        <v>2.4</v>
      </c>
      <c r="F773" s="38"/>
      <c r="I773" s="53">
        <v>434.0</v>
      </c>
      <c r="K773" s="53">
        <v>5.8</v>
      </c>
      <c r="L773" s="53">
        <v>29.0</v>
      </c>
      <c r="M773" s="53">
        <v>2.0</v>
      </c>
      <c r="N773" s="53">
        <v>6.0</v>
      </c>
      <c r="O773" s="53">
        <v>8.0</v>
      </c>
      <c r="P773" s="53">
        <v>5.0</v>
      </c>
      <c r="Q773" s="53">
        <v>5.0</v>
      </c>
      <c r="R773" s="53">
        <v>10.0</v>
      </c>
      <c r="S773" s="29"/>
    </row>
    <row r="774" ht="14.25" customHeight="1">
      <c r="A774" s="129">
        <v>769.0</v>
      </c>
      <c r="B774" s="129">
        <v>16.0</v>
      </c>
      <c r="C774" s="129">
        <v>20.0</v>
      </c>
      <c r="D774" s="129">
        <v>28.0</v>
      </c>
      <c r="E774" s="130">
        <v>2.5</v>
      </c>
      <c r="F774" s="38"/>
      <c r="I774" s="53">
        <v>433.0</v>
      </c>
      <c r="K774" s="53">
        <v>5.4</v>
      </c>
      <c r="L774" s="53">
        <v>28.0</v>
      </c>
      <c r="M774" s="53">
        <v>10.0</v>
      </c>
      <c r="N774" s="53">
        <v>10.0</v>
      </c>
      <c r="O774" s="53">
        <v>8.0</v>
      </c>
      <c r="P774" s="53">
        <v>5.0</v>
      </c>
      <c r="Q774" s="53">
        <v>5.0</v>
      </c>
      <c r="R774" s="53">
        <v>10.0</v>
      </c>
      <c r="S774" s="29"/>
    </row>
    <row r="775" ht="14.25" customHeight="1">
      <c r="A775" s="129">
        <v>770.0</v>
      </c>
      <c r="B775" s="129">
        <v>24.0</v>
      </c>
      <c r="C775" s="129">
        <v>20.0</v>
      </c>
      <c r="D775" s="129">
        <v>29.0</v>
      </c>
      <c r="E775" s="130">
        <v>3.1</v>
      </c>
      <c r="F775" s="38"/>
      <c r="I775" s="53">
        <v>432.0</v>
      </c>
      <c r="K775" s="53">
        <v>7.7</v>
      </c>
      <c r="L775" s="53">
        <v>34.0</v>
      </c>
      <c r="M775" s="53">
        <v>6.0</v>
      </c>
      <c r="N775" s="53">
        <v>10.0</v>
      </c>
      <c r="O775" s="53">
        <v>10.0</v>
      </c>
      <c r="P775" s="53">
        <v>5.0</v>
      </c>
      <c r="Q775" s="53">
        <v>5.0</v>
      </c>
      <c r="R775" s="53">
        <v>10.0</v>
      </c>
      <c r="S775" s="29"/>
    </row>
    <row r="776" ht="14.25" customHeight="1">
      <c r="A776" s="129">
        <v>771.0</v>
      </c>
      <c r="B776" s="129">
        <v>6.0</v>
      </c>
      <c r="C776" s="129">
        <v>20.0</v>
      </c>
      <c r="D776" s="129">
        <v>30.0</v>
      </c>
      <c r="E776" s="130">
        <v>2.8</v>
      </c>
      <c r="F776" s="38"/>
      <c r="I776" s="53">
        <v>431.0</v>
      </c>
      <c r="K776" s="53">
        <v>7.3</v>
      </c>
      <c r="L776" s="53">
        <v>31.3</v>
      </c>
      <c r="M776" s="53">
        <v>10.0</v>
      </c>
      <c r="N776" s="53">
        <v>10.0</v>
      </c>
      <c r="O776" s="53">
        <v>10.0</v>
      </c>
      <c r="P776" s="53">
        <v>5.0</v>
      </c>
      <c r="Q776" s="53">
        <v>5.0</v>
      </c>
      <c r="R776" s="53">
        <v>10.0</v>
      </c>
      <c r="S776" s="29"/>
    </row>
    <row r="777" ht="14.25" customHeight="1">
      <c r="A777" s="129">
        <v>772.0</v>
      </c>
      <c r="B777" s="129">
        <v>28.0</v>
      </c>
      <c r="C777" s="129">
        <v>20.0</v>
      </c>
      <c r="D777" s="129">
        <v>31.0</v>
      </c>
      <c r="E777" s="130">
        <v>2.9</v>
      </c>
      <c r="F777" s="38"/>
      <c r="I777" s="53">
        <v>430.0</v>
      </c>
      <c r="K777" s="53">
        <v>7.4</v>
      </c>
      <c r="L777" s="53">
        <v>35.0</v>
      </c>
      <c r="M777" s="53">
        <v>6.0</v>
      </c>
      <c r="N777" s="53">
        <v>10.0</v>
      </c>
      <c r="O777" s="53">
        <v>10.0</v>
      </c>
      <c r="P777" s="53">
        <v>5.0</v>
      </c>
      <c r="Q777" s="53">
        <v>5.0</v>
      </c>
      <c r="R777" s="53">
        <v>10.0</v>
      </c>
      <c r="S777" s="29"/>
    </row>
    <row r="778" ht="14.25" customHeight="1">
      <c r="A778" s="129">
        <v>773.0</v>
      </c>
      <c r="B778" s="129">
        <v>27.0</v>
      </c>
      <c r="C778" s="129">
        <v>20.0</v>
      </c>
      <c r="D778" s="129">
        <v>32.0</v>
      </c>
      <c r="E778" s="130">
        <v>2.8</v>
      </c>
      <c r="F778" s="38"/>
      <c r="I778" s="53">
        <v>429.0</v>
      </c>
      <c r="K778" s="53">
        <v>6.8</v>
      </c>
      <c r="L778" s="53">
        <v>30.0</v>
      </c>
      <c r="M778" s="53">
        <v>6.0</v>
      </c>
      <c r="N778" s="53">
        <v>10.0</v>
      </c>
      <c r="O778" s="53">
        <v>10.0</v>
      </c>
      <c r="P778" s="53">
        <v>5.0</v>
      </c>
      <c r="Q778" s="53">
        <v>5.0</v>
      </c>
      <c r="R778" s="53">
        <v>1.0</v>
      </c>
      <c r="S778" s="29"/>
    </row>
    <row r="779" ht="14.25" customHeight="1">
      <c r="A779" s="129">
        <v>774.0</v>
      </c>
      <c r="B779" s="129">
        <v>21.0</v>
      </c>
      <c r="C779" s="129">
        <v>20.0</v>
      </c>
      <c r="D779" s="129">
        <v>33.0</v>
      </c>
      <c r="E779" s="130">
        <v>2.8</v>
      </c>
      <c r="F779" s="38"/>
      <c r="I779" s="53">
        <v>428.0</v>
      </c>
      <c r="K779" s="53">
        <v>7.0</v>
      </c>
      <c r="L779" s="53">
        <v>31.5</v>
      </c>
      <c r="M779" s="53">
        <v>2.0</v>
      </c>
      <c r="N779" s="53">
        <v>10.0</v>
      </c>
      <c r="O779" s="53">
        <v>10.0</v>
      </c>
      <c r="P779" s="53">
        <v>5.0</v>
      </c>
      <c r="Q779" s="53">
        <v>5.0</v>
      </c>
      <c r="R779" s="53">
        <v>10.0</v>
      </c>
      <c r="S779" s="29"/>
    </row>
    <row r="780" ht="14.25" customHeight="1">
      <c r="A780" s="129">
        <v>775.0</v>
      </c>
      <c r="B780" s="129">
        <v>8.0</v>
      </c>
      <c r="C780" s="129">
        <v>20.0</v>
      </c>
      <c r="D780" s="129">
        <v>34.0</v>
      </c>
      <c r="E780" s="130">
        <v>3.3</v>
      </c>
      <c r="F780" s="38"/>
      <c r="I780" s="53">
        <v>427.0</v>
      </c>
      <c r="K780" s="53">
        <v>8.2</v>
      </c>
      <c r="L780" s="53">
        <v>33.3</v>
      </c>
      <c r="M780" s="53">
        <v>6.0</v>
      </c>
      <c r="N780" s="53">
        <v>8.0</v>
      </c>
      <c r="O780" s="53">
        <v>10.0</v>
      </c>
      <c r="P780" s="53">
        <v>5.0</v>
      </c>
      <c r="Q780" s="53">
        <v>5.0</v>
      </c>
      <c r="R780" s="53">
        <v>10.0</v>
      </c>
      <c r="S780" s="29"/>
    </row>
    <row r="781" ht="14.25" customHeight="1">
      <c r="A781" s="129">
        <v>776.0</v>
      </c>
      <c r="B781" s="129">
        <v>7.0</v>
      </c>
      <c r="C781" s="129">
        <v>20.0</v>
      </c>
      <c r="D781" s="129">
        <v>35.0</v>
      </c>
      <c r="E781" s="130">
        <v>3.2</v>
      </c>
      <c r="F781" s="38"/>
      <c r="I781" s="53">
        <v>426.0</v>
      </c>
      <c r="K781" s="53">
        <v>8.0</v>
      </c>
      <c r="L781" s="53">
        <v>36.0</v>
      </c>
      <c r="M781" s="53">
        <v>6.0</v>
      </c>
      <c r="N781" s="53">
        <v>8.0</v>
      </c>
      <c r="O781" s="53">
        <v>10.0</v>
      </c>
      <c r="P781" s="53">
        <v>5.0</v>
      </c>
      <c r="Q781" s="53">
        <v>5.0</v>
      </c>
      <c r="R781" s="53">
        <v>10.0</v>
      </c>
      <c r="S781" s="29"/>
    </row>
    <row r="782" ht="14.25" customHeight="1">
      <c r="A782" s="129">
        <v>777.0</v>
      </c>
      <c r="B782" s="129">
        <v>26.0</v>
      </c>
      <c r="C782" s="129">
        <v>20.0</v>
      </c>
      <c r="D782" s="129">
        <v>36.0</v>
      </c>
      <c r="E782" s="130">
        <v>2.4</v>
      </c>
      <c r="F782" s="38"/>
      <c r="I782" s="53">
        <v>425.0</v>
      </c>
      <c r="K782" s="53">
        <v>6.3</v>
      </c>
      <c r="L782" s="53">
        <v>29.2</v>
      </c>
      <c r="M782" s="53">
        <v>6.0</v>
      </c>
      <c r="N782" s="53">
        <v>10.0</v>
      </c>
      <c r="O782" s="53">
        <v>10.0</v>
      </c>
      <c r="P782" s="53">
        <v>5.0</v>
      </c>
      <c r="Q782" s="53">
        <v>5.0</v>
      </c>
      <c r="R782" s="53">
        <v>10.0</v>
      </c>
      <c r="S782" s="29"/>
    </row>
    <row r="783" ht="14.25" customHeight="1">
      <c r="A783" s="129">
        <v>778.0</v>
      </c>
      <c r="B783" s="129">
        <v>25.0</v>
      </c>
      <c r="C783" s="129">
        <v>20.0</v>
      </c>
      <c r="D783" s="129">
        <v>37.0</v>
      </c>
      <c r="E783" s="130">
        <v>2.8</v>
      </c>
      <c r="F783" s="38"/>
      <c r="I783" s="53">
        <v>424.0</v>
      </c>
      <c r="K783" s="53">
        <v>6.6</v>
      </c>
      <c r="L783" s="53">
        <v>45.0</v>
      </c>
      <c r="M783" s="53">
        <v>6.0</v>
      </c>
      <c r="N783" s="53">
        <v>10.0</v>
      </c>
      <c r="O783" s="53">
        <v>8.0</v>
      </c>
      <c r="P783" s="53">
        <v>5.0</v>
      </c>
      <c r="Q783" s="53">
        <v>5.0</v>
      </c>
      <c r="R783" s="53">
        <v>20.0</v>
      </c>
      <c r="S783" s="29"/>
    </row>
    <row r="784" ht="14.25" customHeight="1">
      <c r="A784" s="129">
        <v>779.0</v>
      </c>
      <c r="B784" s="129">
        <v>35.0</v>
      </c>
      <c r="C784" s="129">
        <v>20.0</v>
      </c>
      <c r="D784" s="129">
        <v>38.0</v>
      </c>
      <c r="E784" s="130">
        <v>3.4</v>
      </c>
      <c r="F784" s="38"/>
      <c r="I784" s="53">
        <v>423.0</v>
      </c>
      <c r="K784" s="53">
        <v>9.4</v>
      </c>
      <c r="L784" s="53">
        <v>42.0</v>
      </c>
      <c r="M784" s="53">
        <v>6.0</v>
      </c>
      <c r="N784" s="53">
        <v>10.0</v>
      </c>
      <c r="O784" s="53">
        <v>8.0</v>
      </c>
      <c r="P784" s="53">
        <v>5.0</v>
      </c>
      <c r="Q784" s="53">
        <v>5.0</v>
      </c>
      <c r="R784" s="53">
        <v>20.0</v>
      </c>
      <c r="S784" s="29"/>
    </row>
    <row r="785" ht="14.25" customHeight="1">
      <c r="A785" s="129">
        <v>780.0</v>
      </c>
      <c r="B785" s="129">
        <v>33.0</v>
      </c>
      <c r="C785" s="129">
        <v>20.0</v>
      </c>
      <c r="D785" s="129">
        <v>39.0</v>
      </c>
      <c r="E785" s="130">
        <v>3.2</v>
      </c>
      <c r="F785" s="38"/>
      <c r="I785" s="53">
        <v>422.0</v>
      </c>
      <c r="K785" s="53">
        <v>7.2</v>
      </c>
      <c r="L785" s="53">
        <v>38.0</v>
      </c>
      <c r="M785" s="53">
        <v>6.0</v>
      </c>
      <c r="N785" s="53">
        <v>10.0</v>
      </c>
      <c r="O785" s="53">
        <v>8.0</v>
      </c>
      <c r="P785" s="53">
        <v>5.0</v>
      </c>
      <c r="Q785" s="53">
        <v>5.0</v>
      </c>
      <c r="R785" s="53">
        <v>10.0</v>
      </c>
      <c r="S785" s="29"/>
    </row>
    <row r="786" ht="14.25" customHeight="1">
      <c r="A786" s="129">
        <v>781.0</v>
      </c>
      <c r="B786" s="129">
        <v>35.0</v>
      </c>
      <c r="C786" s="129">
        <v>21.0</v>
      </c>
      <c r="D786" s="129">
        <v>1.0</v>
      </c>
      <c r="E786" s="130">
        <v>2.4</v>
      </c>
      <c r="F786" s="38"/>
      <c r="I786" s="53">
        <v>1.0</v>
      </c>
      <c r="K786" s="53">
        <v>8.1</v>
      </c>
      <c r="L786" s="53">
        <v>27.0</v>
      </c>
      <c r="M786" s="53">
        <v>10.0</v>
      </c>
      <c r="N786" s="53">
        <v>10.0</v>
      </c>
      <c r="O786" s="53">
        <v>10.0</v>
      </c>
      <c r="P786" s="53">
        <v>5.0</v>
      </c>
      <c r="Q786" s="53">
        <v>5.0</v>
      </c>
      <c r="R786" s="53">
        <v>1.0</v>
      </c>
      <c r="S786" s="29"/>
    </row>
    <row r="787" ht="14.25" customHeight="1">
      <c r="A787" s="129">
        <v>782.0</v>
      </c>
      <c r="B787" s="129">
        <v>2.0</v>
      </c>
      <c r="C787" s="129">
        <v>21.0</v>
      </c>
      <c r="D787" s="129">
        <v>2.0</v>
      </c>
      <c r="E787" s="130">
        <v>3.0</v>
      </c>
      <c r="F787" s="38"/>
      <c r="I787" s="53">
        <v>2.0</v>
      </c>
      <c r="K787" s="53">
        <v>8.1</v>
      </c>
      <c r="L787" s="53">
        <v>36.6</v>
      </c>
      <c r="M787" s="53">
        <v>6.0</v>
      </c>
      <c r="N787" s="53">
        <v>8.0</v>
      </c>
      <c r="O787" s="53">
        <v>6.0</v>
      </c>
      <c r="P787" s="53">
        <v>5.0</v>
      </c>
      <c r="Q787" s="53">
        <v>5.0</v>
      </c>
      <c r="R787" s="53">
        <v>10.0</v>
      </c>
      <c r="S787" s="29"/>
    </row>
    <row r="788" ht="14.25" customHeight="1">
      <c r="A788" s="129">
        <v>783.0</v>
      </c>
      <c r="B788" s="129">
        <v>15.0</v>
      </c>
      <c r="C788" s="129">
        <v>21.0</v>
      </c>
      <c r="D788" s="129">
        <v>3.0</v>
      </c>
      <c r="E788" s="130">
        <v>2.9</v>
      </c>
      <c r="F788" s="38"/>
      <c r="I788" s="53">
        <v>3.0</v>
      </c>
      <c r="K788" s="53">
        <v>7.9</v>
      </c>
      <c r="L788" s="53">
        <v>32.2</v>
      </c>
      <c r="M788" s="53">
        <v>10.0</v>
      </c>
      <c r="N788" s="53">
        <v>8.0</v>
      </c>
      <c r="O788" s="53">
        <v>8.0</v>
      </c>
      <c r="P788" s="53">
        <v>5.0</v>
      </c>
      <c r="Q788" s="53">
        <v>5.0</v>
      </c>
      <c r="R788" s="53">
        <v>10.0</v>
      </c>
      <c r="S788" s="29"/>
    </row>
    <row r="789" ht="14.25" customHeight="1">
      <c r="A789" s="129">
        <v>784.0</v>
      </c>
      <c r="B789" s="129">
        <v>16.0</v>
      </c>
      <c r="C789" s="129">
        <v>21.0</v>
      </c>
      <c r="D789" s="129">
        <v>4.0</v>
      </c>
      <c r="E789" s="130">
        <v>2.0</v>
      </c>
      <c r="F789" s="38"/>
      <c r="I789" s="53">
        <v>4.0</v>
      </c>
      <c r="K789" s="53">
        <v>7.1</v>
      </c>
      <c r="L789" s="53">
        <v>24.5</v>
      </c>
      <c r="M789" s="53">
        <v>6.0</v>
      </c>
      <c r="N789" s="53">
        <v>10.0</v>
      </c>
      <c r="O789" s="53">
        <v>6.0</v>
      </c>
      <c r="P789" s="53">
        <v>5.0</v>
      </c>
      <c r="Q789" s="53">
        <v>5.0</v>
      </c>
      <c r="R789" s="53">
        <v>10.0</v>
      </c>
      <c r="S789" s="29"/>
    </row>
    <row r="790" ht="14.25" customHeight="1">
      <c r="A790" s="129">
        <v>785.0</v>
      </c>
      <c r="B790" s="129">
        <v>6.0</v>
      </c>
      <c r="C790" s="129">
        <v>21.0</v>
      </c>
      <c r="D790" s="129">
        <v>5.0</v>
      </c>
      <c r="E790" s="130">
        <v>2.1</v>
      </c>
      <c r="F790" s="38"/>
      <c r="I790" s="53">
        <v>5.0</v>
      </c>
      <c r="K790" s="53">
        <v>6.3</v>
      </c>
      <c r="L790" s="53">
        <v>23.5</v>
      </c>
      <c r="M790" s="53">
        <v>6.0</v>
      </c>
      <c r="N790" s="53">
        <v>10.0</v>
      </c>
      <c r="O790" s="53">
        <v>6.0</v>
      </c>
      <c r="P790" s="53">
        <v>5.0</v>
      </c>
      <c r="Q790" s="53">
        <v>5.0</v>
      </c>
      <c r="R790" s="53">
        <v>10.0</v>
      </c>
      <c r="S790" s="29"/>
    </row>
    <row r="791" ht="14.25" customHeight="1">
      <c r="A791" s="129">
        <v>786.0</v>
      </c>
      <c r="B791" s="129">
        <v>21.0</v>
      </c>
      <c r="C791" s="129">
        <v>21.0</v>
      </c>
      <c r="D791" s="129">
        <v>6.0</v>
      </c>
      <c r="E791" s="130">
        <v>1.9</v>
      </c>
      <c r="F791" s="38"/>
      <c r="I791" s="53">
        <v>6.0</v>
      </c>
      <c r="K791" s="53">
        <v>4.9</v>
      </c>
      <c r="L791" s="53">
        <v>20.5</v>
      </c>
      <c r="M791" s="53" t="s">
        <v>21</v>
      </c>
      <c r="N791" s="53" t="s">
        <v>21</v>
      </c>
      <c r="O791" s="53" t="s">
        <v>21</v>
      </c>
      <c r="P791" s="53" t="s">
        <v>21</v>
      </c>
      <c r="Q791" s="53" t="s">
        <v>21</v>
      </c>
      <c r="R791" s="53">
        <v>1.0</v>
      </c>
      <c r="S791" s="29"/>
    </row>
    <row r="792" ht="14.25" customHeight="1">
      <c r="A792" s="129">
        <v>787.0</v>
      </c>
      <c r="B792" s="129">
        <v>11.0</v>
      </c>
      <c r="C792" s="129">
        <v>21.0</v>
      </c>
      <c r="D792" s="129">
        <v>7.0</v>
      </c>
      <c r="E792" s="130">
        <v>2.4</v>
      </c>
      <c r="F792" s="38"/>
      <c r="I792" s="53">
        <v>7.0</v>
      </c>
      <c r="K792" s="53">
        <v>6.2</v>
      </c>
      <c r="L792" s="53">
        <v>29.0</v>
      </c>
      <c r="M792" s="53">
        <v>6.0</v>
      </c>
      <c r="N792" s="53">
        <v>10.0</v>
      </c>
      <c r="O792" s="53">
        <v>10.0</v>
      </c>
      <c r="P792" s="53">
        <v>5.0</v>
      </c>
      <c r="Q792" s="53">
        <v>5.0</v>
      </c>
      <c r="R792" s="53">
        <v>1.0</v>
      </c>
      <c r="S792" s="29"/>
      <c r="T792" s="53" t="s">
        <v>55</v>
      </c>
    </row>
    <row r="793" ht="14.25" customHeight="1">
      <c r="A793" s="129">
        <v>788.0</v>
      </c>
      <c r="B793" s="129">
        <v>34.0</v>
      </c>
      <c r="C793" s="129">
        <v>21.0</v>
      </c>
      <c r="D793" s="129">
        <v>8.0</v>
      </c>
      <c r="E793" s="130">
        <v>2.8</v>
      </c>
      <c r="F793" s="38"/>
      <c r="I793" s="53">
        <v>8.0</v>
      </c>
      <c r="K793" s="53">
        <v>7.2</v>
      </c>
      <c r="L793" s="53">
        <v>34.0</v>
      </c>
      <c r="M793" s="53">
        <v>6.0</v>
      </c>
      <c r="N793" s="53">
        <v>10.0</v>
      </c>
      <c r="O793" s="53">
        <v>8.0</v>
      </c>
      <c r="P793" s="53">
        <v>5.0</v>
      </c>
      <c r="Q793" s="53">
        <v>5.0</v>
      </c>
      <c r="R793" s="53">
        <v>10.0</v>
      </c>
      <c r="S793" s="29"/>
    </row>
    <row r="794" ht="14.25" customHeight="1">
      <c r="A794" s="129">
        <v>789.0</v>
      </c>
      <c r="B794" s="129">
        <v>22.0</v>
      </c>
      <c r="C794" s="129">
        <v>21.0</v>
      </c>
      <c r="D794" s="129">
        <v>9.0</v>
      </c>
      <c r="E794" s="130">
        <v>2.4</v>
      </c>
      <c r="F794" s="38"/>
      <c r="I794" s="53">
        <v>9.0</v>
      </c>
      <c r="K794" s="53">
        <v>5.4</v>
      </c>
      <c r="L794" s="53">
        <v>25.5</v>
      </c>
      <c r="M794" s="53">
        <v>2.0</v>
      </c>
      <c r="N794" s="53">
        <v>10.0</v>
      </c>
      <c r="O794" s="53">
        <v>2.0</v>
      </c>
      <c r="P794" s="53">
        <v>5.0</v>
      </c>
      <c r="Q794" s="53">
        <v>5.0</v>
      </c>
      <c r="R794" s="53">
        <v>1.0</v>
      </c>
      <c r="S794" s="29"/>
    </row>
    <row r="795" ht="14.25" customHeight="1">
      <c r="A795" s="129">
        <v>790.0</v>
      </c>
      <c r="B795" s="129">
        <v>23.0</v>
      </c>
      <c r="C795" s="129">
        <v>21.0</v>
      </c>
      <c r="D795" s="129">
        <v>10.0</v>
      </c>
      <c r="E795" s="130">
        <v>1.8</v>
      </c>
      <c r="F795" s="38"/>
      <c r="I795" s="53">
        <v>10.0</v>
      </c>
      <c r="K795" s="53">
        <v>5.5</v>
      </c>
      <c r="L795" s="53">
        <v>21.3</v>
      </c>
      <c r="M795" s="53" t="s">
        <v>21</v>
      </c>
      <c r="N795" s="53" t="s">
        <v>21</v>
      </c>
      <c r="O795" s="53" t="s">
        <v>21</v>
      </c>
      <c r="P795" s="53">
        <v>5.0</v>
      </c>
      <c r="Q795" s="53">
        <v>5.0</v>
      </c>
      <c r="R795" s="53">
        <v>1.0</v>
      </c>
      <c r="S795" s="29"/>
    </row>
    <row r="796" ht="14.25" customHeight="1">
      <c r="A796" s="129">
        <v>791.0</v>
      </c>
      <c r="B796" s="129">
        <v>3.0</v>
      </c>
      <c r="C796" s="129">
        <v>21.0</v>
      </c>
      <c r="D796" s="129">
        <v>11.0</v>
      </c>
      <c r="E796" s="130">
        <v>2.0</v>
      </c>
      <c r="F796" s="38"/>
      <c r="I796" s="53">
        <v>11.0</v>
      </c>
      <c r="K796" s="53">
        <v>5.5</v>
      </c>
      <c r="L796" s="53">
        <v>25.0</v>
      </c>
      <c r="M796" s="53">
        <v>2.0</v>
      </c>
      <c r="N796" s="53">
        <v>10.0</v>
      </c>
      <c r="O796" s="53">
        <v>2.0</v>
      </c>
      <c r="P796" s="53">
        <v>5.0</v>
      </c>
      <c r="Q796" s="53">
        <v>5.0</v>
      </c>
      <c r="R796" s="53">
        <v>10.0</v>
      </c>
      <c r="S796" s="29"/>
    </row>
    <row r="797" ht="14.25" customHeight="1">
      <c r="A797" s="129">
        <v>792.0</v>
      </c>
      <c r="B797" s="129">
        <v>14.0</v>
      </c>
      <c r="C797" s="129">
        <v>21.0</v>
      </c>
      <c r="D797" s="129">
        <v>12.0</v>
      </c>
      <c r="E797" s="130">
        <v>2.4</v>
      </c>
      <c r="F797" s="38"/>
      <c r="I797" s="53">
        <v>12.0</v>
      </c>
      <c r="K797" s="53">
        <v>6.9</v>
      </c>
      <c r="L797" s="53">
        <v>25.5</v>
      </c>
      <c r="M797" s="53">
        <v>2.0</v>
      </c>
      <c r="N797" s="53">
        <v>10.0</v>
      </c>
      <c r="O797" s="53">
        <v>2.0</v>
      </c>
      <c r="P797" s="53">
        <v>5.0</v>
      </c>
      <c r="Q797" s="53">
        <v>5.0</v>
      </c>
      <c r="R797" s="53">
        <v>10.0</v>
      </c>
      <c r="S797" s="29"/>
    </row>
    <row r="798" ht="14.25" customHeight="1">
      <c r="A798" s="129">
        <v>793.0</v>
      </c>
      <c r="B798" s="129">
        <v>27.0</v>
      </c>
      <c r="C798" s="129">
        <v>21.0</v>
      </c>
      <c r="D798" s="129">
        <v>13.0</v>
      </c>
      <c r="E798" s="130">
        <v>2.8</v>
      </c>
      <c r="F798" s="38"/>
      <c r="I798" s="53">
        <v>13.0</v>
      </c>
      <c r="K798" s="53">
        <v>8.1</v>
      </c>
      <c r="L798" s="53">
        <v>35.0</v>
      </c>
      <c r="M798" s="53">
        <v>6.0</v>
      </c>
      <c r="N798" s="53">
        <v>10.0</v>
      </c>
      <c r="O798" s="53">
        <v>10.0</v>
      </c>
      <c r="P798" s="53">
        <v>5.0</v>
      </c>
      <c r="Q798" s="53">
        <v>5.0</v>
      </c>
      <c r="R798" s="53">
        <v>20.0</v>
      </c>
      <c r="S798" s="29"/>
    </row>
    <row r="799" ht="14.25" customHeight="1">
      <c r="A799" s="129">
        <v>794.0</v>
      </c>
      <c r="B799" s="129">
        <v>33.0</v>
      </c>
      <c r="C799" s="129">
        <v>21.0</v>
      </c>
      <c r="D799" s="129">
        <v>14.0</v>
      </c>
      <c r="E799" s="130">
        <v>2.6</v>
      </c>
      <c r="F799" s="38"/>
      <c r="I799" s="53">
        <v>14.0</v>
      </c>
      <c r="K799" s="53">
        <v>8.2</v>
      </c>
      <c r="L799" s="53">
        <v>32.0</v>
      </c>
      <c r="M799" s="53">
        <v>6.0</v>
      </c>
      <c r="N799" s="53">
        <v>10.0</v>
      </c>
      <c r="O799" s="53">
        <v>10.0</v>
      </c>
      <c r="P799" s="53">
        <v>5.0</v>
      </c>
      <c r="Q799" s="53">
        <v>5.0</v>
      </c>
      <c r="R799" s="53">
        <v>20.0</v>
      </c>
      <c r="S799" s="29"/>
    </row>
    <row r="800" ht="14.25" customHeight="1">
      <c r="A800" s="129">
        <v>795.0</v>
      </c>
      <c r="B800" s="129">
        <v>32.0</v>
      </c>
      <c r="C800" s="129">
        <v>21.0</v>
      </c>
      <c r="D800" s="129">
        <v>15.0</v>
      </c>
      <c r="E800" s="130">
        <v>3.4</v>
      </c>
      <c r="F800" s="38"/>
      <c r="I800" s="53">
        <v>15.0</v>
      </c>
      <c r="K800" s="53">
        <v>7.6</v>
      </c>
      <c r="L800" s="53">
        <v>37.5</v>
      </c>
      <c r="M800" s="53">
        <v>6.0</v>
      </c>
      <c r="N800" s="53">
        <v>8.0</v>
      </c>
      <c r="O800" s="53">
        <v>10.0</v>
      </c>
      <c r="P800" s="53">
        <v>5.0</v>
      </c>
      <c r="Q800" s="53">
        <v>5.0</v>
      </c>
      <c r="R800" s="53">
        <v>20.0</v>
      </c>
      <c r="S800" s="29"/>
    </row>
    <row r="801" ht="14.25" customHeight="1">
      <c r="A801" s="129">
        <v>796.0</v>
      </c>
      <c r="B801" s="129">
        <v>30.0</v>
      </c>
      <c r="C801" s="129">
        <v>21.0</v>
      </c>
      <c r="D801" s="129">
        <v>16.0</v>
      </c>
      <c r="E801" s="130">
        <v>2.5</v>
      </c>
      <c r="F801" s="38"/>
      <c r="I801" s="53">
        <v>16.0</v>
      </c>
      <c r="K801" s="53">
        <v>6.8</v>
      </c>
      <c r="L801" s="53">
        <v>28.5</v>
      </c>
      <c r="M801" s="53">
        <v>6.0</v>
      </c>
      <c r="N801" s="53">
        <v>10.0</v>
      </c>
      <c r="O801" s="53">
        <v>2.0</v>
      </c>
      <c r="P801" s="53">
        <v>5.0</v>
      </c>
      <c r="Q801" s="53">
        <v>5.0</v>
      </c>
      <c r="R801" s="53">
        <v>1.0</v>
      </c>
      <c r="S801" s="29"/>
    </row>
    <row r="802" ht="14.25" customHeight="1">
      <c r="A802" s="129">
        <v>797.0</v>
      </c>
      <c r="B802" s="129">
        <v>17.0</v>
      </c>
      <c r="C802" s="129">
        <v>21.0</v>
      </c>
      <c r="D802" s="129">
        <v>17.0</v>
      </c>
      <c r="E802" s="130">
        <v>2.2</v>
      </c>
      <c r="F802" s="38"/>
      <c r="I802" s="53">
        <v>17.0</v>
      </c>
      <c r="K802" s="53">
        <v>7.0</v>
      </c>
      <c r="L802" s="53">
        <v>29.0</v>
      </c>
      <c r="M802" s="53">
        <v>6.0</v>
      </c>
      <c r="N802" s="53">
        <v>10.0</v>
      </c>
      <c r="O802" s="53">
        <v>2.0</v>
      </c>
      <c r="P802" s="53">
        <v>5.0</v>
      </c>
      <c r="Q802" s="53">
        <v>5.0</v>
      </c>
      <c r="R802" s="53">
        <v>1.0</v>
      </c>
      <c r="S802" s="29"/>
    </row>
    <row r="803" ht="14.25" customHeight="1">
      <c r="A803" s="129">
        <v>798.0</v>
      </c>
      <c r="B803" s="129">
        <v>9.0</v>
      </c>
      <c r="C803" s="129">
        <v>21.0</v>
      </c>
      <c r="D803" s="129">
        <v>18.0</v>
      </c>
      <c r="E803" s="130">
        <v>2.3</v>
      </c>
      <c r="F803" s="38"/>
      <c r="I803" s="53">
        <v>18.0</v>
      </c>
      <c r="K803" s="53">
        <v>7.1</v>
      </c>
      <c r="L803" s="53">
        <v>26.0</v>
      </c>
      <c r="M803" s="53">
        <v>2.0</v>
      </c>
      <c r="N803" s="53">
        <v>10.0</v>
      </c>
      <c r="O803" s="53">
        <v>2.0</v>
      </c>
      <c r="P803" s="53">
        <v>5.0</v>
      </c>
      <c r="Q803" s="53">
        <v>5.0</v>
      </c>
      <c r="R803" s="53">
        <v>10.0</v>
      </c>
      <c r="S803" s="29"/>
    </row>
    <row r="804" ht="14.25" customHeight="1">
      <c r="A804" s="129">
        <v>799.0</v>
      </c>
      <c r="B804" s="129">
        <v>38.0</v>
      </c>
      <c r="C804" s="129">
        <v>21.0</v>
      </c>
      <c r="D804" s="129">
        <v>19.0</v>
      </c>
      <c r="E804" s="130">
        <v>3.6</v>
      </c>
      <c r="F804" s="38"/>
      <c r="I804" s="53">
        <v>19.0</v>
      </c>
      <c r="K804" s="53">
        <v>7.4</v>
      </c>
      <c r="L804" s="53">
        <v>32.0</v>
      </c>
      <c r="M804" s="53">
        <v>2.0</v>
      </c>
      <c r="N804" s="53">
        <v>6.0</v>
      </c>
      <c r="O804" s="53">
        <v>10.0</v>
      </c>
      <c r="P804" s="53">
        <v>5.0</v>
      </c>
      <c r="Q804" s="53">
        <v>5.0</v>
      </c>
      <c r="R804" s="53">
        <v>10.0</v>
      </c>
      <c r="S804" s="29"/>
    </row>
    <row r="805" ht="14.25" customHeight="1">
      <c r="A805" s="129">
        <v>800.0</v>
      </c>
      <c r="B805" s="129">
        <v>39.0</v>
      </c>
      <c r="C805" s="129">
        <v>21.0</v>
      </c>
      <c r="D805" s="129">
        <v>20.0</v>
      </c>
      <c r="E805" s="130">
        <v>3.5</v>
      </c>
      <c r="F805" s="38"/>
      <c r="I805" s="53">
        <v>20.0</v>
      </c>
      <c r="K805" s="53">
        <v>9.1</v>
      </c>
      <c r="L805" s="53">
        <v>32.8</v>
      </c>
      <c r="M805" s="53">
        <v>2.0</v>
      </c>
      <c r="N805" s="53">
        <v>10.0</v>
      </c>
      <c r="O805" s="53">
        <v>2.0</v>
      </c>
      <c r="P805" s="53">
        <v>5.0</v>
      </c>
      <c r="Q805" s="53">
        <v>5.0</v>
      </c>
      <c r="R805" s="53">
        <v>10.0</v>
      </c>
      <c r="S805" s="29"/>
    </row>
    <row r="806" ht="14.25" customHeight="1">
      <c r="A806" s="129">
        <v>801.0</v>
      </c>
      <c r="B806" s="129">
        <v>18.0</v>
      </c>
      <c r="C806" s="129">
        <v>21.0</v>
      </c>
      <c r="D806" s="129">
        <v>21.0</v>
      </c>
      <c r="E806" s="130">
        <v>2.7</v>
      </c>
      <c r="F806" s="38"/>
      <c r="I806" s="53">
        <v>21.0</v>
      </c>
      <c r="K806" s="53">
        <v>7.8</v>
      </c>
      <c r="L806" s="53">
        <v>35.0</v>
      </c>
      <c r="M806" s="53">
        <v>6.0</v>
      </c>
      <c r="N806" s="53">
        <v>8.0</v>
      </c>
      <c r="O806" s="53">
        <v>10.0</v>
      </c>
      <c r="P806" s="53">
        <v>5.0</v>
      </c>
      <c r="Q806" s="53">
        <v>5.0</v>
      </c>
      <c r="R806" s="53">
        <v>10.0</v>
      </c>
      <c r="S806" s="29"/>
    </row>
    <row r="807" ht="14.25" customHeight="1">
      <c r="A807" s="129">
        <v>802.0</v>
      </c>
      <c r="B807" s="129">
        <v>8.0</v>
      </c>
      <c r="C807" s="129">
        <v>21.0</v>
      </c>
      <c r="D807" s="129">
        <v>22.0</v>
      </c>
      <c r="E807" s="130">
        <v>2.7</v>
      </c>
      <c r="F807" s="38"/>
      <c r="I807" s="53">
        <v>22.0</v>
      </c>
      <c r="K807" s="53">
        <v>8.0</v>
      </c>
      <c r="L807" s="53">
        <v>36.2</v>
      </c>
      <c r="M807" s="53">
        <v>6.0</v>
      </c>
      <c r="N807" s="53">
        <v>8.0</v>
      </c>
      <c r="O807" s="53">
        <v>10.0</v>
      </c>
      <c r="P807" s="53">
        <v>5.0</v>
      </c>
      <c r="Q807" s="53">
        <v>5.0</v>
      </c>
      <c r="R807" s="53">
        <v>10.0</v>
      </c>
      <c r="S807" s="29"/>
    </row>
    <row r="808" ht="14.25" customHeight="1">
      <c r="A808" s="129">
        <v>803.0</v>
      </c>
      <c r="B808" s="129">
        <v>31.0</v>
      </c>
      <c r="C808" s="129">
        <v>21.0</v>
      </c>
      <c r="D808" s="129">
        <v>23.0</v>
      </c>
      <c r="E808" s="130">
        <v>2.6</v>
      </c>
      <c r="F808" s="38" t="s">
        <v>155</v>
      </c>
      <c r="I808" s="53">
        <v>23.0</v>
      </c>
      <c r="K808" s="53">
        <v>8.3</v>
      </c>
      <c r="L808" s="53">
        <v>33.7</v>
      </c>
      <c r="M808" s="53">
        <v>6.0</v>
      </c>
      <c r="N808" s="53">
        <v>8.0</v>
      </c>
      <c r="O808" s="53">
        <v>10.0</v>
      </c>
      <c r="P808" s="53">
        <v>5.0</v>
      </c>
      <c r="Q808" s="53">
        <v>5.0</v>
      </c>
      <c r="R808" s="53">
        <v>10.0</v>
      </c>
      <c r="S808" s="29"/>
    </row>
    <row r="809" ht="14.25" customHeight="1">
      <c r="A809" s="129">
        <v>804.0</v>
      </c>
      <c r="B809" s="129">
        <v>12.0</v>
      </c>
      <c r="C809" s="129">
        <v>21.0</v>
      </c>
      <c r="D809" s="129">
        <v>24.0</v>
      </c>
      <c r="E809" s="130">
        <v>2.9</v>
      </c>
      <c r="F809" s="38"/>
      <c r="I809" s="53">
        <v>24.0</v>
      </c>
      <c r="K809" s="53">
        <v>8.8</v>
      </c>
      <c r="L809" s="53">
        <v>37.5</v>
      </c>
      <c r="M809" s="53">
        <v>6.0</v>
      </c>
      <c r="N809" s="53">
        <v>8.0</v>
      </c>
      <c r="O809" s="53">
        <v>10.0</v>
      </c>
      <c r="P809" s="53">
        <v>5.0</v>
      </c>
      <c r="Q809" s="53">
        <v>5.0</v>
      </c>
      <c r="R809" s="53">
        <v>10.0</v>
      </c>
      <c r="S809" s="29"/>
    </row>
    <row r="810" ht="14.25" customHeight="1">
      <c r="A810" s="129">
        <v>805.0</v>
      </c>
      <c r="B810" s="129">
        <v>4.0</v>
      </c>
      <c r="C810" s="129">
        <v>21.0</v>
      </c>
      <c r="D810" s="129">
        <v>25.0</v>
      </c>
      <c r="E810" s="130">
        <v>3.1</v>
      </c>
      <c r="F810" s="38"/>
      <c r="I810" s="53">
        <v>25.0</v>
      </c>
      <c r="K810" s="53">
        <v>7.7</v>
      </c>
      <c r="L810" s="53">
        <v>37.0</v>
      </c>
      <c r="M810" s="53">
        <v>10.0</v>
      </c>
      <c r="N810" s="53">
        <v>8.0</v>
      </c>
      <c r="O810" s="53">
        <v>10.0</v>
      </c>
      <c r="P810" s="53">
        <v>5.0</v>
      </c>
      <c r="Q810" s="53">
        <v>5.0</v>
      </c>
      <c r="R810" s="53">
        <v>10.0</v>
      </c>
      <c r="S810" s="29"/>
    </row>
    <row r="811" ht="14.25" customHeight="1">
      <c r="A811" s="129">
        <v>806.0</v>
      </c>
      <c r="B811" s="129">
        <v>13.0</v>
      </c>
      <c r="C811" s="129">
        <v>21.0</v>
      </c>
      <c r="D811" s="129">
        <v>26.0</v>
      </c>
      <c r="E811" s="130">
        <v>2.4</v>
      </c>
      <c r="F811" s="38"/>
      <c r="I811" s="53">
        <v>26.0</v>
      </c>
      <c r="K811" s="53">
        <v>6.6</v>
      </c>
      <c r="L811" s="53">
        <v>30.5</v>
      </c>
      <c r="M811" s="53">
        <v>6.0</v>
      </c>
      <c r="N811" s="53">
        <v>10.0</v>
      </c>
      <c r="O811" s="53">
        <v>10.0</v>
      </c>
      <c r="P811" s="53">
        <v>5.0</v>
      </c>
      <c r="Q811" s="53">
        <v>5.0</v>
      </c>
      <c r="R811" s="53">
        <v>10.0</v>
      </c>
      <c r="S811" s="29"/>
    </row>
    <row r="812" ht="14.25" customHeight="1">
      <c r="A812" s="129">
        <v>807.0</v>
      </c>
      <c r="B812" s="129">
        <v>19.0</v>
      </c>
      <c r="C812" s="129">
        <v>21.0</v>
      </c>
      <c r="D812" s="129">
        <v>27.0</v>
      </c>
      <c r="E812" s="130">
        <v>1.8</v>
      </c>
      <c r="F812" s="38" t="s">
        <v>53</v>
      </c>
      <c r="I812" s="53">
        <v>27.0</v>
      </c>
      <c r="K812" s="53">
        <v>5.6</v>
      </c>
      <c r="L812" s="53">
        <v>23.6</v>
      </c>
      <c r="M812" s="53">
        <v>6.0</v>
      </c>
      <c r="N812" s="53">
        <v>8.0</v>
      </c>
      <c r="O812" s="53">
        <v>10.0</v>
      </c>
      <c r="P812" s="53">
        <v>5.0</v>
      </c>
      <c r="Q812" s="53">
        <v>5.0</v>
      </c>
      <c r="R812" s="53">
        <v>10.0</v>
      </c>
      <c r="S812" s="29"/>
    </row>
    <row r="813" ht="14.25" customHeight="1">
      <c r="A813" s="129">
        <v>808.0</v>
      </c>
      <c r="B813" s="129">
        <v>36.0</v>
      </c>
      <c r="C813" s="129">
        <v>21.0</v>
      </c>
      <c r="D813" s="129">
        <v>28.0</v>
      </c>
      <c r="E813" s="130">
        <v>2.8</v>
      </c>
      <c r="F813" s="38" t="s">
        <v>53</v>
      </c>
      <c r="I813" s="53">
        <v>28.0</v>
      </c>
      <c r="K813" s="53">
        <v>7.3</v>
      </c>
      <c r="L813" s="53">
        <v>30.5</v>
      </c>
      <c r="M813" s="53">
        <v>6.0</v>
      </c>
      <c r="N813" s="53">
        <v>10.0</v>
      </c>
      <c r="O813" s="53">
        <v>10.0</v>
      </c>
      <c r="P813" s="53">
        <v>5.0</v>
      </c>
      <c r="Q813" s="53">
        <v>5.0</v>
      </c>
      <c r="R813" s="53">
        <v>10.0</v>
      </c>
      <c r="S813" s="29"/>
      <c r="T813" s="53" t="s">
        <v>53</v>
      </c>
    </row>
    <row r="814" ht="14.25" customHeight="1">
      <c r="A814" s="129">
        <v>809.0</v>
      </c>
      <c r="B814" s="129">
        <v>25.0</v>
      </c>
      <c r="C814" s="129">
        <v>21.0</v>
      </c>
      <c r="D814" s="129">
        <v>29.0</v>
      </c>
      <c r="E814" s="130">
        <v>2.7</v>
      </c>
      <c r="F814" s="38"/>
      <c r="I814" s="53">
        <v>29.0</v>
      </c>
      <c r="K814" s="53">
        <v>6.8</v>
      </c>
      <c r="L814" s="53">
        <v>29.0</v>
      </c>
      <c r="M814" s="53">
        <v>2.0</v>
      </c>
      <c r="N814" s="53">
        <v>10.0</v>
      </c>
      <c r="O814" s="53">
        <v>8.0</v>
      </c>
      <c r="P814" s="53">
        <v>5.0</v>
      </c>
      <c r="Q814" s="53">
        <v>5.0</v>
      </c>
      <c r="R814" s="53">
        <v>10.0</v>
      </c>
      <c r="S814" s="29"/>
    </row>
    <row r="815" ht="14.25" customHeight="1">
      <c r="A815" s="129">
        <v>810.0</v>
      </c>
      <c r="B815" s="129">
        <v>5.0</v>
      </c>
      <c r="C815" s="129">
        <v>21.0</v>
      </c>
      <c r="D815" s="129">
        <v>30.0</v>
      </c>
      <c r="E815" s="130">
        <v>3.1</v>
      </c>
      <c r="F815" s="38"/>
      <c r="I815" s="53">
        <v>30.0</v>
      </c>
      <c r="K815" s="53">
        <v>8.7</v>
      </c>
      <c r="L815" s="53">
        <v>34.0</v>
      </c>
      <c r="M815" s="53">
        <v>10.0</v>
      </c>
      <c r="N815" s="53">
        <v>10.0</v>
      </c>
      <c r="O815" s="53">
        <v>10.0</v>
      </c>
      <c r="P815" s="53">
        <v>5.0</v>
      </c>
      <c r="Q815" s="53">
        <v>5.0</v>
      </c>
      <c r="R815" s="53">
        <v>10.0</v>
      </c>
      <c r="S815" s="29"/>
    </row>
    <row r="816" ht="14.25" customHeight="1">
      <c r="A816" s="129">
        <v>811.0</v>
      </c>
      <c r="B816" s="129">
        <v>24.0</v>
      </c>
      <c r="C816" s="129">
        <v>21.0</v>
      </c>
      <c r="D816" s="129">
        <v>31.0</v>
      </c>
      <c r="E816" s="130">
        <v>3.5</v>
      </c>
      <c r="F816" s="38"/>
      <c r="I816" s="53">
        <v>31.0</v>
      </c>
      <c r="K816" s="53">
        <v>7.0</v>
      </c>
      <c r="L816" s="53">
        <v>36.0</v>
      </c>
      <c r="M816" s="53">
        <v>6.0</v>
      </c>
      <c r="N816" s="53">
        <v>10.0</v>
      </c>
      <c r="O816" s="53">
        <v>10.0</v>
      </c>
      <c r="P816" s="53">
        <v>5.0</v>
      </c>
      <c r="Q816" s="53">
        <v>5.0</v>
      </c>
      <c r="R816" s="53">
        <v>10.0</v>
      </c>
      <c r="S816" s="29"/>
    </row>
    <row r="817" ht="14.25" customHeight="1">
      <c r="A817" s="129">
        <v>812.0</v>
      </c>
      <c r="B817" s="129">
        <v>29.0</v>
      </c>
      <c r="C817" s="129">
        <v>21.0</v>
      </c>
      <c r="D817" s="129">
        <v>32.0</v>
      </c>
      <c r="E817" s="130">
        <v>3.2</v>
      </c>
      <c r="F817" s="38"/>
      <c r="I817" s="53">
        <v>32.0</v>
      </c>
      <c r="K817" s="53">
        <v>8.8</v>
      </c>
      <c r="L817" s="53">
        <v>38.0</v>
      </c>
      <c r="M817" s="53">
        <v>6.0</v>
      </c>
      <c r="N817" s="53">
        <v>8.0</v>
      </c>
      <c r="O817" s="53">
        <v>10.0</v>
      </c>
      <c r="P817" s="53">
        <v>5.0</v>
      </c>
      <c r="Q817" s="53">
        <v>5.0</v>
      </c>
      <c r="R817" s="53">
        <v>10.0</v>
      </c>
      <c r="S817" s="29"/>
    </row>
    <row r="818" ht="14.25" customHeight="1">
      <c r="A818" s="129">
        <v>813.0</v>
      </c>
      <c r="B818" s="129">
        <v>28.0</v>
      </c>
      <c r="C818" s="129">
        <v>21.0</v>
      </c>
      <c r="D818" s="129">
        <v>33.0</v>
      </c>
      <c r="E818" s="130">
        <v>2.3</v>
      </c>
      <c r="F818" s="38"/>
      <c r="I818" s="53">
        <v>33.0</v>
      </c>
      <c r="K818" s="53">
        <v>6.8</v>
      </c>
      <c r="L818" s="53">
        <v>30.8</v>
      </c>
      <c r="M818" s="53">
        <v>6.0</v>
      </c>
      <c r="N818" s="53">
        <v>10.0</v>
      </c>
      <c r="O818" s="53">
        <v>10.0</v>
      </c>
      <c r="P818" s="53">
        <v>5.0</v>
      </c>
      <c r="Q818" s="53">
        <v>5.0</v>
      </c>
      <c r="R818" s="53">
        <v>10.0</v>
      </c>
      <c r="S818" s="29"/>
    </row>
    <row r="819" ht="14.25" customHeight="1">
      <c r="A819" s="129">
        <v>814.0</v>
      </c>
      <c r="B819" s="129">
        <v>7.0</v>
      </c>
      <c r="C819" s="129">
        <v>21.0</v>
      </c>
      <c r="D819" s="129">
        <v>34.0</v>
      </c>
      <c r="E819" s="130">
        <v>3.4</v>
      </c>
      <c r="F819" s="38"/>
      <c r="I819" s="53">
        <v>34.0</v>
      </c>
      <c r="K819" s="53">
        <v>10.7</v>
      </c>
      <c r="L819" s="53">
        <v>38.6</v>
      </c>
      <c r="M819" s="53">
        <v>6.0</v>
      </c>
      <c r="N819" s="53">
        <v>10.0</v>
      </c>
      <c r="O819" s="53">
        <v>10.0</v>
      </c>
      <c r="P819" s="53">
        <v>5.0</v>
      </c>
      <c r="Q819" s="53">
        <v>5.0</v>
      </c>
      <c r="R819" s="53">
        <v>20.0</v>
      </c>
      <c r="S819" s="29"/>
    </row>
    <row r="820" ht="14.25" customHeight="1">
      <c r="A820" s="129">
        <v>815.0</v>
      </c>
      <c r="B820" s="129">
        <v>1.0</v>
      </c>
      <c r="C820" s="129">
        <v>21.0</v>
      </c>
      <c r="D820" s="129">
        <v>35.0</v>
      </c>
      <c r="E820" s="130">
        <v>2.8</v>
      </c>
      <c r="F820" s="38" t="s">
        <v>85</v>
      </c>
      <c r="I820" s="53">
        <v>35.0</v>
      </c>
      <c r="K820" s="53">
        <v>8.1</v>
      </c>
      <c r="L820" s="53">
        <v>38.0</v>
      </c>
      <c r="M820" s="53">
        <v>6.0</v>
      </c>
      <c r="N820" s="53">
        <v>10.0</v>
      </c>
      <c r="O820" s="53">
        <v>10.0</v>
      </c>
      <c r="P820" s="53">
        <v>5.0</v>
      </c>
      <c r="Q820" s="53">
        <v>5.0</v>
      </c>
      <c r="R820" s="53">
        <v>20.0</v>
      </c>
      <c r="S820" s="29"/>
    </row>
    <row r="821" ht="14.25" customHeight="1">
      <c r="A821" s="129">
        <v>816.0</v>
      </c>
      <c r="B821" s="129">
        <v>20.0</v>
      </c>
      <c r="C821" s="129">
        <v>21.0</v>
      </c>
      <c r="D821" s="129">
        <v>36.0</v>
      </c>
      <c r="E821" s="130">
        <v>3.5</v>
      </c>
      <c r="F821" s="38"/>
      <c r="I821" s="53">
        <v>36.0</v>
      </c>
      <c r="K821" s="53">
        <v>10.5</v>
      </c>
      <c r="L821" s="53">
        <v>40.0</v>
      </c>
      <c r="M821" s="53">
        <v>8.0</v>
      </c>
      <c r="N821" s="53">
        <v>8.0</v>
      </c>
      <c r="O821" s="53">
        <v>10.0</v>
      </c>
      <c r="P821" s="53">
        <v>5.0</v>
      </c>
      <c r="Q821" s="53">
        <v>5.0</v>
      </c>
      <c r="R821" s="53">
        <v>10.0</v>
      </c>
      <c r="S821" s="29"/>
    </row>
    <row r="822" ht="14.25" customHeight="1">
      <c r="A822" s="129">
        <v>817.0</v>
      </c>
      <c r="B822" s="129">
        <v>10.0</v>
      </c>
      <c r="C822" s="129">
        <v>21.0</v>
      </c>
      <c r="D822" s="129">
        <v>37.0</v>
      </c>
      <c r="E822" s="130">
        <v>3.0</v>
      </c>
      <c r="F822" s="38"/>
      <c r="I822" s="53">
        <v>37.0</v>
      </c>
      <c r="K822" s="53">
        <v>10.2</v>
      </c>
      <c r="L822" s="53">
        <v>36.5</v>
      </c>
      <c r="M822" s="53">
        <v>6.0</v>
      </c>
      <c r="N822" s="53">
        <v>10.0</v>
      </c>
      <c r="O822" s="53">
        <v>10.0</v>
      </c>
      <c r="P822" s="53">
        <v>5.0</v>
      </c>
      <c r="Q822" s="53">
        <v>5.0</v>
      </c>
      <c r="R822" s="53">
        <v>10.0</v>
      </c>
      <c r="S822" s="29"/>
    </row>
    <row r="823" ht="14.25" customHeight="1">
      <c r="A823" s="129">
        <v>818.0</v>
      </c>
      <c r="B823" s="129">
        <v>26.0</v>
      </c>
      <c r="C823" s="129">
        <v>21.0</v>
      </c>
      <c r="D823" s="129">
        <v>38.0</v>
      </c>
      <c r="E823" s="130">
        <v>2.3</v>
      </c>
      <c r="F823" s="38"/>
      <c r="I823" s="53">
        <v>38.0</v>
      </c>
      <c r="K823" s="53">
        <v>6.4</v>
      </c>
      <c r="L823" s="53">
        <v>31.4</v>
      </c>
      <c r="M823" s="53">
        <v>6.0</v>
      </c>
      <c r="N823" s="53">
        <v>10.0</v>
      </c>
      <c r="O823" s="53">
        <v>10.0</v>
      </c>
      <c r="P823" s="53">
        <v>5.0</v>
      </c>
      <c r="Q823" s="53">
        <v>5.0</v>
      </c>
      <c r="R823" s="53">
        <v>10.0</v>
      </c>
      <c r="S823" s="29"/>
    </row>
    <row r="824" ht="14.25" customHeight="1">
      <c r="A824" s="129">
        <v>819.0</v>
      </c>
      <c r="B824" s="129">
        <v>37.0</v>
      </c>
      <c r="C824" s="129">
        <v>21.0</v>
      </c>
      <c r="D824" s="129">
        <v>39.0</v>
      </c>
      <c r="E824" s="130">
        <v>3.6</v>
      </c>
      <c r="F824" s="38" t="s">
        <v>85</v>
      </c>
      <c r="I824" s="53">
        <v>39.0</v>
      </c>
      <c r="K824" s="53">
        <v>10.6</v>
      </c>
      <c r="L824" s="53">
        <v>40.0</v>
      </c>
      <c r="M824" s="53">
        <v>6.0</v>
      </c>
      <c r="N824" s="53">
        <v>10.0</v>
      </c>
      <c r="O824" s="53">
        <v>10.0</v>
      </c>
      <c r="P824" s="53">
        <v>5.0</v>
      </c>
      <c r="Q824" s="53">
        <v>5.0</v>
      </c>
      <c r="R824" s="53">
        <v>10.0</v>
      </c>
      <c r="S824" s="29"/>
    </row>
    <row r="825" ht="14.25" customHeight="1">
      <c r="A825" s="129">
        <v>820.0</v>
      </c>
      <c r="B825" s="129">
        <v>33.0</v>
      </c>
      <c r="C825" s="129">
        <v>22.0</v>
      </c>
      <c r="D825" s="129">
        <v>1.0</v>
      </c>
      <c r="E825" s="130">
        <v>2.4</v>
      </c>
      <c r="F825" s="38" t="s">
        <v>85</v>
      </c>
      <c r="I825" s="53">
        <v>77.0</v>
      </c>
      <c r="K825" s="53">
        <v>7.8</v>
      </c>
      <c r="L825" s="53">
        <v>28.4</v>
      </c>
      <c r="M825" s="53">
        <v>6.0</v>
      </c>
      <c r="N825" s="53">
        <v>6.0</v>
      </c>
      <c r="O825" s="53">
        <v>10.0</v>
      </c>
      <c r="P825" s="53">
        <v>5.0</v>
      </c>
      <c r="Q825" s="53">
        <v>5.0</v>
      </c>
      <c r="R825" s="53">
        <v>10.0</v>
      </c>
      <c r="S825" s="29"/>
    </row>
    <row r="826" ht="14.25" customHeight="1">
      <c r="A826" s="129">
        <v>821.0</v>
      </c>
      <c r="B826" s="129">
        <v>3.0</v>
      </c>
      <c r="C826" s="129">
        <v>22.0</v>
      </c>
      <c r="D826" s="129">
        <v>2.0</v>
      </c>
      <c r="E826" s="130">
        <v>2.3</v>
      </c>
      <c r="F826" s="38"/>
      <c r="I826" s="53">
        <v>76.0</v>
      </c>
      <c r="K826" s="53">
        <v>6.1</v>
      </c>
      <c r="L826" s="53">
        <v>24.3</v>
      </c>
      <c r="M826" s="53">
        <v>10.0</v>
      </c>
      <c r="N826" s="53">
        <v>8.0</v>
      </c>
      <c r="O826" s="53">
        <v>10.0</v>
      </c>
      <c r="P826" s="53">
        <v>5.0</v>
      </c>
      <c r="Q826" s="53">
        <v>5.0</v>
      </c>
      <c r="R826" s="53">
        <v>10.0</v>
      </c>
      <c r="S826" s="29"/>
    </row>
    <row r="827" ht="14.25" customHeight="1">
      <c r="A827" s="129">
        <v>822.0</v>
      </c>
      <c r="B827" s="129">
        <v>36.0</v>
      </c>
      <c r="C827" s="129">
        <v>22.0</v>
      </c>
      <c r="D827" s="129">
        <v>3.0</v>
      </c>
      <c r="E827" s="130">
        <v>2.9</v>
      </c>
      <c r="F827" s="38"/>
      <c r="I827" s="53">
        <v>75.0</v>
      </c>
      <c r="K827" s="53">
        <v>8.7</v>
      </c>
      <c r="L827" s="53">
        <v>30.5</v>
      </c>
      <c r="M827" s="53">
        <v>10.0</v>
      </c>
      <c r="N827" s="53">
        <v>8.0</v>
      </c>
      <c r="O827" s="53">
        <v>10.0</v>
      </c>
      <c r="P827" s="53">
        <v>5.0</v>
      </c>
      <c r="Q827" s="53">
        <v>5.0</v>
      </c>
      <c r="R827" s="53">
        <v>20.0</v>
      </c>
      <c r="S827" s="29"/>
    </row>
    <row r="828" ht="14.25" customHeight="1">
      <c r="A828" s="129">
        <v>823.0</v>
      </c>
      <c r="B828" s="129">
        <v>32.0</v>
      </c>
      <c r="C828" s="129">
        <v>22.0</v>
      </c>
      <c r="D828" s="129">
        <v>4.0</v>
      </c>
      <c r="E828" s="130">
        <v>2.8</v>
      </c>
      <c r="F828" s="38"/>
      <c r="I828" s="53">
        <v>74.0</v>
      </c>
      <c r="K828" s="53">
        <v>7.7</v>
      </c>
      <c r="L828" s="53">
        <v>30.0</v>
      </c>
      <c r="M828" s="53">
        <v>10.0</v>
      </c>
      <c r="N828" s="53">
        <v>8.0</v>
      </c>
      <c r="O828" s="53">
        <v>10.0</v>
      </c>
      <c r="P828" s="53">
        <v>5.0</v>
      </c>
      <c r="Q828" s="53">
        <v>5.0</v>
      </c>
      <c r="R828" s="53">
        <v>20.0</v>
      </c>
      <c r="S828" s="29"/>
    </row>
    <row r="829" ht="14.25" customHeight="1">
      <c r="A829" s="129">
        <v>824.0</v>
      </c>
      <c r="B829" s="129">
        <v>24.0</v>
      </c>
      <c r="C829" s="129">
        <v>22.0</v>
      </c>
      <c r="D829" s="129">
        <v>5.0</v>
      </c>
      <c r="E829" s="130">
        <v>1.9</v>
      </c>
      <c r="F829" s="38"/>
      <c r="I829" s="53">
        <v>73.0</v>
      </c>
      <c r="K829" s="53">
        <v>6.8</v>
      </c>
      <c r="L829" s="53">
        <v>23.5</v>
      </c>
      <c r="M829" s="53">
        <v>6.0</v>
      </c>
      <c r="N829" s="53">
        <v>10.0</v>
      </c>
      <c r="O829" s="53">
        <v>8.0</v>
      </c>
      <c r="P829" s="53">
        <v>5.0</v>
      </c>
      <c r="Q829" s="53">
        <v>5.0</v>
      </c>
      <c r="R829" s="53">
        <v>10.0</v>
      </c>
      <c r="S829" s="29"/>
    </row>
    <row r="830" ht="14.25" customHeight="1">
      <c r="A830" s="129">
        <v>825.0</v>
      </c>
      <c r="B830" s="129">
        <v>12.0</v>
      </c>
      <c r="C830" s="129">
        <v>22.0</v>
      </c>
      <c r="D830" s="129">
        <v>6.0</v>
      </c>
      <c r="E830" s="130">
        <v>2.7</v>
      </c>
      <c r="F830" s="38"/>
      <c r="I830" s="53">
        <v>72.0</v>
      </c>
      <c r="K830" s="53">
        <v>6.7</v>
      </c>
      <c r="L830" s="53">
        <v>28.0</v>
      </c>
      <c r="M830" s="53">
        <v>6.0</v>
      </c>
      <c r="N830" s="53">
        <v>10.0</v>
      </c>
      <c r="O830" s="53">
        <v>8.0</v>
      </c>
      <c r="P830" s="53">
        <v>5.0</v>
      </c>
      <c r="Q830" s="53">
        <v>5.0</v>
      </c>
      <c r="R830" s="53">
        <v>20.0</v>
      </c>
      <c r="S830" s="29"/>
    </row>
    <row r="831" ht="14.25" customHeight="1">
      <c r="A831" s="129">
        <v>826.0</v>
      </c>
      <c r="B831" s="129">
        <v>2.0</v>
      </c>
      <c r="C831" s="129">
        <v>22.0</v>
      </c>
      <c r="D831" s="129">
        <v>7.0</v>
      </c>
      <c r="E831" s="130">
        <v>2.8</v>
      </c>
      <c r="F831" s="38"/>
      <c r="I831" s="53">
        <v>71.0</v>
      </c>
      <c r="K831" s="53">
        <v>8.5</v>
      </c>
      <c r="L831" s="53">
        <v>31.0</v>
      </c>
      <c r="M831" s="53">
        <v>6.0</v>
      </c>
      <c r="N831" s="53">
        <v>10.0</v>
      </c>
      <c r="O831" s="53">
        <v>8.0</v>
      </c>
      <c r="P831" s="53">
        <v>5.0</v>
      </c>
      <c r="Q831" s="53">
        <v>5.0</v>
      </c>
      <c r="R831" s="53">
        <v>10.0</v>
      </c>
      <c r="S831" s="29"/>
    </row>
    <row r="832" ht="14.25" customHeight="1">
      <c r="A832" s="129">
        <v>827.0</v>
      </c>
      <c r="B832" s="129">
        <v>21.0</v>
      </c>
      <c r="C832" s="129">
        <v>22.0</v>
      </c>
      <c r="D832" s="129">
        <v>8.0</v>
      </c>
      <c r="E832" s="130">
        <v>3.0</v>
      </c>
      <c r="F832" s="38"/>
      <c r="I832" s="53">
        <v>70.0</v>
      </c>
      <c r="K832" s="53">
        <v>8.4</v>
      </c>
      <c r="L832" s="53">
        <v>32.7</v>
      </c>
      <c r="M832" s="53">
        <v>6.0</v>
      </c>
      <c r="N832" s="53">
        <v>8.0</v>
      </c>
      <c r="O832" s="53">
        <v>8.0</v>
      </c>
      <c r="P832" s="53">
        <v>5.0</v>
      </c>
      <c r="Q832" s="53">
        <v>5.0</v>
      </c>
      <c r="R832" s="53">
        <v>10.0</v>
      </c>
      <c r="S832" s="29"/>
    </row>
    <row r="833" ht="14.25" customHeight="1">
      <c r="A833" s="129">
        <v>828.0</v>
      </c>
      <c r="B833" s="129">
        <v>10.0</v>
      </c>
      <c r="C833" s="129">
        <v>22.0</v>
      </c>
      <c r="D833" s="129">
        <v>9.0</v>
      </c>
      <c r="E833" s="130">
        <v>2.5</v>
      </c>
      <c r="F833" s="38"/>
      <c r="I833" s="53">
        <v>69.0</v>
      </c>
      <c r="K833" s="53">
        <v>7.4</v>
      </c>
      <c r="L833" s="53">
        <v>23.4</v>
      </c>
      <c r="M833" s="53">
        <v>10.0</v>
      </c>
      <c r="N833" s="53">
        <v>10.0</v>
      </c>
      <c r="O833" s="53">
        <v>10.0</v>
      </c>
      <c r="P833" s="53">
        <v>5.0</v>
      </c>
      <c r="Q833" s="53">
        <v>5.0</v>
      </c>
      <c r="R833" s="53">
        <v>10.0</v>
      </c>
      <c r="S833" s="29"/>
    </row>
    <row r="834" ht="14.25" customHeight="1">
      <c r="A834" s="129">
        <v>829.0</v>
      </c>
      <c r="B834" s="129">
        <v>38.0</v>
      </c>
      <c r="C834" s="129">
        <v>22.0</v>
      </c>
      <c r="D834" s="129">
        <v>10.0</v>
      </c>
      <c r="E834" s="130">
        <v>2.5</v>
      </c>
      <c r="F834" s="38"/>
      <c r="I834" s="53">
        <v>68.0</v>
      </c>
      <c r="K834" s="53">
        <v>7.3</v>
      </c>
      <c r="L834" s="53">
        <v>29.5</v>
      </c>
      <c r="M834" s="53">
        <v>6.0</v>
      </c>
      <c r="N834" s="53">
        <v>8.0</v>
      </c>
      <c r="O834" s="53">
        <v>10.0</v>
      </c>
      <c r="P834" s="53">
        <v>5.0</v>
      </c>
      <c r="Q834" s="53">
        <v>5.0</v>
      </c>
      <c r="R834" s="53">
        <v>10.0</v>
      </c>
      <c r="S834" s="29"/>
    </row>
    <row r="835" ht="14.25" customHeight="1">
      <c r="A835" s="129">
        <v>830.0</v>
      </c>
      <c r="B835" s="129">
        <v>39.0</v>
      </c>
      <c r="C835" s="129">
        <v>22.0</v>
      </c>
      <c r="D835" s="129">
        <v>11.0</v>
      </c>
      <c r="E835" s="130">
        <v>1.8</v>
      </c>
      <c r="F835" s="38"/>
      <c r="I835" s="53">
        <v>67.0</v>
      </c>
      <c r="K835" s="53">
        <v>6.1</v>
      </c>
      <c r="L835" s="53">
        <v>27.0</v>
      </c>
      <c r="M835" s="53">
        <v>10.0</v>
      </c>
      <c r="N835" s="53">
        <v>10.0</v>
      </c>
      <c r="O835" s="53">
        <v>10.0</v>
      </c>
      <c r="P835" s="53">
        <v>5.0</v>
      </c>
      <c r="Q835" s="53">
        <v>5.0</v>
      </c>
      <c r="R835" s="53">
        <v>10.0</v>
      </c>
      <c r="S835" s="29"/>
    </row>
    <row r="836" ht="14.25" customHeight="1">
      <c r="A836" s="129">
        <v>831.0</v>
      </c>
      <c r="B836" s="129">
        <v>26.0</v>
      </c>
      <c r="C836" s="129">
        <v>22.0</v>
      </c>
      <c r="D836" s="129">
        <v>12.0</v>
      </c>
      <c r="E836" s="130">
        <v>2.1</v>
      </c>
      <c r="F836" s="38"/>
      <c r="I836" s="53">
        <v>66.0</v>
      </c>
      <c r="K836" s="53">
        <v>7.8</v>
      </c>
      <c r="L836" s="53">
        <v>27.4</v>
      </c>
      <c r="M836" s="53">
        <v>10.0</v>
      </c>
      <c r="N836" s="53">
        <v>10.0</v>
      </c>
      <c r="O836" s="53">
        <v>10.0</v>
      </c>
      <c r="P836" s="53">
        <v>5.0</v>
      </c>
      <c r="Q836" s="53">
        <v>5.0</v>
      </c>
      <c r="R836" s="53">
        <v>10.0</v>
      </c>
      <c r="S836" s="29"/>
    </row>
    <row r="837" ht="14.25" customHeight="1">
      <c r="A837" s="129">
        <v>832.0</v>
      </c>
      <c r="B837" s="129">
        <v>37.0</v>
      </c>
      <c r="C837" s="129">
        <v>22.0</v>
      </c>
      <c r="D837" s="129">
        <v>13.0</v>
      </c>
      <c r="E837" s="130">
        <v>2.7</v>
      </c>
      <c r="F837" s="38"/>
      <c r="I837" s="53">
        <v>65.0</v>
      </c>
      <c r="K837" s="53">
        <v>9.3</v>
      </c>
      <c r="L837" s="53">
        <v>27.8</v>
      </c>
      <c r="M837" s="53">
        <v>10.0</v>
      </c>
      <c r="N837" s="53">
        <v>10.0</v>
      </c>
      <c r="O837" s="53">
        <v>10.0</v>
      </c>
      <c r="P837" s="53">
        <v>5.0</v>
      </c>
      <c r="Q837" s="53">
        <v>5.0</v>
      </c>
      <c r="R837" s="53">
        <v>10.0</v>
      </c>
      <c r="S837" s="29"/>
    </row>
    <row r="838" ht="14.25" customHeight="1">
      <c r="A838" s="129">
        <v>833.0</v>
      </c>
      <c r="B838" s="129">
        <v>22.0</v>
      </c>
      <c r="C838" s="129">
        <v>22.0</v>
      </c>
      <c r="D838" s="129">
        <v>14.0</v>
      </c>
      <c r="E838" s="130">
        <v>2.5</v>
      </c>
      <c r="F838" s="38"/>
      <c r="I838" s="53">
        <v>64.0</v>
      </c>
      <c r="K838" s="53">
        <v>8.1</v>
      </c>
      <c r="L838" s="53">
        <v>29.0</v>
      </c>
      <c r="M838" s="53">
        <v>6.0</v>
      </c>
      <c r="N838" s="53">
        <v>10.0</v>
      </c>
      <c r="O838" s="53">
        <v>10.0</v>
      </c>
      <c r="P838" s="53">
        <v>5.0</v>
      </c>
      <c r="Q838" s="53">
        <v>5.0</v>
      </c>
      <c r="R838" s="53">
        <v>10.0</v>
      </c>
      <c r="S838" s="29"/>
    </row>
    <row r="839" ht="14.25" customHeight="1">
      <c r="A839" s="129">
        <v>834.0</v>
      </c>
      <c r="B839" s="129">
        <v>23.0</v>
      </c>
      <c r="C839" s="129">
        <v>22.0</v>
      </c>
      <c r="D839" s="129">
        <v>15.0</v>
      </c>
      <c r="E839" s="130">
        <v>2.6</v>
      </c>
      <c r="F839" s="38"/>
      <c r="I839" s="53">
        <v>63.0</v>
      </c>
      <c r="K839" s="53">
        <v>7.4</v>
      </c>
      <c r="L839" s="53">
        <v>31.2</v>
      </c>
      <c r="M839" s="53">
        <v>6.0</v>
      </c>
      <c r="N839" s="53">
        <v>10.0</v>
      </c>
      <c r="O839" s="53">
        <v>2.0</v>
      </c>
      <c r="P839" s="53">
        <v>5.0</v>
      </c>
      <c r="Q839" s="53">
        <v>5.0</v>
      </c>
      <c r="R839" s="53">
        <v>10.0</v>
      </c>
      <c r="S839" s="29"/>
    </row>
    <row r="840" ht="14.25" customHeight="1">
      <c r="A840" s="129">
        <v>835.0</v>
      </c>
      <c r="B840" s="129">
        <v>30.0</v>
      </c>
      <c r="C840" s="129">
        <v>22.0</v>
      </c>
      <c r="D840" s="129">
        <v>16.0</v>
      </c>
      <c r="E840" s="130">
        <v>2.4</v>
      </c>
      <c r="F840" s="38"/>
      <c r="I840" s="53">
        <v>62.0</v>
      </c>
      <c r="K840" s="53">
        <v>6.5</v>
      </c>
      <c r="L840" s="53">
        <v>27.3</v>
      </c>
      <c r="M840" s="53">
        <v>6.0</v>
      </c>
      <c r="N840" s="53">
        <v>10.0</v>
      </c>
      <c r="O840" s="53">
        <v>2.0</v>
      </c>
      <c r="P840" s="53">
        <v>5.0</v>
      </c>
      <c r="Q840" s="53">
        <v>5.0</v>
      </c>
      <c r="R840" s="53">
        <v>10.0</v>
      </c>
      <c r="S840" s="29"/>
    </row>
    <row r="841" ht="14.25" customHeight="1">
      <c r="A841" s="129">
        <v>836.0</v>
      </c>
      <c r="B841" s="129">
        <v>14.0</v>
      </c>
      <c r="C841" s="129">
        <v>22.0</v>
      </c>
      <c r="D841" s="129">
        <v>17.0</v>
      </c>
      <c r="E841" s="130">
        <v>2.4</v>
      </c>
      <c r="F841" s="38"/>
      <c r="I841" s="53">
        <v>61.0</v>
      </c>
      <c r="K841" s="53">
        <v>8.0</v>
      </c>
      <c r="L841" s="53">
        <v>28.0</v>
      </c>
      <c r="M841" s="53">
        <v>6.0</v>
      </c>
      <c r="N841" s="53">
        <v>10.0</v>
      </c>
      <c r="O841" s="53">
        <v>10.0</v>
      </c>
      <c r="P841" s="53">
        <v>5.0</v>
      </c>
      <c r="Q841" s="53">
        <v>5.0</v>
      </c>
      <c r="R841" s="53">
        <v>10.0</v>
      </c>
      <c r="S841" s="29"/>
    </row>
    <row r="842" ht="14.25" customHeight="1">
      <c r="A842" s="129">
        <v>837.0</v>
      </c>
      <c r="B842" s="129">
        <v>15.0</v>
      </c>
      <c r="C842" s="129">
        <v>22.0</v>
      </c>
      <c r="D842" s="129">
        <v>18.0</v>
      </c>
      <c r="E842" s="130">
        <v>1.7</v>
      </c>
      <c r="F842" s="38"/>
      <c r="I842" s="53">
        <v>60.0</v>
      </c>
      <c r="K842" s="53">
        <v>6.0</v>
      </c>
      <c r="L842" s="53">
        <v>21.4</v>
      </c>
      <c r="M842" s="53">
        <v>2.0</v>
      </c>
      <c r="N842" s="53">
        <v>10.0</v>
      </c>
      <c r="O842" s="53">
        <v>2.0</v>
      </c>
      <c r="P842" s="53">
        <v>5.0</v>
      </c>
      <c r="Q842" s="53">
        <v>5.0</v>
      </c>
      <c r="R842" s="53">
        <v>10.0</v>
      </c>
      <c r="S842" s="29"/>
    </row>
    <row r="843" ht="14.25" customHeight="1">
      <c r="A843" s="129">
        <v>838.0</v>
      </c>
      <c r="B843" s="129">
        <v>35.0</v>
      </c>
      <c r="C843" s="129">
        <v>22.0</v>
      </c>
      <c r="D843" s="129">
        <v>19.0</v>
      </c>
      <c r="E843" s="130">
        <v>3.2</v>
      </c>
      <c r="F843" s="38"/>
      <c r="I843" s="53">
        <v>59.0</v>
      </c>
      <c r="K843" s="53">
        <v>8.7</v>
      </c>
      <c r="L843" s="53">
        <v>35.5</v>
      </c>
      <c r="M843" s="53">
        <v>6.0</v>
      </c>
      <c r="N843" s="53">
        <v>8.0</v>
      </c>
      <c r="O843" s="53">
        <v>10.0</v>
      </c>
      <c r="P843" s="53">
        <v>5.0</v>
      </c>
      <c r="Q843" s="53">
        <v>5.0</v>
      </c>
      <c r="R843" s="53">
        <v>1.0</v>
      </c>
      <c r="S843" s="29"/>
    </row>
    <row r="844" ht="14.25" customHeight="1">
      <c r="A844" s="129">
        <v>839.0</v>
      </c>
      <c r="B844" s="129">
        <v>5.0</v>
      </c>
      <c r="C844" s="129">
        <v>22.0</v>
      </c>
      <c r="D844" s="129">
        <v>20.0</v>
      </c>
      <c r="E844" s="130">
        <v>2.3</v>
      </c>
      <c r="F844" s="38"/>
      <c r="I844" s="53">
        <v>58.0</v>
      </c>
      <c r="K844" s="53">
        <v>6.7</v>
      </c>
      <c r="L844" s="53">
        <v>25.0</v>
      </c>
      <c r="M844" s="53">
        <v>6.0</v>
      </c>
      <c r="N844" s="53">
        <v>10.0</v>
      </c>
      <c r="O844" s="53">
        <v>8.0</v>
      </c>
      <c r="P844" s="53">
        <v>5.0</v>
      </c>
      <c r="Q844" s="53">
        <v>5.0</v>
      </c>
      <c r="R844" s="53">
        <v>1.0</v>
      </c>
      <c r="S844" s="29"/>
    </row>
    <row r="845" ht="14.25" customHeight="1">
      <c r="A845" s="129">
        <v>840.0</v>
      </c>
      <c r="B845" s="129">
        <v>17.0</v>
      </c>
      <c r="C845" s="129">
        <v>22.0</v>
      </c>
      <c r="D845" s="129">
        <v>21.0</v>
      </c>
      <c r="E845" s="130">
        <v>2.4</v>
      </c>
      <c r="F845" s="38"/>
      <c r="I845" s="53">
        <v>57.0</v>
      </c>
      <c r="K845" s="53">
        <v>7.1</v>
      </c>
      <c r="L845" s="53">
        <v>21.5</v>
      </c>
      <c r="M845" s="53">
        <v>6.0</v>
      </c>
      <c r="N845" s="53">
        <v>10.0</v>
      </c>
      <c r="O845" s="53">
        <v>8.0</v>
      </c>
      <c r="P845" s="53">
        <v>5.0</v>
      </c>
      <c r="Q845" s="53">
        <v>5.0</v>
      </c>
      <c r="R845" s="53">
        <v>10.0</v>
      </c>
      <c r="S845" s="29"/>
    </row>
    <row r="846" ht="14.25" customHeight="1">
      <c r="A846" s="129">
        <v>841.0</v>
      </c>
      <c r="B846" s="129">
        <v>8.0</v>
      </c>
      <c r="C846" s="129">
        <v>22.0</v>
      </c>
      <c r="D846" s="129">
        <v>22.0</v>
      </c>
      <c r="E846" s="130">
        <v>2.3</v>
      </c>
      <c r="F846" s="38"/>
      <c r="I846" s="53">
        <v>56.0</v>
      </c>
      <c r="K846" s="53">
        <v>6.2</v>
      </c>
      <c r="L846" s="53">
        <v>26.0</v>
      </c>
      <c r="M846" s="53">
        <v>6.0</v>
      </c>
      <c r="N846" s="53">
        <v>10.0</v>
      </c>
      <c r="O846" s="53">
        <v>8.0</v>
      </c>
      <c r="P846" s="53">
        <v>5.0</v>
      </c>
      <c r="Q846" s="53">
        <v>5.0</v>
      </c>
      <c r="R846" s="53">
        <v>10.0</v>
      </c>
      <c r="S846" s="29"/>
    </row>
    <row r="847" ht="14.25" customHeight="1">
      <c r="A847" s="129">
        <v>842.0</v>
      </c>
      <c r="B847" s="129">
        <v>9.0</v>
      </c>
      <c r="C847" s="129">
        <v>22.0</v>
      </c>
      <c r="D847" s="129">
        <v>23.0</v>
      </c>
      <c r="E847" s="130">
        <v>0.85</v>
      </c>
      <c r="F847" s="38"/>
      <c r="K847" s="53" t="s">
        <v>21</v>
      </c>
      <c r="L847" s="53" t="s">
        <v>21</v>
      </c>
      <c r="M847" s="53" t="s">
        <v>21</v>
      </c>
      <c r="N847" s="53" t="s">
        <v>21</v>
      </c>
      <c r="O847" s="53" t="s">
        <v>21</v>
      </c>
      <c r="P847" s="53" t="s">
        <v>21</v>
      </c>
      <c r="Q847" s="53" t="s">
        <v>21</v>
      </c>
      <c r="R847" s="53" t="s">
        <v>21</v>
      </c>
      <c r="S847" s="29"/>
      <c r="T847" s="53" t="s">
        <v>154</v>
      </c>
    </row>
    <row r="848" ht="14.25" customHeight="1">
      <c r="A848" s="129">
        <v>843.0</v>
      </c>
      <c r="B848" s="129">
        <v>28.0</v>
      </c>
      <c r="C848" s="129">
        <v>22.0</v>
      </c>
      <c r="D848" s="129">
        <v>24.0</v>
      </c>
      <c r="E848" s="130">
        <v>3.1</v>
      </c>
      <c r="F848" s="38"/>
      <c r="I848" s="53">
        <v>55.0</v>
      </c>
      <c r="K848" s="53">
        <v>9.7</v>
      </c>
      <c r="L848" s="53">
        <v>36.0</v>
      </c>
      <c r="M848" s="53">
        <v>10.0</v>
      </c>
      <c r="N848" s="53">
        <v>10.0</v>
      </c>
      <c r="O848" s="53">
        <v>10.0</v>
      </c>
      <c r="P848" s="53">
        <v>5.0</v>
      </c>
      <c r="Q848" s="53">
        <v>5.0</v>
      </c>
      <c r="R848" s="53">
        <v>1.0</v>
      </c>
      <c r="S848" s="29"/>
    </row>
    <row r="849" ht="14.25" customHeight="1">
      <c r="A849" s="129">
        <v>844.0</v>
      </c>
      <c r="B849" s="129">
        <v>1.0</v>
      </c>
      <c r="C849" s="129">
        <v>22.0</v>
      </c>
      <c r="D849" s="129">
        <v>25.0</v>
      </c>
      <c r="E849" s="130">
        <v>2.8</v>
      </c>
      <c r="F849" s="38"/>
      <c r="I849" s="53">
        <v>54.0</v>
      </c>
      <c r="K849" s="53">
        <v>9.1</v>
      </c>
      <c r="L849" s="53">
        <v>36.0</v>
      </c>
      <c r="M849" s="53">
        <v>6.0</v>
      </c>
      <c r="N849" s="53">
        <v>8.0</v>
      </c>
      <c r="O849" s="53">
        <v>8.0</v>
      </c>
      <c r="P849" s="53">
        <v>5.0</v>
      </c>
      <c r="Q849" s="53">
        <v>5.0</v>
      </c>
      <c r="R849" s="53">
        <v>10.0</v>
      </c>
      <c r="S849" s="29"/>
    </row>
    <row r="850" ht="14.25" customHeight="1">
      <c r="A850" s="129">
        <v>845.0</v>
      </c>
      <c r="B850" s="129">
        <v>19.0</v>
      </c>
      <c r="C850" s="129">
        <v>22.0</v>
      </c>
      <c r="D850" s="129">
        <v>26.0</v>
      </c>
      <c r="E850" s="130">
        <v>2.4</v>
      </c>
      <c r="F850" s="38"/>
      <c r="I850" s="53">
        <v>53.0</v>
      </c>
      <c r="K850" s="53">
        <v>7.2</v>
      </c>
      <c r="L850" s="53">
        <v>32.0</v>
      </c>
      <c r="M850" s="53">
        <v>2.0</v>
      </c>
      <c r="N850" s="53">
        <v>2.0</v>
      </c>
      <c r="O850" s="53">
        <v>8.0</v>
      </c>
      <c r="P850" s="53">
        <v>5.0</v>
      </c>
      <c r="Q850" s="53">
        <v>5.0</v>
      </c>
      <c r="R850" s="53">
        <v>10.0</v>
      </c>
      <c r="S850" s="29"/>
    </row>
    <row r="851" ht="14.25" customHeight="1">
      <c r="A851" s="129">
        <v>846.0</v>
      </c>
      <c r="B851" s="129">
        <v>4.0</v>
      </c>
      <c r="C851" s="129">
        <v>22.0</v>
      </c>
      <c r="D851" s="129">
        <v>27.0</v>
      </c>
      <c r="E851" s="130">
        <v>2.5</v>
      </c>
      <c r="F851" s="38" t="s">
        <v>53</v>
      </c>
      <c r="I851" s="53">
        <v>52.0</v>
      </c>
      <c r="K851" s="53">
        <v>7.4</v>
      </c>
      <c r="L851" s="53">
        <v>27.8</v>
      </c>
      <c r="M851" s="53">
        <v>10.0</v>
      </c>
      <c r="N851" s="53">
        <v>10.0</v>
      </c>
      <c r="O851" s="53">
        <v>10.0</v>
      </c>
      <c r="P851" s="53">
        <v>5.0</v>
      </c>
      <c r="Q851" s="53">
        <v>5.0</v>
      </c>
      <c r="R851" s="53">
        <v>10.0</v>
      </c>
      <c r="S851" s="29"/>
    </row>
    <row r="852" ht="14.25" customHeight="1">
      <c r="A852" s="129">
        <v>847.0</v>
      </c>
      <c r="B852" s="129">
        <v>34.0</v>
      </c>
      <c r="C852" s="129">
        <v>22.0</v>
      </c>
      <c r="D852" s="129">
        <v>28.0</v>
      </c>
      <c r="E852" s="130">
        <v>2.8</v>
      </c>
      <c r="F852" s="38"/>
      <c r="I852" s="53">
        <v>51.0</v>
      </c>
      <c r="K852" s="53">
        <v>8.2</v>
      </c>
      <c r="L852" s="53">
        <v>32.1</v>
      </c>
      <c r="M852" s="53">
        <v>10.0</v>
      </c>
      <c r="N852" s="53">
        <v>10.0</v>
      </c>
      <c r="O852" s="53">
        <v>10.0</v>
      </c>
      <c r="P852" s="53">
        <v>5.0</v>
      </c>
      <c r="Q852" s="53">
        <v>5.0</v>
      </c>
      <c r="R852" s="53">
        <v>10.0</v>
      </c>
      <c r="S852" s="29"/>
    </row>
    <row r="853" ht="14.25" customHeight="1">
      <c r="A853" s="129">
        <v>848.0</v>
      </c>
      <c r="B853" s="129">
        <v>6.0</v>
      </c>
      <c r="C853" s="129">
        <v>22.0</v>
      </c>
      <c r="D853" s="129">
        <v>29.0</v>
      </c>
      <c r="E853" s="130">
        <v>2.5</v>
      </c>
      <c r="F853" s="38"/>
      <c r="I853" s="53">
        <v>50.0</v>
      </c>
      <c r="K853" s="53">
        <v>6.7</v>
      </c>
      <c r="L853" s="53">
        <v>32.0</v>
      </c>
      <c r="M853" s="53">
        <v>6.0</v>
      </c>
      <c r="N853" s="53">
        <v>10.0</v>
      </c>
      <c r="O853" s="53">
        <v>8.0</v>
      </c>
      <c r="P853" s="53">
        <v>5.0</v>
      </c>
      <c r="Q853" s="53">
        <v>5.0</v>
      </c>
      <c r="R853" s="53">
        <v>10.0</v>
      </c>
      <c r="S853" s="29"/>
    </row>
    <row r="854" ht="14.25" customHeight="1">
      <c r="A854" s="129">
        <v>849.0</v>
      </c>
      <c r="B854" s="129">
        <v>31.0</v>
      </c>
      <c r="C854" s="129">
        <v>22.0</v>
      </c>
      <c r="D854" s="129">
        <v>30.0</v>
      </c>
      <c r="E854" s="130">
        <v>3.1</v>
      </c>
      <c r="F854" s="38"/>
      <c r="I854" s="53">
        <v>49.0</v>
      </c>
      <c r="K854" s="53">
        <v>8.9</v>
      </c>
      <c r="L854" s="53">
        <v>36.8</v>
      </c>
      <c r="M854" s="53">
        <v>10.0</v>
      </c>
      <c r="N854" s="53">
        <v>10.0</v>
      </c>
      <c r="O854" s="53">
        <v>10.0</v>
      </c>
      <c r="P854" s="53">
        <v>5.0</v>
      </c>
      <c r="Q854" s="53">
        <v>5.0</v>
      </c>
      <c r="R854" s="53">
        <v>10.0</v>
      </c>
      <c r="S854" s="29"/>
    </row>
    <row r="855" ht="14.25" customHeight="1">
      <c r="A855" s="129">
        <v>850.0</v>
      </c>
      <c r="B855" s="129">
        <v>16.0</v>
      </c>
      <c r="C855" s="129">
        <v>22.0</v>
      </c>
      <c r="D855" s="129">
        <v>31.0</v>
      </c>
      <c r="E855" s="130">
        <v>2.5</v>
      </c>
      <c r="F855" s="38"/>
      <c r="I855" s="53">
        <v>48.0</v>
      </c>
      <c r="K855" s="53">
        <v>8.0</v>
      </c>
      <c r="L855" s="53">
        <v>27.3</v>
      </c>
      <c r="M855" s="53">
        <v>6.0</v>
      </c>
      <c r="N855" s="53">
        <v>8.0</v>
      </c>
      <c r="O855" s="53">
        <v>10.0</v>
      </c>
      <c r="P855" s="53">
        <v>5.0</v>
      </c>
      <c r="Q855" s="53">
        <v>5.0</v>
      </c>
      <c r="R855" s="53">
        <v>10.0</v>
      </c>
      <c r="S855" s="29"/>
    </row>
    <row r="856" ht="14.25" customHeight="1">
      <c r="A856" s="129">
        <v>851.0</v>
      </c>
      <c r="B856" s="129">
        <v>29.0</v>
      </c>
      <c r="C856" s="129">
        <v>22.0</v>
      </c>
      <c r="D856" s="129">
        <v>32.0</v>
      </c>
      <c r="E856" s="130">
        <v>2.9</v>
      </c>
      <c r="F856" s="38"/>
      <c r="I856" s="53">
        <v>47.0</v>
      </c>
      <c r="K856" s="53">
        <v>8.6</v>
      </c>
      <c r="L856" s="53">
        <v>31.0</v>
      </c>
      <c r="M856" s="53">
        <v>6.0</v>
      </c>
      <c r="N856" s="53">
        <v>8.0</v>
      </c>
      <c r="O856" s="53">
        <v>10.0</v>
      </c>
      <c r="P856" s="53">
        <v>5.0</v>
      </c>
      <c r="Q856" s="53">
        <v>5.0</v>
      </c>
      <c r="R856" s="53">
        <v>10.0</v>
      </c>
      <c r="S856" s="29"/>
    </row>
    <row r="857" ht="14.25" customHeight="1">
      <c r="A857" s="129">
        <v>852.0</v>
      </c>
      <c r="B857" s="129">
        <v>7.0</v>
      </c>
      <c r="C857" s="129">
        <v>22.0</v>
      </c>
      <c r="D857" s="129">
        <v>33.0</v>
      </c>
      <c r="E857" s="130">
        <v>1.7</v>
      </c>
      <c r="F857" s="38"/>
      <c r="I857" s="53">
        <v>46.0</v>
      </c>
      <c r="K857" s="53">
        <v>5.6</v>
      </c>
      <c r="L857" s="53">
        <v>20.5</v>
      </c>
      <c r="M857" s="53">
        <v>6.0</v>
      </c>
      <c r="N857" s="53">
        <v>10.0</v>
      </c>
      <c r="O857" s="53">
        <v>2.0</v>
      </c>
      <c r="P857" s="53">
        <v>5.0</v>
      </c>
      <c r="Q857" s="53">
        <v>5.0</v>
      </c>
      <c r="R857" s="53">
        <v>10.0</v>
      </c>
      <c r="S857" s="29"/>
    </row>
    <row r="858" ht="14.25" customHeight="1">
      <c r="A858" s="129">
        <v>853.0</v>
      </c>
      <c r="B858" s="129">
        <v>20.0</v>
      </c>
      <c r="C858" s="129">
        <v>22.0</v>
      </c>
      <c r="D858" s="129">
        <v>34.0</v>
      </c>
      <c r="E858" s="130">
        <v>3.2</v>
      </c>
      <c r="F858" s="38"/>
      <c r="I858" s="53">
        <v>45.0</v>
      </c>
      <c r="K858" s="53">
        <v>8.0</v>
      </c>
      <c r="L858" s="53">
        <v>33.7</v>
      </c>
      <c r="M858" s="53">
        <v>10.0</v>
      </c>
      <c r="N858" s="53">
        <v>10.0</v>
      </c>
      <c r="O858" s="53">
        <v>10.0</v>
      </c>
      <c r="P858" s="53">
        <v>5.0</v>
      </c>
      <c r="Q858" s="53">
        <v>5.0</v>
      </c>
      <c r="R858" s="53">
        <v>10.0</v>
      </c>
      <c r="S858" s="29"/>
    </row>
    <row r="859" ht="14.25" customHeight="1">
      <c r="A859" s="129">
        <v>854.0</v>
      </c>
      <c r="B859" s="129">
        <v>11.0</v>
      </c>
      <c r="C859" s="129">
        <v>22.0</v>
      </c>
      <c r="D859" s="129">
        <v>35.0</v>
      </c>
      <c r="E859" s="130">
        <v>2.8</v>
      </c>
      <c r="F859" s="38"/>
      <c r="I859" s="53">
        <v>44.0</v>
      </c>
      <c r="K859" s="53">
        <v>8.9</v>
      </c>
      <c r="L859" s="53">
        <v>37.2</v>
      </c>
      <c r="M859" s="53">
        <v>6.0</v>
      </c>
      <c r="N859" s="53">
        <v>10.0</v>
      </c>
      <c r="O859" s="53">
        <v>10.0</v>
      </c>
      <c r="P859" s="53">
        <v>5.0</v>
      </c>
      <c r="Q859" s="53">
        <v>5.0</v>
      </c>
      <c r="R859" s="53">
        <v>20.0</v>
      </c>
    </row>
    <row r="860" ht="14.25" customHeight="1">
      <c r="A860" s="129">
        <v>855.0</v>
      </c>
      <c r="B860" s="129">
        <v>18.0</v>
      </c>
      <c r="C860" s="129">
        <v>22.0</v>
      </c>
      <c r="D860" s="129">
        <v>36.0</v>
      </c>
      <c r="E860" s="130">
        <v>2.8</v>
      </c>
      <c r="F860" s="38"/>
      <c r="I860" s="53">
        <v>43.0</v>
      </c>
      <c r="K860" s="53">
        <v>8.2</v>
      </c>
      <c r="L860" s="53">
        <v>31.2</v>
      </c>
      <c r="M860" s="53">
        <v>6.0</v>
      </c>
      <c r="N860" s="53">
        <v>10.0</v>
      </c>
      <c r="O860" s="53">
        <v>10.0</v>
      </c>
      <c r="P860" s="53">
        <v>5.0</v>
      </c>
      <c r="Q860" s="53">
        <v>5.0</v>
      </c>
      <c r="R860" s="53">
        <v>10.0</v>
      </c>
      <c r="S860" s="29"/>
    </row>
    <row r="861" ht="14.25" customHeight="1">
      <c r="A861" s="129">
        <v>856.0</v>
      </c>
      <c r="B861" s="129">
        <v>13.0</v>
      </c>
      <c r="C861" s="129">
        <v>22.0</v>
      </c>
      <c r="D861" s="129">
        <v>37.0</v>
      </c>
      <c r="E861" s="130">
        <v>3.4</v>
      </c>
      <c r="F861" s="38"/>
      <c r="I861" s="53">
        <v>42.0</v>
      </c>
      <c r="K861" s="53">
        <v>9.3</v>
      </c>
      <c r="L861" s="53">
        <v>40.5</v>
      </c>
      <c r="M861" s="53">
        <v>6.0</v>
      </c>
      <c r="N861" s="53">
        <v>8.0</v>
      </c>
      <c r="O861" s="53">
        <v>10.0</v>
      </c>
      <c r="P861" s="53">
        <v>5.0</v>
      </c>
      <c r="Q861" s="53">
        <v>5.0</v>
      </c>
      <c r="R861" s="53">
        <v>20.0</v>
      </c>
      <c r="S861" s="29"/>
    </row>
    <row r="862" ht="14.25" customHeight="1">
      <c r="A862" s="129">
        <v>857.0</v>
      </c>
      <c r="B862" s="129">
        <v>27.0</v>
      </c>
      <c r="C862" s="129">
        <v>22.0</v>
      </c>
      <c r="D862" s="129">
        <v>38.0</v>
      </c>
      <c r="E862" s="130">
        <v>3.1</v>
      </c>
      <c r="F862" s="38"/>
      <c r="I862" s="53">
        <v>41.0</v>
      </c>
      <c r="K862" s="53">
        <v>9.6</v>
      </c>
      <c r="L862" s="53">
        <v>33.0</v>
      </c>
      <c r="M862" s="53">
        <v>6.0</v>
      </c>
      <c r="N862" s="53">
        <v>10.0</v>
      </c>
      <c r="O862" s="53">
        <v>10.0</v>
      </c>
      <c r="P862" s="53">
        <v>5.0</v>
      </c>
      <c r="Q862" s="53">
        <v>5.0</v>
      </c>
      <c r="R862" s="53">
        <v>10.0</v>
      </c>
      <c r="S862" s="29"/>
    </row>
    <row r="863" ht="14.25" customHeight="1">
      <c r="A863" s="129">
        <v>858.0</v>
      </c>
      <c r="B863" s="129">
        <v>25.0</v>
      </c>
      <c r="C863" s="129">
        <v>22.0</v>
      </c>
      <c r="D863" s="129">
        <v>39.0</v>
      </c>
      <c r="E863" s="130">
        <v>3.2</v>
      </c>
      <c r="F863" s="38"/>
      <c r="I863" s="53">
        <v>40.0</v>
      </c>
      <c r="K863" s="53">
        <v>7.8</v>
      </c>
      <c r="L863" s="53">
        <v>43.0</v>
      </c>
      <c r="M863" s="53">
        <v>6.0</v>
      </c>
      <c r="N863" s="53">
        <v>10.0</v>
      </c>
      <c r="O863" s="53">
        <v>10.0</v>
      </c>
      <c r="P863" s="53">
        <v>5.0</v>
      </c>
      <c r="Q863" s="53">
        <v>5.0</v>
      </c>
      <c r="R863" s="53">
        <v>10.0</v>
      </c>
      <c r="S863" s="29"/>
    </row>
    <row r="864" ht="14.25" customHeight="1">
      <c r="A864" s="129">
        <v>859.0</v>
      </c>
      <c r="B864" s="129">
        <v>2.0</v>
      </c>
      <c r="C864" s="129">
        <v>23.0</v>
      </c>
      <c r="D864" s="129">
        <v>1.0</v>
      </c>
      <c r="E864" s="130">
        <v>1.8</v>
      </c>
      <c r="F864" s="38"/>
      <c r="I864" s="53">
        <v>78.0</v>
      </c>
      <c r="K864" s="53">
        <v>4.9</v>
      </c>
      <c r="L864" s="53">
        <v>20.8</v>
      </c>
      <c r="M864" s="53">
        <v>6.0</v>
      </c>
      <c r="N864" s="53">
        <v>10.0</v>
      </c>
      <c r="O864" s="53">
        <v>2.0</v>
      </c>
      <c r="P864" s="53">
        <v>5.0</v>
      </c>
      <c r="Q864" s="53">
        <v>5.0</v>
      </c>
      <c r="R864" s="53">
        <v>10.0</v>
      </c>
      <c r="S864" s="29"/>
    </row>
    <row r="865" ht="14.25" customHeight="1">
      <c r="A865" s="129">
        <v>860.0</v>
      </c>
      <c r="B865" s="129">
        <v>6.0</v>
      </c>
      <c r="C865" s="129">
        <v>23.0</v>
      </c>
      <c r="D865" s="129">
        <v>2.0</v>
      </c>
      <c r="E865" s="130">
        <v>2.9</v>
      </c>
      <c r="F865" s="38"/>
      <c r="I865" s="53">
        <v>79.0</v>
      </c>
      <c r="K865" s="53">
        <v>7.9</v>
      </c>
      <c r="L865" s="53">
        <v>35.5</v>
      </c>
      <c r="M865" s="53">
        <v>6.0</v>
      </c>
      <c r="N865" s="53">
        <v>10.0</v>
      </c>
      <c r="O865" s="53">
        <v>8.0</v>
      </c>
      <c r="P865" s="53">
        <v>5.0</v>
      </c>
      <c r="Q865" s="53">
        <v>5.0</v>
      </c>
      <c r="R865" s="53">
        <v>10.0</v>
      </c>
      <c r="S865" s="29"/>
    </row>
    <row r="866" ht="14.25" customHeight="1">
      <c r="A866" s="129">
        <v>861.0</v>
      </c>
      <c r="B866" s="129">
        <v>37.0</v>
      </c>
      <c r="C866" s="129">
        <v>23.0</v>
      </c>
      <c r="D866" s="129">
        <v>3.0</v>
      </c>
      <c r="E866" s="130">
        <v>2.8</v>
      </c>
      <c r="F866" s="38"/>
      <c r="I866" s="53">
        <v>80.0</v>
      </c>
      <c r="K866" s="53">
        <v>8.5</v>
      </c>
      <c r="L866" s="53">
        <v>30.0</v>
      </c>
      <c r="M866" s="53">
        <v>6.0</v>
      </c>
      <c r="N866" s="53">
        <v>10.0</v>
      </c>
      <c r="O866" s="53">
        <v>8.0</v>
      </c>
      <c r="P866" s="53">
        <v>5.0</v>
      </c>
      <c r="Q866" s="53">
        <v>5.0</v>
      </c>
      <c r="R866" s="53">
        <v>10.0</v>
      </c>
      <c r="S866" s="29"/>
    </row>
    <row r="867" ht="14.25" customHeight="1">
      <c r="A867" s="129">
        <v>862.0</v>
      </c>
      <c r="B867" s="129">
        <v>26.0</v>
      </c>
      <c r="C867" s="129">
        <v>23.0</v>
      </c>
      <c r="D867" s="129">
        <v>4.0</v>
      </c>
      <c r="E867" s="130">
        <v>2.7</v>
      </c>
      <c r="F867" s="38"/>
      <c r="I867" s="53">
        <v>81.0</v>
      </c>
      <c r="K867" s="53">
        <v>8.8</v>
      </c>
      <c r="L867" s="53">
        <v>35.0</v>
      </c>
      <c r="M867" s="53">
        <v>6.0</v>
      </c>
      <c r="N867" s="53">
        <v>6.0</v>
      </c>
      <c r="O867" s="53">
        <v>10.0</v>
      </c>
      <c r="P867" s="53">
        <v>5.0</v>
      </c>
      <c r="Q867" s="53">
        <v>5.0</v>
      </c>
      <c r="R867" s="53">
        <v>20.0</v>
      </c>
      <c r="S867" s="29"/>
      <c r="T867" s="53" t="s">
        <v>55</v>
      </c>
    </row>
    <row r="868" ht="14.25" customHeight="1">
      <c r="A868" s="129">
        <v>863.0</v>
      </c>
      <c r="B868" s="129">
        <v>21.0</v>
      </c>
      <c r="C868" s="129">
        <v>23.0</v>
      </c>
      <c r="D868" s="129">
        <v>5.0</v>
      </c>
      <c r="E868" s="130">
        <v>2.4</v>
      </c>
      <c r="F868" s="38"/>
      <c r="I868" s="53">
        <v>82.0</v>
      </c>
      <c r="K868" s="53">
        <v>7.4</v>
      </c>
      <c r="L868" s="53">
        <v>30.5</v>
      </c>
      <c r="M868" s="53">
        <v>6.0</v>
      </c>
      <c r="N868" s="53">
        <v>10.0</v>
      </c>
      <c r="O868" s="53">
        <v>10.0</v>
      </c>
      <c r="P868" s="53">
        <v>5.0</v>
      </c>
      <c r="Q868" s="53">
        <v>5.0</v>
      </c>
      <c r="R868" s="53">
        <v>20.0</v>
      </c>
      <c r="S868" s="29"/>
    </row>
    <row r="869" ht="14.25" customHeight="1">
      <c r="A869" s="129">
        <v>864.0</v>
      </c>
      <c r="B869" s="129">
        <v>17.0</v>
      </c>
      <c r="C869" s="129">
        <v>23.0</v>
      </c>
      <c r="D869" s="129">
        <v>6.0</v>
      </c>
      <c r="E869" s="130">
        <v>2.6</v>
      </c>
      <c r="F869" s="38" t="s">
        <v>85</v>
      </c>
      <c r="I869" s="53">
        <v>83.0</v>
      </c>
      <c r="K869" s="53">
        <v>6.3</v>
      </c>
      <c r="L869" s="53">
        <v>26.5</v>
      </c>
      <c r="M869" s="53">
        <v>10.0</v>
      </c>
      <c r="N869" s="53">
        <v>10.0</v>
      </c>
      <c r="O869" s="53">
        <v>10.0</v>
      </c>
      <c r="P869" s="53">
        <v>5.0</v>
      </c>
      <c r="Q869" s="53">
        <v>5.0</v>
      </c>
      <c r="R869" s="53">
        <v>1.0</v>
      </c>
      <c r="S869" s="29"/>
    </row>
    <row r="870" ht="14.25" customHeight="1">
      <c r="A870" s="129">
        <v>865.0</v>
      </c>
      <c r="B870" s="129">
        <v>38.0</v>
      </c>
      <c r="C870" s="129">
        <v>23.0</v>
      </c>
      <c r="D870" s="129">
        <v>7.0</v>
      </c>
      <c r="E870" s="130">
        <v>2.8</v>
      </c>
      <c r="F870" s="38"/>
      <c r="I870" s="53">
        <v>84.0</v>
      </c>
      <c r="K870" s="53">
        <v>7.7</v>
      </c>
      <c r="L870" s="53">
        <v>31.0</v>
      </c>
      <c r="M870" s="53">
        <v>10.0</v>
      </c>
      <c r="N870" s="53">
        <v>10.0</v>
      </c>
      <c r="O870" s="53">
        <v>8.0</v>
      </c>
      <c r="P870" s="53">
        <v>5.0</v>
      </c>
      <c r="Q870" s="53">
        <v>5.0</v>
      </c>
      <c r="R870" s="53">
        <v>10.0</v>
      </c>
      <c r="S870" s="29"/>
    </row>
    <row r="871" ht="14.25" customHeight="1">
      <c r="A871" s="129">
        <v>866.0</v>
      </c>
      <c r="B871" s="129">
        <v>15.0</v>
      </c>
      <c r="C871" s="129">
        <v>23.0</v>
      </c>
      <c r="D871" s="129">
        <v>8.0</v>
      </c>
      <c r="E871" s="130">
        <v>2.2</v>
      </c>
      <c r="F871" s="38"/>
      <c r="I871" s="53">
        <v>85.0</v>
      </c>
      <c r="K871" s="53">
        <v>5.9</v>
      </c>
      <c r="L871" s="53">
        <v>28.0</v>
      </c>
      <c r="M871" s="53">
        <v>6.0</v>
      </c>
      <c r="N871" s="53">
        <v>10.0</v>
      </c>
      <c r="O871" s="53">
        <v>2.0</v>
      </c>
      <c r="P871" s="53">
        <v>5.0</v>
      </c>
      <c r="Q871" s="53">
        <v>5.0</v>
      </c>
      <c r="R871" s="53">
        <v>10.0</v>
      </c>
      <c r="S871" s="29"/>
    </row>
    <row r="872" ht="14.25" customHeight="1">
      <c r="A872" s="129">
        <v>867.0</v>
      </c>
      <c r="B872" s="129">
        <v>14.0</v>
      </c>
      <c r="C872" s="129">
        <v>23.0</v>
      </c>
      <c r="D872" s="129">
        <v>9.0</v>
      </c>
      <c r="E872" s="130">
        <v>1.9</v>
      </c>
      <c r="F872" s="38"/>
      <c r="I872" s="53">
        <v>86.0</v>
      </c>
      <c r="K872" s="53">
        <v>6.7</v>
      </c>
      <c r="L872" s="53">
        <v>24.8</v>
      </c>
      <c r="M872" s="53">
        <v>6.0</v>
      </c>
      <c r="N872" s="53">
        <v>10.0</v>
      </c>
      <c r="O872" s="53">
        <v>8.0</v>
      </c>
      <c r="P872" s="53">
        <v>5.0</v>
      </c>
      <c r="Q872" s="53">
        <v>5.0</v>
      </c>
      <c r="R872" s="53">
        <v>10.0</v>
      </c>
      <c r="S872" s="29"/>
    </row>
    <row r="873" ht="14.25" customHeight="1">
      <c r="A873" s="129">
        <v>868.0</v>
      </c>
      <c r="B873" s="129">
        <v>10.0</v>
      </c>
      <c r="C873" s="129">
        <v>23.0</v>
      </c>
      <c r="D873" s="129">
        <v>10.0</v>
      </c>
      <c r="E873" s="130">
        <v>2.4</v>
      </c>
      <c r="F873" s="38"/>
      <c r="I873" s="53">
        <v>87.0</v>
      </c>
      <c r="K873" s="53">
        <v>6.3</v>
      </c>
      <c r="L873" s="53">
        <v>24.0</v>
      </c>
      <c r="M873" s="53">
        <v>6.0</v>
      </c>
      <c r="N873" s="53">
        <v>10.0</v>
      </c>
      <c r="O873" s="53">
        <v>2.0</v>
      </c>
      <c r="P873" s="53">
        <v>5.0</v>
      </c>
      <c r="Q873" s="53">
        <v>5.0</v>
      </c>
      <c r="R873" s="53">
        <v>10.0</v>
      </c>
      <c r="S873" s="29"/>
    </row>
    <row r="874" ht="14.25" customHeight="1">
      <c r="A874" s="129">
        <v>869.0</v>
      </c>
      <c r="B874" s="129">
        <v>30.0</v>
      </c>
      <c r="C874" s="129">
        <v>23.0</v>
      </c>
      <c r="D874" s="129">
        <v>11.0</v>
      </c>
      <c r="E874" s="130">
        <v>2.6</v>
      </c>
      <c r="F874" s="38"/>
      <c r="I874" s="53">
        <v>88.0</v>
      </c>
      <c r="K874" s="53">
        <v>6.7</v>
      </c>
      <c r="L874" s="53">
        <v>28.0</v>
      </c>
      <c r="M874" s="53">
        <v>10.0</v>
      </c>
      <c r="N874" s="53">
        <v>8.0</v>
      </c>
      <c r="O874" s="53">
        <v>10.0</v>
      </c>
      <c r="P874" s="53">
        <v>5.0</v>
      </c>
      <c r="Q874" s="53">
        <v>5.0</v>
      </c>
      <c r="R874" s="53">
        <v>1.0</v>
      </c>
      <c r="S874" s="29"/>
    </row>
    <row r="875" ht="14.25" customHeight="1">
      <c r="A875" s="129">
        <v>870.0</v>
      </c>
      <c r="B875" s="129">
        <v>27.0</v>
      </c>
      <c r="C875" s="129">
        <v>23.0</v>
      </c>
      <c r="D875" s="129">
        <v>12.0</v>
      </c>
      <c r="E875" s="130">
        <v>2.5</v>
      </c>
      <c r="F875" s="38"/>
      <c r="I875" s="53">
        <v>89.0</v>
      </c>
      <c r="K875" s="53">
        <v>7.3</v>
      </c>
      <c r="L875" s="53">
        <v>29.0</v>
      </c>
      <c r="M875" s="53">
        <v>6.0</v>
      </c>
      <c r="N875" s="53">
        <v>8.0</v>
      </c>
      <c r="O875" s="53">
        <v>10.0</v>
      </c>
      <c r="P875" s="53">
        <v>5.0</v>
      </c>
      <c r="Q875" s="53">
        <v>5.0</v>
      </c>
      <c r="R875" s="53">
        <v>10.0</v>
      </c>
      <c r="S875" s="29"/>
    </row>
    <row r="876" ht="14.25" customHeight="1">
      <c r="A876" s="129">
        <v>871.0</v>
      </c>
      <c r="B876" s="129">
        <v>1.0</v>
      </c>
      <c r="C876" s="129">
        <v>23.0</v>
      </c>
      <c r="D876" s="129">
        <v>13.0</v>
      </c>
      <c r="E876" s="130">
        <v>3.0</v>
      </c>
      <c r="F876" s="38" t="s">
        <v>85</v>
      </c>
      <c r="I876" s="53">
        <v>90.0</v>
      </c>
      <c r="K876" s="53">
        <v>7.9</v>
      </c>
      <c r="L876" s="53">
        <v>36.0</v>
      </c>
      <c r="M876" s="53">
        <v>6.0</v>
      </c>
      <c r="N876" s="53">
        <v>8.0</v>
      </c>
      <c r="O876" s="53">
        <v>10.0</v>
      </c>
      <c r="P876" s="53">
        <v>5.0</v>
      </c>
      <c r="Q876" s="53">
        <v>5.0</v>
      </c>
      <c r="R876" s="53">
        <v>1.0</v>
      </c>
      <c r="S876" s="29"/>
    </row>
    <row r="877" ht="14.25" customHeight="1">
      <c r="A877" s="129">
        <v>872.0</v>
      </c>
      <c r="B877" s="129">
        <v>16.0</v>
      </c>
      <c r="C877" s="129">
        <v>23.0</v>
      </c>
      <c r="D877" s="129">
        <v>14.0</v>
      </c>
      <c r="E877" s="130">
        <v>2.5</v>
      </c>
      <c r="F877" s="38"/>
      <c r="I877" s="53">
        <v>91.0</v>
      </c>
      <c r="K877" s="53">
        <v>7.1</v>
      </c>
      <c r="L877" s="53">
        <v>28.0</v>
      </c>
      <c r="M877" s="53">
        <v>6.0</v>
      </c>
      <c r="N877" s="53">
        <v>8.0</v>
      </c>
      <c r="O877" s="53">
        <v>10.0</v>
      </c>
      <c r="P877" s="53">
        <v>5.0</v>
      </c>
      <c r="Q877" s="53">
        <v>5.0</v>
      </c>
      <c r="R877" s="53">
        <v>10.0</v>
      </c>
      <c r="S877" s="29"/>
    </row>
    <row r="878" ht="14.25" customHeight="1">
      <c r="A878" s="129">
        <v>873.0</v>
      </c>
      <c r="B878" s="129">
        <v>39.0</v>
      </c>
      <c r="C878" s="129">
        <v>23.0</v>
      </c>
      <c r="D878" s="129">
        <v>15.0</v>
      </c>
      <c r="E878" s="130">
        <v>2.4</v>
      </c>
      <c r="F878" s="38"/>
      <c r="I878" s="53">
        <v>92.0</v>
      </c>
      <c r="K878" s="53">
        <v>6.5</v>
      </c>
      <c r="L878" s="53">
        <v>31.5</v>
      </c>
      <c r="M878" s="53">
        <v>6.0</v>
      </c>
      <c r="N878" s="53">
        <v>10.0</v>
      </c>
      <c r="O878" s="53">
        <v>2.0</v>
      </c>
      <c r="P878" s="53">
        <v>5.0</v>
      </c>
      <c r="Q878" s="53">
        <v>5.0</v>
      </c>
      <c r="R878" s="53">
        <v>10.0</v>
      </c>
      <c r="S878" s="29"/>
    </row>
    <row r="879" ht="14.25" customHeight="1">
      <c r="A879" s="129">
        <v>874.0</v>
      </c>
      <c r="B879" s="129">
        <v>13.0</v>
      </c>
      <c r="C879" s="129">
        <v>23.0</v>
      </c>
      <c r="D879" s="129">
        <v>16.0</v>
      </c>
      <c r="E879" s="130">
        <v>2.3</v>
      </c>
      <c r="F879" s="38"/>
      <c r="I879" s="53">
        <v>93.0</v>
      </c>
      <c r="K879" s="53">
        <v>6.1</v>
      </c>
      <c r="L879" s="53">
        <v>26.5</v>
      </c>
      <c r="M879" s="53">
        <v>6.0</v>
      </c>
      <c r="N879" s="53">
        <v>10.0</v>
      </c>
      <c r="O879" s="53">
        <v>2.0</v>
      </c>
      <c r="P879" s="53">
        <v>5.0</v>
      </c>
      <c r="Q879" s="53">
        <v>5.0</v>
      </c>
      <c r="R879" s="53">
        <v>10.0</v>
      </c>
      <c r="S879" s="29"/>
    </row>
    <row r="880" ht="14.25" customHeight="1">
      <c r="A880" s="129">
        <v>875.0</v>
      </c>
      <c r="B880" s="129">
        <v>5.0</v>
      </c>
      <c r="C880" s="129">
        <v>23.0</v>
      </c>
      <c r="D880" s="129">
        <v>17.0</v>
      </c>
      <c r="E880" s="130">
        <v>2.3</v>
      </c>
      <c r="F880" s="38"/>
      <c r="I880" s="53">
        <v>94.0</v>
      </c>
      <c r="K880" s="53">
        <v>6.8</v>
      </c>
      <c r="L880" s="53">
        <v>29.0</v>
      </c>
      <c r="M880" s="53">
        <v>6.0</v>
      </c>
      <c r="N880" s="53">
        <v>10.0</v>
      </c>
      <c r="O880" s="53">
        <v>2.0</v>
      </c>
      <c r="P880" s="53">
        <v>5.0</v>
      </c>
      <c r="Q880" s="53">
        <v>5.0</v>
      </c>
      <c r="R880" s="53">
        <v>10.0</v>
      </c>
      <c r="S880" s="29"/>
    </row>
    <row r="881" ht="14.25" customHeight="1">
      <c r="A881" s="129">
        <v>876.0</v>
      </c>
      <c r="B881" s="129">
        <v>3.0</v>
      </c>
      <c r="C881" s="129">
        <v>23.0</v>
      </c>
      <c r="D881" s="129">
        <v>18.0</v>
      </c>
      <c r="E881" s="130">
        <v>2.1</v>
      </c>
      <c r="F881" s="38"/>
      <c r="I881" s="53">
        <v>95.0</v>
      </c>
      <c r="K881" s="53">
        <v>5.8</v>
      </c>
      <c r="L881" s="53">
        <v>28.8</v>
      </c>
      <c r="M881" s="53">
        <v>2.0</v>
      </c>
      <c r="N881" s="53">
        <v>10.0</v>
      </c>
      <c r="O881" s="53">
        <v>2.0</v>
      </c>
      <c r="P881" s="53">
        <v>5.0</v>
      </c>
      <c r="Q881" s="53">
        <v>5.0</v>
      </c>
      <c r="R881" s="53">
        <v>10.0</v>
      </c>
      <c r="S881" s="29"/>
    </row>
    <row r="882" ht="14.25" customHeight="1">
      <c r="A882" s="129">
        <v>877.0</v>
      </c>
      <c r="B882" s="129">
        <v>32.0</v>
      </c>
      <c r="C882" s="129">
        <v>23.0</v>
      </c>
      <c r="D882" s="129">
        <v>19.0</v>
      </c>
      <c r="E882" s="130">
        <v>1.9</v>
      </c>
      <c r="F882" s="38"/>
      <c r="I882" s="53">
        <v>96.0</v>
      </c>
      <c r="K882" s="53">
        <v>4.0</v>
      </c>
      <c r="L882" s="53">
        <v>16.8</v>
      </c>
      <c r="M882" s="53" t="s">
        <v>21</v>
      </c>
      <c r="N882" s="53" t="s">
        <v>21</v>
      </c>
      <c r="O882" s="53" t="s">
        <v>21</v>
      </c>
      <c r="P882" s="53" t="s">
        <v>21</v>
      </c>
      <c r="Q882" s="53" t="s">
        <v>21</v>
      </c>
      <c r="R882" s="53">
        <v>10.0</v>
      </c>
      <c r="S882" s="29"/>
    </row>
    <row r="883" ht="14.25" customHeight="1">
      <c r="A883" s="129">
        <v>878.0</v>
      </c>
      <c r="B883" s="129">
        <v>19.0</v>
      </c>
      <c r="C883" s="129">
        <v>23.0</v>
      </c>
      <c r="D883" s="129">
        <v>20.0</v>
      </c>
      <c r="E883" s="130">
        <v>2.9</v>
      </c>
      <c r="F883" s="38" t="s">
        <v>85</v>
      </c>
      <c r="I883" s="53">
        <v>97.0</v>
      </c>
      <c r="K883" s="53">
        <v>8.0</v>
      </c>
      <c r="L883" s="53">
        <v>36.0</v>
      </c>
      <c r="M883" s="53">
        <v>10.0</v>
      </c>
      <c r="N883" s="53">
        <v>8.0</v>
      </c>
      <c r="O883" s="53">
        <v>10.0</v>
      </c>
      <c r="P883" s="53">
        <v>5.0</v>
      </c>
      <c r="Q883" s="53">
        <v>5.0</v>
      </c>
      <c r="R883" s="53">
        <v>10.0</v>
      </c>
      <c r="S883" s="29"/>
    </row>
    <row r="884" ht="14.25" customHeight="1">
      <c r="A884" s="129">
        <v>879.0</v>
      </c>
      <c r="B884" s="129">
        <v>23.0</v>
      </c>
      <c r="C884" s="129">
        <v>23.0</v>
      </c>
      <c r="D884" s="129">
        <v>21.0</v>
      </c>
      <c r="E884" s="130">
        <v>2.5</v>
      </c>
      <c r="F884" s="38"/>
      <c r="I884" s="53">
        <v>98.0</v>
      </c>
      <c r="K884" s="53">
        <v>7.6</v>
      </c>
      <c r="L884" s="53">
        <v>30.7</v>
      </c>
      <c r="M884" s="53">
        <v>6.0</v>
      </c>
      <c r="N884" s="53">
        <v>10.0</v>
      </c>
      <c r="O884" s="53">
        <v>10.0</v>
      </c>
      <c r="P884" s="53">
        <v>5.0</v>
      </c>
      <c r="Q884" s="53">
        <v>5.0</v>
      </c>
      <c r="R884" s="53">
        <v>10.0</v>
      </c>
      <c r="S884" s="29"/>
    </row>
    <row r="885" ht="14.25" customHeight="1">
      <c r="A885" s="129">
        <v>880.0</v>
      </c>
      <c r="B885" s="129">
        <v>29.0</v>
      </c>
      <c r="C885" s="129">
        <v>23.0</v>
      </c>
      <c r="D885" s="129">
        <v>22.0</v>
      </c>
      <c r="E885" s="130">
        <v>2.2</v>
      </c>
      <c r="F885" s="38"/>
      <c r="I885" s="53">
        <v>99.0</v>
      </c>
      <c r="K885" s="53">
        <v>7.0</v>
      </c>
      <c r="L885" s="53">
        <v>26.0</v>
      </c>
      <c r="M885" s="53">
        <v>6.0</v>
      </c>
      <c r="N885" s="53">
        <v>10.0</v>
      </c>
      <c r="O885" s="53">
        <v>10.0</v>
      </c>
      <c r="P885" s="53">
        <v>5.0</v>
      </c>
      <c r="Q885" s="53">
        <v>5.0</v>
      </c>
      <c r="R885" s="53">
        <v>10.0</v>
      </c>
      <c r="S885" s="29"/>
    </row>
    <row r="886" ht="14.25" customHeight="1">
      <c r="A886" s="129">
        <v>881.0</v>
      </c>
      <c r="B886" s="129">
        <v>31.0</v>
      </c>
      <c r="C886" s="129">
        <v>23.0</v>
      </c>
      <c r="D886" s="129">
        <v>23.0</v>
      </c>
      <c r="E886" s="130">
        <v>0.0</v>
      </c>
      <c r="F886" s="38" t="s">
        <v>26</v>
      </c>
      <c r="K886" s="53" t="s">
        <v>19</v>
      </c>
      <c r="L886" s="53" t="s">
        <v>19</v>
      </c>
      <c r="M886" s="53" t="s">
        <v>19</v>
      </c>
      <c r="N886" s="53" t="s">
        <v>19</v>
      </c>
      <c r="O886" s="53" t="s">
        <v>19</v>
      </c>
      <c r="P886" s="53" t="s">
        <v>19</v>
      </c>
      <c r="Q886" s="53" t="s">
        <v>19</v>
      </c>
      <c r="R886" s="53" t="s">
        <v>19</v>
      </c>
      <c r="S886" s="29"/>
    </row>
    <row r="887" ht="14.25" customHeight="1">
      <c r="A887" s="129">
        <v>882.0</v>
      </c>
      <c r="B887" s="129">
        <v>12.0</v>
      </c>
      <c r="C887" s="129">
        <v>23.0</v>
      </c>
      <c r="D887" s="129">
        <v>24.0</v>
      </c>
      <c r="E887" s="130">
        <v>3.1</v>
      </c>
      <c r="F887" s="38"/>
      <c r="I887" s="53">
        <v>100.0</v>
      </c>
      <c r="K887" s="53">
        <v>8.3</v>
      </c>
      <c r="L887" s="53">
        <v>39.5</v>
      </c>
      <c r="M887" s="53">
        <v>10.0</v>
      </c>
      <c r="N887" s="53">
        <v>8.0</v>
      </c>
      <c r="O887" s="53">
        <v>10.0</v>
      </c>
      <c r="P887" s="53">
        <v>5.0</v>
      </c>
      <c r="Q887" s="53">
        <v>5.0</v>
      </c>
      <c r="R887" s="53">
        <v>20.0</v>
      </c>
      <c r="S887" s="29"/>
    </row>
    <row r="888" ht="14.25" customHeight="1">
      <c r="A888" s="129">
        <v>883.0</v>
      </c>
      <c r="B888" s="129">
        <v>20.0</v>
      </c>
      <c r="C888" s="129">
        <v>23.0</v>
      </c>
      <c r="D888" s="129">
        <v>25.0</v>
      </c>
      <c r="E888" s="130">
        <v>2.7</v>
      </c>
      <c r="F888" s="38"/>
      <c r="I888" s="53">
        <v>101.0</v>
      </c>
      <c r="K888" s="53">
        <v>8.0</v>
      </c>
      <c r="L888" s="53">
        <v>33.0</v>
      </c>
      <c r="M888" s="53">
        <v>6.0</v>
      </c>
      <c r="N888" s="53">
        <v>6.0</v>
      </c>
      <c r="O888" s="53">
        <v>10.0</v>
      </c>
      <c r="P888" s="53">
        <v>5.0</v>
      </c>
      <c r="Q888" s="53">
        <v>5.0</v>
      </c>
      <c r="R888" s="53">
        <v>20.0</v>
      </c>
      <c r="S888" s="29"/>
    </row>
    <row r="889" ht="14.25" customHeight="1">
      <c r="A889" s="129">
        <v>884.0</v>
      </c>
      <c r="B889" s="129">
        <v>11.0</v>
      </c>
      <c r="C889" s="129">
        <v>23.0</v>
      </c>
      <c r="D889" s="129">
        <v>26.0</v>
      </c>
      <c r="E889" s="130">
        <v>2.6</v>
      </c>
      <c r="F889" s="38"/>
      <c r="I889" s="53">
        <v>102.0</v>
      </c>
      <c r="K889" s="53">
        <v>8.1</v>
      </c>
      <c r="L889" s="53">
        <v>34.7</v>
      </c>
      <c r="M889" s="53">
        <v>6.0</v>
      </c>
      <c r="N889" s="53">
        <v>10.0</v>
      </c>
      <c r="O889" s="53">
        <v>8.0</v>
      </c>
      <c r="P889" s="53">
        <v>5.0</v>
      </c>
      <c r="Q889" s="53">
        <v>5.0</v>
      </c>
      <c r="R889" s="53">
        <v>20.0</v>
      </c>
      <c r="S889" s="29"/>
    </row>
    <row r="890" ht="14.25" customHeight="1">
      <c r="A890" s="129">
        <v>885.0</v>
      </c>
      <c r="B890" s="129">
        <v>22.0</v>
      </c>
      <c r="C890" s="129">
        <v>23.0</v>
      </c>
      <c r="D890" s="129">
        <v>27.0</v>
      </c>
      <c r="E890" s="130">
        <v>2.4</v>
      </c>
      <c r="F890" s="38"/>
      <c r="I890" s="53">
        <v>103.0</v>
      </c>
      <c r="K890" s="53">
        <v>8.2</v>
      </c>
      <c r="L890" s="53">
        <v>27.3</v>
      </c>
      <c r="M890" s="53">
        <v>6.0</v>
      </c>
      <c r="N890" s="53">
        <v>10.0</v>
      </c>
      <c r="O890" s="53">
        <v>2.0</v>
      </c>
      <c r="P890" s="53">
        <v>5.0</v>
      </c>
      <c r="Q890" s="53">
        <v>5.0</v>
      </c>
      <c r="R890" s="53">
        <v>20.0</v>
      </c>
      <c r="S890" s="29"/>
    </row>
    <row r="891" ht="14.25" customHeight="1">
      <c r="A891" s="129">
        <v>886.0</v>
      </c>
      <c r="B891" s="129">
        <v>25.0</v>
      </c>
      <c r="C891" s="129">
        <v>23.0</v>
      </c>
      <c r="D891" s="129">
        <v>28.0</v>
      </c>
      <c r="E891" s="130">
        <v>2.9</v>
      </c>
      <c r="F891" s="38"/>
      <c r="I891" s="53">
        <v>104.0</v>
      </c>
      <c r="K891" s="53">
        <v>7.7</v>
      </c>
      <c r="L891" s="53">
        <v>34.0</v>
      </c>
      <c r="M891" s="53">
        <v>6.0</v>
      </c>
      <c r="N891" s="53">
        <v>8.0</v>
      </c>
      <c r="O891" s="53">
        <v>10.0</v>
      </c>
      <c r="P891" s="53">
        <v>5.0</v>
      </c>
      <c r="Q891" s="53">
        <v>5.0</v>
      </c>
      <c r="R891" s="53">
        <v>20.0</v>
      </c>
      <c r="S891" s="29"/>
    </row>
    <row r="892" ht="14.25" customHeight="1">
      <c r="A892" s="129">
        <v>887.0</v>
      </c>
      <c r="B892" s="129">
        <v>34.0</v>
      </c>
      <c r="C892" s="129">
        <v>23.0</v>
      </c>
      <c r="D892" s="129">
        <v>29.0</v>
      </c>
      <c r="E892" s="130">
        <v>3.5</v>
      </c>
      <c r="F892" s="38"/>
      <c r="I892" s="53">
        <v>105.0</v>
      </c>
      <c r="K892" s="53">
        <v>9.9</v>
      </c>
      <c r="L892" s="53">
        <v>39.4</v>
      </c>
      <c r="M892" s="53">
        <v>6.0</v>
      </c>
      <c r="N892" s="53">
        <v>8.0</v>
      </c>
      <c r="O892" s="53">
        <v>10.0</v>
      </c>
      <c r="P892" s="53">
        <v>5.0</v>
      </c>
      <c r="Q892" s="53">
        <v>5.0</v>
      </c>
      <c r="R892" s="53">
        <v>10.0</v>
      </c>
      <c r="S892" s="29"/>
    </row>
    <row r="893" ht="14.25" customHeight="1">
      <c r="A893" s="129">
        <v>888.0</v>
      </c>
      <c r="B893" s="129">
        <v>24.0</v>
      </c>
      <c r="C893" s="129">
        <v>23.0</v>
      </c>
      <c r="D893" s="129">
        <v>30.0</v>
      </c>
      <c r="E893" s="130">
        <v>3.0</v>
      </c>
      <c r="F893" s="38"/>
      <c r="I893" s="53">
        <v>106.0</v>
      </c>
      <c r="K893" s="53">
        <v>8.2</v>
      </c>
      <c r="L893" s="53">
        <v>39.0</v>
      </c>
      <c r="M893" s="53">
        <v>6.0</v>
      </c>
      <c r="N893" s="53">
        <v>8.0</v>
      </c>
      <c r="O893" s="53">
        <v>10.0</v>
      </c>
      <c r="P893" s="53">
        <v>5.0</v>
      </c>
      <c r="Q893" s="53">
        <v>5.0</v>
      </c>
      <c r="R893" s="53">
        <v>10.0</v>
      </c>
      <c r="S893" s="29"/>
    </row>
    <row r="894" ht="14.25" customHeight="1">
      <c r="A894" s="129">
        <v>889.0</v>
      </c>
      <c r="B894" s="129">
        <v>28.0</v>
      </c>
      <c r="C894" s="129">
        <v>23.0</v>
      </c>
      <c r="D894" s="129">
        <v>31.0</v>
      </c>
      <c r="E894" s="130">
        <v>2.9</v>
      </c>
      <c r="F894" s="38"/>
      <c r="I894" s="53">
        <v>107.0</v>
      </c>
      <c r="K894" s="53">
        <v>7.3</v>
      </c>
      <c r="L894" s="53">
        <v>33.0</v>
      </c>
      <c r="M894" s="53">
        <v>10.0</v>
      </c>
      <c r="N894" s="53">
        <v>10.0</v>
      </c>
      <c r="O894" s="53">
        <v>10.0</v>
      </c>
      <c r="P894" s="53">
        <v>5.0</v>
      </c>
      <c r="Q894" s="53">
        <v>5.0</v>
      </c>
      <c r="R894" s="53">
        <v>10.0</v>
      </c>
      <c r="S894" s="29"/>
    </row>
    <row r="895" ht="14.25" customHeight="1">
      <c r="A895" s="129">
        <v>890.0</v>
      </c>
      <c r="B895" s="129">
        <v>18.0</v>
      </c>
      <c r="C895" s="129">
        <v>23.0</v>
      </c>
      <c r="D895" s="129">
        <v>32.0</v>
      </c>
      <c r="E895" s="130">
        <v>3.2</v>
      </c>
      <c r="F895" s="38"/>
      <c r="I895" s="53">
        <v>108.0</v>
      </c>
      <c r="K895" s="53">
        <v>8.3</v>
      </c>
      <c r="L895" s="53">
        <v>0.34</v>
      </c>
      <c r="M895" s="53">
        <v>6.0</v>
      </c>
      <c r="N895" s="53">
        <v>10.0</v>
      </c>
      <c r="O895" s="53">
        <v>8.0</v>
      </c>
      <c r="P895" s="53">
        <v>5.0</v>
      </c>
      <c r="Q895" s="53">
        <v>5.0</v>
      </c>
      <c r="R895" s="53">
        <v>10.0</v>
      </c>
      <c r="S895" s="29"/>
    </row>
    <row r="896" ht="14.25" customHeight="1">
      <c r="A896" s="129">
        <v>891.0</v>
      </c>
      <c r="B896" s="129">
        <v>9.0</v>
      </c>
      <c r="C896" s="129">
        <v>23.0</v>
      </c>
      <c r="D896" s="129">
        <v>33.0</v>
      </c>
      <c r="E896" s="130">
        <v>3.2</v>
      </c>
      <c r="F896" s="38"/>
      <c r="I896" s="53">
        <v>109.0</v>
      </c>
      <c r="K896" s="53">
        <v>8.0</v>
      </c>
      <c r="L896" s="53">
        <v>36.5</v>
      </c>
      <c r="M896" s="53">
        <v>6.0</v>
      </c>
      <c r="N896" s="53">
        <v>10.0</v>
      </c>
      <c r="O896" s="53">
        <v>8.0</v>
      </c>
      <c r="P896" s="53">
        <v>5.0</v>
      </c>
      <c r="Q896" s="53">
        <v>5.0</v>
      </c>
      <c r="R896" s="53">
        <v>10.0</v>
      </c>
      <c r="S896" s="29"/>
    </row>
    <row r="897" ht="14.25" customHeight="1">
      <c r="A897" s="129">
        <v>892.0</v>
      </c>
      <c r="B897" s="129">
        <v>4.0</v>
      </c>
      <c r="C897" s="129">
        <v>23.0</v>
      </c>
      <c r="D897" s="129">
        <v>34.0</v>
      </c>
      <c r="E897" s="130">
        <v>3.9</v>
      </c>
      <c r="F897" s="38"/>
      <c r="I897" s="53">
        <v>110.0</v>
      </c>
      <c r="K897" s="53">
        <v>10.1</v>
      </c>
      <c r="L897" s="53">
        <v>45.0</v>
      </c>
      <c r="M897" s="53">
        <v>6.0</v>
      </c>
      <c r="N897" s="53">
        <v>8.0</v>
      </c>
      <c r="O897" s="53">
        <v>10.0</v>
      </c>
      <c r="P897" s="53">
        <v>5.0</v>
      </c>
      <c r="Q897" s="53">
        <v>5.0</v>
      </c>
      <c r="R897" s="53">
        <v>10.0</v>
      </c>
      <c r="S897" s="29"/>
    </row>
    <row r="898" ht="14.25" customHeight="1">
      <c r="A898" s="129">
        <v>893.0</v>
      </c>
      <c r="B898" s="129">
        <v>8.0</v>
      </c>
      <c r="C898" s="129">
        <v>23.0</v>
      </c>
      <c r="D898" s="129">
        <v>35.0</v>
      </c>
      <c r="E898" s="130">
        <v>3.5</v>
      </c>
      <c r="F898" s="38"/>
      <c r="I898" s="53">
        <v>111.0</v>
      </c>
      <c r="K898" s="53">
        <v>9.5</v>
      </c>
      <c r="L898" s="53">
        <v>40.5</v>
      </c>
      <c r="M898" s="53">
        <v>6.0</v>
      </c>
      <c r="N898" s="53">
        <v>10.0</v>
      </c>
      <c r="O898" s="53">
        <v>10.0</v>
      </c>
      <c r="P898" s="53">
        <v>5.0</v>
      </c>
      <c r="Q898" s="53">
        <v>5.0</v>
      </c>
      <c r="R898" s="53">
        <v>10.0</v>
      </c>
      <c r="S898" s="29"/>
    </row>
    <row r="899" ht="14.25" customHeight="1">
      <c r="A899" s="129">
        <v>894.0</v>
      </c>
      <c r="B899" s="129">
        <v>7.0</v>
      </c>
      <c r="C899" s="129">
        <v>23.0</v>
      </c>
      <c r="D899" s="129">
        <v>36.0</v>
      </c>
      <c r="E899" s="130">
        <v>2.9</v>
      </c>
      <c r="F899" s="38"/>
      <c r="I899" s="53">
        <v>112.0</v>
      </c>
      <c r="K899" s="53">
        <v>8.1</v>
      </c>
      <c r="L899" s="53">
        <v>32.0</v>
      </c>
      <c r="M899" s="53">
        <v>10.0</v>
      </c>
      <c r="N899" s="53">
        <v>10.0</v>
      </c>
      <c r="O899" s="53">
        <v>8.0</v>
      </c>
      <c r="P899" s="53">
        <v>5.0</v>
      </c>
      <c r="Q899" s="53">
        <v>5.0</v>
      </c>
      <c r="R899" s="53">
        <v>10.0</v>
      </c>
      <c r="S899" s="29"/>
    </row>
    <row r="900" ht="14.25" customHeight="1">
      <c r="A900" s="129">
        <v>895.0</v>
      </c>
      <c r="B900" s="129">
        <v>33.0</v>
      </c>
      <c r="C900" s="129">
        <v>23.0</v>
      </c>
      <c r="D900" s="129">
        <v>37.0</v>
      </c>
      <c r="E900" s="130">
        <v>3.3</v>
      </c>
      <c r="F900" s="38"/>
      <c r="I900" s="53">
        <v>113.0</v>
      </c>
      <c r="K900" s="53">
        <v>9.9</v>
      </c>
      <c r="L900" s="53">
        <v>33.1</v>
      </c>
      <c r="M900" s="53">
        <v>10.0</v>
      </c>
      <c r="N900" s="53">
        <v>10.0</v>
      </c>
      <c r="O900" s="53">
        <v>2.0</v>
      </c>
      <c r="P900" s="53">
        <v>5.0</v>
      </c>
      <c r="Q900" s="53">
        <v>5.0</v>
      </c>
      <c r="R900" s="53">
        <v>10.0</v>
      </c>
      <c r="S900" s="29"/>
    </row>
    <row r="901" ht="14.25" customHeight="1">
      <c r="A901" s="129">
        <v>896.0</v>
      </c>
      <c r="B901" s="129">
        <v>36.0</v>
      </c>
      <c r="C901" s="129">
        <v>23.0</v>
      </c>
      <c r="D901" s="129">
        <v>38.0</v>
      </c>
      <c r="E901" s="130">
        <v>3.7</v>
      </c>
      <c r="F901" s="38"/>
      <c r="I901" s="53">
        <v>114.0</v>
      </c>
      <c r="K901" s="53">
        <v>10.7</v>
      </c>
      <c r="L901" s="53">
        <v>38.0</v>
      </c>
      <c r="M901" s="53">
        <v>10.0</v>
      </c>
      <c r="N901" s="53">
        <v>8.0</v>
      </c>
      <c r="O901" s="53">
        <v>2.0</v>
      </c>
      <c r="P901" s="53">
        <v>5.0</v>
      </c>
      <c r="Q901" s="53">
        <v>5.0</v>
      </c>
      <c r="R901" s="53">
        <v>10.0</v>
      </c>
      <c r="S901" s="29"/>
    </row>
    <row r="902" ht="14.25" customHeight="1">
      <c r="A902" s="129">
        <v>897.0</v>
      </c>
      <c r="B902" s="129">
        <v>35.0</v>
      </c>
      <c r="C902" s="129">
        <v>23.0</v>
      </c>
      <c r="D902" s="129">
        <v>39.0</v>
      </c>
      <c r="E902" s="130">
        <v>3.3</v>
      </c>
      <c r="F902" s="38"/>
      <c r="I902" s="53">
        <v>115.0</v>
      </c>
      <c r="K902" s="53">
        <v>8.7</v>
      </c>
      <c r="L902" s="53">
        <v>36.6</v>
      </c>
      <c r="M902" s="53">
        <v>6.0</v>
      </c>
      <c r="N902" s="53">
        <v>8.0</v>
      </c>
      <c r="O902" s="53">
        <v>2.0</v>
      </c>
      <c r="P902" s="53">
        <v>5.0</v>
      </c>
      <c r="Q902" s="53">
        <v>5.0</v>
      </c>
      <c r="R902" s="53">
        <v>10.0</v>
      </c>
      <c r="S902" s="29"/>
    </row>
    <row r="903" ht="14.25" customHeight="1">
      <c r="A903" s="129">
        <v>898.0</v>
      </c>
      <c r="B903" s="129">
        <v>34.0</v>
      </c>
      <c r="C903" s="129">
        <v>24.0</v>
      </c>
      <c r="D903" s="129">
        <v>1.0</v>
      </c>
      <c r="E903" s="130">
        <v>2.2</v>
      </c>
      <c r="F903" s="38"/>
      <c r="I903" s="53">
        <v>153.0</v>
      </c>
      <c r="K903" s="53">
        <v>7.4</v>
      </c>
      <c r="L903" s="53">
        <v>27.0</v>
      </c>
      <c r="M903" s="53">
        <v>6.0</v>
      </c>
      <c r="N903" s="53">
        <v>8.0</v>
      </c>
      <c r="O903" s="53">
        <v>10.0</v>
      </c>
      <c r="P903" s="53">
        <v>5.0</v>
      </c>
      <c r="Q903" s="53">
        <v>5.0</v>
      </c>
      <c r="R903" s="53">
        <v>10.0</v>
      </c>
      <c r="S903" s="29"/>
    </row>
    <row r="904" ht="14.25" customHeight="1">
      <c r="A904" s="129">
        <v>899.0</v>
      </c>
      <c r="B904" s="129">
        <v>39.0</v>
      </c>
      <c r="C904" s="129">
        <v>24.0</v>
      </c>
      <c r="D904" s="129">
        <v>2.0</v>
      </c>
      <c r="E904" s="130">
        <v>2.6</v>
      </c>
      <c r="F904" s="38"/>
      <c r="I904" s="53">
        <v>152.0</v>
      </c>
      <c r="K904" s="53">
        <v>8.1</v>
      </c>
      <c r="L904" s="53">
        <v>33.0</v>
      </c>
      <c r="M904" s="53">
        <v>6.0</v>
      </c>
      <c r="N904" s="53">
        <v>8.0</v>
      </c>
      <c r="O904" s="53">
        <v>10.0</v>
      </c>
      <c r="P904" s="53">
        <v>5.0</v>
      </c>
      <c r="Q904" s="53">
        <v>5.0</v>
      </c>
      <c r="R904" s="53">
        <v>1.0</v>
      </c>
      <c r="S904" s="29"/>
    </row>
    <row r="905" ht="14.25" customHeight="1">
      <c r="A905" s="129">
        <v>900.0</v>
      </c>
      <c r="B905" s="129">
        <v>38.0</v>
      </c>
      <c r="C905" s="129">
        <v>24.0</v>
      </c>
      <c r="D905" s="129">
        <v>3.0</v>
      </c>
      <c r="E905" s="130">
        <v>2.5</v>
      </c>
      <c r="F905" s="38"/>
      <c r="I905" s="53">
        <v>151.0</v>
      </c>
      <c r="K905" s="53">
        <v>9.2</v>
      </c>
      <c r="L905" s="53">
        <v>26.0</v>
      </c>
      <c r="M905" s="53">
        <v>6.0</v>
      </c>
      <c r="N905" s="53">
        <v>10.0</v>
      </c>
      <c r="O905" s="53">
        <v>10.0</v>
      </c>
      <c r="P905" s="53">
        <v>5.0</v>
      </c>
      <c r="Q905" s="53">
        <v>5.0</v>
      </c>
      <c r="R905" s="53">
        <v>10.0</v>
      </c>
      <c r="S905" s="29"/>
    </row>
    <row r="906" ht="14.25" customHeight="1">
      <c r="A906" s="129">
        <v>901.0</v>
      </c>
      <c r="B906" s="129">
        <v>29.0</v>
      </c>
      <c r="C906" s="129">
        <v>24.0</v>
      </c>
      <c r="D906" s="129">
        <v>4.0</v>
      </c>
      <c r="E906" s="130">
        <v>1.9</v>
      </c>
      <c r="F906" s="38"/>
      <c r="I906" s="53">
        <v>150.0</v>
      </c>
      <c r="K906" s="53">
        <v>6.4</v>
      </c>
      <c r="L906" s="53">
        <v>22.0</v>
      </c>
      <c r="M906" s="53">
        <v>6.0</v>
      </c>
      <c r="N906" s="53">
        <v>10.0</v>
      </c>
      <c r="O906" s="53">
        <v>10.0</v>
      </c>
      <c r="P906" s="53">
        <v>5.0</v>
      </c>
      <c r="Q906" s="53">
        <v>5.0</v>
      </c>
      <c r="R906" s="53">
        <v>10.0</v>
      </c>
      <c r="S906" s="29"/>
    </row>
    <row r="907" ht="14.25" customHeight="1">
      <c r="A907" s="129">
        <v>902.0</v>
      </c>
      <c r="B907" s="129">
        <v>13.0</v>
      </c>
      <c r="C907" s="129">
        <v>24.0</v>
      </c>
      <c r="D907" s="129">
        <v>5.0</v>
      </c>
      <c r="E907" s="130">
        <v>2.4</v>
      </c>
      <c r="F907" s="38"/>
      <c r="I907" s="53">
        <v>149.0</v>
      </c>
      <c r="K907" s="53">
        <v>7.8</v>
      </c>
      <c r="L907" s="53">
        <v>26.8</v>
      </c>
      <c r="M907" s="53">
        <v>10.0</v>
      </c>
      <c r="N907" s="53">
        <v>10.0</v>
      </c>
      <c r="O907" s="53">
        <v>10.0</v>
      </c>
      <c r="P907" s="53">
        <v>5.0</v>
      </c>
      <c r="Q907" s="53">
        <v>5.0</v>
      </c>
      <c r="R907" s="53">
        <v>10.0</v>
      </c>
      <c r="S907" s="29"/>
    </row>
    <row r="908" ht="14.25" customHeight="1">
      <c r="A908" s="129">
        <v>903.0</v>
      </c>
      <c r="B908" s="129">
        <v>2.0</v>
      </c>
      <c r="C908" s="129">
        <v>24.0</v>
      </c>
      <c r="D908" s="129">
        <v>6.0</v>
      </c>
      <c r="E908" s="130">
        <v>2.2</v>
      </c>
      <c r="F908" s="38"/>
      <c r="I908" s="53">
        <v>148.0</v>
      </c>
      <c r="K908" s="53">
        <v>7.4</v>
      </c>
      <c r="L908" s="53">
        <v>28.0</v>
      </c>
      <c r="M908" s="53">
        <v>10.0</v>
      </c>
      <c r="N908" s="53">
        <v>10.0</v>
      </c>
      <c r="O908" s="53">
        <v>10.0</v>
      </c>
      <c r="P908" s="53">
        <v>5.0</v>
      </c>
      <c r="Q908" s="53">
        <v>5.0</v>
      </c>
      <c r="R908" s="53">
        <v>1.0</v>
      </c>
      <c r="S908" s="29"/>
    </row>
    <row r="909" ht="14.25" customHeight="1">
      <c r="A909" s="129">
        <v>904.0</v>
      </c>
      <c r="B909" s="129">
        <v>26.0</v>
      </c>
      <c r="C909" s="129">
        <v>24.0</v>
      </c>
      <c r="D909" s="129">
        <v>7.0</v>
      </c>
      <c r="E909" s="130">
        <v>2.3</v>
      </c>
      <c r="F909" s="38"/>
      <c r="I909" s="53">
        <v>147.0</v>
      </c>
      <c r="K909" s="53">
        <v>8.3</v>
      </c>
      <c r="L909" s="53">
        <v>36.0</v>
      </c>
      <c r="M909" s="53">
        <v>6.0</v>
      </c>
      <c r="N909" s="53">
        <v>6.0</v>
      </c>
      <c r="O909" s="53">
        <v>10.0</v>
      </c>
      <c r="P909" s="53">
        <v>5.0</v>
      </c>
      <c r="Q909" s="53">
        <v>5.0</v>
      </c>
      <c r="R909" s="53">
        <v>10.0</v>
      </c>
      <c r="S909" s="29"/>
    </row>
    <row r="910" ht="14.25" customHeight="1">
      <c r="A910" s="129">
        <v>905.0</v>
      </c>
      <c r="B910" s="129">
        <v>3.0</v>
      </c>
      <c r="C910" s="129">
        <v>24.0</v>
      </c>
      <c r="D910" s="129">
        <v>8.0</v>
      </c>
      <c r="E910" s="130">
        <v>2.4</v>
      </c>
      <c r="F910" s="38"/>
      <c r="I910" s="53">
        <v>146.0</v>
      </c>
      <c r="K910" s="53">
        <v>8.6</v>
      </c>
      <c r="L910" s="53">
        <v>26.0</v>
      </c>
      <c r="M910" s="53">
        <v>6.0</v>
      </c>
      <c r="N910" s="53">
        <v>10.0</v>
      </c>
      <c r="O910" s="53">
        <v>10.0</v>
      </c>
      <c r="P910" s="53">
        <v>5.0</v>
      </c>
      <c r="Q910" s="53">
        <v>5.0</v>
      </c>
      <c r="R910" s="53">
        <v>10.0</v>
      </c>
      <c r="S910" s="29"/>
    </row>
    <row r="911" ht="14.25" customHeight="1">
      <c r="A911" s="129">
        <v>906.0</v>
      </c>
      <c r="B911" s="129">
        <v>17.0</v>
      </c>
      <c r="C911" s="129">
        <v>24.0</v>
      </c>
      <c r="D911" s="129">
        <v>9.0</v>
      </c>
      <c r="E911" s="130">
        <v>2.6</v>
      </c>
      <c r="F911" s="38"/>
      <c r="I911" s="53">
        <v>145.0</v>
      </c>
      <c r="K911" s="53">
        <v>7.4</v>
      </c>
      <c r="L911" s="53">
        <v>27.5</v>
      </c>
      <c r="M911" s="53">
        <v>6.0</v>
      </c>
      <c r="N911" s="53">
        <v>10.0</v>
      </c>
      <c r="O911" s="53">
        <v>10.0</v>
      </c>
      <c r="P911" s="53">
        <v>5.0</v>
      </c>
      <c r="Q911" s="53">
        <v>5.0</v>
      </c>
      <c r="R911" s="53">
        <v>20.0</v>
      </c>
      <c r="S911" s="29"/>
    </row>
    <row r="912" ht="14.25" customHeight="1">
      <c r="A912" s="129">
        <v>907.0</v>
      </c>
      <c r="B912" s="129">
        <v>24.0</v>
      </c>
      <c r="C912" s="129">
        <v>24.0</v>
      </c>
      <c r="D912" s="129">
        <v>10.0</v>
      </c>
      <c r="E912" s="130">
        <v>2.2</v>
      </c>
      <c r="F912" s="38"/>
      <c r="I912" s="53">
        <v>144.0</v>
      </c>
      <c r="K912" s="53">
        <v>6.1</v>
      </c>
      <c r="L912" s="53">
        <v>25.0</v>
      </c>
      <c r="M912" s="53">
        <v>6.0</v>
      </c>
      <c r="N912" s="53">
        <v>10.0</v>
      </c>
      <c r="O912" s="53">
        <v>2.0</v>
      </c>
      <c r="P912" s="53">
        <v>5.0</v>
      </c>
      <c r="Q912" s="53">
        <v>5.0</v>
      </c>
      <c r="R912" s="53">
        <v>10.0</v>
      </c>
      <c r="S912" s="29"/>
    </row>
    <row r="913" ht="14.25" customHeight="1">
      <c r="A913" s="129">
        <v>908.0</v>
      </c>
      <c r="B913" s="129">
        <v>11.0</v>
      </c>
      <c r="C913" s="129">
        <v>24.0</v>
      </c>
      <c r="D913" s="129">
        <v>11.0</v>
      </c>
      <c r="E913" s="130">
        <v>1.9</v>
      </c>
      <c r="F913" s="38"/>
      <c r="I913" s="53">
        <v>143.0</v>
      </c>
      <c r="K913" s="53">
        <v>4.9</v>
      </c>
      <c r="L913" s="53">
        <v>22.5</v>
      </c>
      <c r="M913" s="53">
        <v>2.0</v>
      </c>
      <c r="N913" s="53">
        <v>10.0</v>
      </c>
      <c r="O913" s="53">
        <v>2.0</v>
      </c>
      <c r="P913" s="53">
        <v>5.0</v>
      </c>
      <c r="Q913" s="53">
        <v>5.0</v>
      </c>
      <c r="R913" s="53">
        <v>10.0</v>
      </c>
      <c r="S913" s="29"/>
    </row>
    <row r="914" ht="14.25" customHeight="1">
      <c r="A914" s="129">
        <v>909.0</v>
      </c>
      <c r="B914" s="129">
        <v>36.0</v>
      </c>
      <c r="C914" s="129">
        <v>24.0</v>
      </c>
      <c r="D914" s="129">
        <v>12.0</v>
      </c>
      <c r="E914" s="130">
        <v>2.5</v>
      </c>
      <c r="F914" s="38"/>
      <c r="I914" s="53">
        <v>142.0</v>
      </c>
      <c r="K914" s="53">
        <v>6.4</v>
      </c>
      <c r="L914" s="53">
        <v>29.1</v>
      </c>
      <c r="M914" s="53">
        <v>6.0</v>
      </c>
      <c r="N914" s="53">
        <v>8.0</v>
      </c>
      <c r="O914" s="53">
        <v>2.0</v>
      </c>
      <c r="P914" s="53">
        <v>5.0</v>
      </c>
      <c r="Q914" s="53">
        <v>5.0</v>
      </c>
      <c r="R914" s="53">
        <v>1.0</v>
      </c>
      <c r="S914" s="29"/>
    </row>
    <row r="915" ht="14.25" customHeight="1">
      <c r="A915" s="129">
        <v>910.0</v>
      </c>
      <c r="B915" s="129">
        <v>9.0</v>
      </c>
      <c r="C915" s="129">
        <v>24.0</v>
      </c>
      <c r="D915" s="129">
        <v>13.0</v>
      </c>
      <c r="E915" s="130">
        <v>2.6</v>
      </c>
      <c r="F915" s="38" t="s">
        <v>85</v>
      </c>
      <c r="I915" s="53">
        <v>141.0</v>
      </c>
      <c r="K915" s="53">
        <v>6.9</v>
      </c>
      <c r="L915" s="53">
        <v>29.5</v>
      </c>
      <c r="M915" s="53">
        <v>6.0</v>
      </c>
      <c r="N915" s="53">
        <v>8.0</v>
      </c>
      <c r="O915" s="53">
        <v>10.0</v>
      </c>
      <c r="P915" s="53">
        <v>5.0</v>
      </c>
      <c r="Q915" s="53">
        <v>5.0</v>
      </c>
      <c r="R915" s="53">
        <v>1.0</v>
      </c>
      <c r="S915" s="29"/>
    </row>
    <row r="916" ht="14.25" customHeight="1">
      <c r="A916" s="129">
        <v>911.0</v>
      </c>
      <c r="B916" s="129">
        <v>14.0</v>
      </c>
      <c r="C916" s="129">
        <v>24.0</v>
      </c>
      <c r="D916" s="129">
        <v>14.0</v>
      </c>
      <c r="E916" s="130">
        <v>2.1</v>
      </c>
      <c r="F916" s="38"/>
      <c r="I916" s="53">
        <v>140.0</v>
      </c>
      <c r="K916" s="53">
        <v>6.6</v>
      </c>
      <c r="L916" s="53">
        <v>27.0</v>
      </c>
      <c r="M916" s="53">
        <v>6.0</v>
      </c>
      <c r="N916" s="53">
        <v>8.0</v>
      </c>
      <c r="O916" s="53">
        <v>10.0</v>
      </c>
      <c r="P916" s="53">
        <v>5.0</v>
      </c>
      <c r="Q916" s="53">
        <v>5.0</v>
      </c>
      <c r="R916" s="53">
        <v>10.0</v>
      </c>
      <c r="S916" s="29"/>
    </row>
    <row r="917" ht="14.25" customHeight="1">
      <c r="A917" s="129">
        <v>912.0</v>
      </c>
      <c r="B917" s="129">
        <v>28.0</v>
      </c>
      <c r="C917" s="129">
        <v>24.0</v>
      </c>
      <c r="D917" s="129">
        <v>15.0</v>
      </c>
      <c r="E917" s="130">
        <v>2.7</v>
      </c>
      <c r="F917" s="38"/>
      <c r="I917" s="53">
        <v>139.0</v>
      </c>
      <c r="K917" s="53">
        <v>9.1</v>
      </c>
      <c r="L917" s="53">
        <v>33.1</v>
      </c>
      <c r="M917" s="53">
        <v>6.0</v>
      </c>
      <c r="N917" s="53">
        <v>8.0</v>
      </c>
      <c r="O917" s="53">
        <v>10.0</v>
      </c>
      <c r="P917" s="53">
        <v>5.0</v>
      </c>
      <c r="Q917" s="53">
        <v>5.0</v>
      </c>
      <c r="R917" s="53">
        <v>10.0</v>
      </c>
      <c r="S917" s="29"/>
    </row>
    <row r="918" ht="14.25" customHeight="1">
      <c r="A918" s="129">
        <v>913.0</v>
      </c>
      <c r="B918" s="129">
        <v>19.0</v>
      </c>
      <c r="C918" s="129">
        <v>24.0</v>
      </c>
      <c r="D918" s="129">
        <v>16.0</v>
      </c>
      <c r="E918" s="130">
        <v>2.7</v>
      </c>
      <c r="F918" s="38"/>
      <c r="I918" s="53">
        <v>138.0</v>
      </c>
      <c r="K918" s="53">
        <v>7.8</v>
      </c>
      <c r="L918" s="53">
        <v>33.4</v>
      </c>
      <c r="M918" s="53">
        <v>10.0</v>
      </c>
      <c r="N918" s="53">
        <v>10.0</v>
      </c>
      <c r="O918" s="53">
        <v>10.0</v>
      </c>
      <c r="P918" s="53">
        <v>5.0</v>
      </c>
      <c r="Q918" s="53">
        <v>5.0</v>
      </c>
      <c r="R918" s="53">
        <v>10.0</v>
      </c>
      <c r="S918" s="29"/>
    </row>
    <row r="919" ht="14.25" customHeight="1">
      <c r="A919" s="129">
        <v>914.0</v>
      </c>
      <c r="B919" s="129">
        <v>4.0</v>
      </c>
      <c r="C919" s="129">
        <v>24.0</v>
      </c>
      <c r="D919" s="129">
        <v>17.0</v>
      </c>
      <c r="E919" s="130">
        <v>2.7</v>
      </c>
      <c r="F919" s="38"/>
      <c r="I919" s="53">
        <v>137.0</v>
      </c>
      <c r="K919" s="53">
        <v>7.7</v>
      </c>
      <c r="L919" s="53">
        <v>27.5</v>
      </c>
      <c r="M919" s="53">
        <v>10.0</v>
      </c>
      <c r="N919" s="53">
        <v>10.0</v>
      </c>
      <c r="O919" s="53">
        <v>10.0</v>
      </c>
      <c r="P919" s="53">
        <v>5.0</v>
      </c>
      <c r="Q919" s="53">
        <v>5.0</v>
      </c>
      <c r="R919" s="53">
        <v>20.0</v>
      </c>
      <c r="S919" s="29"/>
    </row>
    <row r="920" ht="14.25" customHeight="1">
      <c r="A920" s="129">
        <v>915.0</v>
      </c>
      <c r="B920" s="129">
        <v>21.0</v>
      </c>
      <c r="C920" s="129">
        <v>24.0</v>
      </c>
      <c r="D920" s="129">
        <v>18.0</v>
      </c>
      <c r="E920" s="130">
        <v>2.7</v>
      </c>
      <c r="F920" s="38"/>
      <c r="I920" s="53">
        <v>136.0</v>
      </c>
      <c r="K920" s="53">
        <v>8.9</v>
      </c>
      <c r="L920" s="53">
        <v>32.0</v>
      </c>
      <c r="M920" s="53">
        <v>10.0</v>
      </c>
      <c r="N920" s="53">
        <v>10.0</v>
      </c>
      <c r="O920" s="53">
        <v>10.0</v>
      </c>
      <c r="P920" s="53">
        <v>5.0</v>
      </c>
      <c r="Q920" s="53">
        <v>5.0</v>
      </c>
      <c r="R920" s="53">
        <v>10.0</v>
      </c>
      <c r="S920" s="29"/>
    </row>
    <row r="921" ht="14.25" customHeight="1">
      <c r="A921" s="129">
        <v>916.0</v>
      </c>
      <c r="B921" s="129">
        <v>5.0</v>
      </c>
      <c r="C921" s="129">
        <v>24.0</v>
      </c>
      <c r="D921" s="129">
        <v>19.0</v>
      </c>
      <c r="E921" s="130">
        <v>2.4</v>
      </c>
      <c r="F921" s="38"/>
      <c r="I921" s="53">
        <v>135.0</v>
      </c>
      <c r="K921" s="53">
        <v>7.2</v>
      </c>
      <c r="L921" s="53">
        <v>29.6</v>
      </c>
      <c r="M921" s="53">
        <v>10.0</v>
      </c>
      <c r="N921" s="53">
        <v>10.0</v>
      </c>
      <c r="O921" s="53">
        <v>10.0</v>
      </c>
      <c r="P921" s="53">
        <v>5.0</v>
      </c>
      <c r="Q921" s="53">
        <v>5.0</v>
      </c>
      <c r="R921" s="53">
        <v>1.0</v>
      </c>
      <c r="S921" s="29"/>
    </row>
    <row r="922" ht="14.25" customHeight="1">
      <c r="A922" s="129">
        <v>917.0</v>
      </c>
      <c r="B922" s="129">
        <v>22.0</v>
      </c>
      <c r="C922" s="129">
        <v>24.0</v>
      </c>
      <c r="D922" s="129">
        <v>20.0</v>
      </c>
      <c r="E922" s="130">
        <v>2.4</v>
      </c>
      <c r="F922" s="38"/>
      <c r="I922" s="53">
        <v>134.0</v>
      </c>
      <c r="K922" s="53">
        <v>8.0</v>
      </c>
      <c r="L922" s="53">
        <v>29.5</v>
      </c>
      <c r="M922" s="53">
        <v>10.0</v>
      </c>
      <c r="N922" s="53">
        <v>10.0</v>
      </c>
      <c r="O922" s="53">
        <v>10.0</v>
      </c>
      <c r="P922" s="53">
        <v>5.0</v>
      </c>
      <c r="Q922" s="53">
        <v>5.0</v>
      </c>
      <c r="R922" s="53">
        <v>1.0</v>
      </c>
      <c r="S922" s="29"/>
    </row>
    <row r="923" ht="14.25" customHeight="1">
      <c r="A923" s="129">
        <v>918.0</v>
      </c>
      <c r="B923" s="129">
        <v>16.0</v>
      </c>
      <c r="C923" s="129">
        <v>24.0</v>
      </c>
      <c r="D923" s="129">
        <v>21.0</v>
      </c>
      <c r="E923" s="130">
        <v>2.2</v>
      </c>
      <c r="F923" s="38"/>
      <c r="I923" s="53">
        <v>133.0</v>
      </c>
      <c r="K923" s="53">
        <v>7.8</v>
      </c>
      <c r="L923" s="53">
        <v>25.5</v>
      </c>
      <c r="M923" s="53">
        <v>10.0</v>
      </c>
      <c r="N923" s="53">
        <v>10.0</v>
      </c>
      <c r="O923" s="53">
        <v>10.0</v>
      </c>
      <c r="P923" s="53">
        <v>5.0</v>
      </c>
      <c r="Q923" s="53">
        <v>5.0</v>
      </c>
      <c r="R923" s="53">
        <v>20.0</v>
      </c>
      <c r="S923" s="29"/>
    </row>
    <row r="924" ht="14.25" customHeight="1">
      <c r="A924" s="129">
        <v>919.0</v>
      </c>
      <c r="B924" s="129">
        <v>6.0</v>
      </c>
      <c r="C924" s="129">
        <v>24.0</v>
      </c>
      <c r="D924" s="129">
        <v>22.0</v>
      </c>
      <c r="E924" s="130">
        <v>2.1</v>
      </c>
      <c r="F924" s="38"/>
      <c r="I924" s="53">
        <v>132.0</v>
      </c>
      <c r="K924" s="53">
        <v>6.6</v>
      </c>
      <c r="L924" s="53">
        <v>24.4</v>
      </c>
      <c r="M924" s="53">
        <v>10.0</v>
      </c>
      <c r="N924" s="53">
        <v>10.0</v>
      </c>
      <c r="O924" s="53">
        <v>10.0</v>
      </c>
      <c r="P924" s="53">
        <v>5.0</v>
      </c>
      <c r="Q924" s="53">
        <v>5.0</v>
      </c>
      <c r="R924" s="53">
        <v>10.0</v>
      </c>
      <c r="S924" s="29"/>
    </row>
    <row r="925" ht="14.25" customHeight="1">
      <c r="A925" s="129">
        <v>920.0</v>
      </c>
      <c r="B925" s="129">
        <v>7.0</v>
      </c>
      <c r="C925" s="129">
        <v>24.0</v>
      </c>
      <c r="D925" s="129">
        <v>23.0</v>
      </c>
      <c r="E925" s="130">
        <v>2.2</v>
      </c>
      <c r="F925" s="38"/>
      <c r="I925" s="53">
        <v>131.0</v>
      </c>
      <c r="K925" s="53">
        <v>7.5</v>
      </c>
      <c r="L925" s="53">
        <v>27.0</v>
      </c>
      <c r="M925" s="53">
        <v>6.0</v>
      </c>
      <c r="N925" s="53">
        <v>10.0</v>
      </c>
      <c r="O925" s="53">
        <v>10.0</v>
      </c>
      <c r="P925" s="53">
        <v>5.0</v>
      </c>
      <c r="Q925" s="53">
        <v>5.0</v>
      </c>
      <c r="R925" s="53">
        <v>10.0</v>
      </c>
      <c r="S925" s="29"/>
    </row>
    <row r="926" ht="14.25" customHeight="1">
      <c r="A926" s="129">
        <v>921.0</v>
      </c>
      <c r="B926" s="129">
        <v>37.0</v>
      </c>
      <c r="C926" s="129">
        <v>24.0</v>
      </c>
      <c r="D926" s="129">
        <v>24.0</v>
      </c>
      <c r="E926" s="130">
        <v>3.0</v>
      </c>
      <c r="F926" s="38" t="s">
        <v>85</v>
      </c>
      <c r="I926" s="53">
        <v>130.0</v>
      </c>
      <c r="K926" s="53">
        <v>7.8</v>
      </c>
      <c r="L926" s="53">
        <v>33.5</v>
      </c>
      <c r="M926" s="53">
        <v>6.0</v>
      </c>
      <c r="N926" s="53">
        <v>8.0</v>
      </c>
      <c r="O926" s="53">
        <v>10.0</v>
      </c>
      <c r="P926" s="53">
        <v>5.0</v>
      </c>
      <c r="Q926" s="53">
        <v>5.0</v>
      </c>
      <c r="R926" s="53">
        <v>10.0</v>
      </c>
      <c r="S926" s="29"/>
    </row>
    <row r="927" ht="14.25" customHeight="1">
      <c r="A927" s="129">
        <v>922.0</v>
      </c>
      <c r="B927" s="129">
        <v>15.0</v>
      </c>
      <c r="C927" s="129">
        <v>24.0</v>
      </c>
      <c r="D927" s="129">
        <v>25.0</v>
      </c>
      <c r="E927" s="130">
        <v>2.2</v>
      </c>
      <c r="F927" s="38"/>
      <c r="I927" s="53">
        <v>129.0</v>
      </c>
      <c r="K927" s="53">
        <v>6.8</v>
      </c>
      <c r="L927" s="53">
        <v>29.4</v>
      </c>
      <c r="M927" s="53">
        <v>6.0</v>
      </c>
      <c r="N927" s="53">
        <v>10.0</v>
      </c>
      <c r="O927" s="53">
        <v>10.0</v>
      </c>
      <c r="P927" s="53">
        <v>5.0</v>
      </c>
      <c r="Q927" s="53">
        <v>5.0</v>
      </c>
      <c r="R927" s="53">
        <v>10.0</v>
      </c>
      <c r="S927" s="29"/>
    </row>
    <row r="928" ht="14.25" customHeight="1">
      <c r="A928" s="129">
        <v>923.0</v>
      </c>
      <c r="B928" s="129">
        <v>30.0</v>
      </c>
      <c r="C928" s="129">
        <v>24.0</v>
      </c>
      <c r="D928" s="129">
        <v>26.0</v>
      </c>
      <c r="E928" s="130">
        <v>3.1</v>
      </c>
      <c r="F928" s="38"/>
      <c r="I928" s="53">
        <v>128.0</v>
      </c>
      <c r="K928" s="53">
        <v>7.9</v>
      </c>
      <c r="L928" s="53">
        <v>35.3</v>
      </c>
      <c r="M928" s="53">
        <v>6.0</v>
      </c>
      <c r="N928" s="53">
        <v>8.0</v>
      </c>
      <c r="O928" s="53">
        <v>8.0</v>
      </c>
      <c r="P928" s="53">
        <v>5.0</v>
      </c>
      <c r="Q928" s="53">
        <v>5.0</v>
      </c>
      <c r="R928" s="53">
        <v>10.0</v>
      </c>
      <c r="S928" s="29"/>
    </row>
    <row r="929" ht="14.25" customHeight="1">
      <c r="A929" s="129">
        <v>924.0</v>
      </c>
      <c r="B929" s="129">
        <v>20.0</v>
      </c>
      <c r="C929" s="129">
        <v>24.0</v>
      </c>
      <c r="D929" s="129">
        <v>27.0</v>
      </c>
      <c r="E929" s="130">
        <v>2.8</v>
      </c>
      <c r="F929" s="38"/>
      <c r="I929" s="53">
        <v>127.0</v>
      </c>
      <c r="K929" s="53">
        <v>8.7</v>
      </c>
      <c r="L929" s="53">
        <v>31.4</v>
      </c>
      <c r="M929" s="53">
        <v>6.0</v>
      </c>
      <c r="N929" s="53">
        <v>8.0</v>
      </c>
      <c r="O929" s="53">
        <v>8.0</v>
      </c>
      <c r="P929" s="53">
        <v>5.0</v>
      </c>
      <c r="Q929" s="53">
        <v>5.0</v>
      </c>
      <c r="R929" s="53">
        <v>10.0</v>
      </c>
      <c r="S929" s="29"/>
    </row>
    <row r="930" ht="14.25" customHeight="1">
      <c r="A930" s="129">
        <v>925.0</v>
      </c>
      <c r="B930" s="129">
        <v>35.0</v>
      </c>
      <c r="C930" s="129">
        <v>24.0</v>
      </c>
      <c r="D930" s="129">
        <v>28.0</v>
      </c>
      <c r="E930" s="130">
        <v>2.8</v>
      </c>
      <c r="F930" s="38"/>
      <c r="I930" s="53">
        <v>126.0</v>
      </c>
      <c r="K930" s="53">
        <v>6.6</v>
      </c>
      <c r="L930" s="53">
        <v>30.0</v>
      </c>
      <c r="M930" s="53">
        <v>6.0</v>
      </c>
      <c r="N930" s="53">
        <v>10.0</v>
      </c>
      <c r="O930" s="53">
        <v>8.0</v>
      </c>
      <c r="P930" s="53">
        <v>5.0</v>
      </c>
      <c r="Q930" s="53">
        <v>5.0</v>
      </c>
      <c r="R930" s="53">
        <v>20.0</v>
      </c>
      <c r="S930" s="29"/>
    </row>
    <row r="931" ht="14.25" customHeight="1">
      <c r="A931" s="129">
        <v>926.0</v>
      </c>
      <c r="B931" s="129">
        <v>33.0</v>
      </c>
      <c r="C931" s="129">
        <v>24.0</v>
      </c>
      <c r="D931" s="129">
        <v>29.0</v>
      </c>
      <c r="E931" s="130">
        <v>3.1</v>
      </c>
      <c r="F931" s="38"/>
      <c r="I931" s="53">
        <v>125.0</v>
      </c>
      <c r="K931" s="53">
        <v>8.5</v>
      </c>
      <c r="L931" s="53">
        <v>35.0</v>
      </c>
      <c r="M931" s="53">
        <v>6.0</v>
      </c>
      <c r="N931" s="53">
        <v>10.0</v>
      </c>
      <c r="O931" s="53">
        <v>2.0</v>
      </c>
      <c r="P931" s="53">
        <v>5.0</v>
      </c>
      <c r="Q931" s="53">
        <v>5.0</v>
      </c>
      <c r="R931" s="53">
        <v>10.0</v>
      </c>
      <c r="S931" s="29"/>
    </row>
    <row r="932" ht="14.25" customHeight="1">
      <c r="A932" s="129">
        <v>927.0</v>
      </c>
      <c r="B932" s="129">
        <v>32.0</v>
      </c>
      <c r="C932" s="129">
        <v>24.0</v>
      </c>
      <c r="D932" s="129">
        <v>30.0</v>
      </c>
      <c r="E932" s="130">
        <v>3.2</v>
      </c>
      <c r="F932" s="38"/>
      <c r="I932" s="53">
        <v>124.0</v>
      </c>
      <c r="K932" s="53">
        <v>7.7</v>
      </c>
      <c r="L932" s="53">
        <v>32.7</v>
      </c>
      <c r="M932" s="53">
        <v>10.0</v>
      </c>
      <c r="N932" s="53">
        <v>10.0</v>
      </c>
      <c r="O932" s="53">
        <v>10.0</v>
      </c>
      <c r="P932" s="53">
        <v>5.0</v>
      </c>
      <c r="Q932" s="53">
        <v>5.0</v>
      </c>
      <c r="R932" s="53">
        <v>20.0</v>
      </c>
      <c r="S932" s="29"/>
    </row>
    <row r="933" ht="14.25" customHeight="1">
      <c r="A933" s="129">
        <v>928.0</v>
      </c>
      <c r="B933" s="129">
        <v>31.0</v>
      </c>
      <c r="C933" s="129">
        <v>24.0</v>
      </c>
      <c r="D933" s="129">
        <v>31.0</v>
      </c>
      <c r="E933" s="130">
        <v>2.7</v>
      </c>
      <c r="F933" s="38"/>
      <c r="I933" s="53">
        <v>123.0</v>
      </c>
      <c r="K933" s="53">
        <v>8.8</v>
      </c>
      <c r="L933" s="53">
        <v>32.2</v>
      </c>
      <c r="M933" s="53">
        <v>6.0</v>
      </c>
      <c r="N933" s="53">
        <v>10.0</v>
      </c>
      <c r="O933" s="53">
        <v>10.0</v>
      </c>
      <c r="P933" s="53">
        <v>5.0</v>
      </c>
      <c r="Q933" s="53">
        <v>5.0</v>
      </c>
      <c r="R933" s="53">
        <v>20.0</v>
      </c>
      <c r="S933" s="29"/>
    </row>
    <row r="934" ht="14.25" customHeight="1">
      <c r="A934" s="129">
        <v>929.0</v>
      </c>
      <c r="B934" s="129">
        <v>1.0</v>
      </c>
      <c r="C934" s="129">
        <v>24.0</v>
      </c>
      <c r="D934" s="129">
        <v>32.0</v>
      </c>
      <c r="E934" s="130">
        <v>2.9</v>
      </c>
      <c r="F934" s="38" t="s">
        <v>53</v>
      </c>
      <c r="I934" s="53">
        <v>122.0</v>
      </c>
      <c r="K934" s="53">
        <v>8.5</v>
      </c>
      <c r="L934" s="53">
        <v>29.8</v>
      </c>
      <c r="M934" s="53">
        <v>6.0</v>
      </c>
      <c r="N934" s="53">
        <v>10.0</v>
      </c>
      <c r="O934" s="53">
        <v>10.0</v>
      </c>
      <c r="P934" s="53">
        <v>5.0</v>
      </c>
      <c r="Q934" s="53">
        <v>5.0</v>
      </c>
      <c r="R934" s="53">
        <v>10.0</v>
      </c>
      <c r="S934" s="29"/>
      <c r="T934" s="53" t="s">
        <v>53</v>
      </c>
    </row>
    <row r="935" ht="14.25" customHeight="1">
      <c r="A935" s="129">
        <v>930.0</v>
      </c>
      <c r="B935" s="129">
        <v>12.0</v>
      </c>
      <c r="C935" s="129">
        <v>24.0</v>
      </c>
      <c r="D935" s="129">
        <v>33.0</v>
      </c>
      <c r="E935" s="130">
        <v>1.3</v>
      </c>
      <c r="F935" s="38"/>
      <c r="K935" s="53" t="s">
        <v>21</v>
      </c>
      <c r="L935" s="53" t="s">
        <v>21</v>
      </c>
      <c r="M935" s="53" t="s">
        <v>21</v>
      </c>
      <c r="N935" s="53" t="s">
        <v>21</v>
      </c>
      <c r="O935" s="53" t="s">
        <v>21</v>
      </c>
      <c r="P935" s="53" t="s">
        <v>21</v>
      </c>
      <c r="Q935" s="53" t="s">
        <v>21</v>
      </c>
      <c r="R935" s="53" t="s">
        <v>21</v>
      </c>
      <c r="S935" s="29"/>
    </row>
    <row r="936" ht="14.25" customHeight="1">
      <c r="A936" s="129">
        <v>931.0</v>
      </c>
      <c r="B936" s="129">
        <v>8.0</v>
      </c>
      <c r="C936" s="129">
        <v>24.0</v>
      </c>
      <c r="D936" s="129">
        <v>34.0</v>
      </c>
      <c r="E936" s="130">
        <v>2.7</v>
      </c>
      <c r="F936" s="38"/>
      <c r="I936" s="53">
        <v>121.0</v>
      </c>
      <c r="K936" s="53">
        <v>8.3</v>
      </c>
      <c r="L936" s="53">
        <v>32.0</v>
      </c>
      <c r="M936" s="53">
        <v>6.0</v>
      </c>
      <c r="N936" s="53">
        <v>10.0</v>
      </c>
      <c r="O936" s="53">
        <v>10.0</v>
      </c>
      <c r="P936" s="53">
        <v>5.0</v>
      </c>
      <c r="Q936" s="53">
        <v>5.0</v>
      </c>
      <c r="R936" s="53">
        <v>10.0</v>
      </c>
      <c r="S936" s="29"/>
    </row>
    <row r="937" ht="14.25" customHeight="1">
      <c r="A937" s="129">
        <v>932.0</v>
      </c>
      <c r="B937" s="129">
        <v>18.0</v>
      </c>
      <c r="C937" s="129">
        <v>24.0</v>
      </c>
      <c r="D937" s="129">
        <v>35.0</v>
      </c>
      <c r="E937" s="130">
        <v>2.4</v>
      </c>
      <c r="F937" s="38"/>
      <c r="I937" s="53">
        <v>120.0</v>
      </c>
      <c r="K937" s="53">
        <v>7.1</v>
      </c>
      <c r="L937" s="53">
        <v>28.5</v>
      </c>
      <c r="M937" s="53">
        <v>6.0</v>
      </c>
      <c r="N937" s="53">
        <v>10.0</v>
      </c>
      <c r="O937" s="53">
        <v>10.0</v>
      </c>
      <c r="P937" s="53">
        <v>5.0</v>
      </c>
      <c r="Q937" s="53">
        <v>5.0</v>
      </c>
      <c r="R937" s="53">
        <v>10.0</v>
      </c>
      <c r="S937" s="29"/>
    </row>
    <row r="938" ht="14.25" customHeight="1">
      <c r="A938" s="129">
        <v>933.0</v>
      </c>
      <c r="B938" s="129">
        <v>25.0</v>
      </c>
      <c r="C938" s="129">
        <v>24.0</v>
      </c>
      <c r="D938" s="129">
        <v>36.0</v>
      </c>
      <c r="E938" s="130">
        <v>2.6</v>
      </c>
      <c r="F938" s="38"/>
      <c r="I938" s="53">
        <v>119.0</v>
      </c>
      <c r="K938" s="53">
        <v>8.4</v>
      </c>
      <c r="L938" s="53">
        <v>32.0</v>
      </c>
      <c r="M938" s="53">
        <v>6.0</v>
      </c>
      <c r="N938" s="53">
        <v>10.0</v>
      </c>
      <c r="O938" s="53">
        <v>10.0</v>
      </c>
      <c r="P938" s="53">
        <v>5.0</v>
      </c>
      <c r="Q938" s="53">
        <v>5.0</v>
      </c>
      <c r="R938" s="53">
        <v>10.0</v>
      </c>
      <c r="S938" s="29"/>
    </row>
    <row r="939" ht="14.25" customHeight="1">
      <c r="A939" s="129">
        <v>934.0</v>
      </c>
      <c r="B939" s="129">
        <v>10.0</v>
      </c>
      <c r="C939" s="129">
        <v>24.0</v>
      </c>
      <c r="D939" s="129">
        <v>37.0</v>
      </c>
      <c r="E939" s="130">
        <v>2.5</v>
      </c>
      <c r="F939" s="38"/>
      <c r="I939" s="53">
        <v>118.0</v>
      </c>
      <c r="K939" s="53">
        <v>8.4</v>
      </c>
      <c r="L939" s="53">
        <v>33.3</v>
      </c>
      <c r="M939" s="53">
        <v>8.0</v>
      </c>
      <c r="N939" s="53">
        <v>8.0</v>
      </c>
      <c r="O939" s="53">
        <v>10.0</v>
      </c>
      <c r="P939" s="53">
        <v>5.0</v>
      </c>
      <c r="Q939" s="53">
        <v>5.0</v>
      </c>
      <c r="R939" s="53">
        <v>10.0</v>
      </c>
      <c r="S939" s="29"/>
    </row>
    <row r="940" ht="14.25" customHeight="1">
      <c r="A940" s="129">
        <v>935.0</v>
      </c>
      <c r="B940" s="129">
        <v>23.0</v>
      </c>
      <c r="C940" s="129">
        <v>24.0</v>
      </c>
      <c r="D940" s="129">
        <v>38.0</v>
      </c>
      <c r="E940" s="130">
        <v>2.9</v>
      </c>
      <c r="F940" s="38"/>
      <c r="I940" s="53">
        <v>117.0</v>
      </c>
      <c r="K940" s="53">
        <v>8.4</v>
      </c>
      <c r="L940" s="53">
        <v>35.0</v>
      </c>
      <c r="M940" s="53">
        <v>6.0</v>
      </c>
      <c r="N940" s="53">
        <v>10.0</v>
      </c>
      <c r="O940" s="53">
        <v>10.0</v>
      </c>
      <c r="P940" s="53">
        <v>5.0</v>
      </c>
      <c r="Q940" s="53">
        <v>5.0</v>
      </c>
      <c r="R940" s="53">
        <v>20.0</v>
      </c>
      <c r="S940" s="29"/>
    </row>
    <row r="941" ht="14.25" customHeight="1">
      <c r="A941" s="129">
        <v>936.0</v>
      </c>
      <c r="B941" s="129">
        <v>27.0</v>
      </c>
      <c r="C941" s="129">
        <v>24.0</v>
      </c>
      <c r="D941" s="129">
        <v>39.0</v>
      </c>
      <c r="E941" s="130">
        <v>2.8</v>
      </c>
      <c r="F941" s="38"/>
      <c r="I941" s="53">
        <v>116.0</v>
      </c>
      <c r="K941" s="53">
        <v>8.6</v>
      </c>
      <c r="L941" s="53">
        <v>37.0</v>
      </c>
      <c r="M941" s="53">
        <v>6.0</v>
      </c>
      <c r="N941" s="53">
        <v>10.0</v>
      </c>
      <c r="O941" s="53">
        <v>10.0</v>
      </c>
      <c r="P941" s="53">
        <v>5.0</v>
      </c>
      <c r="Q941" s="53">
        <v>5.0</v>
      </c>
      <c r="R941" s="53">
        <v>10.0</v>
      </c>
      <c r="S941" s="29"/>
    </row>
    <row r="942" ht="14.25" customHeight="1">
      <c r="A942" s="129">
        <v>937.0</v>
      </c>
      <c r="B942" s="129">
        <v>15.0</v>
      </c>
      <c r="C942" s="129">
        <v>25.0</v>
      </c>
      <c r="D942" s="129">
        <v>1.0</v>
      </c>
      <c r="E942" s="130">
        <v>2.0</v>
      </c>
      <c r="F942" s="38"/>
      <c r="I942" s="53">
        <v>154.0</v>
      </c>
      <c r="K942" s="53">
        <v>7.7</v>
      </c>
      <c r="L942" s="53">
        <v>26.8</v>
      </c>
      <c r="M942" s="53">
        <v>6.0</v>
      </c>
      <c r="N942" s="53">
        <v>10.0</v>
      </c>
      <c r="O942" s="53">
        <v>10.0</v>
      </c>
      <c r="P942" s="53">
        <v>5.0</v>
      </c>
      <c r="Q942" s="53">
        <v>5.0</v>
      </c>
      <c r="R942" s="53">
        <v>10.0</v>
      </c>
      <c r="S942" s="29"/>
    </row>
    <row r="943" ht="14.25" customHeight="1">
      <c r="A943" s="129">
        <v>938.0</v>
      </c>
      <c r="B943" s="129">
        <v>21.0</v>
      </c>
      <c r="C943" s="129">
        <v>25.0</v>
      </c>
      <c r="D943" s="129">
        <v>2.0</v>
      </c>
      <c r="E943" s="130">
        <v>2.5</v>
      </c>
      <c r="F943" s="38"/>
      <c r="I943" s="53">
        <v>155.0</v>
      </c>
      <c r="K943" s="53">
        <v>7.2</v>
      </c>
      <c r="L943" s="53">
        <v>30.5</v>
      </c>
      <c r="M943" s="53">
        <v>6.0</v>
      </c>
      <c r="N943" s="53">
        <v>8.0</v>
      </c>
      <c r="O943" s="53">
        <v>10.0</v>
      </c>
      <c r="P943" s="53">
        <v>5.0</v>
      </c>
      <c r="Q943" s="53">
        <v>5.0</v>
      </c>
      <c r="R943" s="53">
        <v>20.0</v>
      </c>
      <c r="S943" s="29"/>
    </row>
    <row r="944" ht="14.25" customHeight="1">
      <c r="A944" s="129">
        <v>939.0</v>
      </c>
      <c r="B944" s="129">
        <v>22.0</v>
      </c>
      <c r="C944" s="129">
        <v>25.0</v>
      </c>
      <c r="D944" s="129">
        <v>3.0</v>
      </c>
      <c r="E944" s="130">
        <v>2.2</v>
      </c>
      <c r="F944" s="38"/>
      <c r="I944" s="53">
        <v>156.0</v>
      </c>
      <c r="K944" s="53">
        <v>6.8</v>
      </c>
      <c r="L944" s="53">
        <v>24.7</v>
      </c>
      <c r="M944" s="53">
        <v>6.0</v>
      </c>
      <c r="N944" s="53">
        <v>10.0</v>
      </c>
      <c r="O944" s="53">
        <v>2.0</v>
      </c>
      <c r="P944" s="53">
        <v>5.0</v>
      </c>
      <c r="Q944" s="53">
        <v>5.0</v>
      </c>
      <c r="R944" s="53">
        <v>10.0</v>
      </c>
      <c r="S944" s="29"/>
    </row>
    <row r="945" ht="14.25" customHeight="1">
      <c r="A945" s="129">
        <v>940.0</v>
      </c>
      <c r="B945" s="129">
        <v>32.0</v>
      </c>
      <c r="C945" s="129">
        <v>25.0</v>
      </c>
      <c r="D945" s="129">
        <v>4.0</v>
      </c>
      <c r="E945" s="130">
        <v>2.3</v>
      </c>
      <c r="F945" s="38"/>
      <c r="I945" s="53">
        <v>157.0</v>
      </c>
      <c r="K945" s="53">
        <v>7.0</v>
      </c>
      <c r="L945" s="53">
        <v>29.6</v>
      </c>
      <c r="M945" s="53">
        <v>10.0</v>
      </c>
      <c r="N945" s="53">
        <v>10.0</v>
      </c>
      <c r="O945" s="53">
        <v>2.0</v>
      </c>
      <c r="P945" s="53">
        <v>5.0</v>
      </c>
      <c r="Q945" s="53">
        <v>5.0</v>
      </c>
      <c r="R945" s="53">
        <v>10.0</v>
      </c>
      <c r="S945" s="29"/>
    </row>
    <row r="946" ht="14.25" customHeight="1">
      <c r="A946" s="129">
        <v>941.0</v>
      </c>
      <c r="B946" s="129">
        <v>5.0</v>
      </c>
      <c r="C946" s="129">
        <v>25.0</v>
      </c>
      <c r="D946" s="129">
        <v>5.0</v>
      </c>
      <c r="E946" s="130">
        <v>2.2</v>
      </c>
      <c r="F946" s="38"/>
      <c r="I946" s="53">
        <v>158.0</v>
      </c>
      <c r="K946" s="53">
        <v>7.3</v>
      </c>
      <c r="L946" s="53">
        <v>25.6</v>
      </c>
      <c r="M946" s="53">
        <v>10.0</v>
      </c>
      <c r="N946" s="53">
        <v>10.0</v>
      </c>
      <c r="O946" s="53">
        <v>8.0</v>
      </c>
      <c r="P946" s="53">
        <v>5.0</v>
      </c>
      <c r="Q946" s="53">
        <v>5.0</v>
      </c>
      <c r="R946" s="53">
        <v>10.0</v>
      </c>
      <c r="S946" s="29"/>
    </row>
    <row r="947" ht="14.25" customHeight="1">
      <c r="A947" s="129">
        <v>942.0</v>
      </c>
      <c r="B947" s="129">
        <v>6.0</v>
      </c>
      <c r="C947" s="129">
        <v>25.0</v>
      </c>
      <c r="D947" s="129">
        <v>6.0</v>
      </c>
      <c r="E947" s="130">
        <v>2.2</v>
      </c>
      <c r="F947" s="38"/>
      <c r="I947" s="53">
        <v>159.0</v>
      </c>
      <c r="K947" s="53">
        <v>5.4</v>
      </c>
      <c r="L947" s="53">
        <v>25.7</v>
      </c>
      <c r="M947" s="53">
        <v>6.0</v>
      </c>
      <c r="N947" s="53">
        <v>10.0</v>
      </c>
      <c r="O947" s="53">
        <v>8.0</v>
      </c>
      <c r="P947" s="53">
        <v>5.0</v>
      </c>
      <c r="Q947" s="53">
        <v>5.0</v>
      </c>
      <c r="R947" s="53">
        <v>1.0</v>
      </c>
      <c r="S947" s="29"/>
    </row>
    <row r="948" ht="14.25" customHeight="1">
      <c r="A948" s="129">
        <v>943.0</v>
      </c>
      <c r="B948" s="129">
        <v>29.0</v>
      </c>
      <c r="C948" s="129">
        <v>25.0</v>
      </c>
      <c r="D948" s="129">
        <v>7.0</v>
      </c>
      <c r="E948" s="130">
        <v>1.7</v>
      </c>
      <c r="F948" s="38"/>
      <c r="I948" s="53">
        <v>160.0</v>
      </c>
      <c r="K948" s="53">
        <v>5.7</v>
      </c>
      <c r="L948" s="53">
        <v>24.0</v>
      </c>
      <c r="M948" s="53">
        <v>6.0</v>
      </c>
      <c r="N948" s="53">
        <v>10.0</v>
      </c>
      <c r="O948" s="53">
        <v>2.0</v>
      </c>
      <c r="P948" s="53">
        <v>5.0</v>
      </c>
      <c r="Q948" s="53">
        <v>5.0</v>
      </c>
      <c r="R948" s="53">
        <v>10.0</v>
      </c>
      <c r="S948" s="29"/>
    </row>
    <row r="949" ht="14.25" customHeight="1">
      <c r="A949" s="129">
        <v>944.0</v>
      </c>
      <c r="B949" s="129">
        <v>2.0</v>
      </c>
      <c r="C949" s="129">
        <v>25.0</v>
      </c>
      <c r="D949" s="129">
        <v>8.0</v>
      </c>
      <c r="E949" s="130">
        <v>2.6</v>
      </c>
      <c r="F949" s="38"/>
      <c r="I949" s="53">
        <v>161.0</v>
      </c>
      <c r="K949" s="53">
        <v>7.6</v>
      </c>
      <c r="L949" s="53">
        <v>31.0</v>
      </c>
      <c r="M949" s="53">
        <v>10.0</v>
      </c>
      <c r="N949" s="53">
        <v>10.0</v>
      </c>
      <c r="O949" s="53">
        <v>10.0</v>
      </c>
      <c r="P949" s="53">
        <v>5.0</v>
      </c>
      <c r="Q949" s="53">
        <v>5.0</v>
      </c>
      <c r="R949" s="53">
        <v>20.0</v>
      </c>
      <c r="S949" s="29"/>
    </row>
    <row r="950" ht="14.25" customHeight="1">
      <c r="A950" s="129">
        <v>945.0</v>
      </c>
      <c r="B950" s="129">
        <v>4.0</v>
      </c>
      <c r="C950" s="129">
        <v>25.0</v>
      </c>
      <c r="D950" s="129">
        <v>9.0</v>
      </c>
      <c r="E950" s="130">
        <v>2.8</v>
      </c>
      <c r="F950" s="38"/>
      <c r="I950" s="53">
        <v>162.0</v>
      </c>
      <c r="K950" s="53">
        <v>8.0</v>
      </c>
      <c r="L950" s="53">
        <v>34.0</v>
      </c>
      <c r="M950" s="53">
        <v>6.0</v>
      </c>
      <c r="N950" s="53">
        <v>8.0</v>
      </c>
      <c r="O950" s="53">
        <v>10.0</v>
      </c>
      <c r="P950" s="53">
        <v>5.0</v>
      </c>
      <c r="Q950" s="53">
        <v>5.0</v>
      </c>
      <c r="R950" s="53">
        <v>10.0</v>
      </c>
      <c r="S950" s="29"/>
    </row>
    <row r="951" ht="14.25" customHeight="1">
      <c r="A951" s="129">
        <v>946.0</v>
      </c>
      <c r="B951" s="129">
        <v>35.0</v>
      </c>
      <c r="C951" s="129">
        <v>25.0</v>
      </c>
      <c r="D951" s="129">
        <v>10.0</v>
      </c>
      <c r="E951" s="130">
        <v>1.9</v>
      </c>
      <c r="F951" s="38"/>
      <c r="I951" s="53">
        <v>163.0</v>
      </c>
      <c r="K951" s="53">
        <v>5.0</v>
      </c>
      <c r="L951" s="53">
        <v>21.5</v>
      </c>
      <c r="M951" s="53">
        <v>6.0</v>
      </c>
      <c r="N951" s="53">
        <v>10.0</v>
      </c>
      <c r="O951" s="53">
        <v>1.0</v>
      </c>
      <c r="P951" s="53">
        <v>5.0</v>
      </c>
      <c r="Q951" s="53">
        <v>5.0</v>
      </c>
      <c r="R951" s="53">
        <v>10.0</v>
      </c>
      <c r="S951" s="29"/>
    </row>
    <row r="952" ht="14.25" customHeight="1">
      <c r="A952" s="129">
        <v>947.0</v>
      </c>
      <c r="B952" s="129">
        <v>30.0</v>
      </c>
      <c r="C952" s="129">
        <v>25.0</v>
      </c>
      <c r="D952" s="129">
        <v>11.0</v>
      </c>
      <c r="E952" s="130">
        <v>2.5</v>
      </c>
      <c r="F952" s="38"/>
      <c r="I952" s="53">
        <v>164.0</v>
      </c>
      <c r="K952" s="53">
        <v>7.1</v>
      </c>
      <c r="L952" s="53">
        <v>32.0</v>
      </c>
      <c r="M952" s="53">
        <v>6.0</v>
      </c>
      <c r="N952" s="53">
        <v>10.0</v>
      </c>
      <c r="O952" s="53">
        <v>10.0</v>
      </c>
      <c r="P952" s="53">
        <v>5.0</v>
      </c>
      <c r="Q952" s="53">
        <v>5.0</v>
      </c>
      <c r="R952" s="53">
        <v>10.0</v>
      </c>
      <c r="S952" s="29"/>
    </row>
    <row r="953" ht="14.25" customHeight="1">
      <c r="A953" s="129">
        <v>948.0</v>
      </c>
      <c r="B953" s="129">
        <v>16.0</v>
      </c>
      <c r="C953" s="129">
        <v>25.0</v>
      </c>
      <c r="D953" s="129">
        <v>12.0</v>
      </c>
      <c r="E953" s="130">
        <v>2.5</v>
      </c>
      <c r="F953" s="38"/>
      <c r="I953" s="53">
        <v>165.0</v>
      </c>
      <c r="K953" s="53">
        <v>7.7</v>
      </c>
      <c r="L953" s="53">
        <v>31.0</v>
      </c>
      <c r="M953" s="53">
        <v>6.0</v>
      </c>
      <c r="N953" s="53">
        <v>8.0</v>
      </c>
      <c r="O953" s="53">
        <v>10.0</v>
      </c>
      <c r="P953" s="53">
        <v>5.0</v>
      </c>
      <c r="Q953" s="53">
        <v>5.0</v>
      </c>
      <c r="R953" s="53">
        <v>10.0</v>
      </c>
      <c r="S953" s="29"/>
    </row>
    <row r="954" ht="14.25" customHeight="1">
      <c r="A954" s="129">
        <v>949.0</v>
      </c>
      <c r="B954" s="129">
        <v>9.0</v>
      </c>
      <c r="C954" s="129">
        <v>25.0</v>
      </c>
      <c r="D954" s="129">
        <v>13.0</v>
      </c>
      <c r="E954" s="130">
        <v>2.5</v>
      </c>
      <c r="F954" s="38"/>
      <c r="I954" s="53">
        <v>166.0</v>
      </c>
      <c r="K954" s="53">
        <v>5.5</v>
      </c>
      <c r="L954" s="53">
        <v>31.0</v>
      </c>
      <c r="M954" s="53">
        <v>6.0</v>
      </c>
      <c r="N954" s="53">
        <v>10.0</v>
      </c>
      <c r="O954" s="53">
        <v>8.0</v>
      </c>
      <c r="P954" s="53">
        <v>5.0</v>
      </c>
      <c r="Q954" s="53">
        <v>5.0</v>
      </c>
      <c r="R954" s="53">
        <v>10.0</v>
      </c>
      <c r="S954" s="29"/>
    </row>
    <row r="955" ht="14.25" customHeight="1">
      <c r="A955" s="129">
        <v>950.0</v>
      </c>
      <c r="B955" s="129">
        <v>13.0</v>
      </c>
      <c r="C955" s="129">
        <v>25.0</v>
      </c>
      <c r="D955" s="129">
        <v>14.0</v>
      </c>
      <c r="E955" s="130">
        <v>2.8</v>
      </c>
      <c r="F955" s="38"/>
      <c r="I955" s="53">
        <v>167.0</v>
      </c>
      <c r="K955" s="53">
        <v>6.7</v>
      </c>
      <c r="L955" s="53">
        <v>30.5</v>
      </c>
      <c r="M955" s="53" t="s">
        <v>21</v>
      </c>
      <c r="N955" s="53" t="s">
        <v>21</v>
      </c>
      <c r="O955" s="53" t="s">
        <v>21</v>
      </c>
      <c r="P955" s="53" t="s">
        <v>21</v>
      </c>
      <c r="Q955" s="53" t="s">
        <v>21</v>
      </c>
      <c r="R955" s="53">
        <v>10.0</v>
      </c>
      <c r="S955" s="29"/>
    </row>
    <row r="956" ht="14.25" customHeight="1">
      <c r="A956" s="129">
        <v>951.0</v>
      </c>
      <c r="B956" s="129">
        <v>34.0</v>
      </c>
      <c r="C956" s="129">
        <v>25.0</v>
      </c>
      <c r="D956" s="129">
        <v>15.0</v>
      </c>
      <c r="E956" s="130">
        <v>2.9</v>
      </c>
      <c r="F956" s="38"/>
      <c r="I956" s="53">
        <v>168.0</v>
      </c>
      <c r="K956" s="53">
        <v>7.7</v>
      </c>
      <c r="L956" s="53">
        <v>30.0</v>
      </c>
      <c r="M956" s="53" t="s">
        <v>21</v>
      </c>
      <c r="N956" s="53" t="s">
        <v>21</v>
      </c>
      <c r="O956" s="53" t="s">
        <v>21</v>
      </c>
      <c r="P956" s="53" t="s">
        <v>21</v>
      </c>
      <c r="Q956" s="53" t="s">
        <v>21</v>
      </c>
      <c r="R956" s="53">
        <v>10.0</v>
      </c>
      <c r="S956" s="29"/>
    </row>
    <row r="957" ht="14.25" customHeight="1">
      <c r="A957" s="129">
        <v>952.0</v>
      </c>
      <c r="B957" s="129">
        <v>36.0</v>
      </c>
      <c r="C957" s="129">
        <v>25.0</v>
      </c>
      <c r="D957" s="129">
        <v>16.0</v>
      </c>
      <c r="E957" s="130">
        <v>2.6</v>
      </c>
      <c r="F957" s="38"/>
      <c r="I957" s="53">
        <v>169.0</v>
      </c>
      <c r="K957" s="53">
        <v>7.5</v>
      </c>
      <c r="L957" s="53">
        <v>30.2</v>
      </c>
      <c r="M957" s="53">
        <v>6.0</v>
      </c>
      <c r="N957" s="53">
        <v>10.0</v>
      </c>
      <c r="O957" s="53">
        <v>10.0</v>
      </c>
      <c r="P957" s="53">
        <v>5.0</v>
      </c>
      <c r="Q957" s="53">
        <v>5.0</v>
      </c>
      <c r="R957" s="53">
        <v>1.0</v>
      </c>
      <c r="S957" s="29"/>
    </row>
    <row r="958" ht="14.25" customHeight="1">
      <c r="A958" s="129">
        <v>953.0</v>
      </c>
      <c r="B958" s="129">
        <v>33.0</v>
      </c>
      <c r="C958" s="129">
        <v>25.0</v>
      </c>
      <c r="D958" s="129">
        <v>17.0</v>
      </c>
      <c r="E958" s="130">
        <v>3.1</v>
      </c>
      <c r="F958" s="38"/>
      <c r="I958" s="53">
        <v>170.0</v>
      </c>
      <c r="K958" s="53">
        <v>8.4</v>
      </c>
      <c r="L958" s="53">
        <v>38.0</v>
      </c>
      <c r="M958" s="53">
        <v>6.0</v>
      </c>
      <c r="N958" s="53">
        <v>6.0</v>
      </c>
      <c r="O958" s="53">
        <v>10.0</v>
      </c>
      <c r="P958" s="53">
        <v>5.0</v>
      </c>
      <c r="Q958" s="53">
        <v>5.0</v>
      </c>
      <c r="R958" s="53">
        <v>10.0</v>
      </c>
      <c r="S958" s="29"/>
    </row>
    <row r="959" ht="14.25" customHeight="1">
      <c r="A959" s="129">
        <v>954.0</v>
      </c>
      <c r="B959" s="129">
        <v>26.0</v>
      </c>
      <c r="C959" s="129">
        <v>25.0</v>
      </c>
      <c r="D959" s="129">
        <v>18.0</v>
      </c>
      <c r="E959" s="130">
        <v>2.0</v>
      </c>
      <c r="F959" s="38"/>
      <c r="I959" s="53">
        <v>171.0</v>
      </c>
      <c r="K959" s="53">
        <v>6.7</v>
      </c>
      <c r="L959" s="53">
        <v>27.0</v>
      </c>
      <c r="M959" s="53">
        <v>6.0</v>
      </c>
      <c r="N959" s="53">
        <v>10.0</v>
      </c>
      <c r="O959" s="53">
        <v>10.0</v>
      </c>
      <c r="P959" s="53">
        <v>5.0</v>
      </c>
      <c r="Q959" s="53">
        <v>5.0</v>
      </c>
      <c r="R959" s="53">
        <v>1.0</v>
      </c>
      <c r="S959" s="29"/>
    </row>
    <row r="960" ht="14.25" customHeight="1">
      <c r="A960" s="129">
        <v>955.0</v>
      </c>
      <c r="B960" s="129">
        <v>25.0</v>
      </c>
      <c r="C960" s="129">
        <v>25.0</v>
      </c>
      <c r="D960" s="129">
        <v>19.0</v>
      </c>
      <c r="E960" s="130">
        <v>3.3</v>
      </c>
      <c r="F960" s="38"/>
      <c r="I960" s="53">
        <v>172.0</v>
      </c>
      <c r="K960" s="53">
        <v>9.1</v>
      </c>
      <c r="L960" s="53">
        <v>35.6</v>
      </c>
      <c r="M960" s="53">
        <v>6.0</v>
      </c>
      <c r="N960" s="53">
        <v>6.0</v>
      </c>
      <c r="O960" s="53">
        <v>10.0</v>
      </c>
      <c r="P960" s="53">
        <v>5.0</v>
      </c>
      <c r="Q960" s="53">
        <v>5.0</v>
      </c>
      <c r="R960" s="53">
        <v>20.0</v>
      </c>
      <c r="S960" s="29"/>
    </row>
    <row r="961" ht="14.25" customHeight="1">
      <c r="A961" s="129">
        <v>956.0</v>
      </c>
      <c r="B961" s="129">
        <v>1.0</v>
      </c>
      <c r="C961" s="129">
        <v>25.0</v>
      </c>
      <c r="D961" s="129">
        <v>20.0</v>
      </c>
      <c r="E961" s="130">
        <v>2.9</v>
      </c>
      <c r="F961" s="38"/>
      <c r="I961" s="53">
        <v>173.0</v>
      </c>
      <c r="K961" s="53">
        <v>7.5</v>
      </c>
      <c r="L961" s="53">
        <v>33.2</v>
      </c>
      <c r="M961" s="53">
        <v>6.0</v>
      </c>
      <c r="N961" s="53">
        <v>8.0</v>
      </c>
      <c r="O961" s="53">
        <v>10.0</v>
      </c>
      <c r="P961" s="53">
        <v>5.0</v>
      </c>
      <c r="Q961" s="53">
        <v>5.0</v>
      </c>
      <c r="R961" s="53">
        <v>10.0</v>
      </c>
      <c r="S961" s="29"/>
    </row>
    <row r="962" ht="14.25" customHeight="1">
      <c r="A962" s="129">
        <v>957.0</v>
      </c>
      <c r="B962" s="129">
        <v>28.0</v>
      </c>
      <c r="C962" s="129">
        <v>25.0</v>
      </c>
      <c r="D962" s="129">
        <v>21.0</v>
      </c>
      <c r="E962" s="130">
        <v>2.2</v>
      </c>
      <c r="F962" s="38"/>
      <c r="I962" s="53">
        <v>174.0</v>
      </c>
      <c r="K962" s="53">
        <v>7.1</v>
      </c>
      <c r="L962" s="53">
        <v>25.3</v>
      </c>
      <c r="M962" s="53">
        <v>6.0</v>
      </c>
      <c r="N962" s="53">
        <v>10.0</v>
      </c>
      <c r="O962" s="53">
        <v>10.0</v>
      </c>
      <c r="P962" s="53">
        <v>5.0</v>
      </c>
      <c r="Q962" s="53">
        <v>5.0</v>
      </c>
      <c r="R962" s="53">
        <v>1.0</v>
      </c>
      <c r="S962" s="29"/>
    </row>
    <row r="963" ht="14.25" customHeight="1">
      <c r="A963" s="129">
        <v>958.0</v>
      </c>
      <c r="B963" s="129">
        <v>23.0</v>
      </c>
      <c r="C963" s="129">
        <v>25.0</v>
      </c>
      <c r="D963" s="129">
        <v>22.0</v>
      </c>
      <c r="E963" s="130">
        <v>2.4</v>
      </c>
      <c r="F963" s="38"/>
      <c r="I963" s="53">
        <v>175.0</v>
      </c>
      <c r="K963" s="53">
        <v>7.7</v>
      </c>
      <c r="L963" s="53">
        <v>27.4</v>
      </c>
      <c r="M963" s="53">
        <v>6.0</v>
      </c>
      <c r="N963" s="53">
        <v>10.0</v>
      </c>
      <c r="O963" s="53">
        <v>10.0</v>
      </c>
      <c r="P963" s="53">
        <v>5.0</v>
      </c>
      <c r="Q963" s="53">
        <v>5.0</v>
      </c>
      <c r="R963" s="53">
        <v>10.0</v>
      </c>
      <c r="S963" s="29"/>
    </row>
    <row r="964" ht="14.25" customHeight="1">
      <c r="A964" s="129">
        <v>959.0</v>
      </c>
      <c r="B964" s="129">
        <v>14.0</v>
      </c>
      <c r="C964" s="129">
        <v>25.0</v>
      </c>
      <c r="D964" s="129">
        <v>23.0</v>
      </c>
      <c r="E964" s="130">
        <v>2.3</v>
      </c>
      <c r="F964" s="38"/>
      <c r="I964" s="53">
        <v>176.0</v>
      </c>
      <c r="K964" s="53">
        <v>7.0</v>
      </c>
      <c r="L964" s="53">
        <v>28.8</v>
      </c>
      <c r="M964" s="53">
        <v>6.0</v>
      </c>
      <c r="N964" s="53">
        <v>10.0</v>
      </c>
      <c r="O964" s="53">
        <v>10.0</v>
      </c>
      <c r="P964" s="53">
        <v>5.0</v>
      </c>
      <c r="Q964" s="53">
        <v>5.0</v>
      </c>
      <c r="R964" s="53">
        <v>1.0</v>
      </c>
      <c r="S964" s="29"/>
    </row>
    <row r="965" ht="14.25" customHeight="1">
      <c r="A965" s="129">
        <v>960.0</v>
      </c>
      <c r="B965" s="129">
        <v>27.0</v>
      </c>
      <c r="C965" s="129">
        <v>25.0</v>
      </c>
      <c r="D965" s="129">
        <v>24.0</v>
      </c>
      <c r="E965" s="130">
        <v>2.8</v>
      </c>
      <c r="F965" s="38"/>
      <c r="I965" s="53">
        <v>177.0</v>
      </c>
      <c r="K965" s="53">
        <v>7.7</v>
      </c>
      <c r="L965" s="53">
        <v>31.3</v>
      </c>
      <c r="M965" s="53">
        <v>6.0</v>
      </c>
      <c r="N965" s="53">
        <v>10.0</v>
      </c>
      <c r="O965" s="53">
        <v>10.0</v>
      </c>
      <c r="P965" s="53">
        <v>5.0</v>
      </c>
      <c r="Q965" s="53">
        <v>5.0</v>
      </c>
      <c r="R965" s="53">
        <v>10.0</v>
      </c>
      <c r="S965" s="29"/>
    </row>
    <row r="966" ht="14.25" customHeight="1">
      <c r="A966" s="129">
        <v>961.0</v>
      </c>
      <c r="B966" s="129">
        <v>18.0</v>
      </c>
      <c r="C966" s="129">
        <v>25.0</v>
      </c>
      <c r="D966" s="129">
        <v>25.0</v>
      </c>
      <c r="E966" s="130">
        <v>2.7</v>
      </c>
      <c r="F966" s="38"/>
      <c r="I966" s="53">
        <v>178.0</v>
      </c>
      <c r="K966" s="53">
        <v>8.3</v>
      </c>
      <c r="L966" s="53">
        <v>30.3</v>
      </c>
      <c r="M966" s="53">
        <v>2.0</v>
      </c>
      <c r="N966" s="53">
        <v>10.0</v>
      </c>
      <c r="O966" s="53">
        <v>10.0</v>
      </c>
      <c r="P966" s="53">
        <v>5.0</v>
      </c>
      <c r="Q966" s="53">
        <v>5.0</v>
      </c>
      <c r="R966" s="53">
        <v>10.0</v>
      </c>
      <c r="S966" s="29"/>
    </row>
    <row r="967" ht="14.25" customHeight="1">
      <c r="A967" s="129">
        <v>962.0</v>
      </c>
      <c r="B967" s="129">
        <v>37.0</v>
      </c>
      <c r="C967" s="129">
        <v>25.0</v>
      </c>
      <c r="D967" s="129">
        <v>26.0</v>
      </c>
      <c r="E967" s="130">
        <v>3.5</v>
      </c>
      <c r="F967" s="38"/>
      <c r="I967" s="53">
        <v>179.0</v>
      </c>
      <c r="K967" s="53">
        <v>9.5</v>
      </c>
      <c r="L967" s="53">
        <v>33.0</v>
      </c>
      <c r="M967" s="53">
        <v>10.0</v>
      </c>
      <c r="N967" s="53">
        <v>10.0</v>
      </c>
      <c r="O967" s="53">
        <v>10.0</v>
      </c>
      <c r="P967" s="53">
        <v>5.0</v>
      </c>
      <c r="Q967" s="53">
        <v>5.0</v>
      </c>
      <c r="R967" s="53">
        <v>20.0</v>
      </c>
      <c r="S967" s="29"/>
    </row>
    <row r="968" ht="14.25" customHeight="1">
      <c r="A968" s="129">
        <v>963.0</v>
      </c>
      <c r="B968" s="129">
        <v>11.0</v>
      </c>
      <c r="C968" s="129">
        <v>25.0</v>
      </c>
      <c r="D968" s="129">
        <v>27.0</v>
      </c>
      <c r="E968" s="130">
        <v>2.8</v>
      </c>
      <c r="F968" s="38"/>
      <c r="I968" s="53">
        <v>180.0</v>
      </c>
      <c r="K968" s="53">
        <v>7.9</v>
      </c>
      <c r="L968" s="53">
        <v>34.0</v>
      </c>
      <c r="M968" s="53">
        <v>6.0</v>
      </c>
      <c r="N968" s="53">
        <v>6.0</v>
      </c>
      <c r="O968" s="53">
        <v>10.0</v>
      </c>
      <c r="P968" s="53">
        <v>5.0</v>
      </c>
      <c r="Q968" s="53">
        <v>5.0</v>
      </c>
      <c r="R968" s="53">
        <v>10.0</v>
      </c>
      <c r="S968" s="29"/>
    </row>
    <row r="969" ht="14.25" customHeight="1">
      <c r="A969" s="129">
        <v>964.0</v>
      </c>
      <c r="B969" s="129">
        <v>20.0</v>
      </c>
      <c r="C969" s="129">
        <v>25.0</v>
      </c>
      <c r="D969" s="129">
        <v>28.0</v>
      </c>
      <c r="E969" s="130">
        <v>2.3</v>
      </c>
      <c r="F969" s="38"/>
      <c r="I969" s="53">
        <v>181.0</v>
      </c>
      <c r="K969" s="53">
        <v>6.8</v>
      </c>
      <c r="L969" s="53">
        <v>35.0</v>
      </c>
      <c r="M969" s="53">
        <v>6.0</v>
      </c>
      <c r="N969" s="53">
        <v>10.0</v>
      </c>
      <c r="O969" s="53">
        <v>10.0</v>
      </c>
      <c r="P969" s="53">
        <v>5.0</v>
      </c>
      <c r="Q969" s="53">
        <v>5.0</v>
      </c>
      <c r="R969" s="53">
        <v>20.0</v>
      </c>
      <c r="S969" s="29"/>
    </row>
    <row r="970" ht="14.25" customHeight="1">
      <c r="A970" s="129">
        <v>965.0</v>
      </c>
      <c r="B970" s="129">
        <v>19.0</v>
      </c>
      <c r="C970" s="129">
        <v>25.0</v>
      </c>
      <c r="D970" s="129">
        <v>29.0</v>
      </c>
      <c r="E970" s="130">
        <v>2.6</v>
      </c>
      <c r="F970" s="38" t="s">
        <v>53</v>
      </c>
      <c r="I970" s="53">
        <v>182.0</v>
      </c>
      <c r="K970" s="53">
        <v>6.9</v>
      </c>
      <c r="L970" s="53">
        <v>27.4</v>
      </c>
      <c r="M970" s="53">
        <v>6.0</v>
      </c>
      <c r="N970" s="53">
        <v>10.0</v>
      </c>
      <c r="O970" s="53">
        <v>10.0</v>
      </c>
      <c r="P970" s="53">
        <v>5.0</v>
      </c>
      <c r="Q970" s="53">
        <v>5.0</v>
      </c>
      <c r="R970" s="53">
        <v>1.0</v>
      </c>
      <c r="S970" s="29"/>
      <c r="T970" s="53" t="s">
        <v>53</v>
      </c>
    </row>
    <row r="971" ht="14.25" customHeight="1">
      <c r="A971" s="129">
        <v>966.0</v>
      </c>
      <c r="B971" s="129">
        <v>39.0</v>
      </c>
      <c r="C971" s="129">
        <v>25.0</v>
      </c>
      <c r="D971" s="129">
        <v>30.0</v>
      </c>
      <c r="E971" s="130">
        <v>3.2</v>
      </c>
      <c r="F971" s="38"/>
      <c r="I971" s="53">
        <v>183.0</v>
      </c>
      <c r="K971" s="53">
        <v>10.3</v>
      </c>
      <c r="L971" s="53">
        <v>39.3</v>
      </c>
      <c r="M971" s="53">
        <v>10.0</v>
      </c>
      <c r="N971" s="53">
        <v>10.0</v>
      </c>
      <c r="O971" s="53">
        <v>10.0</v>
      </c>
      <c r="P971" s="53">
        <v>5.0</v>
      </c>
      <c r="Q971" s="53">
        <v>5.0</v>
      </c>
      <c r="R971" s="53">
        <v>20.0</v>
      </c>
      <c r="S971" s="29"/>
    </row>
    <row r="972" ht="14.25" customHeight="1">
      <c r="A972" s="129">
        <v>967.0</v>
      </c>
      <c r="B972" s="129">
        <v>38.0</v>
      </c>
      <c r="C972" s="129">
        <v>25.0</v>
      </c>
      <c r="D972" s="129">
        <v>31.0</v>
      </c>
      <c r="E972" s="130">
        <v>2.9</v>
      </c>
      <c r="F972" s="38"/>
      <c r="I972" s="53">
        <v>184.0</v>
      </c>
      <c r="K972" s="53">
        <v>8.2</v>
      </c>
      <c r="L972" s="53">
        <v>30.7</v>
      </c>
      <c r="M972" s="53">
        <v>10.0</v>
      </c>
      <c r="N972" s="53">
        <v>10.0</v>
      </c>
      <c r="O972" s="53">
        <v>10.0</v>
      </c>
      <c r="P972" s="53">
        <v>5.0</v>
      </c>
      <c r="Q972" s="53">
        <v>5.0</v>
      </c>
      <c r="R972" s="53">
        <v>20.0</v>
      </c>
      <c r="S972" s="29"/>
    </row>
    <row r="973" ht="14.25" customHeight="1">
      <c r="A973" s="129">
        <v>968.0</v>
      </c>
      <c r="B973" s="129">
        <v>17.0</v>
      </c>
      <c r="C973" s="129">
        <v>25.0</v>
      </c>
      <c r="D973" s="129">
        <v>32.0</v>
      </c>
      <c r="E973" s="130">
        <v>2.0</v>
      </c>
      <c r="F973" s="38" t="s">
        <v>85</v>
      </c>
      <c r="I973" s="53">
        <v>185.0</v>
      </c>
      <c r="K973" s="53">
        <v>7.2</v>
      </c>
      <c r="L973" s="53">
        <v>27.8</v>
      </c>
      <c r="M973" s="53">
        <v>10.0</v>
      </c>
      <c r="N973" s="53">
        <v>10.0</v>
      </c>
      <c r="O973" s="53">
        <v>10.0</v>
      </c>
      <c r="P973" s="53">
        <v>5.0</v>
      </c>
      <c r="Q973" s="53">
        <v>5.0</v>
      </c>
      <c r="R973" s="53">
        <v>10.0</v>
      </c>
      <c r="S973" s="29"/>
    </row>
    <row r="974" ht="14.25" customHeight="1">
      <c r="A974" s="129">
        <v>969.0</v>
      </c>
      <c r="B974" s="129">
        <v>10.0</v>
      </c>
      <c r="C974" s="129">
        <v>25.0</v>
      </c>
      <c r="D974" s="129">
        <v>33.0</v>
      </c>
      <c r="E974" s="130">
        <v>2.7</v>
      </c>
      <c r="F974" s="38"/>
      <c r="I974" s="53">
        <v>186.0</v>
      </c>
      <c r="K974" s="53">
        <v>7.6</v>
      </c>
      <c r="L974" s="53">
        <v>30.2</v>
      </c>
      <c r="M974" s="53">
        <v>6.0</v>
      </c>
      <c r="N974" s="53">
        <v>10.0</v>
      </c>
      <c r="O974" s="53">
        <v>10.0</v>
      </c>
      <c r="P974" s="53">
        <v>5.0</v>
      </c>
      <c r="Q974" s="53">
        <v>5.0</v>
      </c>
      <c r="R974" s="53">
        <v>10.0</v>
      </c>
      <c r="S974" s="29"/>
    </row>
    <row r="975" ht="14.25" customHeight="1">
      <c r="A975" s="129">
        <v>970.0</v>
      </c>
      <c r="B975" s="129">
        <v>7.0</v>
      </c>
      <c r="C975" s="129">
        <v>25.0</v>
      </c>
      <c r="D975" s="129">
        <v>34.0</v>
      </c>
      <c r="E975" s="130">
        <v>3.2</v>
      </c>
      <c r="F975" s="38"/>
      <c r="I975" s="53">
        <v>187.0</v>
      </c>
      <c r="K975" s="53">
        <v>8.8</v>
      </c>
      <c r="L975" s="53">
        <v>33.2</v>
      </c>
      <c r="M975" s="53">
        <v>6.0</v>
      </c>
      <c r="N975" s="53">
        <v>8.0</v>
      </c>
      <c r="O975" s="53">
        <v>10.0</v>
      </c>
      <c r="P975" s="53">
        <v>5.0</v>
      </c>
      <c r="Q975" s="53">
        <v>5.0</v>
      </c>
      <c r="R975" s="53">
        <v>10.0</v>
      </c>
      <c r="S975" s="29"/>
    </row>
    <row r="976" ht="14.25" customHeight="1">
      <c r="A976" s="129">
        <v>971.0</v>
      </c>
      <c r="B976" s="129">
        <v>3.0</v>
      </c>
      <c r="C976" s="129">
        <v>25.0</v>
      </c>
      <c r="D976" s="129">
        <v>35.0</v>
      </c>
      <c r="E976" s="130">
        <v>2.7</v>
      </c>
      <c r="F976" s="38"/>
      <c r="I976" s="53">
        <v>188.0</v>
      </c>
      <c r="K976" s="53">
        <v>7.4</v>
      </c>
      <c r="L976" s="53">
        <v>35.4</v>
      </c>
      <c r="M976" s="53">
        <v>6.0</v>
      </c>
      <c r="N976" s="53">
        <v>8.0</v>
      </c>
      <c r="O976" s="53">
        <v>10.0</v>
      </c>
      <c r="P976" s="53">
        <v>5.0</v>
      </c>
      <c r="Q976" s="53">
        <v>5.0</v>
      </c>
      <c r="R976" s="53">
        <v>10.0</v>
      </c>
      <c r="S976" s="29"/>
    </row>
    <row r="977" ht="14.25" customHeight="1">
      <c r="A977" s="129">
        <v>972.0</v>
      </c>
      <c r="B977" s="129">
        <v>8.0</v>
      </c>
      <c r="C977" s="129">
        <v>25.0</v>
      </c>
      <c r="D977" s="129">
        <v>36.0</v>
      </c>
      <c r="E977" s="130">
        <v>3.2</v>
      </c>
      <c r="F977" s="38"/>
      <c r="I977" s="53">
        <v>189.0</v>
      </c>
      <c r="K977" s="53">
        <v>9.3</v>
      </c>
      <c r="L977" s="53">
        <v>36.0</v>
      </c>
      <c r="M977" s="53">
        <v>6.0</v>
      </c>
      <c r="N977" s="53">
        <v>8.0</v>
      </c>
      <c r="O977" s="53">
        <v>10.0</v>
      </c>
      <c r="P977" s="53">
        <v>5.0</v>
      </c>
      <c r="Q977" s="53">
        <v>5.0</v>
      </c>
      <c r="R977" s="53">
        <v>10.0</v>
      </c>
      <c r="S977" s="29"/>
    </row>
    <row r="978" ht="14.25" customHeight="1">
      <c r="A978" s="129">
        <v>973.0</v>
      </c>
      <c r="B978" s="129">
        <v>12.0</v>
      </c>
      <c r="C978" s="129">
        <v>25.0</v>
      </c>
      <c r="D978" s="129">
        <v>37.0</v>
      </c>
      <c r="E978" s="130">
        <v>3.2</v>
      </c>
      <c r="F978" s="38"/>
      <c r="I978" s="53">
        <v>190.0</v>
      </c>
      <c r="K978" s="53">
        <v>8.8</v>
      </c>
      <c r="L978" s="53">
        <v>39.0</v>
      </c>
      <c r="M978" s="53">
        <v>10.0</v>
      </c>
      <c r="N978" s="53">
        <v>10.0</v>
      </c>
      <c r="O978" s="53">
        <v>10.0</v>
      </c>
      <c r="P978" s="53">
        <v>5.0</v>
      </c>
      <c r="Q978" s="53">
        <v>5.0</v>
      </c>
      <c r="R978" s="53">
        <v>10.0</v>
      </c>
      <c r="S978" s="29"/>
    </row>
    <row r="979" ht="14.25" customHeight="1">
      <c r="A979" s="129">
        <v>974.0</v>
      </c>
      <c r="B979" s="129">
        <v>31.0</v>
      </c>
      <c r="C979" s="129">
        <v>25.0</v>
      </c>
      <c r="D979" s="129">
        <v>38.0</v>
      </c>
      <c r="E979" s="130">
        <v>2.9</v>
      </c>
      <c r="F979" s="38"/>
      <c r="I979" s="53">
        <v>191.0</v>
      </c>
      <c r="K979" s="53">
        <v>8.3</v>
      </c>
      <c r="L979" s="53">
        <v>36.5</v>
      </c>
      <c r="M979" s="53">
        <v>10.0</v>
      </c>
      <c r="N979" s="53">
        <v>10.0</v>
      </c>
      <c r="O979" s="53">
        <v>10.0</v>
      </c>
      <c r="P979" s="53">
        <v>5.0</v>
      </c>
      <c r="Q979" s="53">
        <v>5.0</v>
      </c>
      <c r="R979" s="53">
        <v>10.0</v>
      </c>
      <c r="S979" s="29"/>
    </row>
    <row r="980" ht="14.25" customHeight="1">
      <c r="A980" s="129">
        <v>975.0</v>
      </c>
      <c r="B980" s="129">
        <v>24.0</v>
      </c>
      <c r="C980" s="129">
        <v>25.0</v>
      </c>
      <c r="D980" s="129">
        <v>39.0</v>
      </c>
      <c r="E980" s="130">
        <v>2.9</v>
      </c>
      <c r="F980" s="38"/>
      <c r="I980" s="53">
        <v>192.0</v>
      </c>
      <c r="K980" s="53">
        <v>8.5</v>
      </c>
      <c r="L980" s="53">
        <v>33.4</v>
      </c>
      <c r="M980" s="53">
        <v>6.0</v>
      </c>
      <c r="N980" s="53">
        <v>10.0</v>
      </c>
      <c r="O980" s="53">
        <v>10.0</v>
      </c>
      <c r="P980" s="53">
        <v>5.0</v>
      </c>
      <c r="Q980" s="53">
        <v>5.0</v>
      </c>
      <c r="R980" s="53">
        <v>10.0</v>
      </c>
      <c r="S980" s="29"/>
    </row>
    <row r="981" ht="14.25" customHeight="1">
      <c r="A981" s="129">
        <v>976.0</v>
      </c>
      <c r="B981" s="129">
        <v>9.0</v>
      </c>
      <c r="C981" s="129">
        <v>26.0</v>
      </c>
      <c r="D981" s="129">
        <v>1.0</v>
      </c>
      <c r="E981" s="130">
        <v>2.1</v>
      </c>
      <c r="F981" s="38"/>
      <c r="I981" s="53">
        <v>227.0</v>
      </c>
      <c r="K981" s="53">
        <v>6.4</v>
      </c>
      <c r="L981" s="53">
        <v>26.6</v>
      </c>
      <c r="M981" s="53">
        <v>6.0</v>
      </c>
      <c r="N981" s="53">
        <v>10.0</v>
      </c>
      <c r="O981" s="53">
        <v>2.0</v>
      </c>
      <c r="P981" s="53">
        <v>5.0</v>
      </c>
      <c r="Q981" s="53">
        <v>5.0</v>
      </c>
      <c r="R981" s="53">
        <v>1.0</v>
      </c>
      <c r="S981" s="29"/>
    </row>
    <row r="982" ht="14.25" customHeight="1">
      <c r="A982" s="129">
        <v>977.0</v>
      </c>
      <c r="B982" s="129">
        <v>3.0</v>
      </c>
      <c r="C982" s="129">
        <v>26.0</v>
      </c>
      <c r="D982" s="129">
        <v>2.0</v>
      </c>
      <c r="E982" s="130">
        <v>2.1</v>
      </c>
      <c r="F982" s="38"/>
      <c r="I982" s="53">
        <v>226.0</v>
      </c>
      <c r="K982" s="53">
        <v>7.1</v>
      </c>
      <c r="L982" s="53">
        <v>28.3</v>
      </c>
      <c r="M982" s="53">
        <v>6.0</v>
      </c>
      <c r="N982" s="53">
        <v>8.0</v>
      </c>
      <c r="O982" s="53">
        <v>8.0</v>
      </c>
      <c r="P982" s="53">
        <v>5.0</v>
      </c>
      <c r="Q982" s="53">
        <v>5.0</v>
      </c>
      <c r="R982" s="53">
        <v>20.0</v>
      </c>
      <c r="S982" s="29"/>
    </row>
    <row r="983" ht="14.25" customHeight="1">
      <c r="A983" s="129">
        <v>978.0</v>
      </c>
      <c r="B983" s="129">
        <v>36.0</v>
      </c>
      <c r="C983" s="129">
        <v>26.0</v>
      </c>
      <c r="D983" s="129">
        <v>3.0</v>
      </c>
      <c r="E983" s="130">
        <v>2.5</v>
      </c>
      <c r="F983" s="38"/>
      <c r="I983" s="53">
        <v>225.0</v>
      </c>
      <c r="K983" s="53">
        <v>10.6</v>
      </c>
      <c r="L983" s="53">
        <v>27.8</v>
      </c>
      <c r="M983" s="53">
        <v>10.0</v>
      </c>
      <c r="N983" s="53">
        <v>10.0</v>
      </c>
      <c r="O983" s="53">
        <v>10.0</v>
      </c>
      <c r="P983" s="53">
        <v>5.0</v>
      </c>
      <c r="Q983" s="53">
        <v>5.0</v>
      </c>
      <c r="R983" s="53">
        <v>10.0</v>
      </c>
      <c r="S983" s="29"/>
    </row>
    <row r="984" ht="14.25" customHeight="1">
      <c r="A984" s="129">
        <v>979.0</v>
      </c>
      <c r="B984" s="129">
        <v>27.0</v>
      </c>
      <c r="C984" s="129">
        <v>26.0</v>
      </c>
      <c r="D984" s="129">
        <v>4.0</v>
      </c>
      <c r="E984" s="130">
        <v>2.2</v>
      </c>
      <c r="F984" s="38"/>
      <c r="I984" s="53">
        <v>224.0</v>
      </c>
      <c r="K984" s="53">
        <v>7.4</v>
      </c>
      <c r="L984" s="53">
        <v>27.0</v>
      </c>
      <c r="M984" s="53">
        <v>10.0</v>
      </c>
      <c r="N984" s="53">
        <v>10.0</v>
      </c>
      <c r="O984" s="53">
        <v>10.0</v>
      </c>
      <c r="P984" s="53">
        <v>5.0</v>
      </c>
      <c r="Q984" s="53">
        <v>5.0</v>
      </c>
      <c r="R984" s="53">
        <v>10.0</v>
      </c>
      <c r="S984" s="29"/>
    </row>
    <row r="985" ht="14.25" customHeight="1">
      <c r="A985" s="129">
        <v>980.0</v>
      </c>
      <c r="B985" s="129">
        <v>17.0</v>
      </c>
      <c r="C985" s="129">
        <v>26.0</v>
      </c>
      <c r="D985" s="129">
        <v>5.0</v>
      </c>
      <c r="E985" s="130">
        <v>2.0</v>
      </c>
      <c r="F985" s="38"/>
      <c r="I985" s="53">
        <v>223.0</v>
      </c>
      <c r="K985" s="53">
        <v>7.4</v>
      </c>
      <c r="L985" s="53">
        <v>25.0</v>
      </c>
      <c r="M985" s="53">
        <v>6.0</v>
      </c>
      <c r="N985" s="53">
        <v>10.0</v>
      </c>
      <c r="O985" s="53">
        <v>10.0</v>
      </c>
      <c r="P985" s="53">
        <v>5.0</v>
      </c>
      <c r="Q985" s="53">
        <v>5.0</v>
      </c>
      <c r="R985" s="53">
        <v>10.0</v>
      </c>
      <c r="S985" s="29"/>
    </row>
    <row r="986" ht="14.25" customHeight="1">
      <c r="A986" s="129">
        <v>981.0</v>
      </c>
      <c r="B986" s="129">
        <v>34.0</v>
      </c>
      <c r="C986" s="129">
        <v>26.0</v>
      </c>
      <c r="D986" s="129">
        <v>6.0</v>
      </c>
      <c r="E986" s="130">
        <v>2.4</v>
      </c>
      <c r="F986" s="38"/>
      <c r="I986" s="53">
        <v>222.0</v>
      </c>
      <c r="K986" s="53">
        <v>7.9</v>
      </c>
      <c r="L986" s="53">
        <v>26.9</v>
      </c>
      <c r="M986" s="53">
        <v>6.0</v>
      </c>
      <c r="N986" s="53">
        <v>10.0</v>
      </c>
      <c r="O986" s="53">
        <v>10.0</v>
      </c>
      <c r="P986" s="53">
        <v>5.0</v>
      </c>
      <c r="Q986" s="53">
        <v>5.0</v>
      </c>
      <c r="R986" s="53">
        <v>10.0</v>
      </c>
      <c r="S986" s="29"/>
    </row>
    <row r="987" ht="14.25" customHeight="1">
      <c r="A987" s="129">
        <v>982.0</v>
      </c>
      <c r="B987" s="129">
        <v>12.0</v>
      </c>
      <c r="C987" s="129">
        <v>26.0</v>
      </c>
      <c r="D987" s="129">
        <v>7.0</v>
      </c>
      <c r="E987" s="130">
        <v>2.9</v>
      </c>
      <c r="F987" s="38"/>
      <c r="I987" s="53">
        <v>221.0</v>
      </c>
      <c r="K987" s="53">
        <v>4.2</v>
      </c>
      <c r="L987" s="53">
        <v>31.0</v>
      </c>
      <c r="M987" s="53">
        <v>6.0</v>
      </c>
      <c r="N987" s="53">
        <v>10.0</v>
      </c>
      <c r="O987" s="53">
        <v>10.0</v>
      </c>
      <c r="P987" s="53">
        <v>5.0</v>
      </c>
      <c r="Q987" s="53">
        <v>5.0</v>
      </c>
      <c r="R987" s="53">
        <v>10.0</v>
      </c>
      <c r="S987" s="29"/>
    </row>
    <row r="988" ht="14.25" customHeight="1">
      <c r="A988" s="129">
        <v>983.0</v>
      </c>
      <c r="B988" s="129">
        <v>8.0</v>
      </c>
      <c r="C988" s="129">
        <v>26.0</v>
      </c>
      <c r="D988" s="129">
        <v>8.0</v>
      </c>
      <c r="E988" s="130">
        <v>0.0</v>
      </c>
      <c r="F988" s="38" t="s">
        <v>26</v>
      </c>
      <c r="K988" s="53" t="s">
        <v>19</v>
      </c>
      <c r="L988" s="53" t="s">
        <v>19</v>
      </c>
      <c r="M988" s="53" t="s">
        <v>19</v>
      </c>
      <c r="N988" s="53" t="s">
        <v>19</v>
      </c>
      <c r="O988" s="53" t="s">
        <v>19</v>
      </c>
      <c r="P988" s="53" t="s">
        <v>19</v>
      </c>
      <c r="Q988" s="53" t="s">
        <v>19</v>
      </c>
      <c r="R988" s="53" t="s">
        <v>19</v>
      </c>
      <c r="S988" s="29"/>
    </row>
    <row r="989" ht="14.25" customHeight="1">
      <c r="A989" s="129">
        <v>984.0</v>
      </c>
      <c r="B989" s="129">
        <v>37.0</v>
      </c>
      <c r="C989" s="129">
        <v>26.0</v>
      </c>
      <c r="D989" s="129">
        <v>9.0</v>
      </c>
      <c r="E989" s="130">
        <v>0.0</v>
      </c>
      <c r="F989" s="38" t="s">
        <v>82</v>
      </c>
      <c r="K989" s="53" t="s">
        <v>19</v>
      </c>
      <c r="L989" s="53" t="s">
        <v>19</v>
      </c>
      <c r="M989" s="53" t="s">
        <v>19</v>
      </c>
      <c r="N989" s="53" t="s">
        <v>19</v>
      </c>
      <c r="O989" s="53" t="s">
        <v>19</v>
      </c>
      <c r="P989" s="53" t="s">
        <v>19</v>
      </c>
      <c r="Q989" s="53" t="s">
        <v>19</v>
      </c>
      <c r="R989" s="53" t="s">
        <v>19</v>
      </c>
      <c r="S989" s="29"/>
    </row>
    <row r="990" ht="14.25" customHeight="1">
      <c r="A990" s="129">
        <v>985.0</v>
      </c>
      <c r="B990" s="129">
        <v>15.0</v>
      </c>
      <c r="C990" s="129">
        <v>26.0</v>
      </c>
      <c r="D990" s="129">
        <v>10.0</v>
      </c>
      <c r="E990" s="130">
        <v>2.2</v>
      </c>
      <c r="F990" s="38"/>
      <c r="I990" s="53">
        <v>220.0</v>
      </c>
      <c r="K990" s="53">
        <v>6.9</v>
      </c>
      <c r="L990" s="53">
        <v>29.0</v>
      </c>
      <c r="M990" s="53">
        <v>10.0</v>
      </c>
      <c r="N990" s="53">
        <v>10.0</v>
      </c>
      <c r="O990" s="53">
        <v>8.0</v>
      </c>
      <c r="P990" s="53">
        <v>5.0</v>
      </c>
      <c r="Q990" s="53">
        <v>5.0</v>
      </c>
      <c r="R990" s="53">
        <v>1.0</v>
      </c>
      <c r="S990" s="29"/>
    </row>
    <row r="991" ht="14.25" customHeight="1">
      <c r="A991" s="129">
        <v>986.0</v>
      </c>
      <c r="B991" s="129">
        <v>2.0</v>
      </c>
      <c r="C991" s="129">
        <v>26.0</v>
      </c>
      <c r="D991" s="129">
        <v>11.0</v>
      </c>
      <c r="E991" s="130">
        <v>1.9</v>
      </c>
      <c r="F991" s="38"/>
      <c r="I991" s="53">
        <v>219.0</v>
      </c>
      <c r="K991" s="53">
        <v>5.8</v>
      </c>
      <c r="L991" s="53">
        <v>23.7</v>
      </c>
      <c r="M991" s="53" t="s">
        <v>21</v>
      </c>
      <c r="N991" s="53" t="s">
        <v>21</v>
      </c>
      <c r="O991" s="53" t="s">
        <v>21</v>
      </c>
      <c r="P991" s="53" t="s">
        <v>21</v>
      </c>
      <c r="Q991" s="53" t="s">
        <v>21</v>
      </c>
      <c r="R991" s="53">
        <v>1.0</v>
      </c>
      <c r="S991" s="29"/>
    </row>
    <row r="992" ht="14.25" customHeight="1">
      <c r="A992" s="129">
        <v>987.0</v>
      </c>
      <c r="B992" s="129">
        <v>24.0</v>
      </c>
      <c r="C992" s="129">
        <v>26.0</v>
      </c>
      <c r="D992" s="129">
        <v>12.0</v>
      </c>
      <c r="E992" s="130">
        <v>2.2</v>
      </c>
      <c r="F992" s="38"/>
      <c r="I992" s="53">
        <v>218.0</v>
      </c>
      <c r="K992" s="53">
        <v>8.3</v>
      </c>
      <c r="L992" s="53">
        <v>31.0</v>
      </c>
      <c r="M992" s="53">
        <v>6.0</v>
      </c>
      <c r="N992" s="53">
        <v>6.0</v>
      </c>
      <c r="O992" s="53">
        <v>10.0</v>
      </c>
      <c r="P992" s="53">
        <v>5.0</v>
      </c>
      <c r="Q992" s="53">
        <v>5.0</v>
      </c>
      <c r="R992" s="53">
        <v>1.0</v>
      </c>
      <c r="S992" s="29"/>
    </row>
    <row r="993" ht="14.25" customHeight="1">
      <c r="A993" s="129">
        <v>988.0</v>
      </c>
      <c r="B993" s="129">
        <v>22.0</v>
      </c>
      <c r="C993" s="129">
        <v>26.0</v>
      </c>
      <c r="D993" s="129">
        <v>13.0</v>
      </c>
      <c r="E993" s="130">
        <v>2.3</v>
      </c>
      <c r="F993" s="38"/>
      <c r="I993" s="53">
        <v>217.0</v>
      </c>
      <c r="K993" s="53">
        <v>7.5</v>
      </c>
      <c r="L993" s="53">
        <v>29.5</v>
      </c>
      <c r="M993" s="53">
        <v>6.0</v>
      </c>
      <c r="N993" s="53">
        <v>10.0</v>
      </c>
      <c r="O993" s="53">
        <v>10.0</v>
      </c>
      <c r="P993" s="53">
        <v>5.0</v>
      </c>
      <c r="Q993" s="53">
        <v>5.0</v>
      </c>
      <c r="R993" s="53">
        <v>10.0</v>
      </c>
      <c r="S993" s="29"/>
    </row>
    <row r="994" ht="14.25" customHeight="1">
      <c r="A994" s="129">
        <v>989.0</v>
      </c>
      <c r="B994" s="129">
        <v>10.0</v>
      </c>
      <c r="C994" s="129">
        <v>26.0</v>
      </c>
      <c r="D994" s="129">
        <v>14.0</v>
      </c>
      <c r="E994" s="130">
        <v>2.8</v>
      </c>
      <c r="F994" s="38"/>
      <c r="I994" s="53">
        <v>216.0</v>
      </c>
      <c r="K994" s="53">
        <v>8.9</v>
      </c>
      <c r="L994" s="53">
        <v>32.3</v>
      </c>
      <c r="M994" s="53">
        <v>6.0</v>
      </c>
      <c r="N994" s="53">
        <v>8.0</v>
      </c>
      <c r="O994" s="53">
        <v>10.0</v>
      </c>
      <c r="P994" s="53">
        <v>5.0</v>
      </c>
      <c r="Q994" s="53">
        <v>5.0</v>
      </c>
      <c r="R994" s="53">
        <v>10.0</v>
      </c>
      <c r="S994" s="29"/>
    </row>
    <row r="995" ht="14.25" customHeight="1">
      <c r="A995" s="129">
        <v>990.0</v>
      </c>
      <c r="B995" s="129">
        <v>4.0</v>
      </c>
      <c r="C995" s="129">
        <v>26.0</v>
      </c>
      <c r="D995" s="129">
        <v>15.0</v>
      </c>
      <c r="E995" s="130">
        <v>2.7</v>
      </c>
      <c r="F995" s="38" t="s">
        <v>85</v>
      </c>
      <c r="I995" s="53">
        <v>215.0</v>
      </c>
      <c r="K995" s="53">
        <v>8.8</v>
      </c>
      <c r="L995" s="53">
        <v>32.0</v>
      </c>
      <c r="M995" s="53">
        <v>6.0</v>
      </c>
      <c r="N995" s="53">
        <v>8.0</v>
      </c>
      <c r="O995" s="53">
        <v>10.0</v>
      </c>
      <c r="P995" s="53">
        <v>5.0</v>
      </c>
      <c r="Q995" s="53">
        <v>5.0</v>
      </c>
      <c r="R995" s="53">
        <v>10.0</v>
      </c>
      <c r="S995" s="29"/>
    </row>
    <row r="996" ht="14.25" customHeight="1">
      <c r="A996" s="129">
        <v>991.0</v>
      </c>
      <c r="B996" s="129">
        <v>25.0</v>
      </c>
      <c r="C996" s="129">
        <v>26.0</v>
      </c>
      <c r="D996" s="129">
        <v>16.0</v>
      </c>
      <c r="E996" s="130">
        <v>2.3</v>
      </c>
      <c r="F996" s="38"/>
      <c r="I996" s="53">
        <v>214.0</v>
      </c>
      <c r="K996" s="53">
        <v>7.6</v>
      </c>
      <c r="L996" s="53">
        <v>27.0</v>
      </c>
      <c r="M996" s="53">
        <v>6.0</v>
      </c>
      <c r="N996" s="53">
        <v>10.0</v>
      </c>
      <c r="O996" s="53">
        <v>8.0</v>
      </c>
      <c r="P996" s="53">
        <v>5.0</v>
      </c>
      <c r="Q996" s="53">
        <v>5.0</v>
      </c>
      <c r="R996" s="53">
        <v>10.0</v>
      </c>
      <c r="S996" s="29"/>
    </row>
    <row r="997" ht="14.25" customHeight="1">
      <c r="A997" s="129">
        <v>992.0</v>
      </c>
      <c r="B997" s="129">
        <v>19.0</v>
      </c>
      <c r="C997" s="129">
        <v>26.0</v>
      </c>
      <c r="D997" s="129">
        <v>17.0</v>
      </c>
      <c r="E997" s="130">
        <v>2.1</v>
      </c>
      <c r="F997" s="38"/>
      <c r="I997" s="53">
        <v>213.0</v>
      </c>
      <c r="K997" s="53">
        <v>7.2</v>
      </c>
      <c r="L997" s="53">
        <v>27.8</v>
      </c>
      <c r="M997" s="53">
        <v>6.0</v>
      </c>
      <c r="N997" s="53">
        <v>10.0</v>
      </c>
      <c r="O997" s="53">
        <v>10.0</v>
      </c>
      <c r="P997" s="53">
        <v>5.0</v>
      </c>
      <c r="Q997" s="53">
        <v>5.0</v>
      </c>
      <c r="R997" s="53">
        <v>10.0</v>
      </c>
      <c r="S997" s="29"/>
    </row>
    <row r="998" ht="14.25" customHeight="1">
      <c r="A998" s="129">
        <v>993.0</v>
      </c>
      <c r="B998" s="129">
        <v>21.0</v>
      </c>
      <c r="C998" s="129">
        <v>26.0</v>
      </c>
      <c r="D998" s="129">
        <v>18.0</v>
      </c>
      <c r="E998" s="130">
        <v>2.6</v>
      </c>
      <c r="F998" s="38"/>
      <c r="I998" s="53">
        <v>212.0</v>
      </c>
      <c r="K998" s="53">
        <v>7.5</v>
      </c>
      <c r="L998" s="53">
        <v>31.0</v>
      </c>
      <c r="M998" s="53">
        <v>6.0</v>
      </c>
      <c r="N998" s="53">
        <v>10.0</v>
      </c>
      <c r="O998" s="53">
        <v>10.0</v>
      </c>
      <c r="P998" s="53">
        <v>5.0</v>
      </c>
      <c r="Q998" s="53">
        <v>5.0</v>
      </c>
      <c r="R998" s="53">
        <v>10.0</v>
      </c>
      <c r="S998" s="29"/>
    </row>
    <row r="999" ht="14.25" customHeight="1">
      <c r="A999" s="129">
        <v>994.0</v>
      </c>
      <c r="B999" s="129">
        <v>1.0</v>
      </c>
      <c r="C999" s="129">
        <v>26.0</v>
      </c>
      <c r="D999" s="129">
        <v>19.0</v>
      </c>
      <c r="E999" s="130">
        <v>3.1</v>
      </c>
      <c r="F999" s="38"/>
      <c r="I999" s="53">
        <v>211.0</v>
      </c>
      <c r="K999" s="53">
        <v>8.6</v>
      </c>
      <c r="L999" s="53">
        <v>34.5</v>
      </c>
      <c r="M999" s="53">
        <v>6.0</v>
      </c>
      <c r="N999" s="53">
        <v>8.0</v>
      </c>
      <c r="O999" s="53">
        <v>10.0</v>
      </c>
      <c r="P999" s="53">
        <v>5.0</v>
      </c>
      <c r="Q999" s="53">
        <v>5.0</v>
      </c>
      <c r="R999" s="53">
        <v>10.0</v>
      </c>
      <c r="S999" s="29"/>
    </row>
    <row r="1000" ht="14.25" customHeight="1">
      <c r="A1000" s="129">
        <v>995.0</v>
      </c>
      <c r="B1000" s="129">
        <v>29.0</v>
      </c>
      <c r="C1000" s="129">
        <v>26.0</v>
      </c>
      <c r="D1000" s="129">
        <v>20.0</v>
      </c>
      <c r="E1000" s="130">
        <v>2.7</v>
      </c>
      <c r="F1000" s="38"/>
      <c r="I1000" s="53">
        <v>210.0</v>
      </c>
      <c r="K1000" s="53">
        <v>7.2</v>
      </c>
      <c r="L1000" s="53">
        <v>28.4</v>
      </c>
      <c r="M1000" s="53">
        <v>6.0</v>
      </c>
      <c r="N1000" s="53">
        <v>10.0</v>
      </c>
      <c r="O1000" s="53">
        <v>10.0</v>
      </c>
      <c r="P1000" s="53">
        <v>5.0</v>
      </c>
      <c r="Q1000" s="53">
        <v>5.0</v>
      </c>
      <c r="R1000" s="53">
        <v>1.0</v>
      </c>
      <c r="S1000" s="29"/>
    </row>
    <row r="1001" ht="14.25" customHeight="1">
      <c r="A1001" s="129">
        <v>996.0</v>
      </c>
      <c r="B1001" s="129">
        <v>26.0</v>
      </c>
      <c r="C1001" s="129">
        <v>26.0</v>
      </c>
      <c r="D1001" s="129">
        <v>21.0</v>
      </c>
      <c r="E1001" s="130">
        <v>2.5</v>
      </c>
      <c r="F1001" s="38"/>
      <c r="I1001" s="53">
        <v>209.0</v>
      </c>
      <c r="K1001" s="53">
        <v>7.7</v>
      </c>
      <c r="L1001" s="53">
        <v>29.7</v>
      </c>
      <c r="M1001" s="53">
        <v>6.0</v>
      </c>
      <c r="N1001" s="53">
        <v>10.0</v>
      </c>
      <c r="O1001" s="53">
        <v>10.0</v>
      </c>
      <c r="P1001" s="53">
        <v>5.0</v>
      </c>
      <c r="Q1001" s="53">
        <v>5.0</v>
      </c>
      <c r="R1001" s="53">
        <v>10.0</v>
      </c>
      <c r="S1001" s="29"/>
    </row>
    <row r="1002" ht="14.25" customHeight="1">
      <c r="A1002" s="129">
        <v>997.0</v>
      </c>
      <c r="B1002" s="129">
        <v>35.0</v>
      </c>
      <c r="C1002" s="129">
        <v>26.0</v>
      </c>
      <c r="D1002" s="129">
        <v>22.0</v>
      </c>
      <c r="E1002" s="130">
        <v>1.5</v>
      </c>
      <c r="F1002" s="38"/>
      <c r="I1002" s="53">
        <v>208.0</v>
      </c>
      <c r="K1002" s="53">
        <v>4.9</v>
      </c>
      <c r="L1002" s="53">
        <v>18.0</v>
      </c>
      <c r="M1002" s="53">
        <v>6.0</v>
      </c>
      <c r="N1002" s="53">
        <v>10.0</v>
      </c>
      <c r="O1002" s="53">
        <v>2.0</v>
      </c>
      <c r="P1002" s="53">
        <v>5.0</v>
      </c>
      <c r="Q1002" s="53">
        <v>5.0</v>
      </c>
      <c r="R1002" s="53">
        <v>10.0</v>
      </c>
      <c r="S1002" s="29"/>
    </row>
    <row r="1003" ht="14.25" customHeight="1">
      <c r="A1003" s="129">
        <v>998.0</v>
      </c>
      <c r="B1003" s="129">
        <v>16.0</v>
      </c>
      <c r="C1003" s="129">
        <v>26.0</v>
      </c>
      <c r="D1003" s="129">
        <v>23.0</v>
      </c>
      <c r="E1003" s="130">
        <v>0.0</v>
      </c>
      <c r="F1003" s="38" t="s">
        <v>26</v>
      </c>
      <c r="K1003" s="53" t="s">
        <v>19</v>
      </c>
      <c r="L1003" s="53" t="s">
        <v>19</v>
      </c>
      <c r="M1003" s="53" t="s">
        <v>19</v>
      </c>
      <c r="N1003" s="53" t="s">
        <v>19</v>
      </c>
      <c r="O1003" s="53" t="s">
        <v>19</v>
      </c>
      <c r="P1003" s="53" t="s">
        <v>19</v>
      </c>
      <c r="Q1003" s="53" t="s">
        <v>19</v>
      </c>
      <c r="R1003" s="53" t="s">
        <v>19</v>
      </c>
      <c r="S1003" s="29"/>
    </row>
    <row r="1004" ht="14.25" customHeight="1">
      <c r="A1004" s="129">
        <v>999.0</v>
      </c>
      <c r="B1004" s="129">
        <v>18.0</v>
      </c>
      <c r="C1004" s="129">
        <v>26.0</v>
      </c>
      <c r="D1004" s="129">
        <v>24.0</v>
      </c>
      <c r="E1004" s="130">
        <v>3.3</v>
      </c>
      <c r="F1004" s="38" t="s">
        <v>85</v>
      </c>
      <c r="I1004" s="53">
        <v>207.0</v>
      </c>
      <c r="K1004" s="53">
        <v>10.7</v>
      </c>
      <c r="L1004" s="53">
        <v>39.0</v>
      </c>
      <c r="M1004" s="53">
        <v>6.0</v>
      </c>
      <c r="N1004" s="53">
        <v>8.0</v>
      </c>
      <c r="O1004" s="53">
        <v>10.0</v>
      </c>
      <c r="P1004" s="53">
        <v>5.0</v>
      </c>
      <c r="Q1004" s="53">
        <v>5.0</v>
      </c>
      <c r="R1004" s="53">
        <v>20.0</v>
      </c>
      <c r="S1004" s="29"/>
    </row>
    <row r="1005" ht="14.25" customHeight="1">
      <c r="A1005" s="129">
        <v>1000.0</v>
      </c>
      <c r="B1005" s="129">
        <v>13.0</v>
      </c>
      <c r="C1005" s="129">
        <v>26.0</v>
      </c>
      <c r="D1005" s="129">
        <v>25.0</v>
      </c>
      <c r="E1005" s="130">
        <v>0.0</v>
      </c>
      <c r="F1005" s="38" t="s">
        <v>26</v>
      </c>
      <c r="K1005" s="53" t="s">
        <v>19</v>
      </c>
      <c r="L1005" s="53" t="s">
        <v>19</v>
      </c>
      <c r="M1005" s="53" t="s">
        <v>19</v>
      </c>
      <c r="N1005" s="53" t="s">
        <v>19</v>
      </c>
      <c r="O1005" s="53" t="s">
        <v>19</v>
      </c>
      <c r="P1005" s="53" t="s">
        <v>19</v>
      </c>
      <c r="Q1005" s="53" t="s">
        <v>19</v>
      </c>
      <c r="R1005" s="53" t="s">
        <v>19</v>
      </c>
      <c r="S1005" s="29"/>
    </row>
    <row r="1006" ht="14.25" customHeight="1">
      <c r="A1006" s="129">
        <v>1001.0</v>
      </c>
      <c r="B1006" s="129">
        <v>32.0</v>
      </c>
      <c r="C1006" s="129">
        <v>26.0</v>
      </c>
      <c r="D1006" s="129">
        <v>26.0</v>
      </c>
      <c r="E1006" s="130">
        <v>3.1</v>
      </c>
      <c r="F1006" s="38"/>
      <c r="I1006" s="53">
        <v>206.0</v>
      </c>
      <c r="K1006" s="53">
        <v>10.1</v>
      </c>
      <c r="L1006" s="53">
        <v>36.1</v>
      </c>
      <c r="M1006" s="53">
        <v>10.0</v>
      </c>
      <c r="N1006" s="53">
        <v>8.0</v>
      </c>
      <c r="O1006" s="53">
        <v>10.0</v>
      </c>
      <c r="P1006" s="53">
        <v>5.0</v>
      </c>
      <c r="Q1006" s="53">
        <v>5.0</v>
      </c>
      <c r="R1006" s="53">
        <v>20.0</v>
      </c>
      <c r="S1006" s="29"/>
    </row>
    <row r="1007" ht="14.25" customHeight="1">
      <c r="A1007" s="129">
        <v>1002.0</v>
      </c>
      <c r="B1007" s="129">
        <v>11.0</v>
      </c>
      <c r="C1007" s="129">
        <v>26.0</v>
      </c>
      <c r="D1007" s="129">
        <v>27.0</v>
      </c>
      <c r="E1007" s="130">
        <v>2.6</v>
      </c>
      <c r="F1007" s="38"/>
      <c r="I1007" s="53">
        <v>205.0</v>
      </c>
      <c r="K1007" s="53">
        <v>8.3</v>
      </c>
      <c r="L1007" s="53">
        <v>30.7</v>
      </c>
      <c r="M1007" s="53">
        <v>10.0</v>
      </c>
      <c r="N1007" s="53">
        <v>10.0</v>
      </c>
      <c r="O1007" s="53">
        <v>10.0</v>
      </c>
      <c r="P1007" s="53">
        <v>5.0</v>
      </c>
      <c r="Q1007" s="53">
        <v>5.0</v>
      </c>
      <c r="R1007" s="53">
        <v>1.0</v>
      </c>
      <c r="S1007" s="29"/>
    </row>
    <row r="1008" ht="14.25" customHeight="1">
      <c r="A1008" s="129">
        <v>1003.0</v>
      </c>
      <c r="B1008" s="129">
        <v>39.0</v>
      </c>
      <c r="C1008" s="129">
        <v>26.0</v>
      </c>
      <c r="D1008" s="129">
        <v>28.0</v>
      </c>
      <c r="E1008" s="130">
        <v>2.5</v>
      </c>
      <c r="F1008" s="38"/>
      <c r="I1008" s="53">
        <v>204.0</v>
      </c>
      <c r="K1008" s="53">
        <v>8.4</v>
      </c>
      <c r="L1008" s="53">
        <v>31.0</v>
      </c>
      <c r="M1008" s="53">
        <v>6.0</v>
      </c>
      <c r="N1008" s="53">
        <v>10.0</v>
      </c>
      <c r="O1008" s="53">
        <v>10.0</v>
      </c>
      <c r="P1008" s="53">
        <v>5.0</v>
      </c>
      <c r="Q1008" s="53">
        <v>5.0</v>
      </c>
      <c r="R1008" s="53">
        <v>10.0</v>
      </c>
      <c r="S1008" s="29"/>
    </row>
    <row r="1009" ht="14.25" customHeight="1">
      <c r="A1009" s="129">
        <v>1004.0</v>
      </c>
      <c r="B1009" s="129">
        <v>23.0</v>
      </c>
      <c r="C1009" s="129">
        <v>26.0</v>
      </c>
      <c r="D1009" s="129">
        <v>29.0</v>
      </c>
      <c r="E1009" s="130">
        <v>3.1</v>
      </c>
      <c r="F1009" s="38"/>
      <c r="I1009" s="53">
        <v>203.0</v>
      </c>
      <c r="K1009" s="53">
        <v>10.1</v>
      </c>
      <c r="L1009" s="53">
        <v>36.0</v>
      </c>
      <c r="M1009" s="53">
        <v>6.0</v>
      </c>
      <c r="N1009" s="53">
        <v>8.0</v>
      </c>
      <c r="O1009" s="53">
        <v>10.0</v>
      </c>
      <c r="P1009" s="53">
        <v>5.0</v>
      </c>
      <c r="Q1009" s="53">
        <v>5.0</v>
      </c>
      <c r="R1009" s="53">
        <v>10.0</v>
      </c>
      <c r="S1009" s="29"/>
    </row>
    <row r="1010" ht="14.25" customHeight="1">
      <c r="A1010" s="129">
        <v>1005.0</v>
      </c>
      <c r="B1010" s="129">
        <v>28.0</v>
      </c>
      <c r="C1010" s="129">
        <v>26.0</v>
      </c>
      <c r="D1010" s="129">
        <v>30.0</v>
      </c>
      <c r="E1010" s="130">
        <v>3.0</v>
      </c>
      <c r="F1010" s="38"/>
      <c r="I1010" s="53">
        <v>202.0</v>
      </c>
      <c r="K1010" s="53">
        <v>8.8</v>
      </c>
      <c r="L1010" s="53">
        <v>33.2</v>
      </c>
      <c r="M1010" s="53">
        <v>6.0</v>
      </c>
      <c r="N1010" s="53">
        <v>8.0</v>
      </c>
      <c r="O1010" s="53">
        <v>10.0</v>
      </c>
      <c r="P1010" s="53">
        <v>5.0</v>
      </c>
      <c r="Q1010" s="53">
        <v>5.0</v>
      </c>
      <c r="R1010" s="53">
        <v>10.0</v>
      </c>
      <c r="S1010" s="29"/>
    </row>
    <row r="1011" ht="14.25" customHeight="1">
      <c r="A1011" s="129">
        <v>1006.0</v>
      </c>
      <c r="B1011" s="129">
        <v>14.0</v>
      </c>
      <c r="C1011" s="129">
        <v>26.0</v>
      </c>
      <c r="D1011" s="129">
        <v>31.0</v>
      </c>
      <c r="E1011" s="130">
        <v>2.6</v>
      </c>
      <c r="F1011" s="38"/>
      <c r="I1011" s="53">
        <v>201.0</v>
      </c>
      <c r="K1011" s="53">
        <v>8.5</v>
      </c>
      <c r="L1011" s="53">
        <v>30.2</v>
      </c>
      <c r="M1011" s="53">
        <v>6.0</v>
      </c>
      <c r="N1011" s="53">
        <v>10.0</v>
      </c>
      <c r="O1011" s="53">
        <v>10.0</v>
      </c>
      <c r="P1011" s="53">
        <v>5.0</v>
      </c>
      <c r="Q1011" s="53">
        <v>5.0</v>
      </c>
      <c r="R1011" s="53">
        <v>10.0</v>
      </c>
      <c r="S1011" s="29"/>
    </row>
    <row r="1012" ht="14.25" customHeight="1">
      <c r="A1012" s="129">
        <v>1007.0</v>
      </c>
      <c r="B1012" s="129">
        <v>31.0</v>
      </c>
      <c r="C1012" s="129">
        <v>26.0</v>
      </c>
      <c r="D1012" s="129">
        <v>32.0</v>
      </c>
      <c r="E1012" s="130">
        <v>2.8</v>
      </c>
      <c r="F1012" s="38"/>
      <c r="I1012" s="53">
        <v>200.0</v>
      </c>
      <c r="K1012" s="53">
        <v>7.7</v>
      </c>
      <c r="L1012" s="53">
        <v>30.0</v>
      </c>
      <c r="M1012" s="53">
        <v>10.0</v>
      </c>
      <c r="N1012" s="53">
        <v>10.0</v>
      </c>
      <c r="O1012" s="53">
        <v>10.0</v>
      </c>
      <c r="P1012" s="53">
        <v>5.0</v>
      </c>
      <c r="Q1012" s="53">
        <v>5.0</v>
      </c>
      <c r="R1012" s="53">
        <v>20.0</v>
      </c>
      <c r="S1012" s="29"/>
    </row>
    <row r="1013" ht="14.25" customHeight="1">
      <c r="A1013" s="129">
        <v>1008.0</v>
      </c>
      <c r="B1013" s="129">
        <v>5.0</v>
      </c>
      <c r="C1013" s="129">
        <v>26.0</v>
      </c>
      <c r="D1013" s="129">
        <v>33.0</v>
      </c>
      <c r="E1013" s="130">
        <v>2.5</v>
      </c>
      <c r="F1013" s="38"/>
      <c r="I1013" s="53">
        <v>199.0</v>
      </c>
      <c r="K1013" s="53">
        <v>7.3</v>
      </c>
      <c r="L1013" s="53">
        <v>31.0</v>
      </c>
      <c r="M1013" s="53">
        <v>10.0</v>
      </c>
      <c r="N1013" s="53">
        <v>10.0</v>
      </c>
      <c r="O1013" s="53">
        <v>10.0</v>
      </c>
      <c r="P1013" s="53">
        <v>5.0</v>
      </c>
      <c r="Q1013" s="53">
        <v>5.0</v>
      </c>
      <c r="R1013" s="53">
        <v>10.0</v>
      </c>
      <c r="S1013" s="29"/>
    </row>
    <row r="1014" ht="14.25" customHeight="1">
      <c r="A1014" s="129">
        <v>1009.0</v>
      </c>
      <c r="B1014" s="129">
        <v>7.0</v>
      </c>
      <c r="C1014" s="129">
        <v>26.0</v>
      </c>
      <c r="D1014" s="129">
        <v>34.0</v>
      </c>
      <c r="E1014" s="130">
        <v>3.1</v>
      </c>
      <c r="F1014" s="38"/>
      <c r="I1014" s="53">
        <v>198.0</v>
      </c>
      <c r="K1014" s="53">
        <v>9.3</v>
      </c>
      <c r="L1014" s="53">
        <v>35.0</v>
      </c>
      <c r="M1014" s="53">
        <v>6.0</v>
      </c>
      <c r="N1014" s="53">
        <v>10.0</v>
      </c>
      <c r="O1014" s="53">
        <v>10.0</v>
      </c>
      <c r="P1014" s="53">
        <v>5.0</v>
      </c>
      <c r="Q1014" s="53">
        <v>5.0</v>
      </c>
      <c r="R1014" s="53">
        <v>20.0</v>
      </c>
      <c r="S1014" s="29"/>
    </row>
    <row r="1015" ht="14.25" customHeight="1">
      <c r="A1015" s="129">
        <v>1010.0</v>
      </c>
      <c r="B1015" s="129">
        <v>6.0</v>
      </c>
      <c r="C1015" s="129">
        <v>26.0</v>
      </c>
      <c r="D1015" s="129">
        <v>35.0</v>
      </c>
      <c r="E1015" s="130">
        <v>2.6</v>
      </c>
      <c r="F1015" s="38"/>
      <c r="I1015" s="53">
        <v>197.0</v>
      </c>
      <c r="K1015" s="53">
        <v>7.7</v>
      </c>
      <c r="L1015" s="53">
        <v>34.0</v>
      </c>
      <c r="M1015" s="53">
        <v>6.0</v>
      </c>
      <c r="N1015" s="53">
        <v>10.0</v>
      </c>
      <c r="O1015" s="53">
        <v>10.0</v>
      </c>
      <c r="P1015" s="53">
        <v>5.0</v>
      </c>
      <c r="Q1015" s="53">
        <v>5.0</v>
      </c>
      <c r="R1015" s="53">
        <v>10.0</v>
      </c>
      <c r="S1015" s="29"/>
    </row>
    <row r="1016" ht="14.25" customHeight="1">
      <c r="A1016" s="129">
        <v>1011.0</v>
      </c>
      <c r="B1016" s="129">
        <v>30.0</v>
      </c>
      <c r="C1016" s="129">
        <v>26.0</v>
      </c>
      <c r="D1016" s="129">
        <v>36.0</v>
      </c>
      <c r="E1016" s="130">
        <v>3.3</v>
      </c>
      <c r="F1016" s="38"/>
      <c r="I1016" s="53">
        <v>196.0</v>
      </c>
      <c r="K1016" s="53">
        <v>9.0</v>
      </c>
      <c r="L1016" s="53">
        <v>35.0</v>
      </c>
      <c r="M1016" s="53">
        <v>6.0</v>
      </c>
      <c r="N1016" s="53">
        <v>8.0</v>
      </c>
      <c r="O1016" s="53">
        <v>10.0</v>
      </c>
      <c r="P1016" s="53">
        <v>5.0</v>
      </c>
      <c r="Q1016" s="53">
        <v>5.0</v>
      </c>
      <c r="R1016" s="53">
        <v>10.0</v>
      </c>
      <c r="S1016" s="29"/>
    </row>
    <row r="1017" ht="14.25" customHeight="1">
      <c r="A1017" s="129">
        <v>1012.0</v>
      </c>
      <c r="B1017" s="129">
        <v>20.0</v>
      </c>
      <c r="C1017" s="129">
        <v>26.0</v>
      </c>
      <c r="D1017" s="129">
        <v>37.0</v>
      </c>
      <c r="E1017" s="130">
        <v>2.8</v>
      </c>
      <c r="F1017" s="38"/>
      <c r="I1017" s="53">
        <v>195.0</v>
      </c>
      <c r="K1017" s="53">
        <v>6.6</v>
      </c>
      <c r="L1017" s="53">
        <v>36.0</v>
      </c>
      <c r="M1017" s="53">
        <v>10.0</v>
      </c>
      <c r="N1017" s="53">
        <v>10.0</v>
      </c>
      <c r="O1017" s="53">
        <v>10.0</v>
      </c>
      <c r="P1017" s="53">
        <v>5.0</v>
      </c>
      <c r="Q1017" s="53">
        <v>5.0</v>
      </c>
      <c r="R1017" s="53">
        <v>10.0</v>
      </c>
      <c r="S1017" s="29"/>
    </row>
    <row r="1018" ht="14.25" customHeight="1">
      <c r="A1018" s="129">
        <v>1013.0</v>
      </c>
      <c r="B1018" s="129">
        <v>33.0</v>
      </c>
      <c r="C1018" s="129">
        <v>26.0</v>
      </c>
      <c r="D1018" s="129">
        <v>38.0</v>
      </c>
      <c r="E1018" s="130">
        <v>2.6</v>
      </c>
      <c r="F1018" s="38" t="s">
        <v>53</v>
      </c>
      <c r="I1018" s="53">
        <v>194.0</v>
      </c>
      <c r="K1018" s="53">
        <v>8.7</v>
      </c>
      <c r="L1018" s="53">
        <v>27.0</v>
      </c>
      <c r="M1018" s="53">
        <v>10.0</v>
      </c>
      <c r="N1018" s="53">
        <v>10.0</v>
      </c>
      <c r="O1018" s="53">
        <v>10.0</v>
      </c>
      <c r="P1018" s="53">
        <v>5.0</v>
      </c>
      <c r="Q1018" s="53">
        <v>5.0</v>
      </c>
      <c r="R1018" s="53">
        <v>10.0</v>
      </c>
      <c r="S1018" s="29"/>
    </row>
    <row r="1019" ht="14.25" customHeight="1">
      <c r="A1019" s="129">
        <v>1014.0</v>
      </c>
      <c r="B1019" s="129">
        <v>38.0</v>
      </c>
      <c r="C1019" s="129">
        <v>26.0</v>
      </c>
      <c r="D1019" s="129">
        <v>39.0</v>
      </c>
      <c r="E1019" s="130">
        <v>3.3</v>
      </c>
      <c r="F1019" s="38"/>
      <c r="I1019" s="53">
        <v>193.0</v>
      </c>
      <c r="K1019" s="53">
        <v>9.1</v>
      </c>
      <c r="L1019" s="53">
        <v>35.6</v>
      </c>
      <c r="M1019" s="53">
        <v>6.0</v>
      </c>
      <c r="N1019" s="53">
        <v>10.0</v>
      </c>
      <c r="O1019" s="53">
        <v>10.0</v>
      </c>
      <c r="P1019" s="53">
        <v>5.0</v>
      </c>
      <c r="Q1019" s="53">
        <v>5.0</v>
      </c>
      <c r="R1019" s="53">
        <v>10.0</v>
      </c>
      <c r="S1019" s="29"/>
    </row>
    <row r="1020" ht="14.25" customHeight="1">
      <c r="A1020" s="129">
        <v>1015.0</v>
      </c>
      <c r="B1020" s="129">
        <v>35.0</v>
      </c>
      <c r="C1020" s="129">
        <v>27.0</v>
      </c>
      <c r="D1020" s="129">
        <v>1.0</v>
      </c>
      <c r="E1020" s="130">
        <v>1.4</v>
      </c>
      <c r="F1020" s="38"/>
      <c r="I1020" s="53">
        <v>228.0</v>
      </c>
      <c r="K1020" s="53">
        <v>5.6</v>
      </c>
      <c r="L1020" s="53">
        <v>20.0</v>
      </c>
      <c r="M1020" s="53">
        <v>2.0</v>
      </c>
      <c r="N1020" s="53">
        <v>10.0</v>
      </c>
      <c r="O1020" s="53">
        <v>2.0</v>
      </c>
      <c r="P1020" s="53">
        <v>5.0</v>
      </c>
      <c r="Q1020" s="53">
        <v>5.0</v>
      </c>
      <c r="R1020" s="53">
        <v>1.0</v>
      </c>
      <c r="S1020" s="29"/>
    </row>
    <row r="1021" ht="14.25" customHeight="1">
      <c r="A1021" s="129">
        <v>1016.0</v>
      </c>
      <c r="B1021" s="129">
        <v>37.0</v>
      </c>
      <c r="C1021" s="129">
        <v>27.0</v>
      </c>
      <c r="D1021" s="129">
        <v>2.0</v>
      </c>
      <c r="E1021" s="130">
        <v>3.1</v>
      </c>
      <c r="F1021" s="38" t="s">
        <v>85</v>
      </c>
      <c r="I1021" s="53">
        <v>229.0</v>
      </c>
      <c r="K1021" s="53">
        <v>9.5</v>
      </c>
      <c r="L1021" s="53">
        <v>33.5</v>
      </c>
      <c r="M1021" s="53">
        <v>2.0</v>
      </c>
      <c r="N1021" s="53">
        <v>6.0</v>
      </c>
      <c r="O1021" s="53">
        <v>10.0</v>
      </c>
      <c r="P1021" s="53">
        <v>5.0</v>
      </c>
      <c r="Q1021" s="53">
        <v>5.0</v>
      </c>
      <c r="R1021" s="53">
        <v>10.0</v>
      </c>
      <c r="S1021" s="29"/>
    </row>
    <row r="1022" ht="14.25" customHeight="1">
      <c r="A1022" s="129">
        <v>1017.0</v>
      </c>
      <c r="B1022" s="129">
        <v>25.0</v>
      </c>
      <c r="C1022" s="129">
        <v>27.0</v>
      </c>
      <c r="D1022" s="129">
        <v>3.0</v>
      </c>
      <c r="E1022" s="130">
        <v>2.4</v>
      </c>
      <c r="F1022" s="38"/>
      <c r="I1022" s="53">
        <v>230.0</v>
      </c>
      <c r="K1022" s="53">
        <v>6.4</v>
      </c>
      <c r="L1022" s="53">
        <v>29.0</v>
      </c>
      <c r="M1022" s="53">
        <v>6.0</v>
      </c>
      <c r="N1022" s="53">
        <v>10.0</v>
      </c>
      <c r="O1022" s="53">
        <v>2.0</v>
      </c>
      <c r="P1022" s="53">
        <v>5.0</v>
      </c>
      <c r="Q1022" s="53">
        <v>5.0</v>
      </c>
      <c r="R1022" s="53">
        <v>10.0</v>
      </c>
      <c r="S1022" s="29"/>
    </row>
    <row r="1023" ht="14.25" customHeight="1">
      <c r="A1023" s="129">
        <v>1018.0</v>
      </c>
      <c r="B1023" s="129">
        <v>11.0</v>
      </c>
      <c r="C1023" s="129">
        <v>27.0</v>
      </c>
      <c r="D1023" s="129">
        <v>4.0</v>
      </c>
      <c r="E1023" s="130">
        <v>2.2</v>
      </c>
      <c r="F1023" s="38"/>
      <c r="I1023" s="53">
        <v>231.0</v>
      </c>
      <c r="K1023" s="53">
        <v>7.6</v>
      </c>
      <c r="L1023" s="53">
        <v>26.5</v>
      </c>
      <c r="M1023" s="53">
        <v>6.0</v>
      </c>
      <c r="N1023" s="53">
        <v>10.0</v>
      </c>
      <c r="O1023" s="53">
        <v>10.0</v>
      </c>
      <c r="P1023" s="53">
        <v>5.0</v>
      </c>
      <c r="Q1023" s="53">
        <v>5.0</v>
      </c>
      <c r="R1023" s="53">
        <v>10.0</v>
      </c>
      <c r="S1023" s="29"/>
    </row>
    <row r="1024" ht="14.25" customHeight="1">
      <c r="A1024" s="129">
        <v>1019.0</v>
      </c>
      <c r="B1024" s="129">
        <v>19.0</v>
      </c>
      <c r="C1024" s="129">
        <v>27.0</v>
      </c>
      <c r="D1024" s="129">
        <v>5.0</v>
      </c>
      <c r="E1024" s="130">
        <v>2.3</v>
      </c>
      <c r="F1024" s="38"/>
      <c r="I1024" s="53">
        <v>232.0</v>
      </c>
      <c r="K1024" s="53">
        <v>7.0</v>
      </c>
      <c r="L1024" s="53">
        <v>24.3</v>
      </c>
      <c r="M1024" s="53">
        <v>10.0</v>
      </c>
      <c r="N1024" s="53">
        <v>10.0</v>
      </c>
      <c r="O1024" s="53">
        <v>10.0</v>
      </c>
      <c r="P1024" s="53">
        <v>5.0</v>
      </c>
      <c r="Q1024" s="53">
        <v>5.0</v>
      </c>
      <c r="R1024" s="53">
        <v>20.0</v>
      </c>
      <c r="S1024" s="29"/>
    </row>
    <row r="1025" ht="14.25" customHeight="1">
      <c r="A1025" s="129">
        <v>1020.0</v>
      </c>
      <c r="B1025" s="129">
        <v>22.0</v>
      </c>
      <c r="C1025" s="129">
        <v>27.0</v>
      </c>
      <c r="D1025" s="129">
        <v>6.0</v>
      </c>
      <c r="E1025" s="130">
        <v>1.8</v>
      </c>
      <c r="F1025" s="38"/>
      <c r="I1025" s="53">
        <v>233.0</v>
      </c>
      <c r="K1025" s="53">
        <v>5.2</v>
      </c>
      <c r="L1025" s="53">
        <v>21.0</v>
      </c>
      <c r="M1025" s="53">
        <v>2.0</v>
      </c>
      <c r="N1025" s="53">
        <v>10.0</v>
      </c>
      <c r="O1025" s="53">
        <v>1.0</v>
      </c>
      <c r="P1025" s="53">
        <v>5.0</v>
      </c>
      <c r="Q1025" s="53">
        <v>5.0</v>
      </c>
      <c r="R1025" s="53">
        <v>10.0</v>
      </c>
      <c r="S1025" s="29"/>
    </row>
    <row r="1026" ht="14.25" customHeight="1">
      <c r="A1026" s="129">
        <v>1021.0</v>
      </c>
      <c r="B1026" s="129">
        <v>29.0</v>
      </c>
      <c r="C1026" s="129">
        <v>27.0</v>
      </c>
      <c r="D1026" s="129">
        <v>7.0</v>
      </c>
      <c r="E1026" s="130">
        <v>2.3</v>
      </c>
      <c r="F1026" s="38"/>
      <c r="I1026" s="53">
        <v>234.0</v>
      </c>
      <c r="K1026" s="53">
        <v>6.9</v>
      </c>
      <c r="L1026" s="53">
        <v>28.0</v>
      </c>
      <c r="M1026" s="53">
        <v>2.0</v>
      </c>
      <c r="N1026" s="53">
        <v>8.0</v>
      </c>
      <c r="O1026" s="53">
        <v>1.0</v>
      </c>
      <c r="P1026" s="53">
        <v>5.0</v>
      </c>
      <c r="Q1026" s="53">
        <v>5.0</v>
      </c>
      <c r="R1026" s="53">
        <v>10.0</v>
      </c>
      <c r="S1026" s="29"/>
    </row>
    <row r="1027" ht="14.25" customHeight="1">
      <c r="A1027" s="129">
        <v>1022.0</v>
      </c>
      <c r="B1027" s="129">
        <v>39.0</v>
      </c>
      <c r="C1027" s="129">
        <v>27.0</v>
      </c>
      <c r="D1027" s="129">
        <v>8.0</v>
      </c>
      <c r="E1027" s="130">
        <v>2.5</v>
      </c>
      <c r="F1027" s="38"/>
      <c r="I1027" s="53">
        <v>235.0</v>
      </c>
      <c r="K1027" s="53">
        <v>6.8</v>
      </c>
      <c r="L1027" s="53">
        <v>30.5</v>
      </c>
      <c r="M1027" s="53">
        <v>6.0</v>
      </c>
      <c r="N1027" s="53">
        <v>8.0</v>
      </c>
      <c r="O1027" s="53">
        <v>10.0</v>
      </c>
      <c r="P1027" s="53">
        <v>5.0</v>
      </c>
      <c r="Q1027" s="53">
        <v>5.0</v>
      </c>
      <c r="R1027" s="53">
        <v>10.0</v>
      </c>
      <c r="S1027" s="29"/>
    </row>
    <row r="1028" ht="14.25" customHeight="1">
      <c r="A1028" s="129">
        <v>1023.0</v>
      </c>
      <c r="B1028" s="129">
        <v>17.0</v>
      </c>
      <c r="C1028" s="129">
        <v>27.0</v>
      </c>
      <c r="D1028" s="129">
        <v>9.0</v>
      </c>
      <c r="E1028" s="130">
        <v>2.4</v>
      </c>
      <c r="F1028" s="38"/>
      <c r="I1028" s="53">
        <v>236.0</v>
      </c>
      <c r="K1028" s="53">
        <v>7.6</v>
      </c>
      <c r="L1028" s="53">
        <v>28.3</v>
      </c>
      <c r="M1028" s="53">
        <v>6.0</v>
      </c>
      <c r="N1028" s="53">
        <v>10.0</v>
      </c>
      <c r="O1028" s="53">
        <v>10.0</v>
      </c>
      <c r="P1028" s="53">
        <v>5.0</v>
      </c>
      <c r="Q1028" s="53">
        <v>5.0</v>
      </c>
      <c r="R1028" s="53">
        <v>20.0</v>
      </c>
      <c r="S1028" s="29"/>
    </row>
    <row r="1029" ht="14.25" customHeight="1">
      <c r="A1029" s="129">
        <v>1024.0</v>
      </c>
      <c r="B1029" s="129">
        <v>3.0</v>
      </c>
      <c r="C1029" s="129">
        <v>27.0</v>
      </c>
      <c r="D1029" s="129">
        <v>10.0</v>
      </c>
      <c r="E1029" s="130">
        <v>2.1</v>
      </c>
      <c r="F1029" s="38"/>
      <c r="I1029" s="53">
        <v>237.0</v>
      </c>
      <c r="K1029" s="53">
        <v>6.4</v>
      </c>
      <c r="L1029" s="53">
        <v>23.0</v>
      </c>
      <c r="M1029" s="53">
        <v>6.0</v>
      </c>
      <c r="N1029" s="53">
        <v>10.0</v>
      </c>
      <c r="O1029" s="53">
        <v>10.0</v>
      </c>
      <c r="P1029" s="53">
        <v>5.0</v>
      </c>
      <c r="Q1029" s="53">
        <v>5.0</v>
      </c>
      <c r="R1029" s="53">
        <v>10.0</v>
      </c>
      <c r="S1029" s="29"/>
    </row>
    <row r="1030" ht="14.25" customHeight="1">
      <c r="A1030" s="129">
        <v>1025.0</v>
      </c>
      <c r="B1030" s="129">
        <v>33.0</v>
      </c>
      <c r="C1030" s="129">
        <v>27.0</v>
      </c>
      <c r="D1030" s="129">
        <v>11.0</v>
      </c>
      <c r="E1030" s="130">
        <v>1.1</v>
      </c>
      <c r="F1030" s="38"/>
      <c r="I1030" s="53">
        <v>238.0</v>
      </c>
      <c r="K1030" s="53">
        <v>4.2</v>
      </c>
      <c r="L1030" s="53">
        <v>16.0</v>
      </c>
      <c r="M1030" s="53" t="s">
        <v>21</v>
      </c>
      <c r="N1030" s="53" t="s">
        <v>21</v>
      </c>
      <c r="O1030" s="53" t="s">
        <v>21</v>
      </c>
      <c r="P1030" s="53" t="s">
        <v>21</v>
      </c>
      <c r="Q1030" s="53" t="s">
        <v>21</v>
      </c>
      <c r="R1030" s="53">
        <v>1.0</v>
      </c>
      <c r="S1030" s="29"/>
    </row>
    <row r="1031" ht="14.25" customHeight="1">
      <c r="A1031" s="129">
        <v>1026.0</v>
      </c>
      <c r="B1031" s="129">
        <v>14.0</v>
      </c>
      <c r="C1031" s="129">
        <v>27.0</v>
      </c>
      <c r="D1031" s="129">
        <v>12.0</v>
      </c>
      <c r="E1031" s="130">
        <v>1.3</v>
      </c>
      <c r="F1031" s="38"/>
      <c r="I1031" s="53">
        <v>239.0</v>
      </c>
      <c r="K1031" s="53">
        <v>3.7</v>
      </c>
      <c r="L1031" s="53">
        <v>12.8</v>
      </c>
      <c r="M1031" s="53" t="s">
        <v>21</v>
      </c>
      <c r="N1031" s="53" t="s">
        <v>21</v>
      </c>
      <c r="O1031" s="53" t="s">
        <v>21</v>
      </c>
      <c r="P1031" s="53" t="s">
        <v>21</v>
      </c>
      <c r="Q1031" s="53" t="s">
        <v>21</v>
      </c>
      <c r="R1031" s="53">
        <v>1.0</v>
      </c>
      <c r="S1031" s="29"/>
    </row>
    <row r="1032" ht="14.25" customHeight="1">
      <c r="A1032" s="129">
        <v>1027.0</v>
      </c>
      <c r="B1032" s="129">
        <v>10.0</v>
      </c>
      <c r="C1032" s="129">
        <v>27.0</v>
      </c>
      <c r="D1032" s="129">
        <v>13.0</v>
      </c>
      <c r="E1032" s="130">
        <v>2.2</v>
      </c>
      <c r="F1032" s="38"/>
      <c r="I1032" s="53">
        <v>240.0</v>
      </c>
      <c r="K1032" s="53">
        <v>7.7</v>
      </c>
      <c r="L1032" s="53">
        <v>24.5</v>
      </c>
      <c r="M1032" s="53">
        <v>6.0</v>
      </c>
      <c r="N1032" s="53">
        <v>10.0</v>
      </c>
      <c r="O1032" s="53">
        <v>10.0</v>
      </c>
      <c r="P1032" s="53">
        <v>5.0</v>
      </c>
      <c r="Q1032" s="53">
        <v>5.0</v>
      </c>
      <c r="R1032" s="53">
        <v>10.0</v>
      </c>
      <c r="S1032" s="29"/>
    </row>
    <row r="1033" ht="14.25" customHeight="1">
      <c r="A1033" s="129">
        <v>1028.0</v>
      </c>
      <c r="B1033" s="129">
        <v>4.0</v>
      </c>
      <c r="C1033" s="129">
        <v>27.0</v>
      </c>
      <c r="D1033" s="129">
        <v>14.0</v>
      </c>
      <c r="E1033" s="130">
        <v>2.6</v>
      </c>
      <c r="F1033" s="38"/>
      <c r="I1033" s="53">
        <v>241.0</v>
      </c>
      <c r="K1033" s="53">
        <v>8.1</v>
      </c>
      <c r="L1033" s="53">
        <v>30.0</v>
      </c>
      <c r="M1033" s="53">
        <v>6.0</v>
      </c>
      <c r="N1033" s="53">
        <v>8.0</v>
      </c>
      <c r="O1033" s="53">
        <v>10.0</v>
      </c>
      <c r="P1033" s="53">
        <v>5.0</v>
      </c>
      <c r="Q1033" s="53">
        <v>5.0</v>
      </c>
      <c r="R1033" s="53">
        <v>10.0</v>
      </c>
      <c r="S1033" s="29"/>
    </row>
    <row r="1034" ht="14.25" customHeight="1">
      <c r="A1034" s="129">
        <v>1029.0</v>
      </c>
      <c r="B1034" s="129">
        <v>16.0</v>
      </c>
      <c r="C1034" s="129">
        <v>27.0</v>
      </c>
      <c r="D1034" s="129">
        <v>15.0</v>
      </c>
      <c r="E1034" s="130">
        <v>2.0</v>
      </c>
      <c r="F1034" s="38"/>
      <c r="I1034" s="53">
        <v>242.0</v>
      </c>
      <c r="K1034" s="53">
        <v>7.1</v>
      </c>
      <c r="L1034" s="53">
        <v>27.6</v>
      </c>
      <c r="M1034" s="53">
        <v>6.0</v>
      </c>
      <c r="N1034" s="53">
        <v>10.0</v>
      </c>
      <c r="O1034" s="53">
        <v>10.0</v>
      </c>
      <c r="P1034" s="53">
        <v>5.0</v>
      </c>
      <c r="Q1034" s="53">
        <v>5.0</v>
      </c>
      <c r="R1034" s="53">
        <v>10.0</v>
      </c>
      <c r="S1034" s="29"/>
    </row>
    <row r="1035" ht="14.25" customHeight="1">
      <c r="A1035" s="129">
        <v>1030.0</v>
      </c>
      <c r="B1035" s="129">
        <v>12.0</v>
      </c>
      <c r="C1035" s="129">
        <v>27.0</v>
      </c>
      <c r="D1035" s="129">
        <v>16.0</v>
      </c>
      <c r="E1035" s="130">
        <v>2.3</v>
      </c>
      <c r="F1035" s="38"/>
      <c r="I1035" s="53">
        <v>243.0</v>
      </c>
      <c r="K1035" s="53">
        <v>7.0</v>
      </c>
      <c r="L1035" s="53">
        <v>29.0</v>
      </c>
      <c r="M1035" s="53">
        <v>6.0</v>
      </c>
      <c r="N1035" s="53">
        <v>10.0</v>
      </c>
      <c r="O1035" s="53">
        <v>10.0</v>
      </c>
      <c r="P1035" s="53">
        <v>5.0</v>
      </c>
      <c r="Q1035" s="53">
        <v>5.0</v>
      </c>
      <c r="R1035" s="53">
        <v>10.0</v>
      </c>
      <c r="S1035" s="29"/>
    </row>
    <row r="1036" ht="14.25" customHeight="1">
      <c r="A1036" s="129">
        <v>1031.0</v>
      </c>
      <c r="B1036" s="129">
        <v>32.0</v>
      </c>
      <c r="C1036" s="129">
        <v>27.0</v>
      </c>
      <c r="D1036" s="129">
        <v>17.0</v>
      </c>
      <c r="E1036" s="130">
        <v>2.4</v>
      </c>
      <c r="F1036" s="38"/>
      <c r="I1036" s="53">
        <v>244.0</v>
      </c>
      <c r="K1036" s="53">
        <v>7.5</v>
      </c>
      <c r="L1036" s="53">
        <v>28.0</v>
      </c>
      <c r="M1036" s="53">
        <v>6.0</v>
      </c>
      <c r="N1036" s="53">
        <v>10.0</v>
      </c>
      <c r="O1036" s="53">
        <v>10.0</v>
      </c>
      <c r="P1036" s="53">
        <v>5.0</v>
      </c>
      <c r="Q1036" s="53">
        <v>5.0</v>
      </c>
      <c r="R1036" s="53">
        <v>10.0</v>
      </c>
      <c r="S1036" s="29"/>
    </row>
    <row r="1037" ht="14.25" customHeight="1">
      <c r="A1037" s="129">
        <v>1032.0</v>
      </c>
      <c r="B1037" s="129">
        <v>20.0</v>
      </c>
      <c r="C1037" s="129">
        <v>27.0</v>
      </c>
      <c r="D1037" s="129">
        <v>18.0</v>
      </c>
      <c r="E1037" s="130">
        <v>2.1</v>
      </c>
      <c r="F1037" s="38"/>
      <c r="I1037" s="53">
        <v>245.0</v>
      </c>
      <c r="K1037" s="53">
        <v>6.6</v>
      </c>
      <c r="L1037" s="53">
        <v>27.5</v>
      </c>
      <c r="M1037" s="53">
        <v>6.0</v>
      </c>
      <c r="N1037" s="53">
        <v>10.0</v>
      </c>
      <c r="O1037" s="53">
        <v>10.0</v>
      </c>
      <c r="P1037" s="53">
        <v>5.0</v>
      </c>
      <c r="Q1037" s="53">
        <v>5.0</v>
      </c>
      <c r="R1037" s="53">
        <v>10.0</v>
      </c>
      <c r="S1037" s="29"/>
    </row>
    <row r="1038" ht="14.25" customHeight="1">
      <c r="A1038" s="129">
        <v>1033.0</v>
      </c>
      <c r="B1038" s="129">
        <v>2.0</v>
      </c>
      <c r="C1038" s="129">
        <v>27.0</v>
      </c>
      <c r="D1038" s="129">
        <v>19.0</v>
      </c>
      <c r="E1038" s="130">
        <v>2.8</v>
      </c>
      <c r="F1038" s="38"/>
      <c r="I1038" s="53">
        <v>246.0</v>
      </c>
      <c r="K1038" s="53">
        <v>8.3</v>
      </c>
      <c r="L1038" s="53">
        <v>30.0</v>
      </c>
      <c r="M1038" s="53">
        <v>6.0</v>
      </c>
      <c r="N1038" s="53">
        <v>10.0</v>
      </c>
      <c r="O1038" s="53">
        <v>10.0</v>
      </c>
      <c r="P1038" s="53">
        <v>5.0</v>
      </c>
      <c r="Q1038" s="53">
        <v>5.0</v>
      </c>
      <c r="R1038" s="53">
        <v>1.0</v>
      </c>
      <c r="S1038" s="29"/>
    </row>
    <row r="1039" ht="14.25" customHeight="1">
      <c r="A1039" s="129">
        <v>1034.0</v>
      </c>
      <c r="B1039" s="129">
        <v>21.0</v>
      </c>
      <c r="C1039" s="129">
        <v>27.0</v>
      </c>
      <c r="D1039" s="129">
        <v>20.0</v>
      </c>
      <c r="E1039" s="130">
        <v>2.7</v>
      </c>
      <c r="F1039" s="38"/>
      <c r="I1039" s="53">
        <v>247.0</v>
      </c>
      <c r="K1039" s="53">
        <v>7.7</v>
      </c>
      <c r="L1039" s="53">
        <v>35.4</v>
      </c>
      <c r="M1039" s="53">
        <v>6.0</v>
      </c>
      <c r="N1039" s="53">
        <v>10.0</v>
      </c>
      <c r="O1039" s="53">
        <v>10.0</v>
      </c>
      <c r="P1039" s="53">
        <v>5.0</v>
      </c>
      <c r="Q1039" s="53">
        <v>5.0</v>
      </c>
      <c r="R1039" s="53">
        <v>20.0</v>
      </c>
      <c r="S1039" s="29"/>
    </row>
    <row r="1040" ht="14.25" customHeight="1">
      <c r="A1040" s="129">
        <v>1035.0</v>
      </c>
      <c r="B1040" s="129">
        <v>23.0</v>
      </c>
      <c r="C1040" s="129">
        <v>27.0</v>
      </c>
      <c r="D1040" s="129">
        <v>21.0</v>
      </c>
      <c r="E1040" s="130">
        <v>2.8</v>
      </c>
      <c r="F1040" s="38"/>
      <c r="I1040" s="53">
        <v>248.0</v>
      </c>
      <c r="K1040" s="53">
        <v>9.8</v>
      </c>
      <c r="L1040" s="53">
        <v>34.8</v>
      </c>
      <c r="M1040" s="53">
        <v>6.0</v>
      </c>
      <c r="N1040" s="53">
        <v>8.0</v>
      </c>
      <c r="O1040" s="53">
        <v>10.0</v>
      </c>
      <c r="P1040" s="53">
        <v>5.0</v>
      </c>
      <c r="Q1040" s="53">
        <v>5.0</v>
      </c>
      <c r="R1040" s="53">
        <v>20.0</v>
      </c>
      <c r="S1040" s="29"/>
    </row>
    <row r="1041" ht="14.25" customHeight="1">
      <c r="A1041" s="129">
        <v>1036.0</v>
      </c>
      <c r="B1041" s="129">
        <v>28.0</v>
      </c>
      <c r="C1041" s="129">
        <v>27.0</v>
      </c>
      <c r="D1041" s="129">
        <v>22.0</v>
      </c>
      <c r="E1041" s="130">
        <v>2.4</v>
      </c>
      <c r="F1041" s="38"/>
      <c r="I1041" s="53">
        <v>249.0</v>
      </c>
      <c r="K1041" s="53">
        <v>7.3</v>
      </c>
      <c r="L1041" s="53">
        <v>26.5</v>
      </c>
      <c r="M1041" s="53">
        <v>6.0</v>
      </c>
      <c r="N1041" s="53">
        <v>10.0</v>
      </c>
      <c r="O1041" s="53">
        <v>10.0</v>
      </c>
      <c r="P1041" s="53">
        <v>5.0</v>
      </c>
      <c r="Q1041" s="53">
        <v>5.0</v>
      </c>
      <c r="R1041" s="53">
        <v>10.0</v>
      </c>
      <c r="S1041" s="29"/>
    </row>
    <row r="1042" ht="14.25" customHeight="1">
      <c r="A1042" s="129">
        <v>1037.0</v>
      </c>
      <c r="B1042" s="129">
        <v>36.0</v>
      </c>
      <c r="C1042" s="129">
        <v>27.0</v>
      </c>
      <c r="D1042" s="129">
        <v>23.0</v>
      </c>
      <c r="E1042" s="130">
        <v>2.8</v>
      </c>
      <c r="F1042" s="38"/>
      <c r="I1042" s="53">
        <v>250.0</v>
      </c>
      <c r="K1042" s="53">
        <v>10.1</v>
      </c>
      <c r="L1042" s="53">
        <v>35.0</v>
      </c>
      <c r="M1042" s="53">
        <v>6.0</v>
      </c>
      <c r="N1042" s="53">
        <v>10.0</v>
      </c>
      <c r="O1042" s="53">
        <v>10.0</v>
      </c>
      <c r="P1042" s="53">
        <v>5.0</v>
      </c>
      <c r="Q1042" s="53">
        <v>5.0</v>
      </c>
      <c r="R1042" s="53">
        <v>10.0</v>
      </c>
      <c r="S1042" s="29"/>
    </row>
    <row r="1043" ht="14.25" customHeight="1">
      <c r="A1043" s="129">
        <v>1038.0</v>
      </c>
      <c r="B1043" s="129">
        <v>13.0</v>
      </c>
      <c r="C1043" s="129">
        <v>27.0</v>
      </c>
      <c r="D1043" s="129">
        <v>24.0</v>
      </c>
      <c r="E1043" s="130">
        <v>2.9</v>
      </c>
      <c r="F1043" s="38"/>
      <c r="I1043" s="53">
        <v>251.0</v>
      </c>
      <c r="K1043" s="53">
        <v>9.0</v>
      </c>
      <c r="L1043" s="53">
        <v>35.0</v>
      </c>
      <c r="M1043" s="53">
        <v>6.0</v>
      </c>
      <c r="N1043" s="53">
        <v>10.0</v>
      </c>
      <c r="O1043" s="53">
        <v>10.0</v>
      </c>
      <c r="P1043" s="53">
        <v>5.0</v>
      </c>
      <c r="Q1043" s="53">
        <v>5.0</v>
      </c>
      <c r="R1043" s="53">
        <v>10.0</v>
      </c>
      <c r="S1043" s="29"/>
    </row>
    <row r="1044" ht="14.25" customHeight="1">
      <c r="A1044" s="129">
        <v>1039.0</v>
      </c>
      <c r="B1044" s="129">
        <v>38.0</v>
      </c>
      <c r="C1044" s="129">
        <v>27.0</v>
      </c>
      <c r="D1044" s="129">
        <v>25.0</v>
      </c>
      <c r="E1044" s="130">
        <v>3.6</v>
      </c>
      <c r="F1044" s="38"/>
      <c r="I1044" s="53">
        <v>252.0</v>
      </c>
      <c r="K1044" s="53">
        <v>10.0</v>
      </c>
      <c r="L1044" s="53">
        <v>37.5</v>
      </c>
      <c r="M1044" s="53">
        <v>6.0</v>
      </c>
      <c r="N1044" s="53">
        <v>10.0</v>
      </c>
      <c r="O1044" s="53">
        <v>10.0</v>
      </c>
      <c r="P1044" s="53">
        <v>5.0</v>
      </c>
      <c r="Q1044" s="53">
        <v>5.0</v>
      </c>
      <c r="R1044" s="53">
        <v>10.0</v>
      </c>
      <c r="S1044" s="29"/>
      <c r="T1044" s="53" t="s">
        <v>55</v>
      </c>
    </row>
    <row r="1045" ht="14.25" customHeight="1">
      <c r="A1045" s="129">
        <v>1040.0</v>
      </c>
      <c r="B1045" s="129">
        <v>27.0</v>
      </c>
      <c r="C1045" s="129">
        <v>27.0</v>
      </c>
      <c r="D1045" s="129">
        <v>26.0</v>
      </c>
      <c r="E1045" s="130">
        <v>3.1</v>
      </c>
      <c r="F1045" s="38"/>
      <c r="I1045" s="53">
        <v>253.0</v>
      </c>
      <c r="K1045" s="53">
        <v>10.1</v>
      </c>
      <c r="L1045" s="53">
        <v>35.0</v>
      </c>
      <c r="M1045" s="53">
        <v>2.0</v>
      </c>
      <c r="N1045" s="53">
        <v>10.0</v>
      </c>
      <c r="O1045" s="53">
        <v>10.0</v>
      </c>
      <c r="P1045" s="53">
        <v>5.0</v>
      </c>
      <c r="Q1045" s="53">
        <v>5.0</v>
      </c>
      <c r="R1045" s="53">
        <v>20.0</v>
      </c>
      <c r="S1045" s="29"/>
    </row>
    <row r="1046" ht="14.25" customHeight="1">
      <c r="A1046" s="129">
        <v>1041.0</v>
      </c>
      <c r="B1046" s="129">
        <v>5.0</v>
      </c>
      <c r="C1046" s="129">
        <v>27.0</v>
      </c>
      <c r="D1046" s="129">
        <v>27.0</v>
      </c>
      <c r="E1046" s="130">
        <v>3.0</v>
      </c>
      <c r="F1046" s="38"/>
      <c r="I1046" s="53">
        <v>254.0</v>
      </c>
      <c r="K1046" s="53">
        <v>9.4</v>
      </c>
      <c r="L1046" s="53">
        <v>34.2</v>
      </c>
      <c r="M1046" s="53">
        <v>6.0</v>
      </c>
      <c r="N1046" s="53">
        <v>10.0</v>
      </c>
      <c r="O1046" s="53">
        <v>10.0</v>
      </c>
      <c r="P1046" s="53">
        <v>5.0</v>
      </c>
      <c r="Q1046" s="53">
        <v>5.0</v>
      </c>
      <c r="R1046" s="53">
        <v>10.0</v>
      </c>
      <c r="S1046" s="29"/>
      <c r="T1046" s="53" t="s">
        <v>55</v>
      </c>
    </row>
    <row r="1047" ht="14.25" customHeight="1">
      <c r="A1047" s="129">
        <v>1042.0</v>
      </c>
      <c r="B1047" s="129">
        <v>1.0</v>
      </c>
      <c r="C1047" s="129">
        <v>27.0</v>
      </c>
      <c r="D1047" s="129">
        <v>28.0</v>
      </c>
      <c r="E1047" s="130">
        <v>3.0</v>
      </c>
      <c r="F1047" s="38" t="s">
        <v>85</v>
      </c>
      <c r="I1047" s="53">
        <v>255.0</v>
      </c>
      <c r="K1047" s="53">
        <v>8.9</v>
      </c>
      <c r="L1047" s="53">
        <v>37.0</v>
      </c>
      <c r="M1047" s="53">
        <v>6.0</v>
      </c>
      <c r="N1047" s="53">
        <v>8.0</v>
      </c>
      <c r="O1047" s="53">
        <v>10.0</v>
      </c>
      <c r="P1047" s="53">
        <v>5.0</v>
      </c>
      <c r="Q1047" s="53">
        <v>5.0</v>
      </c>
      <c r="R1047" s="53">
        <v>10.0</v>
      </c>
      <c r="S1047" s="29"/>
    </row>
    <row r="1048" ht="14.25" customHeight="1">
      <c r="A1048" s="129">
        <v>1043.0</v>
      </c>
      <c r="B1048" s="129">
        <v>9.0</v>
      </c>
      <c r="C1048" s="129">
        <v>27.0</v>
      </c>
      <c r="D1048" s="129">
        <v>29.0</v>
      </c>
      <c r="E1048" s="130">
        <v>3.3</v>
      </c>
      <c r="F1048" s="38"/>
      <c r="I1048" s="53">
        <v>256.0</v>
      </c>
      <c r="K1048" s="53">
        <v>10.2</v>
      </c>
      <c r="L1048" s="53">
        <v>39.0</v>
      </c>
      <c r="M1048" s="53">
        <v>6.0</v>
      </c>
      <c r="N1048" s="53">
        <v>10.0</v>
      </c>
      <c r="O1048" s="53">
        <v>10.0</v>
      </c>
      <c r="P1048" s="53">
        <v>5.0</v>
      </c>
      <c r="Q1048" s="53">
        <v>5.0</v>
      </c>
      <c r="R1048" s="53">
        <v>10.0</v>
      </c>
      <c r="S1048" s="29"/>
    </row>
    <row r="1049" ht="14.25" customHeight="1">
      <c r="A1049" s="129">
        <v>1044.0</v>
      </c>
      <c r="B1049" s="129">
        <v>30.0</v>
      </c>
      <c r="C1049" s="129">
        <v>27.0</v>
      </c>
      <c r="D1049" s="129">
        <v>30.0</v>
      </c>
      <c r="E1049" s="130">
        <v>3.1</v>
      </c>
      <c r="F1049" s="38"/>
      <c r="I1049" s="53">
        <v>257.0</v>
      </c>
      <c r="K1049" s="53">
        <v>8.6</v>
      </c>
      <c r="L1049" s="53">
        <v>31.0</v>
      </c>
      <c r="M1049" s="53">
        <v>10.0</v>
      </c>
      <c r="N1049" s="53">
        <v>10.0</v>
      </c>
      <c r="O1049" s="53">
        <v>10.0</v>
      </c>
      <c r="P1049" s="53">
        <v>5.0</v>
      </c>
      <c r="Q1049" s="53">
        <v>5.0</v>
      </c>
      <c r="R1049" s="53">
        <v>10.0</v>
      </c>
      <c r="S1049" s="29"/>
    </row>
    <row r="1050" ht="14.25" customHeight="1">
      <c r="A1050" s="129">
        <v>1045.0</v>
      </c>
      <c r="B1050" s="129">
        <v>18.0</v>
      </c>
      <c r="C1050" s="129">
        <v>27.0</v>
      </c>
      <c r="D1050" s="129">
        <v>31.0</v>
      </c>
      <c r="E1050" s="130">
        <v>3.1</v>
      </c>
      <c r="F1050" s="38"/>
      <c r="I1050" s="53">
        <v>258.0</v>
      </c>
      <c r="K1050" s="53">
        <v>9.8</v>
      </c>
      <c r="L1050" s="53">
        <v>34.0</v>
      </c>
      <c r="M1050" s="53">
        <v>6.0</v>
      </c>
      <c r="N1050" s="53">
        <v>10.0</v>
      </c>
      <c r="O1050" s="53">
        <v>10.0</v>
      </c>
      <c r="P1050" s="53">
        <v>5.0</v>
      </c>
      <c r="Q1050" s="53">
        <v>5.0</v>
      </c>
      <c r="R1050" s="53">
        <v>10.0</v>
      </c>
      <c r="S1050" s="29"/>
    </row>
    <row r="1051" ht="14.25" customHeight="1">
      <c r="A1051" s="129">
        <v>1046.0</v>
      </c>
      <c r="B1051" s="129">
        <v>24.0</v>
      </c>
      <c r="C1051" s="129">
        <v>27.0</v>
      </c>
      <c r="D1051" s="129">
        <v>32.0</v>
      </c>
      <c r="E1051" s="130">
        <v>3.0</v>
      </c>
      <c r="F1051" s="38"/>
      <c r="I1051" s="53">
        <v>259.0</v>
      </c>
      <c r="K1051" s="53">
        <v>9.3</v>
      </c>
      <c r="L1051" s="53">
        <v>35.5</v>
      </c>
      <c r="M1051" s="53">
        <v>6.0</v>
      </c>
      <c r="N1051" s="53">
        <v>10.0</v>
      </c>
      <c r="O1051" s="53">
        <v>10.0</v>
      </c>
      <c r="P1051" s="53">
        <v>5.0</v>
      </c>
      <c r="Q1051" s="53">
        <v>5.0</v>
      </c>
      <c r="R1051" s="53">
        <v>10.0</v>
      </c>
      <c r="S1051" s="29"/>
    </row>
    <row r="1052" ht="14.25" customHeight="1">
      <c r="A1052" s="129">
        <v>1047.0</v>
      </c>
      <c r="B1052" s="129">
        <v>8.0</v>
      </c>
      <c r="C1052" s="129">
        <v>27.0</v>
      </c>
      <c r="D1052" s="129">
        <v>33.0</v>
      </c>
      <c r="E1052" s="130">
        <v>2.6</v>
      </c>
      <c r="F1052" s="38"/>
      <c r="I1052" s="53">
        <v>260.0</v>
      </c>
      <c r="K1052" s="53">
        <v>8.5</v>
      </c>
      <c r="L1052" s="53">
        <v>29.2</v>
      </c>
      <c r="M1052" s="53">
        <v>6.0</v>
      </c>
      <c r="N1052" s="53">
        <v>10.0</v>
      </c>
      <c r="O1052" s="53">
        <v>10.0</v>
      </c>
      <c r="P1052" s="53">
        <v>5.0</v>
      </c>
      <c r="Q1052" s="53">
        <v>5.0</v>
      </c>
      <c r="R1052" s="53">
        <v>10.0</v>
      </c>
      <c r="S1052" s="29"/>
    </row>
    <row r="1053" ht="14.25" customHeight="1">
      <c r="A1053" s="129">
        <v>1048.0</v>
      </c>
      <c r="B1053" s="129">
        <v>15.0</v>
      </c>
      <c r="C1053" s="129">
        <v>27.0</v>
      </c>
      <c r="D1053" s="129">
        <v>34.0</v>
      </c>
      <c r="E1053" s="130">
        <v>2.6</v>
      </c>
      <c r="F1053" s="38" t="s">
        <v>53</v>
      </c>
      <c r="I1053" s="53">
        <v>261.0</v>
      </c>
      <c r="K1053" s="53">
        <v>8.8</v>
      </c>
      <c r="L1053" s="53">
        <v>27.3</v>
      </c>
      <c r="M1053" s="53">
        <v>6.0</v>
      </c>
      <c r="N1053" s="53">
        <v>10.0</v>
      </c>
      <c r="O1053" s="53">
        <v>2.0</v>
      </c>
      <c r="P1053" s="53">
        <v>5.0</v>
      </c>
      <c r="Q1053" s="53">
        <v>5.0</v>
      </c>
      <c r="R1053" s="53">
        <v>1.0</v>
      </c>
      <c r="S1053" s="29"/>
      <c r="T1053" s="53" t="s">
        <v>53</v>
      </c>
    </row>
    <row r="1054" ht="14.25" customHeight="1">
      <c r="A1054" s="129">
        <v>1049.0</v>
      </c>
      <c r="B1054" s="129">
        <v>6.0</v>
      </c>
      <c r="C1054" s="129">
        <v>27.0</v>
      </c>
      <c r="D1054" s="129">
        <v>35.0</v>
      </c>
      <c r="E1054" s="130">
        <v>2.6</v>
      </c>
      <c r="F1054" s="38" t="s">
        <v>85</v>
      </c>
      <c r="I1054" s="53">
        <v>262.0</v>
      </c>
      <c r="K1054" s="53">
        <v>7.6</v>
      </c>
      <c r="L1054" s="53">
        <v>33.3</v>
      </c>
      <c r="M1054" s="53">
        <v>6.0</v>
      </c>
      <c r="N1054" s="53">
        <v>10.0</v>
      </c>
      <c r="O1054" s="53">
        <v>10.0</v>
      </c>
      <c r="P1054" s="53">
        <v>5.0</v>
      </c>
      <c r="Q1054" s="53">
        <v>5.0</v>
      </c>
      <c r="R1054" s="53">
        <v>10.0</v>
      </c>
      <c r="S1054" s="29"/>
    </row>
    <row r="1055" ht="14.25" customHeight="1">
      <c r="A1055" s="129">
        <v>1050.0</v>
      </c>
      <c r="B1055" s="129">
        <v>7.0</v>
      </c>
      <c r="C1055" s="129">
        <v>27.0</v>
      </c>
      <c r="D1055" s="129">
        <v>36.0</v>
      </c>
      <c r="E1055" s="130">
        <v>2.8</v>
      </c>
      <c r="F1055" s="38" t="s">
        <v>85</v>
      </c>
      <c r="I1055" s="53">
        <v>263.0</v>
      </c>
      <c r="K1055" s="53">
        <v>8.4</v>
      </c>
      <c r="L1055" s="53">
        <v>34.4</v>
      </c>
      <c r="M1055" s="53">
        <v>6.0</v>
      </c>
      <c r="N1055" s="53">
        <v>8.0</v>
      </c>
      <c r="O1055" s="53">
        <v>10.0</v>
      </c>
      <c r="P1055" s="53">
        <v>5.0</v>
      </c>
      <c r="Q1055" s="53">
        <v>5.0</v>
      </c>
      <c r="R1055" s="53">
        <v>10.0</v>
      </c>
      <c r="S1055" s="29"/>
    </row>
    <row r="1056" ht="14.25" customHeight="1">
      <c r="A1056" s="129">
        <v>1051.0</v>
      </c>
      <c r="B1056" s="129">
        <v>26.0</v>
      </c>
      <c r="C1056" s="129">
        <v>27.0</v>
      </c>
      <c r="D1056" s="129">
        <v>37.0</v>
      </c>
      <c r="E1056" s="130">
        <v>2.2</v>
      </c>
      <c r="F1056" s="38" t="s">
        <v>53</v>
      </c>
      <c r="I1056" s="53">
        <v>264.0</v>
      </c>
      <c r="K1056" s="53">
        <v>7.4</v>
      </c>
      <c r="L1056" s="53">
        <v>28.5</v>
      </c>
      <c r="M1056" s="53">
        <v>6.0</v>
      </c>
      <c r="N1056" s="53">
        <v>8.0</v>
      </c>
      <c r="O1056" s="53">
        <v>10.0</v>
      </c>
      <c r="P1056" s="53">
        <v>5.0</v>
      </c>
      <c r="Q1056" s="53">
        <v>5.0</v>
      </c>
      <c r="R1056" s="53">
        <v>10.0</v>
      </c>
      <c r="S1056" s="29"/>
    </row>
    <row r="1057" ht="14.25" customHeight="1">
      <c r="A1057" s="129">
        <v>1052.0</v>
      </c>
      <c r="B1057" s="129">
        <v>31.0</v>
      </c>
      <c r="C1057" s="129">
        <v>27.0</v>
      </c>
      <c r="D1057" s="129">
        <v>38.0</v>
      </c>
      <c r="E1057" s="130">
        <v>3.3</v>
      </c>
      <c r="F1057" s="38"/>
      <c r="I1057" s="53">
        <v>265.0</v>
      </c>
      <c r="K1057" s="53">
        <v>9.0</v>
      </c>
      <c r="L1057" s="53">
        <v>40.0</v>
      </c>
      <c r="M1057" s="53">
        <v>6.0</v>
      </c>
      <c r="N1057" s="53">
        <v>10.0</v>
      </c>
      <c r="O1057" s="53">
        <v>10.0</v>
      </c>
      <c r="P1057" s="53">
        <v>5.0</v>
      </c>
      <c r="Q1057" s="53">
        <v>5.0</v>
      </c>
      <c r="R1057" s="53">
        <v>10.0</v>
      </c>
      <c r="S1057" s="29"/>
    </row>
    <row r="1058" ht="14.25" customHeight="1">
      <c r="A1058" s="129">
        <v>1053.0</v>
      </c>
      <c r="B1058" s="129">
        <v>34.0</v>
      </c>
      <c r="C1058" s="129">
        <v>27.0</v>
      </c>
      <c r="D1058" s="129">
        <v>39.0</v>
      </c>
      <c r="E1058" s="130">
        <v>3.9</v>
      </c>
      <c r="F1058" s="38"/>
      <c r="I1058" s="53">
        <v>266.0</v>
      </c>
      <c r="K1058" s="53">
        <v>10.3</v>
      </c>
      <c r="L1058" s="53">
        <v>44.2</v>
      </c>
      <c r="M1058" s="53">
        <v>6.0</v>
      </c>
      <c r="N1058" s="53">
        <v>10.0</v>
      </c>
      <c r="O1058" s="53">
        <v>10.0</v>
      </c>
      <c r="P1058" s="53">
        <v>5.0</v>
      </c>
      <c r="Q1058" s="53">
        <v>5.0</v>
      </c>
      <c r="R1058" s="53">
        <v>10.0</v>
      </c>
      <c r="S1058" s="29"/>
    </row>
    <row r="1059" ht="14.25" customHeight="1">
      <c r="A1059" s="129">
        <v>1054.0</v>
      </c>
      <c r="B1059" s="129">
        <v>6.0</v>
      </c>
      <c r="C1059" s="129">
        <v>28.0</v>
      </c>
      <c r="D1059" s="129">
        <v>1.0</v>
      </c>
      <c r="E1059" s="130">
        <v>1.9</v>
      </c>
      <c r="F1059" s="38"/>
      <c r="I1059" s="53">
        <v>304.0</v>
      </c>
      <c r="K1059" s="53">
        <v>7.4</v>
      </c>
      <c r="L1059" s="53">
        <v>24.5</v>
      </c>
      <c r="M1059" s="53">
        <v>6.0</v>
      </c>
      <c r="N1059" s="53">
        <v>10.0</v>
      </c>
      <c r="O1059" s="53">
        <v>10.0</v>
      </c>
      <c r="P1059" s="53">
        <v>5.0</v>
      </c>
      <c r="Q1059" s="53">
        <v>5.0</v>
      </c>
      <c r="R1059" s="53">
        <v>10.0</v>
      </c>
      <c r="S1059" s="29"/>
    </row>
    <row r="1060" ht="14.25" customHeight="1">
      <c r="A1060" s="129">
        <v>1055.0</v>
      </c>
      <c r="B1060" s="129">
        <v>33.0</v>
      </c>
      <c r="C1060" s="129">
        <v>28.0</v>
      </c>
      <c r="D1060" s="129">
        <v>2.0</v>
      </c>
      <c r="E1060" s="130">
        <v>1.9</v>
      </c>
      <c r="F1060" s="38"/>
      <c r="I1060" s="53">
        <v>303.0</v>
      </c>
      <c r="K1060" s="53">
        <v>8.2</v>
      </c>
      <c r="L1060" s="53">
        <v>26.0</v>
      </c>
      <c r="M1060" s="53">
        <v>6.0</v>
      </c>
      <c r="N1060" s="53">
        <v>10.0</v>
      </c>
      <c r="O1060" s="53">
        <v>10.0</v>
      </c>
      <c r="P1060" s="53">
        <v>5.0</v>
      </c>
      <c r="Q1060" s="53">
        <v>5.0</v>
      </c>
      <c r="R1060" s="53">
        <v>10.0</v>
      </c>
      <c r="S1060" s="29"/>
    </row>
    <row r="1061" ht="14.25" customHeight="1">
      <c r="A1061" s="129">
        <v>1056.0</v>
      </c>
      <c r="B1061" s="129">
        <v>21.0</v>
      </c>
      <c r="C1061" s="129">
        <v>28.0</v>
      </c>
      <c r="D1061" s="129">
        <v>3.0</v>
      </c>
      <c r="E1061" s="130">
        <v>2.5</v>
      </c>
      <c r="F1061" s="38"/>
      <c r="I1061" s="53">
        <v>302.0</v>
      </c>
      <c r="K1061" s="53">
        <v>7.9</v>
      </c>
      <c r="L1061" s="53">
        <v>31.0</v>
      </c>
      <c r="M1061" s="53">
        <v>6.0</v>
      </c>
      <c r="N1061" s="53">
        <v>10.0</v>
      </c>
      <c r="O1061" s="53">
        <v>10.0</v>
      </c>
      <c r="P1061" s="53">
        <v>5.0</v>
      </c>
      <c r="Q1061" s="53">
        <v>5.0</v>
      </c>
      <c r="R1061" s="53">
        <v>10.0</v>
      </c>
      <c r="S1061" s="29"/>
    </row>
    <row r="1062" ht="14.25" customHeight="1">
      <c r="A1062" s="129">
        <v>1057.0</v>
      </c>
      <c r="B1062" s="129">
        <v>3.0</v>
      </c>
      <c r="C1062" s="129">
        <v>28.0</v>
      </c>
      <c r="D1062" s="129">
        <v>4.0</v>
      </c>
      <c r="E1062" s="130">
        <v>0.0</v>
      </c>
      <c r="F1062" s="38" t="s">
        <v>26</v>
      </c>
      <c r="K1062" s="53" t="s">
        <v>19</v>
      </c>
      <c r="L1062" s="53" t="s">
        <v>19</v>
      </c>
      <c r="M1062" s="53" t="s">
        <v>19</v>
      </c>
      <c r="N1062" s="53" t="s">
        <v>19</v>
      </c>
      <c r="O1062" s="53" t="s">
        <v>19</v>
      </c>
      <c r="P1062" s="53" t="s">
        <v>19</v>
      </c>
      <c r="Q1062" s="53" t="s">
        <v>19</v>
      </c>
      <c r="R1062" s="53" t="s">
        <v>19</v>
      </c>
      <c r="S1062" s="29"/>
    </row>
    <row r="1063" ht="14.25" customHeight="1">
      <c r="A1063" s="129">
        <v>1058.0</v>
      </c>
      <c r="B1063" s="129">
        <v>20.0</v>
      </c>
      <c r="C1063" s="129">
        <v>28.0</v>
      </c>
      <c r="D1063" s="129">
        <v>5.0</v>
      </c>
      <c r="E1063" s="130">
        <v>2.2</v>
      </c>
      <c r="F1063" s="38"/>
      <c r="I1063" s="53">
        <v>301.0</v>
      </c>
      <c r="K1063" s="53">
        <v>6.8</v>
      </c>
      <c r="L1063" s="53">
        <v>30.0</v>
      </c>
      <c r="M1063" s="53">
        <v>6.0</v>
      </c>
      <c r="N1063" s="53">
        <v>10.0</v>
      </c>
      <c r="O1063" s="53">
        <v>2.0</v>
      </c>
      <c r="P1063" s="53">
        <v>5.0</v>
      </c>
      <c r="Q1063" s="53">
        <v>5.0</v>
      </c>
      <c r="R1063" s="53">
        <v>10.0</v>
      </c>
      <c r="S1063" s="29"/>
    </row>
    <row r="1064" ht="14.25" customHeight="1">
      <c r="A1064" s="129">
        <v>1059.0</v>
      </c>
      <c r="B1064" s="129">
        <v>29.0</v>
      </c>
      <c r="C1064" s="129">
        <v>28.0</v>
      </c>
      <c r="D1064" s="129">
        <v>6.0</v>
      </c>
      <c r="E1064" s="130">
        <v>2.2</v>
      </c>
      <c r="F1064" s="38"/>
      <c r="I1064" s="53">
        <v>300.0</v>
      </c>
      <c r="K1064" s="53">
        <v>6.9</v>
      </c>
      <c r="L1064" s="53">
        <v>23.6</v>
      </c>
      <c r="M1064" s="53">
        <v>6.0</v>
      </c>
      <c r="N1064" s="53">
        <v>10.0</v>
      </c>
      <c r="O1064" s="53">
        <v>2.0</v>
      </c>
      <c r="P1064" s="53">
        <v>5.0</v>
      </c>
      <c r="Q1064" s="53">
        <v>5.0</v>
      </c>
      <c r="R1064" s="53">
        <v>10.0</v>
      </c>
      <c r="S1064" s="29"/>
    </row>
    <row r="1065" ht="14.25" customHeight="1">
      <c r="A1065" s="129">
        <v>1060.0</v>
      </c>
      <c r="B1065" s="129">
        <v>2.0</v>
      </c>
      <c r="C1065" s="129">
        <v>28.0</v>
      </c>
      <c r="D1065" s="129">
        <v>7.0</v>
      </c>
      <c r="E1065" s="130">
        <v>2.5</v>
      </c>
      <c r="F1065" s="38"/>
      <c r="I1065" s="53">
        <v>299.0</v>
      </c>
      <c r="K1065" s="53">
        <v>7.2</v>
      </c>
      <c r="L1065" s="53">
        <v>25.2</v>
      </c>
      <c r="M1065" s="53">
        <v>6.0</v>
      </c>
      <c r="N1065" s="53">
        <v>10.0</v>
      </c>
      <c r="O1065" s="53">
        <v>10.0</v>
      </c>
      <c r="P1065" s="53">
        <v>5.0</v>
      </c>
      <c r="Q1065" s="53">
        <v>5.0</v>
      </c>
      <c r="R1065" s="53">
        <v>10.0</v>
      </c>
      <c r="S1065" s="29"/>
    </row>
    <row r="1066" ht="14.25" customHeight="1">
      <c r="A1066" s="129">
        <v>1061.0</v>
      </c>
      <c r="B1066" s="129">
        <v>8.0</v>
      </c>
      <c r="C1066" s="129">
        <v>28.0</v>
      </c>
      <c r="D1066" s="129">
        <v>8.0</v>
      </c>
      <c r="E1066" s="130">
        <v>2.6</v>
      </c>
      <c r="F1066" s="38"/>
      <c r="I1066" s="53">
        <v>298.0</v>
      </c>
      <c r="K1066" s="53">
        <v>8.4</v>
      </c>
      <c r="L1066" s="53">
        <v>32.6</v>
      </c>
      <c r="M1066" s="53">
        <v>6.0</v>
      </c>
      <c r="N1066" s="53">
        <v>8.0</v>
      </c>
      <c r="O1066" s="53">
        <v>0.0</v>
      </c>
      <c r="P1066" s="53">
        <v>5.0</v>
      </c>
      <c r="Q1066" s="53">
        <v>5.0</v>
      </c>
      <c r="R1066" s="53">
        <v>10.0</v>
      </c>
      <c r="S1066" s="29"/>
    </row>
    <row r="1067" ht="14.25" customHeight="1">
      <c r="A1067" s="129">
        <v>1062.0</v>
      </c>
      <c r="B1067" s="129">
        <v>32.0</v>
      </c>
      <c r="C1067" s="129">
        <v>28.0</v>
      </c>
      <c r="D1067" s="129">
        <v>9.0</v>
      </c>
      <c r="E1067" s="130">
        <v>2.8</v>
      </c>
      <c r="F1067" s="38"/>
      <c r="I1067" s="53">
        <v>297.0</v>
      </c>
      <c r="K1067" s="53">
        <v>8.8</v>
      </c>
      <c r="L1067" s="53">
        <v>32.0</v>
      </c>
      <c r="M1067" s="53">
        <v>6.0</v>
      </c>
      <c r="N1067" s="53">
        <v>8.0</v>
      </c>
      <c r="O1067" s="53">
        <v>10.0</v>
      </c>
      <c r="P1067" s="53">
        <v>5.0</v>
      </c>
      <c r="Q1067" s="53">
        <v>5.0</v>
      </c>
      <c r="R1067" s="53">
        <v>10.0</v>
      </c>
      <c r="S1067" s="29"/>
    </row>
    <row r="1068" ht="14.25" customHeight="1">
      <c r="A1068" s="129">
        <v>1063.0</v>
      </c>
      <c r="B1068" s="129">
        <v>27.0</v>
      </c>
      <c r="C1068" s="129">
        <v>28.0</v>
      </c>
      <c r="D1068" s="129">
        <v>10.0</v>
      </c>
      <c r="E1068" s="130">
        <v>2.0</v>
      </c>
      <c r="F1068" s="38"/>
      <c r="I1068" s="53">
        <v>296.0</v>
      </c>
      <c r="K1068" s="53">
        <v>6.8</v>
      </c>
      <c r="L1068" s="53">
        <v>24.1</v>
      </c>
      <c r="M1068" s="53">
        <v>6.0</v>
      </c>
      <c r="N1068" s="53">
        <v>10.0</v>
      </c>
      <c r="O1068" s="53">
        <v>8.0</v>
      </c>
      <c r="P1068" s="53">
        <v>5.0</v>
      </c>
      <c r="Q1068" s="53">
        <v>5.0</v>
      </c>
      <c r="R1068" s="53">
        <v>10.0</v>
      </c>
      <c r="S1068" s="29"/>
    </row>
    <row r="1069" ht="14.25" customHeight="1">
      <c r="A1069" s="129">
        <v>1064.0</v>
      </c>
      <c r="B1069" s="129">
        <v>18.0</v>
      </c>
      <c r="C1069" s="129">
        <v>28.0</v>
      </c>
      <c r="D1069" s="129">
        <v>11.0</v>
      </c>
      <c r="E1069" s="130">
        <v>1.9</v>
      </c>
      <c r="F1069" s="38"/>
      <c r="I1069" s="53">
        <v>295.0</v>
      </c>
      <c r="K1069" s="53">
        <v>6.9</v>
      </c>
      <c r="L1069" s="53">
        <v>24.0</v>
      </c>
      <c r="M1069" s="53">
        <v>6.0</v>
      </c>
      <c r="N1069" s="53">
        <v>10.0</v>
      </c>
      <c r="O1069" s="53">
        <v>2.0</v>
      </c>
      <c r="P1069" s="53">
        <v>5.0</v>
      </c>
      <c r="Q1069" s="53">
        <v>5.0</v>
      </c>
      <c r="R1069" s="53">
        <v>10.0</v>
      </c>
      <c r="S1069" s="29"/>
    </row>
    <row r="1070" ht="14.25" customHeight="1">
      <c r="A1070" s="129">
        <v>1065.0</v>
      </c>
      <c r="B1070" s="129">
        <v>30.0</v>
      </c>
      <c r="C1070" s="129">
        <v>28.0</v>
      </c>
      <c r="D1070" s="129">
        <v>12.0</v>
      </c>
      <c r="E1070" s="130">
        <v>2.2</v>
      </c>
      <c r="F1070" s="38"/>
      <c r="I1070" s="53">
        <v>294.0</v>
      </c>
      <c r="K1070" s="53">
        <v>7.5</v>
      </c>
      <c r="L1070" s="53">
        <v>30.0</v>
      </c>
      <c r="M1070" s="53">
        <v>6.0</v>
      </c>
      <c r="N1070" s="53">
        <v>10.0</v>
      </c>
      <c r="O1070" s="53">
        <v>2.0</v>
      </c>
      <c r="P1070" s="53">
        <v>5.0</v>
      </c>
      <c r="Q1070" s="53">
        <v>5.0</v>
      </c>
      <c r="R1070" s="53">
        <v>10.0</v>
      </c>
      <c r="S1070" s="29"/>
    </row>
    <row r="1071" ht="14.25" customHeight="1">
      <c r="A1071" s="129">
        <v>1066.0</v>
      </c>
      <c r="B1071" s="129">
        <v>10.0</v>
      </c>
      <c r="C1071" s="129">
        <v>28.0</v>
      </c>
      <c r="D1071" s="129">
        <v>13.0</v>
      </c>
      <c r="E1071" s="130">
        <v>2.4</v>
      </c>
      <c r="F1071" s="38"/>
      <c r="I1071" s="53">
        <v>293.0</v>
      </c>
      <c r="K1071" s="53">
        <v>7.2</v>
      </c>
      <c r="L1071" s="53">
        <v>29.7</v>
      </c>
      <c r="M1071" s="53">
        <v>6.0</v>
      </c>
      <c r="N1071" s="53">
        <v>10.0</v>
      </c>
      <c r="O1071" s="53">
        <v>10.0</v>
      </c>
      <c r="P1071" s="53">
        <v>5.0</v>
      </c>
      <c r="Q1071" s="53">
        <v>5.0</v>
      </c>
      <c r="R1071" s="53">
        <v>10.0</v>
      </c>
      <c r="S1071" s="29"/>
    </row>
    <row r="1072" ht="14.25" customHeight="1">
      <c r="A1072" s="129">
        <v>1067.0</v>
      </c>
      <c r="B1072" s="129">
        <v>7.0</v>
      </c>
      <c r="C1072" s="129">
        <v>28.0</v>
      </c>
      <c r="D1072" s="129">
        <v>14.0</v>
      </c>
      <c r="E1072" s="130">
        <v>3.1</v>
      </c>
      <c r="F1072" s="38"/>
      <c r="I1072" s="53">
        <v>292.0</v>
      </c>
      <c r="K1072" s="53">
        <v>9.5</v>
      </c>
      <c r="L1072" s="53">
        <v>31.5</v>
      </c>
      <c r="M1072" s="53">
        <v>6.0</v>
      </c>
      <c r="N1072" s="53">
        <v>10.0</v>
      </c>
      <c r="O1072" s="53">
        <v>10.0</v>
      </c>
      <c r="P1072" s="53">
        <v>5.0</v>
      </c>
      <c r="Q1072" s="53">
        <v>5.0</v>
      </c>
      <c r="R1072" s="53">
        <v>10.0</v>
      </c>
      <c r="S1072" s="29"/>
    </row>
    <row r="1073" ht="14.25" customHeight="1">
      <c r="A1073" s="129">
        <v>1068.0</v>
      </c>
      <c r="B1073" s="129">
        <v>38.0</v>
      </c>
      <c r="C1073" s="129">
        <v>28.0</v>
      </c>
      <c r="D1073" s="129">
        <v>15.0</v>
      </c>
      <c r="E1073" s="130">
        <v>2.9</v>
      </c>
      <c r="F1073" s="38"/>
      <c r="I1073" s="53">
        <v>291.0</v>
      </c>
      <c r="K1073" s="53">
        <v>7.9</v>
      </c>
      <c r="L1073" s="53">
        <v>35.6</v>
      </c>
      <c r="M1073" s="53">
        <v>6.0</v>
      </c>
      <c r="N1073" s="53">
        <v>10.0</v>
      </c>
      <c r="O1073" s="53">
        <v>8.0</v>
      </c>
      <c r="P1073" s="53">
        <v>5.0</v>
      </c>
      <c r="Q1073" s="53">
        <v>5.0</v>
      </c>
      <c r="R1073" s="53">
        <v>10.0</v>
      </c>
      <c r="S1073" s="29"/>
    </row>
    <row r="1074" ht="14.25" customHeight="1">
      <c r="A1074" s="129">
        <v>1069.0</v>
      </c>
      <c r="B1074" s="129">
        <v>39.0</v>
      </c>
      <c r="C1074" s="129">
        <v>28.0</v>
      </c>
      <c r="D1074" s="129">
        <v>16.0</v>
      </c>
      <c r="E1074" s="130">
        <v>1.2</v>
      </c>
      <c r="F1074" s="38"/>
      <c r="I1074" s="53">
        <v>290.0</v>
      </c>
      <c r="K1074" s="53">
        <v>5.3</v>
      </c>
      <c r="L1074" s="53">
        <v>17.5</v>
      </c>
      <c r="M1074" s="53">
        <v>6.0</v>
      </c>
      <c r="N1074" s="53">
        <v>10.0</v>
      </c>
      <c r="O1074" s="53">
        <v>2.0</v>
      </c>
      <c r="P1074" s="53">
        <v>5.0</v>
      </c>
      <c r="Q1074" s="53">
        <v>5.0</v>
      </c>
      <c r="R1074" s="53">
        <v>10.0</v>
      </c>
      <c r="S1074" s="29"/>
    </row>
    <row r="1075" ht="14.25" customHeight="1">
      <c r="A1075" s="129">
        <v>1070.0</v>
      </c>
      <c r="B1075" s="129">
        <v>19.0</v>
      </c>
      <c r="C1075" s="129">
        <v>28.0</v>
      </c>
      <c r="D1075" s="129">
        <v>17.0</v>
      </c>
      <c r="E1075" s="130">
        <v>2.8</v>
      </c>
      <c r="F1075" s="38"/>
      <c r="I1075" s="53">
        <v>289.0</v>
      </c>
      <c r="K1075" s="53">
        <v>9.0</v>
      </c>
      <c r="L1075" s="53">
        <v>32.0</v>
      </c>
      <c r="M1075" s="53">
        <v>6.0</v>
      </c>
      <c r="N1075" s="53">
        <v>10.0</v>
      </c>
      <c r="O1075" s="53">
        <v>10.0</v>
      </c>
      <c r="P1075" s="53">
        <v>5.0</v>
      </c>
      <c r="Q1075" s="53">
        <v>5.0</v>
      </c>
      <c r="R1075" s="53">
        <v>10.0</v>
      </c>
      <c r="S1075" s="29"/>
    </row>
    <row r="1076" ht="14.25" customHeight="1">
      <c r="A1076" s="129">
        <v>1071.0</v>
      </c>
      <c r="B1076" s="129">
        <v>13.0</v>
      </c>
      <c r="C1076" s="129">
        <v>28.0</v>
      </c>
      <c r="D1076" s="129">
        <v>18.0</v>
      </c>
      <c r="E1076" s="130">
        <v>3.3</v>
      </c>
      <c r="F1076" s="38"/>
      <c r="I1076" s="53">
        <v>288.0</v>
      </c>
      <c r="K1076" s="53">
        <v>8.6</v>
      </c>
      <c r="L1076" s="53">
        <v>39.5</v>
      </c>
      <c r="M1076" s="53">
        <v>6.0</v>
      </c>
      <c r="N1076" s="53">
        <v>8.0</v>
      </c>
      <c r="O1076" s="53">
        <v>10.0</v>
      </c>
      <c r="P1076" s="53" t="s">
        <v>21</v>
      </c>
      <c r="Q1076" s="53" t="s">
        <v>21</v>
      </c>
      <c r="R1076" s="53" t="s">
        <v>21</v>
      </c>
      <c r="S1076" s="29"/>
    </row>
    <row r="1077" ht="14.25" customHeight="1">
      <c r="A1077" s="129">
        <v>1072.0</v>
      </c>
      <c r="B1077" s="129">
        <v>25.0</v>
      </c>
      <c r="C1077" s="129">
        <v>28.0</v>
      </c>
      <c r="D1077" s="129">
        <v>19.0</v>
      </c>
      <c r="E1077" s="130">
        <v>4.0</v>
      </c>
      <c r="F1077" s="38" t="s">
        <v>96</v>
      </c>
      <c r="I1077" s="53">
        <v>287.0</v>
      </c>
      <c r="K1077" s="53">
        <v>10.2</v>
      </c>
      <c r="L1077" s="53">
        <v>35.5</v>
      </c>
      <c r="M1077" s="53">
        <v>6.0</v>
      </c>
      <c r="N1077" s="53">
        <v>6.0</v>
      </c>
      <c r="O1077" s="53">
        <v>10.0</v>
      </c>
      <c r="P1077" s="53">
        <v>5.0</v>
      </c>
      <c r="Q1077" s="53">
        <v>5.0</v>
      </c>
      <c r="R1077" s="53">
        <v>1.0</v>
      </c>
      <c r="S1077" s="29"/>
    </row>
    <row r="1078" ht="14.25" customHeight="1">
      <c r="A1078" s="129">
        <v>1073.0</v>
      </c>
      <c r="B1078" s="129">
        <v>12.0</v>
      </c>
      <c r="C1078" s="129">
        <v>28.0</v>
      </c>
      <c r="D1078" s="129">
        <v>20.0</v>
      </c>
      <c r="E1078" s="130">
        <v>2.8</v>
      </c>
      <c r="F1078" s="38"/>
      <c r="I1078" s="53">
        <v>286.0</v>
      </c>
      <c r="K1078" s="53">
        <v>6.9</v>
      </c>
      <c r="L1078" s="53">
        <v>31.5</v>
      </c>
      <c r="M1078" s="53">
        <v>6.0</v>
      </c>
      <c r="N1078" s="53">
        <v>10.0</v>
      </c>
      <c r="O1078" s="53">
        <v>10.0</v>
      </c>
      <c r="P1078" s="53">
        <v>5.0</v>
      </c>
      <c r="Q1078" s="53">
        <v>5.0</v>
      </c>
      <c r="R1078" s="53">
        <v>10.0</v>
      </c>
      <c r="S1078" s="29"/>
    </row>
    <row r="1079" ht="14.25" customHeight="1">
      <c r="A1079" s="129">
        <v>1074.0</v>
      </c>
      <c r="B1079" s="129">
        <v>11.0</v>
      </c>
      <c r="C1079" s="129">
        <v>28.0</v>
      </c>
      <c r="D1079" s="129">
        <v>21.0</v>
      </c>
      <c r="E1079" s="130">
        <v>1.9</v>
      </c>
      <c r="F1079" s="38"/>
      <c r="I1079" s="53">
        <v>285.0</v>
      </c>
      <c r="K1079" s="53">
        <v>7.0</v>
      </c>
      <c r="L1079" s="53">
        <v>29.0</v>
      </c>
      <c r="M1079" s="53">
        <v>6.0</v>
      </c>
      <c r="N1079" s="53">
        <v>10.0</v>
      </c>
      <c r="O1079" s="53">
        <v>10.0</v>
      </c>
      <c r="P1079" s="53">
        <v>5.0</v>
      </c>
      <c r="Q1079" s="53">
        <v>5.0</v>
      </c>
      <c r="R1079" s="53">
        <v>10.0</v>
      </c>
      <c r="S1079" s="29"/>
    </row>
    <row r="1080" ht="14.25" customHeight="1">
      <c r="A1080" s="129">
        <v>1075.0</v>
      </c>
      <c r="B1080" s="129">
        <v>28.0</v>
      </c>
      <c r="C1080" s="129">
        <v>28.0</v>
      </c>
      <c r="D1080" s="129">
        <v>22.0</v>
      </c>
      <c r="E1080" s="130">
        <v>2.3</v>
      </c>
      <c r="F1080" s="38"/>
      <c r="I1080" s="53">
        <v>284.0</v>
      </c>
      <c r="K1080" s="53">
        <v>7.8</v>
      </c>
      <c r="L1080" s="53">
        <v>29.5</v>
      </c>
      <c r="M1080" s="53">
        <v>6.0</v>
      </c>
      <c r="N1080" s="53">
        <v>10.0</v>
      </c>
      <c r="O1080" s="53">
        <v>2.0</v>
      </c>
      <c r="P1080" s="53">
        <v>5.0</v>
      </c>
      <c r="Q1080" s="53">
        <v>5.0</v>
      </c>
      <c r="R1080" s="53">
        <v>10.0</v>
      </c>
      <c r="S1080" s="29"/>
    </row>
    <row r="1081" ht="14.25" customHeight="1">
      <c r="A1081" s="129">
        <v>1076.0</v>
      </c>
      <c r="B1081" s="129">
        <v>34.0</v>
      </c>
      <c r="C1081" s="129">
        <v>28.0</v>
      </c>
      <c r="D1081" s="129">
        <v>23.0</v>
      </c>
      <c r="E1081" s="130">
        <v>2.7</v>
      </c>
      <c r="F1081" s="38"/>
      <c r="I1081" s="53">
        <v>283.0</v>
      </c>
      <c r="K1081" s="53">
        <v>10.0</v>
      </c>
      <c r="L1081" s="53">
        <v>33.5</v>
      </c>
      <c r="M1081" s="53">
        <v>6.0</v>
      </c>
      <c r="N1081" s="53">
        <v>10.0</v>
      </c>
      <c r="O1081" s="53">
        <v>10.0</v>
      </c>
      <c r="P1081" s="53">
        <v>5.0</v>
      </c>
      <c r="Q1081" s="53">
        <v>5.0</v>
      </c>
      <c r="R1081" s="53">
        <v>10.0</v>
      </c>
      <c r="S1081" s="29"/>
    </row>
    <row r="1082" ht="14.25" customHeight="1">
      <c r="A1082" s="129">
        <v>1077.0</v>
      </c>
      <c r="B1082" s="129">
        <v>24.0</v>
      </c>
      <c r="C1082" s="129">
        <v>28.0</v>
      </c>
      <c r="D1082" s="129">
        <v>24.0</v>
      </c>
      <c r="E1082" s="130">
        <v>2.8</v>
      </c>
      <c r="F1082" s="38" t="s">
        <v>53</v>
      </c>
      <c r="I1082" s="53">
        <v>282.0</v>
      </c>
      <c r="K1082" s="53">
        <v>8.0</v>
      </c>
      <c r="L1082" s="53">
        <v>30.0</v>
      </c>
      <c r="M1082" s="53">
        <v>6.0</v>
      </c>
      <c r="N1082" s="53">
        <v>10.0</v>
      </c>
      <c r="O1082" s="53">
        <v>1.0</v>
      </c>
      <c r="P1082" s="53">
        <v>5.0</v>
      </c>
      <c r="Q1082" s="53">
        <v>5.0</v>
      </c>
      <c r="R1082" s="53">
        <v>1.0</v>
      </c>
      <c r="S1082" s="29"/>
    </row>
    <row r="1083" ht="14.25" customHeight="1">
      <c r="A1083" s="129">
        <v>1078.0</v>
      </c>
      <c r="B1083" s="129">
        <v>17.0</v>
      </c>
      <c r="C1083" s="129">
        <v>28.0</v>
      </c>
      <c r="D1083" s="129">
        <v>25.0</v>
      </c>
      <c r="E1083" s="130">
        <v>3.5</v>
      </c>
      <c r="F1083" s="38"/>
      <c r="I1083" s="53">
        <v>281.0</v>
      </c>
      <c r="K1083" s="53">
        <v>10.2</v>
      </c>
      <c r="L1083" s="53">
        <v>39.7</v>
      </c>
      <c r="M1083" s="53">
        <v>6.0</v>
      </c>
      <c r="N1083" s="53">
        <v>8.0</v>
      </c>
      <c r="O1083" s="53">
        <v>10.0</v>
      </c>
      <c r="P1083" s="53">
        <v>5.0</v>
      </c>
      <c r="Q1083" s="53">
        <v>5.0</v>
      </c>
      <c r="R1083" s="53">
        <v>10.0</v>
      </c>
      <c r="S1083" s="29"/>
    </row>
    <row r="1084" ht="14.25" customHeight="1">
      <c r="A1084" s="129">
        <v>1079.0</v>
      </c>
      <c r="B1084" s="129">
        <v>23.0</v>
      </c>
      <c r="C1084" s="129">
        <v>28.0</v>
      </c>
      <c r="D1084" s="129">
        <v>26.0</v>
      </c>
      <c r="E1084" s="130">
        <v>2.7</v>
      </c>
      <c r="F1084" s="38"/>
      <c r="I1084" s="53">
        <v>280.0</v>
      </c>
      <c r="K1084" s="53">
        <v>8.8</v>
      </c>
      <c r="L1084" s="53">
        <v>36.0</v>
      </c>
      <c r="M1084" s="53">
        <v>6.0</v>
      </c>
      <c r="N1084" s="53">
        <v>8.0</v>
      </c>
      <c r="O1084" s="53">
        <v>10.0</v>
      </c>
      <c r="P1084" s="53">
        <v>5.0</v>
      </c>
      <c r="Q1084" s="53">
        <v>5.0</v>
      </c>
      <c r="R1084" s="53">
        <v>10.0</v>
      </c>
      <c r="S1084" s="29"/>
    </row>
    <row r="1085" ht="14.25" customHeight="1">
      <c r="A1085" s="129">
        <v>1080.0</v>
      </c>
      <c r="B1085" s="129">
        <v>16.0</v>
      </c>
      <c r="C1085" s="129">
        <v>28.0</v>
      </c>
      <c r="D1085" s="129">
        <v>27.0</v>
      </c>
      <c r="E1085" s="130">
        <v>1.8</v>
      </c>
      <c r="F1085" s="38"/>
      <c r="I1085" s="53">
        <v>279.0</v>
      </c>
      <c r="K1085" s="53">
        <v>7.5</v>
      </c>
      <c r="L1085" s="53">
        <v>21.7</v>
      </c>
      <c r="M1085" s="53">
        <v>6.0</v>
      </c>
      <c r="N1085" s="53">
        <v>10.0</v>
      </c>
      <c r="O1085" s="53">
        <v>10.0</v>
      </c>
      <c r="P1085" s="53">
        <v>5.0</v>
      </c>
      <c r="Q1085" s="53">
        <v>5.0</v>
      </c>
      <c r="R1085" s="53">
        <v>1.0</v>
      </c>
      <c r="S1085" s="29"/>
    </row>
    <row r="1086" ht="14.25" customHeight="1">
      <c r="A1086" s="129">
        <v>1081.0</v>
      </c>
      <c r="B1086" s="129">
        <v>9.0</v>
      </c>
      <c r="C1086" s="129">
        <v>28.0</v>
      </c>
      <c r="D1086" s="129">
        <v>28.0</v>
      </c>
      <c r="E1086" s="130">
        <v>2.6</v>
      </c>
      <c r="F1086" s="38"/>
      <c r="I1086" s="53">
        <v>278.0</v>
      </c>
      <c r="K1086" s="53">
        <v>8.7</v>
      </c>
      <c r="L1086" s="53">
        <v>30.7</v>
      </c>
      <c r="M1086" s="53">
        <v>6.0</v>
      </c>
      <c r="N1086" s="53">
        <v>10.0</v>
      </c>
      <c r="O1086" s="53">
        <v>10.0</v>
      </c>
      <c r="P1086" s="53">
        <v>5.0</v>
      </c>
      <c r="Q1086" s="53">
        <v>5.0</v>
      </c>
      <c r="R1086" s="53">
        <v>10.0</v>
      </c>
      <c r="S1086" s="29"/>
    </row>
    <row r="1087" ht="14.25" customHeight="1">
      <c r="A1087" s="129">
        <v>1082.0</v>
      </c>
      <c r="B1087" s="129">
        <v>4.0</v>
      </c>
      <c r="C1087" s="129">
        <v>28.0</v>
      </c>
      <c r="D1087" s="129">
        <v>29.0</v>
      </c>
      <c r="E1087" s="130">
        <v>3.0</v>
      </c>
      <c r="F1087" s="38"/>
      <c r="I1087" s="53">
        <v>277.0</v>
      </c>
      <c r="K1087" s="53">
        <v>9.6</v>
      </c>
      <c r="L1087" s="53">
        <v>33.6</v>
      </c>
      <c r="M1087" s="53">
        <v>6.0</v>
      </c>
      <c r="N1087" s="53">
        <v>8.0</v>
      </c>
      <c r="O1087" s="53">
        <v>10.0</v>
      </c>
      <c r="P1087" s="53">
        <v>5.0</v>
      </c>
      <c r="Q1087" s="53">
        <v>5.0</v>
      </c>
      <c r="R1087" s="53">
        <v>20.0</v>
      </c>
      <c r="S1087" s="29"/>
    </row>
    <row r="1088" ht="14.25" customHeight="1">
      <c r="A1088" s="129">
        <v>1083.0</v>
      </c>
      <c r="B1088" s="129">
        <v>31.0</v>
      </c>
      <c r="C1088" s="129">
        <v>28.0</v>
      </c>
      <c r="D1088" s="129">
        <v>30.0</v>
      </c>
      <c r="E1088" s="130">
        <v>3.4</v>
      </c>
      <c r="F1088" s="38"/>
      <c r="I1088" s="53">
        <v>276.0</v>
      </c>
      <c r="K1088" s="53">
        <v>8.9</v>
      </c>
      <c r="L1088" s="53">
        <v>33.5</v>
      </c>
      <c r="M1088" s="53">
        <v>6.0</v>
      </c>
      <c r="N1088" s="53">
        <v>8.0</v>
      </c>
      <c r="O1088" s="53">
        <v>10.0</v>
      </c>
      <c r="P1088" s="53">
        <v>5.0</v>
      </c>
      <c r="Q1088" s="53">
        <v>5.0</v>
      </c>
      <c r="R1088" s="53">
        <v>10.0</v>
      </c>
      <c r="S1088" s="29"/>
    </row>
    <row r="1089" ht="14.25" customHeight="1">
      <c r="A1089" s="129">
        <v>1084.0</v>
      </c>
      <c r="B1089" s="129">
        <v>26.0</v>
      </c>
      <c r="C1089" s="129">
        <v>28.0</v>
      </c>
      <c r="D1089" s="129">
        <v>31.0</v>
      </c>
      <c r="E1089" s="130">
        <v>2.4</v>
      </c>
      <c r="F1089" s="38"/>
      <c r="I1089" s="53">
        <v>275.0</v>
      </c>
      <c r="K1089" s="53">
        <v>9.7</v>
      </c>
      <c r="L1089" s="53">
        <v>28.5</v>
      </c>
      <c r="M1089" s="53">
        <v>6.0</v>
      </c>
      <c r="N1089" s="53">
        <v>10.0</v>
      </c>
      <c r="O1089" s="53">
        <v>10.0</v>
      </c>
      <c r="P1089" s="53">
        <v>5.0</v>
      </c>
      <c r="Q1089" s="53">
        <v>5.0</v>
      </c>
      <c r="R1089" s="53">
        <v>10.0</v>
      </c>
      <c r="S1089" s="29"/>
    </row>
    <row r="1090" ht="14.25" customHeight="1">
      <c r="A1090" s="129">
        <v>1085.0</v>
      </c>
      <c r="B1090" s="129">
        <v>14.0</v>
      </c>
      <c r="C1090" s="129">
        <v>28.0</v>
      </c>
      <c r="D1090" s="129">
        <v>32.0</v>
      </c>
      <c r="E1090" s="130">
        <v>2.7</v>
      </c>
      <c r="F1090" s="38"/>
      <c r="I1090" s="53">
        <v>274.0</v>
      </c>
      <c r="K1090" s="53">
        <v>8.5</v>
      </c>
      <c r="L1090" s="53">
        <v>30.0</v>
      </c>
      <c r="M1090" s="53">
        <v>6.0</v>
      </c>
      <c r="N1090" s="53">
        <v>10.0</v>
      </c>
      <c r="O1090" s="53">
        <v>10.0</v>
      </c>
      <c r="P1090" s="53">
        <v>5.0</v>
      </c>
      <c r="Q1090" s="53">
        <v>5.0</v>
      </c>
      <c r="R1090" s="53">
        <v>10.0</v>
      </c>
      <c r="S1090" s="29"/>
    </row>
    <row r="1091" ht="14.25" customHeight="1">
      <c r="A1091" s="129">
        <v>1086.0</v>
      </c>
      <c r="B1091" s="129">
        <v>5.0</v>
      </c>
      <c r="C1091" s="129">
        <v>28.0</v>
      </c>
      <c r="D1091" s="129">
        <v>33.0</v>
      </c>
      <c r="E1091" s="130">
        <v>2.9</v>
      </c>
      <c r="F1091" s="38"/>
      <c r="I1091" s="53">
        <v>273.0</v>
      </c>
      <c r="K1091" s="53">
        <v>7.7</v>
      </c>
      <c r="L1091" s="53">
        <v>32.5</v>
      </c>
      <c r="M1091" s="53">
        <v>6.0</v>
      </c>
      <c r="N1091" s="53">
        <v>10.0</v>
      </c>
      <c r="O1091" s="53">
        <v>10.0</v>
      </c>
      <c r="P1091" s="53">
        <v>5.0</v>
      </c>
      <c r="Q1091" s="53">
        <v>5.0</v>
      </c>
      <c r="R1091" s="53">
        <v>10.0</v>
      </c>
      <c r="S1091" s="29"/>
    </row>
    <row r="1092" ht="14.25" customHeight="1">
      <c r="A1092" s="129">
        <v>1087.0</v>
      </c>
      <c r="B1092" s="129">
        <v>1.0</v>
      </c>
      <c r="C1092" s="129">
        <v>28.0</v>
      </c>
      <c r="D1092" s="129">
        <v>34.0</v>
      </c>
      <c r="E1092" s="130">
        <v>3.6</v>
      </c>
      <c r="F1092" s="38"/>
      <c r="I1092" s="53">
        <v>272.0</v>
      </c>
      <c r="K1092" s="53">
        <v>9.1</v>
      </c>
      <c r="L1092" s="53">
        <v>40.0</v>
      </c>
      <c r="M1092" s="53">
        <v>6.0</v>
      </c>
      <c r="N1092" s="53">
        <v>10.0</v>
      </c>
      <c r="O1092" s="53">
        <v>10.0</v>
      </c>
      <c r="P1092" s="53">
        <v>5.0</v>
      </c>
      <c r="Q1092" s="53">
        <v>5.0</v>
      </c>
      <c r="R1092" s="53">
        <v>10.0</v>
      </c>
      <c r="S1092" s="29"/>
    </row>
    <row r="1093" ht="14.25" customHeight="1">
      <c r="A1093" s="129">
        <v>1088.0</v>
      </c>
      <c r="B1093" s="129">
        <v>35.0</v>
      </c>
      <c r="C1093" s="129">
        <v>28.0</v>
      </c>
      <c r="D1093" s="129">
        <v>35.0</v>
      </c>
      <c r="E1093" s="130">
        <v>3.2</v>
      </c>
      <c r="F1093" s="38"/>
      <c r="I1093" s="53">
        <v>271.0</v>
      </c>
      <c r="K1093" s="53">
        <v>9.8</v>
      </c>
      <c r="L1093" s="53">
        <v>36.0</v>
      </c>
      <c r="M1093" s="53">
        <v>6.0</v>
      </c>
      <c r="N1093" s="53">
        <v>10.0</v>
      </c>
      <c r="O1093" s="53">
        <v>10.0</v>
      </c>
      <c r="P1093" s="53">
        <v>5.0</v>
      </c>
      <c r="Q1093" s="53">
        <v>5.0</v>
      </c>
      <c r="R1093" s="53">
        <v>10.0</v>
      </c>
      <c r="S1093" s="29"/>
    </row>
    <row r="1094" ht="14.25" customHeight="1">
      <c r="A1094" s="129">
        <v>1089.0</v>
      </c>
      <c r="B1094" s="129">
        <v>15.0</v>
      </c>
      <c r="C1094" s="129">
        <v>28.0</v>
      </c>
      <c r="D1094" s="129">
        <v>36.0</v>
      </c>
      <c r="E1094" s="130">
        <v>3.8</v>
      </c>
      <c r="F1094" s="38"/>
      <c r="I1094" s="53">
        <v>270.0</v>
      </c>
      <c r="K1094" s="53">
        <v>10.5</v>
      </c>
      <c r="L1094" s="53">
        <v>41.8</v>
      </c>
      <c r="M1094" s="53">
        <v>6.0</v>
      </c>
      <c r="N1094" s="53">
        <v>10.0</v>
      </c>
      <c r="O1094" s="53">
        <v>10.0</v>
      </c>
      <c r="P1094" s="53">
        <v>5.0</v>
      </c>
      <c r="Q1094" s="53">
        <v>5.0</v>
      </c>
      <c r="R1094" s="53">
        <v>10.0</v>
      </c>
      <c r="S1094" s="29"/>
    </row>
    <row r="1095" ht="14.25" customHeight="1">
      <c r="A1095" s="129">
        <v>1090.0</v>
      </c>
      <c r="B1095" s="129">
        <v>22.0</v>
      </c>
      <c r="C1095" s="129">
        <v>28.0</v>
      </c>
      <c r="D1095" s="129">
        <v>37.0</v>
      </c>
      <c r="E1095" s="130">
        <v>3.1</v>
      </c>
      <c r="F1095" s="38"/>
      <c r="I1095" s="53">
        <v>269.0</v>
      </c>
      <c r="K1095" s="53">
        <v>9.5</v>
      </c>
      <c r="L1095" s="53">
        <v>34.8</v>
      </c>
      <c r="M1095" s="53">
        <v>6.0</v>
      </c>
      <c r="N1095" s="53">
        <v>10.0</v>
      </c>
      <c r="O1095" s="53">
        <v>10.0</v>
      </c>
      <c r="P1095" s="53">
        <v>5.0</v>
      </c>
      <c r="Q1095" s="53">
        <v>5.0</v>
      </c>
      <c r="R1095" s="53">
        <v>10.0</v>
      </c>
      <c r="S1095" s="29"/>
    </row>
    <row r="1096" ht="14.25" customHeight="1">
      <c r="A1096" s="129">
        <v>1091.0</v>
      </c>
      <c r="B1096" s="129">
        <v>37.0</v>
      </c>
      <c r="C1096" s="129">
        <v>28.0</v>
      </c>
      <c r="D1096" s="129">
        <v>38.0</v>
      </c>
      <c r="E1096" s="130">
        <v>3.4</v>
      </c>
      <c r="F1096" s="38"/>
      <c r="I1096" s="53">
        <v>268.0</v>
      </c>
      <c r="K1096" s="53">
        <v>11.5</v>
      </c>
      <c r="L1096" s="53">
        <v>33.5</v>
      </c>
      <c r="M1096" s="53">
        <v>6.0</v>
      </c>
      <c r="N1096" s="53">
        <v>8.0</v>
      </c>
      <c r="O1096" s="53">
        <v>10.0</v>
      </c>
      <c r="P1096" s="53">
        <v>5.0</v>
      </c>
      <c r="Q1096" s="53">
        <v>5.0</v>
      </c>
      <c r="R1096" s="53">
        <v>10.0</v>
      </c>
      <c r="S1096" s="29"/>
    </row>
    <row r="1097" ht="14.25" customHeight="1">
      <c r="A1097" s="129">
        <v>1092.0</v>
      </c>
      <c r="B1097" s="129">
        <v>36.0</v>
      </c>
      <c r="C1097" s="129">
        <v>28.0</v>
      </c>
      <c r="D1097" s="129">
        <v>39.0</v>
      </c>
      <c r="E1097" s="130">
        <v>3.8</v>
      </c>
      <c r="F1097" s="38"/>
      <c r="I1097" s="53">
        <v>267.0</v>
      </c>
      <c r="K1097" s="53">
        <v>10.5</v>
      </c>
      <c r="L1097" s="53">
        <v>43.0</v>
      </c>
      <c r="M1097" s="53">
        <v>6.0</v>
      </c>
      <c r="N1097" s="53">
        <v>10.0</v>
      </c>
      <c r="O1097" s="53">
        <v>10.0</v>
      </c>
      <c r="P1097" s="53">
        <v>5.0</v>
      </c>
      <c r="Q1097" s="53">
        <v>5.0</v>
      </c>
      <c r="R1097" s="53">
        <v>10.0</v>
      </c>
      <c r="S1097" s="29"/>
    </row>
    <row r="1098" ht="14.25" customHeight="1">
      <c r="A1098" s="129">
        <v>1093.0</v>
      </c>
      <c r="B1098" s="129">
        <v>16.0</v>
      </c>
      <c r="C1098" s="129">
        <v>29.0</v>
      </c>
      <c r="D1098" s="129">
        <v>1.0</v>
      </c>
      <c r="E1098" s="130">
        <v>2.0</v>
      </c>
      <c r="F1098" s="38"/>
      <c r="I1098" s="53">
        <v>305.0</v>
      </c>
      <c r="K1098" s="53">
        <v>7.1</v>
      </c>
      <c r="L1098" s="53">
        <v>24.0</v>
      </c>
      <c r="M1098" s="53">
        <v>6.0</v>
      </c>
      <c r="N1098" s="53">
        <v>10.0</v>
      </c>
      <c r="O1098" s="53">
        <v>10.0</v>
      </c>
      <c r="P1098" s="53">
        <v>5.0</v>
      </c>
      <c r="Q1098" s="53">
        <v>5.0</v>
      </c>
      <c r="R1098" s="53">
        <v>10.0</v>
      </c>
      <c r="S1098" s="29"/>
    </row>
    <row r="1099" ht="14.25" customHeight="1">
      <c r="A1099" s="129">
        <v>1094.0</v>
      </c>
      <c r="B1099" s="129">
        <v>33.0</v>
      </c>
      <c r="C1099" s="129">
        <v>29.0</v>
      </c>
      <c r="D1099" s="129">
        <v>2.0</v>
      </c>
      <c r="E1099" s="130">
        <v>2.3</v>
      </c>
      <c r="F1099" s="38"/>
      <c r="I1099" s="53">
        <v>306.0</v>
      </c>
      <c r="K1099" s="53">
        <v>7.9</v>
      </c>
      <c r="L1099" s="53">
        <v>26.5</v>
      </c>
      <c r="M1099" s="53">
        <v>6.0</v>
      </c>
      <c r="N1099" s="53">
        <v>10.0</v>
      </c>
      <c r="O1099" s="53">
        <v>8.0</v>
      </c>
      <c r="P1099" s="53">
        <v>5.0</v>
      </c>
      <c r="Q1099" s="53">
        <v>5.0</v>
      </c>
      <c r="R1099" s="53">
        <v>10.0</v>
      </c>
      <c r="S1099" s="29"/>
    </row>
    <row r="1100" ht="14.25" customHeight="1">
      <c r="A1100" s="129">
        <v>1095.0</v>
      </c>
      <c r="B1100" s="129">
        <v>25.0</v>
      </c>
      <c r="C1100" s="129">
        <v>29.0</v>
      </c>
      <c r="D1100" s="129">
        <v>3.0</v>
      </c>
      <c r="E1100" s="130">
        <v>3.1</v>
      </c>
      <c r="F1100" s="38"/>
      <c r="I1100" s="53">
        <v>307.0</v>
      </c>
      <c r="K1100" s="53">
        <v>10.0</v>
      </c>
      <c r="L1100" s="53">
        <v>32.0</v>
      </c>
      <c r="M1100" s="53">
        <v>10.0</v>
      </c>
      <c r="N1100" s="53">
        <v>10.0</v>
      </c>
      <c r="O1100" s="53">
        <v>10.0</v>
      </c>
      <c r="P1100" s="53">
        <v>5.0</v>
      </c>
      <c r="Q1100" s="53">
        <v>5.0</v>
      </c>
      <c r="R1100" s="53">
        <v>10.0</v>
      </c>
      <c r="S1100" s="29"/>
    </row>
    <row r="1101" ht="14.25" customHeight="1">
      <c r="A1101" s="129">
        <v>1096.0</v>
      </c>
      <c r="B1101" s="129">
        <v>13.0</v>
      </c>
      <c r="C1101" s="129">
        <v>29.0</v>
      </c>
      <c r="D1101" s="129">
        <v>4.0</v>
      </c>
      <c r="E1101" s="130">
        <v>0.0</v>
      </c>
      <c r="F1101" s="38" t="s">
        <v>82</v>
      </c>
      <c r="K1101" s="53" t="s">
        <v>19</v>
      </c>
      <c r="L1101" s="53" t="s">
        <v>19</v>
      </c>
      <c r="M1101" s="53" t="s">
        <v>19</v>
      </c>
      <c r="N1101" s="53" t="s">
        <v>19</v>
      </c>
      <c r="O1101" s="53" t="s">
        <v>19</v>
      </c>
      <c r="P1101" s="53" t="s">
        <v>19</v>
      </c>
      <c r="Q1101" s="53" t="s">
        <v>19</v>
      </c>
      <c r="R1101" s="53" t="s">
        <v>19</v>
      </c>
      <c r="S1101" s="29"/>
    </row>
    <row r="1102" ht="14.25" customHeight="1">
      <c r="A1102" s="129">
        <v>1097.0</v>
      </c>
      <c r="B1102" s="129">
        <v>15.0</v>
      </c>
      <c r="C1102" s="129">
        <v>29.0</v>
      </c>
      <c r="D1102" s="129">
        <v>5.0</v>
      </c>
      <c r="E1102" s="130">
        <v>2.0</v>
      </c>
      <c r="F1102" s="38"/>
      <c r="I1102" s="53">
        <v>308.0</v>
      </c>
      <c r="K1102" s="53">
        <v>7.4</v>
      </c>
      <c r="L1102" s="53">
        <v>24.7</v>
      </c>
      <c r="M1102" s="53">
        <v>6.0</v>
      </c>
      <c r="N1102" s="53">
        <v>10.0</v>
      </c>
      <c r="O1102" s="53">
        <v>3.0</v>
      </c>
      <c r="P1102" s="53">
        <v>5.0</v>
      </c>
      <c r="Q1102" s="53">
        <v>5.0</v>
      </c>
      <c r="R1102" s="53">
        <v>10.0</v>
      </c>
      <c r="S1102" s="29"/>
    </row>
    <row r="1103" ht="14.25" customHeight="1">
      <c r="A1103" s="129">
        <v>1098.0</v>
      </c>
      <c r="B1103" s="129">
        <v>38.0</v>
      </c>
      <c r="C1103" s="129">
        <v>29.0</v>
      </c>
      <c r="D1103" s="129">
        <v>6.0</v>
      </c>
      <c r="E1103" s="130">
        <v>2.1</v>
      </c>
      <c r="F1103" s="38"/>
      <c r="I1103" s="53">
        <v>309.0</v>
      </c>
      <c r="K1103" s="53">
        <v>7.8</v>
      </c>
      <c r="L1103" s="53">
        <v>24.0</v>
      </c>
      <c r="M1103" s="53">
        <v>10.0</v>
      </c>
      <c r="N1103" s="53">
        <v>10.0</v>
      </c>
      <c r="O1103" s="53">
        <v>6.0</v>
      </c>
      <c r="P1103" s="53">
        <v>5.0</v>
      </c>
      <c r="Q1103" s="53">
        <v>5.0</v>
      </c>
      <c r="R1103" s="53">
        <v>10.0</v>
      </c>
      <c r="S1103" s="29"/>
    </row>
    <row r="1104" ht="14.25" customHeight="1">
      <c r="A1104" s="129">
        <v>1099.0</v>
      </c>
      <c r="B1104" s="129">
        <v>39.0</v>
      </c>
      <c r="C1104" s="129">
        <v>29.0</v>
      </c>
      <c r="D1104" s="129">
        <v>7.0</v>
      </c>
      <c r="E1104" s="130">
        <v>2.1</v>
      </c>
      <c r="F1104" s="38"/>
      <c r="I1104" s="53">
        <v>310.0</v>
      </c>
      <c r="K1104" s="53">
        <v>7.7</v>
      </c>
      <c r="L1104" s="53">
        <v>23.4</v>
      </c>
      <c r="M1104" s="53">
        <v>6.0</v>
      </c>
      <c r="N1104" s="53">
        <v>10.0</v>
      </c>
      <c r="O1104" s="53">
        <v>10.0</v>
      </c>
      <c r="P1104" s="53">
        <v>5.0</v>
      </c>
      <c r="Q1104" s="53">
        <v>5.0</v>
      </c>
      <c r="R1104" s="53">
        <v>1.0</v>
      </c>
      <c r="S1104" s="29"/>
    </row>
    <row r="1105" ht="14.25" customHeight="1">
      <c r="A1105" s="129">
        <v>1100.0</v>
      </c>
      <c r="B1105" s="129">
        <v>14.0</v>
      </c>
      <c r="C1105" s="129">
        <v>29.0</v>
      </c>
      <c r="D1105" s="129">
        <v>8.0</v>
      </c>
      <c r="E1105" s="130">
        <v>1.4</v>
      </c>
      <c r="F1105" s="38"/>
      <c r="K1105" s="53">
        <v>4.0</v>
      </c>
      <c r="L1105" s="53">
        <v>13.0</v>
      </c>
      <c r="M1105" s="53">
        <v>6.0</v>
      </c>
      <c r="N1105" s="53">
        <v>10.0</v>
      </c>
      <c r="O1105" s="53">
        <v>2.0</v>
      </c>
      <c r="P1105" s="53">
        <v>5.0</v>
      </c>
      <c r="Q1105" s="53">
        <v>5.0</v>
      </c>
      <c r="R1105" s="53">
        <v>10.0</v>
      </c>
      <c r="S1105" s="29"/>
    </row>
    <row r="1106" ht="14.25" customHeight="1">
      <c r="A1106" s="129">
        <v>1101.0</v>
      </c>
      <c r="B1106" s="129">
        <v>24.0</v>
      </c>
      <c r="C1106" s="129">
        <v>29.0</v>
      </c>
      <c r="D1106" s="129">
        <v>9.0</v>
      </c>
      <c r="E1106" s="130">
        <v>2.7</v>
      </c>
      <c r="F1106" s="38"/>
      <c r="I1106" s="53">
        <v>311.0</v>
      </c>
      <c r="K1106" s="53">
        <v>7.6</v>
      </c>
      <c r="L1106" s="53">
        <v>34.5</v>
      </c>
      <c r="M1106" s="53">
        <v>6.0</v>
      </c>
      <c r="N1106" s="53">
        <v>8.0</v>
      </c>
      <c r="O1106" s="53">
        <v>10.0</v>
      </c>
      <c r="P1106" s="53">
        <v>5.0</v>
      </c>
      <c r="Q1106" s="53">
        <v>5.0</v>
      </c>
      <c r="R1106" s="53">
        <v>1.0</v>
      </c>
      <c r="S1106" s="29"/>
    </row>
    <row r="1107" ht="14.25" customHeight="1">
      <c r="A1107" s="129">
        <v>1102.0</v>
      </c>
      <c r="B1107" s="129">
        <v>37.0</v>
      </c>
      <c r="C1107" s="129">
        <v>29.0</v>
      </c>
      <c r="D1107" s="129">
        <v>10.0</v>
      </c>
      <c r="E1107" s="130">
        <v>2.7</v>
      </c>
      <c r="F1107" s="38"/>
      <c r="I1107" s="53">
        <v>312.0</v>
      </c>
      <c r="K1107" s="53">
        <v>8.5</v>
      </c>
      <c r="L1107" s="53">
        <v>28.8</v>
      </c>
      <c r="M1107" s="53">
        <v>6.0</v>
      </c>
      <c r="N1107" s="53">
        <v>8.0</v>
      </c>
      <c r="O1107" s="53">
        <v>10.0</v>
      </c>
      <c r="P1107" s="53">
        <v>5.0</v>
      </c>
      <c r="Q1107" s="53">
        <v>5.0</v>
      </c>
      <c r="R1107" s="53">
        <v>10.0</v>
      </c>
      <c r="S1107" s="29"/>
    </row>
    <row r="1108" ht="14.25" customHeight="1">
      <c r="A1108" s="129">
        <v>1103.0</v>
      </c>
      <c r="B1108" s="129">
        <v>17.0</v>
      </c>
      <c r="C1108" s="129">
        <v>29.0</v>
      </c>
      <c r="D1108" s="129">
        <v>11.0</v>
      </c>
      <c r="E1108" s="130">
        <v>1.6</v>
      </c>
      <c r="F1108" s="38"/>
      <c r="I1108" s="53">
        <v>313.0</v>
      </c>
      <c r="K1108" s="53">
        <v>5.8</v>
      </c>
      <c r="L1108" s="53">
        <v>20.7</v>
      </c>
      <c r="M1108" s="53">
        <v>6.0</v>
      </c>
      <c r="N1108" s="53">
        <v>10.0</v>
      </c>
      <c r="O1108" s="53">
        <v>10.0</v>
      </c>
      <c r="P1108" s="53">
        <v>5.0</v>
      </c>
      <c r="Q1108" s="53">
        <v>5.0</v>
      </c>
      <c r="R1108" s="53">
        <v>10.0</v>
      </c>
      <c r="S1108" s="29"/>
    </row>
    <row r="1109" ht="14.25" customHeight="1">
      <c r="A1109" s="129">
        <v>1104.0</v>
      </c>
      <c r="B1109" s="129">
        <v>10.0</v>
      </c>
      <c r="C1109" s="129">
        <v>29.0</v>
      </c>
      <c r="D1109" s="129">
        <v>12.0</v>
      </c>
      <c r="E1109" s="130">
        <v>0.9</v>
      </c>
      <c r="F1109" s="38"/>
      <c r="K1109" s="53" t="s">
        <v>21</v>
      </c>
      <c r="L1109" s="53" t="s">
        <v>21</v>
      </c>
      <c r="M1109" s="53" t="s">
        <v>21</v>
      </c>
      <c r="N1109" s="53" t="s">
        <v>21</v>
      </c>
      <c r="O1109" s="53" t="s">
        <v>21</v>
      </c>
      <c r="P1109" s="53" t="s">
        <v>21</v>
      </c>
      <c r="Q1109" s="53" t="s">
        <v>21</v>
      </c>
      <c r="R1109" s="53" t="s">
        <v>21</v>
      </c>
      <c r="S1109" s="29"/>
    </row>
    <row r="1110" ht="14.25" customHeight="1">
      <c r="A1110" s="129">
        <v>1105.0</v>
      </c>
      <c r="B1110" s="129">
        <v>2.0</v>
      </c>
      <c r="C1110" s="129">
        <v>29.0</v>
      </c>
      <c r="D1110" s="129">
        <v>13.0</v>
      </c>
      <c r="E1110" s="130">
        <v>1.9</v>
      </c>
      <c r="F1110" s="38"/>
      <c r="I1110" s="53">
        <v>314.0</v>
      </c>
      <c r="K1110" s="53">
        <v>6.3</v>
      </c>
      <c r="L1110" s="53">
        <v>22.0</v>
      </c>
      <c r="M1110" s="53">
        <v>6.0</v>
      </c>
      <c r="N1110" s="53">
        <v>10.0</v>
      </c>
      <c r="O1110" s="53">
        <v>1.0</v>
      </c>
      <c r="P1110" s="53">
        <v>5.0</v>
      </c>
      <c r="Q1110" s="53">
        <v>5.0</v>
      </c>
      <c r="R1110" s="53">
        <v>10.0</v>
      </c>
      <c r="S1110" s="29"/>
    </row>
    <row r="1111" ht="14.25" customHeight="1">
      <c r="A1111" s="129">
        <v>1106.0</v>
      </c>
      <c r="B1111" s="129">
        <v>35.0</v>
      </c>
      <c r="C1111" s="129">
        <v>29.0</v>
      </c>
      <c r="D1111" s="129">
        <v>14.0</v>
      </c>
      <c r="E1111" s="130">
        <v>2.2</v>
      </c>
      <c r="F1111" s="38"/>
      <c r="I1111" s="53">
        <v>315.0</v>
      </c>
      <c r="K1111" s="53">
        <v>7.1</v>
      </c>
      <c r="L1111" s="53">
        <v>29.3</v>
      </c>
      <c r="M1111" s="53">
        <v>6.0</v>
      </c>
      <c r="N1111" s="53">
        <v>10.0</v>
      </c>
      <c r="O1111" s="53">
        <v>10.0</v>
      </c>
      <c r="P1111" s="53">
        <v>5.0</v>
      </c>
      <c r="Q1111" s="53">
        <v>5.0</v>
      </c>
      <c r="R1111" s="53">
        <v>10.0</v>
      </c>
      <c r="S1111" s="29"/>
    </row>
    <row r="1112" ht="14.25" customHeight="1">
      <c r="A1112" s="129">
        <v>1107.0</v>
      </c>
      <c r="B1112" s="129">
        <v>26.0</v>
      </c>
      <c r="C1112" s="129">
        <v>29.0</v>
      </c>
      <c r="D1112" s="129">
        <v>15.0</v>
      </c>
      <c r="E1112" s="130">
        <v>2.5</v>
      </c>
      <c r="F1112" s="38"/>
      <c r="I1112" s="53">
        <v>316.0</v>
      </c>
      <c r="K1112" s="53">
        <v>7.9</v>
      </c>
      <c r="L1112" s="53">
        <v>35.0</v>
      </c>
      <c r="M1112" s="53">
        <v>6.0</v>
      </c>
      <c r="N1112" s="53">
        <v>10.0</v>
      </c>
      <c r="O1112" s="53">
        <v>10.0</v>
      </c>
      <c r="P1112" s="53">
        <v>5.0</v>
      </c>
      <c r="Q1112" s="53">
        <v>5.0</v>
      </c>
      <c r="R1112" s="53">
        <v>10.0</v>
      </c>
      <c r="S1112" s="29"/>
    </row>
    <row r="1113" ht="14.25" customHeight="1">
      <c r="A1113" s="129">
        <v>1108.0</v>
      </c>
      <c r="B1113" s="129">
        <v>23.0</v>
      </c>
      <c r="C1113" s="129">
        <v>29.0</v>
      </c>
      <c r="D1113" s="129">
        <v>16.0</v>
      </c>
      <c r="E1113" s="130">
        <v>1.8</v>
      </c>
      <c r="F1113" s="38"/>
      <c r="I1113" s="53">
        <v>317.0</v>
      </c>
      <c r="K1113" s="53">
        <v>6.1</v>
      </c>
      <c r="L1113" s="53">
        <v>24.1</v>
      </c>
      <c r="M1113" s="53">
        <v>2.0</v>
      </c>
      <c r="N1113" s="53">
        <v>10.0</v>
      </c>
      <c r="O1113" s="53">
        <v>1.0</v>
      </c>
      <c r="P1113" s="53">
        <v>5.0</v>
      </c>
      <c r="Q1113" s="53">
        <v>5.0</v>
      </c>
      <c r="R1113" s="53">
        <v>10.0</v>
      </c>
      <c r="S1113" s="29"/>
    </row>
    <row r="1114" ht="14.25" customHeight="1">
      <c r="A1114" s="129">
        <v>1109.0</v>
      </c>
      <c r="B1114" s="129">
        <v>6.0</v>
      </c>
      <c r="C1114" s="129">
        <v>29.0</v>
      </c>
      <c r="D1114" s="129">
        <v>17.0</v>
      </c>
      <c r="E1114" s="130">
        <v>2.0</v>
      </c>
      <c r="F1114" s="38"/>
      <c r="I1114" s="53">
        <v>318.0</v>
      </c>
      <c r="K1114" s="53">
        <v>5.8</v>
      </c>
      <c r="L1114" s="53">
        <v>25.0</v>
      </c>
      <c r="M1114" s="53">
        <v>2.0</v>
      </c>
      <c r="N1114" s="53">
        <v>10.0</v>
      </c>
      <c r="O1114" s="53">
        <v>1.0</v>
      </c>
      <c r="P1114" s="53">
        <v>5.0</v>
      </c>
      <c r="Q1114" s="53">
        <v>5.0</v>
      </c>
      <c r="R1114" s="53">
        <v>1.0</v>
      </c>
      <c r="S1114" s="29"/>
    </row>
    <row r="1115" ht="14.25" customHeight="1">
      <c r="A1115" s="129">
        <v>1110.0</v>
      </c>
      <c r="B1115" s="129">
        <v>9.0</v>
      </c>
      <c r="C1115" s="129">
        <v>29.0</v>
      </c>
      <c r="D1115" s="129">
        <v>18.0</v>
      </c>
      <c r="E1115" s="130">
        <v>2.1</v>
      </c>
      <c r="F1115" s="38"/>
      <c r="I1115" s="53">
        <v>319.0</v>
      </c>
      <c r="K1115" s="53">
        <v>7.2</v>
      </c>
      <c r="L1115" s="53">
        <v>26.6</v>
      </c>
      <c r="M1115" s="53">
        <v>2.0</v>
      </c>
      <c r="N1115" s="53">
        <v>10.0</v>
      </c>
      <c r="O1115" s="53">
        <v>1.0</v>
      </c>
      <c r="P1115" s="53">
        <v>5.0</v>
      </c>
      <c r="Q1115" s="53">
        <v>5.0</v>
      </c>
      <c r="R1115" s="53">
        <v>1.0</v>
      </c>
      <c r="S1115" s="29"/>
    </row>
    <row r="1116" ht="14.25" customHeight="1">
      <c r="A1116" s="129">
        <v>1111.0</v>
      </c>
      <c r="B1116" s="129">
        <v>30.0</v>
      </c>
      <c r="C1116" s="129">
        <v>29.0</v>
      </c>
      <c r="D1116" s="129">
        <v>19.0</v>
      </c>
      <c r="E1116" s="130">
        <v>3.0</v>
      </c>
      <c r="F1116" s="38"/>
      <c r="I1116" s="53">
        <v>320.0</v>
      </c>
      <c r="K1116" s="53">
        <v>8.6</v>
      </c>
      <c r="L1116" s="53">
        <v>31.0</v>
      </c>
      <c r="M1116" s="53">
        <v>6.0</v>
      </c>
      <c r="N1116" s="53">
        <v>10.0</v>
      </c>
      <c r="O1116" s="53">
        <v>10.0</v>
      </c>
      <c r="P1116" s="53">
        <v>5.0</v>
      </c>
      <c r="Q1116" s="53">
        <v>5.0</v>
      </c>
      <c r="R1116" s="53">
        <v>1.0</v>
      </c>
      <c r="S1116" s="29"/>
    </row>
    <row r="1117" ht="14.25" customHeight="1">
      <c r="A1117" s="129">
        <v>1112.0</v>
      </c>
      <c r="B1117" s="129">
        <v>4.0</v>
      </c>
      <c r="C1117" s="129">
        <v>29.0</v>
      </c>
      <c r="D1117" s="129">
        <v>20.0</v>
      </c>
      <c r="E1117" s="130">
        <v>2.9</v>
      </c>
      <c r="F1117" s="38"/>
      <c r="I1117" s="53">
        <v>321.0</v>
      </c>
      <c r="K1117" s="53">
        <v>8.2</v>
      </c>
      <c r="L1117" s="53">
        <v>34.0</v>
      </c>
      <c r="M1117" s="53">
        <v>6.0</v>
      </c>
      <c r="N1117" s="53">
        <v>10.0</v>
      </c>
      <c r="O1117" s="53">
        <v>10.0</v>
      </c>
      <c r="P1117" s="53">
        <v>5.0</v>
      </c>
      <c r="Q1117" s="53">
        <v>5.0</v>
      </c>
      <c r="R1117" s="53">
        <v>10.0</v>
      </c>
      <c r="S1117" s="29"/>
    </row>
    <row r="1118" ht="14.25" customHeight="1">
      <c r="A1118" s="129">
        <v>1113.0</v>
      </c>
      <c r="B1118" s="129">
        <v>18.0</v>
      </c>
      <c r="C1118" s="129">
        <v>29.0</v>
      </c>
      <c r="D1118" s="129">
        <v>21.0</v>
      </c>
      <c r="E1118" s="130">
        <v>2.4</v>
      </c>
      <c r="F1118" s="38"/>
      <c r="I1118" s="53">
        <v>322.0</v>
      </c>
      <c r="K1118" s="53">
        <v>8.2</v>
      </c>
      <c r="L1118" s="53">
        <v>27.3</v>
      </c>
      <c r="M1118" s="53">
        <v>6.0</v>
      </c>
      <c r="N1118" s="53">
        <v>10.0</v>
      </c>
      <c r="O1118" s="53">
        <v>10.0</v>
      </c>
      <c r="P1118" s="53">
        <v>5.0</v>
      </c>
      <c r="Q1118" s="53">
        <v>5.0</v>
      </c>
      <c r="R1118" s="53">
        <v>10.0</v>
      </c>
      <c r="S1118" s="29"/>
    </row>
    <row r="1119" ht="14.25" customHeight="1">
      <c r="A1119" s="129">
        <v>1114.0</v>
      </c>
      <c r="B1119" s="129">
        <v>27.0</v>
      </c>
      <c r="C1119" s="129">
        <v>29.0</v>
      </c>
      <c r="D1119" s="129">
        <v>22.0</v>
      </c>
      <c r="E1119" s="130">
        <v>2.5</v>
      </c>
      <c r="F1119" s="38"/>
      <c r="I1119" s="53">
        <v>323.0</v>
      </c>
      <c r="K1119" s="53">
        <v>7.7</v>
      </c>
      <c r="L1119" s="53">
        <v>29.4</v>
      </c>
      <c r="M1119" s="53">
        <v>6.0</v>
      </c>
      <c r="N1119" s="53">
        <v>10.0</v>
      </c>
      <c r="O1119" s="53">
        <v>10.0</v>
      </c>
      <c r="P1119" s="53">
        <v>5.0</v>
      </c>
      <c r="Q1119" s="53">
        <v>5.0</v>
      </c>
      <c r="R1119" s="53">
        <v>10.0</v>
      </c>
      <c r="S1119" s="29"/>
    </row>
    <row r="1120" ht="14.25" customHeight="1">
      <c r="A1120" s="129">
        <v>1115.0</v>
      </c>
      <c r="B1120" s="129">
        <v>1.0</v>
      </c>
      <c r="C1120" s="129">
        <v>29.0</v>
      </c>
      <c r="D1120" s="129">
        <v>23.0</v>
      </c>
      <c r="E1120" s="130">
        <v>3.2</v>
      </c>
      <c r="F1120" s="38"/>
      <c r="I1120" s="53">
        <v>324.0</v>
      </c>
      <c r="K1120" s="53">
        <v>8.8</v>
      </c>
      <c r="L1120" s="53">
        <v>39.4</v>
      </c>
      <c r="M1120" s="53">
        <v>6.0</v>
      </c>
      <c r="N1120" s="53">
        <v>10.0</v>
      </c>
      <c r="O1120" s="53">
        <v>10.0</v>
      </c>
      <c r="P1120" s="53">
        <v>5.0</v>
      </c>
      <c r="Q1120" s="53">
        <v>5.0</v>
      </c>
      <c r="R1120" s="53">
        <v>1.0</v>
      </c>
      <c r="S1120" s="29"/>
      <c r="T1120" s="53" t="s">
        <v>55</v>
      </c>
    </row>
    <row r="1121" ht="14.25" customHeight="1">
      <c r="A1121" s="129">
        <v>1116.0</v>
      </c>
      <c r="B1121" s="129">
        <v>19.0</v>
      </c>
      <c r="C1121" s="129">
        <v>29.0</v>
      </c>
      <c r="D1121" s="129">
        <v>24.0</v>
      </c>
      <c r="E1121" s="130">
        <v>2.9</v>
      </c>
      <c r="F1121" s="38" t="s">
        <v>53</v>
      </c>
      <c r="I1121" s="53">
        <v>325.0</v>
      </c>
      <c r="K1121" s="53">
        <v>9.2</v>
      </c>
      <c r="L1121" s="53">
        <v>36.8</v>
      </c>
      <c r="M1121" s="53">
        <v>6.0</v>
      </c>
      <c r="N1121" s="53">
        <v>10.0</v>
      </c>
      <c r="O1121" s="53">
        <v>10.0</v>
      </c>
      <c r="P1121" s="53">
        <v>5.0</v>
      </c>
      <c r="Q1121" s="53">
        <v>5.0</v>
      </c>
      <c r="R1121" s="53">
        <v>10.0</v>
      </c>
      <c r="S1121" s="29"/>
      <c r="T1121" s="53" t="s">
        <v>55</v>
      </c>
    </row>
    <row r="1122" ht="14.25" customHeight="1">
      <c r="A1122" s="129">
        <v>1117.0</v>
      </c>
      <c r="B1122" s="129">
        <v>12.0</v>
      </c>
      <c r="C1122" s="129">
        <v>29.0</v>
      </c>
      <c r="D1122" s="129">
        <v>25.0</v>
      </c>
      <c r="E1122" s="130">
        <v>3.4</v>
      </c>
      <c r="F1122" s="38"/>
      <c r="I1122" s="53">
        <v>326.0</v>
      </c>
      <c r="K1122" s="53">
        <v>9.2</v>
      </c>
      <c r="L1122" s="53">
        <v>39.2</v>
      </c>
      <c r="M1122" s="53">
        <v>6.0</v>
      </c>
      <c r="N1122" s="53">
        <v>10.0</v>
      </c>
      <c r="O1122" s="53">
        <v>8.0</v>
      </c>
      <c r="P1122" s="53">
        <v>5.0</v>
      </c>
      <c r="Q1122" s="53">
        <v>5.0</v>
      </c>
      <c r="R1122" s="53">
        <v>1.0</v>
      </c>
      <c r="S1122" s="29"/>
    </row>
    <row r="1123" ht="14.25" customHeight="1">
      <c r="A1123" s="129">
        <v>1118.0</v>
      </c>
      <c r="B1123" s="129">
        <v>3.0</v>
      </c>
      <c r="C1123" s="129">
        <v>29.0</v>
      </c>
      <c r="D1123" s="129">
        <v>26.0</v>
      </c>
      <c r="E1123" s="130">
        <v>2.6</v>
      </c>
      <c r="F1123" s="38"/>
      <c r="I1123" s="53">
        <v>327.0</v>
      </c>
      <c r="K1123" s="53">
        <v>7.8</v>
      </c>
      <c r="L1123" s="53">
        <v>31.0</v>
      </c>
      <c r="M1123" s="53" t="s">
        <v>21</v>
      </c>
      <c r="N1123" s="53" t="s">
        <v>21</v>
      </c>
      <c r="O1123" s="53" t="s">
        <v>21</v>
      </c>
      <c r="P1123" s="53" t="s">
        <v>21</v>
      </c>
      <c r="Q1123" s="53" t="s">
        <v>21</v>
      </c>
      <c r="R1123" s="53">
        <v>1.0</v>
      </c>
      <c r="S1123" s="29"/>
      <c r="T1123" s="53" t="s">
        <v>55</v>
      </c>
    </row>
    <row r="1124" ht="14.25" customHeight="1">
      <c r="A1124" s="129">
        <v>1119.0</v>
      </c>
      <c r="B1124" s="129">
        <v>8.0</v>
      </c>
      <c r="C1124" s="129">
        <v>29.0</v>
      </c>
      <c r="D1124" s="129">
        <v>27.0</v>
      </c>
      <c r="E1124" s="130">
        <v>3.0</v>
      </c>
      <c r="F1124" s="38"/>
      <c r="I1124" s="53">
        <v>328.0</v>
      </c>
      <c r="K1124" s="53">
        <v>10.1</v>
      </c>
      <c r="L1124" s="53">
        <v>34.7</v>
      </c>
      <c r="M1124" s="53">
        <v>6.0</v>
      </c>
      <c r="N1124" s="53">
        <v>8.0</v>
      </c>
      <c r="O1124" s="53">
        <v>10.0</v>
      </c>
      <c r="P1124" s="53">
        <v>5.0</v>
      </c>
      <c r="Q1124" s="53">
        <v>5.0</v>
      </c>
      <c r="R1124" s="53">
        <v>10.0</v>
      </c>
      <c r="S1124" s="29"/>
    </row>
    <row r="1125" ht="14.25" customHeight="1">
      <c r="A1125" s="129">
        <v>1120.0</v>
      </c>
      <c r="B1125" s="129">
        <v>36.0</v>
      </c>
      <c r="C1125" s="129">
        <v>29.0</v>
      </c>
      <c r="D1125" s="129">
        <v>28.0</v>
      </c>
      <c r="E1125" s="130">
        <v>2.9</v>
      </c>
      <c r="F1125" s="38"/>
      <c r="I1125" s="53">
        <v>329.0</v>
      </c>
      <c r="K1125" s="53">
        <v>8.9</v>
      </c>
      <c r="L1125" s="53">
        <v>32.8</v>
      </c>
      <c r="M1125" s="53">
        <v>6.0</v>
      </c>
      <c r="N1125" s="53">
        <v>10.0</v>
      </c>
      <c r="O1125" s="53">
        <v>10.0</v>
      </c>
      <c r="P1125" s="53">
        <v>5.0</v>
      </c>
      <c r="Q1125" s="53">
        <v>5.0</v>
      </c>
      <c r="R1125" s="53">
        <v>10.0</v>
      </c>
      <c r="S1125" s="29"/>
    </row>
    <row r="1126" ht="14.25" customHeight="1">
      <c r="A1126" s="129">
        <v>1121.0</v>
      </c>
      <c r="B1126" s="129">
        <v>5.0</v>
      </c>
      <c r="C1126" s="129">
        <v>29.0</v>
      </c>
      <c r="D1126" s="129">
        <v>29.0</v>
      </c>
      <c r="E1126" s="130">
        <v>2.4</v>
      </c>
      <c r="F1126" s="38"/>
      <c r="I1126" s="53">
        <v>330.0</v>
      </c>
      <c r="K1126" s="53">
        <v>6.3</v>
      </c>
      <c r="L1126" s="53">
        <v>29.0</v>
      </c>
      <c r="M1126" s="53">
        <v>6.0</v>
      </c>
      <c r="N1126" s="53">
        <v>10.0</v>
      </c>
      <c r="O1126" s="53">
        <v>10.0</v>
      </c>
      <c r="P1126" s="53">
        <v>5.0</v>
      </c>
      <c r="Q1126" s="53">
        <v>5.0</v>
      </c>
      <c r="R1126" s="53">
        <v>10.0</v>
      </c>
      <c r="S1126" s="29"/>
    </row>
    <row r="1127" ht="14.25" customHeight="1">
      <c r="A1127" s="129">
        <v>1122.0</v>
      </c>
      <c r="B1127" s="129">
        <v>22.0</v>
      </c>
      <c r="C1127" s="129">
        <v>29.0</v>
      </c>
      <c r="D1127" s="129">
        <v>30.0</v>
      </c>
      <c r="E1127" s="130">
        <v>2.3</v>
      </c>
      <c r="F1127" s="38"/>
      <c r="I1127" s="53">
        <v>331.0</v>
      </c>
      <c r="K1127" s="53">
        <v>7.6</v>
      </c>
      <c r="L1127" s="53">
        <v>27.8</v>
      </c>
      <c r="M1127" s="53">
        <v>6.0</v>
      </c>
      <c r="N1127" s="53">
        <v>10.0</v>
      </c>
      <c r="O1127" s="53">
        <v>1.0</v>
      </c>
      <c r="P1127" s="53">
        <v>5.0</v>
      </c>
      <c r="Q1127" s="53">
        <v>5.0</v>
      </c>
      <c r="R1127" s="53">
        <v>10.0</v>
      </c>
      <c r="S1127" s="29"/>
    </row>
    <row r="1128" ht="14.25" customHeight="1">
      <c r="A1128" s="129">
        <v>1123.0</v>
      </c>
      <c r="B1128" s="129">
        <v>20.0</v>
      </c>
      <c r="C1128" s="129">
        <v>29.0</v>
      </c>
      <c r="D1128" s="129">
        <v>31.0</v>
      </c>
      <c r="E1128" s="130">
        <v>2.9</v>
      </c>
      <c r="F1128" s="38"/>
      <c r="I1128" s="53">
        <v>332.0</v>
      </c>
      <c r="K1128" s="53">
        <v>8.9</v>
      </c>
      <c r="L1128" s="53">
        <v>34.0</v>
      </c>
      <c r="M1128" s="53">
        <v>6.0</v>
      </c>
      <c r="N1128" s="53">
        <v>8.0</v>
      </c>
      <c r="O1128" s="53">
        <v>10.0</v>
      </c>
      <c r="P1128" s="53">
        <v>5.0</v>
      </c>
      <c r="Q1128" s="53">
        <v>5.0</v>
      </c>
      <c r="R1128" s="53">
        <v>10.0</v>
      </c>
      <c r="S1128" s="29"/>
    </row>
    <row r="1129" ht="14.25" customHeight="1">
      <c r="A1129" s="129">
        <v>1124.0</v>
      </c>
      <c r="B1129" s="129">
        <v>29.0</v>
      </c>
      <c r="C1129" s="129">
        <v>29.0</v>
      </c>
      <c r="D1129" s="129">
        <v>32.0</v>
      </c>
      <c r="E1129" s="130">
        <v>3.2</v>
      </c>
      <c r="F1129" s="38"/>
      <c r="I1129" s="53">
        <v>333.0</v>
      </c>
      <c r="K1129" s="53">
        <v>9.1</v>
      </c>
      <c r="L1129" s="53">
        <v>39.0</v>
      </c>
      <c r="M1129" s="53">
        <v>10.0</v>
      </c>
      <c r="N1129" s="53">
        <v>10.0</v>
      </c>
      <c r="O1129" s="53">
        <v>10.0</v>
      </c>
      <c r="P1129" s="53">
        <v>5.0</v>
      </c>
      <c r="Q1129" s="53">
        <v>5.0</v>
      </c>
      <c r="R1129" s="53">
        <v>10.0</v>
      </c>
      <c r="S1129" s="29"/>
    </row>
    <row r="1130" ht="14.25" customHeight="1">
      <c r="A1130" s="129">
        <v>1125.0</v>
      </c>
      <c r="B1130" s="129">
        <v>7.0</v>
      </c>
      <c r="C1130" s="129">
        <v>29.0</v>
      </c>
      <c r="D1130" s="129">
        <v>33.0</v>
      </c>
      <c r="E1130" s="130">
        <v>3.1</v>
      </c>
      <c r="F1130" s="38"/>
      <c r="I1130" s="53">
        <v>334.0</v>
      </c>
      <c r="K1130" s="53">
        <v>9.5</v>
      </c>
      <c r="L1130" s="53">
        <v>39.1</v>
      </c>
      <c r="M1130" s="53">
        <v>8.0</v>
      </c>
      <c r="N1130" s="53">
        <v>10.0</v>
      </c>
      <c r="O1130" s="53">
        <v>10.0</v>
      </c>
      <c r="P1130" s="53">
        <v>5.0</v>
      </c>
      <c r="Q1130" s="53">
        <v>5.0</v>
      </c>
      <c r="R1130" s="53">
        <v>10.0</v>
      </c>
      <c r="S1130" s="29"/>
    </row>
    <row r="1131" ht="14.25" customHeight="1">
      <c r="A1131" s="129">
        <v>1126.0</v>
      </c>
      <c r="B1131" s="129">
        <v>31.0</v>
      </c>
      <c r="C1131" s="129">
        <v>29.0</v>
      </c>
      <c r="D1131" s="129">
        <v>34.0</v>
      </c>
      <c r="E1131" s="130">
        <v>0.0</v>
      </c>
      <c r="F1131" s="38" t="s">
        <v>26</v>
      </c>
      <c r="K1131" s="53" t="s">
        <v>19</v>
      </c>
      <c r="L1131" s="53" t="s">
        <v>19</v>
      </c>
      <c r="M1131" s="53" t="s">
        <v>19</v>
      </c>
      <c r="N1131" s="53" t="s">
        <v>19</v>
      </c>
      <c r="O1131" s="53" t="s">
        <v>19</v>
      </c>
      <c r="P1131" s="53" t="s">
        <v>19</v>
      </c>
      <c r="Q1131" s="53" t="s">
        <v>19</v>
      </c>
      <c r="R1131" s="53" t="s">
        <v>19</v>
      </c>
      <c r="S1131" s="29"/>
    </row>
    <row r="1132" ht="14.25" customHeight="1">
      <c r="A1132" s="129">
        <v>1127.0</v>
      </c>
      <c r="B1132" s="129">
        <v>11.0</v>
      </c>
      <c r="C1132" s="129">
        <v>29.0</v>
      </c>
      <c r="D1132" s="129">
        <v>35.0</v>
      </c>
      <c r="E1132" s="130">
        <v>3.1</v>
      </c>
      <c r="F1132" s="38" t="s">
        <v>85</v>
      </c>
      <c r="I1132" s="53">
        <v>335.0</v>
      </c>
      <c r="K1132" s="53">
        <v>8.5</v>
      </c>
      <c r="L1132" s="53">
        <v>34.0</v>
      </c>
      <c r="M1132" s="53">
        <v>6.0</v>
      </c>
      <c r="N1132" s="53">
        <v>10.0</v>
      </c>
      <c r="O1132" s="53">
        <v>10.0</v>
      </c>
      <c r="P1132" s="53">
        <v>5.0</v>
      </c>
      <c r="Q1132" s="53">
        <v>5.0</v>
      </c>
      <c r="R1132" s="53">
        <v>10.0</v>
      </c>
      <c r="S1132" s="29"/>
    </row>
    <row r="1133" ht="14.25" customHeight="1">
      <c r="A1133" s="129">
        <v>1128.0</v>
      </c>
      <c r="B1133" s="129">
        <v>21.0</v>
      </c>
      <c r="C1133" s="129">
        <v>29.0</v>
      </c>
      <c r="D1133" s="129">
        <v>36.0</v>
      </c>
      <c r="E1133" s="130">
        <v>2.3</v>
      </c>
      <c r="F1133" s="38" t="s">
        <v>53</v>
      </c>
      <c r="I1133" s="53">
        <v>336.0</v>
      </c>
      <c r="K1133" s="53">
        <v>8.3</v>
      </c>
      <c r="L1133" s="53">
        <v>27.0</v>
      </c>
      <c r="M1133" s="53">
        <v>6.0</v>
      </c>
      <c r="N1133" s="53">
        <v>10.0</v>
      </c>
      <c r="O1133" s="53">
        <v>8.0</v>
      </c>
      <c r="P1133" s="53">
        <v>5.0</v>
      </c>
      <c r="Q1133" s="53">
        <v>5.0</v>
      </c>
      <c r="R1133" s="53">
        <v>10.0</v>
      </c>
      <c r="S1133" s="29"/>
    </row>
    <row r="1134" ht="14.25" customHeight="1">
      <c r="A1134" s="129">
        <v>1129.0</v>
      </c>
      <c r="B1134" s="129">
        <v>28.0</v>
      </c>
      <c r="C1134" s="129">
        <v>29.0</v>
      </c>
      <c r="D1134" s="129">
        <v>37.0</v>
      </c>
      <c r="E1134" s="130">
        <v>3.6</v>
      </c>
      <c r="F1134" s="38"/>
      <c r="I1134" s="53">
        <v>337.0</v>
      </c>
      <c r="K1134" s="53">
        <v>9.5</v>
      </c>
      <c r="L1134" s="53">
        <v>40.4</v>
      </c>
      <c r="M1134" s="53">
        <v>6.0</v>
      </c>
      <c r="N1134" s="53">
        <v>10.0</v>
      </c>
      <c r="O1134" s="53">
        <v>8.0</v>
      </c>
      <c r="P1134" s="53">
        <v>5.0</v>
      </c>
      <c r="Q1134" s="53">
        <v>5.0</v>
      </c>
      <c r="R1134" s="53">
        <v>20.0</v>
      </c>
      <c r="S1134" s="29"/>
    </row>
    <row r="1135" ht="14.25" customHeight="1">
      <c r="A1135" s="129">
        <v>1130.0</v>
      </c>
      <c r="B1135" s="129">
        <v>34.0</v>
      </c>
      <c r="C1135" s="129">
        <v>29.0</v>
      </c>
      <c r="D1135" s="129">
        <v>38.0</v>
      </c>
      <c r="E1135" s="130">
        <v>3.2</v>
      </c>
      <c r="F1135" s="38"/>
      <c r="I1135" s="53">
        <v>338.0</v>
      </c>
      <c r="K1135" s="53">
        <v>8.6</v>
      </c>
      <c r="L1135" s="53">
        <v>37.1</v>
      </c>
      <c r="M1135" s="53">
        <v>6.0</v>
      </c>
      <c r="N1135" s="53">
        <v>10.0</v>
      </c>
      <c r="O1135" s="53">
        <v>10.0</v>
      </c>
      <c r="P1135" s="53">
        <v>5.0</v>
      </c>
      <c r="Q1135" s="53">
        <v>5.0</v>
      </c>
      <c r="R1135" s="53">
        <v>20.0</v>
      </c>
      <c r="S1135" s="29"/>
    </row>
    <row r="1136" ht="14.25" customHeight="1">
      <c r="A1136" s="129">
        <v>1131.0</v>
      </c>
      <c r="B1136" s="129">
        <v>32.0</v>
      </c>
      <c r="C1136" s="129">
        <v>29.0</v>
      </c>
      <c r="D1136" s="129">
        <v>39.0</v>
      </c>
      <c r="E1136" s="130">
        <v>3.6</v>
      </c>
      <c r="F1136" s="38"/>
      <c r="I1136" s="53">
        <v>339.0</v>
      </c>
      <c r="K1136" s="53">
        <v>9.5</v>
      </c>
      <c r="L1136" s="53">
        <v>43.0</v>
      </c>
      <c r="M1136" s="53">
        <v>6.0</v>
      </c>
      <c r="N1136" s="53">
        <v>10.0</v>
      </c>
      <c r="O1136" s="53">
        <v>10.0</v>
      </c>
      <c r="P1136" s="53">
        <v>5.0</v>
      </c>
      <c r="Q1136" s="53">
        <v>5.0</v>
      </c>
      <c r="R1136" s="53">
        <v>10.0</v>
      </c>
      <c r="S1136" s="29"/>
    </row>
    <row r="1137" ht="14.25" customHeight="1">
      <c r="A1137" s="129">
        <v>1132.0</v>
      </c>
      <c r="B1137" s="129">
        <v>12.0</v>
      </c>
      <c r="C1137" s="129">
        <v>30.0</v>
      </c>
      <c r="D1137" s="129">
        <v>1.0</v>
      </c>
      <c r="E1137" s="130">
        <v>2.2</v>
      </c>
      <c r="F1137" s="38"/>
      <c r="I1137" s="53">
        <v>377.0</v>
      </c>
      <c r="K1137" s="53">
        <v>7.2</v>
      </c>
      <c r="L1137" s="53">
        <v>28.2</v>
      </c>
      <c r="M1137" s="53">
        <v>6.0</v>
      </c>
      <c r="N1137" s="53">
        <v>10.0</v>
      </c>
      <c r="O1137" s="53">
        <v>1.0</v>
      </c>
      <c r="P1137" s="53">
        <v>5.0</v>
      </c>
      <c r="Q1137" s="53">
        <v>5.0</v>
      </c>
      <c r="R1137" s="53">
        <v>10.0</v>
      </c>
      <c r="S1137" s="51" t="s">
        <v>118</v>
      </c>
    </row>
    <row r="1138" ht="14.25" customHeight="1">
      <c r="A1138" s="129">
        <v>1133.0</v>
      </c>
      <c r="B1138" s="129">
        <v>32.0</v>
      </c>
      <c r="C1138" s="129">
        <v>30.0</v>
      </c>
      <c r="D1138" s="129">
        <v>2.0</v>
      </c>
      <c r="E1138" s="130">
        <v>2.0</v>
      </c>
      <c r="F1138" s="38"/>
      <c r="I1138" s="53">
        <v>376.0</v>
      </c>
      <c r="K1138" s="53">
        <v>7.4</v>
      </c>
      <c r="L1138" s="53">
        <v>24.0</v>
      </c>
      <c r="M1138" s="53">
        <v>6.0</v>
      </c>
      <c r="N1138" s="53">
        <v>10.0</v>
      </c>
      <c r="O1138" s="53">
        <v>1.0</v>
      </c>
      <c r="P1138" s="53">
        <v>5.0</v>
      </c>
      <c r="Q1138" s="53">
        <v>5.0</v>
      </c>
      <c r="R1138" s="53">
        <v>10.0</v>
      </c>
      <c r="S1138" s="51" t="s">
        <v>118</v>
      </c>
    </row>
    <row r="1139" ht="14.25" customHeight="1">
      <c r="A1139" s="129">
        <v>1134.0</v>
      </c>
      <c r="B1139" s="129">
        <v>23.0</v>
      </c>
      <c r="C1139" s="129">
        <v>30.0</v>
      </c>
      <c r="D1139" s="129">
        <v>3.0</v>
      </c>
      <c r="E1139" s="130">
        <v>2.2</v>
      </c>
      <c r="F1139" s="38"/>
      <c r="I1139" s="53">
        <v>375.0</v>
      </c>
      <c r="K1139" s="53">
        <v>7.5</v>
      </c>
      <c r="L1139" s="53">
        <v>26.6</v>
      </c>
      <c r="M1139" s="53">
        <v>6.0</v>
      </c>
      <c r="N1139" s="53">
        <v>10.0</v>
      </c>
      <c r="O1139" s="53">
        <v>1.0</v>
      </c>
      <c r="P1139" s="53">
        <v>5.0</v>
      </c>
      <c r="Q1139" s="53">
        <v>5.0</v>
      </c>
      <c r="R1139" s="53">
        <v>10.0</v>
      </c>
      <c r="S1139" s="51" t="s">
        <v>118</v>
      </c>
    </row>
    <row r="1140" ht="14.25" customHeight="1">
      <c r="A1140" s="129">
        <v>1135.0</v>
      </c>
      <c r="B1140" s="129">
        <v>34.0</v>
      </c>
      <c r="C1140" s="129">
        <v>30.0</v>
      </c>
      <c r="D1140" s="129">
        <v>4.0</v>
      </c>
      <c r="E1140" s="130">
        <v>2.6</v>
      </c>
      <c r="F1140" s="38"/>
      <c r="I1140" s="53">
        <v>374.0</v>
      </c>
      <c r="K1140" s="53">
        <v>7.8</v>
      </c>
      <c r="L1140" s="53">
        <v>30.5</v>
      </c>
      <c r="M1140" s="53">
        <v>6.0</v>
      </c>
      <c r="N1140" s="53">
        <v>10.0</v>
      </c>
      <c r="O1140" s="53">
        <v>10.0</v>
      </c>
      <c r="P1140" s="53">
        <v>5.0</v>
      </c>
      <c r="Q1140" s="53">
        <v>5.0</v>
      </c>
      <c r="R1140" s="53">
        <v>10.0</v>
      </c>
      <c r="S1140" s="51" t="s">
        <v>118</v>
      </c>
    </row>
    <row r="1141" ht="14.25" customHeight="1">
      <c r="A1141" s="129">
        <v>1136.0</v>
      </c>
      <c r="B1141" s="129">
        <v>4.0</v>
      </c>
      <c r="C1141" s="129">
        <v>30.0</v>
      </c>
      <c r="D1141" s="129">
        <v>5.0</v>
      </c>
      <c r="E1141" s="130">
        <v>0.0</v>
      </c>
      <c r="F1141" s="38" t="s">
        <v>26</v>
      </c>
      <c r="K1141" s="53" t="s">
        <v>19</v>
      </c>
      <c r="L1141" s="53" t="s">
        <v>19</v>
      </c>
      <c r="M1141" s="53" t="s">
        <v>19</v>
      </c>
      <c r="N1141" s="53" t="s">
        <v>19</v>
      </c>
      <c r="O1141" s="53" t="s">
        <v>19</v>
      </c>
      <c r="P1141" s="53" t="s">
        <v>19</v>
      </c>
      <c r="Q1141" s="53" t="s">
        <v>19</v>
      </c>
      <c r="R1141" s="53" t="s">
        <v>19</v>
      </c>
      <c r="S1141" s="29"/>
    </row>
    <row r="1142" ht="14.25" customHeight="1">
      <c r="A1142" s="129">
        <v>1137.0</v>
      </c>
      <c r="B1142" s="129">
        <v>17.0</v>
      </c>
      <c r="C1142" s="129">
        <v>30.0</v>
      </c>
      <c r="D1142" s="129">
        <v>6.0</v>
      </c>
      <c r="E1142" s="130">
        <v>1.5</v>
      </c>
      <c r="F1142" s="38"/>
      <c r="I1142" s="53">
        <v>373.0</v>
      </c>
      <c r="K1142" s="53">
        <v>6.1</v>
      </c>
      <c r="L1142" s="53">
        <v>17.0</v>
      </c>
      <c r="M1142" s="53">
        <v>6.0</v>
      </c>
      <c r="N1142" s="53">
        <v>10.0</v>
      </c>
      <c r="O1142" s="53">
        <v>1.0</v>
      </c>
      <c r="P1142" s="53">
        <v>5.0</v>
      </c>
      <c r="Q1142" s="53">
        <v>5.0</v>
      </c>
      <c r="R1142" s="53">
        <v>10.0</v>
      </c>
      <c r="S1142" s="51" t="s">
        <v>118</v>
      </c>
    </row>
    <row r="1143" ht="14.25" customHeight="1">
      <c r="A1143" s="129">
        <v>1138.0</v>
      </c>
      <c r="B1143" s="129">
        <v>21.0</v>
      </c>
      <c r="C1143" s="129">
        <v>30.0</v>
      </c>
      <c r="D1143" s="129">
        <v>7.0</v>
      </c>
      <c r="E1143" s="130">
        <v>2.2</v>
      </c>
      <c r="F1143" s="38"/>
      <c r="I1143" s="53">
        <v>372.0</v>
      </c>
      <c r="K1143" s="53">
        <v>7.7</v>
      </c>
      <c r="L1143" s="53">
        <v>30.0</v>
      </c>
      <c r="M1143" s="53">
        <v>6.0</v>
      </c>
      <c r="N1143" s="53">
        <v>10.0</v>
      </c>
      <c r="O1143" s="53">
        <v>1.0</v>
      </c>
      <c r="P1143" s="53">
        <v>5.0</v>
      </c>
      <c r="Q1143" s="53">
        <v>5.0</v>
      </c>
      <c r="R1143" s="53">
        <v>10.0</v>
      </c>
      <c r="S1143" s="51" t="s">
        <v>118</v>
      </c>
    </row>
    <row r="1144" ht="14.25" customHeight="1">
      <c r="A1144" s="129">
        <v>1139.0</v>
      </c>
      <c r="B1144" s="129">
        <v>2.0</v>
      </c>
      <c r="C1144" s="129">
        <v>30.0</v>
      </c>
      <c r="D1144" s="129">
        <v>8.0</v>
      </c>
      <c r="E1144" s="130">
        <v>2.5</v>
      </c>
      <c r="F1144" s="38"/>
      <c r="I1144" s="53">
        <v>371.0</v>
      </c>
      <c r="K1144" s="53">
        <v>8.0</v>
      </c>
      <c r="L1144" s="53">
        <v>27.5</v>
      </c>
      <c r="M1144" s="53">
        <v>6.0</v>
      </c>
      <c r="N1144" s="53">
        <v>10.0</v>
      </c>
      <c r="O1144" s="53">
        <v>10.0</v>
      </c>
      <c r="P1144" s="53">
        <v>5.0</v>
      </c>
      <c r="Q1144" s="53">
        <v>5.0</v>
      </c>
      <c r="R1144" s="53">
        <v>20.0</v>
      </c>
      <c r="S1144" s="51" t="s">
        <v>118</v>
      </c>
    </row>
    <row r="1145" ht="14.25" customHeight="1">
      <c r="A1145" s="129">
        <v>1140.0</v>
      </c>
      <c r="B1145" s="129">
        <v>14.0</v>
      </c>
      <c r="C1145" s="129">
        <v>30.0</v>
      </c>
      <c r="D1145" s="129">
        <v>9.0</v>
      </c>
      <c r="E1145" s="130">
        <v>2.0</v>
      </c>
      <c r="F1145" s="38"/>
      <c r="I1145" s="53">
        <v>370.0</v>
      </c>
      <c r="K1145" s="53">
        <v>7.8</v>
      </c>
      <c r="L1145" s="53">
        <v>24.2</v>
      </c>
      <c r="M1145" s="53">
        <v>6.0</v>
      </c>
      <c r="N1145" s="53">
        <v>10.0</v>
      </c>
      <c r="O1145" s="53">
        <v>10.0</v>
      </c>
      <c r="P1145" s="53">
        <v>5.0</v>
      </c>
      <c r="Q1145" s="53">
        <v>5.0</v>
      </c>
      <c r="R1145" s="53">
        <v>10.0</v>
      </c>
      <c r="S1145" s="51" t="s">
        <v>118</v>
      </c>
    </row>
    <row r="1146" ht="14.25" customHeight="1">
      <c r="A1146" s="129">
        <v>1141.0</v>
      </c>
      <c r="B1146" s="129">
        <v>11.0</v>
      </c>
      <c r="C1146" s="129">
        <v>30.0</v>
      </c>
      <c r="D1146" s="129">
        <v>10.0</v>
      </c>
      <c r="E1146" s="130">
        <v>1.8</v>
      </c>
      <c r="F1146" s="38"/>
      <c r="I1146" s="53">
        <v>369.0</v>
      </c>
      <c r="K1146" s="53">
        <v>7.7</v>
      </c>
      <c r="L1146" s="53">
        <v>26.0</v>
      </c>
      <c r="M1146" s="53">
        <v>6.0</v>
      </c>
      <c r="N1146" s="53">
        <v>8.0</v>
      </c>
      <c r="O1146" s="53">
        <v>1.0</v>
      </c>
      <c r="P1146" s="53">
        <v>5.0</v>
      </c>
      <c r="Q1146" s="53">
        <v>5.0</v>
      </c>
      <c r="R1146" s="53">
        <v>10.0</v>
      </c>
      <c r="S1146" s="51" t="s">
        <v>118</v>
      </c>
    </row>
    <row r="1147" ht="14.25" customHeight="1">
      <c r="A1147" s="129">
        <v>1142.0</v>
      </c>
      <c r="B1147" s="129">
        <v>36.0</v>
      </c>
      <c r="C1147" s="129">
        <v>30.0</v>
      </c>
      <c r="D1147" s="129">
        <v>11.0</v>
      </c>
      <c r="E1147" s="130">
        <v>2.4</v>
      </c>
      <c r="F1147" s="38"/>
      <c r="I1147" s="53">
        <v>368.0</v>
      </c>
      <c r="K1147" s="53">
        <v>8.6</v>
      </c>
      <c r="L1147" s="53">
        <v>26.0</v>
      </c>
      <c r="M1147" s="53">
        <v>6.0</v>
      </c>
      <c r="N1147" s="53">
        <v>10.0</v>
      </c>
      <c r="O1147" s="53">
        <v>10.0</v>
      </c>
      <c r="P1147" s="53">
        <v>5.0</v>
      </c>
      <c r="Q1147" s="53">
        <v>5.0</v>
      </c>
      <c r="R1147" s="53">
        <v>10.0</v>
      </c>
      <c r="S1147" s="51" t="s">
        <v>118</v>
      </c>
    </row>
    <row r="1148" ht="14.25" customHeight="1">
      <c r="A1148" s="129">
        <v>1143.0</v>
      </c>
      <c r="B1148" s="129">
        <v>6.0</v>
      </c>
      <c r="C1148" s="129">
        <v>30.0</v>
      </c>
      <c r="D1148" s="129">
        <v>12.0</v>
      </c>
      <c r="E1148" s="130">
        <v>2.0</v>
      </c>
      <c r="F1148" s="38"/>
      <c r="I1148" s="53">
        <v>367.0</v>
      </c>
      <c r="K1148" s="53">
        <v>8.1</v>
      </c>
      <c r="L1148" s="53">
        <v>29.0</v>
      </c>
      <c r="M1148" s="53">
        <v>6.0</v>
      </c>
      <c r="N1148" s="53">
        <v>10.0</v>
      </c>
      <c r="O1148" s="53">
        <v>10.0</v>
      </c>
      <c r="P1148" s="53">
        <v>5.0</v>
      </c>
      <c r="Q1148" s="53">
        <v>5.0</v>
      </c>
      <c r="R1148" s="53">
        <v>10.0</v>
      </c>
      <c r="S1148" s="51" t="s">
        <v>118</v>
      </c>
    </row>
    <row r="1149" ht="14.25" customHeight="1">
      <c r="A1149" s="129">
        <v>1144.0</v>
      </c>
      <c r="B1149" s="129">
        <v>1.0</v>
      </c>
      <c r="C1149" s="129">
        <v>30.0</v>
      </c>
      <c r="D1149" s="129">
        <v>13.0</v>
      </c>
      <c r="E1149" s="130">
        <v>2.0</v>
      </c>
      <c r="F1149" s="38"/>
      <c r="I1149" s="53">
        <v>366.0</v>
      </c>
      <c r="K1149" s="53">
        <v>7.3</v>
      </c>
      <c r="L1149" s="53">
        <v>26.0</v>
      </c>
      <c r="M1149" s="53">
        <v>6.0</v>
      </c>
      <c r="N1149" s="53">
        <v>10.0</v>
      </c>
      <c r="O1149" s="53">
        <v>10.0</v>
      </c>
      <c r="P1149" s="53">
        <v>5.0</v>
      </c>
      <c r="Q1149" s="53">
        <v>5.0</v>
      </c>
      <c r="R1149" s="53">
        <v>1.0</v>
      </c>
      <c r="S1149" s="51" t="s">
        <v>118</v>
      </c>
    </row>
    <row r="1150" ht="14.25" customHeight="1">
      <c r="A1150" s="129">
        <v>1145.0</v>
      </c>
      <c r="B1150" s="129">
        <v>15.0</v>
      </c>
      <c r="C1150" s="129">
        <v>30.0</v>
      </c>
      <c r="D1150" s="129">
        <v>14.0</v>
      </c>
      <c r="E1150" s="130">
        <v>2.9</v>
      </c>
      <c r="F1150" s="38"/>
      <c r="I1150" s="53">
        <v>365.0</v>
      </c>
      <c r="K1150" s="53">
        <v>8.3</v>
      </c>
      <c r="L1150" s="53">
        <v>34.2</v>
      </c>
      <c r="M1150" s="53">
        <v>6.0</v>
      </c>
      <c r="N1150" s="53">
        <v>10.0</v>
      </c>
      <c r="O1150" s="53">
        <v>1.0</v>
      </c>
      <c r="P1150" s="53">
        <v>5.0</v>
      </c>
      <c r="Q1150" s="53">
        <v>5.0</v>
      </c>
      <c r="R1150" s="53">
        <v>10.0</v>
      </c>
      <c r="S1150" s="51" t="s">
        <v>118</v>
      </c>
    </row>
    <row r="1151" ht="14.25" customHeight="1">
      <c r="A1151" s="129">
        <v>1146.0</v>
      </c>
      <c r="B1151" s="129">
        <v>29.0</v>
      </c>
      <c r="C1151" s="129">
        <v>30.0</v>
      </c>
      <c r="D1151" s="129">
        <v>15.0</v>
      </c>
      <c r="E1151" s="130">
        <v>2.4</v>
      </c>
      <c r="F1151" s="38"/>
      <c r="I1151" s="53">
        <v>364.0</v>
      </c>
      <c r="K1151" s="53">
        <v>8.9</v>
      </c>
      <c r="L1151" s="53">
        <v>29.5</v>
      </c>
      <c r="M1151" s="53">
        <v>6.0</v>
      </c>
      <c r="N1151" s="53">
        <v>10.0</v>
      </c>
      <c r="O1151" s="53">
        <v>10.0</v>
      </c>
      <c r="P1151" s="53">
        <v>5.0</v>
      </c>
      <c r="Q1151" s="53">
        <v>5.0</v>
      </c>
      <c r="R1151" s="53">
        <v>10.0</v>
      </c>
      <c r="S1151" s="51" t="s">
        <v>118</v>
      </c>
    </row>
    <row r="1152" ht="14.25" customHeight="1">
      <c r="A1152" s="129">
        <v>1147.0</v>
      </c>
      <c r="B1152" s="129">
        <v>28.0</v>
      </c>
      <c r="C1152" s="129">
        <v>30.0</v>
      </c>
      <c r="D1152" s="129">
        <v>16.0</v>
      </c>
      <c r="E1152" s="130">
        <v>1.8</v>
      </c>
      <c r="F1152" s="38" t="s">
        <v>53</v>
      </c>
      <c r="I1152" s="53">
        <v>363.0</v>
      </c>
      <c r="K1152" s="53">
        <v>7.4</v>
      </c>
      <c r="L1152" s="53">
        <v>23.0</v>
      </c>
      <c r="M1152" s="53">
        <v>6.0</v>
      </c>
      <c r="N1152" s="53">
        <v>10.0</v>
      </c>
      <c r="O1152" s="53">
        <v>10.0</v>
      </c>
      <c r="P1152" s="53">
        <v>5.0</v>
      </c>
      <c r="Q1152" s="53">
        <v>5.0</v>
      </c>
      <c r="R1152" s="53">
        <v>10.0</v>
      </c>
      <c r="S1152" s="29"/>
    </row>
    <row r="1153" ht="14.25" customHeight="1">
      <c r="A1153" s="129">
        <v>1148.0</v>
      </c>
      <c r="B1153" s="129">
        <v>26.0</v>
      </c>
      <c r="C1153" s="129">
        <v>30.0</v>
      </c>
      <c r="D1153" s="129">
        <v>17.0</v>
      </c>
      <c r="E1153" s="130">
        <v>2.1</v>
      </c>
      <c r="F1153" s="38"/>
      <c r="I1153" s="53">
        <v>362.0</v>
      </c>
      <c r="K1153" s="53">
        <v>6.7</v>
      </c>
      <c r="L1153" s="53">
        <v>29.3</v>
      </c>
      <c r="M1153" s="53">
        <v>10.0</v>
      </c>
      <c r="N1153" s="53">
        <v>10.0</v>
      </c>
      <c r="O1153" s="53">
        <v>10.0</v>
      </c>
      <c r="P1153" s="53">
        <v>5.0</v>
      </c>
      <c r="Q1153" s="53">
        <v>5.0</v>
      </c>
      <c r="R1153" s="53">
        <v>10.0</v>
      </c>
      <c r="S1153" s="29"/>
    </row>
    <row r="1154" ht="14.25" customHeight="1">
      <c r="A1154" s="129">
        <v>1149.0</v>
      </c>
      <c r="B1154" s="129">
        <v>20.0</v>
      </c>
      <c r="C1154" s="129">
        <v>30.0</v>
      </c>
      <c r="D1154" s="129">
        <v>18.0</v>
      </c>
      <c r="E1154" s="130">
        <v>2.0</v>
      </c>
      <c r="F1154" s="38"/>
      <c r="I1154" s="53">
        <v>361.0</v>
      </c>
      <c r="K1154" s="53">
        <v>7.5</v>
      </c>
      <c r="L1154" s="53">
        <v>24.3</v>
      </c>
      <c r="M1154" s="53">
        <v>6.0</v>
      </c>
      <c r="N1154" s="53">
        <v>8.0</v>
      </c>
      <c r="O1154" s="53">
        <v>1.0</v>
      </c>
      <c r="P1154" s="53">
        <v>5.0</v>
      </c>
      <c r="Q1154" s="53">
        <v>5.0</v>
      </c>
      <c r="R1154" s="53">
        <v>1.0</v>
      </c>
      <c r="S1154" s="29"/>
    </row>
    <row r="1155" ht="14.25" customHeight="1">
      <c r="A1155" s="129">
        <v>1150.0</v>
      </c>
      <c r="B1155" s="129">
        <v>25.0</v>
      </c>
      <c r="C1155" s="129">
        <v>30.0</v>
      </c>
      <c r="D1155" s="129">
        <v>19.0</v>
      </c>
      <c r="E1155" s="130">
        <v>3.1</v>
      </c>
      <c r="F1155" s="38"/>
      <c r="I1155" s="53">
        <v>360.0</v>
      </c>
      <c r="K1155" s="53">
        <v>10.0</v>
      </c>
      <c r="L1155" s="53">
        <v>35.0</v>
      </c>
      <c r="M1155" s="53">
        <v>6.0</v>
      </c>
      <c r="N1155" s="53">
        <v>10.0</v>
      </c>
      <c r="O1155" s="53">
        <v>10.0</v>
      </c>
      <c r="P1155" s="53">
        <v>5.0</v>
      </c>
      <c r="Q1155" s="53">
        <v>5.0</v>
      </c>
      <c r="R1155" s="53">
        <v>1.0</v>
      </c>
      <c r="S1155" s="29"/>
    </row>
    <row r="1156" ht="14.25" customHeight="1">
      <c r="A1156" s="129">
        <v>1151.0</v>
      </c>
      <c r="B1156" s="129">
        <v>19.0</v>
      </c>
      <c r="C1156" s="129">
        <v>30.0</v>
      </c>
      <c r="D1156" s="129">
        <v>20.0</v>
      </c>
      <c r="E1156" s="130">
        <v>2.5</v>
      </c>
      <c r="F1156" s="38"/>
      <c r="I1156" s="53">
        <v>359.0</v>
      </c>
      <c r="K1156" s="53">
        <v>8.7</v>
      </c>
      <c r="L1156" s="53">
        <v>30.5</v>
      </c>
      <c r="M1156" s="53">
        <v>6.0</v>
      </c>
      <c r="N1156" s="53">
        <v>10.0</v>
      </c>
      <c r="O1156" s="53">
        <v>10.0</v>
      </c>
      <c r="P1156" s="53">
        <v>5.0</v>
      </c>
      <c r="Q1156" s="53">
        <v>5.0</v>
      </c>
      <c r="R1156" s="53">
        <v>10.0</v>
      </c>
      <c r="S1156" s="29"/>
    </row>
    <row r="1157" ht="14.25" customHeight="1">
      <c r="A1157" s="129">
        <v>1152.0</v>
      </c>
      <c r="B1157" s="129">
        <v>7.0</v>
      </c>
      <c r="C1157" s="129">
        <v>30.0</v>
      </c>
      <c r="D1157" s="129">
        <v>21.0</v>
      </c>
      <c r="E1157" s="130">
        <v>2.6</v>
      </c>
      <c r="F1157" s="38"/>
      <c r="I1157" s="53">
        <v>358.0</v>
      </c>
      <c r="K1157" s="53">
        <v>9.5</v>
      </c>
      <c r="L1157" s="53">
        <v>30.3</v>
      </c>
      <c r="M1157" s="53">
        <v>6.0</v>
      </c>
      <c r="N1157" s="53">
        <v>10.0</v>
      </c>
      <c r="O1157" s="53">
        <v>10.0</v>
      </c>
      <c r="P1157" s="53">
        <v>5.0</v>
      </c>
      <c r="Q1157" s="53">
        <v>5.0</v>
      </c>
      <c r="R1157" s="53">
        <v>10.0</v>
      </c>
      <c r="S1157" s="29"/>
    </row>
    <row r="1158" ht="14.25" customHeight="1">
      <c r="A1158" s="129">
        <v>1153.0</v>
      </c>
      <c r="B1158" s="129">
        <v>37.0</v>
      </c>
      <c r="C1158" s="129">
        <v>30.0</v>
      </c>
      <c r="D1158" s="129">
        <v>22.0</v>
      </c>
      <c r="E1158" s="130">
        <v>4.0</v>
      </c>
      <c r="F1158" s="38"/>
      <c r="I1158" s="53">
        <v>357.0</v>
      </c>
      <c r="K1158" s="53">
        <v>10.8</v>
      </c>
      <c r="L1158" s="53">
        <v>32.0</v>
      </c>
      <c r="M1158" s="53">
        <v>6.0</v>
      </c>
      <c r="N1158" s="53">
        <v>10.0</v>
      </c>
      <c r="O1158" s="53">
        <v>10.0</v>
      </c>
      <c r="P1158" s="53">
        <v>5.0</v>
      </c>
      <c r="Q1158" s="53">
        <v>5.0</v>
      </c>
      <c r="R1158" s="53">
        <v>1.0</v>
      </c>
      <c r="S1158" s="29"/>
    </row>
    <row r="1159" ht="14.25" customHeight="1">
      <c r="A1159" s="129">
        <v>1154.0</v>
      </c>
      <c r="B1159" s="129">
        <v>3.0</v>
      </c>
      <c r="C1159" s="129">
        <v>30.0</v>
      </c>
      <c r="D1159" s="129">
        <v>23.0</v>
      </c>
      <c r="E1159" s="130">
        <v>2.5</v>
      </c>
      <c r="F1159" s="38"/>
      <c r="I1159" s="53">
        <v>356.0</v>
      </c>
      <c r="K1159" s="53">
        <v>8.0</v>
      </c>
      <c r="L1159" s="53">
        <v>28.2</v>
      </c>
      <c r="M1159" s="53">
        <v>10.0</v>
      </c>
      <c r="N1159" s="53">
        <v>10.0</v>
      </c>
      <c r="O1159" s="53">
        <v>10.0</v>
      </c>
      <c r="P1159" s="53">
        <v>5.0</v>
      </c>
      <c r="Q1159" s="53">
        <v>5.0</v>
      </c>
      <c r="R1159" s="53">
        <v>10.0</v>
      </c>
      <c r="S1159" s="29"/>
    </row>
    <row r="1160" ht="14.25" customHeight="1">
      <c r="A1160" s="129">
        <v>1155.0</v>
      </c>
      <c r="B1160" s="129">
        <v>27.0</v>
      </c>
      <c r="C1160" s="129">
        <v>30.0</v>
      </c>
      <c r="D1160" s="129">
        <v>24.0</v>
      </c>
      <c r="E1160" s="130">
        <v>2.7</v>
      </c>
      <c r="F1160" s="38"/>
      <c r="I1160" s="53">
        <v>355.0</v>
      </c>
      <c r="K1160" s="53">
        <v>8.2</v>
      </c>
      <c r="L1160" s="53">
        <v>31.0</v>
      </c>
      <c r="M1160" s="53">
        <v>6.0</v>
      </c>
      <c r="N1160" s="53">
        <v>10.0</v>
      </c>
      <c r="O1160" s="53">
        <v>10.0</v>
      </c>
      <c r="P1160" s="53">
        <v>5.0</v>
      </c>
      <c r="Q1160" s="53">
        <v>5.0</v>
      </c>
      <c r="R1160" s="53">
        <v>10.0</v>
      </c>
      <c r="S1160" s="29"/>
    </row>
    <row r="1161" ht="14.25" customHeight="1">
      <c r="A1161" s="129">
        <v>1156.0</v>
      </c>
      <c r="B1161" s="129">
        <v>18.0</v>
      </c>
      <c r="C1161" s="129">
        <v>30.0</v>
      </c>
      <c r="D1161" s="129">
        <v>25.0</v>
      </c>
      <c r="E1161" s="130">
        <v>2.95</v>
      </c>
      <c r="F1161" s="38"/>
      <c r="I1161" s="53">
        <v>354.0</v>
      </c>
      <c r="K1161" s="53">
        <v>9.6</v>
      </c>
      <c r="L1161" s="53">
        <v>31.5</v>
      </c>
      <c r="M1161" s="53">
        <v>6.0</v>
      </c>
      <c r="N1161" s="53">
        <v>10.0</v>
      </c>
      <c r="O1161" s="53">
        <v>10.0</v>
      </c>
      <c r="P1161" s="53">
        <v>5.0</v>
      </c>
      <c r="Q1161" s="53">
        <v>5.0</v>
      </c>
      <c r="R1161" s="53">
        <v>10.0</v>
      </c>
      <c r="S1161" s="29"/>
    </row>
    <row r="1162" ht="14.25" customHeight="1">
      <c r="A1162" s="129">
        <v>1157.0</v>
      </c>
      <c r="B1162" s="129">
        <v>13.0</v>
      </c>
      <c r="C1162" s="129">
        <v>30.0</v>
      </c>
      <c r="D1162" s="129">
        <v>26.0</v>
      </c>
      <c r="E1162" s="130">
        <v>2.5</v>
      </c>
      <c r="F1162" s="38"/>
      <c r="I1162" s="53">
        <v>353.0</v>
      </c>
      <c r="K1162" s="53">
        <v>8.5</v>
      </c>
      <c r="L1162" s="53">
        <v>26.6</v>
      </c>
      <c r="M1162" s="53">
        <v>6.0</v>
      </c>
      <c r="N1162" s="53">
        <v>10.0</v>
      </c>
      <c r="O1162" s="53">
        <v>10.0</v>
      </c>
      <c r="P1162" s="53">
        <v>5.0</v>
      </c>
      <c r="Q1162" s="53">
        <v>5.0</v>
      </c>
      <c r="R1162" s="53">
        <v>10.0</v>
      </c>
      <c r="S1162" s="29"/>
    </row>
    <row r="1163" ht="14.25" customHeight="1">
      <c r="A1163" s="129">
        <v>1158.0</v>
      </c>
      <c r="B1163" s="129">
        <v>35.0</v>
      </c>
      <c r="C1163" s="129">
        <v>30.0</v>
      </c>
      <c r="D1163" s="129">
        <v>27.0</v>
      </c>
      <c r="E1163" s="130">
        <v>2.4</v>
      </c>
      <c r="F1163" s="38"/>
      <c r="I1163" s="53">
        <v>352.0</v>
      </c>
      <c r="K1163" s="53">
        <v>8.0</v>
      </c>
      <c r="L1163" s="53">
        <v>24.8</v>
      </c>
      <c r="M1163" s="53">
        <v>6.0</v>
      </c>
      <c r="N1163" s="53">
        <v>10.0</v>
      </c>
      <c r="O1163" s="53">
        <v>10.0</v>
      </c>
      <c r="P1163" s="53">
        <v>5.0</v>
      </c>
      <c r="Q1163" s="53">
        <v>5.0</v>
      </c>
      <c r="R1163" s="53">
        <v>10.0</v>
      </c>
      <c r="S1163" s="29"/>
    </row>
    <row r="1164" ht="14.25" customHeight="1">
      <c r="A1164" s="129">
        <v>1159.0</v>
      </c>
      <c r="B1164" s="129">
        <v>5.0</v>
      </c>
      <c r="C1164" s="129">
        <v>30.0</v>
      </c>
      <c r="D1164" s="129">
        <v>28.0</v>
      </c>
      <c r="E1164" s="130">
        <v>2.6</v>
      </c>
      <c r="F1164" s="38"/>
      <c r="I1164" s="53">
        <v>351.0</v>
      </c>
      <c r="K1164" s="53">
        <v>8.4</v>
      </c>
      <c r="L1164" s="53">
        <v>33.2</v>
      </c>
      <c r="M1164" s="53">
        <v>10.0</v>
      </c>
      <c r="N1164" s="53">
        <v>10.0</v>
      </c>
      <c r="O1164" s="53">
        <v>10.0</v>
      </c>
      <c r="P1164" s="53">
        <v>5.0</v>
      </c>
      <c r="Q1164" s="53">
        <v>5.0</v>
      </c>
      <c r="R1164" s="53">
        <v>10.0</v>
      </c>
      <c r="S1164" s="29"/>
    </row>
    <row r="1165" ht="14.25" customHeight="1">
      <c r="A1165" s="129">
        <v>1160.0</v>
      </c>
      <c r="B1165" s="129">
        <v>22.0</v>
      </c>
      <c r="C1165" s="129">
        <v>30.0</v>
      </c>
      <c r="D1165" s="129">
        <v>29.0</v>
      </c>
      <c r="E1165" s="130">
        <v>1.9</v>
      </c>
      <c r="F1165" s="38"/>
      <c r="I1165" s="53">
        <v>350.0</v>
      </c>
      <c r="K1165" s="53">
        <v>6.1</v>
      </c>
      <c r="L1165" s="53">
        <v>27.0</v>
      </c>
      <c r="M1165" s="53">
        <v>6.0</v>
      </c>
      <c r="N1165" s="53">
        <v>10.0</v>
      </c>
      <c r="O1165" s="53">
        <v>8.0</v>
      </c>
      <c r="P1165" s="53">
        <v>5.0</v>
      </c>
      <c r="Q1165" s="53">
        <v>5.0</v>
      </c>
      <c r="R1165" s="53">
        <v>10.0</v>
      </c>
      <c r="S1165" s="29"/>
    </row>
    <row r="1166" ht="14.25" customHeight="1">
      <c r="A1166" s="129">
        <v>1161.0</v>
      </c>
      <c r="B1166" s="129">
        <v>38.0</v>
      </c>
      <c r="C1166" s="129">
        <v>30.0</v>
      </c>
      <c r="D1166" s="129">
        <v>30.0</v>
      </c>
      <c r="E1166" s="130">
        <v>3.3</v>
      </c>
      <c r="F1166" s="38"/>
      <c r="I1166" s="53">
        <v>349.0</v>
      </c>
      <c r="K1166" s="53">
        <v>9.6</v>
      </c>
      <c r="L1166" s="53">
        <v>34.6</v>
      </c>
      <c r="M1166" s="53">
        <v>10.0</v>
      </c>
      <c r="N1166" s="53">
        <v>10.0</v>
      </c>
      <c r="O1166" s="53">
        <v>10.0</v>
      </c>
      <c r="P1166" s="53">
        <v>5.0</v>
      </c>
      <c r="Q1166" s="53">
        <v>5.0</v>
      </c>
      <c r="R1166" s="53">
        <v>10.0</v>
      </c>
      <c r="S1166" s="29"/>
    </row>
    <row r="1167" ht="14.25" customHeight="1">
      <c r="A1167" s="129">
        <v>1162.0</v>
      </c>
      <c r="B1167" s="129">
        <v>39.0</v>
      </c>
      <c r="C1167" s="129">
        <v>30.0</v>
      </c>
      <c r="D1167" s="129">
        <v>31.0</v>
      </c>
      <c r="E1167" s="130">
        <v>2.7</v>
      </c>
      <c r="F1167" s="38"/>
      <c r="I1167" s="53">
        <v>348.0</v>
      </c>
      <c r="K1167" s="53">
        <v>8.7</v>
      </c>
      <c r="L1167" s="53">
        <v>32.8</v>
      </c>
      <c r="M1167" s="53">
        <v>6.0</v>
      </c>
      <c r="N1167" s="53">
        <v>10.0</v>
      </c>
      <c r="O1167" s="53">
        <v>8.0</v>
      </c>
      <c r="P1167" s="53">
        <v>5.0</v>
      </c>
      <c r="Q1167" s="53">
        <v>5.0</v>
      </c>
      <c r="R1167" s="53">
        <v>1.0</v>
      </c>
      <c r="S1167" s="29"/>
    </row>
    <row r="1168" ht="14.25" customHeight="1">
      <c r="A1168" s="129">
        <v>1163.0</v>
      </c>
      <c r="B1168" s="129">
        <v>9.0</v>
      </c>
      <c r="C1168" s="129">
        <v>30.0</v>
      </c>
      <c r="D1168" s="129">
        <v>32.0</v>
      </c>
      <c r="E1168" s="130">
        <v>2.9</v>
      </c>
      <c r="F1168" s="38"/>
      <c r="I1168" s="53">
        <v>347.0</v>
      </c>
      <c r="K1168" s="53">
        <v>8.7</v>
      </c>
      <c r="L1168" s="53">
        <v>35.2</v>
      </c>
      <c r="M1168" s="53">
        <v>6.0</v>
      </c>
      <c r="N1168" s="53">
        <v>8.0</v>
      </c>
      <c r="O1168" s="53">
        <v>10.0</v>
      </c>
      <c r="P1168" s="53">
        <v>5.0</v>
      </c>
      <c r="Q1168" s="53">
        <v>5.0</v>
      </c>
      <c r="R1168" s="53">
        <v>10.0</v>
      </c>
      <c r="S1168" s="29"/>
    </row>
    <row r="1169" ht="14.25" customHeight="1">
      <c r="A1169" s="129">
        <v>1164.0</v>
      </c>
      <c r="B1169" s="129">
        <v>24.0</v>
      </c>
      <c r="C1169" s="129">
        <v>30.0</v>
      </c>
      <c r="D1169" s="129">
        <v>33.0</v>
      </c>
      <c r="E1169" s="130">
        <v>3.2</v>
      </c>
      <c r="F1169" s="38"/>
      <c r="I1169" s="53">
        <v>346.0</v>
      </c>
      <c r="K1169" s="53">
        <v>10.7</v>
      </c>
      <c r="L1169" s="53">
        <v>35.2</v>
      </c>
      <c r="M1169" s="53">
        <v>6.0</v>
      </c>
      <c r="N1169" s="53">
        <v>8.0</v>
      </c>
      <c r="O1169" s="53">
        <v>10.0</v>
      </c>
      <c r="P1169" s="53">
        <v>5.0</v>
      </c>
      <c r="Q1169" s="53">
        <v>5.0</v>
      </c>
      <c r="R1169" s="53">
        <v>1.0</v>
      </c>
      <c r="S1169" s="29"/>
    </row>
    <row r="1170" ht="14.25" customHeight="1">
      <c r="A1170" s="129">
        <v>1165.0</v>
      </c>
      <c r="B1170" s="129">
        <v>30.0</v>
      </c>
      <c r="C1170" s="129">
        <v>30.0</v>
      </c>
      <c r="D1170" s="129">
        <v>34.0</v>
      </c>
      <c r="E1170" s="130">
        <v>3.5</v>
      </c>
      <c r="F1170" s="38"/>
      <c r="I1170" s="53">
        <v>345.0</v>
      </c>
      <c r="K1170" s="53">
        <v>11.0</v>
      </c>
      <c r="L1170" s="53">
        <v>37.0</v>
      </c>
      <c r="M1170" s="53">
        <v>6.0</v>
      </c>
      <c r="N1170" s="53">
        <v>10.0</v>
      </c>
      <c r="O1170" s="53">
        <v>10.0</v>
      </c>
      <c r="P1170" s="53">
        <v>5.0</v>
      </c>
      <c r="Q1170" s="53">
        <v>5.0</v>
      </c>
      <c r="R1170" s="53">
        <v>10.0</v>
      </c>
      <c r="S1170" s="29"/>
    </row>
    <row r="1171" ht="14.25" customHeight="1">
      <c r="A1171" s="129">
        <v>1166.0</v>
      </c>
      <c r="B1171" s="129">
        <v>10.0</v>
      </c>
      <c r="C1171" s="129">
        <v>30.0</v>
      </c>
      <c r="D1171" s="129">
        <v>35.0</v>
      </c>
      <c r="E1171" s="130">
        <v>3.1</v>
      </c>
      <c r="F1171" s="38"/>
      <c r="I1171" s="53">
        <v>344.0</v>
      </c>
      <c r="K1171" s="53">
        <v>10.7</v>
      </c>
      <c r="L1171" s="53">
        <v>37.0</v>
      </c>
      <c r="M1171" s="53">
        <v>6.0</v>
      </c>
      <c r="N1171" s="53">
        <v>10.0</v>
      </c>
      <c r="O1171" s="53">
        <v>10.0</v>
      </c>
      <c r="P1171" s="53">
        <v>5.0</v>
      </c>
      <c r="Q1171" s="53">
        <v>5.0</v>
      </c>
      <c r="R1171" s="53">
        <v>10.0</v>
      </c>
      <c r="S1171" s="29"/>
    </row>
    <row r="1172" ht="14.25" customHeight="1">
      <c r="A1172" s="129">
        <v>1167.0</v>
      </c>
      <c r="B1172" s="129">
        <v>31.0</v>
      </c>
      <c r="C1172" s="129">
        <v>30.0</v>
      </c>
      <c r="D1172" s="129">
        <v>36.0</v>
      </c>
      <c r="E1172" s="130">
        <v>3.5</v>
      </c>
      <c r="F1172" s="38"/>
      <c r="I1172" s="53">
        <v>343.0</v>
      </c>
      <c r="K1172" s="53">
        <v>11.6</v>
      </c>
      <c r="L1172" s="53">
        <v>42.8</v>
      </c>
      <c r="M1172" s="53">
        <v>6.0</v>
      </c>
      <c r="N1172" s="53">
        <v>10.0</v>
      </c>
      <c r="O1172" s="53">
        <v>10.0</v>
      </c>
      <c r="P1172" s="53">
        <v>5.0</v>
      </c>
      <c r="Q1172" s="53">
        <v>5.0</v>
      </c>
      <c r="R1172" s="53">
        <v>20.0</v>
      </c>
      <c r="S1172" s="29"/>
    </row>
    <row r="1173" ht="14.25" customHeight="1">
      <c r="A1173" s="129">
        <v>1168.0</v>
      </c>
      <c r="B1173" s="129">
        <v>8.0</v>
      </c>
      <c r="C1173" s="129">
        <v>30.0</v>
      </c>
      <c r="D1173" s="129">
        <v>37.0</v>
      </c>
      <c r="E1173" s="130">
        <v>3.4</v>
      </c>
      <c r="F1173" s="38"/>
      <c r="I1173" s="53">
        <v>342.0</v>
      </c>
      <c r="K1173" s="53">
        <v>12.1</v>
      </c>
      <c r="L1173" s="53">
        <v>38.0</v>
      </c>
      <c r="M1173" s="53">
        <v>6.0</v>
      </c>
      <c r="N1173" s="53">
        <v>10.0</v>
      </c>
      <c r="O1173" s="53">
        <v>10.0</v>
      </c>
      <c r="P1173" s="53">
        <v>5.0</v>
      </c>
      <c r="Q1173" s="53">
        <v>5.0</v>
      </c>
      <c r="R1173" s="53">
        <v>10.0</v>
      </c>
      <c r="S1173" s="29"/>
    </row>
    <row r="1174" ht="14.25" customHeight="1">
      <c r="A1174" s="129">
        <v>1169.0</v>
      </c>
      <c r="B1174" s="129">
        <v>16.0</v>
      </c>
      <c r="C1174" s="129">
        <v>30.0</v>
      </c>
      <c r="D1174" s="129">
        <v>38.0</v>
      </c>
      <c r="E1174" s="130">
        <v>3.3</v>
      </c>
      <c r="F1174" s="38"/>
      <c r="I1174" s="53">
        <v>341.0</v>
      </c>
      <c r="K1174" s="53">
        <v>9.8</v>
      </c>
      <c r="L1174" s="53">
        <v>35.0</v>
      </c>
      <c r="M1174" s="53">
        <v>6.0</v>
      </c>
      <c r="N1174" s="53">
        <v>10.0</v>
      </c>
      <c r="O1174" s="53">
        <v>10.0</v>
      </c>
      <c r="P1174" s="53">
        <v>5.0</v>
      </c>
      <c r="Q1174" s="53">
        <v>5.0</v>
      </c>
      <c r="R1174" s="53">
        <v>10.0</v>
      </c>
      <c r="S1174" s="29"/>
    </row>
    <row r="1175" ht="14.25" customHeight="1">
      <c r="A1175" s="129">
        <v>1170.0</v>
      </c>
      <c r="B1175" s="129">
        <v>33.0</v>
      </c>
      <c r="C1175" s="129">
        <v>30.0</v>
      </c>
      <c r="D1175" s="129">
        <v>39.0</v>
      </c>
      <c r="E1175" s="130">
        <v>3.1</v>
      </c>
      <c r="F1175" s="38"/>
      <c r="I1175" s="53">
        <v>340.0</v>
      </c>
      <c r="K1175" s="53">
        <v>9.2</v>
      </c>
      <c r="L1175" s="53">
        <v>34.0</v>
      </c>
      <c r="M1175" s="53">
        <v>6.0</v>
      </c>
      <c r="N1175" s="53">
        <v>10.0</v>
      </c>
      <c r="O1175" s="53">
        <v>10.0</v>
      </c>
      <c r="P1175" s="53">
        <v>5.0</v>
      </c>
      <c r="Q1175" s="53">
        <v>5.0</v>
      </c>
      <c r="R1175" s="53">
        <v>10.0</v>
      </c>
      <c r="S1175" s="29"/>
    </row>
    <row r="1176" ht="14.25" customHeight="1">
      <c r="E1176" s="130"/>
      <c r="F1176" s="38"/>
      <c r="I1176" s="53"/>
      <c r="K1176" s="53"/>
      <c r="L1176" s="53"/>
      <c r="M1176" s="53"/>
      <c r="N1176" s="53"/>
      <c r="O1176" s="53"/>
      <c r="P1176" s="53"/>
      <c r="Q1176" s="53"/>
      <c r="R1176" s="53"/>
      <c r="S1176" s="29"/>
    </row>
    <row r="1177" ht="14.25" customHeight="1">
      <c r="E1177" s="130"/>
      <c r="F1177" s="38"/>
      <c r="I1177" s="53"/>
      <c r="K1177" s="53"/>
      <c r="L1177" s="53"/>
      <c r="M1177" s="53"/>
      <c r="N1177" s="53"/>
      <c r="O1177" s="53"/>
      <c r="P1177" s="53"/>
      <c r="Q1177" s="53"/>
      <c r="R1177" s="53"/>
      <c r="S1177" s="29"/>
    </row>
    <row r="1178" ht="14.25" customHeight="1">
      <c r="E1178" s="130"/>
      <c r="F1178" s="38"/>
      <c r="I1178" s="53"/>
      <c r="K1178" s="53"/>
      <c r="L1178" s="53"/>
      <c r="M1178" s="53"/>
      <c r="N1178" s="53"/>
      <c r="O1178" s="53"/>
      <c r="P1178" s="53"/>
      <c r="Q1178" s="53"/>
      <c r="R1178" s="53"/>
      <c r="S1178" s="29"/>
    </row>
    <row r="1179" ht="14.25" customHeight="1">
      <c r="E1179" s="130"/>
      <c r="F1179" s="38"/>
      <c r="I1179" s="53"/>
      <c r="K1179" s="53"/>
      <c r="L1179" s="53"/>
      <c r="M1179" s="53"/>
      <c r="N1179" s="53"/>
      <c r="O1179" s="53"/>
      <c r="P1179" s="53"/>
      <c r="Q1179" s="53"/>
      <c r="R1179" s="53"/>
      <c r="S1179" s="29"/>
    </row>
    <row r="1180" ht="14.25" customHeight="1">
      <c r="E1180" s="130"/>
      <c r="F1180" s="38"/>
      <c r="I1180" s="53"/>
      <c r="K1180" s="53"/>
      <c r="L1180" s="53"/>
      <c r="M1180" s="53"/>
      <c r="N1180" s="53"/>
      <c r="O1180" s="53"/>
      <c r="P1180" s="53"/>
      <c r="Q1180" s="53"/>
      <c r="R1180" s="53"/>
      <c r="S1180" s="29"/>
    </row>
    <row r="1181" ht="14.25" customHeight="1">
      <c r="E1181" s="130"/>
      <c r="F1181" s="38"/>
      <c r="I1181" s="53"/>
      <c r="K1181" s="53"/>
      <c r="L1181" s="53"/>
      <c r="M1181" s="53"/>
      <c r="N1181" s="53"/>
      <c r="O1181" s="53"/>
      <c r="P1181" s="53"/>
      <c r="Q1181" s="53"/>
      <c r="R1181" s="53"/>
      <c r="S1181" s="29"/>
    </row>
    <row r="1182" ht="14.25" customHeight="1">
      <c r="E1182" s="130"/>
      <c r="F1182" s="38"/>
      <c r="I1182" s="53"/>
      <c r="K1182" s="53"/>
      <c r="L1182" s="53"/>
      <c r="M1182" s="53"/>
      <c r="N1182" s="53"/>
      <c r="O1182" s="53"/>
      <c r="P1182" s="53"/>
      <c r="Q1182" s="53"/>
      <c r="R1182" s="53"/>
      <c r="S1182" s="29"/>
    </row>
    <row r="1183" ht="14.25" customHeight="1">
      <c r="E1183" s="130"/>
      <c r="F1183" s="38"/>
      <c r="I1183" s="53"/>
      <c r="K1183" s="53"/>
      <c r="L1183" s="53"/>
      <c r="M1183" s="53"/>
      <c r="N1183" s="53"/>
      <c r="O1183" s="53"/>
      <c r="P1183" s="53"/>
      <c r="Q1183" s="53"/>
      <c r="R1183" s="53"/>
      <c r="S1183" s="29"/>
    </row>
    <row r="1184" ht="14.25" customHeight="1">
      <c r="E1184" s="130"/>
      <c r="F1184" s="38"/>
      <c r="I1184" s="53"/>
      <c r="K1184" s="53"/>
      <c r="L1184" s="53"/>
      <c r="M1184" s="53"/>
      <c r="N1184" s="53"/>
      <c r="O1184" s="53"/>
      <c r="P1184" s="53"/>
      <c r="Q1184" s="53"/>
      <c r="R1184" s="53"/>
      <c r="S1184" s="29"/>
    </row>
    <row r="1185" ht="14.25" customHeight="1">
      <c r="E1185" s="130"/>
      <c r="F1185" s="38"/>
      <c r="I1185" s="53"/>
      <c r="K1185" s="53"/>
      <c r="L1185" s="53"/>
      <c r="M1185" s="53"/>
      <c r="N1185" s="53"/>
      <c r="O1185" s="53"/>
      <c r="P1185" s="53"/>
      <c r="Q1185" s="53"/>
      <c r="R1185" s="53"/>
      <c r="S1185" s="29"/>
    </row>
    <row r="1186" ht="14.25" customHeight="1">
      <c r="E1186" s="130"/>
      <c r="F1186" s="38"/>
      <c r="I1186" s="53"/>
      <c r="K1186" s="53"/>
      <c r="L1186" s="53"/>
      <c r="M1186" s="53"/>
      <c r="N1186" s="53"/>
      <c r="O1186" s="53"/>
      <c r="P1186" s="53"/>
      <c r="Q1186" s="53"/>
      <c r="R1186" s="53"/>
      <c r="S1186" s="29"/>
    </row>
    <row r="1187" ht="14.25" customHeight="1">
      <c r="E1187" s="130"/>
      <c r="F1187" s="38"/>
      <c r="I1187" s="53"/>
      <c r="K1187" s="53"/>
      <c r="L1187" s="53"/>
      <c r="M1187" s="53"/>
      <c r="N1187" s="53"/>
      <c r="O1187" s="53"/>
      <c r="P1187" s="53"/>
      <c r="Q1187" s="53"/>
      <c r="R1187" s="53"/>
      <c r="S1187" s="29"/>
    </row>
    <row r="1188" ht="14.25" customHeight="1">
      <c r="E1188" s="130"/>
      <c r="F1188" s="38"/>
      <c r="I1188" s="53"/>
      <c r="K1188" s="53"/>
      <c r="L1188" s="53"/>
      <c r="M1188" s="53"/>
      <c r="N1188" s="53"/>
      <c r="O1188" s="53"/>
      <c r="P1188" s="53"/>
      <c r="Q1188" s="53"/>
      <c r="R1188" s="53"/>
      <c r="S1188" s="29"/>
    </row>
    <row r="1189" ht="14.25" customHeight="1">
      <c r="E1189" s="130"/>
      <c r="F1189" s="38"/>
      <c r="I1189" s="53"/>
      <c r="K1189" s="53"/>
      <c r="L1189" s="53"/>
      <c r="M1189" s="53"/>
      <c r="N1189" s="53"/>
      <c r="O1189" s="53"/>
      <c r="P1189" s="53"/>
      <c r="Q1189" s="53"/>
      <c r="R1189" s="53"/>
      <c r="S1189" s="29"/>
    </row>
    <row r="1190" ht="14.25" customHeight="1">
      <c r="E1190" s="130"/>
      <c r="F1190" s="38"/>
      <c r="I1190" s="53"/>
      <c r="K1190" s="53"/>
      <c r="L1190" s="53"/>
      <c r="M1190" s="53"/>
      <c r="N1190" s="53"/>
      <c r="O1190" s="53"/>
      <c r="P1190" s="53"/>
      <c r="Q1190" s="53"/>
      <c r="R1190" s="53"/>
      <c r="S1190" s="29"/>
    </row>
    <row r="1191" ht="14.25" customHeight="1">
      <c r="E1191" s="130"/>
      <c r="F1191" s="38"/>
      <c r="I1191" s="53"/>
      <c r="K1191" s="53"/>
      <c r="L1191" s="53"/>
      <c r="M1191" s="53"/>
      <c r="N1191" s="53"/>
      <c r="O1191" s="53"/>
      <c r="P1191" s="53"/>
      <c r="Q1191" s="53"/>
      <c r="R1191" s="53"/>
      <c r="S1191" s="29"/>
    </row>
    <row r="1192" ht="14.25" customHeight="1">
      <c r="E1192" s="130"/>
      <c r="F1192" s="38"/>
      <c r="I1192" s="53"/>
      <c r="K1192" s="53"/>
      <c r="L1192" s="53"/>
      <c r="M1192" s="53"/>
      <c r="N1192" s="53"/>
      <c r="O1192" s="53"/>
      <c r="P1192" s="53"/>
      <c r="Q1192" s="53"/>
      <c r="R1192" s="53"/>
      <c r="S1192" s="29"/>
    </row>
    <row r="1193" ht="14.25" customHeight="1">
      <c r="E1193" s="130"/>
      <c r="F1193" s="38"/>
      <c r="I1193" s="53"/>
      <c r="K1193" s="53"/>
      <c r="L1193" s="53"/>
      <c r="M1193" s="53"/>
      <c r="N1193" s="53"/>
      <c r="O1193" s="53"/>
      <c r="P1193" s="53"/>
      <c r="Q1193" s="53"/>
      <c r="R1193" s="53"/>
      <c r="S1193" s="29"/>
    </row>
    <row r="1194" ht="14.25" customHeight="1">
      <c r="E1194" s="130"/>
      <c r="F1194" s="38"/>
      <c r="I1194" s="53"/>
      <c r="K1194" s="53"/>
      <c r="L1194" s="53"/>
      <c r="M1194" s="53"/>
      <c r="N1194" s="53"/>
      <c r="O1194" s="53"/>
      <c r="P1194" s="53"/>
      <c r="Q1194" s="53"/>
      <c r="R1194" s="53"/>
      <c r="S1194" s="29"/>
    </row>
    <row r="1195" ht="14.25" customHeight="1">
      <c r="E1195" s="130"/>
      <c r="F1195" s="38"/>
      <c r="I1195" s="53"/>
      <c r="K1195" s="53"/>
      <c r="L1195" s="53"/>
      <c r="M1195" s="53"/>
      <c r="N1195" s="53"/>
      <c r="O1195" s="53"/>
      <c r="P1195" s="53"/>
      <c r="Q1195" s="53"/>
      <c r="R1195" s="53"/>
      <c r="S1195" s="29"/>
    </row>
    <row r="1196" ht="14.25" customHeight="1">
      <c r="E1196" s="130"/>
      <c r="F1196" s="38"/>
      <c r="I1196" s="53"/>
      <c r="K1196" s="53"/>
      <c r="L1196" s="53"/>
      <c r="M1196" s="53"/>
      <c r="N1196" s="53"/>
      <c r="O1196" s="53"/>
      <c r="P1196" s="53"/>
      <c r="Q1196" s="53"/>
      <c r="R1196" s="53"/>
      <c r="S1196" s="29"/>
    </row>
    <row r="1197" ht="14.25" customHeight="1">
      <c r="E1197" s="130"/>
      <c r="F1197" s="38"/>
      <c r="I1197" s="53"/>
      <c r="K1197" s="53"/>
      <c r="L1197" s="53"/>
      <c r="M1197" s="53"/>
      <c r="N1197" s="53"/>
      <c r="O1197" s="53"/>
      <c r="P1197" s="53"/>
      <c r="Q1197" s="53"/>
      <c r="R1197" s="53"/>
      <c r="S1197" s="29"/>
    </row>
    <row r="1198" ht="14.25" customHeight="1">
      <c r="E1198" s="130"/>
      <c r="F1198" s="38"/>
      <c r="I1198" s="53"/>
      <c r="K1198" s="53"/>
      <c r="L1198" s="53"/>
      <c r="M1198" s="53"/>
      <c r="N1198" s="53"/>
      <c r="O1198" s="53"/>
      <c r="P1198" s="53"/>
      <c r="Q1198" s="53"/>
      <c r="R1198" s="53"/>
      <c r="S1198" s="29"/>
    </row>
    <row r="1199" ht="14.25" customHeight="1">
      <c r="E1199" s="130"/>
      <c r="F1199" s="38"/>
      <c r="I1199" s="53"/>
      <c r="K1199" s="53"/>
      <c r="L1199" s="53"/>
      <c r="M1199" s="53"/>
      <c r="N1199" s="53"/>
      <c r="O1199" s="53"/>
      <c r="P1199" s="53"/>
      <c r="Q1199" s="53"/>
      <c r="R1199" s="53"/>
      <c r="S1199" s="29"/>
    </row>
    <row r="1200" ht="14.25" customHeight="1">
      <c r="E1200" s="130"/>
      <c r="F1200" s="38"/>
      <c r="I1200" s="53"/>
      <c r="K1200" s="53"/>
      <c r="L1200" s="53"/>
      <c r="M1200" s="53"/>
      <c r="N1200" s="53"/>
      <c r="O1200" s="53"/>
      <c r="P1200" s="53"/>
      <c r="Q1200" s="53"/>
      <c r="R1200" s="53"/>
      <c r="S1200" s="29"/>
    </row>
    <row r="1201" ht="14.25" customHeight="1">
      <c r="E1201" s="130"/>
      <c r="F1201" s="38"/>
      <c r="I1201" s="53"/>
      <c r="K1201" s="53"/>
      <c r="L1201" s="53"/>
      <c r="M1201" s="53"/>
      <c r="N1201" s="53"/>
      <c r="O1201" s="53"/>
      <c r="P1201" s="53"/>
      <c r="Q1201" s="53"/>
      <c r="R1201" s="53"/>
      <c r="S1201" s="29"/>
    </row>
    <row r="1202" ht="14.25" customHeight="1">
      <c r="E1202" s="130"/>
      <c r="F1202" s="38"/>
      <c r="I1202" s="53"/>
      <c r="K1202" s="53"/>
      <c r="L1202" s="53"/>
      <c r="M1202" s="53"/>
      <c r="N1202" s="53"/>
      <c r="O1202" s="53"/>
      <c r="P1202" s="53"/>
      <c r="Q1202" s="53"/>
      <c r="R1202" s="53"/>
      <c r="S1202" s="29"/>
    </row>
    <row r="1203" ht="14.25" customHeight="1">
      <c r="E1203" s="130"/>
      <c r="F1203" s="38"/>
      <c r="I1203" s="53"/>
      <c r="K1203" s="53"/>
      <c r="L1203" s="53"/>
      <c r="M1203" s="53"/>
      <c r="N1203" s="53"/>
      <c r="O1203" s="53"/>
      <c r="P1203" s="53"/>
      <c r="Q1203" s="53"/>
      <c r="R1203" s="53"/>
      <c r="S1203" s="29"/>
    </row>
    <row r="1204" ht="14.25" customHeight="1">
      <c r="E1204" s="130"/>
      <c r="F1204" s="38"/>
      <c r="I1204" s="53"/>
      <c r="K1204" s="53"/>
      <c r="L1204" s="53"/>
      <c r="M1204" s="53"/>
      <c r="N1204" s="53"/>
      <c r="O1204" s="53"/>
      <c r="P1204" s="53"/>
      <c r="Q1204" s="53"/>
      <c r="R1204" s="53"/>
      <c r="S1204" s="29"/>
    </row>
    <row r="1205" ht="14.25" customHeight="1">
      <c r="E1205" s="130"/>
      <c r="F1205" s="38"/>
      <c r="I1205" s="53"/>
      <c r="K1205" s="53"/>
      <c r="L1205" s="53"/>
      <c r="M1205" s="53"/>
      <c r="N1205" s="53"/>
      <c r="O1205" s="53"/>
      <c r="P1205" s="53"/>
      <c r="Q1205" s="53"/>
      <c r="R1205" s="53"/>
      <c r="S1205" s="29"/>
    </row>
    <row r="1206" ht="14.25" customHeight="1">
      <c r="E1206" s="130"/>
      <c r="F1206" s="38"/>
      <c r="I1206" s="53"/>
      <c r="K1206" s="53"/>
      <c r="L1206" s="53"/>
      <c r="M1206" s="53"/>
      <c r="N1206" s="53"/>
      <c r="O1206" s="53"/>
      <c r="P1206" s="53"/>
      <c r="Q1206" s="53"/>
      <c r="R1206" s="53"/>
      <c r="S1206" s="29"/>
    </row>
    <row r="1207" ht="14.25" customHeight="1">
      <c r="E1207" s="130"/>
      <c r="F1207" s="38"/>
      <c r="I1207" s="53"/>
      <c r="K1207" s="53"/>
      <c r="L1207" s="53"/>
      <c r="M1207" s="53"/>
      <c r="N1207" s="53"/>
      <c r="O1207" s="53"/>
      <c r="P1207" s="53"/>
      <c r="Q1207" s="53"/>
      <c r="R1207" s="53"/>
      <c r="S1207" s="29"/>
    </row>
    <row r="1208" ht="14.25" customHeight="1">
      <c r="E1208" s="130"/>
      <c r="F1208" s="38"/>
      <c r="I1208" s="53"/>
      <c r="K1208" s="53"/>
      <c r="L1208" s="53"/>
      <c r="M1208" s="53"/>
      <c r="N1208" s="53"/>
      <c r="O1208" s="53"/>
      <c r="P1208" s="53"/>
      <c r="Q1208" s="53"/>
      <c r="R1208" s="53"/>
      <c r="S1208" s="29"/>
    </row>
    <row r="1209" ht="14.25" customHeight="1">
      <c r="E1209" s="130"/>
      <c r="F1209" s="38"/>
      <c r="I1209" s="53"/>
      <c r="K1209" s="53"/>
      <c r="L1209" s="53"/>
      <c r="M1209" s="53"/>
      <c r="N1209" s="53"/>
      <c r="O1209" s="53"/>
      <c r="P1209" s="53"/>
      <c r="Q1209" s="53"/>
      <c r="R1209" s="53"/>
      <c r="S1209" s="29"/>
    </row>
    <row r="1210" ht="14.25" customHeight="1">
      <c r="E1210" s="130"/>
      <c r="F1210" s="38"/>
      <c r="I1210" s="53"/>
      <c r="K1210" s="53"/>
      <c r="L1210" s="53"/>
      <c r="M1210" s="53"/>
      <c r="N1210" s="53"/>
      <c r="O1210" s="53"/>
      <c r="P1210" s="53"/>
      <c r="Q1210" s="53"/>
      <c r="R1210" s="53"/>
      <c r="S1210" s="29"/>
    </row>
    <row r="1211" ht="14.25" customHeight="1">
      <c r="E1211" s="130"/>
      <c r="F1211" s="38"/>
      <c r="I1211" s="53"/>
      <c r="K1211" s="53"/>
      <c r="L1211" s="53"/>
      <c r="M1211" s="53"/>
      <c r="N1211" s="53"/>
      <c r="O1211" s="53"/>
      <c r="P1211" s="53"/>
      <c r="Q1211" s="53"/>
      <c r="R1211" s="53"/>
      <c r="S1211" s="29"/>
    </row>
    <row r="1212" ht="14.25" customHeight="1">
      <c r="E1212" s="130"/>
      <c r="F1212" s="38"/>
      <c r="I1212" s="53"/>
      <c r="K1212" s="53"/>
      <c r="L1212" s="53"/>
      <c r="M1212" s="53"/>
      <c r="N1212" s="53"/>
      <c r="O1212" s="53"/>
      <c r="P1212" s="53"/>
      <c r="Q1212" s="53"/>
      <c r="R1212" s="53"/>
      <c r="S1212" s="29"/>
    </row>
    <row r="1213" ht="14.25" customHeight="1">
      <c r="E1213" s="130"/>
      <c r="F1213" s="38"/>
      <c r="I1213" s="53"/>
      <c r="K1213" s="53"/>
      <c r="L1213" s="53"/>
      <c r="M1213" s="53"/>
      <c r="N1213" s="53"/>
      <c r="O1213" s="53"/>
      <c r="P1213" s="53"/>
      <c r="Q1213" s="53"/>
      <c r="R1213" s="53"/>
      <c r="S1213" s="29"/>
    </row>
    <row r="1214" ht="14.25" customHeight="1">
      <c r="E1214" s="130"/>
      <c r="F1214" s="38"/>
      <c r="I1214" s="53"/>
      <c r="K1214" s="53"/>
      <c r="L1214" s="53"/>
      <c r="M1214" s="53"/>
      <c r="N1214" s="53"/>
      <c r="O1214" s="53"/>
      <c r="P1214" s="53"/>
      <c r="Q1214" s="53"/>
      <c r="R1214" s="53"/>
      <c r="S1214" s="29"/>
    </row>
    <row r="1215" ht="14.25" customHeight="1">
      <c r="E1215" s="130"/>
      <c r="F1215" s="38"/>
      <c r="I1215" s="53"/>
      <c r="K1215" s="53"/>
      <c r="L1215" s="53"/>
      <c r="M1215" s="53"/>
      <c r="N1215" s="53"/>
      <c r="O1215" s="53"/>
      <c r="P1215" s="53"/>
      <c r="Q1215" s="53"/>
      <c r="R1215" s="53"/>
      <c r="S1215" s="29"/>
    </row>
    <row r="1216" ht="14.25" customHeight="1">
      <c r="E1216" s="130"/>
      <c r="F1216" s="38"/>
      <c r="I1216" s="53"/>
      <c r="K1216" s="53"/>
      <c r="L1216" s="53"/>
      <c r="M1216" s="53"/>
      <c r="N1216" s="53"/>
      <c r="O1216" s="53"/>
      <c r="P1216" s="53"/>
      <c r="Q1216" s="53"/>
      <c r="R1216" s="53"/>
      <c r="S1216" s="29"/>
    </row>
    <row r="1217" ht="14.25" customHeight="1">
      <c r="E1217" s="130"/>
      <c r="F1217" s="38"/>
      <c r="I1217" s="53"/>
      <c r="K1217" s="53"/>
      <c r="L1217" s="53"/>
      <c r="M1217" s="53"/>
      <c r="N1217" s="53"/>
      <c r="O1217" s="53"/>
      <c r="P1217" s="53"/>
      <c r="Q1217" s="53"/>
      <c r="R1217" s="53"/>
      <c r="S1217" s="29"/>
    </row>
    <row r="1218" ht="14.25" customHeight="1">
      <c r="E1218" s="130"/>
      <c r="F1218" s="38"/>
      <c r="I1218" s="53"/>
      <c r="K1218" s="53"/>
      <c r="L1218" s="53"/>
      <c r="M1218" s="53"/>
      <c r="N1218" s="53"/>
      <c r="O1218" s="53"/>
      <c r="P1218" s="53"/>
      <c r="Q1218" s="53"/>
      <c r="R1218" s="53"/>
      <c r="S1218" s="29"/>
    </row>
    <row r="1219" ht="14.25" customHeight="1">
      <c r="E1219" s="130"/>
      <c r="F1219" s="38"/>
      <c r="I1219" s="53"/>
      <c r="K1219" s="53"/>
      <c r="L1219" s="53"/>
      <c r="M1219" s="53"/>
      <c r="N1219" s="53"/>
      <c r="O1219" s="53"/>
      <c r="P1219" s="53"/>
      <c r="Q1219" s="53"/>
      <c r="R1219" s="53"/>
      <c r="S1219" s="29"/>
    </row>
    <row r="1220" ht="14.25" customHeight="1">
      <c r="E1220" s="130"/>
      <c r="F1220" s="38"/>
      <c r="I1220" s="53"/>
      <c r="K1220" s="53"/>
      <c r="L1220" s="53"/>
      <c r="M1220" s="53"/>
      <c r="N1220" s="53"/>
      <c r="O1220" s="53"/>
      <c r="P1220" s="53"/>
      <c r="Q1220" s="53"/>
      <c r="R1220" s="53"/>
      <c r="S1220" s="29"/>
    </row>
    <row r="1221" ht="14.25" customHeight="1">
      <c r="E1221" s="130"/>
      <c r="F1221" s="38"/>
      <c r="I1221" s="53"/>
      <c r="K1221" s="53"/>
      <c r="L1221" s="53"/>
      <c r="M1221" s="53"/>
      <c r="N1221" s="53"/>
      <c r="O1221" s="53"/>
      <c r="P1221" s="53"/>
      <c r="Q1221" s="53"/>
      <c r="R1221" s="53"/>
      <c r="S1221" s="29"/>
    </row>
    <row r="1222" ht="14.25" customHeight="1">
      <c r="E1222" s="130"/>
      <c r="F1222" s="38"/>
      <c r="I1222" s="53"/>
      <c r="K1222" s="53"/>
      <c r="L1222" s="53"/>
      <c r="M1222" s="53"/>
      <c r="N1222" s="53"/>
      <c r="O1222" s="53"/>
      <c r="P1222" s="53"/>
      <c r="Q1222" s="53"/>
      <c r="R1222" s="53"/>
      <c r="S1222" s="29"/>
    </row>
    <row r="1223" ht="14.25" customHeight="1">
      <c r="E1223" s="130"/>
      <c r="F1223" s="38"/>
      <c r="I1223" s="53"/>
      <c r="K1223" s="53"/>
      <c r="L1223" s="53"/>
      <c r="M1223" s="53"/>
      <c r="N1223" s="53"/>
      <c r="O1223" s="53"/>
      <c r="P1223" s="53"/>
      <c r="Q1223" s="53"/>
      <c r="R1223" s="53"/>
      <c r="S1223" s="29"/>
    </row>
    <row r="1224" ht="14.25" customHeight="1">
      <c r="E1224" s="130"/>
      <c r="F1224" s="38"/>
      <c r="I1224" s="53"/>
      <c r="K1224" s="53"/>
      <c r="L1224" s="53"/>
      <c r="M1224" s="53"/>
      <c r="N1224" s="53"/>
      <c r="O1224" s="53"/>
      <c r="P1224" s="53"/>
      <c r="Q1224" s="53"/>
      <c r="R1224" s="53"/>
      <c r="S1224" s="29"/>
    </row>
    <row r="1225" ht="14.25" customHeight="1">
      <c r="E1225" s="130"/>
      <c r="F1225" s="38"/>
      <c r="I1225" s="53"/>
      <c r="K1225" s="53"/>
      <c r="L1225" s="53"/>
      <c r="M1225" s="53"/>
      <c r="N1225" s="53"/>
      <c r="O1225" s="53"/>
      <c r="P1225" s="53"/>
      <c r="Q1225" s="53"/>
      <c r="R1225" s="53"/>
      <c r="S1225" s="29"/>
    </row>
    <row r="1226" ht="14.25" customHeight="1">
      <c r="E1226" s="130"/>
      <c r="F1226" s="38"/>
      <c r="I1226" s="53"/>
      <c r="K1226" s="53"/>
      <c r="L1226" s="53"/>
      <c r="M1226" s="53"/>
      <c r="N1226" s="53"/>
      <c r="O1226" s="53"/>
      <c r="P1226" s="53"/>
      <c r="Q1226" s="53"/>
      <c r="R1226" s="53"/>
      <c r="S1226" s="29"/>
    </row>
    <row r="1227" ht="14.25" customHeight="1">
      <c r="E1227" s="130"/>
      <c r="F1227" s="38"/>
      <c r="I1227" s="53"/>
      <c r="K1227" s="53"/>
      <c r="L1227" s="53"/>
      <c r="M1227" s="53"/>
      <c r="N1227" s="53"/>
      <c r="O1227" s="53"/>
      <c r="P1227" s="53"/>
      <c r="Q1227" s="53"/>
      <c r="R1227" s="53"/>
      <c r="S1227" s="29"/>
    </row>
    <row r="1228" ht="14.25" customHeight="1">
      <c r="E1228" s="130"/>
      <c r="F1228" s="38"/>
      <c r="I1228" s="53"/>
      <c r="K1228" s="53"/>
      <c r="L1228" s="53"/>
      <c r="M1228" s="53"/>
      <c r="N1228" s="53"/>
      <c r="O1228" s="53"/>
      <c r="P1228" s="53"/>
      <c r="Q1228" s="53"/>
      <c r="R1228" s="53"/>
      <c r="S1228" s="29"/>
    </row>
    <row r="1229" ht="14.25" customHeight="1">
      <c r="E1229" s="130"/>
      <c r="F1229" s="38"/>
      <c r="I1229" s="53"/>
      <c r="K1229" s="53"/>
      <c r="L1229" s="53"/>
      <c r="M1229" s="53"/>
      <c r="N1229" s="53"/>
      <c r="O1229" s="53"/>
      <c r="P1229" s="53"/>
      <c r="Q1229" s="53"/>
      <c r="R1229" s="53"/>
      <c r="S1229" s="29"/>
    </row>
    <row r="1230" ht="14.25" customHeight="1">
      <c r="E1230" s="130"/>
      <c r="F1230" s="38"/>
      <c r="I1230" s="53"/>
      <c r="K1230" s="53"/>
      <c r="L1230" s="53"/>
      <c r="M1230" s="53"/>
      <c r="N1230" s="53"/>
      <c r="O1230" s="53"/>
      <c r="P1230" s="53"/>
      <c r="Q1230" s="53"/>
      <c r="R1230" s="53"/>
      <c r="S1230" s="29"/>
    </row>
    <row r="1231" ht="14.25" customHeight="1">
      <c r="E1231" s="130"/>
      <c r="F1231" s="38"/>
      <c r="I1231" s="53"/>
      <c r="K1231" s="53"/>
      <c r="L1231" s="53"/>
      <c r="M1231" s="53"/>
      <c r="N1231" s="53"/>
      <c r="O1231" s="53"/>
      <c r="P1231" s="53"/>
      <c r="Q1231" s="53"/>
      <c r="R1231" s="53"/>
      <c r="S1231" s="29"/>
    </row>
    <row r="1232" ht="14.25" customHeight="1">
      <c r="E1232" s="130"/>
      <c r="F1232" s="38"/>
      <c r="I1232" s="53"/>
      <c r="K1232" s="53"/>
      <c r="L1232" s="53"/>
      <c r="M1232" s="53"/>
      <c r="N1232" s="53"/>
      <c r="O1232" s="53"/>
      <c r="P1232" s="53"/>
      <c r="Q1232" s="53"/>
      <c r="R1232" s="53"/>
      <c r="S1232" s="29"/>
    </row>
    <row r="1233" ht="14.25" customHeight="1">
      <c r="E1233" s="130"/>
      <c r="F1233" s="38"/>
      <c r="I1233" s="53"/>
      <c r="K1233" s="53"/>
      <c r="L1233" s="53"/>
      <c r="M1233" s="53"/>
      <c r="N1233" s="53"/>
      <c r="O1233" s="53"/>
      <c r="P1233" s="53"/>
      <c r="Q1233" s="53"/>
      <c r="R1233" s="53"/>
      <c r="S1233" s="29"/>
    </row>
    <row r="1234" ht="14.25" customHeight="1">
      <c r="E1234" s="130"/>
      <c r="F1234" s="38"/>
      <c r="I1234" s="53"/>
      <c r="K1234" s="53"/>
      <c r="L1234" s="53"/>
      <c r="M1234" s="53"/>
      <c r="N1234" s="53"/>
      <c r="O1234" s="53"/>
      <c r="P1234" s="53"/>
      <c r="Q1234" s="53"/>
      <c r="R1234" s="53"/>
      <c r="S1234" s="29"/>
    </row>
    <row r="1235" ht="14.25" customHeight="1">
      <c r="E1235" s="130"/>
      <c r="F1235" s="38"/>
      <c r="I1235" s="53"/>
      <c r="K1235" s="53"/>
      <c r="L1235" s="53"/>
      <c r="M1235" s="53"/>
      <c r="N1235" s="53"/>
      <c r="O1235" s="53"/>
      <c r="P1235" s="53"/>
      <c r="Q1235" s="53"/>
      <c r="R1235" s="53"/>
      <c r="S1235" s="29"/>
    </row>
    <row r="1236" ht="14.25" customHeight="1">
      <c r="E1236" s="130"/>
      <c r="F1236" s="38"/>
      <c r="I1236" s="53"/>
      <c r="K1236" s="53"/>
      <c r="L1236" s="53"/>
      <c r="M1236" s="53"/>
      <c r="N1236" s="53"/>
      <c r="O1236" s="53"/>
      <c r="P1236" s="53"/>
      <c r="Q1236" s="53"/>
      <c r="R1236" s="53"/>
      <c r="S1236" s="29"/>
    </row>
    <row r="1237" ht="14.25" customHeight="1">
      <c r="E1237" s="130"/>
      <c r="F1237" s="38"/>
      <c r="I1237" s="53"/>
      <c r="K1237" s="53"/>
      <c r="L1237" s="53"/>
      <c r="M1237" s="53"/>
      <c r="N1237" s="53"/>
      <c r="O1237" s="53"/>
      <c r="P1237" s="53"/>
      <c r="Q1237" s="53"/>
      <c r="R1237" s="53"/>
      <c r="S1237" s="29"/>
    </row>
    <row r="1238" ht="14.25" customHeight="1">
      <c r="E1238" s="130"/>
      <c r="F1238" s="38"/>
      <c r="I1238" s="53"/>
      <c r="K1238" s="53"/>
      <c r="L1238" s="53"/>
      <c r="M1238" s="53"/>
      <c r="N1238" s="53"/>
      <c r="O1238" s="53"/>
      <c r="P1238" s="53"/>
      <c r="Q1238" s="53"/>
      <c r="R1238" s="53"/>
      <c r="S1238" s="29"/>
    </row>
    <row r="1239" ht="14.25" customHeight="1">
      <c r="E1239" s="130"/>
      <c r="F1239" s="38"/>
      <c r="I1239" s="53"/>
      <c r="K1239" s="53"/>
      <c r="L1239" s="53"/>
      <c r="M1239" s="53"/>
      <c r="N1239" s="53"/>
      <c r="O1239" s="53"/>
      <c r="P1239" s="53"/>
      <c r="Q1239" s="53"/>
      <c r="R1239" s="53"/>
      <c r="S1239" s="29"/>
    </row>
    <row r="1240" ht="14.25" customHeight="1">
      <c r="E1240" s="130"/>
      <c r="F1240" s="38"/>
      <c r="I1240" s="53"/>
      <c r="K1240" s="53"/>
      <c r="L1240" s="53"/>
      <c r="M1240" s="53"/>
      <c r="N1240" s="53"/>
      <c r="O1240" s="53"/>
      <c r="P1240" s="53"/>
      <c r="Q1240" s="53"/>
      <c r="R1240" s="53"/>
      <c r="S1240" s="29"/>
    </row>
    <row r="1241" ht="14.25" customHeight="1">
      <c r="E1241" s="130"/>
      <c r="F1241" s="38"/>
      <c r="I1241" s="53"/>
      <c r="K1241" s="53"/>
      <c r="L1241" s="53"/>
      <c r="M1241" s="53"/>
      <c r="N1241" s="53"/>
      <c r="O1241" s="53"/>
      <c r="P1241" s="53"/>
      <c r="Q1241" s="53"/>
      <c r="R1241" s="53"/>
      <c r="S1241" s="29"/>
    </row>
    <row r="1242" ht="14.25" customHeight="1">
      <c r="E1242" s="130"/>
      <c r="F1242" s="38"/>
      <c r="I1242" s="53"/>
      <c r="K1242" s="53"/>
      <c r="L1242" s="53"/>
      <c r="M1242" s="53"/>
      <c r="N1242" s="53"/>
      <c r="O1242" s="53"/>
      <c r="P1242" s="53"/>
      <c r="Q1242" s="53"/>
      <c r="R1242" s="53"/>
      <c r="S1242" s="29"/>
    </row>
    <row r="1243" ht="14.25" customHeight="1">
      <c r="E1243" s="130"/>
      <c r="F1243" s="38"/>
      <c r="I1243" s="53"/>
      <c r="K1243" s="53"/>
      <c r="L1243" s="53"/>
      <c r="M1243" s="53"/>
      <c r="N1243" s="53"/>
      <c r="O1243" s="53"/>
      <c r="P1243" s="53"/>
      <c r="Q1243" s="53"/>
      <c r="R1243" s="53"/>
      <c r="S1243" s="29"/>
    </row>
    <row r="1244" ht="14.25" customHeight="1">
      <c r="E1244" s="130"/>
      <c r="F1244" s="38"/>
      <c r="I1244" s="53"/>
      <c r="K1244" s="53"/>
      <c r="L1244" s="53"/>
      <c r="M1244" s="53"/>
      <c r="N1244" s="53"/>
      <c r="O1244" s="53"/>
      <c r="P1244" s="53"/>
      <c r="Q1244" s="53"/>
      <c r="R1244" s="53"/>
      <c r="S1244" s="29"/>
    </row>
    <row r="1245" ht="14.25" customHeight="1">
      <c r="E1245" s="130"/>
      <c r="F1245" s="38"/>
      <c r="I1245" s="53"/>
      <c r="K1245" s="53"/>
      <c r="L1245" s="53"/>
      <c r="M1245" s="53"/>
      <c r="N1245" s="53"/>
      <c r="O1245" s="53"/>
      <c r="P1245" s="53"/>
      <c r="Q1245" s="53"/>
      <c r="R1245" s="53"/>
      <c r="S1245" s="29"/>
    </row>
    <row r="1246" ht="14.25" customHeight="1">
      <c r="E1246" s="130"/>
      <c r="F1246" s="38"/>
      <c r="I1246" s="53"/>
      <c r="K1246" s="53"/>
      <c r="L1246" s="53"/>
      <c r="M1246" s="53"/>
      <c r="N1246" s="53"/>
      <c r="O1246" s="53"/>
      <c r="P1246" s="53"/>
      <c r="Q1246" s="53"/>
      <c r="R1246" s="53"/>
      <c r="S1246" s="29"/>
    </row>
    <row r="1247" ht="14.25" customHeight="1">
      <c r="E1247" s="130"/>
      <c r="F1247" s="38"/>
      <c r="I1247" s="53"/>
      <c r="K1247" s="53"/>
      <c r="L1247" s="53"/>
      <c r="M1247" s="53"/>
      <c r="N1247" s="53"/>
      <c r="O1247" s="53"/>
      <c r="P1247" s="53"/>
      <c r="Q1247" s="53"/>
      <c r="R1247" s="53"/>
      <c r="S1247" s="29"/>
    </row>
    <row r="1248" ht="14.25" customHeight="1">
      <c r="E1248" s="130"/>
      <c r="F1248" s="38"/>
      <c r="I1248" s="53"/>
      <c r="K1248" s="53"/>
      <c r="L1248" s="53"/>
      <c r="M1248" s="53"/>
      <c r="N1248" s="53"/>
      <c r="O1248" s="53"/>
      <c r="P1248" s="53"/>
      <c r="Q1248" s="53"/>
      <c r="R1248" s="53"/>
      <c r="S1248" s="29"/>
    </row>
    <row r="1249" ht="14.25" customHeight="1">
      <c r="E1249" s="130"/>
      <c r="F1249" s="38"/>
      <c r="I1249" s="53"/>
      <c r="K1249" s="53"/>
      <c r="L1249" s="53"/>
      <c r="M1249" s="53"/>
      <c r="N1249" s="53"/>
      <c r="O1249" s="53"/>
      <c r="P1249" s="53"/>
      <c r="Q1249" s="53"/>
      <c r="R1249" s="53"/>
      <c r="S1249" s="29"/>
    </row>
    <row r="1250" ht="14.25" customHeight="1">
      <c r="E1250" s="130"/>
      <c r="F1250" s="38"/>
      <c r="I1250" s="53"/>
      <c r="K1250" s="53"/>
      <c r="L1250" s="53"/>
      <c r="M1250" s="53"/>
      <c r="N1250" s="53"/>
      <c r="O1250" s="53"/>
      <c r="P1250" s="53"/>
      <c r="Q1250" s="53"/>
      <c r="R1250" s="53"/>
      <c r="S1250" s="29"/>
    </row>
    <row r="1251" ht="14.25" customHeight="1">
      <c r="E1251" s="130"/>
      <c r="F1251" s="38"/>
      <c r="I1251" s="53"/>
      <c r="K1251" s="53"/>
      <c r="L1251" s="53"/>
      <c r="M1251" s="53"/>
      <c r="N1251" s="53"/>
      <c r="O1251" s="53"/>
      <c r="P1251" s="53"/>
      <c r="Q1251" s="53"/>
      <c r="R1251" s="53"/>
      <c r="S1251" s="29"/>
    </row>
    <row r="1252" ht="14.25" customHeight="1">
      <c r="E1252" s="130"/>
      <c r="F1252" s="38"/>
      <c r="I1252" s="53"/>
      <c r="K1252" s="53"/>
      <c r="L1252" s="53"/>
      <c r="M1252" s="53"/>
      <c r="N1252" s="53"/>
      <c r="O1252" s="53"/>
      <c r="P1252" s="53"/>
      <c r="Q1252" s="53"/>
      <c r="R1252" s="53"/>
      <c r="S1252" s="29"/>
    </row>
    <row r="1253" ht="14.25" customHeight="1">
      <c r="E1253" s="130"/>
      <c r="F1253" s="38"/>
      <c r="I1253" s="53"/>
      <c r="K1253" s="53"/>
      <c r="L1253" s="53"/>
      <c r="M1253" s="53"/>
      <c r="N1253" s="53"/>
      <c r="O1253" s="53"/>
      <c r="P1253" s="53"/>
      <c r="Q1253" s="53"/>
      <c r="R1253" s="53"/>
      <c r="S1253" s="29"/>
    </row>
    <row r="1254" ht="14.25" customHeight="1">
      <c r="E1254" s="130"/>
      <c r="F1254" s="38"/>
      <c r="I1254" s="53"/>
      <c r="K1254" s="53"/>
      <c r="L1254" s="53"/>
      <c r="M1254" s="53"/>
      <c r="N1254" s="53"/>
      <c r="O1254" s="53"/>
      <c r="P1254" s="53"/>
      <c r="Q1254" s="53"/>
      <c r="R1254" s="53"/>
      <c r="S1254" s="29"/>
    </row>
    <row r="1255" ht="14.25" customHeight="1">
      <c r="E1255" s="130"/>
      <c r="F1255" s="38"/>
      <c r="I1255" s="53"/>
      <c r="K1255" s="53"/>
      <c r="L1255" s="53"/>
      <c r="M1255" s="53"/>
      <c r="N1255" s="53"/>
      <c r="O1255" s="53"/>
      <c r="P1255" s="53"/>
      <c r="Q1255" s="53"/>
      <c r="R1255" s="53"/>
      <c r="S1255" s="29"/>
    </row>
    <row r="1256" ht="14.25" customHeight="1">
      <c r="E1256" s="130"/>
      <c r="F1256" s="38"/>
      <c r="I1256" s="53"/>
      <c r="K1256" s="53"/>
      <c r="L1256" s="53"/>
      <c r="M1256" s="53"/>
      <c r="N1256" s="53"/>
      <c r="O1256" s="53"/>
      <c r="P1256" s="53"/>
      <c r="Q1256" s="53"/>
      <c r="R1256" s="53"/>
      <c r="S1256" s="29"/>
    </row>
    <row r="1257" ht="14.25" customHeight="1">
      <c r="E1257" s="130"/>
      <c r="F1257" s="38"/>
      <c r="I1257" s="53"/>
      <c r="K1257" s="53"/>
      <c r="L1257" s="53"/>
      <c r="M1257" s="53"/>
      <c r="N1257" s="53"/>
      <c r="O1257" s="53"/>
      <c r="P1257" s="53"/>
      <c r="Q1257" s="53"/>
      <c r="R1257" s="53"/>
      <c r="S1257" s="29"/>
    </row>
    <row r="1258" ht="14.25" customHeight="1">
      <c r="E1258" s="130"/>
      <c r="F1258" s="38"/>
      <c r="I1258" s="53"/>
      <c r="K1258" s="53"/>
      <c r="L1258" s="53"/>
      <c r="M1258" s="53"/>
      <c r="N1258" s="53"/>
      <c r="O1258" s="53"/>
      <c r="P1258" s="53"/>
      <c r="Q1258" s="53"/>
      <c r="R1258" s="53"/>
      <c r="S1258" s="29"/>
    </row>
    <row r="1259" ht="14.25" customHeight="1">
      <c r="E1259" s="130"/>
      <c r="F1259" s="38"/>
      <c r="I1259" s="53"/>
      <c r="K1259" s="53"/>
      <c r="L1259" s="53"/>
      <c r="M1259" s="53"/>
      <c r="N1259" s="53"/>
      <c r="O1259" s="53"/>
      <c r="P1259" s="53"/>
      <c r="Q1259" s="53"/>
      <c r="R1259" s="53"/>
      <c r="S1259" s="29"/>
    </row>
    <row r="1260" ht="14.25" customHeight="1">
      <c r="E1260" s="130"/>
      <c r="F1260" s="38"/>
      <c r="I1260" s="53"/>
      <c r="K1260" s="53"/>
      <c r="L1260" s="53"/>
      <c r="M1260" s="53"/>
      <c r="N1260" s="53"/>
      <c r="O1260" s="53"/>
      <c r="P1260" s="53"/>
      <c r="Q1260" s="53"/>
      <c r="R1260" s="53"/>
      <c r="S1260" s="29"/>
    </row>
    <row r="1261" ht="14.25" customHeight="1">
      <c r="E1261" s="130"/>
      <c r="F1261" s="38"/>
      <c r="I1261" s="53"/>
      <c r="K1261" s="53"/>
      <c r="L1261" s="53"/>
      <c r="M1261" s="53"/>
      <c r="N1261" s="53"/>
      <c r="O1261" s="53"/>
      <c r="P1261" s="53"/>
      <c r="Q1261" s="53"/>
      <c r="R1261" s="53"/>
      <c r="S1261" s="29"/>
    </row>
    <row r="1262" ht="14.25" customHeight="1">
      <c r="E1262" s="130"/>
      <c r="F1262" s="38"/>
      <c r="I1262" s="53"/>
      <c r="K1262" s="53"/>
      <c r="L1262" s="53"/>
      <c r="M1262" s="53"/>
      <c r="N1262" s="53"/>
      <c r="O1262" s="53"/>
      <c r="P1262" s="53"/>
      <c r="Q1262" s="53"/>
      <c r="R1262" s="53"/>
      <c r="S1262" s="29"/>
    </row>
    <row r="1263" ht="14.25" customHeight="1">
      <c r="E1263" s="130"/>
      <c r="F1263" s="38"/>
      <c r="I1263" s="53"/>
      <c r="K1263" s="53"/>
      <c r="L1263" s="53"/>
      <c r="M1263" s="53"/>
      <c r="N1263" s="53"/>
      <c r="O1263" s="53"/>
      <c r="P1263" s="53"/>
      <c r="Q1263" s="53"/>
      <c r="R1263" s="53"/>
      <c r="S1263" s="29"/>
    </row>
    <row r="1264" ht="14.25" customHeight="1">
      <c r="E1264" s="130"/>
      <c r="F1264" s="38"/>
      <c r="I1264" s="53"/>
      <c r="K1264" s="53"/>
      <c r="L1264" s="53"/>
      <c r="M1264" s="53"/>
      <c r="N1264" s="53"/>
      <c r="O1264" s="53"/>
      <c r="P1264" s="53"/>
      <c r="Q1264" s="53"/>
      <c r="R1264" s="53"/>
      <c r="S1264" s="29"/>
    </row>
    <row r="1265" ht="14.25" customHeight="1">
      <c r="E1265" s="130"/>
      <c r="F1265" s="38"/>
      <c r="I1265" s="53"/>
      <c r="K1265" s="53"/>
      <c r="L1265" s="53"/>
      <c r="M1265" s="53"/>
      <c r="N1265" s="53"/>
      <c r="O1265" s="53"/>
      <c r="P1265" s="53"/>
      <c r="Q1265" s="53"/>
      <c r="R1265" s="53"/>
      <c r="S1265" s="29"/>
    </row>
    <row r="1266" ht="14.25" customHeight="1">
      <c r="E1266" s="130"/>
      <c r="F1266" s="38"/>
      <c r="I1266" s="53"/>
      <c r="K1266" s="53"/>
      <c r="L1266" s="53"/>
      <c r="M1266" s="53"/>
      <c r="N1266" s="53"/>
      <c r="O1266" s="53"/>
      <c r="P1266" s="53"/>
      <c r="Q1266" s="53"/>
      <c r="R1266" s="53"/>
      <c r="S1266" s="29"/>
    </row>
    <row r="1267" ht="14.25" customHeight="1">
      <c r="E1267" s="130"/>
      <c r="F1267" s="38"/>
      <c r="I1267" s="53"/>
      <c r="K1267" s="53"/>
      <c r="L1267" s="53"/>
      <c r="M1267" s="53"/>
      <c r="N1267" s="53"/>
      <c r="O1267" s="53"/>
      <c r="P1267" s="53"/>
      <c r="Q1267" s="53"/>
      <c r="R1267" s="53"/>
      <c r="S1267" s="29"/>
    </row>
    <row r="1268" ht="14.25" customHeight="1">
      <c r="E1268" s="130"/>
      <c r="F1268" s="38"/>
      <c r="I1268" s="53"/>
      <c r="K1268" s="53"/>
      <c r="L1268" s="53"/>
      <c r="M1268" s="53"/>
      <c r="N1268" s="53"/>
      <c r="O1268" s="53"/>
      <c r="P1268" s="53"/>
      <c r="Q1268" s="53"/>
      <c r="R1268" s="53"/>
      <c r="S1268" s="29"/>
    </row>
    <row r="1269" ht="14.25" customHeight="1">
      <c r="E1269" s="130"/>
      <c r="F1269" s="38"/>
      <c r="I1269" s="53"/>
      <c r="K1269" s="53"/>
      <c r="L1269" s="53"/>
      <c r="M1269" s="53"/>
      <c r="N1269" s="53"/>
      <c r="O1269" s="53"/>
      <c r="P1269" s="53"/>
      <c r="Q1269" s="53"/>
      <c r="R1269" s="53"/>
      <c r="S1269" s="29"/>
    </row>
    <row r="1270" ht="14.25" customHeight="1">
      <c r="E1270" s="130"/>
      <c r="F1270" s="38"/>
      <c r="I1270" s="53"/>
      <c r="K1270" s="53"/>
      <c r="L1270" s="53"/>
      <c r="M1270" s="53"/>
      <c r="N1270" s="53"/>
      <c r="O1270" s="53"/>
      <c r="P1270" s="53"/>
      <c r="Q1270" s="53"/>
      <c r="R1270" s="53"/>
      <c r="S1270" s="29"/>
    </row>
    <row r="1271" ht="14.25" customHeight="1">
      <c r="E1271" s="130"/>
      <c r="F1271" s="38"/>
      <c r="I1271" s="53"/>
      <c r="K1271" s="53"/>
      <c r="L1271" s="53"/>
      <c r="M1271" s="53"/>
      <c r="N1271" s="53"/>
      <c r="O1271" s="53"/>
      <c r="P1271" s="53"/>
      <c r="Q1271" s="53"/>
      <c r="R1271" s="53"/>
      <c r="S1271" s="29"/>
    </row>
    <row r="1272" ht="14.25" customHeight="1">
      <c r="E1272" s="130"/>
      <c r="F1272" s="38"/>
      <c r="I1272" s="53"/>
      <c r="K1272" s="53"/>
      <c r="L1272" s="53"/>
      <c r="M1272" s="53"/>
      <c r="N1272" s="53"/>
      <c r="O1272" s="53"/>
      <c r="P1272" s="53"/>
      <c r="Q1272" s="53"/>
      <c r="R1272" s="53"/>
      <c r="S1272" s="29"/>
    </row>
    <row r="1273" ht="14.25" customHeight="1">
      <c r="E1273" s="130"/>
      <c r="F1273" s="38"/>
      <c r="I1273" s="53"/>
      <c r="K1273" s="53"/>
      <c r="L1273" s="53"/>
      <c r="M1273" s="53"/>
      <c r="N1273" s="53"/>
      <c r="O1273" s="53"/>
      <c r="P1273" s="53"/>
      <c r="Q1273" s="53"/>
      <c r="R1273" s="53"/>
      <c r="S1273" s="29"/>
    </row>
    <row r="1274" ht="14.25" customHeight="1">
      <c r="E1274" s="130"/>
      <c r="F1274" s="38"/>
      <c r="I1274" s="53"/>
      <c r="K1274" s="53"/>
      <c r="L1274" s="53"/>
      <c r="M1274" s="53"/>
      <c r="N1274" s="53"/>
      <c r="O1274" s="53"/>
      <c r="P1274" s="53"/>
      <c r="Q1274" s="53"/>
      <c r="R1274" s="53"/>
      <c r="S1274" s="29"/>
    </row>
    <row r="1275" ht="14.25" customHeight="1">
      <c r="E1275" s="130"/>
      <c r="F1275" s="38"/>
      <c r="I1275" s="53"/>
      <c r="K1275" s="53"/>
      <c r="L1275" s="53"/>
      <c r="M1275" s="53"/>
      <c r="N1275" s="53"/>
      <c r="O1275" s="53"/>
      <c r="P1275" s="53"/>
      <c r="Q1275" s="53"/>
      <c r="R1275" s="53"/>
      <c r="S1275" s="29"/>
    </row>
    <row r="1276" ht="14.25" customHeight="1">
      <c r="E1276" s="130"/>
      <c r="F1276" s="38"/>
      <c r="I1276" s="53"/>
      <c r="K1276" s="53"/>
      <c r="L1276" s="53"/>
      <c r="M1276" s="53"/>
      <c r="N1276" s="53"/>
      <c r="O1276" s="53"/>
      <c r="P1276" s="53"/>
      <c r="Q1276" s="53"/>
      <c r="R1276" s="53"/>
      <c r="S1276" s="29"/>
    </row>
    <row r="1277" ht="14.25" customHeight="1">
      <c r="E1277" s="130"/>
      <c r="F1277" s="38"/>
      <c r="I1277" s="53"/>
      <c r="K1277" s="53"/>
      <c r="L1277" s="53"/>
      <c r="M1277" s="53"/>
      <c r="N1277" s="53"/>
      <c r="O1277" s="53"/>
      <c r="P1277" s="53"/>
      <c r="Q1277" s="53"/>
      <c r="R1277" s="53"/>
      <c r="S1277" s="29"/>
    </row>
    <row r="1278" ht="14.25" customHeight="1">
      <c r="E1278" s="130"/>
      <c r="F1278" s="38"/>
      <c r="I1278" s="53"/>
      <c r="K1278" s="53"/>
      <c r="L1278" s="53"/>
      <c r="M1278" s="53"/>
      <c r="N1278" s="53"/>
      <c r="O1278" s="53"/>
      <c r="P1278" s="53"/>
      <c r="Q1278" s="53"/>
      <c r="R1278" s="53"/>
      <c r="S1278" s="29"/>
    </row>
    <row r="1279" ht="14.25" customHeight="1">
      <c r="E1279" s="130"/>
      <c r="F1279" s="38"/>
      <c r="I1279" s="53"/>
      <c r="K1279" s="53"/>
      <c r="L1279" s="53"/>
      <c r="M1279" s="53"/>
      <c r="N1279" s="53"/>
      <c r="O1279" s="53"/>
      <c r="P1279" s="53"/>
      <c r="Q1279" s="53"/>
      <c r="R1279" s="53"/>
      <c r="S1279" s="29"/>
    </row>
    <row r="1280" ht="14.25" customHeight="1">
      <c r="E1280" s="130"/>
      <c r="F1280" s="38"/>
      <c r="I1280" s="53"/>
      <c r="K1280" s="53"/>
      <c r="L1280" s="53"/>
      <c r="M1280" s="53"/>
      <c r="N1280" s="53"/>
      <c r="O1280" s="53"/>
      <c r="P1280" s="53"/>
      <c r="Q1280" s="53"/>
      <c r="R1280" s="53"/>
      <c r="S1280" s="29"/>
    </row>
    <row r="1281" ht="14.25" customHeight="1">
      <c r="E1281" s="130"/>
      <c r="F1281" s="38"/>
      <c r="I1281" s="53"/>
      <c r="K1281" s="53"/>
      <c r="L1281" s="53"/>
      <c r="M1281" s="53"/>
      <c r="N1281" s="53"/>
      <c r="O1281" s="53"/>
      <c r="P1281" s="53"/>
      <c r="Q1281" s="53"/>
      <c r="R1281" s="53"/>
      <c r="S1281" s="29"/>
    </row>
    <row r="1282" ht="14.25" customHeight="1">
      <c r="E1282" s="130"/>
      <c r="F1282" s="38"/>
      <c r="I1282" s="53"/>
      <c r="K1282" s="53"/>
      <c r="L1282" s="53"/>
      <c r="M1282" s="53"/>
      <c r="N1282" s="53"/>
      <c r="O1282" s="53"/>
      <c r="P1282" s="53"/>
      <c r="Q1282" s="53"/>
      <c r="R1282" s="53"/>
      <c r="S1282" s="29"/>
    </row>
    <row r="1283" ht="14.25" customHeight="1">
      <c r="E1283" s="130"/>
      <c r="F1283" s="38"/>
      <c r="I1283" s="53"/>
      <c r="K1283" s="53"/>
      <c r="L1283" s="53"/>
      <c r="M1283" s="53"/>
      <c r="N1283" s="53"/>
      <c r="O1283" s="53"/>
      <c r="P1283" s="53"/>
      <c r="Q1283" s="53"/>
      <c r="R1283" s="53"/>
      <c r="S1283" s="29"/>
    </row>
    <row r="1284" ht="14.25" customHeight="1">
      <c r="E1284" s="130"/>
      <c r="F1284" s="38"/>
      <c r="I1284" s="53"/>
      <c r="K1284" s="53"/>
      <c r="L1284" s="53"/>
      <c r="M1284" s="53"/>
      <c r="N1284" s="53"/>
      <c r="O1284" s="53"/>
      <c r="P1284" s="53"/>
      <c r="Q1284" s="53"/>
      <c r="R1284" s="53"/>
      <c r="S1284" s="29"/>
    </row>
    <row r="1285" ht="14.25" customHeight="1">
      <c r="E1285" s="130"/>
      <c r="F1285" s="38"/>
      <c r="I1285" s="53"/>
      <c r="K1285" s="53"/>
      <c r="L1285" s="53"/>
      <c r="M1285" s="53"/>
      <c r="N1285" s="53"/>
      <c r="O1285" s="53"/>
      <c r="P1285" s="53"/>
      <c r="Q1285" s="53"/>
      <c r="R1285" s="53"/>
      <c r="S1285" s="29"/>
    </row>
    <row r="1286" ht="14.25" customHeight="1">
      <c r="E1286" s="130"/>
      <c r="F1286" s="38"/>
      <c r="I1286" s="53"/>
      <c r="K1286" s="53"/>
      <c r="L1286" s="53"/>
      <c r="M1286" s="53"/>
      <c r="N1286" s="53"/>
      <c r="O1286" s="53"/>
      <c r="P1286" s="53"/>
      <c r="Q1286" s="53"/>
      <c r="R1286" s="53"/>
      <c r="S1286" s="29"/>
    </row>
    <row r="1287" ht="14.25" customHeight="1">
      <c r="E1287" s="130"/>
      <c r="F1287" s="38"/>
      <c r="I1287" s="53"/>
      <c r="K1287" s="53"/>
      <c r="L1287" s="53"/>
      <c r="M1287" s="53"/>
      <c r="N1287" s="53"/>
      <c r="O1287" s="53"/>
      <c r="P1287" s="53"/>
      <c r="Q1287" s="53"/>
      <c r="R1287" s="53"/>
      <c r="S1287" s="29"/>
    </row>
    <row r="1288" ht="14.25" customHeight="1">
      <c r="E1288" s="130"/>
      <c r="F1288" s="38"/>
      <c r="I1288" s="53"/>
      <c r="K1288" s="53"/>
      <c r="L1288" s="53"/>
      <c r="M1288" s="53"/>
      <c r="N1288" s="53"/>
      <c r="O1288" s="53"/>
      <c r="P1288" s="53"/>
      <c r="Q1288" s="53"/>
      <c r="R1288" s="53"/>
      <c r="S1288" s="29"/>
    </row>
    <row r="1289" ht="14.25" customHeight="1">
      <c r="E1289" s="130"/>
      <c r="F1289" s="38"/>
      <c r="I1289" s="53"/>
      <c r="K1289" s="53"/>
      <c r="L1289" s="53"/>
      <c r="M1289" s="53"/>
      <c r="N1289" s="53"/>
      <c r="O1289" s="53"/>
      <c r="P1289" s="53"/>
      <c r="Q1289" s="53"/>
      <c r="R1289" s="53"/>
      <c r="S1289" s="29"/>
    </row>
    <row r="1290" ht="14.25" customHeight="1">
      <c r="E1290" s="130"/>
      <c r="F1290" s="38"/>
      <c r="I1290" s="53"/>
      <c r="K1290" s="53"/>
      <c r="L1290" s="53"/>
      <c r="M1290" s="53"/>
      <c r="N1290" s="53"/>
      <c r="O1290" s="53"/>
      <c r="P1290" s="53"/>
      <c r="Q1290" s="53"/>
      <c r="R1290" s="53"/>
      <c r="S1290" s="29"/>
    </row>
    <row r="1291" ht="14.25" customHeight="1">
      <c r="E1291" s="130"/>
      <c r="F1291" s="38"/>
      <c r="I1291" s="53"/>
      <c r="K1291" s="53"/>
      <c r="L1291" s="53"/>
      <c r="M1291" s="53"/>
      <c r="N1291" s="53"/>
      <c r="O1291" s="53"/>
      <c r="P1291" s="53"/>
      <c r="Q1291" s="53"/>
      <c r="R1291" s="53"/>
      <c r="S1291" s="29"/>
    </row>
    <row r="1292" ht="14.25" customHeight="1">
      <c r="E1292" s="130"/>
      <c r="F1292" s="38"/>
      <c r="I1292" s="53"/>
      <c r="K1292" s="53"/>
      <c r="L1292" s="53"/>
      <c r="M1292" s="53"/>
      <c r="N1292" s="53"/>
      <c r="O1292" s="53"/>
      <c r="P1292" s="53"/>
      <c r="Q1292" s="53"/>
      <c r="R1292" s="53"/>
      <c r="S1292" s="29"/>
    </row>
    <row r="1293" ht="14.25" customHeight="1">
      <c r="E1293" s="130"/>
      <c r="F1293" s="38"/>
      <c r="I1293" s="53"/>
      <c r="K1293" s="53"/>
      <c r="L1293" s="53"/>
      <c r="M1293" s="53"/>
      <c r="N1293" s="53"/>
      <c r="O1293" s="53"/>
      <c r="P1293" s="53"/>
      <c r="Q1293" s="53"/>
      <c r="R1293" s="53"/>
      <c r="S1293" s="29"/>
    </row>
    <row r="1294" ht="14.25" customHeight="1">
      <c r="E1294" s="130"/>
      <c r="F1294" s="38"/>
      <c r="I1294" s="53"/>
      <c r="K1294" s="53"/>
      <c r="L1294" s="53"/>
      <c r="M1294" s="53"/>
      <c r="N1294" s="53"/>
      <c r="O1294" s="53"/>
      <c r="P1294" s="53"/>
      <c r="Q1294" s="53"/>
      <c r="R1294" s="53"/>
      <c r="S1294" s="29"/>
    </row>
    <row r="1295" ht="14.25" customHeight="1">
      <c r="E1295" s="130"/>
      <c r="F1295" s="38"/>
      <c r="I1295" s="53"/>
      <c r="K1295" s="53"/>
      <c r="L1295" s="53"/>
      <c r="M1295" s="53"/>
      <c r="N1295" s="53"/>
      <c r="O1295" s="53"/>
      <c r="P1295" s="53"/>
      <c r="Q1295" s="53"/>
      <c r="R1295" s="53"/>
      <c r="S1295" s="29"/>
    </row>
    <row r="1296" ht="14.25" customHeight="1">
      <c r="E1296" s="130"/>
      <c r="F1296" s="38"/>
      <c r="I1296" s="53"/>
      <c r="K1296" s="53"/>
      <c r="L1296" s="53"/>
      <c r="M1296" s="53"/>
      <c r="N1296" s="53"/>
      <c r="O1296" s="53"/>
      <c r="P1296" s="53"/>
      <c r="Q1296" s="53"/>
      <c r="R1296" s="53"/>
      <c r="S1296" s="29"/>
    </row>
    <row r="1297" ht="14.25" customHeight="1">
      <c r="E1297" s="130"/>
      <c r="F1297" s="38"/>
      <c r="I1297" s="53"/>
      <c r="K1297" s="53"/>
      <c r="L1297" s="53"/>
      <c r="M1297" s="53"/>
      <c r="N1297" s="53"/>
      <c r="O1297" s="53"/>
      <c r="P1297" s="53"/>
      <c r="Q1297" s="53"/>
      <c r="R1297" s="53"/>
      <c r="S1297" s="29"/>
    </row>
    <row r="1298" ht="14.25" customHeight="1">
      <c r="E1298" s="130"/>
      <c r="F1298" s="38"/>
      <c r="I1298" s="53"/>
      <c r="K1298" s="53"/>
      <c r="L1298" s="53"/>
      <c r="M1298" s="53"/>
      <c r="N1298" s="53"/>
      <c r="O1298" s="53"/>
      <c r="P1298" s="53"/>
      <c r="Q1298" s="53"/>
      <c r="R1298" s="53"/>
      <c r="S1298" s="29"/>
    </row>
    <row r="1299" ht="14.25" customHeight="1">
      <c r="E1299" s="130"/>
      <c r="F1299" s="38"/>
      <c r="I1299" s="53"/>
      <c r="K1299" s="53"/>
      <c r="L1299" s="53"/>
      <c r="M1299" s="53"/>
      <c r="N1299" s="53"/>
      <c r="O1299" s="53"/>
      <c r="P1299" s="53"/>
      <c r="Q1299" s="53"/>
      <c r="R1299" s="53"/>
      <c r="S1299" s="29"/>
    </row>
    <row r="1300" ht="14.25" customHeight="1">
      <c r="E1300" s="130"/>
      <c r="F1300" s="38"/>
      <c r="I1300" s="53"/>
      <c r="K1300" s="53"/>
      <c r="L1300" s="53"/>
      <c r="M1300" s="53"/>
      <c r="N1300" s="53"/>
      <c r="O1300" s="53"/>
      <c r="P1300" s="53"/>
      <c r="Q1300" s="53"/>
      <c r="R1300" s="53"/>
      <c r="S1300" s="29"/>
    </row>
    <row r="1301" ht="14.25" customHeight="1">
      <c r="E1301" s="130"/>
      <c r="F1301" s="38"/>
      <c r="I1301" s="53"/>
      <c r="K1301" s="53"/>
      <c r="L1301" s="53"/>
      <c r="M1301" s="53"/>
      <c r="N1301" s="53"/>
      <c r="O1301" s="53"/>
      <c r="P1301" s="53"/>
      <c r="Q1301" s="53"/>
      <c r="R1301" s="53"/>
      <c r="S1301" s="29"/>
    </row>
    <row r="1302" ht="14.25" customHeight="1">
      <c r="E1302" s="130"/>
      <c r="F1302" s="38"/>
      <c r="I1302" s="53"/>
      <c r="K1302" s="53"/>
      <c r="L1302" s="53"/>
      <c r="M1302" s="53"/>
      <c r="N1302" s="53"/>
      <c r="O1302" s="53"/>
      <c r="P1302" s="53"/>
      <c r="Q1302" s="53"/>
      <c r="R1302" s="53"/>
      <c r="S1302" s="29"/>
    </row>
    <row r="1303" ht="14.25" customHeight="1">
      <c r="E1303" s="130"/>
      <c r="F1303" s="38"/>
      <c r="I1303" s="53"/>
      <c r="K1303" s="53"/>
      <c r="L1303" s="53"/>
      <c r="M1303" s="53"/>
      <c r="N1303" s="53"/>
      <c r="O1303" s="53"/>
      <c r="P1303" s="53"/>
      <c r="Q1303" s="53"/>
      <c r="R1303" s="53"/>
      <c r="S1303" s="29"/>
    </row>
    <row r="1304" ht="14.25" customHeight="1">
      <c r="E1304" s="130"/>
      <c r="F1304" s="38"/>
      <c r="I1304" s="53"/>
      <c r="K1304" s="53"/>
      <c r="L1304" s="53"/>
      <c r="M1304" s="53"/>
      <c r="N1304" s="53"/>
      <c r="O1304" s="53"/>
      <c r="P1304" s="53"/>
      <c r="Q1304" s="53"/>
      <c r="R1304" s="53"/>
      <c r="S1304" s="29"/>
    </row>
    <row r="1305" ht="14.25" customHeight="1">
      <c r="E1305" s="130"/>
      <c r="F1305" s="38"/>
      <c r="I1305" s="53"/>
      <c r="K1305" s="53"/>
      <c r="L1305" s="53"/>
      <c r="M1305" s="53"/>
      <c r="N1305" s="53"/>
      <c r="O1305" s="53"/>
      <c r="P1305" s="53"/>
      <c r="Q1305" s="53"/>
      <c r="R1305" s="53"/>
      <c r="S1305" s="29"/>
    </row>
    <row r="1306" ht="14.25" customHeight="1">
      <c r="E1306" s="130"/>
      <c r="F1306" s="38"/>
      <c r="I1306" s="53"/>
      <c r="K1306" s="53"/>
      <c r="L1306" s="53"/>
      <c r="M1306" s="53"/>
      <c r="N1306" s="53"/>
      <c r="O1306" s="53"/>
      <c r="P1306" s="53"/>
      <c r="Q1306" s="53"/>
      <c r="R1306" s="53"/>
      <c r="S1306" s="29"/>
    </row>
    <row r="1307" ht="14.25" customHeight="1">
      <c r="E1307" s="130"/>
      <c r="F1307" s="38"/>
      <c r="I1307" s="53"/>
      <c r="K1307" s="53"/>
      <c r="L1307" s="53"/>
      <c r="M1307" s="53"/>
      <c r="N1307" s="53"/>
      <c r="O1307" s="53"/>
      <c r="P1307" s="53"/>
      <c r="Q1307" s="53"/>
      <c r="R1307" s="53"/>
      <c r="S1307" s="29"/>
    </row>
    <row r="1308" ht="14.25" customHeight="1">
      <c r="E1308" s="130"/>
      <c r="F1308" s="38"/>
      <c r="I1308" s="53"/>
      <c r="K1308" s="53"/>
      <c r="L1308" s="53"/>
      <c r="M1308" s="53"/>
      <c r="N1308" s="53"/>
      <c r="O1308" s="53"/>
      <c r="P1308" s="53"/>
      <c r="Q1308" s="53"/>
      <c r="R1308" s="53"/>
      <c r="S1308" s="29"/>
    </row>
    <row r="1309" ht="14.25" customHeight="1">
      <c r="E1309" s="130"/>
      <c r="F1309" s="38"/>
      <c r="I1309" s="53"/>
      <c r="K1309" s="53"/>
      <c r="L1309" s="53"/>
      <c r="M1309" s="53"/>
      <c r="N1309" s="53"/>
      <c r="O1309" s="53"/>
      <c r="P1309" s="53"/>
      <c r="Q1309" s="53"/>
      <c r="R1309" s="53"/>
      <c r="S1309" s="29"/>
    </row>
    <row r="1310" ht="14.25" customHeight="1">
      <c r="E1310" s="130"/>
      <c r="F1310" s="38"/>
      <c r="I1310" s="53"/>
      <c r="K1310" s="53"/>
      <c r="L1310" s="53"/>
      <c r="M1310" s="53"/>
      <c r="N1310" s="53"/>
      <c r="O1310" s="53"/>
      <c r="P1310" s="53"/>
      <c r="Q1310" s="53"/>
      <c r="R1310" s="53"/>
      <c r="S1310" s="29"/>
    </row>
    <row r="1311" ht="14.25" customHeight="1">
      <c r="E1311" s="130"/>
      <c r="F1311" s="38"/>
      <c r="I1311" s="53"/>
      <c r="K1311" s="53"/>
      <c r="L1311" s="53"/>
      <c r="M1311" s="53"/>
      <c r="N1311" s="53"/>
      <c r="O1311" s="53"/>
      <c r="P1311" s="53"/>
      <c r="Q1311" s="53"/>
      <c r="R1311" s="53"/>
      <c r="S1311" s="29"/>
    </row>
    <row r="1312" ht="14.25" customHeight="1">
      <c r="E1312" s="130"/>
      <c r="F1312" s="38"/>
      <c r="I1312" s="53"/>
      <c r="K1312" s="53"/>
      <c r="L1312" s="53"/>
      <c r="M1312" s="53"/>
      <c r="N1312" s="53"/>
      <c r="O1312" s="53"/>
      <c r="P1312" s="53"/>
      <c r="Q1312" s="53"/>
      <c r="R1312" s="53"/>
      <c r="S1312" s="29"/>
    </row>
    <row r="1313" ht="14.25" customHeight="1">
      <c r="E1313" s="130"/>
      <c r="F1313" s="38"/>
      <c r="I1313" s="53"/>
      <c r="K1313" s="53"/>
      <c r="L1313" s="53"/>
      <c r="M1313" s="53"/>
      <c r="N1313" s="53"/>
      <c r="O1313" s="53"/>
      <c r="P1313" s="53"/>
      <c r="Q1313" s="53"/>
      <c r="R1313" s="53"/>
      <c r="S1313" s="29"/>
    </row>
    <row r="1314" ht="14.25" customHeight="1">
      <c r="E1314" s="130"/>
      <c r="F1314" s="38"/>
      <c r="I1314" s="53"/>
      <c r="K1314" s="53"/>
      <c r="L1314" s="53"/>
      <c r="M1314" s="53"/>
      <c r="N1314" s="53"/>
      <c r="O1314" s="53"/>
      <c r="P1314" s="53"/>
      <c r="Q1314" s="53"/>
      <c r="R1314" s="53"/>
      <c r="S1314" s="29"/>
    </row>
    <row r="1315" ht="14.25" customHeight="1">
      <c r="E1315" s="130"/>
      <c r="F1315" s="38"/>
      <c r="I1315" s="53"/>
      <c r="K1315" s="53"/>
      <c r="L1315" s="53"/>
      <c r="M1315" s="53"/>
      <c r="N1315" s="53"/>
      <c r="O1315" s="53"/>
      <c r="P1315" s="53"/>
      <c r="Q1315" s="53"/>
      <c r="R1315" s="53"/>
      <c r="S1315" s="29"/>
    </row>
    <row r="1316" ht="14.25" customHeight="1">
      <c r="E1316" s="130"/>
      <c r="F1316" s="38"/>
      <c r="I1316" s="53"/>
      <c r="K1316" s="53"/>
      <c r="L1316" s="53"/>
      <c r="M1316" s="53"/>
      <c r="N1316" s="53"/>
      <c r="O1316" s="53"/>
      <c r="P1316" s="53"/>
      <c r="Q1316" s="53"/>
      <c r="R1316" s="53"/>
      <c r="S1316" s="29"/>
    </row>
    <row r="1317" ht="14.25" customHeight="1">
      <c r="E1317" s="130"/>
      <c r="F1317" s="38"/>
      <c r="I1317" s="53"/>
      <c r="K1317" s="53"/>
      <c r="L1317" s="53"/>
      <c r="M1317" s="53"/>
      <c r="N1317" s="53"/>
      <c r="O1317" s="53"/>
      <c r="P1317" s="53"/>
      <c r="Q1317" s="53"/>
      <c r="R1317" s="53"/>
      <c r="S1317" s="29"/>
    </row>
    <row r="1318" ht="14.25" customHeight="1">
      <c r="E1318" s="130"/>
      <c r="F1318" s="38"/>
      <c r="I1318" s="53"/>
      <c r="K1318" s="53"/>
      <c r="L1318" s="53"/>
      <c r="M1318" s="53"/>
      <c r="N1318" s="53"/>
      <c r="O1318" s="53"/>
      <c r="P1318" s="53"/>
      <c r="Q1318" s="53"/>
      <c r="R1318" s="53"/>
      <c r="S1318" s="29"/>
    </row>
    <row r="1319" ht="14.25" customHeight="1">
      <c r="E1319" s="130"/>
      <c r="F1319" s="38"/>
      <c r="I1319" s="53"/>
      <c r="K1319" s="53"/>
      <c r="L1319" s="53"/>
      <c r="M1319" s="53"/>
      <c r="N1319" s="53"/>
      <c r="O1319" s="53"/>
      <c r="P1319" s="53"/>
      <c r="Q1319" s="53"/>
      <c r="R1319" s="53"/>
      <c r="S1319" s="29"/>
    </row>
    <row r="1320" ht="14.25" customHeight="1">
      <c r="E1320" s="130"/>
      <c r="F1320" s="38"/>
      <c r="I1320" s="53"/>
      <c r="K1320" s="53"/>
      <c r="L1320" s="53"/>
      <c r="M1320" s="53"/>
      <c r="N1320" s="53"/>
      <c r="O1320" s="53"/>
      <c r="P1320" s="53"/>
      <c r="Q1320" s="53"/>
      <c r="R1320" s="53"/>
      <c r="S1320" s="29"/>
    </row>
    <row r="1321" ht="14.25" customHeight="1">
      <c r="E1321" s="130"/>
      <c r="F1321" s="38"/>
      <c r="I1321" s="53"/>
      <c r="K1321" s="53"/>
      <c r="L1321" s="53"/>
      <c r="M1321" s="53"/>
      <c r="N1321" s="53"/>
      <c r="O1321" s="53"/>
      <c r="P1321" s="53"/>
      <c r="Q1321" s="53"/>
      <c r="R1321" s="53"/>
      <c r="S1321" s="29"/>
    </row>
    <row r="1322" ht="14.25" customHeight="1">
      <c r="E1322" s="130"/>
      <c r="F1322" s="38"/>
      <c r="I1322" s="53"/>
      <c r="K1322" s="53"/>
      <c r="L1322" s="53"/>
      <c r="M1322" s="53"/>
      <c r="N1322" s="53"/>
      <c r="O1322" s="53"/>
      <c r="P1322" s="53"/>
      <c r="Q1322" s="53"/>
      <c r="R1322" s="53"/>
      <c r="S1322" s="29"/>
    </row>
    <row r="1323" ht="14.25" customHeight="1">
      <c r="E1323" s="130"/>
      <c r="F1323" s="38"/>
      <c r="I1323" s="53"/>
      <c r="K1323" s="53"/>
      <c r="L1323" s="53"/>
      <c r="M1323" s="53"/>
      <c r="N1323" s="53"/>
      <c r="O1323" s="53"/>
      <c r="P1323" s="53"/>
      <c r="Q1323" s="53"/>
      <c r="R1323" s="53"/>
      <c r="S1323" s="29"/>
    </row>
    <row r="1324" ht="14.25" customHeight="1">
      <c r="E1324" s="130"/>
      <c r="F1324" s="38"/>
      <c r="I1324" s="53"/>
      <c r="K1324" s="53"/>
      <c r="L1324" s="53"/>
      <c r="M1324" s="53"/>
      <c r="N1324" s="53"/>
      <c r="O1324" s="53"/>
      <c r="P1324" s="53"/>
      <c r="Q1324" s="53"/>
      <c r="R1324" s="53"/>
      <c r="S1324" s="29"/>
    </row>
    <row r="1325" ht="14.25" customHeight="1">
      <c r="E1325" s="130"/>
      <c r="F1325" s="38"/>
      <c r="I1325" s="53"/>
      <c r="K1325" s="53"/>
      <c r="L1325" s="53"/>
      <c r="M1325" s="53"/>
      <c r="N1325" s="53"/>
      <c r="O1325" s="53"/>
      <c r="P1325" s="53"/>
      <c r="Q1325" s="53"/>
      <c r="R1325" s="53"/>
      <c r="S1325" s="29"/>
    </row>
    <row r="1326" ht="14.25" customHeight="1">
      <c r="E1326" s="130"/>
      <c r="F1326" s="38"/>
      <c r="I1326" s="53"/>
      <c r="K1326" s="53"/>
      <c r="L1326" s="53"/>
      <c r="M1326" s="53"/>
      <c r="N1326" s="53"/>
      <c r="O1326" s="53"/>
      <c r="P1326" s="53"/>
      <c r="Q1326" s="53"/>
      <c r="R1326" s="53"/>
      <c r="S1326" s="29"/>
    </row>
    <row r="1327" ht="14.25" customHeight="1">
      <c r="E1327" s="130"/>
      <c r="F1327" s="38"/>
      <c r="I1327" s="53"/>
      <c r="K1327" s="53"/>
      <c r="L1327" s="53"/>
      <c r="M1327" s="53"/>
      <c r="N1327" s="53"/>
      <c r="O1327" s="53"/>
      <c r="P1327" s="53"/>
      <c r="Q1327" s="53"/>
      <c r="R1327" s="53"/>
      <c r="S1327" s="29"/>
    </row>
    <row r="1328" ht="14.25" customHeight="1">
      <c r="E1328" s="130"/>
      <c r="F1328" s="38"/>
      <c r="I1328" s="53"/>
      <c r="K1328" s="53"/>
      <c r="L1328" s="53"/>
      <c r="M1328" s="53"/>
      <c r="N1328" s="53"/>
      <c r="O1328" s="53"/>
      <c r="P1328" s="53"/>
      <c r="Q1328" s="53"/>
      <c r="R1328" s="53"/>
      <c r="S1328" s="29"/>
    </row>
    <row r="1329" ht="14.25" customHeight="1">
      <c r="E1329" s="130"/>
      <c r="F1329" s="38"/>
      <c r="I1329" s="53"/>
      <c r="K1329" s="53"/>
      <c r="L1329" s="53"/>
      <c r="M1329" s="53"/>
      <c r="N1329" s="53"/>
      <c r="O1329" s="53"/>
      <c r="P1329" s="53"/>
      <c r="Q1329" s="53"/>
      <c r="R1329" s="53"/>
      <c r="S1329" s="29"/>
    </row>
    <row r="1330" ht="14.25" customHeight="1">
      <c r="E1330" s="130"/>
      <c r="F1330" s="38"/>
      <c r="I1330" s="53"/>
      <c r="K1330" s="53"/>
      <c r="L1330" s="53"/>
      <c r="M1330" s="53"/>
      <c r="N1330" s="53"/>
      <c r="O1330" s="53"/>
      <c r="P1330" s="53"/>
      <c r="Q1330" s="53"/>
      <c r="R1330" s="53"/>
      <c r="S1330" s="29"/>
    </row>
    <row r="1331" ht="14.25" customHeight="1">
      <c r="E1331" s="130"/>
      <c r="F1331" s="38"/>
      <c r="I1331" s="53"/>
      <c r="K1331" s="53"/>
      <c r="L1331" s="53"/>
      <c r="M1331" s="53"/>
      <c r="N1331" s="53"/>
      <c r="O1331" s="53"/>
      <c r="P1331" s="53"/>
      <c r="Q1331" s="53"/>
      <c r="R1331" s="53"/>
      <c r="S1331" s="29"/>
    </row>
    <row r="1332" ht="14.25" customHeight="1">
      <c r="E1332" s="130"/>
      <c r="F1332" s="38"/>
      <c r="I1332" s="53"/>
      <c r="K1332" s="53"/>
      <c r="L1332" s="53"/>
      <c r="M1332" s="53"/>
      <c r="N1332" s="53"/>
      <c r="O1332" s="53"/>
      <c r="P1332" s="53"/>
      <c r="Q1332" s="53"/>
      <c r="R1332" s="53"/>
      <c r="S1332" s="29"/>
    </row>
    <row r="1333" ht="14.25" customHeight="1">
      <c r="E1333" s="130"/>
      <c r="F1333" s="38"/>
      <c r="I1333" s="53"/>
      <c r="K1333" s="53"/>
      <c r="L1333" s="53"/>
      <c r="M1333" s="53"/>
      <c r="N1333" s="53"/>
      <c r="O1333" s="53"/>
      <c r="P1333" s="53"/>
      <c r="Q1333" s="53"/>
      <c r="R1333" s="53"/>
      <c r="S1333" s="29"/>
    </row>
    <row r="1334" ht="14.25" customHeight="1">
      <c r="E1334" s="130"/>
      <c r="F1334" s="38"/>
      <c r="I1334" s="53"/>
      <c r="K1334" s="53"/>
      <c r="L1334" s="53"/>
      <c r="M1334" s="53"/>
      <c r="N1334" s="53"/>
      <c r="O1334" s="53"/>
      <c r="P1334" s="53"/>
      <c r="Q1334" s="53"/>
      <c r="R1334" s="53"/>
      <c r="S1334" s="29"/>
    </row>
    <row r="1335" ht="14.25" customHeight="1">
      <c r="E1335" s="130"/>
      <c r="F1335" s="38"/>
      <c r="I1335" s="53"/>
      <c r="K1335" s="53"/>
      <c r="L1335" s="53"/>
      <c r="M1335" s="53"/>
      <c r="N1335" s="53"/>
      <c r="O1335" s="53"/>
      <c r="P1335" s="53"/>
      <c r="Q1335" s="53"/>
      <c r="R1335" s="53"/>
      <c r="S1335" s="29"/>
    </row>
    <row r="1336" ht="14.25" customHeight="1">
      <c r="E1336" s="130"/>
      <c r="F1336" s="38"/>
      <c r="I1336" s="53"/>
      <c r="K1336" s="53"/>
      <c r="L1336" s="53"/>
      <c r="M1336" s="53"/>
      <c r="N1336" s="53"/>
      <c r="O1336" s="53"/>
      <c r="P1336" s="53"/>
      <c r="Q1336" s="53"/>
      <c r="R1336" s="53"/>
      <c r="S1336" s="29"/>
    </row>
    <row r="1337" ht="14.25" customHeight="1">
      <c r="E1337" s="130"/>
      <c r="F1337" s="38"/>
      <c r="I1337" s="53"/>
      <c r="K1337" s="53"/>
      <c r="L1337" s="53"/>
      <c r="M1337" s="53"/>
      <c r="N1337" s="53"/>
      <c r="O1337" s="53"/>
      <c r="P1337" s="53"/>
      <c r="Q1337" s="53"/>
      <c r="R1337" s="53"/>
      <c r="S1337" s="29"/>
    </row>
    <row r="1338" ht="14.25" customHeight="1">
      <c r="E1338" s="130"/>
      <c r="F1338" s="38"/>
      <c r="I1338" s="53"/>
      <c r="K1338" s="53"/>
      <c r="L1338" s="53"/>
      <c r="M1338" s="53"/>
      <c r="N1338" s="53"/>
      <c r="O1338" s="53"/>
      <c r="P1338" s="53"/>
      <c r="Q1338" s="53"/>
      <c r="R1338" s="53"/>
      <c r="S1338" s="29"/>
    </row>
    <row r="1339" ht="14.25" customHeight="1">
      <c r="E1339" s="130"/>
      <c r="F1339" s="38"/>
      <c r="I1339" s="53"/>
      <c r="K1339" s="53"/>
      <c r="L1339" s="53"/>
      <c r="M1339" s="53"/>
      <c r="N1339" s="53"/>
      <c r="O1339" s="53"/>
      <c r="P1339" s="53"/>
      <c r="Q1339" s="53"/>
      <c r="R1339" s="53"/>
      <c r="S1339" s="29"/>
    </row>
    <row r="1340" ht="14.25" customHeight="1">
      <c r="E1340" s="130"/>
      <c r="F1340" s="38"/>
      <c r="I1340" s="53"/>
      <c r="K1340" s="53"/>
      <c r="L1340" s="53"/>
      <c r="M1340" s="53"/>
      <c r="N1340" s="53"/>
      <c r="O1340" s="53"/>
      <c r="P1340" s="53"/>
      <c r="Q1340" s="53"/>
      <c r="R1340" s="53"/>
      <c r="S1340" s="29"/>
    </row>
    <row r="1341" ht="14.25" customHeight="1">
      <c r="E1341" s="130"/>
      <c r="F1341" s="38"/>
      <c r="I1341" s="53"/>
      <c r="K1341" s="53"/>
      <c r="L1341" s="53"/>
      <c r="M1341" s="53"/>
      <c r="N1341" s="53"/>
      <c r="O1341" s="53"/>
      <c r="P1341" s="53"/>
      <c r="Q1341" s="53"/>
      <c r="R1341" s="53"/>
      <c r="S1341" s="29"/>
    </row>
    <row r="1342" ht="14.25" customHeight="1">
      <c r="E1342" s="130"/>
      <c r="F1342" s="38"/>
      <c r="I1342" s="53"/>
      <c r="K1342" s="53"/>
      <c r="L1342" s="53"/>
      <c r="M1342" s="53"/>
      <c r="N1342" s="53"/>
      <c r="O1342" s="53"/>
      <c r="P1342" s="53"/>
      <c r="Q1342" s="53"/>
      <c r="R1342" s="53"/>
      <c r="S1342" s="29"/>
    </row>
    <row r="1343" ht="14.25" customHeight="1">
      <c r="E1343" s="130"/>
      <c r="F1343" s="38"/>
      <c r="I1343" s="53"/>
      <c r="K1343" s="53"/>
      <c r="L1343" s="53"/>
      <c r="M1343" s="53"/>
      <c r="N1343" s="53"/>
      <c r="O1343" s="53"/>
      <c r="P1343" s="53"/>
      <c r="Q1343" s="53"/>
      <c r="R1343" s="53"/>
      <c r="S1343" s="29"/>
    </row>
    <row r="1344" ht="14.25" customHeight="1">
      <c r="E1344" s="130"/>
      <c r="F1344" s="38"/>
      <c r="I1344" s="53"/>
      <c r="K1344" s="53"/>
      <c r="L1344" s="53"/>
      <c r="M1344" s="53"/>
      <c r="N1344" s="53"/>
      <c r="O1344" s="53"/>
      <c r="P1344" s="53"/>
      <c r="Q1344" s="53"/>
      <c r="R1344" s="53"/>
      <c r="S1344" s="29"/>
    </row>
    <row r="1345" ht="14.25" customHeight="1">
      <c r="E1345" s="130"/>
      <c r="F1345" s="38"/>
      <c r="I1345" s="53"/>
      <c r="K1345" s="53"/>
      <c r="L1345" s="53"/>
      <c r="M1345" s="53"/>
      <c r="N1345" s="53"/>
      <c r="O1345" s="53"/>
      <c r="P1345" s="53"/>
      <c r="Q1345" s="53"/>
      <c r="R1345" s="53"/>
      <c r="S1345" s="29"/>
    </row>
    <row r="1346" ht="14.25" customHeight="1">
      <c r="E1346" s="130"/>
      <c r="F1346" s="38"/>
      <c r="I1346" s="53"/>
      <c r="K1346" s="53"/>
      <c r="L1346" s="53"/>
      <c r="M1346" s="53"/>
      <c r="N1346" s="53"/>
      <c r="O1346" s="53"/>
      <c r="P1346" s="53"/>
      <c r="Q1346" s="53"/>
      <c r="R1346" s="53"/>
      <c r="S1346" s="29"/>
    </row>
    <row r="1347" ht="14.25" customHeight="1">
      <c r="E1347" s="130"/>
      <c r="F1347" s="38"/>
      <c r="I1347" s="53"/>
      <c r="K1347" s="53"/>
      <c r="L1347" s="53"/>
      <c r="M1347" s="53"/>
      <c r="N1347" s="53"/>
      <c r="O1347" s="53"/>
      <c r="P1347" s="53"/>
      <c r="Q1347" s="53"/>
      <c r="R1347" s="53"/>
      <c r="S1347" s="29"/>
    </row>
    <row r="1348" ht="14.25" customHeight="1">
      <c r="E1348" s="130"/>
      <c r="F1348" s="38"/>
      <c r="I1348" s="53"/>
      <c r="K1348" s="53"/>
      <c r="L1348" s="53"/>
      <c r="M1348" s="53"/>
      <c r="N1348" s="53"/>
      <c r="O1348" s="53"/>
      <c r="P1348" s="53"/>
      <c r="Q1348" s="53"/>
      <c r="R1348" s="53"/>
      <c r="S1348" s="29"/>
    </row>
    <row r="1349" ht="14.25" customHeight="1">
      <c r="E1349" s="130"/>
      <c r="F1349" s="38"/>
      <c r="I1349" s="53"/>
      <c r="K1349" s="53"/>
      <c r="L1349" s="53"/>
      <c r="M1349" s="53"/>
      <c r="N1349" s="53"/>
      <c r="O1349" s="53"/>
      <c r="P1349" s="53"/>
      <c r="Q1349" s="53"/>
      <c r="R1349" s="53"/>
      <c r="S1349" s="29"/>
    </row>
    <row r="1350" ht="14.25" customHeight="1">
      <c r="E1350" s="130"/>
      <c r="F1350" s="38"/>
      <c r="I1350" s="53"/>
      <c r="K1350" s="53"/>
      <c r="L1350" s="53"/>
      <c r="M1350" s="53"/>
      <c r="N1350" s="53"/>
      <c r="O1350" s="53"/>
      <c r="P1350" s="53"/>
      <c r="Q1350" s="53"/>
      <c r="R1350" s="53"/>
      <c r="S1350" s="29"/>
    </row>
    <row r="1351" ht="14.25" customHeight="1">
      <c r="E1351" s="130"/>
      <c r="F1351" s="38"/>
      <c r="I1351" s="53"/>
      <c r="K1351" s="53"/>
      <c r="L1351" s="53"/>
      <c r="M1351" s="53"/>
      <c r="N1351" s="53"/>
      <c r="O1351" s="53"/>
      <c r="P1351" s="53"/>
      <c r="Q1351" s="53"/>
      <c r="R1351" s="53"/>
      <c r="S1351" s="29"/>
    </row>
    <row r="1352" ht="14.25" customHeight="1">
      <c r="E1352" s="130"/>
      <c r="F1352" s="38"/>
      <c r="I1352" s="53"/>
      <c r="K1352" s="53"/>
      <c r="L1352" s="53"/>
      <c r="M1352" s="53"/>
      <c r="N1352" s="53"/>
      <c r="O1352" s="53"/>
      <c r="P1352" s="53"/>
      <c r="Q1352" s="53"/>
      <c r="R1352" s="53"/>
      <c r="S1352" s="29"/>
    </row>
    <row r="1353" ht="14.25" customHeight="1">
      <c r="E1353" s="130"/>
      <c r="F1353" s="38"/>
      <c r="I1353" s="53"/>
      <c r="K1353" s="53"/>
      <c r="L1353" s="53"/>
      <c r="M1353" s="53"/>
      <c r="N1353" s="53"/>
      <c r="O1353" s="53"/>
      <c r="P1353" s="53"/>
      <c r="Q1353" s="53"/>
      <c r="R1353" s="53"/>
      <c r="S1353" s="29"/>
    </row>
    <row r="1354" ht="14.25" customHeight="1">
      <c r="E1354" s="130"/>
      <c r="F1354" s="38"/>
      <c r="I1354" s="53"/>
      <c r="K1354" s="53"/>
      <c r="L1354" s="53"/>
      <c r="M1354" s="53"/>
      <c r="N1354" s="53"/>
      <c r="O1354" s="53"/>
      <c r="P1354" s="53"/>
      <c r="Q1354" s="53"/>
      <c r="R1354" s="53"/>
      <c r="S1354" s="29"/>
    </row>
    <row r="1355" ht="14.25" customHeight="1">
      <c r="E1355" s="130"/>
      <c r="F1355" s="38"/>
      <c r="I1355" s="53"/>
      <c r="K1355" s="53"/>
      <c r="L1355" s="53"/>
      <c r="M1355" s="53"/>
      <c r="N1355" s="53"/>
      <c r="O1355" s="53"/>
      <c r="P1355" s="53"/>
      <c r="Q1355" s="53"/>
      <c r="R1355" s="53"/>
      <c r="S1355" s="29"/>
    </row>
    <row r="1356" ht="14.25" customHeight="1">
      <c r="E1356" s="130"/>
      <c r="F1356" s="38"/>
      <c r="I1356" s="53"/>
      <c r="K1356" s="53"/>
      <c r="L1356" s="53"/>
      <c r="M1356" s="53"/>
      <c r="N1356" s="53"/>
      <c r="O1356" s="53"/>
      <c r="P1356" s="53"/>
      <c r="Q1356" s="53"/>
      <c r="R1356" s="53"/>
      <c r="S1356" s="29"/>
    </row>
    <row r="1357" ht="14.25" customHeight="1">
      <c r="E1357" s="130"/>
      <c r="F1357" s="38"/>
      <c r="I1357" s="53"/>
      <c r="K1357" s="53"/>
      <c r="L1357" s="53"/>
      <c r="M1357" s="53"/>
      <c r="N1357" s="53"/>
      <c r="O1357" s="53"/>
      <c r="P1357" s="53"/>
      <c r="Q1357" s="53"/>
      <c r="R1357" s="53"/>
      <c r="S1357" s="29"/>
    </row>
    <row r="1358" ht="14.25" customHeight="1">
      <c r="E1358" s="130"/>
      <c r="F1358" s="38"/>
      <c r="I1358" s="53"/>
      <c r="K1358" s="53"/>
      <c r="L1358" s="53"/>
      <c r="M1358" s="53"/>
      <c r="N1358" s="53"/>
      <c r="O1358" s="53"/>
      <c r="P1358" s="53"/>
      <c r="Q1358" s="53"/>
      <c r="R1358" s="53"/>
      <c r="S1358" s="29"/>
    </row>
    <row r="1359" ht="14.25" customHeight="1">
      <c r="E1359" s="130"/>
      <c r="F1359" s="38"/>
      <c r="I1359" s="53"/>
      <c r="K1359" s="53"/>
      <c r="L1359" s="53"/>
      <c r="M1359" s="53"/>
      <c r="N1359" s="53"/>
      <c r="O1359" s="53"/>
      <c r="P1359" s="53"/>
      <c r="Q1359" s="53"/>
      <c r="R1359" s="53"/>
      <c r="S1359" s="29"/>
    </row>
    <row r="1360" ht="14.25" customHeight="1">
      <c r="E1360" s="130"/>
      <c r="F1360" s="38"/>
      <c r="I1360" s="53"/>
      <c r="K1360" s="53"/>
      <c r="L1360" s="53"/>
      <c r="M1360" s="53"/>
      <c r="N1360" s="53"/>
      <c r="O1360" s="53"/>
      <c r="P1360" s="53"/>
      <c r="Q1360" s="53"/>
      <c r="R1360" s="53"/>
      <c r="S1360" s="29"/>
    </row>
    <row r="1361" ht="14.25" customHeight="1">
      <c r="E1361" s="130"/>
      <c r="F1361" s="38"/>
      <c r="I1361" s="53"/>
      <c r="K1361" s="53"/>
      <c r="L1361" s="53"/>
      <c r="M1361" s="53"/>
      <c r="N1361" s="53"/>
      <c r="O1361" s="53"/>
      <c r="P1361" s="53"/>
      <c r="Q1361" s="53"/>
      <c r="R1361" s="53"/>
      <c r="S1361" s="29"/>
    </row>
    <row r="1362" ht="14.25" customHeight="1">
      <c r="E1362" s="130"/>
      <c r="F1362" s="38"/>
      <c r="I1362" s="53"/>
      <c r="K1362" s="53"/>
      <c r="L1362" s="53"/>
      <c r="M1362" s="53"/>
      <c r="N1362" s="53"/>
      <c r="O1362" s="53"/>
      <c r="P1362" s="53"/>
      <c r="Q1362" s="53"/>
      <c r="R1362" s="53"/>
      <c r="S1362" s="29"/>
    </row>
    <row r="1363" ht="14.25" customHeight="1">
      <c r="E1363" s="130"/>
      <c r="F1363" s="38"/>
      <c r="I1363" s="53"/>
      <c r="K1363" s="53"/>
      <c r="L1363" s="53"/>
      <c r="M1363" s="53"/>
      <c r="N1363" s="53"/>
      <c r="O1363" s="53"/>
      <c r="P1363" s="53"/>
      <c r="Q1363" s="53"/>
      <c r="R1363" s="53"/>
      <c r="S1363" s="29"/>
    </row>
    <row r="1364" ht="14.25" customHeight="1">
      <c r="E1364" s="130"/>
      <c r="F1364" s="38"/>
      <c r="I1364" s="53"/>
      <c r="K1364" s="53"/>
      <c r="L1364" s="53"/>
      <c r="M1364" s="53"/>
      <c r="N1364" s="53"/>
      <c r="O1364" s="53"/>
      <c r="P1364" s="53"/>
      <c r="Q1364" s="53"/>
      <c r="R1364" s="53"/>
      <c r="S1364" s="29"/>
    </row>
    <row r="1365" ht="14.25" customHeight="1">
      <c r="E1365" s="130"/>
      <c r="F1365" s="38"/>
      <c r="I1365" s="53"/>
      <c r="K1365" s="53"/>
      <c r="L1365" s="53"/>
      <c r="M1365" s="53"/>
      <c r="N1365" s="53"/>
      <c r="O1365" s="53"/>
      <c r="P1365" s="53"/>
      <c r="Q1365" s="53"/>
      <c r="R1365" s="53"/>
      <c r="S1365" s="29"/>
    </row>
    <row r="1366" ht="14.25" customHeight="1">
      <c r="E1366" s="130"/>
      <c r="F1366" s="38"/>
      <c r="I1366" s="53"/>
      <c r="K1366" s="53"/>
      <c r="L1366" s="53"/>
      <c r="M1366" s="53"/>
      <c r="N1366" s="53"/>
      <c r="O1366" s="53"/>
      <c r="P1366" s="53"/>
      <c r="Q1366" s="53"/>
      <c r="R1366" s="53"/>
      <c r="S1366" s="29"/>
    </row>
    <row r="1367" ht="14.25" customHeight="1">
      <c r="E1367" s="130"/>
      <c r="F1367" s="38"/>
      <c r="I1367" s="53"/>
      <c r="K1367" s="53"/>
      <c r="L1367" s="53"/>
      <c r="M1367" s="53"/>
      <c r="N1367" s="53"/>
      <c r="O1367" s="53"/>
      <c r="P1367" s="53"/>
      <c r="Q1367" s="53"/>
      <c r="R1367" s="53"/>
      <c r="S1367" s="29"/>
    </row>
    <row r="1368" ht="14.25" customHeight="1">
      <c r="E1368" s="130"/>
      <c r="F1368" s="38"/>
      <c r="I1368" s="53"/>
      <c r="K1368" s="53"/>
      <c r="L1368" s="53"/>
      <c r="M1368" s="53"/>
      <c r="N1368" s="53"/>
      <c r="O1368" s="53"/>
      <c r="P1368" s="53"/>
      <c r="Q1368" s="53"/>
      <c r="R1368" s="53"/>
      <c r="S1368" s="29"/>
    </row>
    <row r="1369" ht="14.25" customHeight="1">
      <c r="E1369" s="130"/>
      <c r="F1369" s="38"/>
      <c r="I1369" s="53"/>
      <c r="K1369" s="53"/>
      <c r="L1369" s="53"/>
      <c r="M1369" s="53"/>
      <c r="N1369" s="53"/>
      <c r="O1369" s="53"/>
      <c r="P1369" s="53"/>
      <c r="Q1369" s="53"/>
      <c r="R1369" s="53"/>
      <c r="S1369" s="29"/>
    </row>
    <row r="1370" ht="14.25" customHeight="1">
      <c r="E1370" s="130"/>
      <c r="F1370" s="38"/>
      <c r="I1370" s="53"/>
      <c r="K1370" s="53"/>
      <c r="L1370" s="53"/>
      <c r="M1370" s="53"/>
      <c r="N1370" s="53"/>
      <c r="O1370" s="53"/>
      <c r="P1370" s="53"/>
      <c r="Q1370" s="53"/>
      <c r="R1370" s="53"/>
      <c r="S1370" s="29"/>
    </row>
    <row r="1371" ht="14.25" customHeight="1">
      <c r="E1371" s="130"/>
      <c r="F1371" s="38"/>
      <c r="I1371" s="53"/>
      <c r="K1371" s="53"/>
      <c r="L1371" s="53"/>
      <c r="M1371" s="53"/>
      <c r="N1371" s="53"/>
      <c r="O1371" s="53"/>
      <c r="P1371" s="53"/>
      <c r="Q1371" s="53"/>
      <c r="R1371" s="53"/>
      <c r="S1371" s="29"/>
    </row>
    <row r="1372" ht="14.25" customHeight="1">
      <c r="E1372" s="130"/>
      <c r="F1372" s="38"/>
      <c r="I1372" s="53"/>
      <c r="K1372" s="53"/>
      <c r="L1372" s="53"/>
      <c r="M1372" s="53"/>
      <c r="N1372" s="53"/>
      <c r="O1372" s="53"/>
      <c r="P1372" s="53"/>
      <c r="Q1372" s="53"/>
      <c r="R1372" s="53"/>
      <c r="S1372" s="29"/>
    </row>
    <row r="1373" ht="14.25" customHeight="1">
      <c r="E1373" s="130"/>
      <c r="F1373" s="38"/>
      <c r="I1373" s="53"/>
      <c r="K1373" s="53"/>
      <c r="L1373" s="53"/>
      <c r="M1373" s="53"/>
      <c r="N1373" s="53"/>
      <c r="O1373" s="53"/>
      <c r="P1373" s="53"/>
      <c r="Q1373" s="53"/>
      <c r="R1373" s="53"/>
      <c r="S1373" s="29"/>
    </row>
    <row r="1374" ht="14.25" customHeight="1">
      <c r="E1374" s="130"/>
      <c r="F1374" s="38"/>
      <c r="I1374" s="53"/>
      <c r="K1374" s="53"/>
      <c r="L1374" s="53"/>
      <c r="M1374" s="53"/>
      <c r="N1374" s="53"/>
      <c r="O1374" s="53"/>
      <c r="P1374" s="53"/>
      <c r="Q1374" s="53"/>
      <c r="R1374" s="53"/>
      <c r="S1374" s="29"/>
    </row>
    <row r="1375" ht="14.25" customHeight="1">
      <c r="E1375" s="130"/>
      <c r="F1375" s="38"/>
      <c r="I1375" s="53"/>
      <c r="K1375" s="53"/>
      <c r="L1375" s="53"/>
      <c r="M1375" s="53"/>
      <c r="N1375" s="53"/>
      <c r="O1375" s="53"/>
      <c r="P1375" s="53"/>
      <c r="Q1375" s="53"/>
      <c r="R1375" s="53"/>
      <c r="S1375" s="29"/>
    </row>
    <row r="1376" ht="14.25" customHeight="1">
      <c r="E1376" s="130"/>
      <c r="F1376" s="38"/>
      <c r="I1376" s="53"/>
      <c r="K1376" s="53"/>
      <c r="L1376" s="53"/>
      <c r="M1376" s="53"/>
      <c r="N1376" s="53"/>
      <c r="O1376" s="53"/>
      <c r="P1376" s="53"/>
      <c r="Q1376" s="53"/>
      <c r="R1376" s="53"/>
      <c r="S1376" s="29"/>
    </row>
    <row r="1377" ht="14.25" customHeight="1">
      <c r="E1377" s="130"/>
      <c r="F1377" s="38"/>
      <c r="I1377" s="53"/>
      <c r="K1377" s="53"/>
      <c r="L1377" s="53"/>
      <c r="M1377" s="53"/>
      <c r="N1377" s="53"/>
      <c r="O1377" s="53"/>
      <c r="P1377" s="53"/>
      <c r="Q1377" s="53"/>
      <c r="R1377" s="53"/>
      <c r="S1377" s="29"/>
    </row>
    <row r="1378" ht="14.25" customHeight="1">
      <c r="E1378" s="130"/>
      <c r="F1378" s="38"/>
      <c r="I1378" s="53"/>
      <c r="K1378" s="53"/>
      <c r="L1378" s="53"/>
      <c r="M1378" s="53"/>
      <c r="N1378" s="53"/>
      <c r="O1378" s="53"/>
      <c r="P1378" s="53"/>
      <c r="Q1378" s="53"/>
      <c r="R1378" s="53"/>
      <c r="S1378" s="29"/>
    </row>
    <row r="1379" ht="14.25" customHeight="1">
      <c r="E1379" s="130"/>
      <c r="F1379" s="38"/>
      <c r="I1379" s="53"/>
      <c r="K1379" s="53"/>
      <c r="L1379" s="53"/>
      <c r="M1379" s="53"/>
      <c r="N1379" s="53"/>
      <c r="O1379" s="53"/>
      <c r="P1379" s="53"/>
      <c r="Q1379" s="53"/>
      <c r="R1379" s="53"/>
      <c r="S1379" s="29"/>
    </row>
    <row r="1380" ht="14.25" customHeight="1">
      <c r="E1380" s="130"/>
      <c r="F1380" s="38"/>
      <c r="I1380" s="53"/>
      <c r="K1380" s="53"/>
      <c r="L1380" s="53"/>
      <c r="M1380" s="53"/>
      <c r="N1380" s="53"/>
      <c r="O1380" s="53"/>
      <c r="P1380" s="53"/>
      <c r="Q1380" s="53"/>
      <c r="R1380" s="53"/>
      <c r="S1380" s="29"/>
    </row>
    <row r="1381" ht="14.25" customHeight="1">
      <c r="E1381" s="130"/>
      <c r="F1381" s="38"/>
      <c r="I1381" s="53"/>
      <c r="K1381" s="53"/>
      <c r="L1381" s="53"/>
      <c r="M1381" s="53"/>
      <c r="N1381" s="53"/>
      <c r="O1381" s="53"/>
      <c r="P1381" s="53"/>
      <c r="Q1381" s="53"/>
      <c r="R1381" s="53"/>
      <c r="S1381" s="29"/>
    </row>
    <row r="1382" ht="14.25" customHeight="1">
      <c r="E1382" s="130"/>
      <c r="F1382" s="38"/>
      <c r="I1382" s="53"/>
      <c r="K1382" s="53"/>
      <c r="L1382" s="53"/>
      <c r="M1382" s="53"/>
      <c r="N1382" s="53"/>
      <c r="O1382" s="53"/>
      <c r="P1382" s="53"/>
      <c r="Q1382" s="53"/>
      <c r="R1382" s="53"/>
      <c r="S1382" s="29"/>
    </row>
    <row r="1383" ht="14.25" customHeight="1">
      <c r="E1383" s="130"/>
      <c r="F1383" s="38"/>
      <c r="I1383" s="53"/>
      <c r="K1383" s="53"/>
      <c r="L1383" s="53"/>
      <c r="M1383" s="53"/>
      <c r="N1383" s="53"/>
      <c r="O1383" s="53"/>
      <c r="P1383" s="53"/>
      <c r="Q1383" s="53"/>
      <c r="R1383" s="53"/>
      <c r="S1383" s="29"/>
    </row>
    <row r="1384" ht="14.25" customHeight="1">
      <c r="E1384" s="130"/>
      <c r="F1384" s="38"/>
      <c r="I1384" s="53"/>
      <c r="K1384" s="53"/>
      <c r="L1384" s="53"/>
      <c r="M1384" s="53"/>
      <c r="N1384" s="53"/>
      <c r="O1384" s="53"/>
      <c r="P1384" s="53"/>
      <c r="Q1384" s="53"/>
      <c r="R1384" s="53"/>
      <c r="S1384" s="29"/>
    </row>
    <row r="1385" ht="14.25" customHeight="1">
      <c r="E1385" s="130"/>
      <c r="F1385" s="38"/>
      <c r="I1385" s="53"/>
      <c r="K1385" s="53"/>
      <c r="L1385" s="53"/>
      <c r="M1385" s="53"/>
      <c r="N1385" s="53"/>
      <c r="O1385" s="53"/>
      <c r="P1385" s="53"/>
      <c r="Q1385" s="53"/>
      <c r="R1385" s="53"/>
      <c r="S1385" s="29"/>
    </row>
    <row r="1386" ht="14.25" customHeight="1">
      <c r="E1386" s="130"/>
      <c r="F1386" s="38"/>
      <c r="I1386" s="53"/>
      <c r="K1386" s="53"/>
      <c r="L1386" s="53"/>
      <c r="M1386" s="53"/>
      <c r="N1386" s="53"/>
      <c r="O1386" s="53"/>
      <c r="P1386" s="53"/>
      <c r="Q1386" s="53"/>
      <c r="R1386" s="53"/>
      <c r="S1386" s="29"/>
    </row>
    <row r="1387" ht="14.25" customHeight="1">
      <c r="E1387" s="130"/>
      <c r="F1387" s="38"/>
      <c r="I1387" s="53"/>
      <c r="K1387" s="53"/>
      <c r="L1387" s="53"/>
      <c r="M1387" s="53"/>
      <c r="N1387" s="53"/>
      <c r="O1387" s="53"/>
      <c r="P1387" s="53"/>
      <c r="Q1387" s="53"/>
      <c r="R1387" s="53"/>
      <c r="S1387" s="29"/>
    </row>
    <row r="1388" ht="14.25" customHeight="1">
      <c r="E1388" s="130"/>
      <c r="F1388" s="38"/>
      <c r="I1388" s="53"/>
      <c r="K1388" s="53"/>
      <c r="L1388" s="53"/>
      <c r="M1388" s="53"/>
      <c r="N1388" s="53"/>
      <c r="O1388" s="53"/>
      <c r="P1388" s="53"/>
      <c r="Q1388" s="53"/>
      <c r="R1388" s="53"/>
      <c r="S1388" s="29"/>
    </row>
    <row r="1389" ht="14.25" customHeight="1">
      <c r="E1389" s="130"/>
      <c r="F1389" s="38"/>
      <c r="I1389" s="53"/>
      <c r="K1389" s="53"/>
      <c r="L1389" s="53"/>
      <c r="M1389" s="53"/>
      <c r="N1389" s="53"/>
      <c r="O1389" s="53"/>
      <c r="P1389" s="53"/>
      <c r="Q1389" s="53"/>
      <c r="R1389" s="53"/>
      <c r="S1389" s="29"/>
    </row>
    <row r="1390" ht="14.25" customHeight="1">
      <c r="E1390" s="130"/>
      <c r="F1390" s="38"/>
      <c r="I1390" s="53"/>
      <c r="K1390" s="53"/>
      <c r="L1390" s="53"/>
      <c r="M1390" s="53"/>
      <c r="N1390" s="53"/>
      <c r="O1390" s="53"/>
      <c r="P1390" s="53"/>
      <c r="Q1390" s="53"/>
      <c r="R1390" s="53"/>
      <c r="S1390" s="29"/>
    </row>
    <row r="1391" ht="14.25" customHeight="1">
      <c r="E1391" s="130"/>
      <c r="F1391" s="38"/>
      <c r="I1391" s="53"/>
      <c r="K1391" s="53"/>
      <c r="L1391" s="53"/>
      <c r="M1391" s="53"/>
      <c r="N1391" s="53"/>
      <c r="O1391" s="53"/>
      <c r="P1391" s="53"/>
      <c r="Q1391" s="53"/>
      <c r="R1391" s="53"/>
      <c r="S1391" s="29"/>
    </row>
    <row r="1392" ht="14.25" customHeight="1">
      <c r="E1392" s="130"/>
      <c r="F1392" s="38"/>
      <c r="I1392" s="53"/>
      <c r="K1392" s="53"/>
      <c r="L1392" s="53"/>
      <c r="M1392" s="53"/>
      <c r="N1392" s="53"/>
      <c r="O1392" s="53"/>
      <c r="P1392" s="53"/>
      <c r="Q1392" s="53"/>
      <c r="R1392" s="53"/>
      <c r="S1392" s="29"/>
    </row>
    <row r="1393" ht="14.25" customHeight="1">
      <c r="E1393" s="130"/>
      <c r="F1393" s="38"/>
      <c r="I1393" s="53"/>
      <c r="K1393" s="53"/>
      <c r="L1393" s="53"/>
      <c r="M1393" s="53"/>
      <c r="N1393" s="53"/>
      <c r="O1393" s="53"/>
      <c r="P1393" s="53"/>
      <c r="Q1393" s="53"/>
      <c r="R1393" s="53"/>
      <c r="S1393" s="29"/>
    </row>
    <row r="1394" ht="14.25" customHeight="1">
      <c r="E1394" s="130"/>
      <c r="F1394" s="38"/>
      <c r="I1394" s="53"/>
      <c r="K1394" s="53"/>
      <c r="L1394" s="53"/>
      <c r="M1394" s="53"/>
      <c r="N1394" s="53"/>
      <c r="O1394" s="53"/>
      <c r="P1394" s="53"/>
      <c r="Q1394" s="53"/>
      <c r="R1394" s="53"/>
      <c r="S1394" s="29"/>
    </row>
    <row r="1395" ht="14.25" customHeight="1">
      <c r="E1395" s="130"/>
      <c r="F1395" s="38"/>
      <c r="I1395" s="53"/>
      <c r="K1395" s="53"/>
      <c r="L1395" s="53"/>
      <c r="M1395" s="53"/>
      <c r="N1395" s="53"/>
      <c r="O1395" s="53"/>
      <c r="P1395" s="53"/>
      <c r="Q1395" s="53"/>
      <c r="R1395" s="53"/>
      <c r="S1395" s="29"/>
    </row>
    <row r="1396" ht="14.25" customHeight="1">
      <c r="E1396" s="130"/>
      <c r="F1396" s="38"/>
      <c r="I1396" s="53"/>
      <c r="K1396" s="53"/>
      <c r="L1396" s="53"/>
      <c r="M1396" s="53"/>
      <c r="N1396" s="53"/>
      <c r="O1396" s="53"/>
      <c r="P1396" s="53"/>
      <c r="Q1396" s="53"/>
      <c r="R1396" s="53"/>
      <c r="S1396" s="29"/>
    </row>
    <row r="1397" ht="14.25" customHeight="1">
      <c r="E1397" s="130"/>
      <c r="F1397" s="38"/>
      <c r="I1397" s="53"/>
      <c r="K1397" s="53"/>
      <c r="L1397" s="53"/>
      <c r="M1397" s="53"/>
      <c r="N1397" s="53"/>
      <c r="O1397" s="53"/>
      <c r="P1397" s="53"/>
      <c r="Q1397" s="53"/>
      <c r="R1397" s="53"/>
      <c r="S1397" s="29"/>
    </row>
    <row r="1398" ht="14.25" customHeight="1">
      <c r="E1398" s="130"/>
      <c r="F1398" s="38"/>
      <c r="I1398" s="53"/>
      <c r="K1398" s="53"/>
      <c r="L1398" s="53"/>
      <c r="M1398" s="53"/>
      <c r="N1398" s="53"/>
      <c r="O1398" s="53"/>
      <c r="P1398" s="53"/>
      <c r="Q1398" s="53"/>
      <c r="R1398" s="53"/>
      <c r="S1398" s="29"/>
    </row>
    <row r="1399" ht="14.25" customHeight="1">
      <c r="E1399" s="130"/>
      <c r="F1399" s="38"/>
      <c r="I1399" s="53"/>
      <c r="K1399" s="53"/>
      <c r="L1399" s="53"/>
      <c r="M1399" s="53"/>
      <c r="N1399" s="53"/>
      <c r="O1399" s="53"/>
      <c r="P1399" s="53"/>
      <c r="Q1399" s="53"/>
      <c r="R1399" s="53"/>
      <c r="S1399" s="29"/>
    </row>
    <row r="1400" ht="14.25" customHeight="1">
      <c r="E1400" s="130"/>
      <c r="F1400" s="38"/>
      <c r="I1400" s="53"/>
      <c r="K1400" s="53"/>
      <c r="L1400" s="53"/>
      <c r="M1400" s="53"/>
      <c r="N1400" s="53"/>
      <c r="O1400" s="53"/>
      <c r="P1400" s="53"/>
      <c r="Q1400" s="53"/>
      <c r="R1400" s="53"/>
      <c r="S1400" s="29"/>
    </row>
    <row r="1401" ht="14.25" customHeight="1">
      <c r="E1401" s="130"/>
      <c r="F1401" s="38"/>
      <c r="I1401" s="53"/>
      <c r="K1401" s="53"/>
      <c r="L1401" s="53"/>
      <c r="M1401" s="53"/>
      <c r="N1401" s="53"/>
      <c r="O1401" s="53"/>
      <c r="P1401" s="53"/>
      <c r="Q1401" s="53"/>
      <c r="R1401" s="53"/>
      <c r="S1401" s="29"/>
    </row>
    <row r="1402" ht="14.25" customHeight="1">
      <c r="E1402" s="130"/>
      <c r="F1402" s="38"/>
      <c r="I1402" s="53"/>
      <c r="K1402" s="53"/>
      <c r="L1402" s="53"/>
      <c r="M1402" s="53"/>
      <c r="N1402" s="53"/>
      <c r="O1402" s="53"/>
      <c r="P1402" s="53"/>
      <c r="Q1402" s="53"/>
      <c r="R1402" s="53"/>
      <c r="S1402" s="29"/>
    </row>
    <row r="1403" ht="14.25" customHeight="1">
      <c r="E1403" s="130"/>
      <c r="F1403" s="38"/>
      <c r="I1403" s="53"/>
      <c r="K1403" s="53"/>
      <c r="L1403" s="53"/>
      <c r="M1403" s="53"/>
      <c r="N1403" s="53"/>
      <c r="O1403" s="53"/>
      <c r="P1403" s="53"/>
      <c r="Q1403" s="53"/>
      <c r="R1403" s="53"/>
      <c r="S1403" s="29"/>
    </row>
    <row r="1404" ht="14.25" customHeight="1">
      <c r="E1404" s="130"/>
      <c r="F1404" s="38"/>
      <c r="I1404" s="53"/>
      <c r="K1404" s="53"/>
      <c r="L1404" s="53"/>
      <c r="M1404" s="53"/>
      <c r="N1404" s="53"/>
      <c r="O1404" s="53"/>
      <c r="P1404" s="53"/>
      <c r="Q1404" s="53"/>
      <c r="R1404" s="53"/>
      <c r="S1404" s="29"/>
    </row>
    <row r="1405" ht="14.25" customHeight="1">
      <c r="E1405" s="130"/>
      <c r="F1405" s="38"/>
      <c r="I1405" s="53"/>
      <c r="K1405" s="53"/>
      <c r="L1405" s="53"/>
      <c r="M1405" s="53"/>
      <c r="N1405" s="53"/>
      <c r="O1405" s="53"/>
      <c r="P1405" s="53"/>
      <c r="Q1405" s="53"/>
      <c r="R1405" s="53"/>
      <c r="S1405" s="29"/>
    </row>
    <row r="1406" ht="14.25" customHeight="1">
      <c r="E1406" s="130"/>
      <c r="F1406" s="38"/>
      <c r="I1406" s="53"/>
      <c r="K1406" s="53"/>
      <c r="L1406" s="53"/>
      <c r="M1406" s="53"/>
      <c r="N1406" s="53"/>
      <c r="O1406" s="53"/>
      <c r="P1406" s="53"/>
      <c r="Q1406" s="53"/>
      <c r="R1406" s="53"/>
      <c r="S1406" s="29"/>
    </row>
    <row r="1407" ht="14.25" customHeight="1">
      <c r="E1407" s="130"/>
      <c r="F1407" s="38"/>
      <c r="I1407" s="53"/>
      <c r="K1407" s="53"/>
      <c r="L1407" s="53"/>
      <c r="M1407" s="53"/>
      <c r="N1407" s="53"/>
      <c r="O1407" s="53"/>
      <c r="P1407" s="53"/>
      <c r="Q1407" s="53"/>
      <c r="R1407" s="53"/>
      <c r="S1407" s="29"/>
    </row>
    <row r="1408" ht="14.25" customHeight="1">
      <c r="E1408" s="130"/>
      <c r="F1408" s="38"/>
      <c r="I1408" s="53"/>
      <c r="K1408" s="53"/>
      <c r="L1408" s="53"/>
      <c r="M1408" s="53"/>
      <c r="N1408" s="53"/>
      <c r="O1408" s="53"/>
      <c r="P1408" s="53"/>
      <c r="Q1408" s="53"/>
      <c r="R1408" s="53"/>
      <c r="S1408" s="29"/>
    </row>
    <row r="1409" ht="14.25" customHeight="1">
      <c r="E1409" s="130"/>
      <c r="F1409" s="38"/>
      <c r="I1409" s="53"/>
      <c r="K1409" s="53"/>
      <c r="L1409" s="53"/>
      <c r="M1409" s="53"/>
      <c r="N1409" s="53"/>
      <c r="O1409" s="53"/>
      <c r="P1409" s="53"/>
      <c r="Q1409" s="53"/>
      <c r="R1409" s="53"/>
      <c r="S1409" s="29"/>
    </row>
    <row r="1410" ht="14.25" customHeight="1">
      <c r="E1410" s="130"/>
      <c r="F1410" s="38"/>
      <c r="I1410" s="53"/>
      <c r="K1410" s="53"/>
      <c r="L1410" s="53"/>
      <c r="M1410" s="53"/>
      <c r="N1410" s="53"/>
      <c r="O1410" s="53"/>
      <c r="P1410" s="53"/>
      <c r="Q1410" s="53"/>
      <c r="R1410" s="53"/>
      <c r="S1410" s="29"/>
    </row>
    <row r="1411" ht="14.25" customHeight="1">
      <c r="E1411" s="130"/>
      <c r="F1411" s="38"/>
      <c r="I1411" s="53"/>
      <c r="K1411" s="53"/>
      <c r="L1411" s="53"/>
      <c r="M1411" s="53"/>
      <c r="N1411" s="53"/>
      <c r="O1411" s="53"/>
      <c r="P1411" s="53"/>
      <c r="Q1411" s="53"/>
      <c r="R1411" s="53"/>
      <c r="S1411" s="29"/>
    </row>
    <row r="1412" ht="14.25" customHeight="1">
      <c r="E1412" s="130"/>
      <c r="F1412" s="38"/>
      <c r="I1412" s="53"/>
      <c r="K1412" s="53"/>
      <c r="L1412" s="53"/>
      <c r="M1412" s="53"/>
      <c r="N1412" s="53"/>
      <c r="O1412" s="53"/>
      <c r="P1412" s="53"/>
      <c r="Q1412" s="53"/>
      <c r="R1412" s="53"/>
      <c r="S1412" s="29"/>
    </row>
    <row r="1413" ht="14.25" customHeight="1">
      <c r="E1413" s="130"/>
      <c r="F1413" s="38"/>
      <c r="I1413" s="53"/>
      <c r="K1413" s="53"/>
      <c r="L1413" s="53"/>
      <c r="M1413" s="53"/>
      <c r="N1413" s="53"/>
      <c r="O1413" s="53"/>
      <c r="P1413" s="53"/>
      <c r="Q1413" s="53"/>
      <c r="R1413" s="53"/>
      <c r="S1413" s="29"/>
    </row>
    <row r="1414" ht="14.25" customHeight="1">
      <c r="E1414" s="130"/>
      <c r="F1414" s="38"/>
      <c r="I1414" s="53"/>
      <c r="K1414" s="53"/>
      <c r="L1414" s="53"/>
      <c r="M1414" s="53"/>
      <c r="N1414" s="53"/>
      <c r="O1414" s="53"/>
      <c r="P1414" s="53"/>
      <c r="Q1414" s="53"/>
      <c r="R1414" s="53"/>
      <c r="S1414" s="29"/>
    </row>
    <row r="1415" ht="14.25" customHeight="1">
      <c r="E1415" s="130"/>
      <c r="F1415" s="38"/>
      <c r="I1415" s="53"/>
      <c r="K1415" s="53"/>
      <c r="L1415" s="53"/>
      <c r="M1415" s="53"/>
      <c r="N1415" s="53"/>
      <c r="O1415" s="53"/>
      <c r="P1415" s="53"/>
      <c r="Q1415" s="53"/>
      <c r="R1415" s="53"/>
      <c r="S1415" s="29"/>
    </row>
    <row r="1416" ht="14.25" customHeight="1">
      <c r="E1416" s="130"/>
      <c r="F1416" s="38"/>
      <c r="I1416" s="53"/>
      <c r="K1416" s="53"/>
      <c r="L1416" s="53"/>
      <c r="M1416" s="53"/>
      <c r="N1416" s="53"/>
      <c r="O1416" s="53"/>
      <c r="P1416" s="53"/>
      <c r="Q1416" s="53"/>
      <c r="R1416" s="53"/>
      <c r="S1416" s="29"/>
    </row>
    <row r="1417" ht="14.25" customHeight="1">
      <c r="E1417" s="130"/>
      <c r="F1417" s="38"/>
      <c r="I1417" s="53"/>
      <c r="K1417" s="53"/>
      <c r="L1417" s="53"/>
      <c r="M1417" s="53"/>
      <c r="N1417" s="53"/>
      <c r="O1417" s="53"/>
      <c r="P1417" s="53"/>
      <c r="Q1417" s="53"/>
      <c r="R1417" s="53"/>
      <c r="S1417" s="29"/>
    </row>
    <row r="1418" ht="14.25" customHeight="1">
      <c r="E1418" s="130"/>
      <c r="F1418" s="38"/>
      <c r="I1418" s="53"/>
      <c r="K1418" s="53"/>
      <c r="L1418" s="53"/>
      <c r="M1418" s="53"/>
      <c r="N1418" s="53"/>
      <c r="O1418" s="53"/>
      <c r="P1418" s="53"/>
      <c r="Q1418" s="53"/>
      <c r="R1418" s="53"/>
      <c r="S1418" s="29"/>
    </row>
    <row r="1419" ht="14.25" customHeight="1">
      <c r="E1419" s="130"/>
      <c r="F1419" s="38"/>
      <c r="I1419" s="53"/>
      <c r="K1419" s="53"/>
      <c r="L1419" s="53"/>
      <c r="M1419" s="53"/>
      <c r="N1419" s="53"/>
      <c r="O1419" s="53"/>
      <c r="P1419" s="53"/>
      <c r="Q1419" s="53"/>
      <c r="R1419" s="53"/>
      <c r="S1419" s="29"/>
    </row>
    <row r="1420" ht="14.25" customHeight="1">
      <c r="E1420" s="130"/>
      <c r="F1420" s="38"/>
      <c r="I1420" s="53"/>
      <c r="K1420" s="53"/>
      <c r="L1420" s="53"/>
      <c r="M1420" s="53"/>
      <c r="N1420" s="53"/>
      <c r="O1420" s="53"/>
      <c r="P1420" s="53"/>
      <c r="Q1420" s="53"/>
      <c r="R1420" s="53"/>
      <c r="S1420" s="29"/>
    </row>
    <row r="1421" ht="14.25" customHeight="1">
      <c r="E1421" s="130"/>
      <c r="F1421" s="38"/>
      <c r="I1421" s="53"/>
      <c r="K1421" s="53"/>
      <c r="L1421" s="53"/>
      <c r="M1421" s="53"/>
      <c r="N1421" s="53"/>
      <c r="O1421" s="53"/>
      <c r="P1421" s="53"/>
      <c r="Q1421" s="53"/>
      <c r="R1421" s="53"/>
      <c r="S1421" s="29"/>
    </row>
    <row r="1422" ht="14.25" customHeight="1">
      <c r="E1422" s="130"/>
      <c r="F1422" s="38"/>
      <c r="I1422" s="53"/>
      <c r="K1422" s="53"/>
      <c r="L1422" s="53"/>
      <c r="M1422" s="53"/>
      <c r="N1422" s="53"/>
      <c r="O1422" s="53"/>
      <c r="P1422" s="53"/>
      <c r="Q1422" s="53"/>
      <c r="R1422" s="53"/>
      <c r="S1422" s="29"/>
    </row>
    <row r="1423" ht="14.25" customHeight="1">
      <c r="E1423" s="130"/>
      <c r="F1423" s="38"/>
      <c r="I1423" s="53"/>
      <c r="K1423" s="53"/>
      <c r="L1423" s="53"/>
      <c r="M1423" s="53"/>
      <c r="N1423" s="53"/>
      <c r="O1423" s="53"/>
      <c r="P1423" s="53"/>
      <c r="Q1423" s="53"/>
      <c r="R1423" s="53"/>
      <c r="S1423" s="29"/>
    </row>
    <row r="1424" ht="14.25" customHeight="1">
      <c r="E1424" s="130"/>
      <c r="F1424" s="38"/>
      <c r="I1424" s="53"/>
      <c r="K1424" s="53"/>
      <c r="L1424" s="53"/>
      <c r="M1424" s="53"/>
      <c r="N1424" s="53"/>
      <c r="O1424" s="53"/>
      <c r="P1424" s="53"/>
      <c r="Q1424" s="53"/>
      <c r="R1424" s="53"/>
      <c r="S1424" s="29"/>
    </row>
    <row r="1425" ht="14.25" customHeight="1">
      <c r="E1425" s="130"/>
      <c r="F1425" s="38"/>
      <c r="I1425" s="53"/>
      <c r="K1425" s="53"/>
      <c r="L1425" s="53"/>
      <c r="M1425" s="53"/>
      <c r="N1425" s="53"/>
      <c r="O1425" s="53"/>
      <c r="P1425" s="53"/>
      <c r="Q1425" s="53"/>
      <c r="R1425" s="53"/>
      <c r="S1425" s="29"/>
    </row>
    <row r="1426" ht="14.25" customHeight="1">
      <c r="E1426" s="130"/>
      <c r="F1426" s="38"/>
      <c r="I1426" s="53"/>
      <c r="K1426" s="53"/>
      <c r="L1426" s="53"/>
      <c r="M1426" s="53"/>
      <c r="N1426" s="53"/>
      <c r="O1426" s="53"/>
      <c r="P1426" s="53"/>
      <c r="Q1426" s="53"/>
      <c r="R1426" s="53"/>
      <c r="S1426" s="29"/>
    </row>
    <row r="1427" ht="14.25" customHeight="1">
      <c r="E1427" s="130"/>
      <c r="F1427" s="38"/>
      <c r="I1427" s="53"/>
      <c r="K1427" s="53"/>
      <c r="L1427" s="53"/>
      <c r="M1427" s="53"/>
      <c r="N1427" s="53"/>
      <c r="O1427" s="53"/>
      <c r="P1427" s="53"/>
      <c r="Q1427" s="53"/>
      <c r="R1427" s="53"/>
      <c r="S1427" s="29"/>
    </row>
    <row r="1428" ht="14.25" customHeight="1">
      <c r="E1428" s="130"/>
      <c r="F1428" s="38"/>
      <c r="I1428" s="53"/>
      <c r="K1428" s="53"/>
      <c r="L1428" s="53"/>
      <c r="M1428" s="53"/>
      <c r="N1428" s="53"/>
      <c r="O1428" s="53"/>
      <c r="P1428" s="53"/>
      <c r="Q1428" s="53"/>
      <c r="R1428" s="53"/>
      <c r="S1428" s="29"/>
    </row>
    <row r="1429" ht="14.25" customHeight="1">
      <c r="E1429" s="130"/>
      <c r="F1429" s="38"/>
      <c r="I1429" s="53"/>
      <c r="K1429" s="53"/>
      <c r="L1429" s="53"/>
      <c r="M1429" s="53"/>
      <c r="N1429" s="53"/>
      <c r="O1429" s="53"/>
      <c r="P1429" s="53"/>
      <c r="Q1429" s="53"/>
      <c r="R1429" s="53"/>
      <c r="S1429" s="29"/>
    </row>
    <row r="1430" ht="14.25" customHeight="1">
      <c r="E1430" s="130"/>
      <c r="F1430" s="38"/>
      <c r="I1430" s="53"/>
      <c r="K1430" s="53"/>
      <c r="L1430" s="53"/>
      <c r="M1430" s="53"/>
      <c r="N1430" s="53"/>
      <c r="O1430" s="53"/>
      <c r="P1430" s="53"/>
      <c r="Q1430" s="53"/>
      <c r="R1430" s="53"/>
      <c r="S1430" s="29"/>
    </row>
    <row r="1431" ht="14.25" customHeight="1">
      <c r="E1431" s="130"/>
      <c r="F1431" s="38"/>
      <c r="I1431" s="53"/>
      <c r="K1431" s="53"/>
      <c r="L1431" s="53"/>
      <c r="M1431" s="53"/>
      <c r="N1431" s="53"/>
      <c r="O1431" s="53"/>
      <c r="P1431" s="53"/>
      <c r="Q1431" s="53"/>
      <c r="R1431" s="53"/>
      <c r="S1431" s="29"/>
    </row>
    <row r="1432" ht="14.25" customHeight="1">
      <c r="E1432" s="130"/>
      <c r="F1432" s="38"/>
      <c r="I1432" s="53"/>
      <c r="K1432" s="53"/>
      <c r="L1432" s="53"/>
      <c r="M1432" s="53"/>
      <c r="N1432" s="53"/>
      <c r="O1432" s="53"/>
      <c r="P1432" s="53"/>
      <c r="Q1432" s="53"/>
      <c r="R1432" s="53"/>
      <c r="S1432" s="29"/>
    </row>
    <row r="1433" ht="14.25" customHeight="1">
      <c r="E1433" s="130"/>
      <c r="F1433" s="38"/>
      <c r="I1433" s="53"/>
      <c r="K1433" s="53"/>
      <c r="L1433" s="53"/>
      <c r="M1433" s="53"/>
      <c r="N1433" s="53"/>
      <c r="O1433" s="53"/>
      <c r="P1433" s="53"/>
      <c r="Q1433" s="53"/>
      <c r="R1433" s="53"/>
      <c r="S1433" s="29"/>
    </row>
    <row r="1434" ht="14.25" customHeight="1">
      <c r="E1434" s="130"/>
      <c r="F1434" s="38"/>
      <c r="I1434" s="53"/>
      <c r="K1434" s="53"/>
      <c r="L1434" s="53"/>
      <c r="M1434" s="53"/>
      <c r="N1434" s="53"/>
      <c r="O1434" s="53"/>
      <c r="P1434" s="53"/>
      <c r="Q1434" s="53"/>
      <c r="R1434" s="53"/>
      <c r="S1434" s="29"/>
    </row>
    <row r="1435" ht="14.25" customHeight="1">
      <c r="E1435" s="130"/>
      <c r="F1435" s="38"/>
      <c r="I1435" s="53"/>
      <c r="K1435" s="53"/>
      <c r="L1435" s="53"/>
      <c r="M1435" s="53"/>
      <c r="N1435" s="53"/>
      <c r="O1435" s="53"/>
      <c r="P1435" s="53"/>
      <c r="Q1435" s="53"/>
      <c r="R1435" s="53"/>
      <c r="S1435" s="29"/>
    </row>
    <row r="1436" ht="14.25" customHeight="1">
      <c r="E1436" s="130"/>
      <c r="F1436" s="38"/>
      <c r="I1436" s="53"/>
      <c r="K1436" s="53"/>
      <c r="L1436" s="53"/>
      <c r="M1436" s="53"/>
      <c r="N1436" s="53"/>
      <c r="O1436" s="53"/>
      <c r="P1436" s="53"/>
      <c r="Q1436" s="53"/>
      <c r="R1436" s="53"/>
      <c r="S1436" s="29"/>
    </row>
    <row r="1437" ht="14.25" customHeight="1">
      <c r="E1437" s="130"/>
      <c r="F1437" s="38"/>
      <c r="I1437" s="53"/>
      <c r="K1437" s="53"/>
      <c r="L1437" s="53"/>
      <c r="M1437" s="53"/>
      <c r="N1437" s="53"/>
      <c r="O1437" s="53"/>
      <c r="P1437" s="53"/>
      <c r="Q1437" s="53"/>
      <c r="R1437" s="53"/>
      <c r="S1437" s="29"/>
    </row>
    <row r="1438" ht="14.25" customHeight="1">
      <c r="E1438" s="130"/>
      <c r="F1438" s="38"/>
      <c r="I1438" s="53"/>
      <c r="K1438" s="53"/>
      <c r="L1438" s="53"/>
      <c r="M1438" s="53"/>
      <c r="N1438" s="53"/>
      <c r="O1438" s="53"/>
      <c r="P1438" s="53"/>
      <c r="Q1438" s="53"/>
      <c r="R1438" s="53"/>
      <c r="S1438" s="29"/>
    </row>
    <row r="1439" ht="14.25" customHeight="1">
      <c r="E1439" s="130"/>
      <c r="F1439" s="38"/>
      <c r="I1439" s="53"/>
      <c r="K1439" s="53"/>
      <c r="L1439" s="53"/>
      <c r="M1439" s="53"/>
      <c r="N1439" s="53"/>
      <c r="O1439" s="53"/>
      <c r="P1439" s="53"/>
      <c r="Q1439" s="53"/>
      <c r="R1439" s="53"/>
      <c r="S1439" s="29"/>
    </row>
    <row r="1440" ht="14.25" customHeight="1">
      <c r="E1440" s="130"/>
      <c r="F1440" s="38"/>
      <c r="I1440" s="53"/>
      <c r="K1440" s="53"/>
      <c r="L1440" s="53"/>
      <c r="M1440" s="53"/>
      <c r="N1440" s="53"/>
      <c r="O1440" s="53"/>
      <c r="P1440" s="53"/>
      <c r="Q1440" s="53"/>
      <c r="R1440" s="53"/>
      <c r="S1440" s="29"/>
    </row>
    <row r="1441" ht="14.25" customHeight="1">
      <c r="E1441" s="130"/>
      <c r="F1441" s="38"/>
      <c r="I1441" s="53"/>
      <c r="K1441" s="53"/>
      <c r="L1441" s="53"/>
      <c r="M1441" s="53"/>
      <c r="N1441" s="53"/>
      <c r="O1441" s="53"/>
      <c r="P1441" s="53"/>
      <c r="Q1441" s="53"/>
      <c r="R1441" s="53"/>
      <c r="S1441" s="29"/>
    </row>
    <row r="1442" ht="14.25" customHeight="1">
      <c r="E1442" s="130"/>
      <c r="F1442" s="38"/>
      <c r="I1442" s="53"/>
      <c r="K1442" s="53"/>
      <c r="L1442" s="53"/>
      <c r="M1442" s="53"/>
      <c r="N1442" s="53"/>
      <c r="O1442" s="53"/>
      <c r="P1442" s="53"/>
      <c r="Q1442" s="53"/>
      <c r="R1442" s="53"/>
      <c r="S1442" s="29"/>
    </row>
    <row r="1443" ht="14.25" customHeight="1">
      <c r="E1443" s="130"/>
      <c r="F1443" s="38"/>
      <c r="I1443" s="53"/>
      <c r="K1443" s="53"/>
      <c r="L1443" s="53"/>
      <c r="M1443" s="53"/>
      <c r="N1443" s="53"/>
      <c r="O1443" s="53"/>
      <c r="P1443" s="53"/>
      <c r="Q1443" s="53"/>
      <c r="R1443" s="53"/>
      <c r="S1443" s="29"/>
    </row>
    <row r="1444" ht="14.25" customHeight="1">
      <c r="E1444" s="130"/>
      <c r="F1444" s="38"/>
      <c r="I1444" s="53"/>
      <c r="K1444" s="53"/>
      <c r="L1444" s="53"/>
      <c r="M1444" s="53"/>
      <c r="N1444" s="53"/>
      <c r="O1444" s="53"/>
      <c r="P1444" s="53"/>
      <c r="Q1444" s="53"/>
      <c r="R1444" s="53"/>
      <c r="S1444" s="29"/>
    </row>
    <row r="1445" ht="14.25" customHeight="1">
      <c r="E1445" s="130"/>
      <c r="F1445" s="38"/>
      <c r="I1445" s="53"/>
      <c r="K1445" s="53"/>
      <c r="L1445" s="53"/>
      <c r="M1445" s="53"/>
      <c r="N1445" s="53"/>
      <c r="O1445" s="53"/>
      <c r="P1445" s="53"/>
      <c r="Q1445" s="53"/>
      <c r="R1445" s="53"/>
      <c r="S1445" s="29"/>
    </row>
    <row r="1446" ht="14.25" customHeight="1">
      <c r="E1446" s="130"/>
      <c r="F1446" s="38"/>
      <c r="I1446" s="53"/>
      <c r="K1446" s="53"/>
      <c r="L1446" s="53"/>
      <c r="M1446" s="53"/>
      <c r="N1446" s="53"/>
      <c r="O1446" s="53"/>
      <c r="P1446" s="53"/>
      <c r="Q1446" s="53"/>
      <c r="R1446" s="53"/>
      <c r="S1446" s="29"/>
    </row>
    <row r="1447" ht="14.25" customHeight="1">
      <c r="E1447" s="130"/>
      <c r="F1447" s="38"/>
      <c r="I1447" s="53"/>
      <c r="K1447" s="53"/>
      <c r="L1447" s="53"/>
      <c r="M1447" s="53"/>
      <c r="N1447" s="53"/>
      <c r="O1447" s="53"/>
      <c r="P1447" s="53"/>
      <c r="Q1447" s="53"/>
      <c r="R1447" s="53"/>
      <c r="S1447" s="29"/>
    </row>
    <row r="1448" ht="14.25" customHeight="1">
      <c r="E1448" s="130"/>
      <c r="F1448" s="38"/>
      <c r="I1448" s="53"/>
      <c r="K1448" s="53"/>
      <c r="L1448" s="53"/>
      <c r="M1448" s="53"/>
      <c r="N1448" s="53"/>
      <c r="O1448" s="53"/>
      <c r="P1448" s="53"/>
      <c r="Q1448" s="53"/>
      <c r="R1448" s="53"/>
      <c r="S1448" s="29"/>
    </row>
    <row r="1449" ht="14.25" customHeight="1">
      <c r="E1449" s="130"/>
      <c r="F1449" s="38"/>
      <c r="I1449" s="53"/>
      <c r="K1449" s="53"/>
      <c r="L1449" s="53"/>
      <c r="M1449" s="53"/>
      <c r="N1449" s="53"/>
      <c r="O1449" s="53"/>
      <c r="P1449" s="53"/>
      <c r="Q1449" s="53"/>
      <c r="R1449" s="53"/>
      <c r="S1449" s="29"/>
    </row>
    <row r="1450" ht="14.25" customHeight="1">
      <c r="E1450" s="130"/>
      <c r="F1450" s="38"/>
      <c r="I1450" s="53"/>
      <c r="K1450" s="53"/>
      <c r="L1450" s="53"/>
      <c r="M1450" s="53"/>
      <c r="N1450" s="53"/>
      <c r="O1450" s="53"/>
      <c r="P1450" s="53"/>
      <c r="Q1450" s="53"/>
      <c r="R1450" s="53"/>
      <c r="S1450" s="29"/>
    </row>
    <row r="1451" ht="14.25" customHeight="1">
      <c r="E1451" s="130"/>
      <c r="F1451" s="38"/>
      <c r="I1451" s="53"/>
      <c r="K1451" s="53"/>
      <c r="L1451" s="53"/>
      <c r="M1451" s="53"/>
      <c r="N1451" s="53"/>
      <c r="O1451" s="53"/>
      <c r="P1451" s="53"/>
      <c r="Q1451" s="53"/>
      <c r="R1451" s="53"/>
      <c r="S1451" s="29"/>
    </row>
    <row r="1452" ht="14.25" customHeight="1">
      <c r="E1452" s="130"/>
      <c r="F1452" s="38"/>
      <c r="I1452" s="53"/>
      <c r="K1452" s="53"/>
      <c r="L1452" s="53"/>
      <c r="M1452" s="53"/>
      <c r="N1452" s="53"/>
      <c r="O1452" s="53"/>
      <c r="P1452" s="53"/>
      <c r="Q1452" s="53"/>
      <c r="R1452" s="53"/>
      <c r="S1452" s="29"/>
    </row>
    <row r="1453" ht="14.25" customHeight="1">
      <c r="E1453" s="130"/>
      <c r="F1453" s="38"/>
      <c r="I1453" s="53"/>
      <c r="K1453" s="53"/>
      <c r="L1453" s="53"/>
      <c r="M1453" s="53"/>
      <c r="N1453" s="53"/>
      <c r="O1453" s="53"/>
      <c r="P1453" s="53"/>
      <c r="Q1453" s="53"/>
      <c r="R1453" s="53"/>
      <c r="S1453" s="29"/>
    </row>
    <row r="1454" ht="14.25" customHeight="1">
      <c r="E1454" s="130"/>
      <c r="F1454" s="38"/>
      <c r="I1454" s="53"/>
      <c r="K1454" s="53"/>
      <c r="L1454" s="53"/>
      <c r="M1454" s="53"/>
      <c r="N1454" s="53"/>
      <c r="O1454" s="53"/>
      <c r="P1454" s="53"/>
      <c r="Q1454" s="53"/>
      <c r="R1454" s="53"/>
      <c r="S1454" s="29"/>
    </row>
    <row r="1455" ht="14.25" customHeight="1">
      <c r="E1455" s="130"/>
      <c r="F1455" s="38"/>
      <c r="I1455" s="53"/>
      <c r="K1455" s="53"/>
      <c r="L1455" s="53"/>
      <c r="M1455" s="53"/>
      <c r="N1455" s="53"/>
      <c r="O1455" s="53"/>
      <c r="P1455" s="53"/>
      <c r="Q1455" s="53"/>
      <c r="R1455" s="53"/>
      <c r="S1455" s="29"/>
    </row>
    <row r="1456" ht="14.25" customHeight="1">
      <c r="E1456" s="130"/>
      <c r="F1456" s="38"/>
      <c r="I1456" s="53"/>
      <c r="K1456" s="53"/>
      <c r="L1456" s="53"/>
      <c r="M1456" s="53"/>
      <c r="N1456" s="53"/>
      <c r="O1456" s="53"/>
      <c r="P1456" s="53"/>
      <c r="Q1456" s="53"/>
      <c r="R1456" s="53"/>
      <c r="S1456" s="29"/>
    </row>
    <row r="1457" ht="14.25" customHeight="1">
      <c r="E1457" s="130"/>
      <c r="F1457" s="38"/>
      <c r="I1457" s="53"/>
      <c r="K1457" s="53"/>
      <c r="L1457" s="53"/>
      <c r="M1457" s="53"/>
      <c r="N1457" s="53"/>
      <c r="O1457" s="53"/>
      <c r="P1457" s="53"/>
      <c r="Q1457" s="53"/>
      <c r="R1457" s="53"/>
      <c r="S1457" s="29"/>
    </row>
    <row r="1458" ht="14.25" customHeight="1">
      <c r="E1458" s="130"/>
      <c r="F1458" s="38"/>
      <c r="I1458" s="53"/>
      <c r="K1458" s="53"/>
      <c r="L1458" s="53"/>
      <c r="M1458" s="53"/>
      <c r="N1458" s="53"/>
      <c r="O1458" s="53"/>
      <c r="P1458" s="53"/>
      <c r="Q1458" s="53"/>
      <c r="R1458" s="53"/>
      <c r="S1458" s="29"/>
    </row>
    <row r="1459" ht="14.25" customHeight="1">
      <c r="E1459" s="130"/>
      <c r="F1459" s="38"/>
      <c r="I1459" s="53"/>
      <c r="K1459" s="53"/>
      <c r="L1459" s="53"/>
      <c r="M1459" s="53"/>
      <c r="N1459" s="53"/>
      <c r="O1459" s="53"/>
      <c r="P1459" s="53"/>
      <c r="Q1459" s="53"/>
      <c r="R1459" s="53"/>
      <c r="S1459" s="29"/>
    </row>
    <row r="1460" ht="14.25" customHeight="1">
      <c r="E1460" s="130"/>
      <c r="F1460" s="38"/>
      <c r="I1460" s="53"/>
      <c r="K1460" s="53"/>
      <c r="L1460" s="53"/>
      <c r="M1460" s="53"/>
      <c r="N1460" s="53"/>
      <c r="O1460" s="53"/>
      <c r="P1460" s="53"/>
      <c r="Q1460" s="53"/>
      <c r="R1460" s="53"/>
      <c r="S1460" s="29"/>
    </row>
    <row r="1461" ht="14.25" customHeight="1">
      <c r="E1461" s="130"/>
      <c r="F1461" s="38"/>
      <c r="I1461" s="53"/>
      <c r="K1461" s="53"/>
      <c r="L1461" s="53"/>
      <c r="M1461" s="53"/>
      <c r="N1461" s="53"/>
      <c r="O1461" s="53"/>
      <c r="P1461" s="53"/>
      <c r="Q1461" s="53"/>
      <c r="R1461" s="53"/>
      <c r="S1461" s="29"/>
    </row>
    <row r="1462" ht="14.25" customHeight="1">
      <c r="E1462" s="130"/>
      <c r="F1462" s="38"/>
      <c r="I1462" s="53"/>
      <c r="K1462" s="53"/>
      <c r="L1462" s="53"/>
      <c r="M1462" s="53"/>
      <c r="N1462" s="53"/>
      <c r="O1462" s="53"/>
      <c r="P1462" s="53"/>
      <c r="Q1462" s="53"/>
      <c r="R1462" s="53"/>
      <c r="S1462" s="29"/>
    </row>
    <row r="1463" ht="14.25" customHeight="1">
      <c r="E1463" s="130"/>
      <c r="F1463" s="38"/>
      <c r="I1463" s="53"/>
      <c r="K1463" s="53"/>
      <c r="L1463" s="53"/>
      <c r="M1463" s="53"/>
      <c r="N1463" s="53"/>
      <c r="O1463" s="53"/>
      <c r="P1463" s="53"/>
      <c r="Q1463" s="53"/>
      <c r="R1463" s="53"/>
      <c r="S1463" s="29"/>
    </row>
    <row r="1464" ht="14.25" customHeight="1">
      <c r="E1464" s="130"/>
      <c r="F1464" s="38"/>
      <c r="I1464" s="53"/>
      <c r="K1464" s="53"/>
      <c r="L1464" s="53"/>
      <c r="M1464" s="53"/>
      <c r="N1464" s="53"/>
      <c r="O1464" s="53"/>
      <c r="P1464" s="53"/>
      <c r="Q1464" s="53"/>
      <c r="R1464" s="53"/>
      <c r="S1464" s="29"/>
    </row>
    <row r="1465" ht="14.25" customHeight="1">
      <c r="E1465" s="130"/>
      <c r="F1465" s="38"/>
      <c r="I1465" s="53"/>
      <c r="K1465" s="53"/>
      <c r="L1465" s="53"/>
      <c r="M1465" s="53"/>
      <c r="N1465" s="53"/>
      <c r="O1465" s="53"/>
      <c r="P1465" s="53"/>
      <c r="Q1465" s="53"/>
      <c r="R1465" s="53"/>
      <c r="S1465" s="29"/>
    </row>
    <row r="1466" ht="14.25" customHeight="1">
      <c r="E1466" s="130"/>
      <c r="F1466" s="38"/>
      <c r="I1466" s="53"/>
      <c r="K1466" s="53"/>
      <c r="L1466" s="53"/>
      <c r="M1466" s="53"/>
      <c r="N1466" s="53"/>
      <c r="O1466" s="53"/>
      <c r="P1466" s="53"/>
      <c r="Q1466" s="53"/>
      <c r="R1466" s="53"/>
      <c r="S1466" s="29"/>
    </row>
    <row r="1467" ht="14.25" customHeight="1">
      <c r="E1467" s="130"/>
      <c r="F1467" s="38"/>
      <c r="I1467" s="53"/>
      <c r="K1467" s="53"/>
      <c r="L1467" s="53"/>
      <c r="M1467" s="53"/>
      <c r="N1467" s="53"/>
      <c r="O1467" s="53"/>
      <c r="P1467" s="53"/>
      <c r="Q1467" s="53"/>
      <c r="R1467" s="53"/>
      <c r="S1467" s="29"/>
    </row>
    <row r="1468" ht="14.25" customHeight="1">
      <c r="E1468" s="130"/>
      <c r="F1468" s="38"/>
      <c r="I1468" s="53"/>
      <c r="K1468" s="53"/>
      <c r="L1468" s="53"/>
      <c r="M1468" s="53"/>
      <c r="N1468" s="53"/>
      <c r="O1468" s="53"/>
      <c r="P1468" s="53"/>
      <c r="Q1468" s="53"/>
      <c r="R1468" s="53"/>
      <c r="S1468" s="29"/>
    </row>
    <row r="1469" ht="14.25" customHeight="1">
      <c r="E1469" s="130"/>
      <c r="F1469" s="38"/>
      <c r="I1469" s="53"/>
      <c r="K1469" s="53"/>
      <c r="L1469" s="53"/>
      <c r="M1469" s="53"/>
      <c r="N1469" s="53"/>
      <c r="O1469" s="53"/>
      <c r="P1469" s="53"/>
      <c r="Q1469" s="53"/>
      <c r="R1469" s="53"/>
      <c r="S1469" s="29"/>
    </row>
    <row r="1470" ht="14.25" customHeight="1">
      <c r="E1470" s="130"/>
      <c r="F1470" s="38"/>
      <c r="I1470" s="53"/>
      <c r="K1470" s="53"/>
      <c r="L1470" s="53"/>
      <c r="M1470" s="53"/>
      <c r="N1470" s="53"/>
      <c r="O1470" s="53"/>
      <c r="P1470" s="53"/>
      <c r="Q1470" s="53"/>
      <c r="R1470" s="53"/>
      <c r="S1470" s="29"/>
    </row>
    <row r="1471" ht="14.25" customHeight="1">
      <c r="E1471" s="130"/>
      <c r="F1471" s="38"/>
      <c r="I1471" s="53"/>
      <c r="K1471" s="53"/>
      <c r="L1471" s="53"/>
      <c r="M1471" s="53"/>
      <c r="N1471" s="53"/>
      <c r="O1471" s="53"/>
      <c r="P1471" s="53"/>
      <c r="Q1471" s="53"/>
      <c r="R1471" s="53"/>
      <c r="S1471" s="29"/>
    </row>
    <row r="1472" ht="14.25" customHeight="1">
      <c r="E1472" s="130"/>
      <c r="F1472" s="38"/>
      <c r="I1472" s="53"/>
      <c r="K1472" s="53"/>
      <c r="L1472" s="53"/>
      <c r="M1472" s="53"/>
      <c r="N1472" s="53"/>
      <c r="O1472" s="53"/>
      <c r="P1472" s="53"/>
      <c r="Q1472" s="53"/>
      <c r="R1472" s="53"/>
      <c r="S1472" s="29"/>
    </row>
    <row r="1473" ht="14.25" customHeight="1">
      <c r="E1473" s="130"/>
      <c r="F1473" s="38"/>
      <c r="I1473" s="53"/>
      <c r="K1473" s="53"/>
      <c r="L1473" s="53"/>
      <c r="M1473" s="53"/>
      <c r="N1473" s="53"/>
      <c r="O1473" s="53"/>
      <c r="P1473" s="53"/>
      <c r="Q1473" s="53"/>
      <c r="R1473" s="53"/>
      <c r="S1473" s="29"/>
    </row>
    <row r="1474" ht="14.25" customHeight="1">
      <c r="E1474" s="130"/>
      <c r="F1474" s="38"/>
      <c r="I1474" s="53"/>
      <c r="K1474" s="53"/>
      <c r="L1474" s="53"/>
      <c r="M1474" s="53"/>
      <c r="N1474" s="53"/>
      <c r="O1474" s="53"/>
      <c r="P1474" s="53"/>
      <c r="Q1474" s="53"/>
      <c r="R1474" s="53"/>
      <c r="S1474" s="29"/>
    </row>
    <row r="1475" ht="14.25" customHeight="1">
      <c r="E1475" s="130"/>
      <c r="F1475" s="38"/>
      <c r="I1475" s="53"/>
      <c r="K1475" s="53"/>
      <c r="L1475" s="53"/>
      <c r="M1475" s="53"/>
      <c r="N1475" s="53"/>
      <c r="O1475" s="53"/>
      <c r="P1475" s="53"/>
      <c r="Q1475" s="53"/>
      <c r="R1475" s="53"/>
      <c r="S1475" s="29"/>
    </row>
    <row r="1476" ht="14.25" customHeight="1">
      <c r="E1476" s="130"/>
      <c r="F1476" s="38"/>
      <c r="I1476" s="53"/>
      <c r="K1476" s="53"/>
      <c r="L1476" s="53"/>
      <c r="M1476" s="53"/>
      <c r="N1476" s="53"/>
      <c r="O1476" s="53"/>
      <c r="P1476" s="53"/>
      <c r="Q1476" s="53"/>
      <c r="R1476" s="53"/>
      <c r="S1476" s="29"/>
    </row>
    <row r="1477" ht="14.25" customHeight="1">
      <c r="E1477" s="130"/>
      <c r="F1477" s="38"/>
      <c r="I1477" s="53"/>
      <c r="K1477" s="53"/>
      <c r="L1477" s="53"/>
      <c r="M1477" s="53"/>
      <c r="N1477" s="53"/>
      <c r="O1477" s="53"/>
      <c r="P1477" s="53"/>
      <c r="Q1477" s="53"/>
      <c r="R1477" s="53"/>
      <c r="S1477" s="29"/>
    </row>
    <row r="1478" ht="14.25" customHeight="1">
      <c r="E1478" s="130"/>
      <c r="F1478" s="38"/>
      <c r="I1478" s="53"/>
      <c r="K1478" s="53"/>
      <c r="L1478" s="53"/>
      <c r="M1478" s="53"/>
      <c r="N1478" s="53"/>
      <c r="O1478" s="53"/>
      <c r="P1478" s="53"/>
      <c r="Q1478" s="53"/>
      <c r="R1478" s="53"/>
      <c r="S1478" s="29"/>
    </row>
    <row r="1479" ht="14.25" customHeight="1">
      <c r="E1479" s="130"/>
      <c r="F1479" s="38"/>
      <c r="I1479" s="53"/>
      <c r="K1479" s="53"/>
      <c r="L1479" s="53"/>
      <c r="M1479" s="53"/>
      <c r="N1479" s="53"/>
      <c r="O1479" s="53"/>
      <c r="P1479" s="53"/>
      <c r="Q1479" s="53"/>
      <c r="R1479" s="53"/>
      <c r="S1479" s="29"/>
    </row>
    <row r="1480" ht="14.25" customHeight="1">
      <c r="E1480" s="130"/>
      <c r="F1480" s="38"/>
      <c r="I1480" s="53"/>
      <c r="K1480" s="53"/>
      <c r="L1480" s="53"/>
      <c r="M1480" s="53"/>
      <c r="N1480" s="53"/>
      <c r="O1480" s="53"/>
      <c r="P1480" s="53"/>
      <c r="Q1480" s="53"/>
      <c r="R1480" s="53"/>
      <c r="S1480" s="29"/>
    </row>
    <row r="1481" ht="14.25" customHeight="1">
      <c r="E1481" s="130"/>
      <c r="F1481" s="38"/>
      <c r="I1481" s="53"/>
      <c r="K1481" s="53"/>
      <c r="L1481" s="53"/>
      <c r="M1481" s="53"/>
      <c r="N1481" s="53"/>
      <c r="O1481" s="53"/>
      <c r="P1481" s="53"/>
      <c r="Q1481" s="53"/>
      <c r="R1481" s="53"/>
      <c r="S1481" s="29"/>
    </row>
    <row r="1482" ht="14.25" customHeight="1">
      <c r="E1482" s="130"/>
      <c r="F1482" s="38"/>
      <c r="I1482" s="53"/>
      <c r="K1482" s="53"/>
      <c r="L1482" s="53"/>
      <c r="M1482" s="53"/>
      <c r="N1482" s="53"/>
      <c r="O1482" s="53"/>
      <c r="P1482" s="53"/>
      <c r="Q1482" s="53"/>
      <c r="R1482" s="53"/>
      <c r="S1482" s="29"/>
    </row>
    <row r="1483" ht="14.25" customHeight="1">
      <c r="E1483" s="130"/>
      <c r="F1483" s="38"/>
      <c r="I1483" s="53"/>
      <c r="K1483" s="53"/>
      <c r="L1483" s="53"/>
      <c r="M1483" s="53"/>
      <c r="N1483" s="53"/>
      <c r="O1483" s="53"/>
      <c r="P1483" s="53"/>
      <c r="Q1483" s="53"/>
      <c r="R1483" s="53"/>
      <c r="S1483" s="29"/>
    </row>
    <row r="1484" ht="14.25" customHeight="1">
      <c r="E1484" s="130"/>
      <c r="F1484" s="38"/>
      <c r="I1484" s="53"/>
      <c r="K1484" s="53"/>
      <c r="L1484" s="53"/>
      <c r="M1484" s="53"/>
      <c r="N1484" s="53"/>
      <c r="O1484" s="53"/>
      <c r="P1484" s="53"/>
      <c r="Q1484" s="53"/>
      <c r="R1484" s="53"/>
      <c r="S1484" s="29"/>
    </row>
    <row r="1485" ht="14.25" customHeight="1">
      <c r="E1485" s="130"/>
      <c r="F1485" s="38"/>
      <c r="I1485" s="53"/>
      <c r="K1485" s="53"/>
      <c r="L1485" s="53"/>
      <c r="M1485" s="53"/>
      <c r="N1485" s="53"/>
      <c r="O1485" s="53"/>
      <c r="P1485" s="53"/>
      <c r="Q1485" s="53"/>
      <c r="R1485" s="53"/>
      <c r="S1485" s="29"/>
    </row>
    <row r="1486" ht="14.25" customHeight="1">
      <c r="E1486" s="130"/>
      <c r="F1486" s="38"/>
      <c r="I1486" s="53"/>
      <c r="K1486" s="53"/>
      <c r="L1486" s="53"/>
      <c r="M1486" s="53"/>
      <c r="N1486" s="53"/>
      <c r="O1486" s="53"/>
      <c r="P1486" s="53"/>
      <c r="Q1486" s="53"/>
      <c r="R1486" s="53"/>
      <c r="S1486" s="29"/>
    </row>
    <row r="1487" ht="14.25" customHeight="1">
      <c r="E1487" s="130"/>
      <c r="F1487" s="38"/>
      <c r="I1487" s="53"/>
      <c r="K1487" s="53"/>
      <c r="L1487" s="53"/>
      <c r="M1487" s="53"/>
      <c r="N1487" s="53"/>
      <c r="O1487" s="53"/>
      <c r="P1487" s="53"/>
      <c r="Q1487" s="53"/>
      <c r="R1487" s="53"/>
      <c r="S1487" s="29"/>
    </row>
    <row r="1488" ht="14.25" customHeight="1">
      <c r="E1488" s="130"/>
      <c r="F1488" s="38"/>
      <c r="I1488" s="53"/>
      <c r="K1488" s="53"/>
      <c r="L1488" s="53"/>
      <c r="M1488" s="53"/>
      <c r="N1488" s="53"/>
      <c r="O1488" s="53"/>
      <c r="P1488" s="53"/>
      <c r="Q1488" s="53"/>
      <c r="R1488" s="53"/>
      <c r="S1488" s="29"/>
    </row>
    <row r="1489" ht="14.25" customHeight="1">
      <c r="E1489" s="130"/>
      <c r="F1489" s="38"/>
      <c r="I1489" s="53"/>
      <c r="K1489" s="53"/>
      <c r="L1489" s="53"/>
      <c r="M1489" s="53"/>
      <c r="N1489" s="53"/>
      <c r="O1489" s="53"/>
      <c r="P1489" s="53"/>
      <c r="Q1489" s="53"/>
      <c r="R1489" s="53"/>
      <c r="S1489" s="29"/>
    </row>
    <row r="1490" ht="14.25" customHeight="1">
      <c r="E1490" s="130"/>
      <c r="F1490" s="38"/>
      <c r="I1490" s="53"/>
      <c r="K1490" s="53"/>
      <c r="L1490" s="53"/>
      <c r="M1490" s="53"/>
      <c r="N1490" s="53"/>
      <c r="O1490" s="53"/>
      <c r="P1490" s="53"/>
      <c r="Q1490" s="53"/>
      <c r="R1490" s="53"/>
      <c r="S1490" s="29"/>
    </row>
    <row r="1491" ht="14.25" customHeight="1">
      <c r="E1491" s="130"/>
      <c r="F1491" s="38"/>
      <c r="I1491" s="53"/>
      <c r="K1491" s="53"/>
      <c r="L1491" s="53"/>
      <c r="M1491" s="53"/>
      <c r="N1491" s="53"/>
      <c r="O1491" s="53"/>
      <c r="P1491" s="53"/>
      <c r="Q1491" s="53"/>
      <c r="R1491" s="53"/>
      <c r="S1491" s="29"/>
    </row>
    <row r="1492" ht="14.25" customHeight="1">
      <c r="E1492" s="130"/>
      <c r="F1492" s="38"/>
      <c r="I1492" s="53"/>
      <c r="K1492" s="53"/>
      <c r="L1492" s="53"/>
      <c r="M1492" s="53"/>
      <c r="N1492" s="53"/>
      <c r="O1492" s="53"/>
      <c r="P1492" s="53"/>
      <c r="Q1492" s="53"/>
      <c r="R1492" s="53"/>
      <c r="S1492" s="29"/>
    </row>
    <row r="1493" ht="14.25" customHeight="1">
      <c r="E1493" s="130"/>
      <c r="F1493" s="38"/>
      <c r="I1493" s="53"/>
      <c r="K1493" s="53"/>
      <c r="L1493" s="53"/>
      <c r="M1493" s="53"/>
      <c r="N1493" s="53"/>
      <c r="O1493" s="53"/>
      <c r="P1493" s="53"/>
      <c r="Q1493" s="53"/>
      <c r="R1493" s="53"/>
      <c r="S1493" s="29"/>
    </row>
    <row r="1494" ht="14.25" customHeight="1">
      <c r="E1494" s="130"/>
      <c r="F1494" s="38"/>
      <c r="I1494" s="53"/>
      <c r="K1494" s="53"/>
      <c r="L1494" s="53"/>
      <c r="M1494" s="53"/>
      <c r="N1494" s="53"/>
      <c r="O1494" s="53"/>
      <c r="P1494" s="53"/>
      <c r="Q1494" s="53"/>
      <c r="R1494" s="53"/>
      <c r="S1494" s="29"/>
    </row>
    <row r="1495" ht="14.25" customHeight="1">
      <c r="E1495" s="130"/>
      <c r="F1495" s="38"/>
      <c r="I1495" s="53"/>
      <c r="K1495" s="53"/>
      <c r="L1495" s="53"/>
      <c r="M1495" s="53"/>
      <c r="N1495" s="53"/>
      <c r="O1495" s="53"/>
      <c r="P1495" s="53"/>
      <c r="Q1495" s="53"/>
      <c r="R1495" s="53"/>
      <c r="S1495" s="29"/>
    </row>
    <row r="1496" ht="14.25" customHeight="1">
      <c r="E1496" s="130"/>
      <c r="F1496" s="38"/>
      <c r="I1496" s="53"/>
      <c r="K1496" s="53"/>
      <c r="L1496" s="53"/>
      <c r="M1496" s="53"/>
      <c r="N1496" s="53"/>
      <c r="O1496" s="53"/>
      <c r="P1496" s="53"/>
      <c r="Q1496" s="53"/>
      <c r="R1496" s="53"/>
      <c r="S1496" s="29"/>
    </row>
    <row r="1497" ht="14.25" customHeight="1">
      <c r="E1497" s="130"/>
      <c r="F1497" s="38"/>
      <c r="I1497" s="53"/>
      <c r="K1497" s="53"/>
      <c r="L1497" s="53"/>
      <c r="M1497" s="53"/>
      <c r="N1497" s="53"/>
      <c r="O1497" s="53"/>
      <c r="P1497" s="53"/>
      <c r="Q1497" s="53"/>
      <c r="R1497" s="53"/>
      <c r="S1497" s="29"/>
    </row>
    <row r="1498" ht="14.25" customHeight="1">
      <c r="E1498" s="130"/>
      <c r="F1498" s="38"/>
      <c r="I1498" s="53"/>
      <c r="K1498" s="53"/>
      <c r="L1498" s="53"/>
      <c r="M1498" s="53"/>
      <c r="N1498" s="53"/>
      <c r="O1498" s="53"/>
      <c r="P1498" s="53"/>
      <c r="Q1498" s="53"/>
      <c r="R1498" s="53"/>
      <c r="S1498" s="29"/>
    </row>
    <row r="1499" ht="14.25" customHeight="1">
      <c r="E1499" s="130"/>
      <c r="F1499" s="38"/>
      <c r="I1499" s="53"/>
      <c r="K1499" s="53"/>
      <c r="L1499" s="53"/>
      <c r="M1499" s="53"/>
      <c r="N1499" s="53"/>
      <c r="O1499" s="53"/>
      <c r="P1499" s="53"/>
      <c r="Q1499" s="53"/>
      <c r="R1499" s="53"/>
      <c r="S1499" s="29"/>
    </row>
    <row r="1500" ht="14.25" customHeight="1">
      <c r="E1500" s="130"/>
      <c r="F1500" s="38"/>
      <c r="I1500" s="53"/>
      <c r="K1500" s="53"/>
      <c r="L1500" s="53"/>
      <c r="M1500" s="53"/>
      <c r="N1500" s="53"/>
      <c r="O1500" s="53"/>
      <c r="P1500" s="53"/>
      <c r="Q1500" s="53"/>
      <c r="R1500" s="53"/>
      <c r="S1500" s="29"/>
    </row>
    <row r="1501" ht="14.25" customHeight="1">
      <c r="E1501" s="130"/>
      <c r="F1501" s="38"/>
      <c r="I1501" s="53"/>
      <c r="K1501" s="53"/>
      <c r="L1501" s="53"/>
      <c r="M1501" s="53"/>
      <c r="N1501" s="53"/>
      <c r="O1501" s="53"/>
      <c r="P1501" s="53"/>
      <c r="Q1501" s="53"/>
      <c r="R1501" s="53"/>
      <c r="S1501" s="29"/>
    </row>
    <row r="1502" ht="14.25" customHeight="1">
      <c r="E1502" s="130"/>
      <c r="F1502" s="38"/>
      <c r="I1502" s="53"/>
      <c r="K1502" s="53"/>
      <c r="L1502" s="53"/>
      <c r="M1502" s="53"/>
      <c r="N1502" s="53"/>
      <c r="O1502" s="53"/>
      <c r="P1502" s="53"/>
      <c r="Q1502" s="53"/>
      <c r="R1502" s="53"/>
      <c r="S1502" s="29"/>
    </row>
    <row r="1503" ht="14.25" customHeight="1">
      <c r="E1503" s="130"/>
      <c r="F1503" s="38"/>
      <c r="I1503" s="53"/>
      <c r="K1503" s="53"/>
      <c r="L1503" s="53"/>
      <c r="M1503" s="53"/>
      <c r="N1503" s="53"/>
      <c r="O1503" s="53"/>
      <c r="P1503" s="53"/>
      <c r="Q1503" s="53"/>
      <c r="R1503" s="53"/>
      <c r="S1503" s="29"/>
    </row>
    <row r="1504" ht="14.25" customHeight="1">
      <c r="E1504" s="130"/>
      <c r="F1504" s="38"/>
      <c r="I1504" s="53"/>
      <c r="K1504" s="53"/>
      <c r="L1504" s="53"/>
      <c r="M1504" s="53"/>
      <c r="N1504" s="53"/>
      <c r="O1504" s="53"/>
      <c r="P1504" s="53"/>
      <c r="Q1504" s="53"/>
      <c r="R1504" s="53"/>
      <c r="S1504" s="29"/>
    </row>
    <row r="1505" ht="14.25" customHeight="1">
      <c r="E1505" s="130"/>
      <c r="F1505" s="38"/>
      <c r="I1505" s="53"/>
      <c r="K1505" s="53"/>
      <c r="L1505" s="53"/>
      <c r="M1505" s="53"/>
      <c r="N1505" s="53"/>
      <c r="O1505" s="53"/>
      <c r="P1505" s="53"/>
      <c r="Q1505" s="53"/>
      <c r="R1505" s="53"/>
      <c r="S1505" s="29"/>
    </row>
    <row r="1506" ht="14.25" customHeight="1">
      <c r="E1506" s="130"/>
      <c r="F1506" s="38"/>
      <c r="I1506" s="53"/>
      <c r="K1506" s="53"/>
      <c r="L1506" s="53"/>
      <c r="M1506" s="53"/>
      <c r="N1506" s="53"/>
      <c r="O1506" s="53"/>
      <c r="P1506" s="53"/>
      <c r="Q1506" s="53"/>
      <c r="R1506" s="53"/>
      <c r="S1506" s="29"/>
    </row>
    <row r="1507" ht="14.25" customHeight="1">
      <c r="E1507" s="130"/>
      <c r="F1507" s="38"/>
      <c r="I1507" s="53"/>
      <c r="K1507" s="53"/>
      <c r="L1507" s="53"/>
      <c r="M1507" s="53"/>
      <c r="N1507" s="53"/>
      <c r="O1507" s="53"/>
      <c r="P1507" s="53"/>
      <c r="Q1507" s="53"/>
      <c r="R1507" s="53"/>
      <c r="S1507" s="29"/>
    </row>
    <row r="1508" ht="14.25" customHeight="1">
      <c r="E1508" s="130"/>
      <c r="F1508" s="38"/>
      <c r="I1508" s="53"/>
      <c r="K1508" s="53"/>
      <c r="L1508" s="53"/>
      <c r="M1508" s="53"/>
      <c r="N1508" s="53"/>
      <c r="O1508" s="53"/>
      <c r="P1508" s="53"/>
      <c r="Q1508" s="53"/>
      <c r="R1508" s="53"/>
      <c r="S1508" s="29"/>
    </row>
    <row r="1509" ht="14.25" customHeight="1">
      <c r="E1509" s="130"/>
      <c r="F1509" s="38"/>
      <c r="I1509" s="53"/>
      <c r="K1509" s="53"/>
      <c r="L1509" s="53"/>
      <c r="M1509" s="53"/>
      <c r="N1509" s="53"/>
      <c r="O1509" s="53"/>
      <c r="P1509" s="53"/>
      <c r="Q1509" s="53"/>
      <c r="R1509" s="53"/>
      <c r="S1509" s="29"/>
    </row>
    <row r="1510" ht="14.25" customHeight="1">
      <c r="E1510" s="130"/>
      <c r="F1510" s="38"/>
      <c r="I1510" s="53"/>
      <c r="K1510" s="53"/>
      <c r="L1510" s="53"/>
      <c r="M1510" s="53"/>
      <c r="N1510" s="53"/>
      <c r="O1510" s="53"/>
      <c r="P1510" s="53"/>
      <c r="Q1510" s="53"/>
      <c r="R1510" s="53"/>
      <c r="S1510" s="29"/>
    </row>
    <row r="1511" ht="14.25" customHeight="1">
      <c r="E1511" s="130"/>
      <c r="F1511" s="38"/>
      <c r="I1511" s="53"/>
      <c r="K1511" s="53"/>
      <c r="L1511" s="53"/>
      <c r="M1511" s="53"/>
      <c r="N1511" s="53"/>
      <c r="O1511" s="53"/>
      <c r="P1511" s="53"/>
      <c r="Q1511" s="53"/>
      <c r="R1511" s="53"/>
      <c r="S1511" s="29"/>
    </row>
    <row r="1512" ht="14.25" customHeight="1">
      <c r="E1512" s="130"/>
      <c r="F1512" s="38"/>
      <c r="I1512" s="53"/>
      <c r="K1512" s="53"/>
      <c r="L1512" s="53"/>
      <c r="M1512" s="53"/>
      <c r="N1512" s="53"/>
      <c r="O1512" s="53"/>
      <c r="P1512" s="53"/>
      <c r="Q1512" s="53"/>
      <c r="R1512" s="53"/>
      <c r="S1512" s="29"/>
    </row>
    <row r="1513" ht="14.25" customHeight="1">
      <c r="E1513" s="130"/>
      <c r="F1513" s="38"/>
      <c r="I1513" s="53"/>
      <c r="K1513" s="53"/>
      <c r="L1513" s="53"/>
      <c r="M1513" s="53"/>
      <c r="N1513" s="53"/>
      <c r="O1513" s="53"/>
      <c r="P1513" s="53"/>
      <c r="Q1513" s="53"/>
      <c r="R1513" s="53"/>
      <c r="S1513" s="29"/>
    </row>
    <row r="1514" ht="14.25" customHeight="1">
      <c r="E1514" s="130"/>
      <c r="F1514" s="38"/>
      <c r="I1514" s="53"/>
      <c r="K1514" s="53"/>
      <c r="L1514" s="53"/>
      <c r="M1514" s="53"/>
      <c r="N1514" s="53"/>
      <c r="O1514" s="53"/>
      <c r="P1514" s="53"/>
      <c r="Q1514" s="53"/>
      <c r="R1514" s="53"/>
      <c r="S1514" s="29"/>
    </row>
    <row r="1515" ht="14.25" customHeight="1">
      <c r="E1515" s="130"/>
      <c r="F1515" s="38"/>
      <c r="I1515" s="53"/>
      <c r="K1515" s="53"/>
      <c r="L1515" s="53"/>
      <c r="M1515" s="53"/>
      <c r="N1515" s="53"/>
      <c r="O1515" s="53"/>
      <c r="P1515" s="53"/>
      <c r="Q1515" s="53"/>
      <c r="R1515" s="53"/>
      <c r="S1515" s="29"/>
    </row>
    <row r="1516" ht="14.25" customHeight="1">
      <c r="E1516" s="130"/>
      <c r="F1516" s="38"/>
      <c r="I1516" s="53"/>
      <c r="K1516" s="53"/>
      <c r="L1516" s="53"/>
      <c r="M1516" s="53"/>
      <c r="N1516" s="53"/>
      <c r="O1516" s="53"/>
      <c r="P1516" s="53"/>
      <c r="Q1516" s="53"/>
      <c r="R1516" s="53"/>
      <c r="S1516" s="29"/>
    </row>
    <row r="1517" ht="14.25" customHeight="1">
      <c r="E1517" s="130"/>
      <c r="F1517" s="38"/>
      <c r="I1517" s="53"/>
      <c r="K1517" s="53"/>
      <c r="L1517" s="53"/>
      <c r="M1517" s="53"/>
      <c r="N1517" s="53"/>
      <c r="O1517" s="53"/>
      <c r="P1517" s="53"/>
      <c r="Q1517" s="53"/>
      <c r="R1517" s="53"/>
      <c r="S1517" s="29"/>
    </row>
    <row r="1518" ht="14.25" customHeight="1">
      <c r="E1518" s="130"/>
      <c r="F1518" s="38"/>
      <c r="I1518" s="53"/>
      <c r="K1518" s="53"/>
      <c r="L1518" s="53"/>
      <c r="M1518" s="53"/>
      <c r="N1518" s="53"/>
      <c r="O1518" s="53"/>
      <c r="P1518" s="53"/>
      <c r="Q1518" s="53"/>
      <c r="R1518" s="53"/>
      <c r="S1518" s="29"/>
    </row>
    <row r="1519" ht="14.25" customHeight="1">
      <c r="E1519" s="130"/>
      <c r="F1519" s="38"/>
      <c r="I1519" s="53"/>
      <c r="K1519" s="53"/>
      <c r="L1519" s="53"/>
      <c r="M1519" s="53"/>
      <c r="N1519" s="53"/>
      <c r="O1519" s="53"/>
      <c r="P1519" s="53"/>
      <c r="Q1519" s="53"/>
      <c r="R1519" s="53"/>
      <c r="S1519" s="29"/>
    </row>
    <row r="1520" ht="14.25" customHeight="1">
      <c r="E1520" s="130"/>
      <c r="F1520" s="38"/>
      <c r="I1520" s="53"/>
      <c r="K1520" s="53"/>
      <c r="L1520" s="53"/>
      <c r="M1520" s="53"/>
      <c r="N1520" s="53"/>
      <c r="O1520" s="53"/>
      <c r="P1520" s="53"/>
      <c r="Q1520" s="53"/>
      <c r="R1520" s="53"/>
      <c r="S1520" s="29"/>
    </row>
    <row r="1521" ht="14.25" customHeight="1">
      <c r="E1521" s="130"/>
      <c r="F1521" s="38"/>
      <c r="I1521" s="53"/>
      <c r="K1521" s="53"/>
      <c r="L1521" s="53"/>
      <c r="M1521" s="53"/>
      <c r="N1521" s="53"/>
      <c r="O1521" s="53"/>
      <c r="P1521" s="53"/>
      <c r="Q1521" s="53"/>
      <c r="R1521" s="53"/>
      <c r="S1521" s="29"/>
    </row>
    <row r="1522" ht="14.25" customHeight="1">
      <c r="E1522" s="130"/>
      <c r="F1522" s="38"/>
      <c r="I1522" s="53"/>
      <c r="K1522" s="53"/>
      <c r="L1522" s="53"/>
      <c r="M1522" s="53"/>
      <c r="N1522" s="53"/>
      <c r="O1522" s="53"/>
      <c r="P1522" s="53"/>
      <c r="Q1522" s="53"/>
      <c r="R1522" s="53"/>
      <c r="S1522" s="29"/>
    </row>
    <row r="1523" ht="14.25" customHeight="1">
      <c r="E1523" s="130"/>
      <c r="F1523" s="38"/>
      <c r="I1523" s="53"/>
      <c r="K1523" s="53"/>
      <c r="L1523" s="53"/>
      <c r="M1523" s="53"/>
      <c r="N1523" s="53"/>
      <c r="O1523" s="53"/>
      <c r="P1523" s="53"/>
      <c r="Q1523" s="53"/>
      <c r="R1523" s="53"/>
      <c r="S1523" s="29"/>
    </row>
    <row r="1524" ht="14.25" customHeight="1">
      <c r="E1524" s="130"/>
      <c r="F1524" s="38"/>
      <c r="I1524" s="53"/>
      <c r="K1524" s="53"/>
      <c r="L1524" s="53"/>
      <c r="M1524" s="53"/>
      <c r="N1524" s="53"/>
      <c r="O1524" s="53"/>
      <c r="P1524" s="53"/>
      <c r="Q1524" s="53"/>
      <c r="R1524" s="53"/>
      <c r="S1524" s="29"/>
    </row>
    <row r="1525" ht="14.25" customHeight="1">
      <c r="E1525" s="130"/>
      <c r="F1525" s="38"/>
      <c r="I1525" s="53"/>
      <c r="K1525" s="53"/>
      <c r="L1525" s="53"/>
      <c r="M1525" s="53"/>
      <c r="N1525" s="53"/>
      <c r="O1525" s="53"/>
      <c r="P1525" s="53"/>
      <c r="Q1525" s="53"/>
      <c r="R1525" s="53"/>
      <c r="S1525" s="29"/>
    </row>
    <row r="1526" ht="14.25" customHeight="1">
      <c r="E1526" s="130"/>
      <c r="F1526" s="38"/>
      <c r="I1526" s="53"/>
      <c r="K1526" s="53"/>
      <c r="L1526" s="53"/>
      <c r="M1526" s="53"/>
      <c r="N1526" s="53"/>
      <c r="O1526" s="53"/>
      <c r="P1526" s="53"/>
      <c r="Q1526" s="53"/>
      <c r="R1526" s="53"/>
      <c r="S1526" s="29"/>
    </row>
    <row r="1527" ht="14.25" customHeight="1">
      <c r="E1527" s="130"/>
      <c r="F1527" s="38"/>
      <c r="I1527" s="53"/>
      <c r="K1527" s="53"/>
      <c r="L1527" s="53"/>
      <c r="M1527" s="53"/>
      <c r="N1527" s="53"/>
      <c r="O1527" s="53"/>
      <c r="P1527" s="53"/>
      <c r="Q1527" s="53"/>
      <c r="R1527" s="53"/>
      <c r="S1527" s="29"/>
    </row>
    <row r="1528" ht="14.25" customHeight="1">
      <c r="E1528" s="130"/>
      <c r="F1528" s="38"/>
      <c r="I1528" s="53"/>
      <c r="K1528" s="53"/>
      <c r="L1528" s="53"/>
      <c r="M1528" s="53"/>
      <c r="N1528" s="53"/>
      <c r="O1528" s="53"/>
      <c r="P1528" s="53"/>
      <c r="Q1528" s="53"/>
      <c r="R1528" s="53"/>
      <c r="S1528" s="29"/>
    </row>
    <row r="1529" ht="14.25" customHeight="1">
      <c r="E1529" s="130"/>
      <c r="F1529" s="38"/>
      <c r="I1529" s="53"/>
      <c r="K1529" s="53"/>
      <c r="L1529" s="53"/>
      <c r="M1529" s="53"/>
      <c r="N1529" s="53"/>
      <c r="O1529" s="53"/>
      <c r="P1529" s="53"/>
      <c r="Q1529" s="53"/>
      <c r="R1529" s="53"/>
      <c r="S1529" s="29"/>
    </row>
    <row r="1530" ht="14.25" customHeight="1">
      <c r="E1530" s="130"/>
      <c r="F1530" s="38"/>
      <c r="I1530" s="53"/>
      <c r="K1530" s="53"/>
      <c r="L1530" s="53"/>
      <c r="M1530" s="53"/>
      <c r="N1530" s="53"/>
      <c r="O1530" s="53"/>
      <c r="P1530" s="53"/>
      <c r="Q1530" s="53"/>
      <c r="R1530" s="53"/>
      <c r="S1530" s="29"/>
    </row>
    <row r="1531" ht="14.25" customHeight="1">
      <c r="E1531" s="130"/>
      <c r="F1531" s="38"/>
      <c r="I1531" s="53"/>
      <c r="K1531" s="53"/>
      <c r="L1531" s="53"/>
      <c r="M1531" s="53"/>
      <c r="N1531" s="53"/>
      <c r="O1531" s="53"/>
      <c r="P1531" s="53"/>
      <c r="Q1531" s="53"/>
      <c r="R1531" s="53"/>
      <c r="S1531" s="29"/>
    </row>
    <row r="1532" ht="14.25" customHeight="1">
      <c r="E1532" s="130"/>
      <c r="F1532" s="38"/>
      <c r="I1532" s="53"/>
      <c r="K1532" s="53"/>
      <c r="L1532" s="53"/>
      <c r="M1532" s="53"/>
      <c r="N1532" s="53"/>
      <c r="O1532" s="53"/>
      <c r="P1532" s="53"/>
      <c r="Q1532" s="53"/>
      <c r="R1532" s="53"/>
      <c r="S1532" s="29"/>
    </row>
    <row r="1533" ht="14.25" customHeight="1">
      <c r="E1533" s="130"/>
      <c r="F1533" s="38"/>
      <c r="I1533" s="53"/>
      <c r="K1533" s="53"/>
      <c r="L1533" s="53"/>
      <c r="M1533" s="53"/>
      <c r="N1533" s="53"/>
      <c r="O1533" s="53"/>
      <c r="P1533" s="53"/>
      <c r="Q1533" s="53"/>
      <c r="R1533" s="53"/>
      <c r="S1533" s="29"/>
    </row>
    <row r="1534" ht="14.25" customHeight="1">
      <c r="E1534" s="130"/>
      <c r="F1534" s="38"/>
      <c r="I1534" s="53"/>
      <c r="K1534" s="53"/>
      <c r="L1534" s="53"/>
      <c r="M1534" s="53"/>
      <c r="N1534" s="53"/>
      <c r="O1534" s="53"/>
      <c r="P1534" s="53"/>
      <c r="Q1534" s="53"/>
      <c r="R1534" s="53"/>
      <c r="S1534" s="29"/>
    </row>
    <row r="1535" ht="14.25" customHeight="1">
      <c r="E1535" s="130"/>
      <c r="F1535" s="38"/>
      <c r="I1535" s="53"/>
      <c r="K1535" s="53"/>
      <c r="L1535" s="53"/>
      <c r="M1535" s="53"/>
      <c r="N1535" s="53"/>
      <c r="O1535" s="53"/>
      <c r="P1535" s="53"/>
      <c r="Q1535" s="53"/>
      <c r="R1535" s="53"/>
      <c r="S1535" s="29"/>
    </row>
    <row r="1536" ht="14.25" customHeight="1">
      <c r="E1536" s="130"/>
      <c r="F1536" s="38"/>
      <c r="I1536" s="53"/>
      <c r="K1536" s="53"/>
      <c r="L1536" s="53"/>
      <c r="M1536" s="53"/>
      <c r="N1536" s="53"/>
      <c r="O1536" s="53"/>
      <c r="P1536" s="53"/>
      <c r="Q1536" s="53"/>
      <c r="R1536" s="53"/>
      <c r="S1536" s="29"/>
    </row>
    <row r="1537" ht="14.25" customHeight="1">
      <c r="E1537" s="130"/>
      <c r="F1537" s="38"/>
      <c r="I1537" s="53"/>
      <c r="K1537" s="53"/>
      <c r="L1537" s="53"/>
      <c r="M1537" s="53"/>
      <c r="N1537" s="53"/>
      <c r="O1537" s="53"/>
      <c r="P1537" s="53"/>
      <c r="Q1537" s="53"/>
      <c r="R1537" s="53"/>
      <c r="S1537" s="29"/>
    </row>
    <row r="1538" ht="14.25" customHeight="1">
      <c r="E1538" s="130"/>
      <c r="F1538" s="38"/>
      <c r="I1538" s="53"/>
      <c r="K1538" s="53"/>
      <c r="L1538" s="53"/>
      <c r="M1538" s="53"/>
      <c r="N1538" s="53"/>
      <c r="O1538" s="53"/>
      <c r="P1538" s="53"/>
      <c r="Q1538" s="53"/>
      <c r="R1538" s="53"/>
      <c r="S1538" s="29"/>
    </row>
    <row r="1539" ht="14.25" customHeight="1">
      <c r="E1539" s="130"/>
      <c r="F1539" s="38"/>
      <c r="I1539" s="53"/>
      <c r="K1539" s="53"/>
      <c r="L1539" s="53"/>
      <c r="M1539" s="53"/>
      <c r="N1539" s="53"/>
      <c r="O1539" s="53"/>
      <c r="P1539" s="53"/>
      <c r="Q1539" s="53"/>
      <c r="R1539" s="53"/>
      <c r="S1539" s="29"/>
    </row>
    <row r="1540" ht="14.25" customHeight="1">
      <c r="E1540" s="130"/>
      <c r="F1540" s="38"/>
      <c r="I1540" s="53"/>
      <c r="K1540" s="53"/>
      <c r="L1540" s="53"/>
      <c r="M1540" s="53"/>
      <c r="N1540" s="53"/>
      <c r="O1540" s="53"/>
      <c r="P1540" s="53"/>
      <c r="Q1540" s="53"/>
      <c r="R1540" s="53"/>
      <c r="S1540" s="29"/>
    </row>
    <row r="1541" ht="14.25" customHeight="1">
      <c r="E1541" s="130"/>
      <c r="F1541" s="38"/>
      <c r="I1541" s="53"/>
      <c r="K1541" s="53"/>
      <c r="L1541" s="53"/>
      <c r="M1541" s="53"/>
      <c r="N1541" s="53"/>
      <c r="O1541" s="53"/>
      <c r="P1541" s="53"/>
      <c r="Q1541" s="53"/>
      <c r="R1541" s="53"/>
      <c r="S1541" s="29"/>
    </row>
    <row r="1542" ht="14.25" customHeight="1">
      <c r="E1542" s="130"/>
      <c r="F1542" s="38"/>
      <c r="I1542" s="53"/>
      <c r="K1542" s="53"/>
      <c r="L1542" s="53"/>
      <c r="M1542" s="53"/>
      <c r="N1542" s="53"/>
      <c r="O1542" s="53"/>
      <c r="P1542" s="53"/>
      <c r="Q1542" s="53"/>
      <c r="R1542" s="53"/>
      <c r="S1542" s="29"/>
    </row>
    <row r="1543" ht="14.25" customHeight="1">
      <c r="E1543" s="130"/>
      <c r="F1543" s="38"/>
      <c r="I1543" s="53"/>
      <c r="K1543" s="53"/>
      <c r="L1543" s="53"/>
      <c r="M1543" s="53"/>
      <c r="N1543" s="53"/>
      <c r="O1543" s="53"/>
      <c r="P1543" s="53"/>
      <c r="Q1543" s="53"/>
      <c r="R1543" s="53"/>
      <c r="S1543" s="29"/>
    </row>
    <row r="1544" ht="14.25" customHeight="1">
      <c r="E1544" s="130"/>
      <c r="F1544" s="38"/>
      <c r="I1544" s="53"/>
      <c r="K1544" s="53"/>
      <c r="L1544" s="53"/>
      <c r="M1544" s="53"/>
      <c r="N1544" s="53"/>
      <c r="O1544" s="53"/>
      <c r="P1544" s="53"/>
      <c r="Q1544" s="53"/>
      <c r="R1544" s="53"/>
      <c r="S1544" s="29"/>
    </row>
    <row r="1545" ht="14.25" customHeight="1">
      <c r="E1545" s="130"/>
      <c r="F1545" s="38"/>
      <c r="I1545" s="53"/>
      <c r="K1545" s="53"/>
      <c r="L1545" s="53"/>
      <c r="M1545" s="53"/>
      <c r="N1545" s="53"/>
      <c r="O1545" s="53"/>
      <c r="P1545" s="53"/>
      <c r="Q1545" s="53"/>
      <c r="R1545" s="53"/>
      <c r="S1545" s="29"/>
    </row>
    <row r="1546" ht="14.25" customHeight="1">
      <c r="E1546" s="130"/>
      <c r="F1546" s="38"/>
      <c r="I1546" s="53"/>
      <c r="K1546" s="53"/>
      <c r="L1546" s="53"/>
      <c r="M1546" s="53"/>
      <c r="N1546" s="53"/>
      <c r="O1546" s="53"/>
      <c r="P1546" s="53"/>
      <c r="Q1546" s="53"/>
      <c r="R1546" s="53"/>
      <c r="S1546" s="29"/>
    </row>
    <row r="1547" ht="14.25" customHeight="1">
      <c r="E1547" s="130"/>
      <c r="F1547" s="38"/>
      <c r="I1547" s="53"/>
      <c r="K1547" s="53"/>
      <c r="L1547" s="53"/>
      <c r="M1547" s="53"/>
      <c r="N1547" s="53"/>
      <c r="O1547" s="53"/>
      <c r="P1547" s="53"/>
      <c r="Q1547" s="53"/>
      <c r="R1547" s="53"/>
      <c r="S1547" s="29"/>
    </row>
    <row r="1548" ht="14.25" customHeight="1">
      <c r="E1548" s="130"/>
      <c r="F1548" s="38"/>
      <c r="I1548" s="53"/>
      <c r="K1548" s="53"/>
      <c r="L1548" s="53"/>
      <c r="M1548" s="53"/>
      <c r="N1548" s="53"/>
      <c r="O1548" s="53"/>
      <c r="P1548" s="53"/>
      <c r="Q1548" s="53"/>
      <c r="R1548" s="53"/>
      <c r="S1548" s="29"/>
    </row>
    <row r="1549" ht="14.25" customHeight="1">
      <c r="E1549" s="130"/>
      <c r="F1549" s="38"/>
      <c r="I1549" s="53"/>
      <c r="K1549" s="53"/>
      <c r="L1549" s="53"/>
      <c r="M1549" s="53"/>
      <c r="N1549" s="53"/>
      <c r="O1549" s="53"/>
      <c r="P1549" s="53"/>
      <c r="Q1549" s="53"/>
      <c r="R1549" s="53"/>
      <c r="S1549" s="29"/>
    </row>
    <row r="1550" ht="14.25" customHeight="1">
      <c r="E1550" s="130"/>
      <c r="F1550" s="38"/>
      <c r="I1550" s="53"/>
      <c r="K1550" s="53"/>
      <c r="L1550" s="53"/>
      <c r="M1550" s="53"/>
      <c r="N1550" s="53"/>
      <c r="O1550" s="53"/>
      <c r="P1550" s="53"/>
      <c r="Q1550" s="53"/>
      <c r="R1550" s="53"/>
      <c r="S1550" s="29"/>
    </row>
    <row r="1551" ht="14.25" customHeight="1">
      <c r="E1551" s="130"/>
      <c r="F1551" s="38"/>
      <c r="I1551" s="53"/>
      <c r="K1551" s="53"/>
      <c r="L1551" s="53"/>
      <c r="M1551" s="53"/>
      <c r="N1551" s="53"/>
      <c r="O1551" s="53"/>
      <c r="P1551" s="53"/>
      <c r="Q1551" s="53"/>
      <c r="R1551" s="53"/>
      <c r="S1551" s="29"/>
    </row>
    <row r="1552" ht="14.25" customHeight="1">
      <c r="E1552" s="130"/>
      <c r="F1552" s="38"/>
      <c r="I1552" s="53"/>
      <c r="K1552" s="53"/>
      <c r="L1552" s="53"/>
      <c r="M1552" s="53"/>
      <c r="N1552" s="53"/>
      <c r="O1552" s="53"/>
      <c r="P1552" s="53"/>
      <c r="Q1552" s="53"/>
      <c r="R1552" s="53"/>
      <c r="S1552" s="29"/>
    </row>
    <row r="1553" ht="14.25" customHeight="1">
      <c r="E1553" s="130"/>
      <c r="F1553" s="38"/>
      <c r="I1553" s="53"/>
      <c r="K1553" s="53"/>
      <c r="L1553" s="53"/>
      <c r="M1553" s="53"/>
      <c r="N1553" s="53"/>
      <c r="O1553" s="53"/>
      <c r="P1553" s="53"/>
      <c r="Q1553" s="53"/>
      <c r="R1553" s="53"/>
      <c r="S1553" s="29"/>
    </row>
    <row r="1554" ht="14.25" customHeight="1">
      <c r="E1554" s="130"/>
      <c r="F1554" s="38"/>
      <c r="I1554" s="53"/>
      <c r="K1554" s="53"/>
      <c r="L1554" s="53"/>
      <c r="M1554" s="53"/>
      <c r="N1554" s="53"/>
      <c r="O1554" s="53"/>
      <c r="P1554" s="53"/>
      <c r="Q1554" s="53"/>
      <c r="R1554" s="53"/>
      <c r="S1554" s="29"/>
    </row>
    <row r="1555" ht="14.25" customHeight="1">
      <c r="E1555" s="130"/>
      <c r="F1555" s="38"/>
      <c r="I1555" s="53"/>
      <c r="K1555" s="53"/>
      <c r="L1555" s="53"/>
      <c r="M1555" s="53"/>
      <c r="N1555" s="53"/>
      <c r="O1555" s="53"/>
      <c r="P1555" s="53"/>
      <c r="Q1555" s="53"/>
      <c r="R1555" s="53"/>
      <c r="S1555" s="29"/>
    </row>
    <row r="1556" ht="14.25" customHeight="1">
      <c r="E1556" s="130"/>
      <c r="F1556" s="38"/>
      <c r="I1556" s="53"/>
      <c r="K1556" s="53"/>
      <c r="L1556" s="53"/>
      <c r="M1556" s="53"/>
      <c r="N1556" s="53"/>
      <c r="O1556" s="53"/>
      <c r="P1556" s="53"/>
      <c r="Q1556" s="53"/>
      <c r="R1556" s="53"/>
      <c r="S1556" s="29"/>
    </row>
    <row r="1557" ht="14.25" customHeight="1">
      <c r="E1557" s="130"/>
      <c r="F1557" s="38"/>
      <c r="I1557" s="53"/>
      <c r="K1557" s="53"/>
      <c r="L1557" s="53"/>
      <c r="M1557" s="53"/>
      <c r="N1557" s="53"/>
      <c r="O1557" s="53"/>
      <c r="P1557" s="53"/>
      <c r="Q1557" s="53"/>
      <c r="R1557" s="53"/>
      <c r="S1557" s="29"/>
    </row>
    <row r="1558" ht="14.25" customHeight="1">
      <c r="E1558" s="130"/>
      <c r="F1558" s="38"/>
      <c r="I1558" s="53"/>
      <c r="K1558" s="53"/>
      <c r="L1558" s="53"/>
      <c r="M1558" s="53"/>
      <c r="N1558" s="53"/>
      <c r="O1558" s="53"/>
      <c r="P1558" s="53"/>
      <c r="Q1558" s="53"/>
      <c r="R1558" s="53"/>
      <c r="S1558" s="29"/>
    </row>
    <row r="1559" ht="14.25" customHeight="1">
      <c r="E1559" s="130"/>
      <c r="F1559" s="38"/>
      <c r="I1559" s="53"/>
      <c r="K1559" s="53"/>
      <c r="L1559" s="53"/>
      <c r="M1559" s="53"/>
      <c r="N1559" s="53"/>
      <c r="O1559" s="53"/>
      <c r="P1559" s="53"/>
      <c r="Q1559" s="53"/>
      <c r="R1559" s="53"/>
      <c r="S1559" s="29"/>
    </row>
    <row r="1560" ht="14.25" customHeight="1">
      <c r="E1560" s="130"/>
      <c r="F1560" s="38"/>
      <c r="I1560" s="53"/>
      <c r="K1560" s="53"/>
      <c r="L1560" s="53"/>
      <c r="M1560" s="53"/>
      <c r="N1560" s="53"/>
      <c r="O1560" s="53"/>
      <c r="P1560" s="53"/>
      <c r="Q1560" s="53"/>
      <c r="R1560" s="53"/>
      <c r="S1560" s="29"/>
    </row>
    <row r="1561" ht="14.25" customHeight="1">
      <c r="E1561" s="130"/>
      <c r="F1561" s="38"/>
      <c r="I1561" s="53"/>
      <c r="K1561" s="53"/>
      <c r="L1561" s="53"/>
      <c r="M1561" s="53"/>
      <c r="N1561" s="53"/>
      <c r="O1561" s="53"/>
      <c r="P1561" s="53"/>
      <c r="Q1561" s="53"/>
      <c r="R1561" s="53"/>
      <c r="S1561" s="29"/>
    </row>
    <row r="1562" ht="14.25" customHeight="1">
      <c r="E1562" s="130"/>
      <c r="F1562" s="38"/>
      <c r="I1562" s="53"/>
      <c r="K1562" s="53"/>
      <c r="L1562" s="53"/>
      <c r="M1562" s="53"/>
      <c r="N1562" s="53"/>
      <c r="O1562" s="53"/>
      <c r="P1562" s="53"/>
      <c r="Q1562" s="53"/>
      <c r="R1562" s="53"/>
      <c r="S1562" s="29"/>
    </row>
    <row r="1563" ht="14.25" customHeight="1">
      <c r="E1563" s="130"/>
      <c r="F1563" s="38"/>
      <c r="I1563" s="53"/>
      <c r="K1563" s="53"/>
      <c r="L1563" s="53"/>
      <c r="M1563" s="53"/>
      <c r="N1563" s="53"/>
      <c r="O1563" s="53"/>
      <c r="P1563" s="53"/>
      <c r="Q1563" s="53"/>
      <c r="R1563" s="53"/>
      <c r="S1563" s="29"/>
    </row>
    <row r="1564" ht="14.25" customHeight="1">
      <c r="E1564" s="130"/>
      <c r="F1564" s="38"/>
      <c r="I1564" s="53"/>
      <c r="K1564" s="53"/>
      <c r="L1564" s="53"/>
      <c r="M1564" s="53"/>
      <c r="N1564" s="53"/>
      <c r="O1564" s="53"/>
      <c r="P1564" s="53"/>
      <c r="Q1564" s="53"/>
      <c r="R1564" s="53"/>
      <c r="S1564" s="29"/>
    </row>
    <row r="1565" ht="14.25" customHeight="1">
      <c r="E1565" s="130"/>
      <c r="F1565" s="38"/>
      <c r="I1565" s="53"/>
      <c r="K1565" s="53"/>
      <c r="L1565" s="53"/>
      <c r="M1565" s="53"/>
      <c r="N1565" s="53"/>
      <c r="O1565" s="53"/>
      <c r="P1565" s="53"/>
      <c r="Q1565" s="53"/>
      <c r="R1565" s="53"/>
      <c r="S1565" s="29"/>
    </row>
    <row r="1566" ht="14.25" customHeight="1">
      <c r="E1566" s="130"/>
      <c r="F1566" s="38"/>
      <c r="I1566" s="53"/>
      <c r="K1566" s="53"/>
      <c r="L1566" s="53"/>
      <c r="M1566" s="53"/>
      <c r="N1566" s="53"/>
      <c r="O1566" s="53"/>
      <c r="P1566" s="53"/>
      <c r="Q1566" s="53"/>
      <c r="R1566" s="53"/>
      <c r="S1566" s="29"/>
    </row>
    <row r="1567" ht="14.25" customHeight="1">
      <c r="E1567" s="130"/>
      <c r="F1567" s="38"/>
      <c r="I1567" s="53"/>
      <c r="K1567" s="53"/>
      <c r="L1567" s="53"/>
      <c r="M1567" s="53"/>
      <c r="N1567" s="53"/>
      <c r="O1567" s="53"/>
      <c r="P1567" s="53"/>
      <c r="Q1567" s="53"/>
      <c r="R1567" s="53"/>
      <c r="S1567" s="29"/>
    </row>
    <row r="1568" ht="14.25" customHeight="1">
      <c r="E1568" s="130"/>
      <c r="F1568" s="38"/>
      <c r="I1568" s="53"/>
      <c r="K1568" s="53"/>
      <c r="L1568" s="53"/>
      <c r="M1568" s="53"/>
      <c r="N1568" s="53"/>
      <c r="O1568" s="53"/>
      <c r="P1568" s="53"/>
      <c r="Q1568" s="53"/>
      <c r="R1568" s="53"/>
      <c r="S1568" s="29"/>
    </row>
    <row r="1569" ht="14.25" customHeight="1">
      <c r="E1569" s="130"/>
      <c r="F1569" s="38"/>
      <c r="I1569" s="53"/>
      <c r="K1569" s="53"/>
      <c r="L1569" s="53"/>
      <c r="M1569" s="53"/>
      <c r="N1569" s="53"/>
      <c r="O1569" s="53"/>
      <c r="P1569" s="53"/>
      <c r="Q1569" s="53"/>
      <c r="R1569" s="53"/>
      <c r="S1569" s="29"/>
    </row>
    <row r="1570" ht="14.25" customHeight="1">
      <c r="E1570" s="130"/>
      <c r="F1570" s="38"/>
      <c r="I1570" s="53"/>
      <c r="K1570" s="53"/>
      <c r="L1570" s="53"/>
      <c r="M1570" s="53"/>
      <c r="N1570" s="53"/>
      <c r="O1570" s="53"/>
      <c r="P1570" s="53"/>
      <c r="Q1570" s="53"/>
      <c r="R1570" s="53"/>
      <c r="S1570" s="29"/>
    </row>
    <row r="1571" ht="14.25" customHeight="1">
      <c r="E1571" s="130"/>
      <c r="F1571" s="38"/>
      <c r="I1571" s="53"/>
      <c r="K1571" s="53"/>
      <c r="L1571" s="53"/>
      <c r="M1571" s="53"/>
      <c r="N1571" s="53"/>
      <c r="O1571" s="53"/>
      <c r="P1571" s="53"/>
      <c r="Q1571" s="53"/>
      <c r="R1571" s="53"/>
      <c r="S1571" s="29"/>
    </row>
    <row r="1572" ht="14.25" customHeight="1">
      <c r="E1572" s="130"/>
      <c r="F1572" s="38"/>
      <c r="I1572" s="53"/>
      <c r="K1572" s="53"/>
      <c r="L1572" s="53"/>
      <c r="M1572" s="53"/>
      <c r="N1572" s="53"/>
      <c r="O1572" s="53"/>
      <c r="P1572" s="53"/>
      <c r="Q1572" s="53"/>
      <c r="R1572" s="53"/>
      <c r="S1572" s="29"/>
    </row>
    <row r="1573" ht="14.25" customHeight="1">
      <c r="E1573" s="130"/>
      <c r="F1573" s="38"/>
      <c r="I1573" s="53"/>
      <c r="K1573" s="53"/>
      <c r="L1573" s="53"/>
      <c r="M1573" s="53"/>
      <c r="N1573" s="53"/>
      <c r="O1573" s="53"/>
      <c r="P1573" s="53"/>
      <c r="Q1573" s="53"/>
      <c r="R1573" s="53"/>
      <c r="S1573" s="29"/>
    </row>
    <row r="1574" ht="14.25" customHeight="1">
      <c r="E1574" s="130"/>
      <c r="F1574" s="38"/>
      <c r="I1574" s="53"/>
      <c r="K1574" s="53"/>
      <c r="L1574" s="53"/>
      <c r="M1574" s="53"/>
      <c r="N1574" s="53"/>
      <c r="O1574" s="53"/>
      <c r="P1574" s="53"/>
      <c r="Q1574" s="53"/>
      <c r="R1574" s="53"/>
      <c r="S1574" s="29"/>
    </row>
    <row r="1575" ht="14.25" customHeight="1">
      <c r="E1575" s="130"/>
      <c r="F1575" s="38"/>
      <c r="I1575" s="53"/>
      <c r="K1575" s="53"/>
      <c r="L1575" s="53"/>
      <c r="M1575" s="53"/>
      <c r="N1575" s="53"/>
      <c r="O1575" s="53"/>
      <c r="P1575" s="53"/>
      <c r="Q1575" s="53"/>
      <c r="R1575" s="53"/>
      <c r="S1575" s="29"/>
    </row>
    <row r="1576" ht="14.25" customHeight="1">
      <c r="E1576" s="130"/>
      <c r="F1576" s="38"/>
      <c r="I1576" s="53"/>
      <c r="K1576" s="53"/>
      <c r="L1576" s="53"/>
      <c r="M1576" s="53"/>
      <c r="N1576" s="53"/>
      <c r="O1576" s="53"/>
      <c r="P1576" s="53"/>
      <c r="Q1576" s="53"/>
      <c r="R1576" s="53"/>
      <c r="S1576" s="29"/>
    </row>
    <row r="1577" ht="14.25" customHeight="1">
      <c r="E1577" s="130"/>
      <c r="F1577" s="38"/>
      <c r="I1577" s="53"/>
      <c r="K1577" s="53"/>
      <c r="L1577" s="53"/>
      <c r="M1577" s="53"/>
      <c r="N1577" s="53"/>
      <c r="O1577" s="53"/>
      <c r="P1577" s="53"/>
      <c r="Q1577" s="53"/>
      <c r="R1577" s="53"/>
      <c r="S1577" s="29"/>
    </row>
    <row r="1578" ht="14.25" customHeight="1">
      <c r="E1578" s="130"/>
      <c r="F1578" s="38"/>
      <c r="I1578" s="53"/>
      <c r="K1578" s="53"/>
      <c r="L1578" s="53"/>
      <c r="M1578" s="53"/>
      <c r="N1578" s="53"/>
      <c r="O1578" s="53"/>
      <c r="P1578" s="53"/>
      <c r="Q1578" s="53"/>
      <c r="R1578" s="53"/>
      <c r="S1578" s="29"/>
    </row>
    <row r="1579" ht="14.25" customHeight="1">
      <c r="E1579" s="130"/>
      <c r="F1579" s="38"/>
      <c r="I1579" s="53"/>
      <c r="K1579" s="53"/>
      <c r="L1579" s="53"/>
      <c r="M1579" s="53"/>
      <c r="N1579" s="53"/>
      <c r="O1579" s="53"/>
      <c r="P1579" s="53"/>
      <c r="Q1579" s="53"/>
      <c r="R1579" s="53"/>
      <c r="S1579" s="29"/>
    </row>
    <row r="1580" ht="14.25" customHeight="1">
      <c r="E1580" s="130"/>
      <c r="F1580" s="38"/>
      <c r="I1580" s="53"/>
      <c r="K1580" s="53"/>
      <c r="L1580" s="53"/>
      <c r="M1580" s="53"/>
      <c r="N1580" s="53"/>
      <c r="O1580" s="53"/>
      <c r="P1580" s="53"/>
      <c r="Q1580" s="53"/>
      <c r="R1580" s="53"/>
      <c r="S1580" s="29"/>
    </row>
    <row r="1581" ht="14.25" customHeight="1">
      <c r="E1581" s="130"/>
      <c r="F1581" s="38"/>
      <c r="I1581" s="53"/>
      <c r="K1581" s="53"/>
      <c r="L1581" s="53"/>
      <c r="M1581" s="53"/>
      <c r="N1581" s="53"/>
      <c r="O1581" s="53"/>
      <c r="P1581" s="53"/>
      <c r="Q1581" s="53"/>
      <c r="R1581" s="53"/>
      <c r="S1581" s="29"/>
    </row>
    <row r="1582" ht="14.25" customHeight="1">
      <c r="E1582" s="130"/>
      <c r="F1582" s="38"/>
      <c r="I1582" s="53"/>
      <c r="K1582" s="53"/>
      <c r="L1582" s="53"/>
      <c r="M1582" s="53"/>
      <c r="N1582" s="53"/>
      <c r="O1582" s="53"/>
      <c r="P1582" s="53"/>
      <c r="Q1582" s="53"/>
      <c r="R1582" s="53"/>
      <c r="S1582" s="29"/>
    </row>
    <row r="1583" ht="14.25" customHeight="1">
      <c r="E1583" s="130"/>
      <c r="F1583" s="38"/>
      <c r="I1583" s="53"/>
      <c r="K1583" s="53"/>
      <c r="L1583" s="53"/>
      <c r="M1583" s="53"/>
      <c r="N1583" s="53"/>
      <c r="O1583" s="53"/>
      <c r="P1583" s="53"/>
      <c r="Q1583" s="53"/>
      <c r="R1583" s="53"/>
      <c r="S1583" s="29"/>
    </row>
    <row r="1584" ht="14.25" customHeight="1">
      <c r="E1584" s="130"/>
      <c r="F1584" s="38"/>
      <c r="I1584" s="53"/>
      <c r="K1584" s="53"/>
      <c r="L1584" s="53"/>
      <c r="M1584" s="53"/>
      <c r="N1584" s="53"/>
      <c r="O1584" s="53"/>
      <c r="P1584" s="53"/>
      <c r="Q1584" s="53"/>
      <c r="R1584" s="53"/>
      <c r="S1584" s="29"/>
    </row>
    <row r="1585" ht="14.25" customHeight="1">
      <c r="E1585" s="130"/>
      <c r="F1585" s="38"/>
      <c r="I1585" s="53"/>
      <c r="K1585" s="53"/>
      <c r="L1585" s="53"/>
      <c r="M1585" s="53"/>
      <c r="N1585" s="53"/>
      <c r="O1585" s="53"/>
      <c r="P1585" s="53"/>
      <c r="Q1585" s="53"/>
      <c r="R1585" s="53"/>
      <c r="S1585" s="29"/>
    </row>
    <row r="1586" ht="14.25" customHeight="1">
      <c r="E1586" s="130"/>
      <c r="F1586" s="38"/>
      <c r="I1586" s="53"/>
      <c r="K1586" s="53"/>
      <c r="L1586" s="53"/>
      <c r="M1586" s="53"/>
      <c r="N1586" s="53"/>
      <c r="O1586" s="53"/>
      <c r="P1586" s="53"/>
      <c r="Q1586" s="53"/>
      <c r="R1586" s="53"/>
      <c r="S1586" s="29"/>
    </row>
    <row r="1587" ht="14.25" customHeight="1">
      <c r="E1587" s="130"/>
      <c r="F1587" s="38"/>
      <c r="I1587" s="53"/>
      <c r="K1587" s="53"/>
      <c r="L1587" s="53"/>
      <c r="M1587" s="53"/>
      <c r="N1587" s="53"/>
      <c r="O1587" s="53"/>
      <c r="P1587" s="53"/>
      <c r="Q1587" s="53"/>
      <c r="R1587" s="53"/>
      <c r="S1587" s="29"/>
    </row>
    <row r="1588" ht="14.25" customHeight="1">
      <c r="E1588" s="130"/>
      <c r="F1588" s="38"/>
      <c r="I1588" s="53"/>
      <c r="K1588" s="53"/>
      <c r="L1588" s="53"/>
      <c r="M1588" s="53"/>
      <c r="N1588" s="53"/>
      <c r="O1588" s="53"/>
      <c r="P1588" s="53"/>
      <c r="Q1588" s="53"/>
      <c r="R1588" s="53"/>
      <c r="S1588" s="29"/>
    </row>
    <row r="1589" ht="14.25" customHeight="1">
      <c r="E1589" s="130"/>
      <c r="F1589" s="38"/>
      <c r="I1589" s="53"/>
      <c r="K1589" s="53"/>
      <c r="L1589" s="53"/>
      <c r="M1589" s="53"/>
      <c r="N1589" s="53"/>
      <c r="O1589" s="53"/>
      <c r="P1589" s="53"/>
      <c r="Q1589" s="53"/>
      <c r="R1589" s="53"/>
      <c r="S1589" s="29"/>
    </row>
    <row r="1590" ht="14.25" customHeight="1">
      <c r="E1590" s="130"/>
      <c r="F1590" s="38"/>
      <c r="I1590" s="53"/>
      <c r="K1590" s="53"/>
      <c r="L1590" s="53"/>
      <c r="M1590" s="53"/>
      <c r="N1590" s="53"/>
      <c r="O1590" s="53"/>
      <c r="P1590" s="53"/>
      <c r="Q1590" s="53"/>
      <c r="R1590" s="53"/>
      <c r="S1590" s="29"/>
    </row>
    <row r="1591" ht="14.25" customHeight="1">
      <c r="E1591" s="130"/>
      <c r="F1591" s="38"/>
      <c r="I1591" s="53"/>
      <c r="K1591" s="53"/>
      <c r="L1591" s="53"/>
      <c r="M1591" s="53"/>
      <c r="N1591" s="53"/>
      <c r="O1591" s="53"/>
      <c r="P1591" s="53"/>
      <c r="Q1591" s="53"/>
      <c r="R1591" s="53"/>
      <c r="S1591" s="29"/>
    </row>
    <row r="1592" ht="14.25" customHeight="1">
      <c r="E1592" s="130"/>
      <c r="F1592" s="38"/>
      <c r="I1592" s="53"/>
      <c r="K1592" s="53"/>
      <c r="L1592" s="53"/>
      <c r="M1592" s="53"/>
      <c r="N1592" s="53"/>
      <c r="O1592" s="53"/>
      <c r="P1592" s="53"/>
      <c r="Q1592" s="53"/>
      <c r="R1592" s="53"/>
      <c r="S1592" s="29"/>
    </row>
    <row r="1593" ht="14.25" customHeight="1">
      <c r="E1593" s="130"/>
      <c r="F1593" s="38"/>
      <c r="I1593" s="53"/>
      <c r="K1593" s="53"/>
      <c r="L1593" s="53"/>
      <c r="M1593" s="53"/>
      <c r="N1593" s="53"/>
      <c r="O1593" s="53"/>
      <c r="P1593" s="53"/>
      <c r="Q1593" s="53"/>
      <c r="R1593" s="53"/>
      <c r="S1593" s="29"/>
    </row>
    <row r="1594" ht="14.25" customHeight="1">
      <c r="E1594" s="130"/>
      <c r="F1594" s="38"/>
      <c r="I1594" s="53"/>
      <c r="K1594" s="53"/>
      <c r="L1594" s="53"/>
      <c r="M1594" s="53"/>
      <c r="N1594" s="53"/>
      <c r="O1594" s="53"/>
      <c r="P1594" s="53"/>
      <c r="Q1594" s="53"/>
      <c r="R1594" s="53"/>
      <c r="S1594" s="29"/>
    </row>
    <row r="1595" ht="14.25" customHeight="1">
      <c r="E1595" s="130"/>
      <c r="F1595" s="38"/>
      <c r="I1595" s="53"/>
      <c r="K1595" s="53"/>
      <c r="L1595" s="53"/>
      <c r="M1595" s="53"/>
      <c r="N1595" s="53"/>
      <c r="O1595" s="53"/>
      <c r="P1595" s="53"/>
      <c r="Q1595" s="53"/>
      <c r="R1595" s="53"/>
      <c r="S1595" s="29"/>
    </row>
    <row r="1596" ht="14.25" customHeight="1">
      <c r="E1596" s="130"/>
      <c r="F1596" s="38"/>
      <c r="I1596" s="53"/>
      <c r="K1596" s="53"/>
      <c r="L1596" s="53"/>
      <c r="M1596" s="53"/>
      <c r="N1596" s="53"/>
      <c r="O1596" s="53"/>
      <c r="P1596" s="53"/>
      <c r="Q1596" s="53"/>
      <c r="R1596" s="53"/>
      <c r="S1596" s="29"/>
    </row>
    <row r="1597" ht="14.25" customHeight="1">
      <c r="E1597" s="130"/>
      <c r="F1597" s="38"/>
      <c r="I1597" s="53"/>
      <c r="K1597" s="53"/>
      <c r="L1597" s="53"/>
      <c r="M1597" s="53"/>
      <c r="N1597" s="53"/>
      <c r="O1597" s="53"/>
      <c r="P1597" s="53"/>
      <c r="Q1597" s="53"/>
      <c r="R1597" s="53"/>
      <c r="S1597" s="29"/>
    </row>
    <row r="1598" ht="14.25" customHeight="1">
      <c r="E1598" s="130"/>
      <c r="F1598" s="38"/>
      <c r="I1598" s="53"/>
      <c r="K1598" s="53"/>
      <c r="L1598" s="53"/>
      <c r="M1598" s="53"/>
      <c r="N1598" s="53"/>
      <c r="O1598" s="53"/>
      <c r="P1598" s="53"/>
      <c r="Q1598" s="53"/>
      <c r="R1598" s="53"/>
      <c r="S1598" s="29"/>
    </row>
    <row r="1599" ht="14.25" customHeight="1">
      <c r="E1599" s="130"/>
      <c r="F1599" s="38"/>
      <c r="I1599" s="53"/>
      <c r="K1599" s="53"/>
      <c r="L1599" s="53"/>
      <c r="M1599" s="53"/>
      <c r="N1599" s="53"/>
      <c r="O1599" s="53"/>
      <c r="P1599" s="53"/>
      <c r="Q1599" s="53"/>
      <c r="R1599" s="53"/>
      <c r="S1599" s="29"/>
    </row>
    <row r="1600" ht="14.25" customHeight="1">
      <c r="E1600" s="130"/>
      <c r="F1600" s="38"/>
      <c r="I1600" s="53"/>
      <c r="K1600" s="53"/>
      <c r="L1600" s="53"/>
      <c r="M1600" s="53"/>
      <c r="N1600" s="53"/>
      <c r="O1600" s="53"/>
      <c r="P1600" s="53"/>
      <c r="Q1600" s="53"/>
      <c r="R1600" s="53"/>
      <c r="S1600" s="29"/>
    </row>
    <row r="1601" ht="14.25" customHeight="1">
      <c r="E1601" s="130"/>
      <c r="F1601" s="38"/>
      <c r="I1601" s="53"/>
      <c r="K1601" s="53"/>
      <c r="L1601" s="53"/>
      <c r="M1601" s="53"/>
      <c r="N1601" s="53"/>
      <c r="O1601" s="53"/>
      <c r="P1601" s="53"/>
      <c r="Q1601" s="53"/>
      <c r="R1601" s="53"/>
      <c r="S1601" s="29"/>
    </row>
    <row r="1602" ht="14.25" customHeight="1">
      <c r="E1602" s="130"/>
      <c r="F1602" s="38"/>
      <c r="I1602" s="53"/>
      <c r="K1602" s="53"/>
      <c r="L1602" s="53"/>
      <c r="M1602" s="53"/>
      <c r="N1602" s="53"/>
      <c r="O1602" s="53"/>
      <c r="P1602" s="53"/>
      <c r="Q1602" s="53"/>
      <c r="R1602" s="53"/>
      <c r="S1602" s="29"/>
    </row>
    <row r="1603" ht="14.25" customHeight="1">
      <c r="E1603" s="130"/>
      <c r="F1603" s="38"/>
      <c r="I1603" s="53"/>
      <c r="K1603" s="53"/>
      <c r="L1603" s="53"/>
      <c r="M1603" s="53"/>
      <c r="N1603" s="53"/>
      <c r="O1603" s="53"/>
      <c r="P1603" s="53"/>
      <c r="Q1603" s="53"/>
      <c r="R1603" s="53"/>
      <c r="S1603" s="29"/>
    </row>
    <row r="1604" ht="14.25" customHeight="1">
      <c r="E1604" s="130"/>
      <c r="F1604" s="38"/>
      <c r="I1604" s="53"/>
      <c r="K1604" s="53"/>
      <c r="L1604" s="53"/>
      <c r="M1604" s="53"/>
      <c r="N1604" s="53"/>
      <c r="O1604" s="53"/>
      <c r="P1604" s="53"/>
      <c r="Q1604" s="53"/>
      <c r="R1604" s="53"/>
      <c r="S1604" s="29"/>
    </row>
    <row r="1605" ht="14.25" customHeight="1">
      <c r="E1605" s="130"/>
      <c r="F1605" s="38"/>
      <c r="I1605" s="53"/>
      <c r="K1605" s="53"/>
      <c r="L1605" s="53"/>
      <c r="M1605" s="53"/>
      <c r="N1605" s="53"/>
      <c r="O1605" s="53"/>
      <c r="P1605" s="53"/>
      <c r="Q1605" s="53"/>
      <c r="R1605" s="53"/>
      <c r="S1605" s="29"/>
    </row>
    <row r="1606" ht="14.25" customHeight="1">
      <c r="E1606" s="130"/>
      <c r="F1606" s="38"/>
      <c r="I1606" s="53"/>
      <c r="K1606" s="53"/>
      <c r="L1606" s="53"/>
      <c r="M1606" s="53"/>
      <c r="N1606" s="53"/>
      <c r="O1606" s="53"/>
      <c r="P1606" s="53"/>
      <c r="Q1606" s="53"/>
      <c r="R1606" s="53"/>
      <c r="S1606" s="29"/>
    </row>
    <row r="1607" ht="14.25" customHeight="1">
      <c r="E1607" s="130"/>
      <c r="F1607" s="38"/>
      <c r="I1607" s="53"/>
      <c r="K1607" s="53"/>
      <c r="L1607" s="53"/>
      <c r="M1607" s="53"/>
      <c r="N1607" s="53"/>
      <c r="O1607" s="53"/>
      <c r="P1607" s="53"/>
      <c r="Q1607" s="53"/>
      <c r="R1607" s="53"/>
      <c r="S1607" s="29"/>
    </row>
    <row r="1608" ht="14.25" customHeight="1">
      <c r="E1608" s="130"/>
      <c r="F1608" s="38"/>
      <c r="I1608" s="53"/>
      <c r="K1608" s="53"/>
      <c r="L1608" s="53"/>
      <c r="M1608" s="53"/>
      <c r="N1608" s="53"/>
      <c r="O1608" s="53"/>
      <c r="P1608" s="53"/>
      <c r="Q1608" s="53"/>
      <c r="R1608" s="53"/>
      <c r="S1608" s="29"/>
    </row>
    <row r="1609" ht="14.25" customHeight="1">
      <c r="E1609" s="130"/>
      <c r="F1609" s="38"/>
      <c r="I1609" s="53"/>
      <c r="K1609" s="53"/>
      <c r="L1609" s="53"/>
      <c r="M1609" s="53"/>
      <c r="N1609" s="53"/>
      <c r="O1609" s="53"/>
      <c r="P1609" s="53"/>
      <c r="Q1609" s="53"/>
      <c r="R1609" s="53"/>
      <c r="S1609" s="29"/>
    </row>
    <row r="1610" ht="14.25" customHeight="1">
      <c r="E1610" s="130"/>
      <c r="F1610" s="38"/>
      <c r="I1610" s="53"/>
      <c r="K1610" s="53"/>
      <c r="L1610" s="53"/>
      <c r="M1610" s="53"/>
      <c r="N1610" s="53"/>
      <c r="O1610" s="53"/>
      <c r="P1610" s="53"/>
      <c r="Q1610" s="53"/>
      <c r="R1610" s="53"/>
      <c r="S1610" s="29"/>
    </row>
    <row r="1611" ht="14.25" customHeight="1">
      <c r="E1611" s="130"/>
      <c r="F1611" s="38"/>
      <c r="I1611" s="53"/>
      <c r="K1611" s="53"/>
      <c r="L1611" s="53"/>
      <c r="M1611" s="53"/>
      <c r="N1611" s="53"/>
      <c r="O1611" s="53"/>
      <c r="P1611" s="53"/>
      <c r="Q1611" s="53"/>
      <c r="R1611" s="53"/>
      <c r="S1611" s="29"/>
    </row>
    <row r="1612" ht="14.25" customHeight="1">
      <c r="E1612" s="130"/>
      <c r="F1612" s="38"/>
      <c r="I1612" s="53"/>
      <c r="K1612" s="53"/>
      <c r="L1612" s="53"/>
      <c r="M1612" s="53"/>
      <c r="N1612" s="53"/>
      <c r="O1612" s="53"/>
      <c r="P1612" s="53"/>
      <c r="Q1612" s="53"/>
      <c r="R1612" s="53"/>
      <c r="S1612" s="29"/>
    </row>
    <row r="1613" ht="14.25" customHeight="1">
      <c r="E1613" s="130"/>
      <c r="F1613" s="38"/>
      <c r="I1613" s="53"/>
      <c r="K1613" s="53"/>
      <c r="L1613" s="53"/>
      <c r="M1613" s="53"/>
      <c r="N1613" s="53"/>
      <c r="O1613" s="53"/>
      <c r="P1613" s="53"/>
      <c r="Q1613" s="53"/>
      <c r="R1613" s="53"/>
      <c r="S1613" s="29"/>
    </row>
    <row r="1614" ht="14.25" customHeight="1">
      <c r="E1614" s="130"/>
      <c r="F1614" s="38"/>
      <c r="I1614" s="53"/>
      <c r="K1614" s="53"/>
      <c r="L1614" s="53"/>
      <c r="M1614" s="53"/>
      <c r="N1614" s="53"/>
      <c r="O1614" s="53"/>
      <c r="P1614" s="53"/>
      <c r="Q1614" s="53"/>
      <c r="R1614" s="53"/>
      <c r="S1614" s="29"/>
    </row>
    <row r="1615" ht="14.25" customHeight="1">
      <c r="E1615" s="130"/>
      <c r="F1615" s="38"/>
      <c r="I1615" s="53"/>
      <c r="K1615" s="53"/>
      <c r="L1615" s="53"/>
      <c r="M1615" s="53"/>
      <c r="N1615" s="53"/>
      <c r="O1615" s="53"/>
      <c r="P1615" s="53"/>
      <c r="Q1615" s="53"/>
      <c r="R1615" s="53"/>
      <c r="S1615" s="29"/>
    </row>
    <row r="1616" ht="14.25" customHeight="1">
      <c r="E1616" s="130"/>
      <c r="F1616" s="38"/>
      <c r="I1616" s="53"/>
      <c r="K1616" s="53"/>
      <c r="L1616" s="53"/>
      <c r="M1616" s="53"/>
      <c r="N1616" s="53"/>
      <c r="O1616" s="53"/>
      <c r="P1616" s="53"/>
      <c r="Q1616" s="53"/>
      <c r="R1616" s="53"/>
      <c r="S1616" s="29"/>
    </row>
    <row r="1617" ht="14.25" customHeight="1">
      <c r="E1617" s="130"/>
      <c r="F1617" s="38"/>
      <c r="I1617" s="53"/>
      <c r="K1617" s="53"/>
      <c r="L1617" s="53"/>
      <c r="M1617" s="53"/>
      <c r="N1617" s="53"/>
      <c r="O1617" s="53"/>
      <c r="P1617" s="53"/>
      <c r="Q1617" s="53"/>
      <c r="R1617" s="53"/>
      <c r="S1617" s="29"/>
    </row>
    <row r="1618" ht="14.25" customHeight="1">
      <c r="E1618" s="130"/>
      <c r="F1618" s="38"/>
      <c r="I1618" s="53"/>
      <c r="K1618" s="53"/>
      <c r="L1618" s="53"/>
      <c r="M1618" s="53"/>
      <c r="N1618" s="53"/>
      <c r="O1618" s="53"/>
      <c r="P1618" s="53"/>
      <c r="Q1618" s="53"/>
      <c r="R1618" s="53"/>
      <c r="S1618" s="29"/>
    </row>
    <row r="1619" ht="14.25" customHeight="1">
      <c r="E1619" s="130"/>
      <c r="F1619" s="38"/>
      <c r="I1619" s="53"/>
      <c r="K1619" s="53"/>
      <c r="L1619" s="53"/>
      <c r="M1619" s="53"/>
      <c r="N1619" s="53"/>
      <c r="O1619" s="53"/>
      <c r="P1619" s="53"/>
      <c r="Q1619" s="53"/>
      <c r="R1619" s="53"/>
      <c r="S1619" s="29"/>
    </row>
    <row r="1620" ht="14.25" customHeight="1">
      <c r="E1620" s="130"/>
      <c r="F1620" s="38"/>
      <c r="I1620" s="53"/>
      <c r="K1620" s="53"/>
      <c r="L1620" s="53"/>
      <c r="M1620" s="53"/>
      <c r="N1620" s="53"/>
      <c r="O1620" s="53"/>
      <c r="P1620" s="53"/>
      <c r="Q1620" s="53"/>
      <c r="R1620" s="53"/>
      <c r="S1620" s="29"/>
    </row>
    <row r="1621" ht="14.25" customHeight="1">
      <c r="E1621" s="130"/>
      <c r="F1621" s="38"/>
      <c r="I1621" s="53"/>
      <c r="K1621" s="53"/>
      <c r="L1621" s="53"/>
      <c r="M1621" s="53"/>
      <c r="N1621" s="53"/>
      <c r="O1621" s="53"/>
      <c r="P1621" s="53"/>
      <c r="Q1621" s="53"/>
      <c r="R1621" s="53"/>
      <c r="S1621" s="29"/>
    </row>
    <row r="1622" ht="14.25" customHeight="1">
      <c r="E1622" s="130"/>
      <c r="F1622" s="38"/>
      <c r="I1622" s="53"/>
      <c r="K1622" s="53"/>
      <c r="L1622" s="53"/>
      <c r="M1622" s="53"/>
      <c r="N1622" s="53"/>
      <c r="O1622" s="53"/>
      <c r="P1622" s="53"/>
      <c r="Q1622" s="53"/>
      <c r="R1622" s="53"/>
      <c r="S1622" s="29"/>
    </row>
    <row r="1623" ht="14.25" customHeight="1">
      <c r="E1623" s="130"/>
      <c r="F1623" s="38"/>
      <c r="I1623" s="53"/>
      <c r="K1623" s="53"/>
      <c r="L1623" s="53"/>
      <c r="M1623" s="53"/>
      <c r="N1623" s="53"/>
      <c r="O1623" s="53"/>
      <c r="P1623" s="53"/>
      <c r="Q1623" s="53"/>
      <c r="R1623" s="53"/>
      <c r="S1623" s="29"/>
    </row>
    <row r="1624" ht="14.25" customHeight="1">
      <c r="E1624" s="130"/>
      <c r="F1624" s="38"/>
      <c r="I1624" s="53"/>
      <c r="K1624" s="53"/>
      <c r="L1624" s="53"/>
      <c r="M1624" s="53"/>
      <c r="N1624" s="53"/>
      <c r="O1624" s="53"/>
      <c r="P1624" s="53"/>
      <c r="Q1624" s="53"/>
      <c r="R1624" s="53"/>
      <c r="S1624" s="29"/>
    </row>
    <row r="1625" ht="14.25" customHeight="1">
      <c r="E1625" s="130"/>
      <c r="F1625" s="38"/>
      <c r="I1625" s="53"/>
      <c r="K1625" s="53"/>
      <c r="L1625" s="53"/>
      <c r="M1625" s="53"/>
      <c r="N1625" s="53"/>
      <c r="O1625" s="53"/>
      <c r="P1625" s="53"/>
      <c r="Q1625" s="53"/>
      <c r="R1625" s="53"/>
      <c r="S1625" s="29"/>
    </row>
    <row r="1626" ht="14.25" customHeight="1">
      <c r="E1626" s="130"/>
      <c r="F1626" s="38"/>
      <c r="I1626" s="53"/>
      <c r="K1626" s="53"/>
      <c r="L1626" s="53"/>
      <c r="M1626" s="53"/>
      <c r="N1626" s="53"/>
      <c r="O1626" s="53"/>
      <c r="P1626" s="53"/>
      <c r="Q1626" s="53"/>
      <c r="R1626" s="53"/>
      <c r="S1626" s="29"/>
    </row>
    <row r="1627" ht="14.25" customHeight="1">
      <c r="E1627" s="130"/>
      <c r="F1627" s="38"/>
      <c r="I1627" s="53"/>
      <c r="K1627" s="53"/>
      <c r="L1627" s="53"/>
      <c r="M1627" s="53"/>
      <c r="N1627" s="53"/>
      <c r="O1627" s="53"/>
      <c r="P1627" s="53"/>
      <c r="Q1627" s="53"/>
      <c r="R1627" s="53"/>
      <c r="S1627" s="29"/>
    </row>
    <row r="1628" ht="14.25" customHeight="1">
      <c r="E1628" s="130"/>
      <c r="F1628" s="38"/>
      <c r="I1628" s="53"/>
      <c r="K1628" s="53"/>
      <c r="L1628" s="53"/>
      <c r="M1628" s="53"/>
      <c r="N1628" s="53"/>
      <c r="O1628" s="53"/>
      <c r="P1628" s="53"/>
      <c r="Q1628" s="53"/>
      <c r="R1628" s="53"/>
      <c r="S1628" s="29"/>
    </row>
    <row r="1629" ht="14.25" customHeight="1">
      <c r="E1629" s="130"/>
      <c r="F1629" s="38"/>
      <c r="I1629" s="53"/>
      <c r="K1629" s="53"/>
      <c r="L1629" s="53"/>
      <c r="M1629" s="53"/>
      <c r="N1629" s="53"/>
      <c r="O1629" s="53"/>
      <c r="P1629" s="53"/>
      <c r="Q1629" s="53"/>
      <c r="R1629" s="53"/>
      <c r="S1629" s="29"/>
    </row>
    <row r="1630" ht="14.25" customHeight="1">
      <c r="E1630" s="130"/>
      <c r="F1630" s="38"/>
      <c r="I1630" s="53"/>
      <c r="K1630" s="53"/>
      <c r="L1630" s="53"/>
      <c r="M1630" s="53"/>
      <c r="N1630" s="53"/>
      <c r="O1630" s="53"/>
      <c r="P1630" s="53"/>
      <c r="Q1630" s="53"/>
      <c r="R1630" s="53"/>
      <c r="S1630" s="29"/>
    </row>
    <row r="1631" ht="14.25" customHeight="1">
      <c r="E1631" s="130"/>
      <c r="F1631" s="38"/>
      <c r="I1631" s="53"/>
      <c r="K1631" s="53"/>
      <c r="L1631" s="53"/>
      <c r="M1631" s="53"/>
      <c r="N1631" s="53"/>
      <c r="O1631" s="53"/>
      <c r="P1631" s="53"/>
      <c r="Q1631" s="53"/>
      <c r="R1631" s="53"/>
      <c r="S1631" s="29"/>
    </row>
    <row r="1632" ht="14.25" customHeight="1">
      <c r="E1632" s="130"/>
      <c r="F1632" s="38"/>
      <c r="I1632" s="53"/>
      <c r="K1632" s="53"/>
      <c r="L1632" s="53"/>
      <c r="M1632" s="53"/>
      <c r="N1632" s="53"/>
      <c r="O1632" s="53"/>
      <c r="P1632" s="53"/>
      <c r="Q1632" s="53"/>
      <c r="R1632" s="53"/>
      <c r="S1632" s="29"/>
    </row>
    <row r="1633" ht="14.25" customHeight="1">
      <c r="E1633" s="130"/>
      <c r="F1633" s="38"/>
      <c r="I1633" s="53"/>
      <c r="K1633" s="53"/>
      <c r="L1633" s="53"/>
      <c r="M1633" s="53"/>
      <c r="N1633" s="53"/>
      <c r="O1633" s="53"/>
      <c r="P1633" s="53"/>
      <c r="Q1633" s="53"/>
      <c r="R1633" s="53"/>
      <c r="S1633" s="29"/>
    </row>
    <row r="1634" ht="14.25" customHeight="1">
      <c r="E1634" s="130"/>
      <c r="F1634" s="38"/>
      <c r="I1634" s="53"/>
      <c r="K1634" s="53"/>
      <c r="L1634" s="53"/>
      <c r="M1634" s="53"/>
      <c r="N1634" s="53"/>
      <c r="O1634" s="53"/>
      <c r="P1634" s="53"/>
      <c r="Q1634" s="53"/>
      <c r="R1634" s="53"/>
      <c r="S1634" s="29"/>
    </row>
    <row r="1635" ht="14.25" customHeight="1">
      <c r="E1635" s="130"/>
      <c r="F1635" s="38"/>
      <c r="I1635" s="53"/>
      <c r="K1635" s="53"/>
      <c r="L1635" s="53"/>
      <c r="M1635" s="53"/>
      <c r="N1635" s="53"/>
      <c r="O1635" s="53"/>
      <c r="P1635" s="53"/>
      <c r="Q1635" s="53"/>
      <c r="R1635" s="53"/>
      <c r="S1635" s="29"/>
    </row>
    <row r="1636" ht="14.25" customHeight="1">
      <c r="E1636" s="130"/>
      <c r="F1636" s="38"/>
      <c r="I1636" s="53"/>
      <c r="K1636" s="53"/>
      <c r="L1636" s="53"/>
      <c r="M1636" s="53"/>
      <c r="N1636" s="53"/>
      <c r="O1636" s="53"/>
      <c r="P1636" s="53"/>
      <c r="Q1636" s="53"/>
      <c r="R1636" s="53"/>
      <c r="S1636" s="29"/>
    </row>
    <row r="1637" ht="14.25" customHeight="1">
      <c r="E1637" s="130"/>
      <c r="F1637" s="38"/>
      <c r="I1637" s="53"/>
      <c r="K1637" s="53"/>
      <c r="L1637" s="53"/>
      <c r="M1637" s="53"/>
      <c r="N1637" s="53"/>
      <c r="O1637" s="53"/>
      <c r="P1637" s="53"/>
      <c r="Q1637" s="53"/>
      <c r="R1637" s="53"/>
      <c r="S1637" s="29"/>
    </row>
    <row r="1638" ht="14.25" customHeight="1">
      <c r="E1638" s="130"/>
      <c r="F1638" s="38"/>
      <c r="I1638" s="53"/>
      <c r="K1638" s="53"/>
      <c r="L1638" s="53"/>
      <c r="M1638" s="53"/>
      <c r="N1638" s="53"/>
      <c r="O1638" s="53"/>
      <c r="P1638" s="53"/>
      <c r="Q1638" s="53"/>
      <c r="R1638" s="53"/>
      <c r="S1638" s="29"/>
    </row>
    <row r="1639" ht="14.25" customHeight="1">
      <c r="E1639" s="130"/>
      <c r="F1639" s="38"/>
      <c r="I1639" s="53"/>
      <c r="K1639" s="53"/>
      <c r="L1639" s="53"/>
      <c r="M1639" s="53"/>
      <c r="N1639" s="53"/>
      <c r="O1639" s="53"/>
      <c r="P1639" s="53"/>
      <c r="Q1639" s="53"/>
      <c r="R1639" s="53"/>
      <c r="S1639" s="29"/>
    </row>
    <row r="1640" ht="14.25" customHeight="1">
      <c r="E1640" s="130"/>
      <c r="F1640" s="38"/>
      <c r="I1640" s="53"/>
      <c r="K1640" s="53"/>
      <c r="L1640" s="53"/>
      <c r="M1640" s="53"/>
      <c r="N1640" s="53"/>
      <c r="O1640" s="53"/>
      <c r="P1640" s="53"/>
      <c r="Q1640" s="53"/>
      <c r="R1640" s="53"/>
      <c r="S1640" s="29"/>
    </row>
    <row r="1641" ht="14.25" customHeight="1">
      <c r="E1641" s="130"/>
      <c r="F1641" s="38"/>
      <c r="I1641" s="53"/>
      <c r="K1641" s="53"/>
      <c r="L1641" s="53"/>
      <c r="M1641" s="53"/>
      <c r="N1641" s="53"/>
      <c r="O1641" s="53"/>
      <c r="P1641" s="53"/>
      <c r="Q1641" s="53"/>
      <c r="R1641" s="53"/>
      <c r="S1641" s="29"/>
    </row>
    <row r="1642" ht="14.25" customHeight="1">
      <c r="E1642" s="130"/>
      <c r="F1642" s="38"/>
      <c r="I1642" s="53"/>
      <c r="K1642" s="53"/>
      <c r="L1642" s="53"/>
      <c r="M1642" s="53"/>
      <c r="N1642" s="53"/>
      <c r="O1642" s="53"/>
      <c r="P1642" s="53"/>
      <c r="Q1642" s="53"/>
      <c r="R1642" s="53"/>
      <c r="S1642" s="29"/>
    </row>
    <row r="1643" ht="14.25" customHeight="1">
      <c r="E1643" s="130"/>
      <c r="F1643" s="38"/>
      <c r="I1643" s="53"/>
      <c r="K1643" s="53"/>
      <c r="L1643" s="53"/>
      <c r="M1643" s="53"/>
      <c r="N1643" s="53"/>
      <c r="O1643" s="53"/>
      <c r="P1643" s="53"/>
      <c r="Q1643" s="53"/>
      <c r="R1643" s="53"/>
      <c r="S1643" s="29"/>
    </row>
    <row r="1644" ht="14.25" customHeight="1">
      <c r="E1644" s="130"/>
      <c r="F1644" s="38"/>
      <c r="I1644" s="53"/>
      <c r="K1644" s="53"/>
      <c r="L1644" s="53"/>
      <c r="M1644" s="53"/>
      <c r="N1644" s="53"/>
      <c r="O1644" s="53"/>
      <c r="P1644" s="53"/>
      <c r="Q1644" s="53"/>
      <c r="R1644" s="53"/>
      <c r="S1644" s="29"/>
    </row>
    <row r="1645" ht="14.25" customHeight="1">
      <c r="E1645" s="130"/>
      <c r="F1645" s="38"/>
      <c r="I1645" s="53"/>
      <c r="K1645" s="53"/>
      <c r="L1645" s="53"/>
      <c r="M1645" s="53"/>
      <c r="N1645" s="53"/>
      <c r="O1645" s="53"/>
      <c r="P1645" s="53"/>
      <c r="Q1645" s="53"/>
      <c r="R1645" s="53"/>
      <c r="S1645" s="29"/>
    </row>
    <row r="1646" ht="14.25" customHeight="1">
      <c r="E1646" s="130"/>
      <c r="F1646" s="38"/>
      <c r="I1646" s="53"/>
      <c r="K1646" s="53"/>
      <c r="L1646" s="53"/>
      <c r="M1646" s="53"/>
      <c r="N1646" s="53"/>
      <c r="O1646" s="53"/>
      <c r="P1646" s="53"/>
      <c r="Q1646" s="53"/>
      <c r="R1646" s="53"/>
      <c r="S1646" s="29"/>
    </row>
    <row r="1647" ht="14.25" customHeight="1">
      <c r="E1647" s="130"/>
      <c r="F1647" s="38"/>
      <c r="I1647" s="53"/>
      <c r="K1647" s="53"/>
      <c r="L1647" s="53"/>
      <c r="M1647" s="53"/>
      <c r="N1647" s="53"/>
      <c r="O1647" s="53"/>
      <c r="P1647" s="53"/>
      <c r="Q1647" s="53"/>
      <c r="R1647" s="53"/>
      <c r="S1647" s="29"/>
    </row>
    <row r="1648" ht="14.25" customHeight="1">
      <c r="E1648" s="130"/>
      <c r="F1648" s="38"/>
      <c r="I1648" s="53"/>
      <c r="K1648" s="53"/>
      <c r="L1648" s="53"/>
      <c r="M1648" s="53"/>
      <c r="N1648" s="53"/>
      <c r="O1648" s="53"/>
      <c r="P1648" s="53"/>
      <c r="Q1648" s="53"/>
      <c r="R1648" s="53"/>
      <c r="S1648" s="29"/>
    </row>
    <row r="1649" ht="14.25" customHeight="1">
      <c r="E1649" s="130"/>
      <c r="F1649" s="38"/>
      <c r="I1649" s="53"/>
      <c r="K1649" s="53"/>
      <c r="L1649" s="53"/>
      <c r="M1649" s="53"/>
      <c r="N1649" s="53"/>
      <c r="O1649" s="53"/>
      <c r="P1649" s="53"/>
      <c r="Q1649" s="53"/>
      <c r="R1649" s="53"/>
      <c r="S1649" s="29"/>
    </row>
    <row r="1650" ht="14.25" customHeight="1">
      <c r="E1650" s="130"/>
      <c r="F1650" s="38"/>
      <c r="I1650" s="53"/>
      <c r="K1650" s="53"/>
      <c r="L1650" s="53"/>
      <c r="M1650" s="53"/>
      <c r="N1650" s="53"/>
      <c r="O1650" s="53"/>
      <c r="P1650" s="53"/>
      <c r="Q1650" s="53"/>
      <c r="R1650" s="53"/>
      <c r="S1650" s="29"/>
    </row>
    <row r="1651" ht="14.25" customHeight="1">
      <c r="E1651" s="130"/>
      <c r="F1651" s="38"/>
      <c r="I1651" s="53"/>
      <c r="K1651" s="53"/>
      <c r="L1651" s="53"/>
      <c r="M1651" s="53"/>
      <c r="N1651" s="53"/>
      <c r="O1651" s="53"/>
      <c r="P1651" s="53"/>
      <c r="Q1651" s="53"/>
      <c r="R1651" s="53"/>
      <c r="S1651" s="29"/>
    </row>
    <row r="1652" ht="14.25" customHeight="1">
      <c r="E1652" s="130"/>
      <c r="F1652" s="38"/>
      <c r="I1652" s="53"/>
      <c r="K1652" s="53"/>
      <c r="L1652" s="53"/>
      <c r="M1652" s="53"/>
      <c r="N1652" s="53"/>
      <c r="O1652" s="53"/>
      <c r="P1652" s="53"/>
      <c r="Q1652" s="53"/>
      <c r="R1652" s="53"/>
      <c r="S1652" s="29"/>
    </row>
    <row r="1653" ht="14.25" customHeight="1">
      <c r="E1653" s="130"/>
      <c r="F1653" s="38"/>
      <c r="I1653" s="53"/>
      <c r="K1653" s="53"/>
      <c r="L1653" s="53"/>
      <c r="M1653" s="53"/>
      <c r="N1653" s="53"/>
      <c r="O1653" s="53"/>
      <c r="P1653" s="53"/>
      <c r="Q1653" s="53"/>
      <c r="R1653" s="53"/>
      <c r="S1653" s="29"/>
    </row>
    <row r="1654" ht="14.25" customHeight="1">
      <c r="E1654" s="130"/>
      <c r="F1654" s="38"/>
      <c r="I1654" s="53"/>
      <c r="K1654" s="53"/>
      <c r="L1654" s="53"/>
      <c r="M1654" s="53"/>
      <c r="N1654" s="53"/>
      <c r="O1654" s="53"/>
      <c r="P1654" s="53"/>
      <c r="Q1654" s="53"/>
      <c r="R1654" s="53"/>
      <c r="S1654" s="29"/>
    </row>
    <row r="1655" ht="14.25" customHeight="1">
      <c r="E1655" s="130"/>
      <c r="F1655" s="38"/>
      <c r="I1655" s="53"/>
      <c r="K1655" s="53"/>
      <c r="L1655" s="53"/>
      <c r="M1655" s="53"/>
      <c r="N1655" s="53"/>
      <c r="O1655" s="53"/>
      <c r="P1655" s="53"/>
      <c r="Q1655" s="53"/>
      <c r="R1655" s="53"/>
      <c r="S1655" s="29"/>
    </row>
    <row r="1656" ht="14.25" customHeight="1">
      <c r="E1656" s="130"/>
      <c r="F1656" s="38"/>
      <c r="I1656" s="53"/>
      <c r="K1656" s="53"/>
      <c r="L1656" s="53"/>
      <c r="M1656" s="53"/>
      <c r="N1656" s="53"/>
      <c r="O1656" s="53"/>
      <c r="P1656" s="53"/>
      <c r="Q1656" s="53"/>
      <c r="R1656" s="53"/>
      <c r="S1656" s="29"/>
    </row>
    <row r="1657" ht="14.25" customHeight="1">
      <c r="E1657" s="130"/>
      <c r="F1657" s="38"/>
      <c r="I1657" s="53"/>
      <c r="K1657" s="53"/>
      <c r="L1657" s="53"/>
      <c r="M1657" s="53"/>
      <c r="N1657" s="53"/>
      <c r="O1657" s="53"/>
      <c r="P1657" s="53"/>
      <c r="Q1657" s="53"/>
      <c r="R1657" s="53"/>
      <c r="S1657" s="29"/>
    </row>
    <row r="1658" ht="14.25" customHeight="1">
      <c r="E1658" s="130"/>
      <c r="F1658" s="38"/>
      <c r="I1658" s="53"/>
      <c r="K1658" s="53"/>
      <c r="L1658" s="53"/>
      <c r="M1658" s="53"/>
      <c r="N1658" s="53"/>
      <c r="O1658" s="53"/>
      <c r="P1658" s="53"/>
      <c r="Q1658" s="53"/>
      <c r="R1658" s="53"/>
      <c r="S1658" s="29"/>
    </row>
    <row r="1659" ht="14.25" customHeight="1">
      <c r="E1659" s="130"/>
      <c r="F1659" s="38"/>
      <c r="I1659" s="53"/>
      <c r="K1659" s="53"/>
      <c r="L1659" s="53"/>
      <c r="M1659" s="53"/>
      <c r="N1659" s="53"/>
      <c r="O1659" s="53"/>
      <c r="P1659" s="53"/>
      <c r="Q1659" s="53"/>
      <c r="R1659" s="53"/>
      <c r="S1659" s="29"/>
    </row>
    <row r="1660" ht="14.25" customHeight="1">
      <c r="E1660" s="130"/>
      <c r="F1660" s="38"/>
      <c r="I1660" s="53"/>
      <c r="K1660" s="53"/>
      <c r="L1660" s="53"/>
      <c r="M1660" s="53"/>
      <c r="N1660" s="53"/>
      <c r="O1660" s="53"/>
      <c r="P1660" s="53"/>
      <c r="Q1660" s="53"/>
      <c r="R1660" s="53"/>
      <c r="S1660" s="29"/>
    </row>
    <row r="1661" ht="14.25" customHeight="1">
      <c r="E1661" s="130"/>
      <c r="F1661" s="38"/>
      <c r="I1661" s="53"/>
      <c r="K1661" s="53"/>
      <c r="L1661" s="53"/>
      <c r="M1661" s="53"/>
      <c r="N1661" s="53"/>
      <c r="O1661" s="53"/>
      <c r="P1661" s="53"/>
      <c r="Q1661" s="53"/>
      <c r="R1661" s="53"/>
      <c r="S1661" s="29"/>
    </row>
    <row r="1662" ht="14.25" customHeight="1">
      <c r="E1662" s="130"/>
      <c r="F1662" s="38"/>
      <c r="I1662" s="53"/>
      <c r="K1662" s="53"/>
      <c r="L1662" s="53"/>
      <c r="M1662" s="53"/>
      <c r="N1662" s="53"/>
      <c r="O1662" s="53"/>
      <c r="P1662" s="53"/>
      <c r="Q1662" s="53"/>
      <c r="R1662" s="53"/>
      <c r="S1662" s="29"/>
    </row>
    <row r="1663" ht="14.25" customHeight="1">
      <c r="E1663" s="130"/>
      <c r="F1663" s="38"/>
      <c r="I1663" s="53"/>
      <c r="K1663" s="53"/>
      <c r="L1663" s="53"/>
      <c r="M1663" s="53"/>
      <c r="N1663" s="53"/>
      <c r="O1663" s="53"/>
      <c r="P1663" s="53"/>
      <c r="Q1663" s="53"/>
      <c r="R1663" s="53"/>
      <c r="S1663" s="29"/>
    </row>
    <row r="1664" ht="14.25" customHeight="1">
      <c r="E1664" s="130"/>
      <c r="F1664" s="38"/>
      <c r="I1664" s="53"/>
      <c r="K1664" s="53"/>
      <c r="L1664" s="53"/>
      <c r="M1664" s="53"/>
      <c r="N1664" s="53"/>
      <c r="O1664" s="53"/>
      <c r="P1664" s="53"/>
      <c r="Q1664" s="53"/>
      <c r="R1664" s="53"/>
      <c r="S1664" s="29"/>
    </row>
    <row r="1665" ht="14.25" customHeight="1">
      <c r="E1665" s="130"/>
      <c r="F1665" s="38"/>
      <c r="I1665" s="53"/>
      <c r="K1665" s="53"/>
      <c r="L1665" s="53"/>
      <c r="M1665" s="53"/>
      <c r="N1665" s="53"/>
      <c r="O1665" s="53"/>
      <c r="P1665" s="53"/>
      <c r="Q1665" s="53"/>
      <c r="R1665" s="53"/>
      <c r="S1665" s="29"/>
    </row>
    <row r="1666" ht="14.25" customHeight="1">
      <c r="E1666" s="130"/>
      <c r="F1666" s="38"/>
      <c r="I1666" s="53"/>
      <c r="K1666" s="53"/>
      <c r="L1666" s="53"/>
      <c r="M1666" s="53"/>
      <c r="N1666" s="53"/>
      <c r="O1666" s="53"/>
      <c r="P1666" s="53"/>
      <c r="Q1666" s="53"/>
      <c r="R1666" s="53"/>
      <c r="S1666" s="29"/>
    </row>
    <row r="1667" ht="14.25" customHeight="1">
      <c r="E1667" s="130"/>
      <c r="F1667" s="38"/>
      <c r="I1667" s="53"/>
      <c r="K1667" s="53"/>
      <c r="L1667" s="53"/>
      <c r="M1667" s="53"/>
      <c r="N1667" s="53"/>
      <c r="O1667" s="53"/>
      <c r="P1667" s="53"/>
      <c r="Q1667" s="53"/>
      <c r="R1667" s="53"/>
      <c r="S1667" s="29"/>
    </row>
    <row r="1668" ht="14.25" customHeight="1">
      <c r="E1668" s="130"/>
      <c r="F1668" s="38"/>
      <c r="I1668" s="53"/>
      <c r="K1668" s="53"/>
      <c r="L1668" s="53"/>
      <c r="M1668" s="53"/>
      <c r="N1668" s="53"/>
      <c r="O1668" s="53"/>
      <c r="P1668" s="53"/>
      <c r="Q1668" s="53"/>
      <c r="R1668" s="53"/>
      <c r="S1668" s="29"/>
    </row>
    <row r="1669" ht="14.25" customHeight="1">
      <c r="E1669" s="130"/>
      <c r="F1669" s="38"/>
      <c r="I1669" s="53"/>
      <c r="K1669" s="53"/>
      <c r="L1669" s="53"/>
      <c r="M1669" s="53"/>
      <c r="N1669" s="53"/>
      <c r="O1669" s="53"/>
      <c r="P1669" s="53"/>
      <c r="Q1669" s="53"/>
      <c r="R1669" s="53"/>
      <c r="S1669" s="29"/>
    </row>
    <row r="1670" ht="14.25" customHeight="1">
      <c r="E1670" s="130"/>
      <c r="F1670" s="38"/>
      <c r="I1670" s="53"/>
      <c r="K1670" s="53"/>
      <c r="L1670" s="53"/>
      <c r="M1670" s="53"/>
      <c r="N1670" s="53"/>
      <c r="O1670" s="53"/>
      <c r="P1670" s="53"/>
      <c r="Q1670" s="53"/>
      <c r="R1670" s="53"/>
      <c r="S1670" s="29"/>
    </row>
    <row r="1671" ht="14.25" customHeight="1">
      <c r="E1671" s="130"/>
      <c r="F1671" s="38"/>
      <c r="I1671" s="53"/>
      <c r="K1671" s="53"/>
      <c r="L1671" s="53"/>
      <c r="M1671" s="53"/>
      <c r="N1671" s="53"/>
      <c r="O1671" s="53"/>
      <c r="P1671" s="53"/>
      <c r="Q1671" s="53"/>
      <c r="R1671" s="53"/>
      <c r="S1671" s="29"/>
    </row>
    <row r="1672" ht="14.25" customHeight="1">
      <c r="E1672" s="130"/>
      <c r="F1672" s="38"/>
      <c r="I1672" s="53"/>
      <c r="K1672" s="53"/>
      <c r="L1672" s="53"/>
      <c r="M1672" s="53"/>
      <c r="N1672" s="53"/>
      <c r="O1672" s="53"/>
      <c r="P1672" s="53"/>
      <c r="Q1672" s="53"/>
      <c r="R1672" s="53"/>
      <c r="S1672" s="29"/>
    </row>
    <row r="1673" ht="14.25" customHeight="1">
      <c r="E1673" s="130"/>
      <c r="F1673" s="38"/>
      <c r="I1673" s="53"/>
      <c r="K1673" s="53"/>
      <c r="L1673" s="53"/>
      <c r="M1673" s="53"/>
      <c r="N1673" s="53"/>
      <c r="O1673" s="53"/>
      <c r="P1673" s="53"/>
      <c r="Q1673" s="53"/>
      <c r="R1673" s="53"/>
      <c r="S1673" s="29"/>
    </row>
    <row r="1674" ht="14.25" customHeight="1">
      <c r="E1674" s="130"/>
      <c r="F1674" s="38"/>
      <c r="I1674" s="53"/>
      <c r="K1674" s="53"/>
      <c r="L1674" s="53"/>
      <c r="M1674" s="53"/>
      <c r="N1674" s="53"/>
      <c r="O1674" s="53"/>
      <c r="P1674" s="53"/>
      <c r="Q1674" s="53"/>
      <c r="R1674" s="53"/>
      <c r="S1674" s="29"/>
    </row>
    <row r="1675" ht="14.25" customHeight="1">
      <c r="E1675" s="130"/>
      <c r="F1675" s="38"/>
      <c r="I1675" s="53"/>
      <c r="K1675" s="53"/>
      <c r="L1675" s="53"/>
      <c r="M1675" s="53"/>
      <c r="N1675" s="53"/>
      <c r="O1675" s="53"/>
      <c r="P1675" s="53"/>
      <c r="Q1675" s="53"/>
      <c r="R1675" s="53"/>
      <c r="S1675" s="29"/>
    </row>
    <row r="1676" ht="14.25" customHeight="1">
      <c r="E1676" s="130"/>
      <c r="F1676" s="38"/>
      <c r="I1676" s="53"/>
      <c r="K1676" s="53"/>
      <c r="L1676" s="53"/>
      <c r="M1676" s="53"/>
      <c r="N1676" s="53"/>
      <c r="O1676" s="53"/>
      <c r="P1676" s="53"/>
      <c r="Q1676" s="53"/>
      <c r="R1676" s="53"/>
      <c r="S1676" s="29"/>
    </row>
    <row r="1677" ht="14.25" customHeight="1">
      <c r="E1677" s="130"/>
      <c r="F1677" s="38"/>
      <c r="I1677" s="53"/>
      <c r="K1677" s="53"/>
      <c r="L1677" s="53"/>
      <c r="M1677" s="53"/>
      <c r="N1677" s="53"/>
      <c r="O1677" s="53"/>
      <c r="P1677" s="53"/>
      <c r="Q1677" s="53"/>
      <c r="R1677" s="53"/>
      <c r="S1677" s="29"/>
    </row>
    <row r="1678" ht="14.25" customHeight="1">
      <c r="E1678" s="130"/>
      <c r="F1678" s="38"/>
      <c r="I1678" s="53"/>
      <c r="K1678" s="53"/>
      <c r="L1678" s="53"/>
      <c r="M1678" s="53"/>
      <c r="N1678" s="53"/>
      <c r="O1678" s="53"/>
      <c r="P1678" s="53"/>
      <c r="Q1678" s="53"/>
      <c r="R1678" s="53"/>
      <c r="S1678" s="29"/>
    </row>
    <row r="1679" ht="14.25" customHeight="1">
      <c r="E1679" s="130"/>
      <c r="F1679" s="38"/>
      <c r="I1679" s="53"/>
      <c r="K1679" s="53"/>
      <c r="L1679" s="53"/>
      <c r="M1679" s="53"/>
      <c r="N1679" s="53"/>
      <c r="O1679" s="53"/>
      <c r="P1679" s="53"/>
      <c r="Q1679" s="53"/>
      <c r="R1679" s="53"/>
      <c r="S1679" s="29"/>
    </row>
    <row r="1680" ht="14.25" customHeight="1">
      <c r="E1680" s="130"/>
      <c r="F1680" s="38"/>
      <c r="I1680" s="53"/>
      <c r="K1680" s="53"/>
      <c r="L1680" s="53"/>
      <c r="M1680" s="53"/>
      <c r="N1680" s="53"/>
      <c r="O1680" s="53"/>
      <c r="P1680" s="53"/>
      <c r="Q1680" s="53"/>
      <c r="R1680" s="53"/>
      <c r="S1680" s="29"/>
    </row>
    <row r="1681" ht="14.25" customHeight="1">
      <c r="E1681" s="130"/>
      <c r="F1681" s="38"/>
      <c r="I1681" s="53"/>
      <c r="K1681" s="53"/>
      <c r="L1681" s="53"/>
      <c r="M1681" s="53"/>
      <c r="N1681" s="53"/>
      <c r="O1681" s="53"/>
      <c r="P1681" s="53"/>
      <c r="Q1681" s="53"/>
      <c r="R1681" s="53"/>
      <c r="S1681" s="29"/>
    </row>
    <row r="1682" ht="14.25" customHeight="1">
      <c r="E1682" s="130"/>
      <c r="F1682" s="38"/>
      <c r="I1682" s="53"/>
      <c r="K1682" s="53"/>
      <c r="L1682" s="53"/>
      <c r="M1682" s="53"/>
      <c r="N1682" s="53"/>
      <c r="O1682" s="53"/>
      <c r="P1682" s="53"/>
      <c r="Q1682" s="53"/>
      <c r="R1682" s="53"/>
      <c r="S1682" s="29"/>
    </row>
    <row r="1683" ht="14.25" customHeight="1">
      <c r="E1683" s="130"/>
      <c r="F1683" s="38"/>
      <c r="I1683" s="53"/>
      <c r="K1683" s="53"/>
      <c r="L1683" s="53"/>
      <c r="M1683" s="53"/>
      <c r="N1683" s="53"/>
      <c r="O1683" s="53"/>
      <c r="P1683" s="53"/>
      <c r="Q1683" s="53"/>
      <c r="R1683" s="53"/>
      <c r="S1683" s="29"/>
    </row>
    <row r="1684" ht="14.25" customHeight="1">
      <c r="E1684" s="130"/>
      <c r="F1684" s="38"/>
      <c r="I1684" s="53"/>
      <c r="K1684" s="53"/>
      <c r="L1684" s="53"/>
      <c r="M1684" s="53"/>
      <c r="N1684" s="53"/>
      <c r="O1684" s="53"/>
      <c r="P1684" s="53"/>
      <c r="Q1684" s="53"/>
      <c r="R1684" s="53"/>
      <c r="S1684" s="29"/>
    </row>
    <row r="1685" ht="14.25" customHeight="1">
      <c r="E1685" s="130"/>
      <c r="F1685" s="38"/>
      <c r="I1685" s="53"/>
      <c r="K1685" s="53"/>
      <c r="L1685" s="53"/>
      <c r="M1685" s="53"/>
      <c r="N1685" s="53"/>
      <c r="O1685" s="53"/>
      <c r="P1685" s="53"/>
      <c r="Q1685" s="53"/>
      <c r="R1685" s="53"/>
      <c r="S1685" s="29"/>
    </row>
    <row r="1686" ht="14.25" customHeight="1">
      <c r="E1686" s="130"/>
      <c r="F1686" s="38"/>
      <c r="I1686" s="53"/>
      <c r="K1686" s="53"/>
      <c r="L1686" s="53"/>
      <c r="M1686" s="53"/>
      <c r="N1686" s="53"/>
      <c r="O1686" s="53"/>
      <c r="P1686" s="53"/>
      <c r="Q1686" s="53"/>
      <c r="R1686" s="53"/>
      <c r="S1686" s="29"/>
    </row>
    <row r="1687" ht="14.25" customHeight="1">
      <c r="E1687" s="130"/>
      <c r="F1687" s="38"/>
      <c r="I1687" s="53"/>
      <c r="K1687" s="53"/>
      <c r="L1687" s="53"/>
      <c r="M1687" s="53"/>
      <c r="N1687" s="53"/>
      <c r="O1687" s="53"/>
      <c r="P1687" s="53"/>
      <c r="Q1687" s="53"/>
      <c r="R1687" s="53"/>
      <c r="S1687" s="29"/>
    </row>
    <row r="1688" ht="14.25" customHeight="1">
      <c r="E1688" s="130"/>
      <c r="F1688" s="38"/>
      <c r="I1688" s="53"/>
      <c r="K1688" s="53"/>
      <c r="L1688" s="53"/>
      <c r="M1688" s="53"/>
      <c r="N1688" s="53"/>
      <c r="O1688" s="53"/>
      <c r="P1688" s="53"/>
      <c r="Q1688" s="53"/>
      <c r="R1688" s="53"/>
      <c r="S1688" s="29"/>
    </row>
    <row r="1689" ht="14.25" customHeight="1">
      <c r="E1689" s="130"/>
      <c r="F1689" s="38"/>
      <c r="I1689" s="53"/>
      <c r="K1689" s="53"/>
      <c r="L1689" s="53"/>
      <c r="M1689" s="53"/>
      <c r="N1689" s="53"/>
      <c r="O1689" s="53"/>
      <c r="P1689" s="53"/>
      <c r="Q1689" s="53"/>
      <c r="R1689" s="53"/>
      <c r="S1689" s="29"/>
    </row>
    <row r="1690" ht="14.25" customHeight="1">
      <c r="E1690" s="130"/>
      <c r="F1690" s="38"/>
      <c r="I1690" s="53"/>
      <c r="K1690" s="53"/>
      <c r="L1690" s="53"/>
      <c r="M1690" s="53"/>
      <c r="N1690" s="53"/>
      <c r="O1690" s="53"/>
      <c r="P1690" s="53"/>
      <c r="Q1690" s="53"/>
      <c r="R1690" s="53"/>
      <c r="S1690" s="29"/>
    </row>
    <row r="1691" ht="14.25" customHeight="1">
      <c r="E1691" s="130"/>
      <c r="F1691" s="38"/>
      <c r="I1691" s="53"/>
      <c r="K1691" s="53"/>
      <c r="L1691" s="53"/>
      <c r="M1691" s="53"/>
      <c r="N1691" s="53"/>
      <c r="O1691" s="53"/>
      <c r="P1691" s="53"/>
      <c r="Q1691" s="53"/>
      <c r="R1691" s="53"/>
      <c r="S1691" s="29"/>
    </row>
    <row r="1692" ht="14.25" customHeight="1">
      <c r="E1692" s="130"/>
      <c r="F1692" s="38"/>
      <c r="I1692" s="53"/>
      <c r="K1692" s="53"/>
      <c r="L1692" s="53"/>
      <c r="M1692" s="53"/>
      <c r="N1692" s="53"/>
      <c r="O1692" s="53"/>
      <c r="P1692" s="53"/>
      <c r="Q1692" s="53"/>
      <c r="R1692" s="53"/>
      <c r="S1692" s="29"/>
    </row>
    <row r="1693" ht="14.25" customHeight="1">
      <c r="E1693" s="130"/>
      <c r="F1693" s="38"/>
      <c r="I1693" s="53"/>
      <c r="K1693" s="53"/>
      <c r="L1693" s="53"/>
      <c r="M1693" s="53"/>
      <c r="N1693" s="53"/>
      <c r="O1693" s="53"/>
      <c r="P1693" s="53"/>
      <c r="Q1693" s="53"/>
      <c r="R1693" s="53"/>
      <c r="S1693" s="29"/>
    </row>
    <row r="1694" ht="14.25" customHeight="1">
      <c r="E1694" s="130"/>
      <c r="F1694" s="38"/>
      <c r="I1694" s="53"/>
      <c r="K1694" s="53"/>
      <c r="L1694" s="53"/>
      <c r="M1694" s="53"/>
      <c r="N1694" s="53"/>
      <c r="O1694" s="53"/>
      <c r="P1694" s="53"/>
      <c r="Q1694" s="53"/>
      <c r="R1694" s="53"/>
      <c r="S1694" s="29"/>
    </row>
    <row r="1695" ht="14.25" customHeight="1">
      <c r="E1695" s="130"/>
      <c r="F1695" s="38"/>
      <c r="I1695" s="53"/>
      <c r="K1695" s="53"/>
      <c r="L1695" s="53"/>
      <c r="M1695" s="53"/>
      <c r="N1695" s="53"/>
      <c r="O1695" s="53"/>
      <c r="P1695" s="53"/>
      <c r="Q1695" s="53"/>
      <c r="R1695" s="53"/>
      <c r="S1695" s="29"/>
    </row>
    <row r="1696" ht="14.25" customHeight="1">
      <c r="E1696" s="130"/>
      <c r="F1696" s="38"/>
      <c r="I1696" s="53"/>
      <c r="K1696" s="53"/>
      <c r="L1696" s="53"/>
      <c r="M1696" s="53"/>
      <c r="N1696" s="53"/>
      <c r="O1696" s="53"/>
      <c r="P1696" s="53"/>
      <c r="Q1696" s="53"/>
      <c r="R1696" s="53"/>
      <c r="S1696" s="29"/>
    </row>
    <row r="1697" ht="14.25" customHeight="1">
      <c r="E1697" s="130"/>
      <c r="F1697" s="38"/>
      <c r="I1697" s="53"/>
      <c r="K1697" s="53"/>
      <c r="L1697" s="53"/>
      <c r="M1697" s="53"/>
      <c r="N1697" s="53"/>
      <c r="O1697" s="53"/>
      <c r="P1697" s="53"/>
      <c r="Q1697" s="53"/>
      <c r="R1697" s="53"/>
      <c r="S1697" s="29"/>
    </row>
    <row r="1698" ht="14.25" customHeight="1">
      <c r="E1698" s="130"/>
      <c r="F1698" s="38"/>
      <c r="I1698" s="53"/>
      <c r="K1698" s="53"/>
      <c r="L1698" s="53"/>
      <c r="M1698" s="53"/>
      <c r="N1698" s="53"/>
      <c r="O1698" s="53"/>
      <c r="P1698" s="53"/>
      <c r="Q1698" s="53"/>
      <c r="R1698" s="53"/>
      <c r="S1698" s="29"/>
    </row>
    <row r="1699" ht="14.25" customHeight="1">
      <c r="E1699" s="130"/>
      <c r="F1699" s="38"/>
      <c r="I1699" s="53"/>
      <c r="K1699" s="53"/>
      <c r="L1699" s="53"/>
      <c r="M1699" s="53"/>
      <c r="N1699" s="53"/>
      <c r="O1699" s="53"/>
      <c r="P1699" s="53"/>
      <c r="Q1699" s="53"/>
      <c r="R1699" s="53"/>
      <c r="S1699" s="29"/>
    </row>
    <row r="1700" ht="14.25" customHeight="1">
      <c r="E1700" s="130"/>
      <c r="F1700" s="38"/>
      <c r="I1700" s="53"/>
      <c r="K1700" s="53"/>
      <c r="L1700" s="53"/>
      <c r="M1700" s="53"/>
      <c r="N1700" s="53"/>
      <c r="O1700" s="53"/>
      <c r="P1700" s="53"/>
      <c r="Q1700" s="53"/>
      <c r="R1700" s="53"/>
      <c r="S1700" s="29"/>
    </row>
    <row r="1701" ht="14.25" customHeight="1">
      <c r="E1701" s="130"/>
      <c r="F1701" s="38"/>
      <c r="I1701" s="53"/>
      <c r="K1701" s="53"/>
      <c r="L1701" s="53"/>
      <c r="M1701" s="53"/>
      <c r="N1701" s="53"/>
      <c r="O1701" s="53"/>
      <c r="P1701" s="53"/>
      <c r="Q1701" s="53"/>
      <c r="R1701" s="53"/>
      <c r="S1701" s="29"/>
    </row>
    <row r="1702" ht="14.25" customHeight="1">
      <c r="E1702" s="130"/>
      <c r="F1702" s="38"/>
      <c r="I1702" s="53"/>
      <c r="K1702" s="53"/>
      <c r="L1702" s="53"/>
      <c r="M1702" s="53"/>
      <c r="N1702" s="53"/>
      <c r="O1702" s="53"/>
      <c r="P1702" s="53"/>
      <c r="Q1702" s="53"/>
      <c r="R1702" s="53"/>
      <c r="S1702" s="29"/>
    </row>
    <row r="1703" ht="14.25" customHeight="1">
      <c r="E1703" s="130"/>
      <c r="F1703" s="38"/>
      <c r="I1703" s="53"/>
      <c r="K1703" s="53"/>
      <c r="L1703" s="53"/>
      <c r="M1703" s="53"/>
      <c r="N1703" s="53"/>
      <c r="O1703" s="53"/>
      <c r="P1703" s="53"/>
      <c r="Q1703" s="53"/>
      <c r="R1703" s="53"/>
      <c r="S1703" s="29"/>
    </row>
    <row r="1704" ht="14.25" customHeight="1">
      <c r="E1704" s="130"/>
      <c r="F1704" s="38"/>
      <c r="I1704" s="53"/>
      <c r="K1704" s="53"/>
      <c r="L1704" s="53"/>
      <c r="M1704" s="53"/>
      <c r="N1704" s="53"/>
      <c r="O1704" s="53"/>
      <c r="P1704" s="53"/>
      <c r="Q1704" s="53"/>
      <c r="R1704" s="53"/>
      <c r="S1704" s="29"/>
    </row>
    <row r="1705" ht="14.25" customHeight="1">
      <c r="E1705" s="130"/>
      <c r="F1705" s="38"/>
      <c r="I1705" s="53"/>
      <c r="K1705" s="53"/>
      <c r="L1705" s="53"/>
      <c r="M1705" s="53"/>
      <c r="N1705" s="53"/>
      <c r="O1705" s="53"/>
      <c r="P1705" s="53"/>
      <c r="Q1705" s="53"/>
      <c r="R1705" s="53"/>
      <c r="S1705" s="29"/>
    </row>
    <row r="1706" ht="14.25" customHeight="1">
      <c r="E1706" s="130"/>
      <c r="F1706" s="38"/>
      <c r="I1706" s="53"/>
      <c r="K1706" s="53"/>
      <c r="L1706" s="53"/>
      <c r="M1706" s="53"/>
      <c r="N1706" s="53"/>
      <c r="O1706" s="53"/>
      <c r="P1706" s="53"/>
      <c r="Q1706" s="53"/>
      <c r="R1706" s="53"/>
      <c r="S1706" s="29"/>
    </row>
    <row r="1707" ht="14.25" customHeight="1">
      <c r="E1707" s="130"/>
      <c r="F1707" s="38"/>
      <c r="I1707" s="53"/>
      <c r="K1707" s="53"/>
      <c r="L1707" s="53"/>
      <c r="M1707" s="53"/>
      <c r="N1707" s="53"/>
      <c r="O1707" s="53"/>
      <c r="P1707" s="53"/>
      <c r="Q1707" s="53"/>
      <c r="R1707" s="53"/>
      <c r="S1707" s="29"/>
    </row>
    <row r="1708" ht="14.25" customHeight="1">
      <c r="E1708" s="130"/>
      <c r="F1708" s="38"/>
      <c r="I1708" s="53"/>
      <c r="K1708" s="53"/>
      <c r="L1708" s="53"/>
      <c r="M1708" s="53"/>
      <c r="N1708" s="53"/>
      <c r="O1708" s="53"/>
      <c r="P1708" s="53"/>
      <c r="Q1708" s="53"/>
      <c r="R1708" s="53"/>
      <c r="S1708" s="29"/>
    </row>
    <row r="1709" ht="14.25" customHeight="1">
      <c r="E1709" s="130"/>
      <c r="F1709" s="38"/>
      <c r="I1709" s="53"/>
      <c r="K1709" s="53"/>
      <c r="L1709" s="53"/>
      <c r="M1709" s="53"/>
      <c r="N1709" s="53"/>
      <c r="O1709" s="53"/>
      <c r="P1709" s="53"/>
      <c r="Q1709" s="53"/>
      <c r="R1709" s="53"/>
      <c r="S1709" s="29"/>
    </row>
    <row r="1710" ht="14.25" customHeight="1">
      <c r="E1710" s="130"/>
      <c r="F1710" s="38"/>
      <c r="I1710" s="53"/>
      <c r="K1710" s="53"/>
      <c r="L1710" s="53"/>
      <c r="M1710" s="53"/>
      <c r="N1710" s="53"/>
      <c r="O1710" s="53"/>
      <c r="P1710" s="53"/>
      <c r="Q1710" s="53"/>
      <c r="R1710" s="53"/>
      <c r="S1710" s="29"/>
    </row>
    <row r="1711" ht="14.25" customHeight="1">
      <c r="E1711" s="130"/>
      <c r="F1711" s="38"/>
      <c r="I1711" s="53"/>
      <c r="K1711" s="53"/>
      <c r="L1711" s="53"/>
      <c r="M1711" s="53"/>
      <c r="N1711" s="53"/>
      <c r="O1711" s="53"/>
      <c r="P1711" s="53"/>
      <c r="Q1711" s="53"/>
      <c r="R1711" s="53"/>
      <c r="S1711" s="29"/>
    </row>
    <row r="1712" ht="14.25" customHeight="1">
      <c r="E1712" s="130"/>
      <c r="F1712" s="38"/>
      <c r="I1712" s="53"/>
      <c r="K1712" s="53"/>
      <c r="L1712" s="53"/>
      <c r="M1712" s="53"/>
      <c r="N1712" s="53"/>
      <c r="O1712" s="53"/>
      <c r="P1712" s="53"/>
      <c r="Q1712" s="53"/>
      <c r="R1712" s="53"/>
      <c r="S1712" s="29"/>
    </row>
    <row r="1713" ht="14.25" customHeight="1">
      <c r="E1713" s="130"/>
      <c r="F1713" s="38"/>
      <c r="I1713" s="53"/>
      <c r="K1713" s="53"/>
      <c r="L1713" s="53"/>
      <c r="M1713" s="53"/>
      <c r="N1713" s="53"/>
      <c r="O1713" s="53"/>
      <c r="P1713" s="53"/>
      <c r="Q1713" s="53"/>
      <c r="R1713" s="53"/>
      <c r="S1713" s="29"/>
    </row>
    <row r="1714" ht="14.25" customHeight="1">
      <c r="E1714" s="130"/>
      <c r="F1714" s="38"/>
      <c r="I1714" s="53"/>
      <c r="K1714" s="53"/>
      <c r="L1714" s="53"/>
      <c r="M1714" s="53"/>
      <c r="N1714" s="53"/>
      <c r="O1714" s="53"/>
      <c r="P1714" s="53"/>
      <c r="Q1714" s="53"/>
      <c r="R1714" s="53"/>
      <c r="S1714" s="29"/>
    </row>
    <row r="1715" ht="14.25" customHeight="1">
      <c r="E1715" s="130"/>
      <c r="F1715" s="38"/>
      <c r="I1715" s="53"/>
      <c r="K1715" s="53"/>
      <c r="L1715" s="53"/>
      <c r="M1715" s="53"/>
      <c r="N1715" s="53"/>
      <c r="O1715" s="53"/>
      <c r="P1715" s="53"/>
      <c r="Q1715" s="53"/>
      <c r="R1715" s="53"/>
      <c r="S1715" s="29"/>
    </row>
    <row r="1716" ht="14.25" customHeight="1">
      <c r="E1716" s="130"/>
      <c r="F1716" s="38"/>
      <c r="I1716" s="53"/>
      <c r="K1716" s="53"/>
      <c r="L1716" s="53"/>
      <c r="M1716" s="53"/>
      <c r="N1716" s="53"/>
      <c r="O1716" s="53"/>
      <c r="P1716" s="53"/>
      <c r="Q1716" s="53"/>
      <c r="R1716" s="53"/>
      <c r="S1716" s="29"/>
    </row>
    <row r="1717" ht="14.25" customHeight="1">
      <c r="E1717" s="130"/>
      <c r="F1717" s="38"/>
      <c r="I1717" s="53"/>
      <c r="K1717" s="53"/>
      <c r="L1717" s="53"/>
      <c r="M1717" s="53"/>
      <c r="N1717" s="53"/>
      <c r="O1717" s="53"/>
      <c r="P1717" s="53"/>
      <c r="Q1717" s="53"/>
      <c r="R1717" s="53"/>
      <c r="S1717" s="29"/>
    </row>
    <row r="1718" ht="14.25" customHeight="1">
      <c r="E1718" s="130"/>
      <c r="F1718" s="38"/>
      <c r="I1718" s="53"/>
      <c r="K1718" s="53"/>
      <c r="L1718" s="53"/>
      <c r="M1718" s="53"/>
      <c r="N1718" s="53"/>
      <c r="O1718" s="53"/>
      <c r="P1718" s="53"/>
      <c r="Q1718" s="53"/>
      <c r="R1718" s="53"/>
      <c r="S1718" s="29"/>
    </row>
    <row r="1719" ht="14.25" customHeight="1">
      <c r="E1719" s="130"/>
      <c r="F1719" s="38"/>
      <c r="I1719" s="53"/>
      <c r="K1719" s="53"/>
      <c r="L1719" s="53"/>
      <c r="M1719" s="53"/>
      <c r="N1719" s="53"/>
      <c r="O1719" s="53"/>
      <c r="P1719" s="53"/>
      <c r="Q1719" s="53"/>
      <c r="R1719" s="53"/>
      <c r="S1719" s="29"/>
    </row>
    <row r="1720" ht="14.25" customHeight="1">
      <c r="E1720" s="130"/>
      <c r="F1720" s="38"/>
      <c r="I1720" s="53"/>
      <c r="K1720" s="53"/>
      <c r="L1720" s="53"/>
      <c r="M1720" s="53"/>
      <c r="N1720" s="53"/>
      <c r="O1720" s="53"/>
      <c r="P1720" s="53"/>
      <c r="Q1720" s="53"/>
      <c r="R1720" s="53"/>
      <c r="S1720" s="29"/>
    </row>
    <row r="1721" ht="14.25" customHeight="1">
      <c r="E1721" s="130"/>
      <c r="F1721" s="38"/>
      <c r="I1721" s="53"/>
      <c r="K1721" s="53"/>
      <c r="L1721" s="53"/>
      <c r="M1721" s="53"/>
      <c r="N1721" s="53"/>
      <c r="O1721" s="53"/>
      <c r="P1721" s="53"/>
      <c r="Q1721" s="53"/>
      <c r="R1721" s="53"/>
      <c r="S1721" s="29"/>
    </row>
    <row r="1722" ht="14.25" customHeight="1">
      <c r="E1722" s="130"/>
      <c r="F1722" s="38"/>
      <c r="I1722" s="53"/>
      <c r="K1722" s="53"/>
      <c r="L1722" s="53"/>
      <c r="M1722" s="53"/>
      <c r="N1722" s="53"/>
      <c r="O1722" s="53"/>
      <c r="P1722" s="53"/>
      <c r="Q1722" s="53"/>
      <c r="R1722" s="53"/>
      <c r="S1722" s="29"/>
    </row>
    <row r="1723" ht="14.25" customHeight="1">
      <c r="E1723" s="130"/>
      <c r="F1723" s="38"/>
      <c r="I1723" s="53"/>
      <c r="K1723" s="53"/>
      <c r="L1723" s="53"/>
      <c r="M1723" s="53"/>
      <c r="N1723" s="53"/>
      <c r="O1723" s="53"/>
      <c r="P1723" s="53"/>
      <c r="Q1723" s="53"/>
      <c r="R1723" s="53"/>
      <c r="S1723" s="29"/>
    </row>
    <row r="1724" ht="14.25" customHeight="1">
      <c r="E1724" s="130"/>
      <c r="F1724" s="38"/>
      <c r="I1724" s="53"/>
      <c r="K1724" s="53"/>
      <c r="L1724" s="53"/>
      <c r="M1724" s="53"/>
      <c r="N1724" s="53"/>
      <c r="O1724" s="53"/>
      <c r="P1724" s="53"/>
      <c r="Q1724" s="53"/>
      <c r="R1724" s="53"/>
      <c r="S1724" s="29"/>
    </row>
    <row r="1725" ht="14.25" customHeight="1">
      <c r="E1725" s="130"/>
      <c r="F1725" s="38"/>
      <c r="I1725" s="53"/>
      <c r="K1725" s="53"/>
      <c r="L1725" s="53"/>
      <c r="M1725" s="53"/>
      <c r="N1725" s="53"/>
      <c r="O1725" s="53"/>
      <c r="P1725" s="53"/>
      <c r="Q1725" s="53"/>
      <c r="R1725" s="53"/>
      <c r="S1725" s="29"/>
    </row>
    <row r="1726" ht="14.25" customHeight="1">
      <c r="E1726" s="130"/>
      <c r="F1726" s="38"/>
      <c r="I1726" s="53"/>
      <c r="K1726" s="53"/>
      <c r="L1726" s="53"/>
      <c r="M1726" s="53"/>
      <c r="N1726" s="53"/>
      <c r="O1726" s="53"/>
      <c r="P1726" s="53"/>
      <c r="Q1726" s="53"/>
      <c r="R1726" s="53"/>
      <c r="S1726" s="29"/>
    </row>
    <row r="1727" ht="14.25" customHeight="1">
      <c r="E1727" s="130"/>
      <c r="F1727" s="38"/>
      <c r="I1727" s="53"/>
      <c r="K1727" s="53"/>
      <c r="L1727" s="53"/>
      <c r="M1727" s="53"/>
      <c r="N1727" s="53"/>
      <c r="O1727" s="53"/>
      <c r="P1727" s="53"/>
      <c r="Q1727" s="53"/>
      <c r="R1727" s="53"/>
      <c r="S1727" s="29"/>
    </row>
    <row r="1728" ht="14.25" customHeight="1">
      <c r="E1728" s="130"/>
      <c r="F1728" s="38"/>
      <c r="I1728" s="53"/>
      <c r="K1728" s="53"/>
      <c r="L1728" s="53"/>
      <c r="M1728" s="53"/>
      <c r="N1728" s="53"/>
      <c r="O1728" s="53"/>
      <c r="P1728" s="53"/>
      <c r="Q1728" s="53"/>
      <c r="R1728" s="53"/>
      <c r="S1728" s="29"/>
    </row>
    <row r="1729" ht="14.25" customHeight="1">
      <c r="E1729" s="130"/>
      <c r="F1729" s="38"/>
      <c r="I1729" s="53"/>
      <c r="K1729" s="53"/>
      <c r="L1729" s="53"/>
      <c r="M1729" s="53"/>
      <c r="N1729" s="53"/>
      <c r="O1729" s="53"/>
      <c r="P1729" s="53"/>
      <c r="Q1729" s="53"/>
      <c r="R1729" s="53"/>
      <c r="S1729" s="29"/>
    </row>
    <row r="1730" ht="14.25" customHeight="1">
      <c r="E1730" s="130"/>
      <c r="F1730" s="38"/>
      <c r="I1730" s="53"/>
      <c r="K1730" s="53"/>
      <c r="L1730" s="53"/>
      <c r="M1730" s="53"/>
      <c r="N1730" s="53"/>
      <c r="O1730" s="53"/>
      <c r="P1730" s="53"/>
      <c r="Q1730" s="53"/>
      <c r="R1730" s="53"/>
      <c r="S1730" s="29"/>
    </row>
    <row r="1731" ht="14.25" customHeight="1">
      <c r="E1731" s="130"/>
      <c r="F1731" s="38"/>
      <c r="I1731" s="53"/>
      <c r="K1731" s="53"/>
      <c r="L1731" s="53"/>
      <c r="M1731" s="53"/>
      <c r="N1731" s="53"/>
      <c r="O1731" s="53"/>
      <c r="P1731" s="53"/>
      <c r="Q1731" s="53"/>
      <c r="R1731" s="53"/>
      <c r="S1731" s="29"/>
    </row>
    <row r="1732" ht="14.25" customHeight="1">
      <c r="E1732" s="130"/>
      <c r="F1732" s="38"/>
      <c r="I1732" s="53"/>
      <c r="K1732" s="53"/>
      <c r="L1732" s="53"/>
      <c r="M1732" s="53"/>
      <c r="N1732" s="53"/>
      <c r="O1732" s="53"/>
      <c r="P1732" s="53"/>
      <c r="Q1732" s="53"/>
      <c r="R1732" s="53"/>
      <c r="S1732" s="29"/>
    </row>
    <row r="1733" ht="14.25" customHeight="1">
      <c r="E1733" s="130"/>
      <c r="F1733" s="38"/>
      <c r="I1733" s="53"/>
      <c r="K1733" s="53"/>
      <c r="L1733" s="53"/>
      <c r="M1733" s="53"/>
      <c r="N1733" s="53"/>
      <c r="O1733" s="53"/>
      <c r="P1733" s="53"/>
      <c r="Q1733" s="53"/>
      <c r="R1733" s="53"/>
      <c r="S1733" s="29"/>
    </row>
    <row r="1734" ht="14.25" customHeight="1">
      <c r="E1734" s="130"/>
      <c r="F1734" s="38"/>
      <c r="I1734" s="53"/>
      <c r="K1734" s="53"/>
      <c r="L1734" s="53"/>
      <c r="M1734" s="53"/>
      <c r="N1734" s="53"/>
      <c r="O1734" s="53"/>
      <c r="P1734" s="53"/>
      <c r="Q1734" s="53"/>
      <c r="R1734" s="53"/>
      <c r="S1734" s="29"/>
    </row>
    <row r="1735" ht="14.25" customHeight="1">
      <c r="E1735" s="130"/>
      <c r="F1735" s="38"/>
      <c r="I1735" s="53"/>
      <c r="K1735" s="53"/>
      <c r="L1735" s="53"/>
      <c r="M1735" s="53"/>
      <c r="N1735" s="53"/>
      <c r="O1735" s="53"/>
      <c r="P1735" s="53"/>
      <c r="Q1735" s="53"/>
      <c r="R1735" s="53"/>
      <c r="S1735" s="29"/>
    </row>
    <row r="1736" ht="14.25" customHeight="1">
      <c r="E1736" s="130"/>
      <c r="F1736" s="38"/>
      <c r="I1736" s="53"/>
      <c r="K1736" s="53"/>
      <c r="L1736" s="53"/>
      <c r="M1736" s="53"/>
      <c r="N1736" s="53"/>
      <c r="O1736" s="53"/>
      <c r="P1736" s="53"/>
      <c r="Q1736" s="53"/>
      <c r="R1736" s="53"/>
      <c r="S1736" s="29"/>
    </row>
    <row r="1737" ht="14.25" customHeight="1">
      <c r="E1737" s="130"/>
      <c r="F1737" s="38"/>
      <c r="I1737" s="53"/>
      <c r="K1737" s="53"/>
      <c r="L1737" s="53"/>
      <c r="M1737" s="53"/>
      <c r="N1737" s="53"/>
      <c r="O1737" s="53"/>
      <c r="P1737" s="53"/>
      <c r="Q1737" s="53"/>
      <c r="R1737" s="53"/>
      <c r="S1737" s="29"/>
    </row>
    <row r="1738" ht="14.25" customHeight="1">
      <c r="E1738" s="130"/>
      <c r="F1738" s="38"/>
      <c r="I1738" s="53"/>
      <c r="K1738" s="53"/>
      <c r="L1738" s="53"/>
      <c r="M1738" s="53"/>
      <c r="N1738" s="53"/>
      <c r="O1738" s="53"/>
      <c r="P1738" s="53"/>
      <c r="Q1738" s="53"/>
      <c r="R1738" s="53"/>
      <c r="S1738" s="29"/>
    </row>
    <row r="1739" ht="14.25" customHeight="1">
      <c r="E1739" s="130"/>
      <c r="F1739" s="38"/>
      <c r="I1739" s="53"/>
      <c r="K1739" s="53"/>
      <c r="L1739" s="53"/>
      <c r="M1739" s="53"/>
      <c r="N1739" s="53"/>
      <c r="O1739" s="53"/>
      <c r="P1739" s="53"/>
      <c r="Q1739" s="53"/>
      <c r="R1739" s="53"/>
      <c r="S1739" s="29"/>
    </row>
    <row r="1740" ht="14.25" customHeight="1">
      <c r="E1740" s="130"/>
      <c r="F1740" s="38"/>
      <c r="I1740" s="53"/>
      <c r="K1740" s="53"/>
      <c r="L1740" s="53"/>
      <c r="M1740" s="53"/>
      <c r="N1740" s="53"/>
      <c r="O1740" s="53"/>
      <c r="P1740" s="53"/>
      <c r="Q1740" s="53"/>
      <c r="R1740" s="53"/>
      <c r="S1740" s="29"/>
    </row>
    <row r="1741" ht="14.25" customHeight="1">
      <c r="E1741" s="130"/>
      <c r="F1741" s="38"/>
      <c r="I1741" s="53"/>
      <c r="K1741" s="53"/>
      <c r="L1741" s="53"/>
      <c r="M1741" s="53"/>
      <c r="N1741" s="53"/>
      <c r="O1741" s="53"/>
      <c r="P1741" s="53"/>
      <c r="Q1741" s="53"/>
      <c r="R1741" s="53"/>
      <c r="S1741" s="29"/>
    </row>
    <row r="1742" ht="14.25" customHeight="1">
      <c r="E1742" s="130"/>
      <c r="F1742" s="38"/>
      <c r="I1742" s="53"/>
      <c r="K1742" s="53"/>
      <c r="L1742" s="53"/>
      <c r="M1742" s="53"/>
      <c r="N1742" s="53"/>
      <c r="O1742" s="53"/>
      <c r="P1742" s="53"/>
      <c r="Q1742" s="53"/>
      <c r="R1742" s="53"/>
      <c r="S1742" s="29"/>
    </row>
    <row r="1743" ht="14.25" customHeight="1">
      <c r="E1743" s="130"/>
      <c r="F1743" s="38"/>
      <c r="I1743" s="53"/>
      <c r="K1743" s="53"/>
      <c r="L1743" s="53"/>
      <c r="M1743" s="53"/>
      <c r="N1743" s="53"/>
      <c r="O1743" s="53"/>
      <c r="P1743" s="53"/>
      <c r="Q1743" s="53"/>
      <c r="R1743" s="53"/>
      <c r="S1743" s="29"/>
    </row>
    <row r="1744" ht="14.25" customHeight="1">
      <c r="E1744" s="130"/>
      <c r="F1744" s="38"/>
      <c r="I1744" s="53"/>
      <c r="K1744" s="53"/>
      <c r="L1744" s="53"/>
      <c r="M1744" s="53"/>
      <c r="N1744" s="53"/>
      <c r="O1744" s="53"/>
      <c r="P1744" s="53"/>
      <c r="Q1744" s="53"/>
      <c r="R1744" s="53"/>
      <c r="S1744" s="29"/>
    </row>
    <row r="1745" ht="14.25" customHeight="1">
      <c r="E1745" s="130"/>
      <c r="F1745" s="38"/>
      <c r="I1745" s="53"/>
      <c r="K1745" s="53"/>
      <c r="L1745" s="53"/>
      <c r="M1745" s="53"/>
      <c r="N1745" s="53"/>
      <c r="O1745" s="53"/>
      <c r="P1745" s="53"/>
      <c r="Q1745" s="53"/>
      <c r="R1745" s="53"/>
      <c r="S1745" s="29"/>
    </row>
    <row r="1746" ht="14.25" customHeight="1">
      <c r="E1746" s="130"/>
      <c r="F1746" s="38"/>
      <c r="I1746" s="53"/>
      <c r="K1746" s="53"/>
      <c r="L1746" s="53"/>
      <c r="M1746" s="53"/>
      <c r="N1746" s="53"/>
      <c r="O1746" s="53"/>
      <c r="P1746" s="53"/>
      <c r="Q1746" s="53"/>
      <c r="R1746" s="53"/>
      <c r="S1746" s="29"/>
    </row>
    <row r="1747" ht="14.25" customHeight="1">
      <c r="E1747" s="130"/>
      <c r="F1747" s="38"/>
      <c r="I1747" s="53"/>
      <c r="K1747" s="53"/>
      <c r="L1747" s="53"/>
      <c r="M1747" s="53"/>
      <c r="N1747" s="53"/>
      <c r="O1747" s="53"/>
      <c r="P1747" s="53"/>
      <c r="Q1747" s="53"/>
      <c r="R1747" s="53"/>
      <c r="S1747" s="29"/>
    </row>
    <row r="1748" ht="14.25" customHeight="1">
      <c r="E1748" s="130"/>
      <c r="F1748" s="38"/>
      <c r="I1748" s="53"/>
      <c r="K1748" s="53"/>
      <c r="L1748" s="53"/>
      <c r="M1748" s="53"/>
      <c r="N1748" s="53"/>
      <c r="O1748" s="53"/>
      <c r="P1748" s="53"/>
      <c r="Q1748" s="53"/>
      <c r="R1748" s="53"/>
      <c r="S1748" s="29"/>
    </row>
    <row r="1749" ht="14.25" customHeight="1">
      <c r="E1749" s="130"/>
      <c r="F1749" s="38"/>
      <c r="I1749" s="53"/>
      <c r="K1749" s="53"/>
      <c r="L1749" s="53"/>
      <c r="M1749" s="53"/>
      <c r="N1749" s="53"/>
      <c r="O1749" s="53"/>
      <c r="P1749" s="53"/>
      <c r="Q1749" s="53"/>
      <c r="R1749" s="53"/>
      <c r="S1749" s="29"/>
    </row>
    <row r="1750" ht="14.25" customHeight="1">
      <c r="E1750" s="130"/>
      <c r="F1750" s="38"/>
      <c r="I1750" s="53"/>
      <c r="K1750" s="53"/>
      <c r="L1750" s="53"/>
      <c r="M1750" s="53"/>
      <c r="N1750" s="53"/>
      <c r="O1750" s="53"/>
      <c r="P1750" s="53"/>
      <c r="Q1750" s="53"/>
      <c r="R1750" s="53"/>
      <c r="S1750" s="29"/>
    </row>
    <row r="1751" ht="14.25" customHeight="1">
      <c r="E1751" s="130"/>
      <c r="F1751" s="38"/>
      <c r="I1751" s="53"/>
      <c r="K1751" s="53"/>
      <c r="L1751" s="53"/>
      <c r="M1751" s="53"/>
      <c r="N1751" s="53"/>
      <c r="O1751" s="53"/>
      <c r="P1751" s="53"/>
      <c r="Q1751" s="53"/>
      <c r="R1751" s="53"/>
      <c r="S1751" s="29"/>
    </row>
    <row r="1752" ht="14.25" customHeight="1">
      <c r="E1752" s="130"/>
      <c r="F1752" s="38"/>
      <c r="I1752" s="53"/>
      <c r="K1752" s="53"/>
      <c r="L1752" s="53"/>
      <c r="M1752" s="53"/>
      <c r="N1752" s="53"/>
      <c r="O1752" s="53"/>
      <c r="P1752" s="53"/>
      <c r="Q1752" s="53"/>
      <c r="R1752" s="53"/>
      <c r="S1752" s="29"/>
    </row>
    <row r="1753" ht="14.25" customHeight="1">
      <c r="E1753" s="130"/>
      <c r="F1753" s="38"/>
      <c r="I1753" s="53"/>
      <c r="K1753" s="53"/>
      <c r="L1753" s="53"/>
      <c r="M1753" s="53"/>
      <c r="N1753" s="53"/>
      <c r="O1753" s="53"/>
      <c r="P1753" s="53"/>
      <c r="Q1753" s="53"/>
      <c r="R1753" s="53"/>
      <c r="S1753" s="29"/>
    </row>
    <row r="1754" ht="14.25" customHeight="1">
      <c r="E1754" s="130"/>
      <c r="F1754" s="38"/>
      <c r="I1754" s="53"/>
      <c r="K1754" s="53"/>
      <c r="L1754" s="53"/>
      <c r="M1754" s="53"/>
      <c r="N1754" s="53"/>
      <c r="O1754" s="53"/>
      <c r="P1754" s="53"/>
      <c r="Q1754" s="53"/>
      <c r="R1754" s="53"/>
      <c r="S1754" s="29"/>
    </row>
    <row r="1755" ht="14.25" customHeight="1">
      <c r="E1755" s="130"/>
      <c r="F1755" s="38"/>
      <c r="I1755" s="53"/>
      <c r="K1755" s="53"/>
      <c r="L1755" s="53"/>
      <c r="M1755" s="53"/>
      <c r="N1755" s="53"/>
      <c r="O1755" s="53"/>
      <c r="P1755" s="53"/>
      <c r="Q1755" s="53"/>
      <c r="R1755" s="53"/>
      <c r="S1755" s="29"/>
    </row>
    <row r="1756" ht="14.25" customHeight="1">
      <c r="E1756" s="130"/>
      <c r="F1756" s="38"/>
      <c r="I1756" s="53"/>
      <c r="K1756" s="53"/>
      <c r="L1756" s="53"/>
      <c r="M1756" s="53"/>
      <c r="N1756" s="53"/>
      <c r="O1756" s="53"/>
      <c r="P1756" s="53"/>
      <c r="Q1756" s="53"/>
      <c r="R1756" s="53"/>
      <c r="S1756" s="29"/>
    </row>
    <row r="1757" ht="14.25" customHeight="1">
      <c r="E1757" s="130"/>
      <c r="F1757" s="38"/>
      <c r="I1757" s="53"/>
      <c r="K1757" s="53"/>
      <c r="L1757" s="53"/>
      <c r="M1757" s="53"/>
      <c r="N1757" s="53"/>
      <c r="O1757" s="53"/>
      <c r="P1757" s="53"/>
      <c r="Q1757" s="53"/>
      <c r="R1757" s="53"/>
      <c r="S1757" s="29"/>
    </row>
    <row r="1758" ht="14.25" customHeight="1">
      <c r="E1758" s="130"/>
      <c r="F1758" s="38"/>
      <c r="I1758" s="53"/>
      <c r="K1758" s="53"/>
      <c r="L1758" s="53"/>
      <c r="M1758" s="53"/>
      <c r="N1758" s="53"/>
      <c r="O1758" s="53"/>
      <c r="P1758" s="53"/>
      <c r="Q1758" s="53"/>
      <c r="R1758" s="53"/>
      <c r="S1758" s="29"/>
    </row>
    <row r="1759" ht="14.25" customHeight="1">
      <c r="E1759" s="130"/>
      <c r="F1759" s="38"/>
      <c r="I1759" s="53"/>
      <c r="K1759" s="53"/>
      <c r="L1759" s="53"/>
      <c r="M1759" s="53"/>
      <c r="N1759" s="53"/>
      <c r="O1759" s="53"/>
      <c r="P1759" s="53"/>
      <c r="Q1759" s="53"/>
      <c r="R1759" s="53"/>
      <c r="S1759" s="29"/>
    </row>
    <row r="1760" ht="14.25" customHeight="1">
      <c r="E1760" s="130"/>
      <c r="F1760" s="38"/>
      <c r="I1760" s="53"/>
      <c r="K1760" s="53"/>
      <c r="L1760" s="53"/>
      <c r="M1760" s="53"/>
      <c r="N1760" s="53"/>
      <c r="O1760" s="53"/>
      <c r="P1760" s="53"/>
      <c r="Q1760" s="53"/>
      <c r="R1760" s="53"/>
      <c r="S1760" s="29"/>
    </row>
    <row r="1761" ht="14.25" customHeight="1">
      <c r="E1761" s="130"/>
      <c r="F1761" s="38"/>
      <c r="I1761" s="53"/>
      <c r="K1761" s="53"/>
      <c r="L1761" s="53"/>
      <c r="M1761" s="53"/>
      <c r="N1761" s="53"/>
      <c r="O1761" s="53"/>
      <c r="P1761" s="53"/>
      <c r="Q1761" s="53"/>
      <c r="R1761" s="53"/>
      <c r="S1761" s="29"/>
    </row>
    <row r="1762" ht="14.25" customHeight="1">
      <c r="E1762" s="130"/>
      <c r="F1762" s="38"/>
      <c r="I1762" s="53"/>
      <c r="K1762" s="53"/>
      <c r="L1762" s="53"/>
      <c r="M1762" s="53"/>
      <c r="N1762" s="53"/>
      <c r="O1762" s="53"/>
      <c r="P1762" s="53"/>
      <c r="Q1762" s="53"/>
      <c r="R1762" s="53"/>
      <c r="S1762" s="29"/>
    </row>
    <row r="1763" ht="14.25" customHeight="1">
      <c r="E1763" s="130"/>
      <c r="F1763" s="38"/>
      <c r="I1763" s="53"/>
      <c r="K1763" s="53"/>
      <c r="L1763" s="53"/>
      <c r="M1763" s="53"/>
      <c r="N1763" s="53"/>
      <c r="O1763" s="53"/>
      <c r="P1763" s="53"/>
      <c r="Q1763" s="53"/>
      <c r="R1763" s="53"/>
      <c r="S1763" s="29"/>
    </row>
    <row r="1764" ht="14.25" customHeight="1">
      <c r="E1764" s="130"/>
      <c r="F1764" s="38"/>
      <c r="I1764" s="53"/>
      <c r="K1764" s="53"/>
      <c r="L1764" s="53"/>
      <c r="M1764" s="53"/>
      <c r="N1764" s="53"/>
      <c r="O1764" s="53"/>
      <c r="P1764" s="53"/>
      <c r="Q1764" s="53"/>
      <c r="R1764" s="53"/>
      <c r="S1764" s="29"/>
    </row>
    <row r="1765" ht="14.25" customHeight="1">
      <c r="E1765" s="130"/>
      <c r="F1765" s="38"/>
      <c r="I1765" s="53"/>
      <c r="K1765" s="53"/>
      <c r="L1765" s="53"/>
      <c r="M1765" s="53"/>
      <c r="N1765" s="53"/>
      <c r="O1765" s="53"/>
      <c r="P1765" s="53"/>
      <c r="Q1765" s="53"/>
      <c r="R1765" s="53"/>
      <c r="S1765" s="29"/>
    </row>
    <row r="1766" ht="14.25" customHeight="1">
      <c r="E1766" s="130"/>
      <c r="F1766" s="38"/>
      <c r="I1766" s="53"/>
      <c r="K1766" s="53"/>
      <c r="L1766" s="53"/>
      <c r="M1766" s="53"/>
      <c r="N1766" s="53"/>
      <c r="O1766" s="53"/>
      <c r="P1766" s="53"/>
      <c r="Q1766" s="53"/>
      <c r="R1766" s="53"/>
      <c r="S1766" s="29"/>
    </row>
    <row r="1767" ht="14.25" customHeight="1">
      <c r="E1767" s="130"/>
      <c r="F1767" s="38"/>
      <c r="I1767" s="53"/>
      <c r="K1767" s="53"/>
      <c r="L1767" s="53"/>
      <c r="M1767" s="53"/>
      <c r="N1767" s="53"/>
      <c r="O1767" s="53"/>
      <c r="P1767" s="53"/>
      <c r="Q1767" s="53"/>
      <c r="R1767" s="53"/>
      <c r="S1767" s="29"/>
    </row>
    <row r="1768" ht="14.25" customHeight="1">
      <c r="E1768" s="130"/>
      <c r="F1768" s="38"/>
      <c r="I1768" s="53"/>
      <c r="K1768" s="53"/>
      <c r="L1768" s="53"/>
      <c r="M1768" s="53"/>
      <c r="N1768" s="53"/>
      <c r="O1768" s="53"/>
      <c r="P1768" s="53"/>
      <c r="Q1768" s="53"/>
      <c r="R1768" s="53"/>
      <c r="S1768" s="29"/>
    </row>
    <row r="1769" ht="14.25" customHeight="1">
      <c r="E1769" s="130"/>
      <c r="F1769" s="38"/>
      <c r="I1769" s="53"/>
      <c r="K1769" s="53"/>
      <c r="L1769" s="53"/>
      <c r="M1769" s="53"/>
      <c r="N1769" s="53"/>
      <c r="O1769" s="53"/>
      <c r="P1769" s="53"/>
      <c r="Q1769" s="53"/>
      <c r="R1769" s="53"/>
      <c r="S1769" s="29"/>
    </row>
    <row r="1770" ht="14.25" customHeight="1">
      <c r="E1770" s="130"/>
      <c r="F1770" s="38"/>
      <c r="I1770" s="53"/>
      <c r="K1770" s="53"/>
      <c r="L1770" s="53"/>
      <c r="M1770" s="53"/>
      <c r="N1770" s="53"/>
      <c r="O1770" s="53"/>
      <c r="P1770" s="53"/>
      <c r="Q1770" s="53"/>
      <c r="R1770" s="53"/>
      <c r="S1770" s="29"/>
    </row>
    <row r="1771" ht="14.25" customHeight="1">
      <c r="E1771" s="130"/>
      <c r="F1771" s="38"/>
      <c r="I1771" s="53"/>
      <c r="K1771" s="53"/>
      <c r="L1771" s="53"/>
      <c r="M1771" s="53"/>
      <c r="N1771" s="53"/>
      <c r="O1771" s="53"/>
      <c r="P1771" s="53"/>
      <c r="Q1771" s="53"/>
      <c r="R1771" s="53"/>
      <c r="S1771" s="29"/>
    </row>
    <row r="1772" ht="14.25" customHeight="1">
      <c r="E1772" s="130"/>
      <c r="F1772" s="38"/>
      <c r="I1772" s="53"/>
      <c r="K1772" s="53"/>
      <c r="L1772" s="53"/>
      <c r="M1772" s="53"/>
      <c r="N1772" s="53"/>
      <c r="O1772" s="53"/>
      <c r="P1772" s="53"/>
      <c r="Q1772" s="53"/>
      <c r="R1772" s="53"/>
      <c r="S1772" s="29"/>
    </row>
    <row r="1773" ht="14.25" customHeight="1">
      <c r="E1773" s="130"/>
      <c r="F1773" s="38"/>
      <c r="I1773" s="53"/>
      <c r="K1773" s="53"/>
      <c r="L1773" s="53"/>
      <c r="M1773" s="53"/>
      <c r="N1773" s="53"/>
      <c r="O1773" s="53"/>
      <c r="P1773" s="53"/>
      <c r="Q1773" s="53"/>
      <c r="R1773" s="53"/>
      <c r="S1773" s="29"/>
    </row>
    <row r="1774" ht="14.25" customHeight="1">
      <c r="E1774" s="130"/>
      <c r="F1774" s="38"/>
      <c r="I1774" s="53"/>
      <c r="K1774" s="53"/>
      <c r="L1774" s="53"/>
      <c r="M1774" s="53"/>
      <c r="N1774" s="53"/>
      <c r="O1774" s="53"/>
      <c r="P1774" s="53"/>
      <c r="Q1774" s="53"/>
      <c r="R1774" s="53"/>
      <c r="S1774" s="29"/>
    </row>
    <row r="1775" ht="14.25" customHeight="1">
      <c r="E1775" s="130"/>
      <c r="F1775" s="38"/>
      <c r="I1775" s="53"/>
      <c r="K1775" s="53"/>
      <c r="L1775" s="53"/>
      <c r="M1775" s="53"/>
      <c r="N1775" s="53"/>
      <c r="O1775" s="53"/>
      <c r="P1775" s="53"/>
      <c r="Q1775" s="53"/>
      <c r="R1775" s="53"/>
      <c r="S1775" s="29"/>
    </row>
    <row r="1776" ht="14.25" customHeight="1">
      <c r="E1776" s="130"/>
      <c r="F1776" s="38"/>
      <c r="I1776" s="53"/>
      <c r="K1776" s="53"/>
      <c r="L1776" s="53"/>
      <c r="M1776" s="53"/>
      <c r="N1776" s="53"/>
      <c r="O1776" s="53"/>
      <c r="P1776" s="53"/>
      <c r="Q1776" s="53"/>
      <c r="R1776" s="53"/>
      <c r="S1776" s="29"/>
    </row>
    <row r="1777" ht="14.25" customHeight="1">
      <c r="E1777" s="130"/>
      <c r="F1777" s="38"/>
      <c r="I1777" s="53"/>
      <c r="K1777" s="53"/>
      <c r="L1777" s="53"/>
      <c r="M1777" s="53"/>
      <c r="N1777" s="53"/>
      <c r="O1777" s="53"/>
      <c r="P1777" s="53"/>
      <c r="Q1777" s="53"/>
      <c r="R1777" s="53"/>
      <c r="S1777" s="29"/>
    </row>
    <row r="1778" ht="14.25" customHeight="1">
      <c r="E1778" s="130"/>
      <c r="F1778" s="38"/>
      <c r="I1778" s="53"/>
      <c r="K1778" s="53"/>
      <c r="L1778" s="53"/>
      <c r="M1778" s="53"/>
      <c r="N1778" s="53"/>
      <c r="O1778" s="53"/>
      <c r="P1778" s="53"/>
      <c r="Q1778" s="53"/>
      <c r="R1778" s="53"/>
      <c r="S1778" s="29"/>
    </row>
    <row r="1779" ht="14.25" customHeight="1">
      <c r="E1779" s="130"/>
      <c r="F1779" s="38"/>
      <c r="I1779" s="53"/>
      <c r="K1779" s="53"/>
      <c r="L1779" s="53"/>
      <c r="M1779" s="53"/>
      <c r="N1779" s="53"/>
      <c r="O1779" s="53"/>
      <c r="P1779" s="53"/>
      <c r="Q1779" s="53"/>
      <c r="R1779" s="53"/>
      <c r="S1779" s="29"/>
    </row>
    <row r="1780" ht="14.25" customHeight="1">
      <c r="E1780" s="130"/>
      <c r="F1780" s="38"/>
      <c r="I1780" s="53"/>
      <c r="K1780" s="53"/>
      <c r="L1780" s="53"/>
      <c r="M1780" s="53"/>
      <c r="N1780" s="53"/>
      <c r="O1780" s="53"/>
      <c r="P1780" s="53"/>
      <c r="Q1780" s="53"/>
      <c r="R1780" s="53"/>
      <c r="S1780" s="29"/>
    </row>
    <row r="1781" ht="14.25" customHeight="1">
      <c r="E1781" s="130"/>
      <c r="F1781" s="38"/>
      <c r="I1781" s="53"/>
      <c r="K1781" s="53"/>
      <c r="L1781" s="53"/>
      <c r="M1781" s="53"/>
      <c r="N1781" s="53"/>
      <c r="O1781" s="53"/>
      <c r="P1781" s="53"/>
      <c r="Q1781" s="53"/>
      <c r="R1781" s="53"/>
      <c r="S1781" s="29"/>
    </row>
    <row r="1782" ht="14.25" customHeight="1">
      <c r="E1782" s="130"/>
      <c r="F1782" s="38"/>
      <c r="I1782" s="53"/>
      <c r="K1782" s="53"/>
      <c r="L1782" s="53"/>
      <c r="M1782" s="53"/>
      <c r="N1782" s="53"/>
      <c r="O1782" s="53"/>
      <c r="P1782" s="53"/>
      <c r="Q1782" s="53"/>
      <c r="R1782" s="53"/>
      <c r="S1782" s="29"/>
    </row>
    <row r="1783" ht="14.25" customHeight="1">
      <c r="E1783" s="130"/>
      <c r="F1783" s="38"/>
      <c r="I1783" s="53"/>
      <c r="K1783" s="53"/>
      <c r="L1783" s="53"/>
      <c r="M1783" s="53"/>
      <c r="N1783" s="53"/>
      <c r="O1783" s="53"/>
      <c r="P1783" s="53"/>
      <c r="Q1783" s="53"/>
      <c r="R1783" s="53"/>
      <c r="S1783" s="29"/>
    </row>
    <row r="1784" ht="14.25" customHeight="1">
      <c r="E1784" s="130"/>
      <c r="F1784" s="38"/>
      <c r="I1784" s="53"/>
      <c r="K1784" s="53"/>
      <c r="L1784" s="53"/>
      <c r="M1784" s="53"/>
      <c r="N1784" s="53"/>
      <c r="O1784" s="53"/>
      <c r="P1784" s="53"/>
      <c r="Q1784" s="53"/>
      <c r="R1784" s="53"/>
      <c r="S1784" s="29"/>
    </row>
    <row r="1785" ht="14.25" customHeight="1">
      <c r="E1785" s="130"/>
      <c r="F1785" s="38"/>
      <c r="I1785" s="53"/>
      <c r="K1785" s="53"/>
      <c r="L1785" s="53"/>
      <c r="M1785" s="53"/>
      <c r="N1785" s="53"/>
      <c r="O1785" s="53"/>
      <c r="P1785" s="53"/>
      <c r="Q1785" s="53"/>
      <c r="R1785" s="53"/>
      <c r="S1785" s="29"/>
    </row>
    <row r="1786" ht="14.25" customHeight="1">
      <c r="E1786" s="130"/>
      <c r="F1786" s="38"/>
      <c r="I1786" s="53"/>
      <c r="K1786" s="53"/>
      <c r="L1786" s="53"/>
      <c r="M1786" s="53"/>
      <c r="N1786" s="53"/>
      <c r="O1786" s="53"/>
      <c r="P1786" s="53"/>
      <c r="Q1786" s="53"/>
      <c r="R1786" s="53"/>
      <c r="S1786" s="29"/>
    </row>
    <row r="1787" ht="14.25" customHeight="1">
      <c r="E1787" s="130"/>
      <c r="F1787" s="38"/>
      <c r="I1787" s="53"/>
      <c r="K1787" s="53"/>
      <c r="L1787" s="53"/>
      <c r="M1787" s="53"/>
      <c r="N1787" s="53"/>
      <c r="O1787" s="53"/>
      <c r="P1787" s="53"/>
      <c r="Q1787" s="53"/>
      <c r="R1787" s="53"/>
      <c r="S1787" s="29"/>
    </row>
    <row r="1788" ht="14.25" customHeight="1">
      <c r="E1788" s="130"/>
      <c r="F1788" s="38"/>
      <c r="I1788" s="53"/>
      <c r="K1788" s="53"/>
      <c r="L1788" s="53"/>
      <c r="M1788" s="53"/>
      <c r="N1788" s="53"/>
      <c r="O1788" s="53"/>
      <c r="P1788" s="53"/>
      <c r="Q1788" s="53"/>
      <c r="R1788" s="53"/>
      <c r="S1788" s="29"/>
    </row>
    <row r="1789" ht="14.25" customHeight="1">
      <c r="E1789" s="130"/>
      <c r="F1789" s="38"/>
      <c r="I1789" s="53"/>
      <c r="K1789" s="53"/>
      <c r="L1789" s="53"/>
      <c r="M1789" s="53"/>
      <c r="N1789" s="53"/>
      <c r="O1789" s="53"/>
      <c r="P1789" s="53"/>
      <c r="Q1789" s="53"/>
      <c r="R1789" s="53"/>
      <c r="S1789" s="29"/>
    </row>
    <row r="1790" ht="14.25" customHeight="1">
      <c r="E1790" s="130"/>
      <c r="F1790" s="38"/>
      <c r="I1790" s="53"/>
      <c r="K1790" s="53"/>
      <c r="L1790" s="53"/>
      <c r="M1790" s="53"/>
      <c r="N1790" s="53"/>
      <c r="O1790" s="53"/>
      <c r="P1790" s="53"/>
      <c r="Q1790" s="53"/>
      <c r="R1790" s="53"/>
      <c r="S1790" s="29"/>
    </row>
    <row r="1791" ht="14.25" customHeight="1">
      <c r="E1791" s="130"/>
      <c r="F1791" s="38"/>
      <c r="I1791" s="53"/>
      <c r="K1791" s="53"/>
      <c r="L1791" s="53"/>
      <c r="M1791" s="53"/>
      <c r="N1791" s="53"/>
      <c r="O1791" s="53"/>
      <c r="P1791" s="53"/>
      <c r="Q1791" s="53"/>
      <c r="R1791" s="53"/>
      <c r="S1791" s="29"/>
    </row>
    <row r="1792" ht="14.25" customHeight="1">
      <c r="E1792" s="130"/>
      <c r="F1792" s="38"/>
      <c r="I1792" s="53"/>
      <c r="K1792" s="53"/>
      <c r="L1792" s="53"/>
      <c r="M1792" s="53"/>
      <c r="N1792" s="53"/>
      <c r="O1792" s="53"/>
      <c r="P1792" s="53"/>
      <c r="Q1792" s="53"/>
      <c r="R1792" s="53"/>
      <c r="S1792" s="29"/>
    </row>
    <row r="1793" ht="14.25" customHeight="1">
      <c r="E1793" s="130"/>
      <c r="F1793" s="38"/>
      <c r="I1793" s="53"/>
      <c r="K1793" s="53"/>
      <c r="L1793" s="53"/>
      <c r="M1793" s="53"/>
      <c r="N1793" s="53"/>
      <c r="O1793" s="53"/>
      <c r="P1793" s="53"/>
      <c r="Q1793" s="53"/>
      <c r="R1793" s="53"/>
      <c r="S1793" s="29"/>
    </row>
    <row r="1794" ht="14.25" customHeight="1">
      <c r="E1794" s="130"/>
      <c r="F1794" s="38"/>
      <c r="I1794" s="53"/>
      <c r="K1794" s="53"/>
      <c r="L1794" s="53"/>
      <c r="M1794" s="53"/>
      <c r="N1794" s="53"/>
      <c r="O1794" s="53"/>
      <c r="P1794" s="53"/>
      <c r="Q1794" s="53"/>
      <c r="R1794" s="53"/>
      <c r="S1794" s="29"/>
    </row>
    <row r="1795" ht="14.25" customHeight="1">
      <c r="E1795" s="130"/>
      <c r="F1795" s="38"/>
      <c r="I1795" s="53"/>
      <c r="K1795" s="53"/>
      <c r="L1795" s="53"/>
      <c r="M1795" s="53"/>
      <c r="N1795" s="53"/>
      <c r="O1795" s="53"/>
      <c r="P1795" s="53"/>
      <c r="Q1795" s="53"/>
      <c r="R1795" s="53"/>
      <c r="S1795" s="29"/>
    </row>
    <row r="1796" ht="14.25" customHeight="1">
      <c r="E1796" s="130"/>
      <c r="F1796" s="38"/>
      <c r="I1796" s="53"/>
      <c r="K1796" s="53"/>
      <c r="L1796" s="53"/>
      <c r="M1796" s="53"/>
      <c r="N1796" s="53"/>
      <c r="O1796" s="53"/>
      <c r="P1796" s="53"/>
      <c r="Q1796" s="53"/>
      <c r="R1796" s="53"/>
      <c r="S1796" s="29"/>
    </row>
    <row r="1797" ht="14.25" customHeight="1">
      <c r="E1797" s="130"/>
      <c r="F1797" s="38"/>
      <c r="I1797" s="53"/>
      <c r="K1797" s="53"/>
      <c r="L1797" s="53"/>
      <c r="M1797" s="53"/>
      <c r="N1797" s="53"/>
      <c r="O1797" s="53"/>
      <c r="P1797" s="53"/>
      <c r="Q1797" s="53"/>
      <c r="R1797" s="53"/>
      <c r="S1797" s="29"/>
    </row>
    <row r="1798" ht="14.25" customHeight="1">
      <c r="E1798" s="130"/>
      <c r="F1798" s="38"/>
      <c r="I1798" s="53"/>
      <c r="K1798" s="53"/>
      <c r="L1798" s="53"/>
      <c r="M1798" s="53"/>
      <c r="N1798" s="53"/>
      <c r="O1798" s="53"/>
      <c r="P1798" s="53"/>
      <c r="Q1798" s="53"/>
      <c r="R1798" s="53"/>
      <c r="S1798" s="29"/>
    </row>
    <row r="1799" ht="14.25" customHeight="1">
      <c r="E1799" s="130"/>
      <c r="F1799" s="38"/>
      <c r="I1799" s="53"/>
      <c r="K1799" s="53"/>
      <c r="L1799" s="53"/>
      <c r="M1799" s="53"/>
      <c r="N1799" s="53"/>
      <c r="O1799" s="53"/>
      <c r="P1799" s="53"/>
      <c r="Q1799" s="53"/>
      <c r="R1799" s="53"/>
      <c r="S1799" s="29"/>
    </row>
    <row r="1800" ht="14.25" customHeight="1">
      <c r="E1800" s="130"/>
      <c r="F1800" s="38"/>
      <c r="I1800" s="53"/>
      <c r="K1800" s="53"/>
      <c r="L1800" s="53"/>
      <c r="M1800" s="53"/>
      <c r="N1800" s="53"/>
      <c r="O1800" s="53"/>
      <c r="P1800" s="53"/>
      <c r="Q1800" s="53"/>
      <c r="R1800" s="53"/>
      <c r="S1800" s="29"/>
    </row>
    <row r="1801" ht="14.25" customHeight="1">
      <c r="E1801" s="130"/>
      <c r="F1801" s="38"/>
      <c r="I1801" s="53"/>
      <c r="K1801" s="53"/>
      <c r="L1801" s="53"/>
      <c r="M1801" s="53"/>
      <c r="N1801" s="53"/>
      <c r="O1801" s="53"/>
      <c r="P1801" s="53"/>
      <c r="Q1801" s="53"/>
      <c r="R1801" s="53"/>
      <c r="S1801" s="29"/>
    </row>
    <row r="1802" ht="14.25" customHeight="1">
      <c r="E1802" s="130"/>
      <c r="F1802" s="38"/>
      <c r="I1802" s="53"/>
      <c r="K1802" s="53"/>
      <c r="L1802" s="53"/>
      <c r="M1802" s="53"/>
      <c r="N1802" s="53"/>
      <c r="O1802" s="53"/>
      <c r="P1802" s="53"/>
      <c r="Q1802" s="53"/>
      <c r="R1802" s="53"/>
      <c r="S1802" s="29"/>
    </row>
    <row r="1803" ht="14.25" customHeight="1">
      <c r="E1803" s="130"/>
      <c r="F1803" s="38"/>
      <c r="I1803" s="53"/>
      <c r="K1803" s="53"/>
      <c r="L1803" s="53"/>
      <c r="M1803" s="53"/>
      <c r="N1803" s="53"/>
      <c r="O1803" s="53"/>
      <c r="P1803" s="53"/>
      <c r="Q1803" s="53"/>
      <c r="R1803" s="53"/>
      <c r="S1803" s="29"/>
    </row>
    <row r="1804" ht="14.25" customHeight="1">
      <c r="E1804" s="130"/>
      <c r="F1804" s="38"/>
      <c r="I1804" s="53"/>
      <c r="K1804" s="53"/>
      <c r="L1804" s="53"/>
      <c r="M1804" s="53"/>
      <c r="N1804" s="53"/>
      <c r="O1804" s="53"/>
      <c r="P1804" s="53"/>
      <c r="Q1804" s="53"/>
      <c r="R1804" s="53"/>
      <c r="S1804" s="29"/>
    </row>
    <row r="1805" ht="14.25" customHeight="1">
      <c r="E1805" s="130"/>
      <c r="F1805" s="38"/>
      <c r="I1805" s="53"/>
      <c r="K1805" s="53"/>
      <c r="L1805" s="53"/>
      <c r="M1805" s="53"/>
      <c r="N1805" s="53"/>
      <c r="O1805" s="53"/>
      <c r="P1805" s="53"/>
      <c r="Q1805" s="53"/>
      <c r="R1805" s="53"/>
      <c r="S1805" s="29"/>
    </row>
    <row r="1806" ht="14.25" customHeight="1">
      <c r="E1806" s="130"/>
      <c r="F1806" s="38"/>
      <c r="I1806" s="53"/>
      <c r="K1806" s="53"/>
      <c r="L1806" s="53"/>
      <c r="M1806" s="53"/>
      <c r="N1806" s="53"/>
      <c r="O1806" s="53"/>
      <c r="P1806" s="53"/>
      <c r="Q1806" s="53"/>
      <c r="R1806" s="53"/>
      <c r="S1806" s="29"/>
    </row>
    <row r="1807" ht="14.25" customHeight="1">
      <c r="E1807" s="130"/>
      <c r="F1807" s="38"/>
      <c r="I1807" s="53"/>
      <c r="K1807" s="53"/>
      <c r="L1807" s="53"/>
      <c r="M1807" s="53"/>
      <c r="N1807" s="53"/>
      <c r="O1807" s="53"/>
      <c r="P1807" s="53"/>
      <c r="Q1807" s="53"/>
      <c r="R1807" s="53"/>
      <c r="S1807" s="29"/>
    </row>
    <row r="1808" ht="14.25" customHeight="1">
      <c r="E1808" s="130"/>
      <c r="F1808" s="38"/>
      <c r="I1808" s="53"/>
      <c r="K1808" s="53"/>
      <c r="L1808" s="53"/>
      <c r="M1808" s="53"/>
      <c r="N1808" s="53"/>
      <c r="O1808" s="53"/>
      <c r="P1808" s="53"/>
      <c r="Q1808" s="53"/>
      <c r="R1808" s="53"/>
      <c r="S1808" s="29"/>
    </row>
    <row r="1809" ht="14.25" customHeight="1">
      <c r="E1809" s="130"/>
      <c r="F1809" s="38"/>
      <c r="I1809" s="53"/>
      <c r="K1809" s="53"/>
      <c r="L1809" s="53"/>
      <c r="M1809" s="53"/>
      <c r="N1809" s="53"/>
      <c r="O1809" s="53"/>
      <c r="P1809" s="53"/>
      <c r="Q1809" s="53"/>
      <c r="R1809" s="53"/>
      <c r="S1809" s="29"/>
    </row>
    <row r="1810" ht="14.25" customHeight="1">
      <c r="E1810" s="130"/>
      <c r="F1810" s="38"/>
      <c r="I1810" s="53"/>
      <c r="K1810" s="53"/>
      <c r="L1810" s="53"/>
      <c r="M1810" s="53"/>
      <c r="N1810" s="53"/>
      <c r="O1810" s="53"/>
      <c r="P1810" s="53"/>
      <c r="Q1810" s="53"/>
      <c r="R1810" s="53"/>
      <c r="S1810" s="29"/>
    </row>
    <row r="1811" ht="14.25" customHeight="1">
      <c r="E1811" s="130"/>
      <c r="F1811" s="38"/>
      <c r="I1811" s="53"/>
      <c r="K1811" s="53"/>
      <c r="L1811" s="53"/>
      <c r="M1811" s="53"/>
      <c r="N1811" s="53"/>
      <c r="O1811" s="53"/>
      <c r="P1811" s="53"/>
      <c r="Q1811" s="53"/>
      <c r="R1811" s="53"/>
      <c r="S1811" s="29"/>
    </row>
    <row r="1812" ht="14.25" customHeight="1">
      <c r="E1812" s="130"/>
      <c r="F1812" s="38"/>
      <c r="I1812" s="53"/>
      <c r="K1812" s="53"/>
      <c r="L1812" s="53"/>
      <c r="M1812" s="53"/>
      <c r="N1812" s="53"/>
      <c r="O1812" s="53"/>
      <c r="P1812" s="53"/>
      <c r="Q1812" s="53"/>
      <c r="R1812" s="53"/>
      <c r="S1812" s="29"/>
    </row>
    <row r="1813" ht="14.25" customHeight="1">
      <c r="E1813" s="130"/>
      <c r="F1813" s="38"/>
      <c r="I1813" s="53"/>
      <c r="K1813" s="53"/>
      <c r="L1813" s="53"/>
      <c r="M1813" s="53"/>
      <c r="N1813" s="53"/>
      <c r="O1813" s="53"/>
      <c r="P1813" s="53"/>
      <c r="Q1813" s="53"/>
      <c r="R1813" s="53"/>
      <c r="S1813" s="29"/>
    </row>
    <row r="1814" ht="14.25" customHeight="1">
      <c r="E1814" s="130"/>
      <c r="F1814" s="38"/>
      <c r="I1814" s="53"/>
      <c r="K1814" s="53"/>
      <c r="L1814" s="53"/>
      <c r="M1814" s="53"/>
      <c r="N1814" s="53"/>
      <c r="O1814" s="53"/>
      <c r="P1814" s="53"/>
      <c r="Q1814" s="53"/>
      <c r="R1814" s="53"/>
      <c r="S1814" s="29"/>
    </row>
    <row r="1815" ht="14.25" customHeight="1">
      <c r="E1815" s="130"/>
      <c r="F1815" s="38"/>
      <c r="I1815" s="53"/>
      <c r="K1815" s="53"/>
      <c r="L1815" s="53"/>
      <c r="M1815" s="53"/>
      <c r="N1815" s="53"/>
      <c r="O1815" s="53"/>
      <c r="P1815" s="53"/>
      <c r="Q1815" s="53"/>
      <c r="R1815" s="53"/>
      <c r="S1815" s="29"/>
    </row>
    <row r="1816" ht="14.25" customHeight="1">
      <c r="E1816" s="130"/>
      <c r="F1816" s="38"/>
      <c r="I1816" s="53"/>
      <c r="K1816" s="53"/>
      <c r="L1816" s="53"/>
      <c r="M1816" s="53"/>
      <c r="N1816" s="53"/>
      <c r="O1816" s="53"/>
      <c r="P1816" s="53"/>
      <c r="Q1816" s="53"/>
      <c r="R1816" s="53"/>
      <c r="S1816" s="29"/>
    </row>
    <row r="1817" ht="14.25" customHeight="1">
      <c r="E1817" s="130"/>
      <c r="F1817" s="38"/>
      <c r="I1817" s="53"/>
      <c r="K1817" s="53"/>
      <c r="L1817" s="53"/>
      <c r="M1817" s="53"/>
      <c r="N1817" s="53"/>
      <c r="O1817" s="53"/>
      <c r="P1817" s="53"/>
      <c r="Q1817" s="53"/>
      <c r="R1817" s="53"/>
      <c r="S1817" s="29"/>
    </row>
    <row r="1818" ht="14.25" customHeight="1">
      <c r="E1818" s="130"/>
      <c r="F1818" s="38"/>
      <c r="I1818" s="53"/>
      <c r="K1818" s="53"/>
      <c r="L1818" s="53"/>
      <c r="M1818" s="53"/>
      <c r="N1818" s="53"/>
      <c r="O1818" s="53"/>
      <c r="P1818" s="53"/>
      <c r="Q1818" s="53"/>
      <c r="R1818" s="53"/>
      <c r="S1818" s="29"/>
    </row>
    <row r="1819" ht="14.25" customHeight="1">
      <c r="E1819" s="130"/>
      <c r="F1819" s="38"/>
      <c r="I1819" s="53"/>
      <c r="K1819" s="53"/>
      <c r="L1819" s="53"/>
      <c r="M1819" s="53"/>
      <c r="N1819" s="53"/>
      <c r="O1819" s="53"/>
      <c r="P1819" s="53"/>
      <c r="Q1819" s="53"/>
      <c r="R1819" s="53"/>
      <c r="S1819" s="29"/>
    </row>
    <row r="1820" ht="14.25" customHeight="1">
      <c r="E1820" s="130"/>
      <c r="F1820" s="38"/>
      <c r="I1820" s="53"/>
      <c r="K1820" s="53"/>
      <c r="L1820" s="53"/>
      <c r="M1820" s="53"/>
      <c r="N1820" s="53"/>
      <c r="O1820" s="53"/>
      <c r="P1820" s="53"/>
      <c r="Q1820" s="53"/>
      <c r="R1820" s="53"/>
      <c r="S1820" s="29"/>
    </row>
    <row r="1821" ht="14.25" customHeight="1">
      <c r="E1821" s="130"/>
      <c r="F1821" s="38"/>
      <c r="I1821" s="53"/>
      <c r="K1821" s="53"/>
      <c r="L1821" s="53"/>
      <c r="M1821" s="53"/>
      <c r="N1821" s="53"/>
      <c r="O1821" s="53"/>
      <c r="P1821" s="53"/>
      <c r="Q1821" s="53"/>
      <c r="R1821" s="53"/>
      <c r="S1821" s="29"/>
    </row>
    <row r="1822" ht="14.25" customHeight="1">
      <c r="E1822" s="130"/>
      <c r="F1822" s="38"/>
      <c r="I1822" s="53"/>
      <c r="K1822" s="53"/>
      <c r="L1822" s="53"/>
      <c r="M1822" s="53"/>
      <c r="N1822" s="53"/>
      <c r="O1822" s="53"/>
      <c r="P1822" s="53"/>
      <c r="Q1822" s="53"/>
      <c r="R1822" s="53"/>
      <c r="S1822" s="29"/>
    </row>
    <row r="1823" ht="14.25" customHeight="1">
      <c r="E1823" s="130"/>
      <c r="F1823" s="38"/>
      <c r="I1823" s="53"/>
      <c r="K1823" s="53"/>
      <c r="L1823" s="53"/>
      <c r="M1823" s="53"/>
      <c r="N1823" s="53"/>
      <c r="O1823" s="53"/>
      <c r="P1823" s="53"/>
      <c r="Q1823" s="53"/>
      <c r="R1823" s="53"/>
      <c r="S1823" s="29"/>
    </row>
    <row r="1824" ht="14.25" customHeight="1">
      <c r="E1824" s="130"/>
      <c r="F1824" s="38"/>
      <c r="I1824" s="53"/>
      <c r="K1824" s="53"/>
      <c r="L1824" s="53"/>
      <c r="M1824" s="53"/>
      <c r="N1824" s="53"/>
      <c r="O1824" s="53"/>
      <c r="P1824" s="53"/>
      <c r="Q1824" s="53"/>
      <c r="R1824" s="53"/>
      <c r="S1824" s="29"/>
    </row>
    <row r="1825" ht="14.25" customHeight="1">
      <c r="E1825" s="130"/>
      <c r="F1825" s="38"/>
      <c r="I1825" s="53"/>
      <c r="K1825" s="53"/>
      <c r="L1825" s="53"/>
      <c r="M1825" s="53"/>
      <c r="N1825" s="53"/>
      <c r="O1825" s="53"/>
      <c r="P1825" s="53"/>
      <c r="Q1825" s="53"/>
      <c r="R1825" s="53"/>
      <c r="S1825" s="29"/>
    </row>
    <row r="1826" ht="14.25" customHeight="1">
      <c r="E1826" s="130"/>
      <c r="F1826" s="38"/>
      <c r="I1826" s="53"/>
      <c r="K1826" s="53"/>
      <c r="L1826" s="53"/>
      <c r="M1826" s="53"/>
      <c r="N1826" s="53"/>
      <c r="O1826" s="53"/>
      <c r="P1826" s="53"/>
      <c r="Q1826" s="53"/>
      <c r="R1826" s="53"/>
      <c r="S1826" s="29"/>
    </row>
    <row r="1827" ht="14.25" customHeight="1">
      <c r="E1827" s="130"/>
      <c r="F1827" s="38"/>
      <c r="I1827" s="53"/>
      <c r="K1827" s="53"/>
      <c r="L1827" s="53"/>
      <c r="M1827" s="53"/>
      <c r="N1827" s="53"/>
      <c r="O1827" s="53"/>
      <c r="P1827" s="53"/>
      <c r="Q1827" s="53"/>
      <c r="R1827" s="53"/>
      <c r="S1827" s="29"/>
    </row>
    <row r="1828" ht="14.25" customHeight="1">
      <c r="E1828" s="130"/>
      <c r="F1828" s="38"/>
      <c r="I1828" s="53"/>
      <c r="K1828" s="53"/>
      <c r="L1828" s="53"/>
      <c r="M1828" s="53"/>
      <c r="N1828" s="53"/>
      <c r="O1828" s="53"/>
      <c r="P1828" s="53"/>
      <c r="Q1828" s="53"/>
      <c r="R1828" s="53"/>
      <c r="S1828" s="29"/>
    </row>
    <row r="1829" ht="14.25" customHeight="1">
      <c r="E1829" s="130"/>
      <c r="F1829" s="38"/>
      <c r="I1829" s="53"/>
      <c r="K1829" s="53"/>
      <c r="L1829" s="53"/>
      <c r="M1829" s="53"/>
      <c r="N1829" s="53"/>
      <c r="O1829" s="53"/>
      <c r="P1829" s="53"/>
      <c r="Q1829" s="53"/>
      <c r="R1829" s="53"/>
      <c r="S1829" s="29"/>
    </row>
    <row r="1830" ht="14.25" customHeight="1">
      <c r="E1830" s="130"/>
      <c r="F1830" s="38"/>
      <c r="I1830" s="53"/>
      <c r="K1830" s="53"/>
      <c r="L1830" s="53"/>
      <c r="M1830" s="53"/>
      <c r="N1830" s="53"/>
      <c r="O1830" s="53"/>
      <c r="P1830" s="53"/>
      <c r="Q1830" s="53"/>
      <c r="R1830" s="53"/>
      <c r="S1830" s="29"/>
    </row>
    <row r="1831" ht="14.25" customHeight="1">
      <c r="E1831" s="130"/>
      <c r="F1831" s="38"/>
      <c r="I1831" s="53"/>
      <c r="K1831" s="53"/>
      <c r="L1831" s="53"/>
      <c r="M1831" s="53"/>
      <c r="N1831" s="53"/>
      <c r="O1831" s="53"/>
      <c r="P1831" s="53"/>
      <c r="Q1831" s="53"/>
      <c r="R1831" s="53"/>
      <c r="S1831" s="29"/>
    </row>
    <row r="1832" ht="14.25" customHeight="1">
      <c r="E1832" s="130"/>
      <c r="F1832" s="38"/>
      <c r="I1832" s="53"/>
      <c r="K1832" s="53"/>
      <c r="L1832" s="53"/>
      <c r="M1832" s="53"/>
      <c r="N1832" s="53"/>
      <c r="O1832" s="53"/>
      <c r="P1832" s="53"/>
      <c r="Q1832" s="53"/>
      <c r="R1832" s="53"/>
      <c r="S1832" s="29"/>
    </row>
    <row r="1833" ht="14.25" customHeight="1">
      <c r="E1833" s="130"/>
      <c r="F1833" s="38"/>
      <c r="I1833" s="53"/>
      <c r="K1833" s="53"/>
      <c r="L1833" s="53"/>
      <c r="M1833" s="53"/>
      <c r="N1833" s="53"/>
      <c r="O1833" s="53"/>
      <c r="P1833" s="53"/>
      <c r="Q1833" s="53"/>
      <c r="R1833" s="53"/>
      <c r="S1833" s="29"/>
    </row>
    <row r="1834" ht="14.25" customHeight="1">
      <c r="E1834" s="130"/>
      <c r="F1834" s="38"/>
      <c r="I1834" s="53"/>
      <c r="K1834" s="53"/>
      <c r="L1834" s="53"/>
      <c r="M1834" s="53"/>
      <c r="N1834" s="53"/>
      <c r="O1834" s="53"/>
      <c r="P1834" s="53"/>
      <c r="Q1834" s="53"/>
      <c r="R1834" s="53"/>
      <c r="S1834" s="29"/>
    </row>
    <row r="1835" ht="14.25" customHeight="1">
      <c r="E1835" s="130"/>
      <c r="F1835" s="38"/>
      <c r="I1835" s="53"/>
      <c r="K1835" s="53"/>
      <c r="L1835" s="53"/>
      <c r="M1835" s="53"/>
      <c r="N1835" s="53"/>
      <c r="O1835" s="53"/>
      <c r="P1835" s="53"/>
      <c r="Q1835" s="53"/>
      <c r="R1835" s="53"/>
      <c r="S1835" s="29"/>
    </row>
    <row r="1836" ht="14.25" customHeight="1">
      <c r="E1836" s="130"/>
      <c r="F1836" s="38"/>
      <c r="I1836" s="53"/>
      <c r="K1836" s="53"/>
      <c r="L1836" s="53"/>
      <c r="M1836" s="53"/>
      <c r="N1836" s="53"/>
      <c r="O1836" s="53"/>
      <c r="P1836" s="53"/>
      <c r="Q1836" s="53"/>
      <c r="R1836" s="53"/>
      <c r="S1836" s="29"/>
    </row>
    <row r="1837" ht="14.25" customHeight="1">
      <c r="E1837" s="130"/>
      <c r="F1837" s="38"/>
      <c r="I1837" s="53"/>
      <c r="K1837" s="53"/>
      <c r="L1837" s="53"/>
      <c r="M1837" s="53"/>
      <c r="N1837" s="53"/>
      <c r="O1837" s="53"/>
      <c r="P1837" s="53"/>
      <c r="Q1837" s="53"/>
      <c r="R1837" s="53"/>
      <c r="S1837" s="29"/>
    </row>
    <row r="1838" ht="14.25" customHeight="1">
      <c r="E1838" s="130"/>
      <c r="F1838" s="38"/>
      <c r="I1838" s="53"/>
      <c r="K1838" s="53"/>
      <c r="L1838" s="53"/>
      <c r="M1838" s="53"/>
      <c r="N1838" s="53"/>
      <c r="O1838" s="53"/>
      <c r="P1838" s="53"/>
      <c r="Q1838" s="53"/>
      <c r="R1838" s="53"/>
      <c r="S1838" s="29"/>
    </row>
    <row r="1839" ht="14.25" customHeight="1">
      <c r="E1839" s="130"/>
      <c r="F1839" s="38"/>
      <c r="I1839" s="53"/>
      <c r="K1839" s="53"/>
      <c r="L1839" s="53"/>
      <c r="M1839" s="53"/>
      <c r="N1839" s="53"/>
      <c r="O1839" s="53"/>
      <c r="P1839" s="53"/>
      <c r="Q1839" s="53"/>
      <c r="R1839" s="53"/>
      <c r="S1839" s="29"/>
    </row>
    <row r="1840" ht="14.25" customHeight="1">
      <c r="E1840" s="130"/>
      <c r="F1840" s="38"/>
      <c r="I1840" s="53"/>
      <c r="K1840" s="53"/>
      <c r="L1840" s="53"/>
      <c r="M1840" s="53"/>
      <c r="N1840" s="53"/>
      <c r="O1840" s="53"/>
      <c r="P1840" s="53"/>
      <c r="Q1840" s="53"/>
      <c r="R1840" s="53"/>
      <c r="S1840" s="29"/>
    </row>
    <row r="1841" ht="14.25" customHeight="1">
      <c r="E1841" s="130"/>
      <c r="F1841" s="38"/>
      <c r="I1841" s="53"/>
      <c r="K1841" s="53"/>
      <c r="L1841" s="53"/>
      <c r="M1841" s="53"/>
      <c r="N1841" s="53"/>
      <c r="O1841" s="53"/>
      <c r="P1841" s="53"/>
      <c r="Q1841" s="53"/>
      <c r="R1841" s="53"/>
      <c r="S1841" s="29"/>
    </row>
    <row r="1842" ht="14.25" customHeight="1">
      <c r="E1842" s="130"/>
      <c r="F1842" s="38"/>
      <c r="I1842" s="53"/>
      <c r="K1842" s="53"/>
      <c r="L1842" s="53"/>
      <c r="M1842" s="53"/>
      <c r="N1842" s="53"/>
      <c r="O1842" s="53"/>
      <c r="P1842" s="53"/>
      <c r="Q1842" s="53"/>
      <c r="R1842" s="53"/>
      <c r="S1842" s="29"/>
    </row>
    <row r="1843" ht="14.25" customHeight="1">
      <c r="E1843" s="130"/>
      <c r="F1843" s="38"/>
      <c r="I1843" s="53"/>
      <c r="K1843" s="53"/>
      <c r="L1843" s="53"/>
      <c r="M1843" s="53"/>
      <c r="N1843" s="53"/>
      <c r="O1843" s="53"/>
      <c r="P1843" s="53"/>
      <c r="Q1843" s="53"/>
      <c r="R1843" s="53"/>
      <c r="S1843" s="29"/>
    </row>
    <row r="1844" ht="14.25" customHeight="1">
      <c r="E1844" s="130"/>
      <c r="F1844" s="38"/>
      <c r="I1844" s="53"/>
      <c r="K1844" s="53"/>
      <c r="L1844" s="53"/>
      <c r="M1844" s="53"/>
      <c r="N1844" s="53"/>
      <c r="O1844" s="53"/>
      <c r="P1844" s="53"/>
      <c r="Q1844" s="53"/>
      <c r="R1844" s="53"/>
      <c r="S1844" s="29"/>
    </row>
    <row r="1845" ht="14.25" customHeight="1">
      <c r="E1845" s="130"/>
      <c r="F1845" s="38"/>
      <c r="I1845" s="53"/>
      <c r="K1845" s="53"/>
      <c r="L1845" s="53"/>
      <c r="M1845" s="53"/>
      <c r="N1845" s="53"/>
      <c r="O1845" s="53"/>
      <c r="P1845" s="53"/>
      <c r="Q1845" s="53"/>
      <c r="R1845" s="53"/>
      <c r="S1845" s="29"/>
    </row>
    <row r="1846" ht="14.25" customHeight="1">
      <c r="E1846" s="130"/>
      <c r="F1846" s="38"/>
      <c r="I1846" s="53"/>
      <c r="K1846" s="53"/>
      <c r="L1846" s="53"/>
      <c r="M1846" s="53"/>
      <c r="N1846" s="53"/>
      <c r="O1846" s="53"/>
      <c r="P1846" s="53"/>
      <c r="Q1846" s="53"/>
      <c r="R1846" s="53"/>
      <c r="S1846" s="29"/>
    </row>
    <row r="1847" ht="14.25" customHeight="1">
      <c r="E1847" s="130"/>
      <c r="F1847" s="38"/>
      <c r="I1847" s="53"/>
      <c r="K1847" s="53"/>
      <c r="L1847" s="53"/>
      <c r="M1847" s="53"/>
      <c r="N1847" s="53"/>
      <c r="O1847" s="53"/>
      <c r="P1847" s="53"/>
      <c r="Q1847" s="53"/>
      <c r="R1847" s="53"/>
      <c r="S1847" s="29"/>
    </row>
    <row r="1848" ht="14.25" customHeight="1">
      <c r="E1848" s="130"/>
      <c r="F1848" s="38"/>
      <c r="I1848" s="53"/>
      <c r="K1848" s="53"/>
      <c r="L1848" s="53"/>
      <c r="M1848" s="53"/>
      <c r="N1848" s="53"/>
      <c r="O1848" s="53"/>
      <c r="P1848" s="53"/>
      <c r="Q1848" s="53"/>
      <c r="R1848" s="53"/>
      <c r="S1848" s="29"/>
    </row>
    <row r="1849" ht="14.25" customHeight="1">
      <c r="E1849" s="130"/>
      <c r="F1849" s="38"/>
      <c r="I1849" s="53"/>
      <c r="K1849" s="53"/>
      <c r="L1849" s="53"/>
      <c r="M1849" s="53"/>
      <c r="N1849" s="53"/>
      <c r="O1849" s="53"/>
      <c r="P1849" s="53"/>
      <c r="Q1849" s="53"/>
      <c r="R1849" s="53"/>
      <c r="S1849" s="29"/>
    </row>
    <row r="1850" ht="14.25" customHeight="1">
      <c r="E1850" s="130"/>
      <c r="F1850" s="38"/>
      <c r="I1850" s="53"/>
      <c r="K1850" s="53"/>
      <c r="L1850" s="53"/>
      <c r="M1850" s="53"/>
      <c r="N1850" s="53"/>
      <c r="O1850" s="53"/>
      <c r="P1850" s="53"/>
      <c r="Q1850" s="53"/>
      <c r="R1850" s="53"/>
      <c r="S1850" s="29"/>
    </row>
    <row r="1851" ht="14.25" customHeight="1">
      <c r="E1851" s="130"/>
      <c r="F1851" s="38"/>
      <c r="I1851" s="53"/>
      <c r="K1851" s="53"/>
      <c r="L1851" s="53"/>
      <c r="M1851" s="53"/>
      <c r="N1851" s="53"/>
      <c r="O1851" s="53"/>
      <c r="P1851" s="53"/>
      <c r="Q1851" s="53"/>
      <c r="R1851" s="53"/>
      <c r="S1851" s="29"/>
    </row>
    <row r="1852" ht="14.25" customHeight="1">
      <c r="E1852" s="130"/>
      <c r="F1852" s="38"/>
      <c r="I1852" s="53"/>
      <c r="K1852" s="53"/>
      <c r="L1852" s="53"/>
      <c r="M1852" s="53"/>
      <c r="N1852" s="53"/>
      <c r="O1852" s="53"/>
      <c r="P1852" s="53"/>
      <c r="Q1852" s="53"/>
      <c r="R1852" s="53"/>
      <c r="S1852" s="29"/>
    </row>
    <row r="1853" ht="14.25" customHeight="1">
      <c r="E1853" s="130"/>
      <c r="F1853" s="38"/>
      <c r="I1853" s="53"/>
      <c r="K1853" s="53"/>
      <c r="L1853" s="53"/>
      <c r="M1853" s="53"/>
      <c r="N1853" s="53"/>
      <c r="O1853" s="53"/>
      <c r="P1853" s="53"/>
      <c r="Q1853" s="53"/>
      <c r="R1853" s="53"/>
      <c r="S1853" s="29"/>
    </row>
    <row r="1854" ht="14.25" customHeight="1">
      <c r="E1854" s="130"/>
      <c r="F1854" s="38"/>
      <c r="I1854" s="53"/>
      <c r="K1854" s="53"/>
      <c r="L1854" s="53"/>
      <c r="M1854" s="53"/>
      <c r="N1854" s="53"/>
      <c r="O1854" s="53"/>
      <c r="P1854" s="53"/>
      <c r="Q1854" s="53"/>
      <c r="R1854" s="53"/>
      <c r="S1854" s="29"/>
    </row>
    <row r="1855" ht="14.25" customHeight="1">
      <c r="E1855" s="130"/>
      <c r="F1855" s="38"/>
      <c r="I1855" s="53"/>
      <c r="K1855" s="53"/>
      <c r="L1855" s="53"/>
      <c r="M1855" s="53"/>
      <c r="N1855" s="53"/>
      <c r="O1855" s="53"/>
      <c r="P1855" s="53"/>
      <c r="Q1855" s="53"/>
      <c r="R1855" s="53"/>
      <c r="S1855" s="29"/>
    </row>
    <row r="1856" ht="14.25" customHeight="1">
      <c r="E1856" s="130"/>
      <c r="F1856" s="38"/>
      <c r="I1856" s="53"/>
      <c r="K1856" s="53"/>
      <c r="L1856" s="53"/>
      <c r="M1856" s="53"/>
      <c r="N1856" s="53"/>
      <c r="O1856" s="53"/>
      <c r="P1856" s="53"/>
      <c r="Q1856" s="53"/>
      <c r="R1856" s="53"/>
      <c r="S1856" s="29"/>
    </row>
    <row r="1857" ht="14.25" customHeight="1">
      <c r="E1857" s="130"/>
      <c r="F1857" s="38"/>
      <c r="I1857" s="53"/>
      <c r="K1857" s="53"/>
      <c r="L1857" s="53"/>
      <c r="M1857" s="53"/>
      <c r="N1857" s="53"/>
      <c r="O1857" s="53"/>
      <c r="P1857" s="53"/>
      <c r="Q1857" s="53"/>
      <c r="R1857" s="53"/>
      <c r="S1857" s="29"/>
    </row>
    <row r="1858" ht="14.25" customHeight="1">
      <c r="E1858" s="130"/>
      <c r="F1858" s="38"/>
      <c r="I1858" s="53"/>
      <c r="K1858" s="53"/>
      <c r="L1858" s="53"/>
      <c r="M1858" s="53"/>
      <c r="N1858" s="53"/>
      <c r="O1858" s="53"/>
      <c r="P1858" s="53"/>
      <c r="Q1858" s="53"/>
      <c r="R1858" s="53"/>
      <c r="S1858" s="29"/>
    </row>
    <row r="1859" ht="14.25" customHeight="1">
      <c r="E1859" s="130"/>
      <c r="F1859" s="38"/>
      <c r="I1859" s="53"/>
      <c r="K1859" s="53"/>
      <c r="L1859" s="53"/>
      <c r="M1859" s="53"/>
      <c r="N1859" s="53"/>
      <c r="O1859" s="53"/>
      <c r="P1859" s="53"/>
      <c r="Q1859" s="53"/>
      <c r="R1859" s="53"/>
      <c r="S1859" s="29"/>
    </row>
    <row r="1860" ht="14.25" customHeight="1">
      <c r="E1860" s="130"/>
      <c r="F1860" s="38"/>
      <c r="I1860" s="53"/>
      <c r="K1860" s="53"/>
      <c r="L1860" s="53"/>
      <c r="M1860" s="53"/>
      <c r="N1860" s="53"/>
      <c r="O1860" s="53"/>
      <c r="P1860" s="53"/>
      <c r="Q1860" s="53"/>
      <c r="R1860" s="53"/>
      <c r="S1860" s="29"/>
    </row>
    <row r="1861" ht="14.25" customHeight="1">
      <c r="E1861" s="130"/>
      <c r="F1861" s="38"/>
      <c r="I1861" s="53"/>
      <c r="K1861" s="53"/>
      <c r="L1861" s="53"/>
      <c r="M1861" s="53"/>
      <c r="N1861" s="53"/>
      <c r="O1861" s="53"/>
      <c r="P1861" s="53"/>
      <c r="Q1861" s="53"/>
      <c r="R1861" s="53"/>
      <c r="S1861" s="29"/>
    </row>
    <row r="1862" ht="14.25" customHeight="1">
      <c r="E1862" s="130"/>
      <c r="F1862" s="38"/>
      <c r="I1862" s="53"/>
      <c r="K1862" s="53"/>
      <c r="L1862" s="53"/>
      <c r="M1862" s="53"/>
      <c r="N1862" s="53"/>
      <c r="O1862" s="53"/>
      <c r="P1862" s="53"/>
      <c r="Q1862" s="53"/>
      <c r="R1862" s="53"/>
      <c r="S1862" s="29"/>
    </row>
    <row r="1863" ht="14.25" customHeight="1">
      <c r="E1863" s="130"/>
      <c r="F1863" s="38"/>
      <c r="I1863" s="53"/>
      <c r="K1863" s="53"/>
      <c r="L1863" s="53"/>
      <c r="M1863" s="53"/>
      <c r="N1863" s="53"/>
      <c r="O1863" s="53"/>
      <c r="P1863" s="53"/>
      <c r="Q1863" s="53"/>
      <c r="R1863" s="53"/>
      <c r="S1863" s="29"/>
    </row>
    <row r="1864" ht="14.25" customHeight="1">
      <c r="E1864" s="130"/>
      <c r="F1864" s="38"/>
      <c r="I1864" s="53"/>
      <c r="K1864" s="53"/>
      <c r="L1864" s="53"/>
      <c r="M1864" s="53"/>
      <c r="N1864" s="53"/>
      <c r="O1864" s="53"/>
      <c r="P1864" s="53"/>
      <c r="Q1864" s="53"/>
      <c r="R1864" s="53"/>
      <c r="S1864" s="29"/>
    </row>
    <row r="1865" ht="14.25" customHeight="1">
      <c r="E1865" s="130"/>
      <c r="F1865" s="38"/>
      <c r="I1865" s="53"/>
      <c r="K1865" s="53"/>
      <c r="L1865" s="53"/>
      <c r="M1865" s="53"/>
      <c r="N1865" s="53"/>
      <c r="O1865" s="53"/>
      <c r="P1865" s="53"/>
      <c r="Q1865" s="53"/>
      <c r="R1865" s="53"/>
      <c r="S1865" s="29"/>
    </row>
    <row r="1866" ht="14.25" customHeight="1">
      <c r="E1866" s="130"/>
      <c r="F1866" s="38"/>
      <c r="I1866" s="53"/>
      <c r="K1866" s="53"/>
      <c r="L1866" s="53"/>
      <c r="M1866" s="53"/>
      <c r="N1866" s="53"/>
      <c r="O1866" s="53"/>
      <c r="P1866" s="53"/>
      <c r="Q1866" s="53"/>
      <c r="R1866" s="53"/>
      <c r="S1866" s="29"/>
    </row>
    <row r="1867" ht="14.25" customHeight="1">
      <c r="E1867" s="130"/>
      <c r="F1867" s="38"/>
      <c r="I1867" s="53"/>
      <c r="K1867" s="53"/>
      <c r="L1867" s="53"/>
      <c r="M1867" s="53"/>
      <c r="N1867" s="53"/>
      <c r="O1867" s="53"/>
      <c r="P1867" s="53"/>
      <c r="Q1867" s="53"/>
      <c r="R1867" s="53"/>
      <c r="S1867" s="29"/>
    </row>
    <row r="1868" ht="14.25" customHeight="1">
      <c r="E1868" s="130"/>
      <c r="F1868" s="38"/>
      <c r="I1868" s="53"/>
      <c r="K1868" s="53"/>
      <c r="L1868" s="53"/>
      <c r="M1868" s="53"/>
      <c r="N1868" s="53"/>
      <c r="O1868" s="53"/>
      <c r="P1868" s="53"/>
      <c r="Q1868" s="53"/>
      <c r="R1868" s="53"/>
      <c r="S1868" s="29"/>
    </row>
    <row r="1869" ht="14.25" customHeight="1">
      <c r="E1869" s="130"/>
      <c r="F1869" s="38"/>
      <c r="I1869" s="53"/>
      <c r="K1869" s="53"/>
      <c r="L1869" s="53"/>
      <c r="M1869" s="53"/>
      <c r="N1869" s="53"/>
      <c r="O1869" s="53"/>
      <c r="P1869" s="53"/>
      <c r="Q1869" s="53"/>
      <c r="R1869" s="53"/>
      <c r="S1869" s="29"/>
    </row>
    <row r="1870" ht="14.25" customHeight="1">
      <c r="E1870" s="130"/>
      <c r="F1870" s="38"/>
      <c r="I1870" s="53"/>
      <c r="K1870" s="53"/>
      <c r="L1870" s="53"/>
      <c r="M1870" s="53"/>
      <c r="N1870" s="53"/>
      <c r="O1870" s="53"/>
      <c r="P1870" s="53"/>
      <c r="Q1870" s="53"/>
      <c r="R1870" s="53"/>
      <c r="S1870" s="29"/>
    </row>
    <row r="1871" ht="14.25" customHeight="1">
      <c r="E1871" s="130"/>
      <c r="F1871" s="38"/>
      <c r="I1871" s="53"/>
      <c r="K1871" s="53"/>
      <c r="L1871" s="53"/>
      <c r="M1871" s="53"/>
      <c r="N1871" s="53"/>
      <c r="O1871" s="53"/>
      <c r="P1871" s="53"/>
      <c r="Q1871" s="53"/>
      <c r="R1871" s="53"/>
      <c r="S1871" s="29"/>
    </row>
    <row r="1872" ht="14.25" customHeight="1">
      <c r="E1872" s="130"/>
      <c r="F1872" s="38"/>
      <c r="I1872" s="53"/>
      <c r="K1872" s="53"/>
      <c r="L1872" s="53"/>
      <c r="M1872" s="53"/>
      <c r="N1872" s="53"/>
      <c r="O1872" s="53"/>
      <c r="P1872" s="53"/>
      <c r="Q1872" s="53"/>
      <c r="R1872" s="53"/>
      <c r="S1872" s="29"/>
    </row>
    <row r="1873" ht="14.25" customHeight="1">
      <c r="E1873" s="130"/>
      <c r="F1873" s="38"/>
      <c r="I1873" s="53"/>
      <c r="K1873" s="53"/>
      <c r="L1873" s="53"/>
      <c r="M1873" s="53"/>
      <c r="N1873" s="53"/>
      <c r="O1873" s="53"/>
      <c r="P1873" s="53"/>
      <c r="Q1873" s="53"/>
      <c r="R1873" s="53"/>
      <c r="S1873" s="29"/>
    </row>
    <row r="1874" ht="14.25" customHeight="1">
      <c r="E1874" s="130"/>
      <c r="F1874" s="38"/>
      <c r="I1874" s="53"/>
      <c r="K1874" s="53"/>
      <c r="L1874" s="53"/>
      <c r="M1874" s="53"/>
      <c r="N1874" s="53"/>
      <c r="O1874" s="53"/>
      <c r="P1874" s="53"/>
      <c r="Q1874" s="53"/>
      <c r="R1874" s="53"/>
      <c r="S1874" s="29"/>
    </row>
    <row r="1875" ht="14.25" customHeight="1">
      <c r="E1875" s="130"/>
      <c r="F1875" s="38"/>
      <c r="I1875" s="53"/>
      <c r="K1875" s="53"/>
      <c r="L1875" s="53"/>
      <c r="M1875" s="53"/>
      <c r="N1875" s="53"/>
      <c r="O1875" s="53"/>
      <c r="P1875" s="53"/>
      <c r="Q1875" s="53"/>
      <c r="R1875" s="53"/>
      <c r="S1875" s="29"/>
    </row>
    <row r="1876" ht="14.25" customHeight="1">
      <c r="E1876" s="130"/>
      <c r="F1876" s="38"/>
      <c r="I1876" s="53"/>
      <c r="K1876" s="53"/>
      <c r="L1876" s="53"/>
      <c r="M1876" s="53"/>
      <c r="N1876" s="53"/>
      <c r="O1876" s="53"/>
      <c r="P1876" s="53"/>
      <c r="Q1876" s="53"/>
      <c r="R1876" s="53"/>
      <c r="S1876" s="29"/>
    </row>
    <row r="1877" ht="14.25" customHeight="1">
      <c r="E1877" s="130"/>
      <c r="F1877" s="38"/>
      <c r="I1877" s="53"/>
      <c r="K1877" s="53"/>
      <c r="L1877" s="53"/>
      <c r="M1877" s="53"/>
      <c r="N1877" s="53"/>
      <c r="O1877" s="53"/>
      <c r="P1877" s="53"/>
      <c r="Q1877" s="53"/>
      <c r="R1877" s="53"/>
      <c r="S1877" s="29"/>
    </row>
    <row r="1878" ht="14.25" customHeight="1">
      <c r="E1878" s="130"/>
      <c r="F1878" s="38"/>
      <c r="I1878" s="53"/>
      <c r="K1878" s="53"/>
      <c r="L1878" s="53"/>
      <c r="M1878" s="53"/>
      <c r="N1878" s="53"/>
      <c r="O1878" s="53"/>
      <c r="P1878" s="53"/>
      <c r="Q1878" s="53"/>
      <c r="R1878" s="53"/>
      <c r="S1878" s="29"/>
    </row>
    <row r="1879" ht="14.25" customHeight="1">
      <c r="E1879" s="130"/>
      <c r="F1879" s="38"/>
      <c r="I1879" s="53"/>
      <c r="K1879" s="53"/>
      <c r="L1879" s="53"/>
      <c r="M1879" s="53"/>
      <c r="N1879" s="53"/>
      <c r="O1879" s="53"/>
      <c r="P1879" s="53"/>
      <c r="Q1879" s="53"/>
      <c r="R1879" s="53"/>
      <c r="S1879" s="29"/>
    </row>
    <row r="1880" ht="14.25" customHeight="1">
      <c r="E1880" s="130"/>
      <c r="F1880" s="38"/>
      <c r="I1880" s="53"/>
      <c r="K1880" s="53"/>
      <c r="L1880" s="53"/>
      <c r="M1880" s="53"/>
      <c r="N1880" s="53"/>
      <c r="O1880" s="53"/>
      <c r="P1880" s="53"/>
      <c r="Q1880" s="53"/>
      <c r="R1880" s="53"/>
      <c r="S1880" s="29"/>
    </row>
    <row r="1881" ht="14.25" customHeight="1">
      <c r="E1881" s="130"/>
      <c r="F1881" s="38"/>
      <c r="I1881" s="53"/>
      <c r="K1881" s="53"/>
      <c r="L1881" s="53"/>
      <c r="M1881" s="53"/>
      <c r="N1881" s="53"/>
      <c r="O1881" s="53"/>
      <c r="P1881" s="53"/>
      <c r="Q1881" s="53"/>
      <c r="R1881" s="53"/>
      <c r="S1881" s="29"/>
    </row>
    <row r="1882" ht="14.25" customHeight="1">
      <c r="E1882" s="130"/>
      <c r="F1882" s="38"/>
      <c r="I1882" s="53"/>
      <c r="K1882" s="53"/>
      <c r="L1882" s="53"/>
      <c r="M1882" s="53"/>
      <c r="N1882" s="53"/>
      <c r="O1882" s="53"/>
      <c r="P1882" s="53"/>
      <c r="Q1882" s="53"/>
      <c r="R1882" s="53"/>
      <c r="S1882" s="29"/>
    </row>
    <row r="1883" ht="14.25" customHeight="1">
      <c r="E1883" s="130"/>
      <c r="F1883" s="38"/>
      <c r="I1883" s="53"/>
      <c r="K1883" s="53"/>
      <c r="L1883" s="53"/>
      <c r="M1883" s="53"/>
      <c r="N1883" s="53"/>
      <c r="O1883" s="53"/>
      <c r="P1883" s="53"/>
      <c r="Q1883" s="53"/>
      <c r="R1883" s="53"/>
      <c r="S1883" s="29"/>
    </row>
    <row r="1884" ht="14.25" customHeight="1">
      <c r="E1884" s="130"/>
      <c r="F1884" s="38"/>
      <c r="I1884" s="53"/>
      <c r="K1884" s="53"/>
      <c r="L1884" s="53"/>
      <c r="M1884" s="53"/>
      <c r="N1884" s="53"/>
      <c r="O1884" s="53"/>
      <c r="P1884" s="53"/>
      <c r="Q1884" s="53"/>
      <c r="R1884" s="53"/>
      <c r="S1884" s="29"/>
    </row>
    <row r="1885" ht="14.25" customHeight="1">
      <c r="E1885" s="130"/>
      <c r="F1885" s="38"/>
      <c r="I1885" s="53"/>
      <c r="K1885" s="53"/>
      <c r="L1885" s="53"/>
      <c r="M1885" s="53"/>
      <c r="N1885" s="53"/>
      <c r="O1885" s="53"/>
      <c r="P1885" s="53"/>
      <c r="Q1885" s="53"/>
      <c r="R1885" s="53"/>
      <c r="S1885" s="29"/>
    </row>
    <row r="1886" ht="14.25" customHeight="1">
      <c r="E1886" s="130"/>
      <c r="F1886" s="38"/>
      <c r="I1886" s="53"/>
      <c r="K1886" s="53"/>
      <c r="L1886" s="53"/>
      <c r="M1886" s="53"/>
      <c r="N1886" s="53"/>
      <c r="O1886" s="53"/>
      <c r="P1886" s="53"/>
      <c r="Q1886" s="53"/>
      <c r="R1886" s="53"/>
      <c r="S1886" s="29"/>
    </row>
    <row r="1887" ht="14.25" customHeight="1">
      <c r="E1887" s="130"/>
      <c r="F1887" s="38"/>
      <c r="I1887" s="53"/>
      <c r="K1887" s="53"/>
      <c r="L1887" s="53"/>
      <c r="M1887" s="53"/>
      <c r="N1887" s="53"/>
      <c r="O1887" s="53"/>
      <c r="P1887" s="53"/>
      <c r="Q1887" s="53"/>
      <c r="R1887" s="53"/>
      <c r="S1887" s="29"/>
    </row>
    <row r="1888" ht="14.25" customHeight="1">
      <c r="E1888" s="130"/>
      <c r="F1888" s="38"/>
      <c r="I1888" s="53"/>
      <c r="K1888" s="53"/>
      <c r="L1888" s="53"/>
      <c r="M1888" s="53"/>
      <c r="N1888" s="53"/>
      <c r="O1888" s="53"/>
      <c r="P1888" s="53"/>
      <c r="Q1888" s="53"/>
      <c r="R1888" s="53"/>
      <c r="S1888" s="29"/>
    </row>
    <row r="1889" ht="14.25" customHeight="1">
      <c r="E1889" s="130"/>
      <c r="F1889" s="38"/>
      <c r="I1889" s="53"/>
      <c r="K1889" s="53"/>
      <c r="L1889" s="53"/>
      <c r="M1889" s="53"/>
      <c r="N1889" s="53"/>
      <c r="O1889" s="53"/>
      <c r="P1889" s="53"/>
      <c r="Q1889" s="53"/>
      <c r="R1889" s="53"/>
      <c r="S1889" s="29"/>
    </row>
    <row r="1890" ht="14.25" customHeight="1">
      <c r="E1890" s="130"/>
      <c r="F1890" s="38"/>
      <c r="I1890" s="53"/>
      <c r="K1890" s="53"/>
      <c r="L1890" s="53"/>
      <c r="M1890" s="53"/>
      <c r="N1890" s="53"/>
      <c r="O1890" s="53"/>
      <c r="P1890" s="53"/>
      <c r="Q1890" s="53"/>
      <c r="R1890" s="53"/>
      <c r="S1890" s="29"/>
    </row>
    <row r="1891" ht="14.25" customHeight="1">
      <c r="E1891" s="130"/>
      <c r="F1891" s="38"/>
      <c r="I1891" s="53"/>
      <c r="K1891" s="53"/>
      <c r="L1891" s="53"/>
      <c r="M1891" s="53"/>
      <c r="N1891" s="53"/>
      <c r="O1891" s="53"/>
      <c r="P1891" s="53"/>
      <c r="Q1891" s="53"/>
      <c r="R1891" s="53"/>
      <c r="S1891" s="29"/>
    </row>
    <row r="1892" ht="14.25" customHeight="1">
      <c r="E1892" s="130"/>
      <c r="F1892" s="38"/>
      <c r="I1892" s="53"/>
      <c r="K1892" s="53"/>
      <c r="L1892" s="53"/>
      <c r="M1892" s="53"/>
      <c r="N1892" s="53"/>
      <c r="O1892" s="53"/>
      <c r="P1892" s="53"/>
      <c r="Q1892" s="53"/>
      <c r="R1892" s="53"/>
      <c r="S1892" s="29"/>
    </row>
    <row r="1893" ht="14.25" customHeight="1">
      <c r="E1893" s="130"/>
      <c r="F1893" s="38"/>
      <c r="I1893" s="53"/>
      <c r="K1893" s="53"/>
      <c r="L1893" s="53"/>
      <c r="M1893" s="53"/>
      <c r="N1893" s="53"/>
      <c r="O1893" s="53"/>
      <c r="P1893" s="53"/>
      <c r="Q1893" s="53"/>
      <c r="R1893" s="53"/>
      <c r="S1893" s="29"/>
    </row>
    <row r="1894" ht="14.25" customHeight="1">
      <c r="E1894" s="130"/>
      <c r="F1894" s="38"/>
      <c r="I1894" s="53"/>
      <c r="K1894" s="53"/>
      <c r="L1894" s="53"/>
      <c r="M1894" s="53"/>
      <c r="N1894" s="53"/>
      <c r="O1894" s="53"/>
      <c r="P1894" s="53"/>
      <c r="Q1894" s="53"/>
      <c r="R1894" s="53"/>
      <c r="S1894" s="29"/>
    </row>
    <row r="1895" ht="14.25" customHeight="1">
      <c r="E1895" s="130"/>
      <c r="F1895" s="38"/>
      <c r="I1895" s="53"/>
      <c r="K1895" s="53"/>
      <c r="L1895" s="53"/>
      <c r="M1895" s="53"/>
      <c r="N1895" s="53"/>
      <c r="O1895" s="53"/>
      <c r="P1895" s="53"/>
      <c r="Q1895" s="53"/>
      <c r="R1895" s="53"/>
      <c r="S1895" s="29"/>
    </row>
    <row r="1896" ht="14.25" customHeight="1">
      <c r="E1896" s="130"/>
      <c r="F1896" s="38"/>
      <c r="I1896" s="53"/>
      <c r="K1896" s="53"/>
      <c r="L1896" s="53"/>
      <c r="M1896" s="53"/>
      <c r="N1896" s="53"/>
      <c r="O1896" s="53"/>
      <c r="P1896" s="53"/>
      <c r="Q1896" s="53"/>
      <c r="R1896" s="53"/>
      <c r="S1896" s="29"/>
    </row>
    <row r="1897" ht="14.25" customHeight="1">
      <c r="E1897" s="130"/>
      <c r="F1897" s="38"/>
      <c r="I1897" s="53"/>
      <c r="K1897" s="53"/>
      <c r="L1897" s="53"/>
      <c r="M1897" s="53"/>
      <c r="N1897" s="53"/>
      <c r="O1897" s="53"/>
      <c r="P1897" s="53"/>
      <c r="Q1897" s="53"/>
      <c r="R1897" s="53"/>
      <c r="S1897" s="29"/>
    </row>
    <row r="1898" ht="14.25" customHeight="1">
      <c r="E1898" s="130"/>
      <c r="F1898" s="38"/>
      <c r="I1898" s="53"/>
      <c r="K1898" s="53"/>
      <c r="L1898" s="53"/>
      <c r="M1898" s="53"/>
      <c r="N1898" s="53"/>
      <c r="O1898" s="53"/>
      <c r="P1898" s="53"/>
      <c r="Q1898" s="53"/>
      <c r="R1898" s="53"/>
      <c r="S1898" s="29"/>
    </row>
    <row r="1899" ht="14.25" customHeight="1">
      <c r="E1899" s="130"/>
      <c r="F1899" s="38"/>
      <c r="I1899" s="53"/>
      <c r="K1899" s="53"/>
      <c r="L1899" s="53"/>
      <c r="M1899" s="53"/>
      <c r="N1899" s="53"/>
      <c r="O1899" s="53"/>
      <c r="P1899" s="53"/>
      <c r="Q1899" s="53"/>
      <c r="R1899" s="53"/>
      <c r="S1899" s="29"/>
    </row>
    <row r="1900" ht="14.25" customHeight="1">
      <c r="E1900" s="130"/>
      <c r="F1900" s="38"/>
      <c r="I1900" s="53"/>
      <c r="K1900" s="53"/>
      <c r="L1900" s="53"/>
      <c r="M1900" s="53"/>
      <c r="N1900" s="53"/>
      <c r="O1900" s="53"/>
      <c r="P1900" s="53"/>
      <c r="Q1900" s="53"/>
      <c r="R1900" s="53"/>
      <c r="S1900" s="29"/>
    </row>
    <row r="1901" ht="14.25" customHeight="1">
      <c r="E1901" s="130"/>
      <c r="F1901" s="38"/>
      <c r="I1901" s="53"/>
      <c r="K1901" s="53"/>
      <c r="L1901" s="53"/>
      <c r="M1901" s="53"/>
      <c r="N1901" s="53"/>
      <c r="O1901" s="53"/>
      <c r="P1901" s="53"/>
      <c r="Q1901" s="53"/>
      <c r="R1901" s="53"/>
      <c r="S1901" s="29"/>
    </row>
    <row r="1902" ht="14.25" customHeight="1">
      <c r="E1902" s="130"/>
      <c r="F1902" s="38"/>
      <c r="I1902" s="53"/>
      <c r="K1902" s="53"/>
      <c r="L1902" s="53"/>
      <c r="M1902" s="53"/>
      <c r="N1902" s="53"/>
      <c r="O1902" s="53"/>
      <c r="P1902" s="53"/>
      <c r="Q1902" s="53"/>
      <c r="R1902" s="53"/>
      <c r="S1902" s="29"/>
    </row>
    <row r="1903" ht="14.25" customHeight="1">
      <c r="E1903" s="130"/>
      <c r="F1903" s="38"/>
      <c r="I1903" s="53"/>
      <c r="K1903" s="53"/>
      <c r="L1903" s="53"/>
      <c r="M1903" s="53"/>
      <c r="N1903" s="53"/>
      <c r="O1903" s="53"/>
      <c r="P1903" s="53"/>
      <c r="Q1903" s="53"/>
      <c r="R1903" s="53"/>
      <c r="S1903" s="29"/>
    </row>
    <row r="1904" ht="14.25" customHeight="1">
      <c r="E1904" s="130"/>
      <c r="F1904" s="38"/>
      <c r="I1904" s="53"/>
      <c r="K1904" s="53"/>
      <c r="L1904" s="53"/>
      <c r="M1904" s="53"/>
      <c r="N1904" s="53"/>
      <c r="O1904" s="53"/>
      <c r="P1904" s="53"/>
      <c r="Q1904" s="53"/>
      <c r="R1904" s="53"/>
      <c r="S1904" s="29"/>
    </row>
    <row r="1905" ht="14.25" customHeight="1">
      <c r="E1905" s="130"/>
      <c r="F1905" s="38"/>
      <c r="I1905" s="53"/>
      <c r="K1905" s="53"/>
      <c r="L1905" s="53"/>
      <c r="M1905" s="53"/>
      <c r="N1905" s="53"/>
      <c r="O1905" s="53"/>
      <c r="P1905" s="53"/>
      <c r="Q1905" s="53"/>
      <c r="R1905" s="53"/>
      <c r="S1905" s="29"/>
    </row>
    <row r="1906" ht="14.25" customHeight="1">
      <c r="E1906" s="130"/>
      <c r="F1906" s="38"/>
      <c r="I1906" s="53"/>
      <c r="K1906" s="53"/>
      <c r="L1906" s="53"/>
      <c r="M1906" s="53"/>
      <c r="N1906" s="53"/>
      <c r="O1906" s="53"/>
      <c r="P1906" s="53"/>
      <c r="Q1906" s="53"/>
      <c r="R1906" s="53"/>
      <c r="S1906" s="29"/>
    </row>
    <row r="1907" ht="14.25" customHeight="1">
      <c r="E1907" s="130"/>
      <c r="F1907" s="38"/>
      <c r="I1907" s="53"/>
      <c r="K1907" s="53"/>
      <c r="L1907" s="53"/>
      <c r="M1907" s="53"/>
      <c r="N1907" s="53"/>
      <c r="O1907" s="53"/>
      <c r="P1907" s="53"/>
      <c r="Q1907" s="53"/>
      <c r="R1907" s="53"/>
      <c r="S1907" s="29"/>
    </row>
    <row r="1908" ht="14.25" customHeight="1">
      <c r="E1908" s="130"/>
      <c r="F1908" s="38"/>
      <c r="I1908" s="53"/>
      <c r="K1908" s="53"/>
      <c r="L1908" s="53"/>
      <c r="M1908" s="53"/>
      <c r="N1908" s="53"/>
      <c r="O1908" s="53"/>
      <c r="P1908" s="53"/>
      <c r="Q1908" s="53"/>
      <c r="R1908" s="53"/>
      <c r="S1908" s="29"/>
    </row>
    <row r="1909" ht="14.25" customHeight="1">
      <c r="E1909" s="130"/>
      <c r="F1909" s="38"/>
      <c r="I1909" s="53"/>
      <c r="K1909" s="53"/>
      <c r="L1909" s="53"/>
      <c r="M1909" s="53"/>
      <c r="N1909" s="53"/>
      <c r="O1909" s="53"/>
      <c r="P1909" s="53"/>
      <c r="Q1909" s="53"/>
      <c r="R1909" s="53"/>
      <c r="S1909" s="29"/>
    </row>
    <row r="1910" ht="14.25" customHeight="1">
      <c r="E1910" s="130"/>
      <c r="F1910" s="38"/>
      <c r="I1910" s="53"/>
      <c r="K1910" s="53"/>
      <c r="L1910" s="53"/>
      <c r="M1910" s="53"/>
      <c r="N1910" s="53"/>
      <c r="O1910" s="53"/>
      <c r="P1910" s="53"/>
      <c r="Q1910" s="53"/>
      <c r="R1910" s="53"/>
      <c r="S1910" s="29"/>
    </row>
    <row r="1911" ht="14.25" customHeight="1">
      <c r="E1911" s="130"/>
      <c r="F1911" s="38"/>
      <c r="I1911" s="53"/>
      <c r="K1911" s="53"/>
      <c r="L1911" s="53"/>
      <c r="M1911" s="53"/>
      <c r="N1911" s="53"/>
      <c r="O1911" s="53"/>
      <c r="P1911" s="53"/>
      <c r="Q1911" s="53"/>
      <c r="R1911" s="53"/>
      <c r="S1911" s="29"/>
    </row>
    <row r="1912" ht="14.25" customHeight="1">
      <c r="E1912" s="130"/>
      <c r="F1912" s="38"/>
      <c r="I1912" s="53"/>
      <c r="K1912" s="53"/>
      <c r="L1912" s="53"/>
      <c r="M1912" s="53"/>
      <c r="N1912" s="53"/>
      <c r="O1912" s="53"/>
      <c r="P1912" s="53"/>
      <c r="Q1912" s="53"/>
      <c r="R1912" s="53"/>
      <c r="S1912" s="29"/>
    </row>
    <row r="1913" ht="14.25" customHeight="1">
      <c r="E1913" s="130"/>
      <c r="F1913" s="38"/>
      <c r="I1913" s="53"/>
      <c r="K1913" s="53"/>
      <c r="L1913" s="53"/>
      <c r="M1913" s="53"/>
      <c r="N1913" s="53"/>
      <c r="O1913" s="53"/>
      <c r="P1913" s="53"/>
      <c r="Q1913" s="53"/>
      <c r="R1913" s="53"/>
      <c r="S1913" s="29"/>
    </row>
    <row r="1914" ht="14.25" customHeight="1">
      <c r="E1914" s="130"/>
      <c r="F1914" s="38"/>
      <c r="I1914" s="53"/>
      <c r="K1914" s="53"/>
      <c r="L1914" s="53"/>
      <c r="M1914" s="53"/>
      <c r="N1914" s="53"/>
      <c r="O1914" s="53"/>
      <c r="P1914" s="53"/>
      <c r="Q1914" s="53"/>
      <c r="R1914" s="53"/>
      <c r="S1914" s="29"/>
    </row>
    <row r="1915" ht="14.25" customHeight="1">
      <c r="E1915" s="130"/>
      <c r="F1915" s="38"/>
      <c r="I1915" s="53"/>
      <c r="K1915" s="53"/>
      <c r="L1915" s="53"/>
      <c r="M1915" s="53"/>
      <c r="N1915" s="53"/>
      <c r="O1915" s="53"/>
      <c r="P1915" s="53"/>
      <c r="Q1915" s="53"/>
      <c r="R1915" s="53"/>
      <c r="S1915" s="29"/>
    </row>
    <row r="1916" ht="14.25" customHeight="1">
      <c r="E1916" s="130"/>
      <c r="F1916" s="38"/>
      <c r="I1916" s="53"/>
      <c r="K1916" s="53"/>
      <c r="L1916" s="53"/>
      <c r="M1916" s="53"/>
      <c r="N1916" s="53"/>
      <c r="O1916" s="53"/>
      <c r="P1916" s="53"/>
      <c r="Q1916" s="53"/>
      <c r="R1916" s="53"/>
      <c r="S1916" s="29"/>
    </row>
    <row r="1917" ht="14.25" customHeight="1">
      <c r="E1917" s="130"/>
      <c r="F1917" s="38"/>
      <c r="I1917" s="53"/>
      <c r="K1917" s="53"/>
      <c r="L1917" s="53"/>
      <c r="M1917" s="53"/>
      <c r="N1917" s="53"/>
      <c r="O1917" s="53"/>
      <c r="P1917" s="53"/>
      <c r="Q1917" s="53"/>
      <c r="R1917" s="53"/>
      <c r="S1917" s="29"/>
    </row>
    <row r="1918" ht="14.25" customHeight="1">
      <c r="E1918" s="130"/>
      <c r="F1918" s="38"/>
      <c r="I1918" s="53"/>
      <c r="K1918" s="53"/>
      <c r="L1918" s="53"/>
      <c r="M1918" s="53"/>
      <c r="N1918" s="53"/>
      <c r="O1918" s="53"/>
      <c r="P1918" s="53"/>
      <c r="Q1918" s="53"/>
      <c r="R1918" s="53"/>
      <c r="S1918" s="29"/>
    </row>
    <row r="1919" ht="14.25" customHeight="1">
      <c r="E1919" s="130"/>
      <c r="F1919" s="38"/>
      <c r="I1919" s="53"/>
      <c r="K1919" s="53"/>
      <c r="L1919" s="53"/>
      <c r="M1919" s="53"/>
      <c r="N1919" s="53"/>
      <c r="O1919" s="53"/>
      <c r="P1919" s="53"/>
      <c r="Q1919" s="53"/>
      <c r="R1919" s="53"/>
      <c r="S1919" s="29"/>
    </row>
    <row r="1920" ht="14.25" customHeight="1">
      <c r="E1920" s="130"/>
      <c r="F1920" s="38"/>
      <c r="I1920" s="53"/>
      <c r="K1920" s="53"/>
      <c r="L1920" s="53"/>
      <c r="M1920" s="53"/>
      <c r="N1920" s="53"/>
      <c r="O1920" s="53"/>
      <c r="P1920" s="53"/>
      <c r="Q1920" s="53"/>
      <c r="R1920" s="53"/>
      <c r="S1920" s="29"/>
    </row>
    <row r="1921" ht="14.25" customHeight="1">
      <c r="E1921" s="130"/>
      <c r="F1921" s="38"/>
      <c r="I1921" s="53"/>
      <c r="K1921" s="53"/>
      <c r="L1921" s="53"/>
      <c r="M1921" s="53"/>
      <c r="N1921" s="53"/>
      <c r="O1921" s="53"/>
      <c r="P1921" s="53"/>
      <c r="Q1921" s="53"/>
      <c r="R1921" s="53"/>
      <c r="S1921" s="29"/>
    </row>
    <row r="1922" ht="14.25" customHeight="1">
      <c r="E1922" s="130"/>
      <c r="F1922" s="38"/>
      <c r="I1922" s="53"/>
      <c r="K1922" s="53"/>
      <c r="L1922" s="53"/>
      <c r="M1922" s="53"/>
      <c r="N1922" s="53"/>
      <c r="O1922" s="53"/>
      <c r="P1922" s="53"/>
      <c r="Q1922" s="53"/>
      <c r="R1922" s="53"/>
      <c r="S1922" s="29"/>
    </row>
    <row r="1923" ht="14.25" customHeight="1">
      <c r="E1923" s="130"/>
      <c r="F1923" s="38"/>
      <c r="I1923" s="53"/>
      <c r="K1923" s="53"/>
      <c r="L1923" s="53"/>
      <c r="M1923" s="53"/>
      <c r="N1923" s="53"/>
      <c r="O1923" s="53"/>
      <c r="P1923" s="53"/>
      <c r="Q1923" s="53"/>
      <c r="R1923" s="53"/>
      <c r="S1923" s="29"/>
    </row>
    <row r="1924" ht="14.25" customHeight="1">
      <c r="E1924" s="130"/>
      <c r="F1924" s="38"/>
      <c r="I1924" s="53"/>
      <c r="K1924" s="53"/>
      <c r="L1924" s="53"/>
      <c r="M1924" s="53"/>
      <c r="N1924" s="53"/>
      <c r="O1924" s="53"/>
      <c r="P1924" s="53"/>
      <c r="Q1924" s="53"/>
      <c r="R1924" s="53"/>
      <c r="S1924" s="29"/>
    </row>
    <row r="1925" ht="14.25" customHeight="1">
      <c r="E1925" s="130"/>
      <c r="F1925" s="38"/>
      <c r="I1925" s="53"/>
      <c r="K1925" s="53"/>
      <c r="L1925" s="53"/>
      <c r="M1925" s="53"/>
      <c r="N1925" s="53"/>
      <c r="O1925" s="53"/>
      <c r="P1925" s="53"/>
      <c r="Q1925" s="53"/>
      <c r="R1925" s="53"/>
      <c r="S1925" s="29"/>
    </row>
    <row r="1926" ht="14.25" customHeight="1">
      <c r="E1926" s="130"/>
      <c r="F1926" s="38"/>
      <c r="I1926" s="53"/>
      <c r="K1926" s="53"/>
      <c r="L1926" s="53"/>
      <c r="M1926" s="53"/>
      <c r="N1926" s="53"/>
      <c r="O1926" s="53"/>
      <c r="P1926" s="53"/>
      <c r="Q1926" s="53"/>
      <c r="R1926" s="53"/>
      <c r="S1926" s="29"/>
    </row>
    <row r="1927" ht="14.25" customHeight="1">
      <c r="E1927" s="130"/>
      <c r="F1927" s="38"/>
      <c r="I1927" s="53"/>
      <c r="K1927" s="53"/>
      <c r="L1927" s="53"/>
      <c r="M1927" s="53"/>
      <c r="N1927" s="53"/>
      <c r="O1927" s="53"/>
      <c r="P1927" s="53"/>
      <c r="Q1927" s="53"/>
      <c r="R1927" s="53"/>
      <c r="S1927" s="29"/>
    </row>
    <row r="1928" ht="14.25" customHeight="1">
      <c r="E1928" s="130"/>
      <c r="F1928" s="38"/>
      <c r="I1928" s="53"/>
      <c r="K1928" s="53"/>
      <c r="L1928" s="53"/>
      <c r="M1928" s="53"/>
      <c r="N1928" s="53"/>
      <c r="O1928" s="53"/>
      <c r="P1928" s="53"/>
      <c r="Q1928" s="53"/>
      <c r="R1928" s="53"/>
      <c r="S1928" s="29"/>
    </row>
    <row r="1929" ht="14.25" customHeight="1">
      <c r="E1929" s="130"/>
      <c r="F1929" s="38"/>
      <c r="I1929" s="53"/>
      <c r="K1929" s="53"/>
      <c r="L1929" s="53"/>
      <c r="M1929" s="53"/>
      <c r="N1929" s="53"/>
      <c r="O1929" s="53"/>
      <c r="P1929" s="53"/>
      <c r="Q1929" s="53"/>
      <c r="R1929" s="53"/>
      <c r="S1929" s="29"/>
    </row>
    <row r="1930" ht="14.25" customHeight="1">
      <c r="E1930" s="130"/>
      <c r="F1930" s="38"/>
      <c r="I1930" s="53"/>
      <c r="K1930" s="53"/>
      <c r="L1930" s="53"/>
      <c r="M1930" s="53"/>
      <c r="N1930" s="53"/>
      <c r="O1930" s="53"/>
      <c r="P1930" s="53"/>
      <c r="Q1930" s="53"/>
      <c r="R1930" s="53"/>
      <c r="S1930" s="29"/>
    </row>
    <row r="1931" ht="14.25" customHeight="1">
      <c r="E1931" s="130"/>
      <c r="F1931" s="38"/>
      <c r="I1931" s="53"/>
      <c r="K1931" s="53"/>
      <c r="L1931" s="53"/>
      <c r="M1931" s="53"/>
      <c r="N1931" s="53"/>
      <c r="O1931" s="53"/>
      <c r="P1931" s="53"/>
      <c r="Q1931" s="53"/>
      <c r="R1931" s="53"/>
      <c r="S1931" s="29"/>
    </row>
    <row r="1932" ht="14.25" customHeight="1">
      <c r="E1932" s="130"/>
      <c r="F1932" s="38"/>
      <c r="I1932" s="53"/>
      <c r="K1932" s="53"/>
      <c r="L1932" s="53"/>
      <c r="M1932" s="53"/>
      <c r="N1932" s="53"/>
      <c r="O1932" s="53"/>
      <c r="P1932" s="53"/>
      <c r="Q1932" s="53"/>
      <c r="R1932" s="53"/>
      <c r="S1932" s="29"/>
    </row>
    <row r="1933" ht="14.25" customHeight="1">
      <c r="E1933" s="130"/>
      <c r="F1933" s="38"/>
      <c r="I1933" s="53"/>
      <c r="K1933" s="53"/>
      <c r="L1933" s="53"/>
      <c r="M1933" s="53"/>
      <c r="N1933" s="53"/>
      <c r="O1933" s="53"/>
      <c r="P1933" s="53"/>
      <c r="Q1933" s="53"/>
      <c r="R1933" s="53"/>
      <c r="S1933" s="29"/>
    </row>
    <row r="1934" ht="14.25" customHeight="1">
      <c r="E1934" s="130"/>
      <c r="F1934" s="38"/>
      <c r="I1934" s="53"/>
      <c r="K1934" s="53"/>
      <c r="L1934" s="53"/>
      <c r="M1934" s="53"/>
      <c r="N1934" s="53"/>
      <c r="O1934" s="53"/>
      <c r="P1934" s="53"/>
      <c r="Q1934" s="53"/>
      <c r="R1934" s="53"/>
      <c r="S1934" s="29"/>
    </row>
    <row r="1935" ht="14.25" customHeight="1">
      <c r="E1935" s="130"/>
      <c r="F1935" s="38"/>
      <c r="I1935" s="53"/>
      <c r="K1935" s="53"/>
      <c r="L1935" s="53"/>
      <c r="M1935" s="53"/>
      <c r="N1935" s="53"/>
      <c r="O1935" s="53"/>
      <c r="P1935" s="53"/>
      <c r="Q1935" s="53"/>
      <c r="R1935" s="53"/>
      <c r="S1935" s="29"/>
    </row>
    <row r="1936" ht="14.25" customHeight="1">
      <c r="E1936" s="130"/>
      <c r="F1936" s="38"/>
      <c r="I1936" s="53"/>
      <c r="K1936" s="53"/>
      <c r="L1936" s="53"/>
      <c r="M1936" s="53"/>
      <c r="N1936" s="53"/>
      <c r="O1936" s="53"/>
      <c r="P1936" s="53"/>
      <c r="Q1936" s="53"/>
      <c r="R1936" s="53"/>
      <c r="S1936" s="29"/>
    </row>
    <row r="1937" ht="14.25" customHeight="1">
      <c r="E1937" s="130"/>
      <c r="F1937" s="38"/>
      <c r="I1937" s="53"/>
      <c r="K1937" s="53"/>
      <c r="L1937" s="53"/>
      <c r="M1937" s="53"/>
      <c r="N1937" s="53"/>
      <c r="O1937" s="53"/>
      <c r="P1937" s="53"/>
      <c r="Q1937" s="53"/>
      <c r="R1937" s="53"/>
      <c r="S1937" s="29"/>
    </row>
    <row r="1938" ht="14.25" customHeight="1">
      <c r="E1938" s="130"/>
      <c r="F1938" s="38"/>
      <c r="I1938" s="53"/>
      <c r="K1938" s="53"/>
      <c r="L1938" s="53"/>
      <c r="M1938" s="53"/>
      <c r="N1938" s="53"/>
      <c r="O1938" s="53"/>
      <c r="P1938" s="53"/>
      <c r="Q1938" s="53"/>
      <c r="R1938" s="53"/>
      <c r="S1938" s="29"/>
    </row>
    <row r="1939" ht="14.25" customHeight="1">
      <c r="E1939" s="130"/>
      <c r="F1939" s="38"/>
      <c r="I1939" s="53"/>
      <c r="K1939" s="53"/>
      <c r="L1939" s="53"/>
      <c r="M1939" s="53"/>
      <c r="N1939" s="53"/>
      <c r="O1939" s="53"/>
      <c r="P1939" s="53"/>
      <c r="Q1939" s="53"/>
      <c r="R1939" s="53"/>
      <c r="S1939" s="29"/>
    </row>
    <row r="1940" ht="14.25" customHeight="1">
      <c r="E1940" s="130"/>
      <c r="F1940" s="38"/>
      <c r="I1940" s="53"/>
      <c r="K1940" s="53"/>
      <c r="L1940" s="53"/>
      <c r="M1940" s="53"/>
      <c r="N1940" s="53"/>
      <c r="O1940" s="53"/>
      <c r="P1940" s="53"/>
      <c r="Q1940" s="53"/>
      <c r="R1940" s="53"/>
      <c r="S1940" s="29"/>
    </row>
    <row r="1941" ht="14.25" customHeight="1">
      <c r="E1941" s="130"/>
      <c r="F1941" s="38"/>
      <c r="I1941" s="53"/>
      <c r="K1941" s="53"/>
      <c r="L1941" s="53"/>
      <c r="M1941" s="53"/>
      <c r="N1941" s="53"/>
      <c r="O1941" s="53"/>
      <c r="P1941" s="53"/>
      <c r="Q1941" s="53"/>
      <c r="R1941" s="53"/>
      <c r="S1941" s="29"/>
    </row>
    <row r="1942" ht="14.25" customHeight="1">
      <c r="E1942" s="130"/>
      <c r="F1942" s="38"/>
      <c r="I1942" s="53"/>
      <c r="K1942" s="53"/>
      <c r="L1942" s="53"/>
      <c r="M1942" s="53"/>
      <c r="N1942" s="53"/>
      <c r="O1942" s="53"/>
      <c r="P1942" s="53"/>
      <c r="Q1942" s="53"/>
      <c r="R1942" s="53"/>
      <c r="S1942" s="29"/>
    </row>
    <row r="1943" ht="14.25" customHeight="1">
      <c r="E1943" s="130"/>
      <c r="F1943" s="38"/>
      <c r="I1943" s="53"/>
      <c r="K1943" s="53"/>
      <c r="L1943" s="53"/>
      <c r="M1943" s="53"/>
      <c r="N1943" s="53"/>
      <c r="O1943" s="53"/>
      <c r="P1943" s="53"/>
      <c r="Q1943" s="53"/>
      <c r="R1943" s="53"/>
      <c r="S1943" s="29"/>
    </row>
    <row r="1944" ht="14.25" customHeight="1">
      <c r="E1944" s="130"/>
      <c r="F1944" s="38"/>
      <c r="I1944" s="53"/>
      <c r="K1944" s="53"/>
      <c r="L1944" s="53"/>
      <c r="M1944" s="53"/>
      <c r="N1944" s="53"/>
      <c r="O1944" s="53"/>
      <c r="P1944" s="53"/>
      <c r="Q1944" s="53"/>
      <c r="R1944" s="53"/>
      <c r="S1944" s="29"/>
    </row>
    <row r="1945" ht="14.25" customHeight="1">
      <c r="E1945" s="130"/>
      <c r="F1945" s="38"/>
      <c r="I1945" s="53"/>
      <c r="K1945" s="53"/>
      <c r="L1945" s="53"/>
      <c r="M1945" s="53"/>
      <c r="N1945" s="53"/>
      <c r="O1945" s="53"/>
      <c r="P1945" s="53"/>
      <c r="Q1945" s="53"/>
      <c r="R1945" s="53"/>
      <c r="S1945" s="29"/>
    </row>
    <row r="1946" ht="14.25" customHeight="1">
      <c r="E1946" s="130"/>
      <c r="F1946" s="38"/>
      <c r="I1946" s="53"/>
      <c r="K1946" s="53"/>
      <c r="L1946" s="53"/>
      <c r="M1946" s="53"/>
      <c r="N1946" s="53"/>
      <c r="O1946" s="53"/>
      <c r="P1946" s="53"/>
      <c r="Q1946" s="53"/>
      <c r="R1946" s="53"/>
      <c r="S1946" s="29"/>
    </row>
    <row r="1947" ht="14.25" customHeight="1">
      <c r="E1947" s="130"/>
      <c r="F1947" s="38"/>
      <c r="I1947" s="53"/>
      <c r="K1947" s="53"/>
      <c r="L1947" s="53"/>
      <c r="M1947" s="53"/>
      <c r="N1947" s="53"/>
      <c r="O1947" s="53"/>
      <c r="P1947" s="53"/>
      <c r="Q1947" s="53"/>
      <c r="R1947" s="53"/>
      <c r="S1947" s="29"/>
    </row>
    <row r="1948" ht="14.25" customHeight="1">
      <c r="E1948" s="130"/>
      <c r="F1948" s="38"/>
      <c r="I1948" s="53"/>
      <c r="K1948" s="53"/>
      <c r="L1948" s="53"/>
      <c r="M1948" s="53"/>
      <c r="N1948" s="53"/>
      <c r="O1948" s="53"/>
      <c r="P1948" s="53"/>
      <c r="Q1948" s="53"/>
      <c r="R1948" s="53"/>
      <c r="S1948" s="29"/>
    </row>
    <row r="1949" ht="14.25" customHeight="1">
      <c r="E1949" s="130"/>
      <c r="F1949" s="38"/>
      <c r="I1949" s="53"/>
      <c r="K1949" s="53"/>
      <c r="L1949" s="53"/>
      <c r="M1949" s="53"/>
      <c r="N1949" s="53"/>
      <c r="O1949" s="53"/>
      <c r="P1949" s="53"/>
      <c r="Q1949" s="53"/>
      <c r="R1949" s="53"/>
      <c r="S1949" s="29"/>
    </row>
    <row r="1950" ht="14.25" customHeight="1">
      <c r="E1950" s="130"/>
      <c r="F1950" s="38"/>
      <c r="I1950" s="53"/>
      <c r="K1950" s="53"/>
      <c r="L1950" s="53"/>
      <c r="M1950" s="53"/>
      <c r="N1950" s="53"/>
      <c r="O1950" s="53"/>
      <c r="P1950" s="53"/>
      <c r="Q1950" s="53"/>
      <c r="R1950" s="53"/>
      <c r="S1950" s="29"/>
    </row>
    <row r="1951" ht="14.25" customHeight="1">
      <c r="E1951" s="130"/>
      <c r="F1951" s="38"/>
      <c r="I1951" s="53"/>
      <c r="K1951" s="53"/>
      <c r="L1951" s="53"/>
      <c r="M1951" s="53"/>
      <c r="N1951" s="53"/>
      <c r="O1951" s="53"/>
      <c r="P1951" s="53"/>
      <c r="Q1951" s="53"/>
      <c r="R1951" s="53"/>
      <c r="S1951" s="29"/>
    </row>
    <row r="1952" ht="14.25" customHeight="1">
      <c r="E1952" s="130"/>
      <c r="F1952" s="38"/>
      <c r="I1952" s="53"/>
      <c r="K1952" s="53"/>
      <c r="L1952" s="53"/>
      <c r="M1952" s="53"/>
      <c r="N1952" s="53"/>
      <c r="O1952" s="53"/>
      <c r="P1952" s="53"/>
      <c r="Q1952" s="53"/>
      <c r="R1952" s="53"/>
      <c r="S1952" s="29"/>
    </row>
    <row r="1953" ht="14.25" customHeight="1">
      <c r="E1953" s="130"/>
      <c r="F1953" s="38"/>
      <c r="I1953" s="53"/>
      <c r="K1953" s="53"/>
      <c r="L1953" s="53"/>
      <c r="M1953" s="53"/>
      <c r="N1953" s="53"/>
      <c r="O1953" s="53"/>
      <c r="P1953" s="53"/>
      <c r="Q1953" s="53"/>
      <c r="R1953" s="53"/>
      <c r="S1953" s="29"/>
    </row>
    <row r="1954" ht="14.25" customHeight="1">
      <c r="E1954" s="130"/>
      <c r="F1954" s="38"/>
      <c r="I1954" s="53"/>
      <c r="K1954" s="53"/>
      <c r="L1954" s="53"/>
      <c r="M1954" s="53"/>
      <c r="N1954" s="53"/>
      <c r="O1954" s="53"/>
      <c r="P1954" s="53"/>
      <c r="Q1954" s="53"/>
      <c r="R1954" s="53"/>
      <c r="S1954" s="29"/>
    </row>
    <row r="1955" ht="14.25" customHeight="1">
      <c r="E1955" s="130"/>
      <c r="F1955" s="38"/>
      <c r="I1955" s="53"/>
      <c r="K1955" s="53"/>
      <c r="L1955" s="53"/>
      <c r="M1955" s="53"/>
      <c r="N1955" s="53"/>
      <c r="O1955" s="53"/>
      <c r="P1955" s="53"/>
      <c r="Q1955" s="53"/>
      <c r="R1955" s="53"/>
      <c r="S1955" s="29"/>
    </row>
    <row r="1956" ht="14.25" customHeight="1">
      <c r="E1956" s="130"/>
      <c r="F1956" s="38"/>
      <c r="I1956" s="53"/>
      <c r="K1956" s="53"/>
      <c r="L1956" s="53"/>
      <c r="M1956" s="53"/>
      <c r="N1956" s="53"/>
      <c r="O1956" s="53"/>
      <c r="P1956" s="53"/>
      <c r="Q1956" s="53"/>
      <c r="R1956" s="53"/>
      <c r="S1956" s="29"/>
    </row>
    <row r="1957" ht="14.25" customHeight="1">
      <c r="E1957" s="130"/>
      <c r="F1957" s="38"/>
      <c r="I1957" s="53"/>
      <c r="K1957" s="53"/>
      <c r="L1957" s="53"/>
      <c r="M1957" s="53"/>
      <c r="N1957" s="53"/>
      <c r="O1957" s="53"/>
      <c r="P1957" s="53"/>
      <c r="Q1957" s="53"/>
      <c r="R1957" s="53"/>
      <c r="S1957" s="29"/>
    </row>
    <row r="1958" ht="14.25" customHeight="1">
      <c r="E1958" s="130"/>
      <c r="F1958" s="38"/>
      <c r="I1958" s="53"/>
      <c r="K1958" s="53"/>
      <c r="L1958" s="53"/>
      <c r="M1958" s="53"/>
      <c r="N1958" s="53"/>
      <c r="O1958" s="53"/>
      <c r="P1958" s="53"/>
      <c r="Q1958" s="53"/>
      <c r="R1958" s="53"/>
      <c r="S1958" s="29"/>
    </row>
    <row r="1959" ht="14.25" customHeight="1">
      <c r="E1959" s="130"/>
      <c r="F1959" s="38"/>
      <c r="I1959" s="53"/>
      <c r="K1959" s="53"/>
      <c r="L1959" s="53"/>
      <c r="M1959" s="53"/>
      <c r="N1959" s="53"/>
      <c r="O1959" s="53"/>
      <c r="P1959" s="53"/>
      <c r="Q1959" s="53"/>
      <c r="R1959" s="53"/>
      <c r="S1959" s="29"/>
    </row>
    <row r="1960" ht="14.25" customHeight="1">
      <c r="E1960" s="130"/>
      <c r="F1960" s="38"/>
      <c r="I1960" s="53"/>
      <c r="K1960" s="53"/>
      <c r="L1960" s="53"/>
      <c r="M1960" s="53"/>
      <c r="N1960" s="53"/>
      <c r="O1960" s="53"/>
      <c r="P1960" s="53"/>
      <c r="Q1960" s="53"/>
      <c r="R1960" s="53"/>
      <c r="S1960" s="29"/>
    </row>
    <row r="1961" ht="14.25" customHeight="1">
      <c r="E1961" s="130"/>
      <c r="F1961" s="38"/>
      <c r="I1961" s="53"/>
      <c r="K1961" s="53"/>
      <c r="L1961" s="53"/>
      <c r="M1961" s="53"/>
      <c r="N1961" s="53"/>
      <c r="O1961" s="53"/>
      <c r="P1961" s="53"/>
      <c r="Q1961" s="53"/>
      <c r="R1961" s="53"/>
      <c r="S1961" s="29"/>
    </row>
    <row r="1962" ht="14.25" customHeight="1">
      <c r="E1962" s="130"/>
      <c r="F1962" s="38"/>
      <c r="I1962" s="53"/>
      <c r="K1962" s="53"/>
      <c r="L1962" s="53"/>
      <c r="M1962" s="53"/>
      <c r="N1962" s="53"/>
      <c r="O1962" s="53"/>
      <c r="P1962" s="53"/>
      <c r="Q1962" s="53"/>
      <c r="R1962" s="53"/>
      <c r="S1962" s="29"/>
    </row>
    <row r="1963" ht="14.25" customHeight="1">
      <c r="E1963" s="130"/>
      <c r="F1963" s="38"/>
      <c r="I1963" s="53"/>
      <c r="K1963" s="53"/>
      <c r="L1963" s="53"/>
      <c r="M1963" s="53"/>
      <c r="N1963" s="53"/>
      <c r="O1963" s="53"/>
      <c r="P1963" s="53"/>
      <c r="Q1963" s="53"/>
      <c r="R1963" s="53"/>
      <c r="S1963" s="29"/>
    </row>
    <row r="1964" ht="14.25" customHeight="1">
      <c r="E1964" s="130"/>
      <c r="F1964" s="38"/>
      <c r="I1964" s="53"/>
      <c r="K1964" s="53"/>
      <c r="L1964" s="53"/>
      <c r="M1964" s="53"/>
      <c r="N1964" s="53"/>
      <c r="O1964" s="53"/>
      <c r="P1964" s="53"/>
      <c r="Q1964" s="53"/>
      <c r="R1964" s="53"/>
      <c r="S1964" s="29"/>
    </row>
    <row r="1965" ht="14.25" customHeight="1">
      <c r="E1965" s="130"/>
      <c r="F1965" s="38"/>
      <c r="I1965" s="53"/>
      <c r="K1965" s="53"/>
      <c r="L1965" s="53"/>
      <c r="M1965" s="53"/>
      <c r="N1965" s="53"/>
      <c r="O1965" s="53"/>
      <c r="P1965" s="53"/>
      <c r="Q1965" s="53"/>
      <c r="R1965" s="53"/>
      <c r="S1965" s="29"/>
    </row>
    <row r="1966" ht="14.25" customHeight="1">
      <c r="E1966" s="130"/>
      <c r="F1966" s="38"/>
      <c r="I1966" s="53"/>
      <c r="K1966" s="53"/>
      <c r="L1966" s="53"/>
      <c r="M1966" s="53"/>
      <c r="N1966" s="53"/>
      <c r="O1966" s="53"/>
      <c r="P1966" s="53"/>
      <c r="Q1966" s="53"/>
      <c r="R1966" s="53"/>
      <c r="S1966" s="29"/>
    </row>
    <row r="1967" ht="14.25" customHeight="1">
      <c r="E1967" s="130"/>
      <c r="F1967" s="38"/>
      <c r="I1967" s="53"/>
      <c r="K1967" s="53"/>
      <c r="L1967" s="53"/>
      <c r="M1967" s="53"/>
      <c r="N1967" s="53"/>
      <c r="O1967" s="53"/>
      <c r="P1967" s="53"/>
      <c r="Q1967" s="53"/>
      <c r="R1967" s="53"/>
      <c r="S1967" s="29"/>
    </row>
    <row r="1968" ht="14.25" customHeight="1">
      <c r="E1968" s="130"/>
      <c r="F1968" s="38"/>
      <c r="I1968" s="53"/>
      <c r="K1968" s="53"/>
      <c r="L1968" s="53"/>
      <c r="M1968" s="53"/>
      <c r="N1968" s="53"/>
      <c r="O1968" s="53"/>
      <c r="P1968" s="53"/>
      <c r="Q1968" s="53"/>
      <c r="R1968" s="53"/>
      <c r="S1968" s="29"/>
    </row>
    <row r="1969" ht="14.25" customHeight="1">
      <c r="E1969" s="130"/>
      <c r="F1969" s="38"/>
      <c r="I1969" s="53"/>
      <c r="K1969" s="53"/>
      <c r="L1969" s="53"/>
      <c r="M1969" s="53"/>
      <c r="N1969" s="53"/>
      <c r="O1969" s="53"/>
      <c r="P1969" s="53"/>
      <c r="Q1969" s="53"/>
      <c r="R1969" s="53"/>
      <c r="S1969" s="29"/>
    </row>
    <row r="1970" ht="14.25" customHeight="1">
      <c r="E1970" s="130"/>
      <c r="F1970" s="38"/>
      <c r="I1970" s="53"/>
      <c r="K1970" s="53"/>
      <c r="L1970" s="53"/>
      <c r="M1970" s="53"/>
      <c r="N1970" s="53"/>
      <c r="O1970" s="53"/>
      <c r="P1970" s="53"/>
      <c r="Q1970" s="53"/>
      <c r="R1970" s="53"/>
      <c r="S1970" s="29"/>
    </row>
    <row r="1971" ht="14.25" customHeight="1">
      <c r="E1971" s="130"/>
      <c r="F1971" s="38"/>
      <c r="I1971" s="53"/>
      <c r="K1971" s="53"/>
      <c r="L1971" s="53"/>
      <c r="M1971" s="53"/>
      <c r="N1971" s="53"/>
      <c r="O1971" s="53"/>
      <c r="P1971" s="53"/>
      <c r="Q1971" s="53"/>
      <c r="R1971" s="53"/>
      <c r="S1971" s="29"/>
    </row>
    <row r="1972" ht="14.25" customHeight="1">
      <c r="E1972" s="130"/>
      <c r="F1972" s="38"/>
      <c r="I1972" s="53"/>
      <c r="K1972" s="53"/>
      <c r="L1972" s="53"/>
      <c r="M1972" s="53"/>
      <c r="N1972" s="53"/>
      <c r="O1972" s="53"/>
      <c r="P1972" s="53"/>
      <c r="Q1972" s="53"/>
      <c r="R1972" s="53"/>
      <c r="S1972" s="29"/>
    </row>
    <row r="1973" ht="14.25" customHeight="1">
      <c r="E1973" s="130"/>
      <c r="F1973" s="38"/>
      <c r="I1973" s="53"/>
      <c r="K1973" s="53"/>
      <c r="L1973" s="53"/>
      <c r="M1973" s="53"/>
      <c r="N1973" s="53"/>
      <c r="O1973" s="53"/>
      <c r="P1973" s="53"/>
      <c r="Q1973" s="53"/>
      <c r="R1973" s="53"/>
      <c r="S1973" s="29"/>
    </row>
    <row r="1974" ht="14.25" customHeight="1">
      <c r="E1974" s="130"/>
      <c r="F1974" s="38"/>
      <c r="I1974" s="53"/>
      <c r="K1974" s="53"/>
      <c r="L1974" s="53"/>
      <c r="M1974" s="53"/>
      <c r="N1974" s="53"/>
      <c r="O1974" s="53"/>
      <c r="P1974" s="53"/>
      <c r="Q1974" s="53"/>
      <c r="R1974" s="53"/>
      <c r="S1974" s="29"/>
    </row>
    <row r="1975" ht="14.25" customHeight="1">
      <c r="E1975" s="130"/>
      <c r="F1975" s="38"/>
      <c r="I1975" s="53"/>
      <c r="K1975" s="53"/>
      <c r="L1975" s="53"/>
      <c r="M1975" s="53"/>
      <c r="N1975" s="53"/>
      <c r="O1975" s="53"/>
      <c r="P1975" s="53"/>
      <c r="Q1975" s="53"/>
      <c r="R1975" s="53"/>
      <c r="S1975" s="29"/>
    </row>
    <row r="1976" ht="14.25" customHeight="1">
      <c r="E1976" s="130"/>
      <c r="F1976" s="38"/>
      <c r="I1976" s="53"/>
      <c r="K1976" s="53"/>
      <c r="L1976" s="53"/>
      <c r="M1976" s="53"/>
      <c r="N1976" s="53"/>
      <c r="O1976" s="53"/>
      <c r="P1976" s="53"/>
      <c r="Q1976" s="53"/>
      <c r="R1976" s="53"/>
      <c r="S1976" s="29"/>
    </row>
    <row r="1977" ht="14.25" customHeight="1">
      <c r="E1977" s="130"/>
      <c r="F1977" s="38"/>
      <c r="I1977" s="53"/>
      <c r="K1977" s="53"/>
      <c r="L1977" s="53"/>
      <c r="M1977" s="53"/>
      <c r="N1977" s="53"/>
      <c r="O1977" s="53"/>
      <c r="P1977" s="53"/>
      <c r="Q1977" s="53"/>
      <c r="R1977" s="53"/>
      <c r="S1977" s="29"/>
    </row>
    <row r="1978" ht="14.25" customHeight="1">
      <c r="E1978" s="130"/>
      <c r="F1978" s="38"/>
      <c r="I1978" s="53"/>
      <c r="K1978" s="53"/>
      <c r="L1978" s="53"/>
      <c r="M1978" s="53"/>
      <c r="N1978" s="53"/>
      <c r="O1978" s="53"/>
      <c r="P1978" s="53"/>
      <c r="Q1978" s="53"/>
      <c r="R1978" s="53"/>
      <c r="S1978" s="29"/>
    </row>
    <row r="1979" ht="14.25" customHeight="1">
      <c r="E1979" s="130"/>
      <c r="F1979" s="38"/>
      <c r="I1979" s="53"/>
      <c r="K1979" s="53"/>
      <c r="L1979" s="53"/>
      <c r="M1979" s="53"/>
      <c r="N1979" s="53"/>
      <c r="O1979" s="53"/>
      <c r="P1979" s="53"/>
      <c r="Q1979" s="53"/>
      <c r="R1979" s="53"/>
      <c r="S1979" s="29"/>
    </row>
    <row r="1980" ht="14.25" customHeight="1">
      <c r="E1980" s="130"/>
      <c r="F1980" s="38"/>
      <c r="I1980" s="53"/>
      <c r="K1980" s="53"/>
      <c r="L1980" s="53"/>
      <c r="M1980" s="53"/>
      <c r="N1980" s="53"/>
      <c r="O1980" s="53"/>
      <c r="P1980" s="53"/>
      <c r="Q1980" s="53"/>
      <c r="R1980" s="53"/>
      <c r="S1980" s="29"/>
    </row>
    <row r="1981" ht="14.25" customHeight="1">
      <c r="E1981" s="130"/>
      <c r="F1981" s="38"/>
      <c r="I1981" s="53"/>
      <c r="K1981" s="53"/>
      <c r="L1981" s="53"/>
      <c r="M1981" s="53"/>
      <c r="N1981" s="53"/>
      <c r="O1981" s="53"/>
      <c r="P1981" s="53"/>
      <c r="Q1981" s="53"/>
      <c r="R1981" s="53"/>
      <c r="S1981" s="29"/>
    </row>
    <row r="1982" ht="14.25" customHeight="1">
      <c r="E1982" s="130"/>
      <c r="F1982" s="38"/>
      <c r="I1982" s="53"/>
      <c r="K1982" s="53"/>
      <c r="L1982" s="53"/>
      <c r="M1982" s="53"/>
      <c r="N1982" s="53"/>
      <c r="O1982" s="53"/>
      <c r="P1982" s="53"/>
      <c r="Q1982" s="53"/>
      <c r="R1982" s="53"/>
      <c r="S1982" s="29"/>
    </row>
    <row r="1983" ht="14.25" customHeight="1">
      <c r="E1983" s="130"/>
      <c r="F1983" s="38"/>
      <c r="I1983" s="53"/>
      <c r="K1983" s="53"/>
      <c r="L1983" s="53"/>
      <c r="M1983" s="53"/>
      <c r="N1983" s="53"/>
      <c r="O1983" s="53"/>
      <c r="P1983" s="53"/>
      <c r="Q1983" s="53"/>
      <c r="R1983" s="53"/>
      <c r="S1983" s="29"/>
    </row>
    <row r="1984" ht="14.25" customHeight="1">
      <c r="E1984" s="130"/>
      <c r="F1984" s="38"/>
      <c r="I1984" s="53"/>
      <c r="K1984" s="53"/>
      <c r="L1984" s="53"/>
      <c r="M1984" s="53"/>
      <c r="N1984" s="53"/>
      <c r="O1984" s="53"/>
      <c r="P1984" s="53"/>
      <c r="Q1984" s="53"/>
      <c r="R1984" s="53"/>
      <c r="S1984" s="29"/>
    </row>
    <row r="1985" ht="14.25" customHeight="1">
      <c r="E1985" s="130"/>
      <c r="F1985" s="38"/>
      <c r="I1985" s="53"/>
      <c r="K1985" s="53"/>
      <c r="L1985" s="53"/>
      <c r="M1985" s="53"/>
      <c r="N1985" s="53"/>
      <c r="O1985" s="53"/>
      <c r="P1985" s="53"/>
      <c r="Q1985" s="53"/>
      <c r="R1985" s="53"/>
      <c r="S1985" s="29"/>
    </row>
    <row r="1986" ht="14.25" customHeight="1">
      <c r="E1986" s="130"/>
      <c r="F1986" s="38"/>
      <c r="I1986" s="53"/>
      <c r="K1986" s="53"/>
      <c r="L1986" s="53"/>
      <c r="M1986" s="53"/>
      <c r="N1986" s="53"/>
      <c r="O1986" s="53"/>
      <c r="P1986" s="53"/>
      <c r="Q1986" s="53"/>
      <c r="R1986" s="53"/>
      <c r="S1986" s="29"/>
    </row>
    <row r="1987" ht="14.25" customHeight="1">
      <c r="E1987" s="130"/>
      <c r="F1987" s="38"/>
      <c r="I1987" s="53"/>
      <c r="K1987" s="53"/>
      <c r="L1987" s="53"/>
      <c r="M1987" s="53"/>
      <c r="N1987" s="53"/>
      <c r="O1987" s="53"/>
      <c r="P1987" s="53"/>
      <c r="Q1987" s="53"/>
      <c r="R1987" s="53"/>
      <c r="S1987" s="29"/>
    </row>
    <row r="1988" ht="14.25" customHeight="1">
      <c r="E1988" s="130"/>
      <c r="F1988" s="38"/>
      <c r="I1988" s="53"/>
      <c r="K1988" s="53"/>
      <c r="L1988" s="53"/>
      <c r="M1988" s="53"/>
      <c r="N1988" s="53"/>
      <c r="O1988" s="53"/>
      <c r="P1988" s="53"/>
      <c r="Q1988" s="53"/>
      <c r="R1988" s="53"/>
      <c r="S1988" s="29"/>
    </row>
    <row r="1989" ht="14.25" customHeight="1">
      <c r="E1989" s="130"/>
      <c r="F1989" s="38"/>
      <c r="I1989" s="53"/>
      <c r="K1989" s="53"/>
      <c r="L1989" s="53"/>
      <c r="M1989" s="53"/>
      <c r="N1989" s="53"/>
      <c r="O1989" s="53"/>
      <c r="P1989" s="53"/>
      <c r="Q1989" s="53"/>
      <c r="R1989" s="53"/>
      <c r="S1989" s="29"/>
    </row>
    <row r="1990" ht="14.25" customHeight="1">
      <c r="E1990" s="130"/>
      <c r="F1990" s="38"/>
      <c r="I1990" s="53"/>
      <c r="K1990" s="53"/>
      <c r="L1990" s="53"/>
      <c r="M1990" s="53"/>
      <c r="N1990" s="53"/>
      <c r="O1990" s="53"/>
      <c r="P1990" s="53"/>
      <c r="Q1990" s="53"/>
      <c r="R1990" s="53"/>
      <c r="S1990" s="29"/>
    </row>
    <row r="1991" ht="14.25" customHeight="1">
      <c r="E1991" s="130"/>
      <c r="F1991" s="38"/>
      <c r="I1991" s="53"/>
      <c r="K1991" s="53"/>
      <c r="L1991" s="53"/>
      <c r="M1991" s="53"/>
      <c r="N1991" s="53"/>
      <c r="O1991" s="53"/>
      <c r="P1991" s="53"/>
      <c r="Q1991" s="53"/>
      <c r="R1991" s="53"/>
      <c r="S1991" s="29"/>
    </row>
    <row r="1992" ht="14.25" customHeight="1">
      <c r="E1992" s="130"/>
      <c r="F1992" s="38"/>
      <c r="I1992" s="53"/>
      <c r="K1992" s="53"/>
      <c r="L1992" s="53"/>
      <c r="M1992" s="53"/>
      <c r="N1992" s="53"/>
      <c r="O1992" s="53"/>
      <c r="P1992" s="53"/>
      <c r="Q1992" s="53"/>
      <c r="R1992" s="53"/>
      <c r="S1992" s="29"/>
    </row>
    <row r="1993" ht="14.25" customHeight="1">
      <c r="E1993" s="130"/>
      <c r="F1993" s="38"/>
      <c r="I1993" s="53"/>
      <c r="K1993" s="53"/>
      <c r="L1993" s="53"/>
      <c r="M1993" s="53"/>
      <c r="N1993" s="53"/>
      <c r="O1993" s="53"/>
      <c r="P1993" s="53"/>
      <c r="Q1993" s="53"/>
      <c r="R1993" s="53"/>
      <c r="S1993" s="29"/>
    </row>
    <row r="1994" ht="14.25" customHeight="1">
      <c r="E1994" s="130"/>
      <c r="F1994" s="38"/>
      <c r="I1994" s="53"/>
      <c r="K1994" s="53"/>
      <c r="L1994" s="53"/>
      <c r="M1994" s="53"/>
      <c r="N1994" s="53"/>
      <c r="O1994" s="53"/>
      <c r="P1994" s="53"/>
      <c r="Q1994" s="53"/>
      <c r="R1994" s="53"/>
      <c r="S1994" s="29"/>
    </row>
    <row r="1995" ht="14.25" customHeight="1">
      <c r="E1995" s="130"/>
      <c r="F1995" s="38"/>
      <c r="I1995" s="53"/>
      <c r="K1995" s="53"/>
      <c r="L1995" s="53"/>
      <c r="M1995" s="53"/>
      <c r="N1995" s="53"/>
      <c r="O1995" s="53"/>
      <c r="P1995" s="53"/>
      <c r="Q1995" s="53"/>
      <c r="R1995" s="53"/>
      <c r="S1995" s="29"/>
    </row>
    <row r="1996" ht="14.25" customHeight="1">
      <c r="E1996" s="130"/>
      <c r="F1996" s="38"/>
      <c r="I1996" s="53"/>
      <c r="K1996" s="53"/>
      <c r="L1996" s="53"/>
      <c r="M1996" s="53"/>
      <c r="N1996" s="53"/>
      <c r="O1996" s="53"/>
      <c r="P1996" s="53"/>
      <c r="Q1996" s="53"/>
      <c r="R1996" s="53"/>
      <c r="S1996" s="29"/>
    </row>
    <row r="1997" ht="14.25" customHeight="1">
      <c r="E1997" s="130"/>
      <c r="F1997" s="38"/>
      <c r="I1997" s="53"/>
      <c r="K1997" s="53"/>
      <c r="L1997" s="53"/>
      <c r="M1997" s="53"/>
      <c r="N1997" s="53"/>
      <c r="O1997" s="53"/>
      <c r="P1997" s="53"/>
      <c r="Q1997" s="53"/>
      <c r="R1997" s="53"/>
      <c r="S1997" s="29"/>
    </row>
    <row r="1998" ht="14.25" customHeight="1">
      <c r="E1998" s="130"/>
      <c r="F1998" s="38"/>
      <c r="I1998" s="53"/>
      <c r="K1998" s="53"/>
      <c r="L1998" s="53"/>
      <c r="M1998" s="53"/>
      <c r="N1998" s="53"/>
      <c r="O1998" s="53"/>
      <c r="P1998" s="53"/>
      <c r="Q1998" s="53"/>
      <c r="R1998" s="53"/>
      <c r="S1998" s="29"/>
    </row>
    <row r="1999" ht="14.25" customHeight="1">
      <c r="E1999" s="130"/>
      <c r="F1999" s="38"/>
      <c r="I1999" s="53"/>
      <c r="K1999" s="53"/>
      <c r="L1999" s="53"/>
      <c r="M1999" s="53"/>
      <c r="N1999" s="53"/>
      <c r="O1999" s="53"/>
      <c r="P1999" s="53"/>
      <c r="Q1999" s="53"/>
      <c r="R1999" s="53"/>
      <c r="S1999" s="29"/>
    </row>
    <row r="2000" ht="14.25" customHeight="1">
      <c r="E2000" s="130"/>
      <c r="F2000" s="38"/>
      <c r="I2000" s="53"/>
      <c r="K2000" s="53"/>
      <c r="L2000" s="53"/>
      <c r="M2000" s="53"/>
      <c r="N2000" s="53"/>
      <c r="O2000" s="53"/>
      <c r="P2000" s="53"/>
      <c r="Q2000" s="53"/>
      <c r="R2000" s="53"/>
      <c r="S2000" s="29"/>
    </row>
    <row r="2001" ht="14.25" customHeight="1">
      <c r="E2001" s="130"/>
      <c r="F2001" s="38"/>
      <c r="I2001" s="53"/>
      <c r="K2001" s="53"/>
      <c r="L2001" s="53"/>
      <c r="M2001" s="53"/>
      <c r="N2001" s="53"/>
      <c r="O2001" s="53"/>
      <c r="P2001" s="53"/>
      <c r="Q2001" s="53"/>
      <c r="R2001" s="53"/>
      <c r="S2001" s="29"/>
    </row>
    <row r="2002" ht="14.25" customHeight="1">
      <c r="E2002" s="130"/>
      <c r="F2002" s="38"/>
      <c r="I2002" s="53"/>
      <c r="K2002" s="53"/>
      <c r="L2002" s="53"/>
      <c r="M2002" s="53"/>
      <c r="N2002" s="53"/>
      <c r="O2002" s="53"/>
      <c r="P2002" s="53"/>
      <c r="Q2002" s="53"/>
      <c r="R2002" s="53"/>
      <c r="S2002" s="29"/>
    </row>
    <row r="2003" ht="14.25" customHeight="1">
      <c r="E2003" s="130"/>
      <c r="F2003" s="38"/>
      <c r="I2003" s="53"/>
      <c r="K2003" s="53"/>
      <c r="L2003" s="53"/>
      <c r="M2003" s="53"/>
      <c r="N2003" s="53"/>
      <c r="O2003" s="53"/>
      <c r="P2003" s="53"/>
      <c r="Q2003" s="53"/>
      <c r="R2003" s="53"/>
      <c r="S2003" s="29"/>
    </row>
    <row r="2004" ht="14.25" customHeight="1">
      <c r="E2004" s="130"/>
      <c r="F2004" s="38"/>
      <c r="I2004" s="53"/>
      <c r="K2004" s="53"/>
      <c r="L2004" s="53"/>
      <c r="M2004" s="53"/>
      <c r="N2004" s="53"/>
      <c r="O2004" s="53"/>
      <c r="P2004" s="53"/>
      <c r="Q2004" s="53"/>
      <c r="R2004" s="53"/>
      <c r="S2004" s="29"/>
    </row>
    <row r="2005" ht="14.25" customHeight="1">
      <c r="E2005" s="130"/>
      <c r="F2005" s="38"/>
      <c r="I2005" s="53"/>
      <c r="K2005" s="53"/>
      <c r="L2005" s="53"/>
      <c r="M2005" s="53"/>
      <c r="N2005" s="53"/>
      <c r="O2005" s="53"/>
      <c r="P2005" s="53"/>
      <c r="Q2005" s="53"/>
      <c r="R2005" s="53"/>
      <c r="S2005" s="29"/>
    </row>
    <row r="2006" ht="14.25" customHeight="1">
      <c r="E2006" s="130"/>
      <c r="F2006" s="38"/>
      <c r="I2006" s="53"/>
      <c r="K2006" s="53"/>
      <c r="L2006" s="53"/>
      <c r="M2006" s="53"/>
      <c r="N2006" s="53"/>
      <c r="O2006" s="53"/>
      <c r="P2006" s="53"/>
      <c r="Q2006" s="53"/>
      <c r="R2006" s="53"/>
      <c r="S2006" s="29"/>
    </row>
    <row r="2007" ht="14.25" customHeight="1">
      <c r="E2007" s="130"/>
      <c r="F2007" s="38"/>
      <c r="I2007" s="53"/>
      <c r="K2007" s="53"/>
      <c r="L2007" s="53"/>
      <c r="M2007" s="53"/>
      <c r="N2007" s="53"/>
      <c r="O2007" s="53"/>
      <c r="P2007" s="53"/>
      <c r="Q2007" s="53"/>
      <c r="R2007" s="53"/>
      <c r="S2007" s="29"/>
    </row>
    <row r="2008" ht="14.25" customHeight="1">
      <c r="E2008" s="130"/>
      <c r="F2008" s="38"/>
      <c r="I2008" s="53"/>
      <c r="K2008" s="53"/>
      <c r="L2008" s="53"/>
      <c r="M2008" s="53"/>
      <c r="N2008" s="53"/>
      <c r="O2008" s="53"/>
      <c r="P2008" s="53"/>
      <c r="Q2008" s="53"/>
      <c r="R2008" s="53"/>
      <c r="S2008" s="29"/>
    </row>
    <row r="2009" ht="14.25" customHeight="1">
      <c r="E2009" s="130"/>
      <c r="F2009" s="38"/>
      <c r="I2009" s="53"/>
      <c r="K2009" s="53"/>
      <c r="L2009" s="53"/>
      <c r="M2009" s="53"/>
      <c r="N2009" s="53"/>
      <c r="O2009" s="53"/>
      <c r="P2009" s="53"/>
      <c r="Q2009" s="53"/>
      <c r="R2009" s="53"/>
      <c r="S2009" s="29"/>
    </row>
    <row r="2010" ht="14.25" customHeight="1">
      <c r="E2010" s="130"/>
      <c r="F2010" s="38"/>
      <c r="I2010" s="53"/>
      <c r="K2010" s="53"/>
      <c r="L2010" s="53"/>
      <c r="M2010" s="53"/>
      <c r="N2010" s="53"/>
      <c r="O2010" s="53"/>
      <c r="P2010" s="53"/>
      <c r="Q2010" s="53"/>
      <c r="R2010" s="53"/>
      <c r="S2010" s="29"/>
    </row>
    <row r="2011" ht="14.25" customHeight="1">
      <c r="E2011" s="130"/>
      <c r="F2011" s="38"/>
      <c r="I2011" s="53"/>
      <c r="K2011" s="53"/>
      <c r="L2011" s="53"/>
      <c r="M2011" s="53"/>
      <c r="N2011" s="53"/>
      <c r="O2011" s="53"/>
      <c r="P2011" s="53"/>
      <c r="Q2011" s="53"/>
      <c r="R2011" s="53"/>
      <c r="S2011" s="29"/>
    </row>
    <row r="2012" ht="14.25" customHeight="1">
      <c r="E2012" s="130"/>
      <c r="F2012" s="38"/>
      <c r="I2012" s="53"/>
      <c r="K2012" s="53"/>
      <c r="L2012" s="53"/>
      <c r="M2012" s="53"/>
      <c r="N2012" s="53"/>
      <c r="O2012" s="53"/>
      <c r="P2012" s="53"/>
      <c r="Q2012" s="53"/>
      <c r="R2012" s="53"/>
      <c r="S2012" s="29"/>
    </row>
    <row r="2013" ht="14.25" customHeight="1">
      <c r="E2013" s="130"/>
      <c r="F2013" s="38"/>
      <c r="I2013" s="53"/>
      <c r="K2013" s="53"/>
      <c r="L2013" s="53"/>
      <c r="M2013" s="53"/>
      <c r="N2013" s="53"/>
      <c r="O2013" s="53"/>
      <c r="P2013" s="53"/>
      <c r="Q2013" s="53"/>
      <c r="R2013" s="53"/>
      <c r="S2013" s="29"/>
    </row>
    <row r="2014" ht="14.25" customHeight="1">
      <c r="E2014" s="130"/>
      <c r="F2014" s="38"/>
      <c r="I2014" s="53"/>
      <c r="K2014" s="53"/>
      <c r="L2014" s="53"/>
      <c r="M2014" s="53"/>
      <c r="N2014" s="53"/>
      <c r="O2014" s="53"/>
      <c r="P2014" s="53"/>
      <c r="Q2014" s="53"/>
      <c r="R2014" s="53"/>
      <c r="S2014" s="29"/>
    </row>
    <row r="2015" ht="14.25" customHeight="1">
      <c r="E2015" s="130"/>
      <c r="F2015" s="38"/>
      <c r="I2015" s="53"/>
      <c r="K2015" s="53"/>
      <c r="L2015" s="53"/>
      <c r="M2015" s="53"/>
      <c r="N2015" s="53"/>
      <c r="O2015" s="53"/>
      <c r="P2015" s="53"/>
      <c r="Q2015" s="53"/>
      <c r="R2015" s="53"/>
      <c r="S2015" s="29"/>
    </row>
    <row r="2016" ht="14.25" customHeight="1">
      <c r="E2016" s="130"/>
      <c r="F2016" s="38"/>
      <c r="I2016" s="53"/>
      <c r="K2016" s="53"/>
      <c r="L2016" s="53"/>
      <c r="M2016" s="53"/>
      <c r="N2016" s="53"/>
      <c r="O2016" s="53"/>
      <c r="P2016" s="53"/>
      <c r="Q2016" s="53"/>
      <c r="R2016" s="53"/>
      <c r="S2016" s="29"/>
    </row>
    <row r="2017" ht="14.25" customHeight="1">
      <c r="E2017" s="130"/>
      <c r="F2017" s="38"/>
      <c r="I2017" s="53"/>
      <c r="K2017" s="53"/>
      <c r="L2017" s="53"/>
      <c r="M2017" s="53"/>
      <c r="N2017" s="53"/>
      <c r="O2017" s="53"/>
      <c r="P2017" s="53"/>
      <c r="Q2017" s="53"/>
      <c r="R2017" s="53"/>
      <c r="S2017" s="29"/>
    </row>
    <row r="2018" ht="14.25" customHeight="1">
      <c r="E2018" s="130"/>
      <c r="F2018" s="38"/>
      <c r="I2018" s="53"/>
      <c r="K2018" s="53"/>
      <c r="L2018" s="53"/>
      <c r="M2018" s="53"/>
      <c r="N2018" s="53"/>
      <c r="O2018" s="53"/>
      <c r="P2018" s="53"/>
      <c r="Q2018" s="53"/>
      <c r="R2018" s="53"/>
      <c r="S2018" s="29"/>
    </row>
    <row r="2019" ht="14.25" customHeight="1">
      <c r="E2019" s="130"/>
      <c r="F2019" s="38"/>
      <c r="I2019" s="53"/>
      <c r="K2019" s="53"/>
      <c r="L2019" s="53"/>
      <c r="M2019" s="53"/>
      <c r="N2019" s="53"/>
      <c r="O2019" s="53"/>
      <c r="P2019" s="53"/>
      <c r="Q2019" s="53"/>
      <c r="R2019" s="53"/>
      <c r="S2019" s="29"/>
    </row>
    <row r="2020" ht="14.25" customHeight="1">
      <c r="E2020" s="130"/>
      <c r="F2020" s="38"/>
      <c r="I2020" s="53"/>
      <c r="K2020" s="53"/>
      <c r="L2020" s="53"/>
      <c r="M2020" s="53"/>
      <c r="N2020" s="53"/>
      <c r="O2020" s="53"/>
      <c r="P2020" s="53"/>
      <c r="Q2020" s="53"/>
      <c r="R2020" s="53"/>
      <c r="S2020" s="29"/>
    </row>
    <row r="2021" ht="14.25" customHeight="1">
      <c r="E2021" s="130"/>
      <c r="F2021" s="38"/>
      <c r="I2021" s="53"/>
      <c r="K2021" s="53"/>
      <c r="L2021" s="53"/>
      <c r="M2021" s="53"/>
      <c r="N2021" s="53"/>
      <c r="O2021" s="53"/>
      <c r="P2021" s="53"/>
      <c r="Q2021" s="53"/>
      <c r="R2021" s="53"/>
      <c r="S2021" s="29"/>
    </row>
    <row r="2022" ht="14.25" customHeight="1">
      <c r="E2022" s="130"/>
      <c r="F2022" s="38"/>
      <c r="I2022" s="53"/>
      <c r="K2022" s="53"/>
      <c r="L2022" s="53"/>
      <c r="M2022" s="53"/>
      <c r="N2022" s="53"/>
      <c r="O2022" s="53"/>
      <c r="P2022" s="53"/>
      <c r="Q2022" s="53"/>
      <c r="R2022" s="53"/>
      <c r="S2022" s="29"/>
    </row>
    <row r="2023" ht="14.25" customHeight="1">
      <c r="E2023" s="130"/>
      <c r="F2023" s="38"/>
      <c r="I2023" s="53"/>
      <c r="K2023" s="53"/>
      <c r="L2023" s="53"/>
      <c r="M2023" s="53"/>
      <c r="N2023" s="53"/>
      <c r="O2023" s="53"/>
      <c r="P2023" s="53"/>
      <c r="Q2023" s="53"/>
      <c r="R2023" s="53"/>
      <c r="S2023" s="29"/>
    </row>
    <row r="2024" ht="14.25" customHeight="1">
      <c r="E2024" s="130"/>
      <c r="F2024" s="38"/>
      <c r="I2024" s="53"/>
      <c r="K2024" s="53"/>
      <c r="L2024" s="53"/>
      <c r="M2024" s="53"/>
      <c r="N2024" s="53"/>
      <c r="O2024" s="53"/>
      <c r="P2024" s="53"/>
      <c r="Q2024" s="53"/>
      <c r="R2024" s="53"/>
      <c r="S2024" s="29"/>
    </row>
    <row r="2025" ht="14.25" customHeight="1">
      <c r="E2025" s="130"/>
      <c r="F2025" s="38"/>
      <c r="I2025" s="53"/>
      <c r="K2025" s="53"/>
      <c r="L2025" s="53"/>
      <c r="M2025" s="53"/>
      <c r="N2025" s="53"/>
      <c r="O2025" s="53"/>
      <c r="P2025" s="53"/>
      <c r="Q2025" s="53"/>
      <c r="R2025" s="53"/>
      <c r="S2025" s="29"/>
    </row>
    <row r="2026" ht="14.25" customHeight="1">
      <c r="E2026" s="130"/>
      <c r="F2026" s="38"/>
      <c r="I2026" s="53"/>
      <c r="K2026" s="53"/>
      <c r="L2026" s="53"/>
      <c r="M2026" s="53"/>
      <c r="N2026" s="53"/>
      <c r="O2026" s="53"/>
      <c r="P2026" s="53"/>
      <c r="Q2026" s="53"/>
      <c r="R2026" s="53"/>
      <c r="S2026" s="29"/>
    </row>
    <row r="2027" ht="14.25" customHeight="1">
      <c r="E2027" s="130"/>
      <c r="F2027" s="38"/>
      <c r="I2027" s="53"/>
      <c r="K2027" s="53"/>
      <c r="L2027" s="53"/>
      <c r="M2027" s="53"/>
      <c r="N2027" s="53"/>
      <c r="O2027" s="53"/>
      <c r="P2027" s="53"/>
      <c r="Q2027" s="53"/>
      <c r="R2027" s="53"/>
      <c r="S2027" s="29"/>
    </row>
    <row r="2028" ht="14.25" customHeight="1">
      <c r="E2028" s="130"/>
      <c r="F2028" s="38"/>
      <c r="I2028" s="53"/>
      <c r="K2028" s="53"/>
      <c r="L2028" s="53"/>
      <c r="M2028" s="53"/>
      <c r="N2028" s="53"/>
      <c r="O2028" s="53"/>
      <c r="P2028" s="53"/>
      <c r="Q2028" s="53"/>
      <c r="R2028" s="53"/>
      <c r="S2028" s="29"/>
    </row>
    <row r="2029" ht="14.25" customHeight="1">
      <c r="E2029" s="130"/>
      <c r="F2029" s="38"/>
      <c r="I2029" s="53"/>
      <c r="K2029" s="53"/>
      <c r="L2029" s="53"/>
      <c r="M2029" s="53"/>
      <c r="N2029" s="53"/>
      <c r="O2029" s="53"/>
      <c r="P2029" s="53"/>
      <c r="Q2029" s="53"/>
      <c r="R2029" s="53"/>
      <c r="S2029" s="29"/>
    </row>
    <row r="2030" ht="14.25" customHeight="1">
      <c r="E2030" s="130"/>
      <c r="F2030" s="38"/>
      <c r="I2030" s="53"/>
      <c r="K2030" s="53"/>
      <c r="L2030" s="53"/>
      <c r="M2030" s="53"/>
      <c r="N2030" s="53"/>
      <c r="O2030" s="53"/>
      <c r="P2030" s="53"/>
      <c r="Q2030" s="53"/>
      <c r="R2030" s="53"/>
      <c r="S2030" s="29"/>
    </row>
    <row r="2031" ht="14.25" customHeight="1">
      <c r="E2031" s="130"/>
      <c r="F2031" s="38"/>
      <c r="I2031" s="53"/>
      <c r="K2031" s="53"/>
      <c r="L2031" s="53"/>
      <c r="M2031" s="53"/>
      <c r="N2031" s="53"/>
      <c r="O2031" s="53"/>
      <c r="P2031" s="53"/>
      <c r="Q2031" s="53"/>
      <c r="R2031" s="53"/>
      <c r="S2031" s="29"/>
    </row>
    <row r="2032" ht="14.25" customHeight="1">
      <c r="E2032" s="130"/>
      <c r="F2032" s="38"/>
      <c r="I2032" s="53"/>
      <c r="K2032" s="53"/>
      <c r="L2032" s="53"/>
      <c r="M2032" s="53"/>
      <c r="N2032" s="53"/>
      <c r="O2032" s="53"/>
      <c r="P2032" s="53"/>
      <c r="Q2032" s="53"/>
      <c r="R2032" s="53"/>
      <c r="S2032" s="29"/>
    </row>
    <row r="2033" ht="14.25" customHeight="1">
      <c r="E2033" s="130"/>
      <c r="F2033" s="38"/>
      <c r="I2033" s="53"/>
      <c r="K2033" s="53"/>
      <c r="L2033" s="53"/>
      <c r="M2033" s="53"/>
      <c r="N2033" s="53"/>
      <c r="O2033" s="53"/>
      <c r="P2033" s="53"/>
      <c r="Q2033" s="53"/>
      <c r="R2033" s="53"/>
      <c r="S2033" s="29"/>
    </row>
    <row r="2034" ht="14.25" customHeight="1">
      <c r="E2034" s="130"/>
      <c r="F2034" s="38"/>
      <c r="I2034" s="53"/>
      <c r="K2034" s="53"/>
      <c r="L2034" s="53"/>
      <c r="M2034" s="53"/>
      <c r="N2034" s="53"/>
      <c r="O2034" s="53"/>
      <c r="P2034" s="53"/>
      <c r="Q2034" s="53"/>
      <c r="R2034" s="53"/>
      <c r="S2034" s="29"/>
    </row>
    <row r="2035" ht="14.25" customHeight="1">
      <c r="E2035" s="130"/>
      <c r="F2035" s="38"/>
      <c r="I2035" s="53"/>
      <c r="K2035" s="53"/>
      <c r="L2035" s="53"/>
      <c r="M2035" s="53"/>
      <c r="N2035" s="53"/>
      <c r="O2035" s="53"/>
      <c r="P2035" s="53"/>
      <c r="Q2035" s="53"/>
      <c r="R2035" s="53"/>
      <c r="S2035" s="29"/>
    </row>
    <row r="2036" ht="14.25" customHeight="1">
      <c r="E2036" s="130"/>
      <c r="F2036" s="38"/>
      <c r="I2036" s="53"/>
      <c r="K2036" s="53"/>
      <c r="L2036" s="53"/>
      <c r="M2036" s="53"/>
      <c r="N2036" s="53"/>
      <c r="O2036" s="53"/>
      <c r="P2036" s="53"/>
      <c r="Q2036" s="53"/>
      <c r="R2036" s="53"/>
      <c r="S2036" s="29"/>
    </row>
    <row r="2037" ht="14.25" customHeight="1">
      <c r="E2037" s="130"/>
      <c r="F2037" s="38"/>
      <c r="I2037" s="53"/>
      <c r="K2037" s="53"/>
      <c r="L2037" s="53"/>
      <c r="M2037" s="53"/>
      <c r="N2037" s="53"/>
      <c r="O2037" s="53"/>
      <c r="P2037" s="53"/>
      <c r="Q2037" s="53"/>
      <c r="R2037" s="53"/>
      <c r="S2037" s="29"/>
    </row>
    <row r="2038" ht="14.25" customHeight="1">
      <c r="E2038" s="130"/>
      <c r="F2038" s="38"/>
      <c r="I2038" s="53"/>
      <c r="K2038" s="53"/>
      <c r="L2038" s="53"/>
      <c r="M2038" s="53"/>
      <c r="N2038" s="53"/>
      <c r="O2038" s="53"/>
      <c r="P2038" s="53"/>
      <c r="Q2038" s="53"/>
      <c r="R2038" s="53"/>
      <c r="S2038" s="29"/>
    </row>
    <row r="2039" ht="14.25" customHeight="1">
      <c r="E2039" s="130"/>
      <c r="F2039" s="38"/>
      <c r="I2039" s="53"/>
      <c r="K2039" s="53"/>
      <c r="L2039" s="53"/>
      <c r="M2039" s="53"/>
      <c r="N2039" s="53"/>
      <c r="O2039" s="53"/>
      <c r="P2039" s="53"/>
      <c r="Q2039" s="53"/>
      <c r="R2039" s="53"/>
      <c r="S2039" s="29"/>
    </row>
    <row r="2040" ht="14.25" customHeight="1">
      <c r="E2040" s="130"/>
      <c r="F2040" s="38"/>
      <c r="I2040" s="53"/>
      <c r="K2040" s="53"/>
      <c r="L2040" s="53"/>
      <c r="M2040" s="53"/>
      <c r="N2040" s="53"/>
      <c r="O2040" s="53"/>
      <c r="P2040" s="53"/>
      <c r="Q2040" s="53"/>
      <c r="R2040" s="53"/>
      <c r="S2040" s="29"/>
    </row>
    <row r="2041" ht="14.25" customHeight="1">
      <c r="E2041" s="130"/>
      <c r="F2041" s="38"/>
      <c r="I2041" s="53"/>
      <c r="K2041" s="53"/>
      <c r="L2041" s="53"/>
      <c r="M2041" s="53"/>
      <c r="N2041" s="53"/>
      <c r="O2041" s="53"/>
      <c r="P2041" s="53"/>
      <c r="Q2041" s="53"/>
      <c r="R2041" s="53"/>
      <c r="S2041" s="29"/>
    </row>
    <row r="2042" ht="14.25" customHeight="1">
      <c r="E2042" s="130"/>
      <c r="F2042" s="38"/>
      <c r="I2042" s="53"/>
      <c r="K2042" s="53"/>
      <c r="L2042" s="53"/>
      <c r="M2042" s="53"/>
      <c r="N2042" s="53"/>
      <c r="O2042" s="53"/>
      <c r="P2042" s="53"/>
      <c r="Q2042" s="53"/>
      <c r="R2042" s="53"/>
      <c r="S2042" s="29"/>
    </row>
    <row r="2043" ht="14.25" customHeight="1">
      <c r="E2043" s="130"/>
      <c r="F2043" s="38"/>
      <c r="I2043" s="53"/>
      <c r="K2043" s="53"/>
      <c r="L2043" s="53"/>
      <c r="M2043" s="53"/>
      <c r="N2043" s="53"/>
      <c r="O2043" s="53"/>
      <c r="P2043" s="53"/>
      <c r="Q2043" s="53"/>
      <c r="R2043" s="53"/>
      <c r="S2043" s="29"/>
    </row>
    <row r="2044" ht="14.25" customHeight="1">
      <c r="E2044" s="130"/>
      <c r="F2044" s="38"/>
      <c r="I2044" s="53"/>
      <c r="K2044" s="53"/>
      <c r="L2044" s="53"/>
      <c r="M2044" s="53"/>
      <c r="N2044" s="53"/>
      <c r="O2044" s="53"/>
      <c r="P2044" s="53"/>
      <c r="Q2044" s="53"/>
      <c r="R2044" s="53"/>
      <c r="S2044" s="29"/>
    </row>
    <row r="2045" ht="14.25" customHeight="1">
      <c r="E2045" s="130"/>
      <c r="F2045" s="38"/>
      <c r="I2045" s="53"/>
      <c r="K2045" s="53"/>
      <c r="L2045" s="53"/>
      <c r="M2045" s="53"/>
      <c r="N2045" s="53"/>
      <c r="O2045" s="53"/>
      <c r="P2045" s="53"/>
      <c r="Q2045" s="53"/>
      <c r="R2045" s="53"/>
      <c r="S2045" s="29"/>
    </row>
    <row r="2046" ht="14.25" customHeight="1">
      <c r="E2046" s="130"/>
      <c r="F2046" s="38"/>
      <c r="I2046" s="53"/>
      <c r="K2046" s="53"/>
      <c r="L2046" s="53"/>
      <c r="M2046" s="53"/>
      <c r="N2046" s="53"/>
      <c r="O2046" s="53"/>
      <c r="P2046" s="53"/>
      <c r="Q2046" s="53"/>
      <c r="R2046" s="53"/>
      <c r="S2046" s="29"/>
    </row>
    <row r="2047" ht="14.25" customHeight="1">
      <c r="E2047" s="130"/>
      <c r="F2047" s="38"/>
      <c r="I2047" s="53"/>
      <c r="K2047" s="53"/>
      <c r="L2047" s="53"/>
      <c r="M2047" s="53"/>
      <c r="N2047" s="53"/>
      <c r="O2047" s="53"/>
      <c r="P2047" s="53"/>
      <c r="Q2047" s="53"/>
      <c r="R2047" s="53"/>
      <c r="S2047" s="29"/>
    </row>
    <row r="2048" ht="14.25" customHeight="1">
      <c r="E2048" s="130"/>
      <c r="F2048" s="38"/>
      <c r="I2048" s="53"/>
      <c r="K2048" s="53"/>
      <c r="L2048" s="53"/>
      <c r="M2048" s="53"/>
      <c r="N2048" s="53"/>
      <c r="O2048" s="53"/>
      <c r="P2048" s="53"/>
      <c r="Q2048" s="53"/>
      <c r="R2048" s="53"/>
      <c r="S2048" s="29"/>
    </row>
    <row r="2049" ht="14.25" customHeight="1">
      <c r="E2049" s="130"/>
      <c r="F2049" s="38"/>
      <c r="I2049" s="53"/>
      <c r="K2049" s="53"/>
      <c r="L2049" s="53"/>
      <c r="M2049" s="53"/>
      <c r="N2049" s="53"/>
      <c r="O2049" s="53"/>
      <c r="P2049" s="53"/>
      <c r="Q2049" s="53"/>
      <c r="R2049" s="53"/>
      <c r="S2049" s="29"/>
    </row>
    <row r="2050" ht="14.25" customHeight="1">
      <c r="E2050" s="130"/>
      <c r="F2050" s="38"/>
      <c r="I2050" s="53"/>
      <c r="K2050" s="53"/>
      <c r="L2050" s="53"/>
      <c r="M2050" s="53"/>
      <c r="N2050" s="53"/>
      <c r="O2050" s="53"/>
      <c r="P2050" s="53"/>
      <c r="Q2050" s="53"/>
      <c r="R2050" s="53"/>
      <c r="S2050" s="29"/>
    </row>
    <row r="2051" ht="14.25" customHeight="1">
      <c r="E2051" s="130"/>
      <c r="F2051" s="38"/>
      <c r="I2051" s="53"/>
      <c r="K2051" s="53"/>
      <c r="L2051" s="53"/>
      <c r="M2051" s="53"/>
      <c r="N2051" s="53"/>
      <c r="O2051" s="53"/>
      <c r="P2051" s="53"/>
      <c r="Q2051" s="53"/>
      <c r="R2051" s="53"/>
      <c r="S2051" s="29"/>
    </row>
    <row r="2052" ht="14.25" customHeight="1">
      <c r="E2052" s="130"/>
      <c r="F2052" s="38"/>
      <c r="I2052" s="53"/>
      <c r="K2052" s="53"/>
      <c r="L2052" s="53"/>
      <c r="M2052" s="53"/>
      <c r="N2052" s="53"/>
      <c r="O2052" s="53"/>
      <c r="P2052" s="53"/>
      <c r="Q2052" s="53"/>
      <c r="R2052" s="53"/>
      <c r="S2052" s="29"/>
    </row>
    <row r="2053" ht="14.25" customHeight="1">
      <c r="E2053" s="130"/>
      <c r="F2053" s="38"/>
      <c r="I2053" s="53"/>
      <c r="K2053" s="53"/>
      <c r="L2053" s="53"/>
      <c r="M2053" s="53"/>
      <c r="N2053" s="53"/>
      <c r="O2053" s="53"/>
      <c r="P2053" s="53"/>
      <c r="Q2053" s="53"/>
      <c r="R2053" s="53"/>
      <c r="S2053" s="29"/>
    </row>
    <row r="2054" ht="14.25" customHeight="1">
      <c r="E2054" s="130"/>
      <c r="F2054" s="38"/>
      <c r="I2054" s="53"/>
      <c r="K2054" s="53"/>
      <c r="L2054" s="53"/>
      <c r="M2054" s="53"/>
      <c r="N2054" s="53"/>
      <c r="O2054" s="53"/>
      <c r="P2054" s="53"/>
      <c r="Q2054" s="53"/>
      <c r="R2054" s="53"/>
      <c r="S2054" s="29"/>
    </row>
    <row r="2055" ht="14.25" customHeight="1">
      <c r="E2055" s="130"/>
      <c r="F2055" s="38"/>
      <c r="I2055" s="53"/>
      <c r="K2055" s="53"/>
      <c r="L2055" s="53"/>
      <c r="M2055" s="53"/>
      <c r="N2055" s="53"/>
      <c r="O2055" s="53"/>
      <c r="P2055" s="53"/>
      <c r="Q2055" s="53"/>
      <c r="R2055" s="53"/>
      <c r="S2055" s="29"/>
    </row>
    <row r="2056" ht="14.25" customHeight="1">
      <c r="E2056" s="130"/>
      <c r="F2056" s="38"/>
      <c r="I2056" s="53"/>
      <c r="K2056" s="53"/>
      <c r="L2056" s="53"/>
      <c r="M2056" s="53"/>
      <c r="N2056" s="53"/>
      <c r="O2056" s="53"/>
      <c r="P2056" s="53"/>
      <c r="Q2056" s="53"/>
      <c r="R2056" s="53"/>
      <c r="S2056" s="29"/>
    </row>
    <row r="2057" ht="14.25" customHeight="1">
      <c r="E2057" s="130"/>
      <c r="F2057" s="38"/>
      <c r="I2057" s="53"/>
      <c r="K2057" s="53"/>
      <c r="L2057" s="53"/>
      <c r="M2057" s="53"/>
      <c r="N2057" s="53"/>
      <c r="O2057" s="53"/>
      <c r="P2057" s="53"/>
      <c r="Q2057" s="53"/>
      <c r="R2057" s="53"/>
      <c r="S2057" s="29"/>
    </row>
    <row r="2058" ht="14.25" customHeight="1">
      <c r="E2058" s="130"/>
      <c r="F2058" s="38"/>
      <c r="I2058" s="53"/>
      <c r="K2058" s="53"/>
      <c r="L2058" s="53"/>
      <c r="M2058" s="53"/>
      <c r="N2058" s="53"/>
      <c r="O2058" s="53"/>
      <c r="P2058" s="53"/>
      <c r="Q2058" s="53"/>
      <c r="R2058" s="53"/>
      <c r="S2058" s="29"/>
    </row>
    <row r="2059" ht="14.25" customHeight="1">
      <c r="E2059" s="130"/>
      <c r="F2059" s="38"/>
      <c r="I2059" s="53"/>
      <c r="K2059" s="53"/>
      <c r="L2059" s="53"/>
      <c r="M2059" s="53"/>
      <c r="N2059" s="53"/>
      <c r="O2059" s="53"/>
      <c r="P2059" s="53"/>
      <c r="Q2059" s="53"/>
      <c r="R2059" s="53"/>
      <c r="S2059" s="29"/>
    </row>
    <row r="2060" ht="14.25" customHeight="1">
      <c r="E2060" s="130"/>
      <c r="F2060" s="38"/>
      <c r="I2060" s="53"/>
      <c r="K2060" s="53"/>
      <c r="L2060" s="53"/>
      <c r="M2060" s="53"/>
      <c r="N2060" s="53"/>
      <c r="O2060" s="53"/>
      <c r="P2060" s="53"/>
      <c r="Q2060" s="53"/>
      <c r="R2060" s="53"/>
      <c r="S2060" s="29"/>
    </row>
    <row r="2061" ht="14.25" customHeight="1">
      <c r="E2061" s="130"/>
      <c r="F2061" s="38"/>
      <c r="I2061" s="53"/>
      <c r="K2061" s="53"/>
      <c r="L2061" s="53"/>
      <c r="M2061" s="53"/>
      <c r="N2061" s="53"/>
      <c r="O2061" s="53"/>
      <c r="P2061" s="53"/>
      <c r="Q2061" s="53"/>
      <c r="R2061" s="53"/>
      <c r="S2061" s="29"/>
    </row>
    <row r="2062" ht="14.25" customHeight="1">
      <c r="E2062" s="130"/>
      <c r="F2062" s="38"/>
      <c r="I2062" s="53"/>
      <c r="K2062" s="53"/>
      <c r="L2062" s="53"/>
      <c r="M2062" s="53"/>
      <c r="N2062" s="53"/>
      <c r="O2062" s="53"/>
      <c r="P2062" s="53"/>
      <c r="Q2062" s="53"/>
      <c r="R2062" s="53"/>
      <c r="S2062" s="29"/>
    </row>
    <row r="2063" ht="14.25" customHeight="1">
      <c r="E2063" s="130"/>
      <c r="F2063" s="38"/>
      <c r="I2063" s="53"/>
      <c r="K2063" s="53"/>
      <c r="L2063" s="53"/>
      <c r="M2063" s="53"/>
      <c r="N2063" s="53"/>
      <c r="O2063" s="53"/>
      <c r="P2063" s="53"/>
      <c r="Q2063" s="53"/>
      <c r="R2063" s="53"/>
      <c r="S2063" s="29"/>
    </row>
    <row r="2064" ht="14.25" customHeight="1">
      <c r="E2064" s="130"/>
      <c r="F2064" s="38"/>
      <c r="I2064" s="53"/>
      <c r="K2064" s="53"/>
      <c r="L2064" s="53"/>
      <c r="M2064" s="53"/>
      <c r="N2064" s="53"/>
      <c r="O2064" s="53"/>
      <c r="P2064" s="53"/>
      <c r="Q2064" s="53"/>
      <c r="R2064" s="53"/>
      <c r="S2064" s="29"/>
    </row>
    <row r="2065" ht="14.25" customHeight="1">
      <c r="E2065" s="130"/>
      <c r="F2065" s="38"/>
      <c r="I2065" s="53"/>
      <c r="K2065" s="53"/>
      <c r="L2065" s="53"/>
      <c r="M2065" s="53"/>
      <c r="N2065" s="53"/>
      <c r="O2065" s="53"/>
      <c r="P2065" s="53"/>
      <c r="Q2065" s="53"/>
      <c r="R2065" s="53"/>
      <c r="S2065" s="29"/>
    </row>
    <row r="2066" ht="14.25" customHeight="1">
      <c r="E2066" s="130"/>
      <c r="F2066" s="38"/>
      <c r="I2066" s="53"/>
      <c r="K2066" s="53"/>
      <c r="L2066" s="53"/>
      <c r="M2066" s="53"/>
      <c r="N2066" s="53"/>
      <c r="O2066" s="53"/>
      <c r="P2066" s="53"/>
      <c r="Q2066" s="53"/>
      <c r="R2066" s="53"/>
      <c r="S2066" s="29"/>
    </row>
    <row r="2067" ht="14.25" customHeight="1">
      <c r="E2067" s="130"/>
      <c r="F2067" s="38"/>
      <c r="I2067" s="53"/>
      <c r="K2067" s="53"/>
      <c r="L2067" s="53"/>
      <c r="M2067" s="53"/>
      <c r="N2067" s="53"/>
      <c r="O2067" s="53"/>
      <c r="P2067" s="53"/>
      <c r="Q2067" s="53"/>
      <c r="R2067" s="53"/>
      <c r="S2067" s="29"/>
    </row>
    <row r="2068" ht="14.25" customHeight="1">
      <c r="E2068" s="130"/>
      <c r="F2068" s="38"/>
      <c r="I2068" s="53"/>
      <c r="K2068" s="53"/>
      <c r="L2068" s="53"/>
      <c r="M2068" s="53"/>
      <c r="N2068" s="53"/>
      <c r="O2068" s="53"/>
      <c r="P2068" s="53"/>
      <c r="Q2068" s="53"/>
      <c r="R2068" s="53"/>
      <c r="S2068" s="29"/>
    </row>
    <row r="2069" ht="14.25" customHeight="1">
      <c r="E2069" s="130"/>
      <c r="F2069" s="38"/>
      <c r="I2069" s="53"/>
      <c r="K2069" s="53"/>
      <c r="L2069" s="53"/>
      <c r="M2069" s="53"/>
      <c r="N2069" s="53"/>
      <c r="O2069" s="53"/>
      <c r="P2069" s="53"/>
      <c r="Q2069" s="53"/>
      <c r="R2069" s="53"/>
      <c r="S2069" s="29"/>
    </row>
    <row r="2070" ht="14.25" customHeight="1">
      <c r="E2070" s="130"/>
      <c r="F2070" s="38"/>
      <c r="I2070" s="53"/>
      <c r="K2070" s="53"/>
      <c r="L2070" s="53"/>
      <c r="M2070" s="53"/>
      <c r="N2070" s="53"/>
      <c r="O2070" s="53"/>
      <c r="P2070" s="53"/>
      <c r="Q2070" s="53"/>
      <c r="R2070" s="53"/>
      <c r="S2070" s="29"/>
    </row>
    <row r="2071" ht="14.25" customHeight="1">
      <c r="E2071" s="130"/>
      <c r="F2071" s="38"/>
      <c r="I2071" s="53"/>
      <c r="K2071" s="53"/>
      <c r="L2071" s="53"/>
      <c r="M2071" s="53"/>
      <c r="N2071" s="53"/>
      <c r="O2071" s="53"/>
      <c r="P2071" s="53"/>
      <c r="Q2071" s="53"/>
      <c r="R2071" s="53"/>
      <c r="S2071" s="29"/>
    </row>
    <row r="2072" ht="14.25" customHeight="1">
      <c r="E2072" s="130"/>
      <c r="F2072" s="38"/>
      <c r="I2072" s="53"/>
      <c r="K2072" s="53"/>
      <c r="L2072" s="53"/>
      <c r="M2072" s="53"/>
      <c r="N2072" s="53"/>
      <c r="O2072" s="53"/>
      <c r="P2072" s="53"/>
      <c r="Q2072" s="53"/>
      <c r="R2072" s="53"/>
      <c r="S2072" s="29"/>
    </row>
    <row r="2073" ht="14.25" customHeight="1">
      <c r="E2073" s="130"/>
      <c r="F2073" s="38"/>
      <c r="I2073" s="53"/>
      <c r="K2073" s="53"/>
      <c r="L2073" s="53"/>
      <c r="M2073" s="53"/>
      <c r="N2073" s="53"/>
      <c r="O2073" s="53"/>
      <c r="P2073" s="53"/>
      <c r="Q2073" s="53"/>
      <c r="R2073" s="53"/>
      <c r="S2073" s="29"/>
    </row>
    <row r="2074" ht="14.25" customHeight="1">
      <c r="E2074" s="130"/>
      <c r="F2074" s="38"/>
      <c r="I2074" s="53"/>
      <c r="K2074" s="53"/>
      <c r="L2074" s="53"/>
      <c r="M2074" s="53"/>
      <c r="N2074" s="53"/>
      <c r="O2074" s="53"/>
      <c r="P2074" s="53"/>
      <c r="Q2074" s="53"/>
      <c r="R2074" s="53"/>
      <c r="S2074" s="29"/>
    </row>
    <row r="2075" ht="14.25" customHeight="1">
      <c r="E2075" s="130"/>
      <c r="F2075" s="38"/>
      <c r="I2075" s="53"/>
      <c r="K2075" s="53"/>
      <c r="L2075" s="53"/>
      <c r="M2075" s="53"/>
      <c r="N2075" s="53"/>
      <c r="O2075" s="53"/>
      <c r="P2075" s="53"/>
      <c r="Q2075" s="53"/>
      <c r="R2075" s="53"/>
      <c r="S2075" s="29"/>
    </row>
    <row r="2076" ht="14.25" customHeight="1">
      <c r="E2076" s="130"/>
      <c r="F2076" s="38"/>
      <c r="I2076" s="53"/>
      <c r="K2076" s="53"/>
      <c r="L2076" s="53"/>
      <c r="M2076" s="53"/>
      <c r="N2076" s="53"/>
      <c r="O2076" s="53"/>
      <c r="P2076" s="53"/>
      <c r="Q2076" s="53"/>
      <c r="R2076" s="53"/>
      <c r="S2076" s="29"/>
    </row>
    <row r="2077" ht="14.25" customHeight="1">
      <c r="E2077" s="130"/>
      <c r="F2077" s="38"/>
      <c r="I2077" s="53"/>
      <c r="K2077" s="53"/>
      <c r="L2077" s="53"/>
      <c r="M2077" s="53"/>
      <c r="N2077" s="53"/>
      <c r="O2077" s="53"/>
      <c r="P2077" s="53"/>
      <c r="Q2077" s="53"/>
      <c r="R2077" s="53"/>
      <c r="S2077" s="29"/>
    </row>
    <row r="2078" ht="14.25" customHeight="1">
      <c r="E2078" s="130"/>
      <c r="F2078" s="38"/>
      <c r="I2078" s="53"/>
      <c r="K2078" s="53"/>
      <c r="L2078" s="53"/>
      <c r="M2078" s="53"/>
      <c r="N2078" s="53"/>
      <c r="O2078" s="53"/>
      <c r="P2078" s="53"/>
      <c r="Q2078" s="53"/>
      <c r="R2078" s="53"/>
      <c r="S2078" s="29"/>
    </row>
    <row r="2079" ht="14.25" customHeight="1">
      <c r="E2079" s="130"/>
      <c r="F2079" s="38"/>
      <c r="I2079" s="53"/>
      <c r="K2079" s="53"/>
      <c r="L2079" s="53"/>
      <c r="M2079" s="53"/>
      <c r="N2079" s="53"/>
      <c r="O2079" s="53"/>
      <c r="P2079" s="53"/>
      <c r="Q2079" s="53"/>
      <c r="R2079" s="53"/>
      <c r="S2079" s="29"/>
    </row>
    <row r="2080" ht="14.25" customHeight="1">
      <c r="E2080" s="130"/>
      <c r="F2080" s="38"/>
      <c r="I2080" s="53"/>
      <c r="K2080" s="53"/>
      <c r="L2080" s="53"/>
      <c r="M2080" s="53"/>
      <c r="N2080" s="53"/>
      <c r="O2080" s="53"/>
      <c r="P2080" s="53"/>
      <c r="Q2080" s="53"/>
      <c r="R2080" s="53"/>
      <c r="S2080" s="29"/>
    </row>
    <row r="2081" ht="14.25" customHeight="1">
      <c r="E2081" s="130"/>
      <c r="F2081" s="38"/>
      <c r="I2081" s="53"/>
      <c r="K2081" s="53"/>
      <c r="L2081" s="53"/>
      <c r="M2081" s="53"/>
      <c r="N2081" s="53"/>
      <c r="O2081" s="53"/>
      <c r="P2081" s="53"/>
      <c r="Q2081" s="53"/>
      <c r="R2081" s="53"/>
      <c r="S2081" s="29"/>
    </row>
    <row r="2082" ht="14.25" customHeight="1">
      <c r="E2082" s="130"/>
      <c r="F2082" s="38"/>
      <c r="I2082" s="53"/>
      <c r="K2082" s="53"/>
      <c r="L2082" s="53"/>
      <c r="M2082" s="53"/>
      <c r="N2082" s="53"/>
      <c r="O2082" s="53"/>
      <c r="P2082" s="53"/>
      <c r="Q2082" s="53"/>
      <c r="R2082" s="53"/>
      <c r="S2082" s="29"/>
    </row>
    <row r="2083" ht="14.25" customHeight="1">
      <c r="E2083" s="130"/>
      <c r="F2083" s="38"/>
      <c r="I2083" s="53"/>
      <c r="K2083" s="53"/>
      <c r="L2083" s="53"/>
      <c r="M2083" s="53"/>
      <c r="N2083" s="53"/>
      <c r="O2083" s="53"/>
      <c r="P2083" s="53"/>
      <c r="Q2083" s="53"/>
      <c r="R2083" s="53"/>
      <c r="S2083" s="29"/>
    </row>
    <row r="2084" ht="14.25" customHeight="1">
      <c r="E2084" s="130"/>
      <c r="F2084" s="38"/>
      <c r="I2084" s="53"/>
      <c r="K2084" s="53"/>
      <c r="L2084" s="53"/>
      <c r="M2084" s="53"/>
      <c r="N2084" s="53"/>
      <c r="O2084" s="53"/>
      <c r="P2084" s="53"/>
      <c r="Q2084" s="53"/>
      <c r="R2084" s="53"/>
      <c r="S2084" s="29"/>
    </row>
    <row r="2085" ht="14.25" customHeight="1">
      <c r="E2085" s="130"/>
      <c r="F2085" s="38"/>
      <c r="I2085" s="53"/>
      <c r="K2085" s="53"/>
      <c r="L2085" s="53"/>
      <c r="M2085" s="53"/>
      <c r="N2085" s="53"/>
      <c r="O2085" s="53"/>
      <c r="P2085" s="53"/>
      <c r="Q2085" s="53"/>
      <c r="R2085" s="53"/>
      <c r="S2085" s="29"/>
    </row>
    <row r="2086" ht="14.25" customHeight="1">
      <c r="E2086" s="130"/>
      <c r="F2086" s="38"/>
      <c r="I2086" s="53"/>
      <c r="K2086" s="53"/>
      <c r="L2086" s="53"/>
      <c r="M2086" s="53"/>
      <c r="N2086" s="53"/>
      <c r="O2086" s="53"/>
      <c r="P2086" s="53"/>
      <c r="Q2086" s="53"/>
      <c r="R2086" s="53"/>
      <c r="S2086" s="29"/>
    </row>
    <row r="2087" ht="14.25" customHeight="1">
      <c r="E2087" s="130"/>
      <c r="F2087" s="38"/>
      <c r="I2087" s="53"/>
      <c r="K2087" s="53"/>
      <c r="L2087" s="53"/>
      <c r="M2087" s="53"/>
      <c r="N2087" s="53"/>
      <c r="O2087" s="53"/>
      <c r="P2087" s="53"/>
      <c r="Q2087" s="53"/>
      <c r="R2087" s="53"/>
      <c r="S2087" s="29"/>
    </row>
    <row r="2088" ht="14.25" customHeight="1">
      <c r="E2088" s="130"/>
      <c r="F2088" s="38"/>
      <c r="I2088" s="53"/>
      <c r="K2088" s="53"/>
      <c r="L2088" s="53"/>
      <c r="M2088" s="53"/>
      <c r="N2088" s="53"/>
      <c r="O2088" s="53"/>
      <c r="P2088" s="53"/>
      <c r="Q2088" s="53"/>
      <c r="R2088" s="53"/>
      <c r="S2088" s="29"/>
    </row>
    <row r="2089" ht="14.25" customHeight="1">
      <c r="E2089" s="130"/>
      <c r="F2089" s="38"/>
      <c r="I2089" s="53"/>
      <c r="K2089" s="53"/>
      <c r="L2089" s="53"/>
      <c r="M2089" s="53"/>
      <c r="N2089" s="53"/>
      <c r="O2089" s="53"/>
      <c r="P2089" s="53"/>
      <c r="Q2089" s="53"/>
      <c r="R2089" s="53"/>
      <c r="S2089" s="29"/>
    </row>
    <row r="2090" ht="14.25" customHeight="1">
      <c r="E2090" s="130"/>
      <c r="F2090" s="38"/>
      <c r="I2090" s="53"/>
      <c r="K2090" s="53"/>
      <c r="L2090" s="53"/>
      <c r="M2090" s="53"/>
      <c r="N2090" s="53"/>
      <c r="O2090" s="53"/>
      <c r="P2090" s="53"/>
      <c r="Q2090" s="53"/>
      <c r="R2090" s="53"/>
      <c r="S2090" s="29"/>
    </row>
    <row r="2091" ht="14.25" customHeight="1">
      <c r="E2091" s="130"/>
      <c r="F2091" s="38"/>
      <c r="I2091" s="53"/>
      <c r="K2091" s="53"/>
      <c r="L2091" s="53"/>
      <c r="M2091" s="53"/>
      <c r="N2091" s="53"/>
      <c r="O2091" s="53"/>
      <c r="P2091" s="53"/>
      <c r="Q2091" s="53"/>
      <c r="R2091" s="53"/>
      <c r="S2091" s="29"/>
    </row>
    <row r="2092" ht="14.25" customHeight="1">
      <c r="E2092" s="130"/>
      <c r="F2092" s="38"/>
      <c r="I2092" s="53"/>
      <c r="K2092" s="53"/>
      <c r="L2092" s="53"/>
      <c r="M2092" s="53"/>
      <c r="N2092" s="53"/>
      <c r="O2092" s="53"/>
      <c r="P2092" s="53"/>
      <c r="Q2092" s="53"/>
      <c r="R2092" s="53"/>
      <c r="S2092" s="29"/>
    </row>
    <row r="2093" ht="14.25" customHeight="1">
      <c r="E2093" s="130"/>
      <c r="F2093" s="38"/>
      <c r="I2093" s="53"/>
      <c r="K2093" s="53"/>
      <c r="L2093" s="53"/>
      <c r="M2093" s="53"/>
      <c r="N2093" s="53"/>
      <c r="O2093" s="53"/>
      <c r="P2093" s="53"/>
      <c r="Q2093" s="53"/>
      <c r="R2093" s="53"/>
      <c r="S2093" s="29"/>
    </row>
    <row r="2094" ht="14.25" customHeight="1">
      <c r="E2094" s="130"/>
      <c r="F2094" s="38"/>
      <c r="I2094" s="53"/>
      <c r="K2094" s="53"/>
      <c r="L2094" s="53"/>
      <c r="M2094" s="53"/>
      <c r="N2094" s="53"/>
      <c r="O2094" s="53"/>
      <c r="P2094" s="53"/>
      <c r="Q2094" s="53"/>
      <c r="R2094" s="53"/>
      <c r="S2094" s="29"/>
    </row>
    <row r="2095" ht="14.25" customHeight="1">
      <c r="E2095" s="130"/>
      <c r="F2095" s="38"/>
      <c r="I2095" s="53"/>
      <c r="K2095" s="53"/>
      <c r="L2095" s="53"/>
      <c r="M2095" s="53"/>
      <c r="N2095" s="53"/>
      <c r="O2095" s="53"/>
      <c r="P2095" s="53"/>
      <c r="Q2095" s="53"/>
      <c r="R2095" s="53"/>
      <c r="S2095" s="29"/>
    </row>
    <row r="2096" ht="14.25" customHeight="1">
      <c r="E2096" s="130"/>
      <c r="F2096" s="38"/>
      <c r="I2096" s="53"/>
      <c r="K2096" s="53"/>
      <c r="L2096" s="53"/>
      <c r="M2096" s="53"/>
      <c r="N2096" s="53"/>
      <c r="O2096" s="53"/>
      <c r="P2096" s="53"/>
      <c r="Q2096" s="53"/>
      <c r="R2096" s="53"/>
      <c r="S2096" s="29"/>
    </row>
    <row r="2097" ht="14.25" customHeight="1">
      <c r="E2097" s="130"/>
      <c r="F2097" s="38"/>
      <c r="I2097" s="53"/>
      <c r="K2097" s="53"/>
      <c r="L2097" s="53"/>
      <c r="M2097" s="53"/>
      <c r="N2097" s="53"/>
      <c r="O2097" s="53"/>
      <c r="P2097" s="53"/>
      <c r="Q2097" s="53"/>
      <c r="R2097" s="53"/>
      <c r="S2097" s="29"/>
    </row>
    <row r="2098" ht="14.25" customHeight="1">
      <c r="E2098" s="130"/>
      <c r="F2098" s="38"/>
      <c r="I2098" s="53"/>
      <c r="K2098" s="53"/>
      <c r="L2098" s="53"/>
      <c r="M2098" s="53"/>
      <c r="N2098" s="53"/>
      <c r="O2098" s="53"/>
      <c r="P2098" s="53"/>
      <c r="Q2098" s="53"/>
      <c r="R2098" s="53"/>
      <c r="S2098" s="29"/>
    </row>
    <row r="2099" ht="14.25" customHeight="1">
      <c r="E2099" s="130"/>
      <c r="F2099" s="38"/>
      <c r="I2099" s="53"/>
      <c r="K2099" s="53"/>
      <c r="L2099" s="53"/>
      <c r="M2099" s="53"/>
      <c r="N2099" s="53"/>
      <c r="O2099" s="53"/>
      <c r="P2099" s="53"/>
      <c r="Q2099" s="53"/>
      <c r="R2099" s="53"/>
      <c r="S2099" s="29"/>
    </row>
    <row r="2100" ht="14.25" customHeight="1">
      <c r="E2100" s="130"/>
      <c r="F2100" s="38"/>
      <c r="I2100" s="53"/>
      <c r="K2100" s="53"/>
      <c r="L2100" s="53"/>
      <c r="M2100" s="53"/>
      <c r="N2100" s="53"/>
      <c r="O2100" s="53"/>
      <c r="P2100" s="53"/>
      <c r="Q2100" s="53"/>
      <c r="R2100" s="53"/>
      <c r="S2100" s="29"/>
    </row>
    <row r="2101" ht="14.25" customHeight="1">
      <c r="E2101" s="130"/>
      <c r="F2101" s="38"/>
      <c r="I2101" s="53"/>
      <c r="K2101" s="53"/>
      <c r="L2101" s="53"/>
      <c r="M2101" s="53"/>
      <c r="N2101" s="53"/>
      <c r="O2101" s="53"/>
      <c r="P2101" s="53"/>
      <c r="Q2101" s="53"/>
      <c r="R2101" s="53"/>
      <c r="S2101" s="29"/>
    </row>
    <row r="2102" ht="14.25" customHeight="1">
      <c r="E2102" s="130"/>
      <c r="F2102" s="38"/>
      <c r="I2102" s="53"/>
      <c r="K2102" s="53"/>
      <c r="L2102" s="53"/>
      <c r="M2102" s="53"/>
      <c r="N2102" s="53"/>
      <c r="O2102" s="53"/>
      <c r="P2102" s="53"/>
      <c r="Q2102" s="53"/>
      <c r="R2102" s="53"/>
      <c r="S2102" s="29"/>
    </row>
    <row r="2103" ht="14.25" customHeight="1">
      <c r="E2103" s="130"/>
      <c r="F2103" s="38"/>
      <c r="I2103" s="53"/>
      <c r="K2103" s="53"/>
      <c r="L2103" s="53"/>
      <c r="M2103" s="53"/>
      <c r="N2103" s="53"/>
      <c r="O2103" s="53"/>
      <c r="P2103" s="53"/>
      <c r="Q2103" s="53"/>
      <c r="R2103" s="53"/>
      <c r="S2103" s="29"/>
    </row>
    <row r="2104" ht="14.25" customHeight="1">
      <c r="E2104" s="130"/>
      <c r="F2104" s="38"/>
      <c r="I2104" s="53"/>
      <c r="K2104" s="53"/>
      <c r="L2104" s="53"/>
      <c r="M2104" s="53"/>
      <c r="N2104" s="53"/>
      <c r="O2104" s="53"/>
      <c r="P2104" s="53"/>
      <c r="Q2104" s="53"/>
      <c r="R2104" s="53"/>
      <c r="S2104" s="29"/>
    </row>
    <row r="2105" ht="14.25" customHeight="1">
      <c r="E2105" s="130"/>
      <c r="F2105" s="38"/>
      <c r="I2105" s="53"/>
      <c r="K2105" s="53"/>
      <c r="L2105" s="53"/>
      <c r="M2105" s="53"/>
      <c r="N2105" s="53"/>
      <c r="O2105" s="53"/>
      <c r="P2105" s="53"/>
      <c r="Q2105" s="53"/>
      <c r="R2105" s="53"/>
      <c r="S2105" s="29"/>
    </row>
    <row r="2106" ht="14.25" customHeight="1">
      <c r="E2106" s="130"/>
      <c r="F2106" s="38"/>
      <c r="I2106" s="53"/>
      <c r="K2106" s="53"/>
      <c r="L2106" s="53"/>
      <c r="M2106" s="53"/>
      <c r="N2106" s="53"/>
      <c r="O2106" s="53"/>
      <c r="P2106" s="53"/>
      <c r="Q2106" s="53"/>
      <c r="R2106" s="53"/>
      <c r="S2106" s="29"/>
    </row>
    <row r="2107" ht="14.25" customHeight="1">
      <c r="E2107" s="130"/>
      <c r="F2107" s="38"/>
      <c r="I2107" s="53"/>
      <c r="K2107" s="53"/>
      <c r="L2107" s="53"/>
      <c r="M2107" s="53"/>
      <c r="N2107" s="53"/>
      <c r="O2107" s="53"/>
      <c r="P2107" s="53"/>
      <c r="Q2107" s="53"/>
      <c r="R2107" s="53"/>
      <c r="S2107" s="29"/>
    </row>
    <row r="2108" ht="14.25" customHeight="1">
      <c r="E2108" s="130"/>
      <c r="F2108" s="38"/>
      <c r="I2108" s="53"/>
      <c r="K2108" s="53"/>
      <c r="L2108" s="53"/>
      <c r="M2108" s="53"/>
      <c r="N2108" s="53"/>
      <c r="O2108" s="53"/>
      <c r="P2108" s="53"/>
      <c r="Q2108" s="53"/>
      <c r="R2108" s="53"/>
      <c r="S2108" s="29"/>
    </row>
    <row r="2109" ht="14.25" customHeight="1">
      <c r="E2109" s="130"/>
      <c r="F2109" s="38"/>
      <c r="I2109" s="53"/>
      <c r="K2109" s="53"/>
      <c r="L2109" s="53"/>
      <c r="M2109" s="53"/>
      <c r="N2109" s="53"/>
      <c r="O2109" s="53"/>
      <c r="P2109" s="53"/>
      <c r="Q2109" s="53"/>
      <c r="R2109" s="53"/>
      <c r="S2109" s="29"/>
    </row>
    <row r="2110" ht="14.25" customHeight="1">
      <c r="E2110" s="130"/>
      <c r="F2110" s="38"/>
      <c r="I2110" s="53"/>
      <c r="K2110" s="53"/>
      <c r="L2110" s="53"/>
      <c r="M2110" s="53"/>
      <c r="N2110" s="53"/>
      <c r="O2110" s="53"/>
      <c r="P2110" s="53"/>
      <c r="Q2110" s="53"/>
      <c r="R2110" s="53"/>
      <c r="S2110" s="29"/>
    </row>
    <row r="2111" ht="14.25" customHeight="1">
      <c r="E2111" s="130"/>
      <c r="F2111" s="38"/>
      <c r="I2111" s="53"/>
      <c r="K2111" s="53"/>
      <c r="L2111" s="53"/>
      <c r="M2111" s="53"/>
      <c r="N2111" s="53"/>
      <c r="O2111" s="53"/>
      <c r="P2111" s="53"/>
      <c r="Q2111" s="53"/>
      <c r="R2111" s="53"/>
      <c r="S2111" s="29"/>
    </row>
    <row r="2112" ht="14.25" customHeight="1">
      <c r="E2112" s="130"/>
      <c r="F2112" s="38"/>
      <c r="I2112" s="53"/>
      <c r="K2112" s="53"/>
      <c r="L2112" s="53"/>
      <c r="M2112" s="53"/>
      <c r="N2112" s="53"/>
      <c r="O2112" s="53"/>
      <c r="P2112" s="53"/>
      <c r="Q2112" s="53"/>
      <c r="R2112" s="53"/>
      <c r="S2112" s="29"/>
    </row>
    <row r="2113" ht="14.25" customHeight="1">
      <c r="E2113" s="130"/>
      <c r="F2113" s="38"/>
      <c r="I2113" s="53"/>
      <c r="K2113" s="53"/>
      <c r="L2113" s="53"/>
      <c r="M2113" s="53"/>
      <c r="N2113" s="53"/>
      <c r="O2113" s="53"/>
      <c r="P2113" s="53"/>
      <c r="Q2113" s="53"/>
      <c r="R2113" s="53"/>
      <c r="S2113" s="29"/>
    </row>
    <row r="2114" ht="14.25" customHeight="1">
      <c r="E2114" s="130"/>
      <c r="F2114" s="38"/>
      <c r="I2114" s="53"/>
      <c r="K2114" s="53"/>
      <c r="L2114" s="53"/>
      <c r="M2114" s="53"/>
      <c r="N2114" s="53"/>
      <c r="O2114" s="53"/>
      <c r="P2114" s="53"/>
      <c r="Q2114" s="53"/>
      <c r="R2114" s="53"/>
      <c r="S2114" s="29"/>
    </row>
    <row r="2115" ht="14.25" customHeight="1">
      <c r="E2115" s="130"/>
      <c r="F2115" s="38"/>
      <c r="I2115" s="53"/>
      <c r="K2115" s="53"/>
      <c r="L2115" s="53"/>
      <c r="M2115" s="53"/>
      <c r="N2115" s="53"/>
      <c r="O2115" s="53"/>
      <c r="P2115" s="53"/>
      <c r="Q2115" s="53"/>
      <c r="R2115" s="53"/>
      <c r="S2115" s="29"/>
    </row>
    <row r="2116" ht="14.25" customHeight="1">
      <c r="E2116" s="130"/>
      <c r="F2116" s="38"/>
      <c r="I2116" s="53"/>
      <c r="K2116" s="53"/>
      <c r="L2116" s="53"/>
      <c r="M2116" s="53"/>
      <c r="N2116" s="53"/>
      <c r="O2116" s="53"/>
      <c r="P2116" s="53"/>
      <c r="Q2116" s="53"/>
      <c r="R2116" s="53"/>
      <c r="S2116" s="29"/>
    </row>
    <row r="2117" ht="14.25" customHeight="1">
      <c r="E2117" s="130"/>
      <c r="F2117" s="38"/>
      <c r="I2117" s="53"/>
      <c r="K2117" s="53"/>
      <c r="L2117" s="53"/>
      <c r="M2117" s="53"/>
      <c r="N2117" s="53"/>
      <c r="O2117" s="53"/>
      <c r="P2117" s="53"/>
      <c r="Q2117" s="53"/>
      <c r="R2117" s="53"/>
      <c r="S2117" s="29"/>
    </row>
    <row r="2118" ht="14.25" customHeight="1">
      <c r="E2118" s="130"/>
      <c r="F2118" s="38"/>
      <c r="I2118" s="53"/>
      <c r="K2118" s="53"/>
      <c r="L2118" s="53"/>
      <c r="M2118" s="53"/>
      <c r="N2118" s="53"/>
      <c r="O2118" s="53"/>
      <c r="P2118" s="53"/>
      <c r="Q2118" s="53"/>
      <c r="R2118" s="53"/>
      <c r="S2118" s="29"/>
    </row>
    <row r="2119" ht="14.25" customHeight="1">
      <c r="E2119" s="130"/>
      <c r="F2119" s="38"/>
      <c r="I2119" s="53"/>
      <c r="K2119" s="53"/>
      <c r="L2119" s="53"/>
      <c r="M2119" s="53"/>
      <c r="N2119" s="53"/>
      <c r="O2119" s="53"/>
      <c r="P2119" s="53"/>
      <c r="Q2119" s="53"/>
      <c r="R2119" s="53"/>
      <c r="S2119" s="29"/>
    </row>
    <row r="2120" ht="14.25" customHeight="1">
      <c r="E2120" s="130"/>
      <c r="F2120" s="38"/>
      <c r="I2120" s="53"/>
      <c r="K2120" s="53"/>
      <c r="L2120" s="53"/>
      <c r="M2120" s="53"/>
      <c r="N2120" s="53"/>
      <c r="O2120" s="53"/>
      <c r="P2120" s="53"/>
      <c r="Q2120" s="53"/>
      <c r="R2120" s="53"/>
      <c r="S2120" s="29"/>
    </row>
    <row r="2121" ht="14.25" customHeight="1">
      <c r="E2121" s="130"/>
      <c r="F2121" s="38"/>
      <c r="I2121" s="53"/>
      <c r="K2121" s="53"/>
      <c r="L2121" s="53"/>
      <c r="M2121" s="53"/>
      <c r="N2121" s="53"/>
      <c r="O2121" s="53"/>
      <c r="P2121" s="53"/>
      <c r="Q2121" s="53"/>
      <c r="R2121" s="53"/>
      <c r="S2121" s="29"/>
    </row>
    <row r="2122" ht="14.25" customHeight="1">
      <c r="E2122" s="130"/>
      <c r="F2122" s="38"/>
      <c r="I2122" s="53"/>
      <c r="K2122" s="53"/>
      <c r="L2122" s="53"/>
      <c r="M2122" s="53"/>
      <c r="N2122" s="53"/>
      <c r="O2122" s="53"/>
      <c r="P2122" s="53"/>
      <c r="Q2122" s="53"/>
      <c r="R2122" s="53"/>
      <c r="S2122" s="29"/>
    </row>
    <row r="2123" ht="14.25" customHeight="1">
      <c r="E2123" s="130"/>
      <c r="F2123" s="38"/>
      <c r="I2123" s="53"/>
      <c r="K2123" s="53"/>
      <c r="L2123" s="53"/>
      <c r="M2123" s="53"/>
      <c r="N2123" s="53"/>
      <c r="O2123" s="53"/>
      <c r="P2123" s="53"/>
      <c r="Q2123" s="53"/>
      <c r="R2123" s="53"/>
      <c r="S2123" s="29"/>
    </row>
    <row r="2124" ht="14.25" customHeight="1">
      <c r="E2124" s="130"/>
      <c r="F2124" s="38"/>
      <c r="I2124" s="53"/>
      <c r="K2124" s="53"/>
      <c r="L2124" s="53"/>
      <c r="M2124" s="53"/>
      <c r="N2124" s="53"/>
      <c r="O2124" s="53"/>
      <c r="P2124" s="53"/>
      <c r="Q2124" s="53"/>
      <c r="R2124" s="53"/>
      <c r="S2124" s="29"/>
    </row>
    <row r="2125" ht="14.25" customHeight="1">
      <c r="E2125" s="130"/>
      <c r="F2125" s="38"/>
      <c r="I2125" s="53"/>
      <c r="K2125" s="53"/>
      <c r="L2125" s="53"/>
      <c r="M2125" s="53"/>
      <c r="N2125" s="53"/>
      <c r="O2125" s="53"/>
      <c r="P2125" s="53"/>
      <c r="Q2125" s="53"/>
      <c r="R2125" s="53"/>
      <c r="S2125" s="29"/>
    </row>
    <row r="2126" ht="14.25" customHeight="1">
      <c r="E2126" s="130"/>
      <c r="F2126" s="38"/>
      <c r="I2126" s="53"/>
      <c r="K2126" s="53"/>
      <c r="L2126" s="53"/>
      <c r="M2126" s="53"/>
      <c r="N2126" s="53"/>
      <c r="O2126" s="53"/>
      <c r="P2126" s="53"/>
      <c r="Q2126" s="53"/>
      <c r="R2126" s="53"/>
      <c r="S2126" s="29"/>
    </row>
    <row r="2127" ht="14.25" customHeight="1">
      <c r="E2127" s="130"/>
      <c r="F2127" s="38"/>
      <c r="I2127" s="53"/>
      <c r="K2127" s="53"/>
      <c r="L2127" s="53"/>
      <c r="M2127" s="53"/>
      <c r="N2127" s="53"/>
      <c r="O2127" s="53"/>
      <c r="P2127" s="53"/>
      <c r="Q2127" s="53"/>
      <c r="R2127" s="53"/>
      <c r="S2127" s="29"/>
    </row>
    <row r="2128" ht="14.25" customHeight="1">
      <c r="E2128" s="130"/>
      <c r="F2128" s="38"/>
      <c r="I2128" s="53"/>
      <c r="K2128" s="53"/>
      <c r="L2128" s="53"/>
      <c r="M2128" s="53"/>
      <c r="N2128" s="53"/>
      <c r="O2128" s="53"/>
      <c r="P2128" s="53"/>
      <c r="Q2128" s="53"/>
      <c r="R2128" s="53"/>
      <c r="S2128" s="29"/>
    </row>
    <row r="2129" ht="14.25" customHeight="1">
      <c r="E2129" s="130"/>
      <c r="F2129" s="38"/>
      <c r="I2129" s="53"/>
      <c r="K2129" s="53"/>
      <c r="L2129" s="53"/>
      <c r="M2129" s="53"/>
      <c r="N2129" s="53"/>
      <c r="O2129" s="53"/>
      <c r="P2129" s="53"/>
      <c r="Q2129" s="53"/>
      <c r="R2129" s="53"/>
      <c r="S2129" s="29"/>
    </row>
    <row r="2130" ht="14.25" customHeight="1">
      <c r="E2130" s="130"/>
      <c r="F2130" s="38"/>
      <c r="I2130" s="53"/>
      <c r="K2130" s="53"/>
      <c r="L2130" s="53"/>
      <c r="M2130" s="53"/>
      <c r="N2130" s="53"/>
      <c r="O2130" s="53"/>
      <c r="P2130" s="53"/>
      <c r="Q2130" s="53"/>
      <c r="R2130" s="53"/>
      <c r="S2130" s="29"/>
    </row>
    <row r="2131" ht="14.25" customHeight="1">
      <c r="E2131" s="130"/>
      <c r="F2131" s="38"/>
      <c r="I2131" s="53"/>
      <c r="K2131" s="53"/>
      <c r="L2131" s="53"/>
      <c r="M2131" s="53"/>
      <c r="N2131" s="53"/>
      <c r="O2131" s="53"/>
      <c r="P2131" s="53"/>
      <c r="Q2131" s="53"/>
      <c r="R2131" s="53"/>
      <c r="S2131" s="29"/>
    </row>
    <row r="2132" ht="14.25" customHeight="1">
      <c r="E2132" s="130"/>
      <c r="F2132" s="38"/>
      <c r="I2132" s="53"/>
      <c r="K2132" s="53"/>
      <c r="L2132" s="53"/>
      <c r="M2132" s="53"/>
      <c r="N2132" s="53"/>
      <c r="O2132" s="53"/>
      <c r="P2132" s="53"/>
      <c r="Q2132" s="53"/>
      <c r="R2132" s="53"/>
      <c r="S2132" s="29"/>
    </row>
    <row r="2133" ht="14.25" customHeight="1">
      <c r="E2133" s="130"/>
      <c r="F2133" s="38"/>
      <c r="I2133" s="53"/>
      <c r="K2133" s="53"/>
      <c r="L2133" s="53"/>
      <c r="M2133" s="53"/>
      <c r="N2133" s="53"/>
      <c r="O2133" s="53"/>
      <c r="P2133" s="53"/>
      <c r="Q2133" s="53"/>
      <c r="R2133" s="53"/>
      <c r="S2133" s="29"/>
    </row>
    <row r="2134" ht="14.25" customHeight="1">
      <c r="E2134" s="130"/>
      <c r="F2134" s="38"/>
      <c r="I2134" s="53"/>
      <c r="K2134" s="53"/>
      <c r="L2134" s="53"/>
      <c r="M2134" s="53"/>
      <c r="N2134" s="53"/>
      <c r="O2134" s="53"/>
      <c r="P2134" s="53"/>
      <c r="Q2134" s="53"/>
      <c r="R2134" s="53"/>
      <c r="S2134" s="29"/>
    </row>
    <row r="2135" ht="14.25" customHeight="1">
      <c r="E2135" s="130"/>
      <c r="F2135" s="38"/>
      <c r="I2135" s="53"/>
      <c r="K2135" s="53"/>
      <c r="L2135" s="53"/>
      <c r="M2135" s="53"/>
      <c r="N2135" s="53"/>
      <c r="O2135" s="53"/>
      <c r="P2135" s="53"/>
      <c r="Q2135" s="53"/>
      <c r="R2135" s="53"/>
      <c r="S2135" s="29"/>
    </row>
    <row r="2136" ht="14.25" customHeight="1">
      <c r="E2136" s="130"/>
      <c r="F2136" s="38"/>
      <c r="I2136" s="53"/>
      <c r="K2136" s="53"/>
      <c r="L2136" s="53"/>
      <c r="M2136" s="53"/>
      <c r="N2136" s="53"/>
      <c r="O2136" s="53"/>
      <c r="P2136" s="53"/>
      <c r="Q2136" s="53"/>
      <c r="R2136" s="53"/>
      <c r="S2136" s="29"/>
    </row>
    <row r="2137" ht="14.25" customHeight="1">
      <c r="E2137" s="130"/>
      <c r="F2137" s="38"/>
      <c r="I2137" s="53"/>
      <c r="K2137" s="53"/>
      <c r="L2137" s="53"/>
      <c r="M2137" s="53"/>
      <c r="N2137" s="53"/>
      <c r="O2137" s="53"/>
      <c r="P2137" s="53"/>
      <c r="Q2137" s="53"/>
      <c r="R2137" s="53"/>
      <c r="S2137" s="29"/>
    </row>
    <row r="2138" ht="14.25" customHeight="1">
      <c r="E2138" s="130"/>
      <c r="F2138" s="38"/>
      <c r="I2138" s="53"/>
      <c r="K2138" s="53"/>
      <c r="L2138" s="53"/>
      <c r="M2138" s="53"/>
      <c r="N2138" s="53"/>
      <c r="O2138" s="53"/>
      <c r="P2138" s="53"/>
      <c r="Q2138" s="53"/>
      <c r="R2138" s="53"/>
      <c r="S2138" s="29"/>
    </row>
    <row r="2139" ht="14.25" customHeight="1">
      <c r="E2139" s="130"/>
      <c r="F2139" s="38"/>
      <c r="I2139" s="53"/>
      <c r="K2139" s="53"/>
      <c r="L2139" s="53"/>
      <c r="M2139" s="53"/>
      <c r="N2139" s="53"/>
      <c r="O2139" s="53"/>
      <c r="P2139" s="53"/>
      <c r="Q2139" s="53"/>
      <c r="R2139" s="53"/>
      <c r="S2139" s="29"/>
    </row>
    <row r="2140" ht="14.25" customHeight="1">
      <c r="E2140" s="130"/>
      <c r="F2140" s="38"/>
      <c r="I2140" s="53"/>
      <c r="K2140" s="53"/>
      <c r="L2140" s="53"/>
      <c r="M2140" s="53"/>
      <c r="N2140" s="53"/>
      <c r="O2140" s="53"/>
      <c r="P2140" s="53"/>
      <c r="Q2140" s="53"/>
      <c r="R2140" s="53"/>
      <c r="S2140" s="29"/>
    </row>
    <row r="2141" ht="14.25" customHeight="1">
      <c r="E2141" s="130"/>
      <c r="F2141" s="38"/>
      <c r="I2141" s="53"/>
      <c r="K2141" s="53"/>
      <c r="L2141" s="53"/>
      <c r="M2141" s="53"/>
      <c r="N2141" s="53"/>
      <c r="O2141" s="53"/>
      <c r="P2141" s="53"/>
      <c r="Q2141" s="53"/>
      <c r="R2141" s="53"/>
      <c r="S2141" s="29"/>
    </row>
    <row r="2142" ht="14.25" customHeight="1">
      <c r="E2142" s="130"/>
      <c r="F2142" s="38"/>
      <c r="I2142" s="53"/>
      <c r="K2142" s="53"/>
      <c r="L2142" s="53"/>
      <c r="M2142" s="53"/>
      <c r="N2142" s="53"/>
      <c r="O2142" s="53"/>
      <c r="P2142" s="53"/>
      <c r="Q2142" s="53"/>
      <c r="R2142" s="53"/>
      <c r="S2142" s="29"/>
    </row>
    <row r="2143" ht="14.25" customHeight="1">
      <c r="E2143" s="130"/>
      <c r="F2143" s="38"/>
      <c r="I2143" s="53"/>
      <c r="K2143" s="53"/>
      <c r="L2143" s="53"/>
      <c r="M2143" s="53"/>
      <c r="N2143" s="53"/>
      <c r="O2143" s="53"/>
      <c r="P2143" s="53"/>
      <c r="Q2143" s="53"/>
      <c r="R2143" s="53"/>
      <c r="S2143" s="29"/>
    </row>
    <row r="2144" ht="14.25" customHeight="1">
      <c r="E2144" s="130"/>
      <c r="F2144" s="38"/>
      <c r="I2144" s="53"/>
      <c r="K2144" s="53"/>
      <c r="L2144" s="53"/>
      <c r="M2144" s="53"/>
      <c r="N2144" s="53"/>
      <c r="O2144" s="53"/>
      <c r="P2144" s="53"/>
      <c r="Q2144" s="53"/>
      <c r="R2144" s="53"/>
      <c r="S2144" s="29"/>
    </row>
    <row r="2145" ht="14.25" customHeight="1">
      <c r="E2145" s="130"/>
      <c r="F2145" s="38"/>
      <c r="I2145" s="53"/>
      <c r="K2145" s="53"/>
      <c r="L2145" s="53"/>
      <c r="M2145" s="53"/>
      <c r="N2145" s="53"/>
      <c r="O2145" s="53"/>
      <c r="P2145" s="53"/>
      <c r="Q2145" s="53"/>
      <c r="R2145" s="53"/>
      <c r="S2145" s="29"/>
    </row>
    <row r="2146" ht="14.25" customHeight="1">
      <c r="E2146" s="130"/>
      <c r="F2146" s="38"/>
      <c r="I2146" s="53"/>
      <c r="K2146" s="53"/>
      <c r="L2146" s="53"/>
      <c r="M2146" s="53"/>
      <c r="N2146" s="53"/>
      <c r="O2146" s="53"/>
      <c r="P2146" s="53"/>
      <c r="Q2146" s="53"/>
      <c r="R2146" s="53"/>
      <c r="S2146" s="29"/>
    </row>
    <row r="2147" ht="14.25" customHeight="1">
      <c r="E2147" s="130"/>
      <c r="F2147" s="38"/>
      <c r="I2147" s="53"/>
      <c r="K2147" s="53"/>
      <c r="L2147" s="53"/>
      <c r="M2147" s="53"/>
      <c r="N2147" s="53"/>
      <c r="O2147" s="53"/>
      <c r="P2147" s="53"/>
      <c r="Q2147" s="53"/>
      <c r="R2147" s="53"/>
      <c r="S2147" s="29"/>
    </row>
    <row r="2148" ht="14.25" customHeight="1">
      <c r="E2148" s="130"/>
      <c r="F2148" s="38"/>
      <c r="I2148" s="53"/>
      <c r="K2148" s="53"/>
      <c r="L2148" s="53"/>
      <c r="M2148" s="53"/>
      <c r="N2148" s="53"/>
      <c r="O2148" s="53"/>
      <c r="P2148" s="53"/>
      <c r="Q2148" s="53"/>
      <c r="R2148" s="53"/>
      <c r="S2148" s="29"/>
    </row>
    <row r="2149" ht="14.25" customHeight="1">
      <c r="E2149" s="130"/>
      <c r="F2149" s="38"/>
      <c r="I2149" s="53"/>
      <c r="K2149" s="53"/>
      <c r="L2149" s="53"/>
      <c r="M2149" s="53"/>
      <c r="N2149" s="53"/>
      <c r="O2149" s="53"/>
      <c r="P2149" s="53"/>
      <c r="Q2149" s="53"/>
      <c r="R2149" s="53"/>
      <c r="S2149" s="29"/>
    </row>
    <row r="2150" ht="14.25" customHeight="1">
      <c r="E2150" s="130"/>
      <c r="F2150" s="38"/>
      <c r="I2150" s="53"/>
      <c r="K2150" s="53"/>
      <c r="L2150" s="53"/>
      <c r="M2150" s="53"/>
      <c r="N2150" s="53"/>
      <c r="O2150" s="53"/>
      <c r="P2150" s="53"/>
      <c r="Q2150" s="53"/>
      <c r="R2150" s="53"/>
      <c r="S2150" s="29"/>
    </row>
    <row r="2151" ht="14.25" customHeight="1">
      <c r="E2151" s="130"/>
      <c r="F2151" s="38"/>
      <c r="I2151" s="53"/>
      <c r="K2151" s="53"/>
      <c r="L2151" s="53"/>
      <c r="M2151" s="53"/>
      <c r="N2151" s="53"/>
      <c r="O2151" s="53"/>
      <c r="P2151" s="53"/>
      <c r="Q2151" s="53"/>
      <c r="R2151" s="53"/>
      <c r="S2151" s="29"/>
    </row>
    <row r="2152" ht="14.25" customHeight="1">
      <c r="E2152" s="130"/>
      <c r="F2152" s="38"/>
      <c r="I2152" s="53"/>
      <c r="K2152" s="53"/>
      <c r="L2152" s="53"/>
      <c r="M2152" s="53"/>
      <c r="N2152" s="53"/>
      <c r="O2152" s="53"/>
      <c r="P2152" s="53"/>
      <c r="Q2152" s="53"/>
      <c r="R2152" s="53"/>
      <c r="S2152" s="29"/>
    </row>
    <row r="2153" ht="14.25" customHeight="1">
      <c r="E2153" s="130"/>
      <c r="F2153" s="38"/>
      <c r="I2153" s="53"/>
      <c r="K2153" s="53"/>
      <c r="L2153" s="53"/>
      <c r="M2153" s="53"/>
      <c r="N2153" s="53"/>
      <c r="O2153" s="53"/>
      <c r="P2153" s="53"/>
      <c r="Q2153" s="53"/>
      <c r="R2153" s="53"/>
      <c r="S2153" s="29"/>
    </row>
    <row r="2154" ht="14.25" customHeight="1">
      <c r="E2154" s="130"/>
      <c r="F2154" s="38"/>
      <c r="I2154" s="53"/>
      <c r="K2154" s="53"/>
      <c r="L2154" s="53"/>
      <c r="M2154" s="53"/>
      <c r="N2154" s="53"/>
      <c r="O2154" s="53"/>
      <c r="P2154" s="53"/>
      <c r="Q2154" s="53"/>
      <c r="R2154" s="53"/>
      <c r="S2154" s="29"/>
    </row>
    <row r="2155" ht="14.25" customHeight="1">
      <c r="E2155" s="130"/>
      <c r="F2155" s="38"/>
      <c r="I2155" s="53"/>
      <c r="K2155" s="53"/>
      <c r="L2155" s="53"/>
      <c r="M2155" s="53"/>
      <c r="N2155" s="53"/>
      <c r="O2155" s="53"/>
      <c r="P2155" s="53"/>
      <c r="Q2155" s="53"/>
      <c r="R2155" s="53"/>
      <c r="S2155" s="29"/>
    </row>
    <row r="2156" ht="14.25" customHeight="1">
      <c r="E2156" s="130"/>
      <c r="F2156" s="38"/>
      <c r="I2156" s="53"/>
      <c r="K2156" s="53"/>
      <c r="L2156" s="53"/>
      <c r="M2156" s="53"/>
      <c r="N2156" s="53"/>
      <c r="O2156" s="53"/>
      <c r="P2156" s="53"/>
      <c r="Q2156" s="53"/>
      <c r="R2156" s="53"/>
      <c r="S2156" s="29"/>
    </row>
    <row r="2157" ht="14.25" customHeight="1">
      <c r="E2157" s="130"/>
      <c r="F2157" s="38"/>
      <c r="I2157" s="53"/>
      <c r="K2157" s="53"/>
      <c r="L2157" s="53"/>
      <c r="M2157" s="53"/>
      <c r="N2157" s="53"/>
      <c r="O2157" s="53"/>
      <c r="P2157" s="53"/>
      <c r="Q2157" s="53"/>
      <c r="R2157" s="53"/>
      <c r="S2157" s="29"/>
    </row>
    <row r="2158" ht="14.25" customHeight="1">
      <c r="E2158" s="130"/>
      <c r="F2158" s="38"/>
      <c r="I2158" s="53"/>
      <c r="K2158" s="53"/>
      <c r="L2158" s="53"/>
      <c r="M2158" s="53"/>
      <c r="N2158" s="53"/>
      <c r="O2158" s="53"/>
      <c r="P2158" s="53"/>
      <c r="Q2158" s="53"/>
      <c r="R2158" s="53"/>
      <c r="S2158" s="29"/>
    </row>
    <row r="2159" ht="14.25" customHeight="1">
      <c r="E2159" s="130"/>
      <c r="F2159" s="38"/>
      <c r="I2159" s="53"/>
      <c r="K2159" s="53"/>
      <c r="L2159" s="53"/>
      <c r="M2159" s="53"/>
      <c r="N2159" s="53"/>
      <c r="O2159" s="53"/>
      <c r="P2159" s="53"/>
      <c r="Q2159" s="53"/>
      <c r="R2159" s="53"/>
      <c r="S2159" s="29"/>
    </row>
    <row r="2160" ht="14.25" customHeight="1">
      <c r="E2160" s="130"/>
      <c r="F2160" s="38"/>
      <c r="I2160" s="53"/>
      <c r="K2160" s="53"/>
      <c r="L2160" s="53"/>
      <c r="M2160" s="53"/>
      <c r="N2160" s="53"/>
      <c r="O2160" s="53"/>
      <c r="P2160" s="53"/>
      <c r="Q2160" s="53"/>
      <c r="R2160" s="53"/>
      <c r="S2160" s="29"/>
    </row>
    <row r="2161" ht="14.25" customHeight="1">
      <c r="E2161" s="130"/>
      <c r="F2161" s="38"/>
      <c r="I2161" s="53"/>
      <c r="K2161" s="53"/>
      <c r="L2161" s="53"/>
      <c r="M2161" s="53"/>
      <c r="N2161" s="53"/>
      <c r="O2161" s="53"/>
      <c r="P2161" s="53"/>
      <c r="Q2161" s="53"/>
      <c r="R2161" s="53"/>
      <c r="S2161" s="29"/>
    </row>
    <row r="2162" ht="14.25" customHeight="1">
      <c r="E2162" s="130"/>
      <c r="F2162" s="38"/>
      <c r="I2162" s="53"/>
      <c r="K2162" s="53"/>
      <c r="L2162" s="53"/>
      <c r="M2162" s="53"/>
      <c r="N2162" s="53"/>
      <c r="O2162" s="53"/>
      <c r="P2162" s="53"/>
      <c r="Q2162" s="53"/>
      <c r="R2162" s="53"/>
      <c r="S2162" s="29"/>
    </row>
    <row r="2163" ht="14.25" customHeight="1">
      <c r="E2163" s="130"/>
      <c r="F2163" s="38"/>
      <c r="I2163" s="53"/>
      <c r="K2163" s="53"/>
      <c r="L2163" s="53"/>
      <c r="M2163" s="53"/>
      <c r="N2163" s="53"/>
      <c r="O2163" s="53"/>
      <c r="P2163" s="53"/>
      <c r="Q2163" s="53"/>
      <c r="R2163" s="53"/>
      <c r="S2163" s="29"/>
    </row>
    <row r="2164" ht="14.25" customHeight="1">
      <c r="E2164" s="130"/>
      <c r="F2164" s="38"/>
      <c r="I2164" s="53"/>
      <c r="K2164" s="53"/>
      <c r="L2164" s="53"/>
      <c r="M2164" s="53"/>
      <c r="N2164" s="53"/>
      <c r="O2164" s="53"/>
      <c r="P2164" s="53"/>
      <c r="Q2164" s="53"/>
      <c r="R2164" s="53"/>
      <c r="S2164" s="29"/>
    </row>
    <row r="2165" ht="14.25" customHeight="1">
      <c r="E2165" s="130"/>
      <c r="F2165" s="38"/>
      <c r="I2165" s="53"/>
      <c r="K2165" s="53"/>
      <c r="L2165" s="53"/>
      <c r="M2165" s="53"/>
      <c r="N2165" s="53"/>
      <c r="O2165" s="53"/>
      <c r="P2165" s="53"/>
      <c r="Q2165" s="53"/>
      <c r="R2165" s="53"/>
      <c r="S2165" s="29"/>
    </row>
    <row r="2166" ht="14.25" customHeight="1">
      <c r="E2166" s="130"/>
      <c r="F2166" s="38"/>
      <c r="I2166" s="53"/>
      <c r="K2166" s="53"/>
      <c r="L2166" s="53"/>
      <c r="M2166" s="53"/>
      <c r="N2166" s="53"/>
      <c r="O2166" s="53"/>
      <c r="P2166" s="53"/>
      <c r="Q2166" s="53"/>
      <c r="R2166" s="53"/>
      <c r="S2166" s="29"/>
    </row>
    <row r="2167" ht="14.25" customHeight="1">
      <c r="E2167" s="130"/>
      <c r="F2167" s="38"/>
      <c r="I2167" s="53"/>
      <c r="K2167" s="53"/>
      <c r="L2167" s="53"/>
      <c r="M2167" s="53"/>
      <c r="N2167" s="53"/>
      <c r="O2167" s="53"/>
      <c r="P2167" s="53"/>
      <c r="Q2167" s="53"/>
      <c r="R2167" s="53"/>
      <c r="S2167" s="29"/>
    </row>
    <row r="2168" ht="14.25" customHeight="1">
      <c r="E2168" s="130"/>
      <c r="F2168" s="38"/>
      <c r="I2168" s="53"/>
      <c r="K2168" s="53"/>
      <c r="L2168" s="53"/>
      <c r="M2168" s="53"/>
      <c r="N2168" s="53"/>
      <c r="O2168" s="53"/>
      <c r="P2168" s="53"/>
      <c r="Q2168" s="53"/>
      <c r="R2168" s="53"/>
      <c r="S2168" s="29"/>
    </row>
    <row r="2169" ht="14.25" customHeight="1">
      <c r="E2169" s="130"/>
      <c r="F2169" s="38"/>
      <c r="I2169" s="53"/>
      <c r="K2169" s="53"/>
      <c r="L2169" s="53"/>
      <c r="M2169" s="53"/>
      <c r="N2169" s="53"/>
      <c r="O2169" s="53"/>
      <c r="P2169" s="53"/>
      <c r="Q2169" s="53"/>
      <c r="R2169" s="53"/>
      <c r="S2169" s="29"/>
    </row>
    <row r="2170" ht="14.25" customHeight="1">
      <c r="E2170" s="130"/>
      <c r="F2170" s="38"/>
      <c r="I2170" s="53"/>
      <c r="K2170" s="53"/>
      <c r="L2170" s="53"/>
      <c r="M2170" s="53"/>
      <c r="N2170" s="53"/>
      <c r="O2170" s="53"/>
      <c r="P2170" s="53"/>
      <c r="Q2170" s="53"/>
      <c r="R2170" s="53"/>
      <c r="S2170" s="29"/>
    </row>
    <row r="2171" ht="14.25" customHeight="1">
      <c r="E2171" s="130"/>
      <c r="F2171" s="38"/>
      <c r="I2171" s="53"/>
      <c r="K2171" s="53"/>
      <c r="L2171" s="53"/>
      <c r="M2171" s="53"/>
      <c r="N2171" s="53"/>
      <c r="O2171" s="53"/>
      <c r="P2171" s="53"/>
      <c r="Q2171" s="53"/>
      <c r="R2171" s="53"/>
      <c r="S2171" s="29"/>
    </row>
    <row r="2172" ht="14.25" customHeight="1">
      <c r="E2172" s="130"/>
      <c r="F2172" s="38"/>
      <c r="I2172" s="53"/>
      <c r="K2172" s="53"/>
      <c r="L2172" s="53"/>
      <c r="M2172" s="53"/>
      <c r="N2172" s="53"/>
      <c r="O2172" s="53"/>
      <c r="P2172" s="53"/>
      <c r="Q2172" s="53"/>
      <c r="R2172" s="53"/>
      <c r="S2172" s="29"/>
    </row>
    <row r="2173" ht="14.25" customHeight="1">
      <c r="E2173" s="130"/>
      <c r="F2173" s="38"/>
      <c r="I2173" s="53"/>
      <c r="K2173" s="53"/>
      <c r="L2173" s="53"/>
      <c r="M2173" s="53"/>
      <c r="N2173" s="53"/>
      <c r="O2173" s="53"/>
      <c r="P2173" s="53"/>
      <c r="Q2173" s="53"/>
      <c r="R2173" s="53"/>
      <c r="S2173" s="29"/>
    </row>
    <row r="2174" ht="14.25" customHeight="1">
      <c r="E2174" s="130"/>
      <c r="F2174" s="38"/>
      <c r="I2174" s="53"/>
      <c r="K2174" s="53"/>
      <c r="L2174" s="53"/>
      <c r="M2174" s="53"/>
      <c r="N2174" s="53"/>
      <c r="O2174" s="53"/>
      <c r="P2174" s="53"/>
      <c r="Q2174" s="53"/>
      <c r="R2174" s="53"/>
      <c r="S2174" s="29"/>
    </row>
    <row r="2175" ht="14.25" customHeight="1">
      <c r="E2175" s="130"/>
      <c r="F2175" s="38"/>
      <c r="I2175" s="53"/>
      <c r="K2175" s="53"/>
      <c r="L2175" s="53"/>
      <c r="M2175" s="53"/>
      <c r="N2175" s="53"/>
      <c r="O2175" s="53"/>
      <c r="P2175" s="53"/>
      <c r="Q2175" s="53"/>
      <c r="R2175" s="53"/>
      <c r="S2175" s="29"/>
    </row>
  </sheetData>
  <mergeCells count="5">
    <mergeCell ref="A1:F1"/>
    <mergeCell ref="A2:F2"/>
    <mergeCell ref="A3:F3"/>
    <mergeCell ref="M4:N4"/>
    <mergeCell ref="O4:R4"/>
  </mergeCells>
  <printOptions/>
  <pageMargins bottom="0.787401575" footer="0.0" header="0.0" left="0.511811024" right="0.511811024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5" width="8.71"/>
    <col customWidth="1" min="6" max="6" width="6.86"/>
    <col customWidth="1" min="7" max="17" width="8.71"/>
  </cols>
  <sheetData>
    <row r="1" ht="14.25" customHeight="1">
      <c r="C1" s="59"/>
      <c r="D1" s="59"/>
      <c r="E1" s="138">
        <v>45930.0</v>
      </c>
      <c r="F1" s="139"/>
      <c r="G1" s="140" t="s">
        <v>156</v>
      </c>
      <c r="H1" s="141"/>
      <c r="I1" s="142"/>
      <c r="J1" s="142"/>
      <c r="K1" s="142"/>
      <c r="L1" s="142"/>
      <c r="M1" s="142"/>
      <c r="N1" s="142"/>
      <c r="O1" s="141"/>
    </row>
    <row r="2" ht="14.25" customHeight="1">
      <c r="C2" s="59"/>
      <c r="D2" s="59"/>
      <c r="E2" s="143" t="s">
        <v>157</v>
      </c>
      <c r="F2" s="139"/>
      <c r="G2" s="141"/>
      <c r="H2" s="141"/>
      <c r="I2" s="142"/>
      <c r="J2" s="142"/>
      <c r="K2" s="142"/>
      <c r="L2" s="142"/>
      <c r="M2" s="142"/>
      <c r="N2" s="142"/>
      <c r="O2" s="141"/>
    </row>
    <row r="3" ht="14.25" customHeight="1">
      <c r="C3" s="59"/>
      <c r="D3" s="59"/>
      <c r="E3" s="143"/>
      <c r="F3" s="139"/>
      <c r="G3" s="141"/>
      <c r="H3" s="141"/>
      <c r="I3" s="142"/>
      <c r="J3" s="142"/>
      <c r="K3" s="142"/>
      <c r="L3" s="142"/>
      <c r="M3" s="142"/>
      <c r="N3" s="142"/>
      <c r="O3" s="141"/>
    </row>
    <row r="4" ht="14.25" customHeight="1">
      <c r="E4" s="53"/>
      <c r="F4" s="144"/>
      <c r="G4" s="145"/>
      <c r="H4" s="145"/>
      <c r="I4" s="7" t="s">
        <v>3</v>
      </c>
      <c r="J4" s="6"/>
      <c r="K4" s="7" t="s">
        <v>4</v>
      </c>
      <c r="L4" s="8"/>
      <c r="M4" s="8"/>
      <c r="N4" s="6"/>
      <c r="O4" s="146"/>
    </row>
    <row r="5" ht="14.25" customHeight="1">
      <c r="A5" s="129" t="s">
        <v>158</v>
      </c>
      <c r="B5" s="129" t="s">
        <v>159</v>
      </c>
      <c r="C5" s="129" t="s">
        <v>160</v>
      </c>
      <c r="D5" s="129" t="s">
        <v>161</v>
      </c>
      <c r="E5" s="53" t="s">
        <v>162</v>
      </c>
      <c r="F5" s="147" t="s">
        <v>70</v>
      </c>
      <c r="G5" s="145" t="s">
        <v>9</v>
      </c>
      <c r="H5" s="148" t="s">
        <v>129</v>
      </c>
      <c r="I5" s="15" t="s">
        <v>11</v>
      </c>
      <c r="J5" s="15" t="s">
        <v>43</v>
      </c>
      <c r="K5" s="15" t="s">
        <v>44</v>
      </c>
      <c r="L5" s="15" t="s">
        <v>45</v>
      </c>
      <c r="M5" s="15" t="s">
        <v>15</v>
      </c>
      <c r="N5" s="15" t="s">
        <v>46</v>
      </c>
      <c r="O5" s="147" t="s">
        <v>47</v>
      </c>
    </row>
    <row r="6" ht="14.25" customHeight="1">
      <c r="A6" s="129">
        <v>1.0</v>
      </c>
      <c r="B6" s="129">
        <v>1.0</v>
      </c>
      <c r="C6" s="130">
        <v>2.85</v>
      </c>
      <c r="D6" s="129">
        <f t="shared" ref="D6:D900" si="1">IF(C6&gt;0,1,0)</f>
        <v>1</v>
      </c>
      <c r="E6" s="129">
        <v>0.0</v>
      </c>
      <c r="G6" s="53">
        <v>5.6</v>
      </c>
      <c r="H6" s="53">
        <v>8.6</v>
      </c>
      <c r="I6" s="53">
        <v>6.0</v>
      </c>
      <c r="J6" s="53">
        <v>10.0</v>
      </c>
      <c r="K6" s="53">
        <v>6.0</v>
      </c>
      <c r="N6" s="53">
        <v>7.0</v>
      </c>
    </row>
    <row r="7" ht="14.25" customHeight="1">
      <c r="A7" s="129">
        <v>2.0</v>
      </c>
      <c r="B7" s="129">
        <v>2.0</v>
      </c>
      <c r="C7" s="130">
        <v>2.5</v>
      </c>
      <c r="D7" s="129">
        <f t="shared" si="1"/>
        <v>1</v>
      </c>
      <c r="E7" s="129">
        <v>0.0</v>
      </c>
      <c r="G7" s="53">
        <v>6.7</v>
      </c>
      <c r="H7" s="53">
        <v>10.2</v>
      </c>
      <c r="I7" s="53">
        <v>1.0</v>
      </c>
      <c r="J7" s="53">
        <v>6.0</v>
      </c>
      <c r="K7" s="53">
        <v>8.0</v>
      </c>
      <c r="N7" s="53">
        <v>7.0</v>
      </c>
    </row>
    <row r="8" ht="14.25" customHeight="1">
      <c r="A8" s="129">
        <v>3.0</v>
      </c>
      <c r="B8" s="129">
        <v>2.0</v>
      </c>
      <c r="C8" s="130">
        <v>3.25</v>
      </c>
      <c r="D8" s="129">
        <f t="shared" si="1"/>
        <v>1</v>
      </c>
      <c r="E8" s="129">
        <v>0.0</v>
      </c>
      <c r="G8" s="53">
        <v>5.2</v>
      </c>
      <c r="H8" s="53">
        <v>7.0</v>
      </c>
      <c r="I8" s="53">
        <v>2.0</v>
      </c>
      <c r="J8" s="53">
        <v>10.0</v>
      </c>
      <c r="K8" s="53">
        <v>8.0</v>
      </c>
      <c r="N8" s="53">
        <v>10.0</v>
      </c>
    </row>
    <row r="9" ht="14.25" customHeight="1">
      <c r="A9" s="129">
        <v>4.0</v>
      </c>
      <c r="B9" s="129">
        <v>3.0</v>
      </c>
      <c r="C9" s="130">
        <v>0.0</v>
      </c>
      <c r="D9" s="129">
        <f t="shared" si="1"/>
        <v>0</v>
      </c>
      <c r="E9" s="129">
        <v>0.0</v>
      </c>
      <c r="G9" s="53" t="s">
        <v>19</v>
      </c>
    </row>
    <row r="10" ht="14.25" customHeight="1">
      <c r="A10" s="129">
        <v>5.0</v>
      </c>
      <c r="B10" s="129">
        <v>3.0</v>
      </c>
      <c r="C10" s="130">
        <v>2.7</v>
      </c>
      <c r="D10" s="129">
        <f t="shared" si="1"/>
        <v>1</v>
      </c>
      <c r="E10" s="129">
        <v>0.0</v>
      </c>
      <c r="G10" s="53">
        <v>6.2</v>
      </c>
      <c r="H10" s="53">
        <v>9.5</v>
      </c>
      <c r="I10" s="53">
        <v>6.0</v>
      </c>
      <c r="J10" s="53">
        <v>6.0</v>
      </c>
      <c r="K10" s="53">
        <v>10.0</v>
      </c>
      <c r="N10" s="53">
        <v>3.0</v>
      </c>
    </row>
    <row r="11" ht="14.25" customHeight="1">
      <c r="A11" s="129">
        <v>6.0</v>
      </c>
      <c r="B11" s="129">
        <v>3.0</v>
      </c>
      <c r="C11" s="130">
        <v>2.9</v>
      </c>
      <c r="D11" s="129">
        <f t="shared" si="1"/>
        <v>1</v>
      </c>
      <c r="E11" s="129">
        <v>0.0</v>
      </c>
      <c r="G11" s="53">
        <v>5.6</v>
      </c>
      <c r="H11" s="53">
        <v>8.5</v>
      </c>
      <c r="I11" s="53">
        <v>2.0</v>
      </c>
      <c r="J11" s="53">
        <v>8.0</v>
      </c>
      <c r="K11" s="53">
        <v>8.0</v>
      </c>
      <c r="N11" s="53">
        <v>10.0</v>
      </c>
    </row>
    <row r="12" ht="14.25" customHeight="1">
      <c r="A12" s="129">
        <v>7.0</v>
      </c>
      <c r="B12" s="129">
        <v>3.0</v>
      </c>
      <c r="C12" s="130">
        <v>2.9</v>
      </c>
      <c r="D12" s="129">
        <f t="shared" si="1"/>
        <v>1</v>
      </c>
      <c r="E12" s="129">
        <v>0.0</v>
      </c>
      <c r="G12" s="53">
        <v>6.0</v>
      </c>
      <c r="H12" s="53">
        <v>7.9</v>
      </c>
      <c r="I12" s="53">
        <v>2.0</v>
      </c>
      <c r="J12" s="53">
        <v>10.0</v>
      </c>
      <c r="K12" s="53">
        <v>6.0</v>
      </c>
      <c r="N12" s="53">
        <v>10.0</v>
      </c>
    </row>
    <row r="13" ht="14.25" customHeight="1">
      <c r="A13" s="129">
        <v>8.0</v>
      </c>
      <c r="B13" s="129">
        <v>3.0</v>
      </c>
      <c r="C13" s="130">
        <v>3.2</v>
      </c>
      <c r="D13" s="129">
        <f t="shared" si="1"/>
        <v>1</v>
      </c>
      <c r="E13" s="129">
        <v>0.0</v>
      </c>
      <c r="G13" s="53">
        <v>5.6</v>
      </c>
      <c r="H13" s="53">
        <v>10.0</v>
      </c>
      <c r="I13" s="53">
        <v>2.0</v>
      </c>
      <c r="J13" s="53">
        <v>8.0</v>
      </c>
      <c r="K13" s="53">
        <v>6.0</v>
      </c>
      <c r="N13" s="53">
        <v>10.0</v>
      </c>
      <c r="O13" s="53" t="s">
        <v>55</v>
      </c>
    </row>
    <row r="14" ht="14.25" customHeight="1">
      <c r="A14" s="129">
        <v>9.0</v>
      </c>
      <c r="B14" s="129">
        <v>4.0</v>
      </c>
      <c r="C14" s="130">
        <v>0.0</v>
      </c>
      <c r="D14" s="129">
        <f t="shared" si="1"/>
        <v>0</v>
      </c>
      <c r="E14" s="129">
        <v>0.0</v>
      </c>
      <c r="G14" s="53" t="s">
        <v>19</v>
      </c>
    </row>
    <row r="15" ht="14.25" customHeight="1">
      <c r="A15" s="129">
        <v>10.0</v>
      </c>
      <c r="B15" s="129">
        <v>4.0</v>
      </c>
      <c r="C15" s="130">
        <v>2.4</v>
      </c>
      <c r="D15" s="129">
        <f t="shared" si="1"/>
        <v>1</v>
      </c>
      <c r="E15" s="129">
        <v>0.0</v>
      </c>
      <c r="G15" s="53">
        <v>5.3</v>
      </c>
      <c r="H15" s="53">
        <v>8.9</v>
      </c>
      <c r="I15" s="53">
        <v>2.0</v>
      </c>
      <c r="J15" s="53">
        <v>10.0</v>
      </c>
      <c r="K15" s="53">
        <v>6.0</v>
      </c>
      <c r="N15" s="53">
        <v>10.0</v>
      </c>
    </row>
    <row r="16" ht="14.25" customHeight="1">
      <c r="A16" s="129">
        <v>11.0</v>
      </c>
      <c r="B16" s="129">
        <v>4.0</v>
      </c>
      <c r="C16" s="130">
        <v>3.3</v>
      </c>
      <c r="D16" s="129">
        <f t="shared" si="1"/>
        <v>1</v>
      </c>
      <c r="E16" s="129">
        <v>0.0</v>
      </c>
      <c r="G16" s="53">
        <v>7.6</v>
      </c>
      <c r="H16" s="53">
        <v>11.5</v>
      </c>
      <c r="I16" s="53">
        <v>6.0</v>
      </c>
      <c r="J16" s="53">
        <v>8.0</v>
      </c>
      <c r="K16" s="53">
        <v>2.0</v>
      </c>
      <c r="N16" s="53">
        <v>10.0</v>
      </c>
    </row>
    <row r="17" ht="14.25" customHeight="1">
      <c r="A17" s="129">
        <v>12.0</v>
      </c>
      <c r="B17" s="129">
        <v>4.0</v>
      </c>
      <c r="C17" s="130">
        <v>2.2</v>
      </c>
      <c r="D17" s="129">
        <f t="shared" si="1"/>
        <v>1</v>
      </c>
      <c r="E17" s="129">
        <v>0.0</v>
      </c>
      <c r="G17" s="53">
        <v>6.1</v>
      </c>
      <c r="H17" s="53">
        <v>8.9</v>
      </c>
      <c r="I17" s="53">
        <v>6.0</v>
      </c>
      <c r="J17" s="53">
        <v>8.0</v>
      </c>
      <c r="K17" s="53">
        <v>10.0</v>
      </c>
      <c r="N17" s="53">
        <v>10.0</v>
      </c>
    </row>
    <row r="18" ht="14.25" customHeight="1">
      <c r="A18" s="129">
        <v>13.0</v>
      </c>
      <c r="B18" s="129">
        <v>4.0</v>
      </c>
      <c r="C18" s="130">
        <v>2.7</v>
      </c>
      <c r="D18" s="129">
        <f t="shared" si="1"/>
        <v>1</v>
      </c>
      <c r="E18" s="129">
        <v>0.0</v>
      </c>
      <c r="G18" s="53">
        <v>6.5</v>
      </c>
      <c r="H18" s="53">
        <v>8.5</v>
      </c>
      <c r="I18" s="53">
        <v>2.0</v>
      </c>
      <c r="J18" s="53">
        <v>8.0</v>
      </c>
      <c r="K18" s="53">
        <v>2.0</v>
      </c>
      <c r="N18" s="53">
        <v>10.0</v>
      </c>
      <c r="O18" s="53" t="s">
        <v>55</v>
      </c>
    </row>
    <row r="19" ht="14.25" customHeight="1">
      <c r="A19" s="129">
        <v>14.0</v>
      </c>
      <c r="B19" s="129">
        <v>4.0</v>
      </c>
      <c r="C19" s="130">
        <v>0.0</v>
      </c>
      <c r="D19" s="129">
        <f t="shared" si="1"/>
        <v>0</v>
      </c>
      <c r="E19" s="129">
        <v>0.0</v>
      </c>
      <c r="G19" s="53">
        <v>5.5</v>
      </c>
      <c r="H19" s="53">
        <v>6.9</v>
      </c>
      <c r="I19" s="53">
        <v>6.0</v>
      </c>
      <c r="J19" s="53">
        <v>10.0</v>
      </c>
      <c r="K19" s="53">
        <v>2.0</v>
      </c>
      <c r="N19" s="53">
        <v>3.0</v>
      </c>
    </row>
    <row r="20" ht="14.25" customHeight="1">
      <c r="A20" s="129">
        <v>15.0</v>
      </c>
      <c r="B20" s="129">
        <v>5.0</v>
      </c>
      <c r="C20" s="130">
        <v>1.8</v>
      </c>
      <c r="D20" s="129">
        <f t="shared" si="1"/>
        <v>1</v>
      </c>
      <c r="E20" s="129">
        <v>0.0</v>
      </c>
      <c r="G20" s="53">
        <v>4.2</v>
      </c>
      <c r="H20" s="53">
        <v>6.0</v>
      </c>
      <c r="I20" s="53">
        <v>2.0</v>
      </c>
      <c r="J20" s="53">
        <v>10.0</v>
      </c>
      <c r="K20" s="53">
        <v>2.0</v>
      </c>
      <c r="N20" s="53">
        <v>3.0</v>
      </c>
    </row>
    <row r="21" ht="14.25" customHeight="1">
      <c r="A21" s="129">
        <v>16.0</v>
      </c>
      <c r="B21" s="129">
        <v>5.0</v>
      </c>
      <c r="C21" s="130">
        <v>3.8</v>
      </c>
      <c r="D21" s="129">
        <f t="shared" si="1"/>
        <v>1</v>
      </c>
      <c r="E21" s="129">
        <v>0.0</v>
      </c>
      <c r="G21" s="53">
        <v>6.9</v>
      </c>
      <c r="H21" s="53">
        <v>10.8</v>
      </c>
      <c r="I21" s="53">
        <v>2.0</v>
      </c>
      <c r="J21" s="53">
        <v>10.0</v>
      </c>
      <c r="K21" s="53">
        <v>8.0</v>
      </c>
      <c r="N21" s="53">
        <v>10.0</v>
      </c>
      <c r="P21" s="149"/>
    </row>
    <row r="22" ht="14.25" customHeight="1">
      <c r="A22" s="129">
        <v>17.0</v>
      </c>
      <c r="B22" s="129">
        <v>5.0</v>
      </c>
      <c r="C22" s="130">
        <v>2.5</v>
      </c>
      <c r="D22" s="129">
        <f t="shared" si="1"/>
        <v>1</v>
      </c>
      <c r="E22" s="129">
        <v>0.0</v>
      </c>
      <c r="G22" s="53">
        <v>5.8</v>
      </c>
      <c r="H22" s="53">
        <v>7.9</v>
      </c>
      <c r="I22" s="53">
        <v>6.0</v>
      </c>
      <c r="J22" s="53">
        <v>10.0</v>
      </c>
      <c r="K22" s="53">
        <v>6.0</v>
      </c>
      <c r="N22" s="53">
        <v>7.0</v>
      </c>
    </row>
    <row r="23" ht="14.25" customHeight="1">
      <c r="A23" s="129">
        <v>18.0</v>
      </c>
      <c r="B23" s="129">
        <v>5.0</v>
      </c>
      <c r="C23" s="130">
        <v>2.3</v>
      </c>
      <c r="D23" s="129">
        <f t="shared" si="1"/>
        <v>1</v>
      </c>
      <c r="E23" s="129">
        <v>0.0</v>
      </c>
      <c r="G23" s="53">
        <v>5.6</v>
      </c>
      <c r="H23" s="53">
        <v>7.4</v>
      </c>
      <c r="I23" s="53">
        <v>2.0</v>
      </c>
      <c r="J23" s="53">
        <v>10.0</v>
      </c>
      <c r="K23" s="53">
        <v>2.0</v>
      </c>
      <c r="N23" s="53">
        <v>7.0</v>
      </c>
    </row>
    <row r="24" ht="14.25" customHeight="1">
      <c r="A24" s="129">
        <v>19.0</v>
      </c>
      <c r="B24" s="129">
        <v>5.0</v>
      </c>
      <c r="C24" s="130">
        <v>3.2</v>
      </c>
      <c r="D24" s="129">
        <f t="shared" si="1"/>
        <v>1</v>
      </c>
      <c r="E24" s="129">
        <v>0.0</v>
      </c>
      <c r="G24" s="53">
        <v>7.0</v>
      </c>
      <c r="H24" s="53">
        <v>11.7</v>
      </c>
      <c r="I24" s="53">
        <v>6.0</v>
      </c>
      <c r="J24" s="53">
        <v>8.0</v>
      </c>
      <c r="K24" s="53">
        <v>10.0</v>
      </c>
      <c r="N24" s="53">
        <v>10.0</v>
      </c>
    </row>
    <row r="25" ht="14.25" customHeight="1">
      <c r="A25" s="129">
        <v>20.0</v>
      </c>
      <c r="B25" s="129">
        <v>5.0</v>
      </c>
      <c r="C25" s="130">
        <v>2.9</v>
      </c>
      <c r="D25" s="129">
        <f t="shared" si="1"/>
        <v>1</v>
      </c>
      <c r="E25" s="129">
        <v>0.0</v>
      </c>
      <c r="G25" s="53">
        <v>6.9</v>
      </c>
      <c r="H25" s="53">
        <v>11.0</v>
      </c>
      <c r="I25" s="53">
        <v>6.0</v>
      </c>
      <c r="J25" s="53">
        <v>8.0</v>
      </c>
      <c r="K25" s="53">
        <v>6.0</v>
      </c>
      <c r="N25" s="53">
        <v>8.0</v>
      </c>
    </row>
    <row r="26" ht="14.25" customHeight="1">
      <c r="A26" s="129">
        <v>21.0</v>
      </c>
      <c r="B26" s="129">
        <v>5.0</v>
      </c>
      <c r="C26" s="130">
        <v>2.7</v>
      </c>
      <c r="D26" s="129">
        <f t="shared" si="1"/>
        <v>1</v>
      </c>
      <c r="E26" s="129">
        <v>0.0</v>
      </c>
      <c r="G26" s="53">
        <v>7.0</v>
      </c>
      <c r="H26" s="53">
        <v>9.9</v>
      </c>
      <c r="I26" s="53">
        <v>10.0</v>
      </c>
      <c r="J26" s="53">
        <v>8.0</v>
      </c>
      <c r="K26" s="53">
        <v>6.0</v>
      </c>
      <c r="N26" s="53">
        <v>10.0</v>
      </c>
    </row>
    <row r="27" ht="14.25" customHeight="1">
      <c r="A27" s="129">
        <v>22.0</v>
      </c>
      <c r="B27" s="129">
        <v>5.0</v>
      </c>
      <c r="C27" s="130">
        <v>3.3</v>
      </c>
      <c r="D27" s="129">
        <f t="shared" si="1"/>
        <v>1</v>
      </c>
      <c r="E27" s="129">
        <v>0.0</v>
      </c>
      <c r="G27" s="53">
        <v>6.2</v>
      </c>
      <c r="H27" s="53">
        <v>11.0</v>
      </c>
      <c r="I27" s="53">
        <v>10.0</v>
      </c>
      <c r="J27" s="53">
        <v>8.0</v>
      </c>
      <c r="K27" s="53">
        <v>6.0</v>
      </c>
      <c r="N27" s="53">
        <v>10.0</v>
      </c>
    </row>
    <row r="28" ht="14.25" customHeight="1">
      <c r="A28" s="129">
        <v>23.0</v>
      </c>
      <c r="B28" s="129">
        <v>6.0</v>
      </c>
      <c r="C28" s="130">
        <v>2.3</v>
      </c>
      <c r="D28" s="129">
        <f t="shared" si="1"/>
        <v>1</v>
      </c>
      <c r="E28" s="129">
        <v>0.0</v>
      </c>
      <c r="G28" s="53">
        <v>5.4</v>
      </c>
      <c r="H28" s="53">
        <v>9.0</v>
      </c>
      <c r="I28" s="53">
        <v>8.0</v>
      </c>
      <c r="J28" s="53">
        <v>8.0</v>
      </c>
      <c r="K28" s="53">
        <v>10.0</v>
      </c>
      <c r="N28" s="53">
        <v>10.0</v>
      </c>
    </row>
    <row r="29" ht="14.25" customHeight="1">
      <c r="A29" s="129">
        <v>24.0</v>
      </c>
      <c r="B29" s="129">
        <v>6.0</v>
      </c>
      <c r="C29" s="130">
        <v>2.7</v>
      </c>
      <c r="D29" s="129">
        <f t="shared" si="1"/>
        <v>1</v>
      </c>
      <c r="E29" s="129">
        <v>0.0</v>
      </c>
      <c r="G29" s="53">
        <v>6.4</v>
      </c>
      <c r="H29" s="53">
        <v>9.3</v>
      </c>
      <c r="I29" s="53">
        <v>10.0</v>
      </c>
      <c r="J29" s="53">
        <v>8.0</v>
      </c>
      <c r="K29" s="53">
        <v>10.0</v>
      </c>
      <c r="N29" s="53">
        <v>7.0</v>
      </c>
    </row>
    <row r="30" ht="14.25" customHeight="1">
      <c r="A30" s="129">
        <v>25.0</v>
      </c>
      <c r="B30" s="129">
        <v>6.0</v>
      </c>
      <c r="C30" s="130">
        <v>2.9</v>
      </c>
      <c r="D30" s="129">
        <f t="shared" si="1"/>
        <v>1</v>
      </c>
      <c r="E30" s="129">
        <v>0.0</v>
      </c>
      <c r="G30" s="53">
        <v>6.2</v>
      </c>
      <c r="H30" s="53">
        <v>8.6</v>
      </c>
      <c r="I30" s="53">
        <v>2.0</v>
      </c>
      <c r="J30" s="53">
        <v>8.0</v>
      </c>
      <c r="K30" s="53">
        <v>10.0</v>
      </c>
      <c r="N30" s="53">
        <v>3.0</v>
      </c>
    </row>
    <row r="31" ht="14.25" customHeight="1">
      <c r="A31" s="129">
        <v>26.0</v>
      </c>
      <c r="B31" s="129">
        <v>6.0</v>
      </c>
      <c r="C31" s="130">
        <v>2.8</v>
      </c>
      <c r="D31" s="129">
        <f t="shared" si="1"/>
        <v>1</v>
      </c>
      <c r="E31" s="129">
        <v>0.0</v>
      </c>
      <c r="G31" s="53">
        <v>5.9</v>
      </c>
      <c r="H31" s="53">
        <v>9.5</v>
      </c>
      <c r="I31" s="53">
        <v>2.0</v>
      </c>
      <c r="J31" s="53">
        <v>6.0</v>
      </c>
      <c r="K31" s="53">
        <v>8.0</v>
      </c>
      <c r="N31" s="53">
        <v>7.0</v>
      </c>
    </row>
    <row r="32" ht="14.25" customHeight="1">
      <c r="A32" s="129">
        <v>27.0</v>
      </c>
      <c r="B32" s="129">
        <v>6.0</v>
      </c>
      <c r="C32" s="130">
        <v>1.4</v>
      </c>
      <c r="D32" s="129">
        <f t="shared" si="1"/>
        <v>1</v>
      </c>
      <c r="E32" s="129">
        <v>0.0</v>
      </c>
      <c r="G32" s="53">
        <v>2.6</v>
      </c>
      <c r="H32" s="53">
        <v>3.1</v>
      </c>
      <c r="I32" s="53" t="s">
        <v>21</v>
      </c>
      <c r="J32" s="53" t="s">
        <v>21</v>
      </c>
      <c r="K32" s="53" t="s">
        <v>21</v>
      </c>
    </row>
    <row r="33" ht="14.25" customHeight="1">
      <c r="A33" s="129">
        <v>28.0</v>
      </c>
      <c r="B33" s="129">
        <v>6.0</v>
      </c>
      <c r="C33" s="130">
        <v>3.1</v>
      </c>
      <c r="D33" s="129">
        <f t="shared" si="1"/>
        <v>1</v>
      </c>
      <c r="E33" s="129">
        <v>0.0</v>
      </c>
      <c r="G33" s="53">
        <v>6.9</v>
      </c>
      <c r="H33" s="53">
        <v>10.4</v>
      </c>
      <c r="I33" s="53">
        <v>8.0</v>
      </c>
      <c r="J33" s="53">
        <v>8.0</v>
      </c>
      <c r="K33" s="53">
        <v>10.0</v>
      </c>
      <c r="N33" s="53">
        <v>10.0</v>
      </c>
    </row>
    <row r="34" ht="14.25" customHeight="1">
      <c r="A34" s="129">
        <v>29.0</v>
      </c>
      <c r="B34" s="129">
        <v>6.0</v>
      </c>
      <c r="C34" s="130">
        <v>2.3</v>
      </c>
      <c r="D34" s="129">
        <f t="shared" si="1"/>
        <v>1</v>
      </c>
      <c r="E34" s="129">
        <v>0.0</v>
      </c>
      <c r="G34" s="53">
        <v>6.2</v>
      </c>
      <c r="H34" s="53">
        <v>8.4</v>
      </c>
      <c r="I34" s="53">
        <v>8.0</v>
      </c>
      <c r="J34" s="53">
        <v>8.0</v>
      </c>
      <c r="K34" s="53">
        <v>6.0</v>
      </c>
      <c r="N34" s="53">
        <v>10.0</v>
      </c>
    </row>
    <row r="35" ht="14.25" customHeight="1">
      <c r="A35" s="129">
        <v>30.0</v>
      </c>
      <c r="B35" s="129">
        <v>6.0</v>
      </c>
      <c r="C35" s="130">
        <v>2.7</v>
      </c>
      <c r="D35" s="129">
        <f t="shared" si="1"/>
        <v>1</v>
      </c>
      <c r="E35" s="129">
        <v>0.0</v>
      </c>
      <c r="G35" s="53">
        <v>6.3</v>
      </c>
      <c r="H35" s="53">
        <v>8.8</v>
      </c>
      <c r="I35" s="53">
        <v>10.0</v>
      </c>
      <c r="J35" s="53">
        <v>10.0</v>
      </c>
      <c r="K35" s="53">
        <v>2.0</v>
      </c>
      <c r="N35" s="53">
        <v>20.0</v>
      </c>
    </row>
    <row r="36" ht="14.25" customHeight="1">
      <c r="A36" s="129">
        <v>31.0</v>
      </c>
      <c r="B36" s="129">
        <v>6.0</v>
      </c>
      <c r="C36" s="130">
        <v>2.9</v>
      </c>
      <c r="D36" s="129">
        <f t="shared" si="1"/>
        <v>1</v>
      </c>
      <c r="E36" s="129">
        <v>0.0</v>
      </c>
      <c r="G36" s="53">
        <v>5.7</v>
      </c>
      <c r="H36" s="53">
        <v>11.1</v>
      </c>
      <c r="I36" s="53">
        <v>2.0</v>
      </c>
      <c r="J36" s="53">
        <v>8.0</v>
      </c>
      <c r="K36" s="53">
        <v>2.0</v>
      </c>
      <c r="N36" s="53">
        <v>7.0</v>
      </c>
      <c r="O36" s="53" t="s">
        <v>56</v>
      </c>
    </row>
    <row r="37" ht="14.25" customHeight="1">
      <c r="A37" s="129">
        <v>32.0</v>
      </c>
      <c r="B37" s="129">
        <v>6.0</v>
      </c>
      <c r="C37" s="130">
        <v>2.1</v>
      </c>
      <c r="D37" s="129">
        <f t="shared" si="1"/>
        <v>1</v>
      </c>
      <c r="E37" s="129">
        <v>0.0</v>
      </c>
      <c r="G37" s="53">
        <v>5.7</v>
      </c>
      <c r="H37" s="53">
        <v>7.4</v>
      </c>
      <c r="I37" s="53" t="s">
        <v>21</v>
      </c>
      <c r="J37" s="53" t="s">
        <v>21</v>
      </c>
      <c r="K37" s="53" t="s">
        <v>21</v>
      </c>
      <c r="N37" s="53">
        <v>7.0</v>
      </c>
    </row>
    <row r="38" ht="14.25" customHeight="1">
      <c r="A38" s="129">
        <v>33.0</v>
      </c>
      <c r="B38" s="129">
        <v>6.0</v>
      </c>
      <c r="C38" s="130">
        <v>4.0</v>
      </c>
      <c r="D38" s="129">
        <f t="shared" si="1"/>
        <v>1</v>
      </c>
      <c r="E38" s="129">
        <v>0.0</v>
      </c>
      <c r="G38" s="53">
        <v>7.4</v>
      </c>
      <c r="H38" s="53">
        <v>11.0</v>
      </c>
      <c r="I38" s="53">
        <v>6.0</v>
      </c>
      <c r="J38" s="53">
        <v>6.0</v>
      </c>
      <c r="K38" s="53">
        <v>8.0</v>
      </c>
      <c r="N38" s="53">
        <v>9.0</v>
      </c>
    </row>
    <row r="39" ht="14.25" customHeight="1">
      <c r="A39" s="129">
        <v>34.0</v>
      </c>
      <c r="B39" s="129">
        <v>7.0</v>
      </c>
      <c r="C39" s="130">
        <v>2.7</v>
      </c>
      <c r="D39" s="129">
        <f t="shared" si="1"/>
        <v>1</v>
      </c>
      <c r="E39" s="129">
        <v>0.0</v>
      </c>
      <c r="G39" s="53">
        <v>5.4</v>
      </c>
      <c r="H39" s="53">
        <v>9.5</v>
      </c>
      <c r="I39" s="53">
        <v>6.0</v>
      </c>
      <c r="J39" s="53">
        <v>6.0</v>
      </c>
      <c r="K39" s="53">
        <v>10.0</v>
      </c>
      <c r="N39" s="53">
        <v>10.0</v>
      </c>
    </row>
    <row r="40" ht="14.25" customHeight="1">
      <c r="A40" s="129">
        <v>35.0</v>
      </c>
      <c r="B40" s="129">
        <v>7.0</v>
      </c>
      <c r="C40" s="130">
        <v>2.1</v>
      </c>
      <c r="D40" s="129">
        <f t="shared" si="1"/>
        <v>1</v>
      </c>
      <c r="E40" s="129">
        <v>0.0</v>
      </c>
      <c r="G40" s="53">
        <v>5.7</v>
      </c>
      <c r="H40" s="53">
        <v>7.5</v>
      </c>
      <c r="I40" s="53">
        <v>2.0</v>
      </c>
      <c r="J40" s="53">
        <v>10.0</v>
      </c>
      <c r="K40" s="53">
        <v>2.0</v>
      </c>
      <c r="N40" s="53">
        <v>10.0</v>
      </c>
    </row>
    <row r="41" ht="14.25" customHeight="1">
      <c r="A41" s="129">
        <v>36.0</v>
      </c>
      <c r="B41" s="129">
        <v>7.0</v>
      </c>
      <c r="C41" s="130">
        <v>2.3</v>
      </c>
      <c r="D41" s="129">
        <f t="shared" si="1"/>
        <v>1</v>
      </c>
      <c r="E41" s="129">
        <v>0.0</v>
      </c>
      <c r="G41" s="53">
        <v>5.9</v>
      </c>
      <c r="H41" s="53">
        <v>8.2</v>
      </c>
      <c r="I41" s="53">
        <v>10.0</v>
      </c>
      <c r="J41" s="53">
        <v>10.0</v>
      </c>
      <c r="K41" s="53">
        <v>2.0</v>
      </c>
      <c r="N41" s="53">
        <v>10.0</v>
      </c>
    </row>
    <row r="42" ht="14.25" customHeight="1">
      <c r="A42" s="129">
        <v>37.0</v>
      </c>
      <c r="B42" s="129">
        <v>7.0</v>
      </c>
      <c r="C42" s="130">
        <v>3.1</v>
      </c>
      <c r="D42" s="129">
        <f t="shared" si="1"/>
        <v>1</v>
      </c>
      <c r="E42" s="129">
        <v>0.0</v>
      </c>
      <c r="G42" s="53">
        <v>6.3</v>
      </c>
      <c r="H42" s="53">
        <v>10.5</v>
      </c>
      <c r="I42" s="53">
        <v>6.0</v>
      </c>
      <c r="J42" s="53">
        <v>6.0</v>
      </c>
      <c r="K42" s="53">
        <v>8.0</v>
      </c>
      <c r="N42" s="53">
        <v>10.0</v>
      </c>
    </row>
    <row r="43" ht="14.25" customHeight="1">
      <c r="A43" s="129">
        <v>38.0</v>
      </c>
      <c r="B43" s="129">
        <v>7.0</v>
      </c>
      <c r="C43" s="130">
        <v>1.7</v>
      </c>
      <c r="D43" s="129">
        <f t="shared" si="1"/>
        <v>1</v>
      </c>
      <c r="E43" s="129">
        <v>0.0</v>
      </c>
      <c r="G43" s="53">
        <v>5.1</v>
      </c>
      <c r="H43" s="53">
        <v>5.9</v>
      </c>
      <c r="I43" s="53" t="s">
        <v>21</v>
      </c>
      <c r="J43" s="53" t="s">
        <v>21</v>
      </c>
      <c r="K43" s="53" t="s">
        <v>21</v>
      </c>
    </row>
    <row r="44" ht="14.25" customHeight="1">
      <c r="A44" s="129">
        <v>39.0</v>
      </c>
      <c r="B44" s="129">
        <v>7.0</v>
      </c>
      <c r="C44" s="130">
        <v>2.8</v>
      </c>
      <c r="D44" s="129">
        <f t="shared" si="1"/>
        <v>1</v>
      </c>
      <c r="E44" s="129">
        <v>0.0</v>
      </c>
      <c r="G44" s="53">
        <v>5.5</v>
      </c>
      <c r="H44" s="53">
        <v>8.8</v>
      </c>
      <c r="I44" s="53" t="s">
        <v>21</v>
      </c>
      <c r="J44" s="53" t="s">
        <v>21</v>
      </c>
      <c r="K44" s="53" t="s">
        <v>21</v>
      </c>
    </row>
    <row r="45" ht="14.25" customHeight="1">
      <c r="A45" s="129">
        <v>40.0</v>
      </c>
      <c r="B45" s="129">
        <v>7.0</v>
      </c>
      <c r="C45" s="130">
        <v>3.1</v>
      </c>
      <c r="D45" s="129">
        <f t="shared" si="1"/>
        <v>1</v>
      </c>
      <c r="E45" s="129">
        <v>0.0</v>
      </c>
      <c r="G45" s="53">
        <v>6.6</v>
      </c>
      <c r="H45" s="53">
        <v>10.8</v>
      </c>
      <c r="I45" s="53">
        <v>2.0</v>
      </c>
      <c r="J45" s="53">
        <v>10.0</v>
      </c>
      <c r="K45" s="53">
        <v>2.0</v>
      </c>
      <c r="N45" s="53">
        <v>10.0</v>
      </c>
    </row>
    <row r="46" ht="14.25" customHeight="1">
      <c r="A46" s="129">
        <v>41.0</v>
      </c>
      <c r="B46" s="129">
        <v>7.0</v>
      </c>
      <c r="C46" s="130">
        <v>3.3</v>
      </c>
      <c r="D46" s="129">
        <f t="shared" si="1"/>
        <v>1</v>
      </c>
      <c r="E46" s="129">
        <v>0.0</v>
      </c>
      <c r="G46" s="53">
        <v>7.3</v>
      </c>
      <c r="H46" s="53">
        <v>11.0</v>
      </c>
      <c r="I46" s="53">
        <v>10.0</v>
      </c>
      <c r="J46" s="53">
        <v>10.0</v>
      </c>
      <c r="K46" s="53">
        <v>10.0</v>
      </c>
      <c r="N46" s="53">
        <v>10.0</v>
      </c>
    </row>
    <row r="47" ht="14.25" customHeight="1">
      <c r="A47" s="129">
        <v>42.0</v>
      </c>
      <c r="B47" s="129">
        <v>7.0</v>
      </c>
      <c r="C47" s="130">
        <v>2.4</v>
      </c>
      <c r="D47" s="129">
        <f t="shared" si="1"/>
        <v>1</v>
      </c>
      <c r="E47" s="129">
        <v>0.0</v>
      </c>
      <c r="G47" s="53">
        <v>5.0</v>
      </c>
      <c r="H47" s="53">
        <v>8.0</v>
      </c>
      <c r="I47" s="53">
        <v>10.0</v>
      </c>
      <c r="J47" s="53">
        <v>10.0</v>
      </c>
      <c r="K47" s="53">
        <v>2.0</v>
      </c>
      <c r="N47" s="53">
        <v>3.0</v>
      </c>
    </row>
    <row r="48" ht="14.25" customHeight="1">
      <c r="A48" s="129">
        <v>43.0</v>
      </c>
      <c r="B48" s="129">
        <v>7.0</v>
      </c>
      <c r="C48" s="130">
        <v>2.6</v>
      </c>
      <c r="D48" s="129">
        <f t="shared" si="1"/>
        <v>1</v>
      </c>
      <c r="E48" s="129">
        <v>0.0</v>
      </c>
      <c r="G48" s="53">
        <v>6.6</v>
      </c>
      <c r="H48" s="53">
        <v>9.7</v>
      </c>
      <c r="I48" s="53">
        <v>2.0</v>
      </c>
      <c r="J48" s="53">
        <v>10.0</v>
      </c>
      <c r="K48" s="53">
        <v>2.0</v>
      </c>
      <c r="N48" s="53">
        <v>7.0</v>
      </c>
    </row>
    <row r="49" ht="14.25" customHeight="1">
      <c r="A49" s="129">
        <v>44.0</v>
      </c>
      <c r="B49" s="129">
        <v>7.0</v>
      </c>
      <c r="C49" s="130">
        <v>2.6</v>
      </c>
      <c r="D49" s="129">
        <f t="shared" si="1"/>
        <v>1</v>
      </c>
      <c r="E49" s="129">
        <v>0.0</v>
      </c>
      <c r="G49" s="53">
        <v>6.5</v>
      </c>
      <c r="H49" s="53">
        <v>10.2</v>
      </c>
      <c r="I49" s="53">
        <v>8.0</v>
      </c>
      <c r="J49" s="53">
        <v>6.0</v>
      </c>
      <c r="K49" s="53">
        <v>8.0</v>
      </c>
      <c r="N49" s="53">
        <v>20.0</v>
      </c>
    </row>
    <row r="50" ht="14.25" customHeight="1">
      <c r="A50" s="129">
        <v>45.0</v>
      </c>
      <c r="B50" s="129">
        <v>7.0</v>
      </c>
      <c r="C50" s="130">
        <v>3.3</v>
      </c>
      <c r="D50" s="129">
        <f t="shared" si="1"/>
        <v>1</v>
      </c>
      <c r="E50" s="129">
        <v>0.0</v>
      </c>
      <c r="G50" s="53">
        <v>6.6</v>
      </c>
      <c r="H50" s="53">
        <v>10.9</v>
      </c>
      <c r="I50" s="53">
        <v>8.0</v>
      </c>
      <c r="J50" s="53">
        <v>10.0</v>
      </c>
      <c r="K50" s="53">
        <v>6.0</v>
      </c>
      <c r="N50" s="53">
        <v>10.0</v>
      </c>
    </row>
    <row r="51" ht="14.25" customHeight="1">
      <c r="A51" s="129">
        <v>46.0</v>
      </c>
      <c r="B51" s="129">
        <v>8.0</v>
      </c>
      <c r="C51" s="130">
        <v>3.2</v>
      </c>
      <c r="D51" s="129">
        <f t="shared" si="1"/>
        <v>1</v>
      </c>
      <c r="E51" s="129">
        <v>0.0</v>
      </c>
      <c r="G51" s="53">
        <v>6.5</v>
      </c>
      <c r="H51" s="53">
        <v>9.3</v>
      </c>
      <c r="I51" s="53">
        <v>2.0</v>
      </c>
      <c r="J51" s="53">
        <v>10.0</v>
      </c>
      <c r="K51" s="53">
        <v>6.0</v>
      </c>
      <c r="N51" s="53">
        <v>10.0</v>
      </c>
    </row>
    <row r="52" ht="14.25" customHeight="1">
      <c r="A52" s="129">
        <v>47.0</v>
      </c>
      <c r="B52" s="129">
        <v>8.0</v>
      </c>
      <c r="C52" s="130">
        <v>2.4</v>
      </c>
      <c r="D52" s="129">
        <f t="shared" si="1"/>
        <v>1</v>
      </c>
      <c r="E52" s="129">
        <v>0.0</v>
      </c>
      <c r="G52" s="53">
        <v>5.6</v>
      </c>
      <c r="H52" s="53">
        <v>8.3</v>
      </c>
      <c r="I52" s="53">
        <v>1.0</v>
      </c>
      <c r="J52" s="53">
        <v>10.0</v>
      </c>
      <c r="K52" s="53">
        <v>1.0</v>
      </c>
      <c r="N52" s="53">
        <v>10.0</v>
      </c>
    </row>
    <row r="53" ht="14.25" customHeight="1">
      <c r="A53" s="129">
        <v>48.0</v>
      </c>
      <c r="B53" s="129">
        <v>8.0</v>
      </c>
      <c r="C53" s="130">
        <v>2.7</v>
      </c>
      <c r="D53" s="129">
        <f t="shared" si="1"/>
        <v>1</v>
      </c>
      <c r="E53" s="129">
        <v>0.0</v>
      </c>
      <c r="G53" s="53">
        <v>6.3</v>
      </c>
      <c r="H53" s="53">
        <v>10.2</v>
      </c>
      <c r="I53" s="53">
        <v>10.0</v>
      </c>
      <c r="J53" s="53">
        <v>10.0</v>
      </c>
      <c r="K53" s="53">
        <v>10.0</v>
      </c>
      <c r="N53" s="53">
        <v>10.0</v>
      </c>
    </row>
    <row r="54" ht="14.25" customHeight="1">
      <c r="A54" s="129">
        <v>49.0</v>
      </c>
      <c r="B54" s="129">
        <v>8.0</v>
      </c>
      <c r="C54" s="130">
        <v>1.55</v>
      </c>
      <c r="D54" s="129">
        <f t="shared" si="1"/>
        <v>1</v>
      </c>
      <c r="E54" s="129">
        <v>0.0</v>
      </c>
      <c r="G54" s="53">
        <v>4.5</v>
      </c>
      <c r="H54" s="53">
        <v>5.4</v>
      </c>
      <c r="I54" s="124">
        <v>2.0</v>
      </c>
      <c r="J54" s="53">
        <v>10.0</v>
      </c>
      <c r="K54" s="53">
        <v>6.0</v>
      </c>
      <c r="N54" s="124">
        <v>10.0</v>
      </c>
    </row>
    <row r="55" ht="14.25" customHeight="1">
      <c r="A55" s="129">
        <v>50.0</v>
      </c>
      <c r="B55" s="129">
        <v>8.0</v>
      </c>
      <c r="C55" s="130">
        <v>2.8</v>
      </c>
      <c r="D55" s="129">
        <f t="shared" si="1"/>
        <v>1</v>
      </c>
      <c r="E55" s="129">
        <v>0.0</v>
      </c>
      <c r="G55" s="53">
        <v>6.8</v>
      </c>
      <c r="H55" s="53">
        <v>10.3</v>
      </c>
      <c r="I55" s="53">
        <v>10.0</v>
      </c>
      <c r="J55" s="53">
        <v>2.0</v>
      </c>
      <c r="K55" s="53">
        <v>10.0</v>
      </c>
      <c r="N55" s="53">
        <v>10.0</v>
      </c>
    </row>
    <row r="56" ht="14.25" customHeight="1">
      <c r="A56" s="129">
        <v>51.0</v>
      </c>
      <c r="B56" s="129">
        <v>8.0</v>
      </c>
      <c r="C56" s="130">
        <v>3.2</v>
      </c>
      <c r="D56" s="129">
        <f t="shared" si="1"/>
        <v>1</v>
      </c>
      <c r="E56" s="129">
        <v>0.0</v>
      </c>
      <c r="G56" s="53">
        <v>7.9</v>
      </c>
      <c r="H56" s="53">
        <v>10.5</v>
      </c>
      <c r="I56" s="53">
        <v>6.0</v>
      </c>
      <c r="J56" s="53">
        <v>6.0</v>
      </c>
      <c r="K56" s="53">
        <v>10.0</v>
      </c>
      <c r="N56" s="53">
        <v>3.0</v>
      </c>
    </row>
    <row r="57" ht="14.25" customHeight="1">
      <c r="A57" s="129">
        <v>52.0</v>
      </c>
      <c r="B57" s="129">
        <v>8.0</v>
      </c>
      <c r="C57" s="130">
        <v>3.2</v>
      </c>
      <c r="D57" s="129">
        <f t="shared" si="1"/>
        <v>1</v>
      </c>
      <c r="E57" s="129">
        <v>0.0</v>
      </c>
      <c r="G57" s="53">
        <v>6.9</v>
      </c>
      <c r="H57" s="53">
        <v>12.6</v>
      </c>
      <c r="I57" s="53">
        <v>6.0</v>
      </c>
      <c r="J57" s="53">
        <v>10.0</v>
      </c>
      <c r="K57" s="53">
        <v>6.0</v>
      </c>
      <c r="N57" s="53">
        <v>10.0</v>
      </c>
    </row>
    <row r="58" ht="14.25" customHeight="1">
      <c r="A58" s="129">
        <v>53.0</v>
      </c>
      <c r="B58" s="129">
        <v>8.0</v>
      </c>
      <c r="C58" s="130">
        <v>3.3</v>
      </c>
      <c r="D58" s="129">
        <f t="shared" si="1"/>
        <v>1</v>
      </c>
      <c r="E58" s="129">
        <v>0.0</v>
      </c>
      <c r="G58" s="53">
        <v>7.3</v>
      </c>
      <c r="H58" s="53">
        <v>10.4</v>
      </c>
      <c r="I58" s="53">
        <v>6.0</v>
      </c>
      <c r="J58" s="53">
        <v>10.0</v>
      </c>
      <c r="K58" s="53">
        <v>10.0</v>
      </c>
      <c r="N58" s="53">
        <v>3.0</v>
      </c>
    </row>
    <row r="59" ht="14.25" customHeight="1">
      <c r="A59" s="129">
        <v>54.0</v>
      </c>
      <c r="B59" s="129">
        <v>8.0</v>
      </c>
      <c r="C59" s="130">
        <v>4.3</v>
      </c>
      <c r="D59" s="129">
        <f t="shared" si="1"/>
        <v>1</v>
      </c>
      <c r="E59" s="129">
        <v>0.0</v>
      </c>
      <c r="G59" s="53">
        <v>9.7</v>
      </c>
      <c r="H59" s="53">
        <v>14.1</v>
      </c>
      <c r="I59" s="53">
        <v>2.0</v>
      </c>
      <c r="J59" s="53">
        <v>2.0</v>
      </c>
      <c r="K59" s="53">
        <v>10.0</v>
      </c>
      <c r="N59" s="53">
        <v>7.0</v>
      </c>
    </row>
    <row r="60" ht="14.25" customHeight="1">
      <c r="A60" s="129">
        <v>55.0</v>
      </c>
      <c r="B60" s="129">
        <v>8.0</v>
      </c>
      <c r="C60" s="130">
        <v>3.7</v>
      </c>
      <c r="D60" s="129">
        <f t="shared" si="1"/>
        <v>1</v>
      </c>
      <c r="E60" s="129">
        <v>0.0</v>
      </c>
      <c r="G60" s="53">
        <v>7.7</v>
      </c>
      <c r="H60" s="53">
        <v>11.3</v>
      </c>
      <c r="I60" s="53">
        <v>6.0</v>
      </c>
      <c r="J60" s="53">
        <v>10.0</v>
      </c>
      <c r="K60" s="53">
        <v>8.0</v>
      </c>
      <c r="N60" s="53">
        <v>10.0</v>
      </c>
    </row>
    <row r="61" ht="14.25" customHeight="1">
      <c r="A61" s="129">
        <v>56.0</v>
      </c>
      <c r="B61" s="129">
        <v>8.0</v>
      </c>
      <c r="C61" s="130">
        <v>3.6</v>
      </c>
      <c r="D61" s="129">
        <f t="shared" si="1"/>
        <v>1</v>
      </c>
      <c r="E61" s="129">
        <v>0.0</v>
      </c>
      <c r="G61" s="53">
        <v>7.4</v>
      </c>
      <c r="H61" s="53">
        <v>12.2</v>
      </c>
      <c r="I61" s="53">
        <v>6.0</v>
      </c>
      <c r="J61" s="53">
        <v>10.0</v>
      </c>
      <c r="K61" s="53">
        <v>8.0</v>
      </c>
      <c r="N61" s="53">
        <v>10.0</v>
      </c>
    </row>
    <row r="62" ht="14.25" customHeight="1">
      <c r="A62" s="129">
        <v>57.0</v>
      </c>
      <c r="B62" s="129">
        <v>8.0</v>
      </c>
      <c r="C62" s="130">
        <v>1.85</v>
      </c>
      <c r="D62" s="129">
        <f t="shared" si="1"/>
        <v>1</v>
      </c>
      <c r="E62" s="129">
        <v>0.0</v>
      </c>
      <c r="G62" s="53">
        <v>4.4</v>
      </c>
      <c r="H62" s="53">
        <v>6.1</v>
      </c>
      <c r="I62" s="53" t="s">
        <v>21</v>
      </c>
      <c r="J62" s="53" t="s">
        <v>21</v>
      </c>
      <c r="K62" s="53" t="s">
        <v>21</v>
      </c>
      <c r="N62" s="53" t="s">
        <v>21</v>
      </c>
      <c r="O62" s="53" t="s">
        <v>56</v>
      </c>
    </row>
    <row r="63" ht="14.25" customHeight="1">
      <c r="A63" s="129">
        <v>58.0</v>
      </c>
      <c r="B63" s="129">
        <v>8.0</v>
      </c>
      <c r="C63" s="130">
        <v>3.5</v>
      </c>
      <c r="D63" s="129">
        <f t="shared" si="1"/>
        <v>1</v>
      </c>
      <c r="E63" s="129">
        <v>0.0</v>
      </c>
      <c r="G63" s="53">
        <v>7.5</v>
      </c>
      <c r="H63" s="53">
        <v>12.9</v>
      </c>
      <c r="I63" s="53">
        <v>6.0</v>
      </c>
      <c r="J63" s="53">
        <v>8.0</v>
      </c>
      <c r="K63" s="53">
        <v>10.0</v>
      </c>
      <c r="N63" s="53">
        <v>20.0</v>
      </c>
    </row>
    <row r="64" ht="14.25" customHeight="1">
      <c r="A64" s="129">
        <v>59.0</v>
      </c>
      <c r="B64" s="129">
        <v>8.0</v>
      </c>
      <c r="C64" s="130">
        <v>1.4</v>
      </c>
      <c r="D64" s="129">
        <f t="shared" si="1"/>
        <v>1</v>
      </c>
      <c r="E64" s="129">
        <v>0.0</v>
      </c>
      <c r="G64" s="53">
        <v>4.0</v>
      </c>
      <c r="H64" s="53">
        <v>3.0</v>
      </c>
      <c r="I64" s="53" t="s">
        <v>21</v>
      </c>
      <c r="J64" s="53" t="s">
        <v>21</v>
      </c>
      <c r="K64" s="53" t="s">
        <v>21</v>
      </c>
      <c r="N64" s="53" t="s">
        <v>21</v>
      </c>
    </row>
    <row r="65" ht="14.25" customHeight="1">
      <c r="A65" s="129">
        <v>60.0</v>
      </c>
      <c r="B65" s="129">
        <v>9.0</v>
      </c>
      <c r="C65" s="130">
        <v>2.4</v>
      </c>
      <c r="D65" s="129">
        <f t="shared" si="1"/>
        <v>1</v>
      </c>
      <c r="E65" s="129">
        <v>0.0</v>
      </c>
      <c r="G65" s="53">
        <v>5.5</v>
      </c>
      <c r="H65" s="53">
        <v>7.5</v>
      </c>
      <c r="I65" s="53">
        <v>2.0</v>
      </c>
      <c r="J65" s="53">
        <v>10.0</v>
      </c>
      <c r="K65" s="53">
        <v>2.0</v>
      </c>
      <c r="N65" s="53">
        <v>3.0</v>
      </c>
    </row>
    <row r="66" ht="14.25" customHeight="1">
      <c r="A66" s="129">
        <v>61.0</v>
      </c>
      <c r="B66" s="129">
        <v>9.0</v>
      </c>
      <c r="C66" s="130">
        <v>3.0</v>
      </c>
      <c r="D66" s="129">
        <f t="shared" si="1"/>
        <v>1</v>
      </c>
      <c r="E66" s="129">
        <v>0.0</v>
      </c>
      <c r="G66" s="53">
        <v>3.2</v>
      </c>
      <c r="H66" s="53">
        <v>11.3</v>
      </c>
      <c r="I66" s="53">
        <v>2.0</v>
      </c>
      <c r="J66" s="53">
        <v>10.0</v>
      </c>
      <c r="K66" s="53">
        <v>2.0</v>
      </c>
      <c r="N66" s="53">
        <v>7.0</v>
      </c>
    </row>
    <row r="67" ht="14.25" customHeight="1">
      <c r="A67" s="129">
        <v>62.0</v>
      </c>
      <c r="B67" s="129">
        <v>9.0</v>
      </c>
      <c r="C67" s="130">
        <v>2.1</v>
      </c>
      <c r="D67" s="129">
        <f t="shared" si="1"/>
        <v>1</v>
      </c>
      <c r="E67" s="129">
        <v>1.0</v>
      </c>
      <c r="G67" s="53">
        <v>5.4</v>
      </c>
      <c r="H67" s="53">
        <v>7.8</v>
      </c>
      <c r="I67" s="53" t="s">
        <v>21</v>
      </c>
      <c r="J67" s="53" t="s">
        <v>21</v>
      </c>
      <c r="K67" s="53" t="s">
        <v>21</v>
      </c>
      <c r="N67" s="53">
        <v>10.0</v>
      </c>
    </row>
    <row r="68" ht="14.25" customHeight="1">
      <c r="A68" s="129">
        <v>63.0</v>
      </c>
      <c r="B68" s="129">
        <v>9.0</v>
      </c>
      <c r="C68" s="130">
        <v>2.0</v>
      </c>
      <c r="D68" s="129">
        <f t="shared" si="1"/>
        <v>1</v>
      </c>
      <c r="E68" s="129">
        <v>1.0</v>
      </c>
      <c r="G68" s="53">
        <v>5.5</v>
      </c>
      <c r="H68" s="53">
        <v>6.0</v>
      </c>
      <c r="I68" s="53">
        <v>10.0</v>
      </c>
      <c r="J68" s="53">
        <v>10.0</v>
      </c>
      <c r="K68" s="53">
        <v>10.0</v>
      </c>
      <c r="N68" s="53">
        <v>10.0</v>
      </c>
    </row>
    <row r="69" ht="14.25" customHeight="1">
      <c r="A69" s="129">
        <v>64.0</v>
      </c>
      <c r="B69" s="129">
        <v>9.0</v>
      </c>
      <c r="C69" s="130">
        <v>2.4</v>
      </c>
      <c r="D69" s="129">
        <f t="shared" si="1"/>
        <v>1</v>
      </c>
      <c r="E69" s="129">
        <v>1.0</v>
      </c>
      <c r="G69" s="53">
        <v>5.9</v>
      </c>
      <c r="H69" s="53">
        <v>8.4</v>
      </c>
      <c r="I69" s="53">
        <v>2.0</v>
      </c>
      <c r="J69" s="53">
        <v>10.0</v>
      </c>
      <c r="K69" s="53">
        <v>6.0</v>
      </c>
      <c r="N69" s="53">
        <v>10.0</v>
      </c>
    </row>
    <row r="70" ht="14.25" customHeight="1">
      <c r="A70" s="129">
        <v>65.0</v>
      </c>
      <c r="B70" s="129">
        <v>9.0</v>
      </c>
      <c r="C70" s="130">
        <v>1.75</v>
      </c>
      <c r="D70" s="129">
        <f t="shared" si="1"/>
        <v>1</v>
      </c>
      <c r="E70" s="129">
        <v>1.0</v>
      </c>
      <c r="G70" s="53">
        <v>5.0</v>
      </c>
      <c r="H70" s="53">
        <v>6.2</v>
      </c>
      <c r="I70" s="53">
        <v>2.0</v>
      </c>
      <c r="J70" s="53">
        <v>10.0</v>
      </c>
      <c r="K70" s="53">
        <v>8.0</v>
      </c>
      <c r="N70" s="53">
        <v>10.0</v>
      </c>
    </row>
    <row r="71" ht="14.25" customHeight="1">
      <c r="A71" s="129">
        <v>66.0</v>
      </c>
      <c r="B71" s="129">
        <v>9.0</v>
      </c>
      <c r="C71" s="130">
        <v>2.7</v>
      </c>
      <c r="D71" s="129">
        <f t="shared" si="1"/>
        <v>1</v>
      </c>
      <c r="E71" s="129">
        <v>1.0</v>
      </c>
      <c r="G71" s="53">
        <v>5.8</v>
      </c>
      <c r="H71" s="53">
        <v>9.1</v>
      </c>
      <c r="I71" s="53">
        <v>2.0</v>
      </c>
      <c r="J71" s="53">
        <v>10.0</v>
      </c>
      <c r="K71" s="53">
        <v>8.0</v>
      </c>
      <c r="N71" s="53">
        <v>10.0</v>
      </c>
    </row>
    <row r="72" ht="14.25" customHeight="1">
      <c r="A72" s="129">
        <v>67.0</v>
      </c>
      <c r="B72" s="129">
        <v>9.0</v>
      </c>
      <c r="C72" s="130">
        <v>2.0</v>
      </c>
      <c r="D72" s="129">
        <f t="shared" si="1"/>
        <v>1</v>
      </c>
      <c r="E72" s="129">
        <v>1.0</v>
      </c>
      <c r="G72" s="53">
        <v>4.2</v>
      </c>
      <c r="H72" s="53">
        <v>6.9</v>
      </c>
      <c r="I72" s="53" t="s">
        <v>21</v>
      </c>
      <c r="J72" s="53" t="s">
        <v>21</v>
      </c>
      <c r="K72" s="53" t="s">
        <v>21</v>
      </c>
      <c r="N72" s="53">
        <v>3.0</v>
      </c>
    </row>
    <row r="73" ht="14.25" customHeight="1">
      <c r="A73" s="129">
        <v>68.0</v>
      </c>
      <c r="B73" s="129">
        <v>9.0</v>
      </c>
      <c r="C73" s="130">
        <v>2.8</v>
      </c>
      <c r="D73" s="129">
        <f t="shared" si="1"/>
        <v>1</v>
      </c>
      <c r="E73" s="129">
        <v>1.0</v>
      </c>
      <c r="G73" s="53">
        <v>6.8</v>
      </c>
      <c r="H73" s="53">
        <v>10.1</v>
      </c>
      <c r="I73" s="53">
        <v>10.0</v>
      </c>
      <c r="J73" s="53">
        <v>2.0</v>
      </c>
      <c r="K73" s="53">
        <v>8.0</v>
      </c>
      <c r="N73" s="53">
        <v>7.0</v>
      </c>
    </row>
    <row r="74" ht="14.25" customHeight="1">
      <c r="A74" s="129">
        <v>69.0</v>
      </c>
      <c r="B74" s="129">
        <v>9.0</v>
      </c>
      <c r="C74" s="130">
        <v>2.6</v>
      </c>
      <c r="D74" s="129">
        <f t="shared" si="1"/>
        <v>1</v>
      </c>
      <c r="E74" s="129">
        <v>1.0</v>
      </c>
      <c r="G74" s="53">
        <v>6.2</v>
      </c>
      <c r="H74" s="53">
        <v>9.5</v>
      </c>
      <c r="I74" s="53">
        <v>10.0</v>
      </c>
      <c r="J74" s="53">
        <v>10.0</v>
      </c>
      <c r="K74" s="53">
        <v>2.0</v>
      </c>
      <c r="N74" s="53">
        <v>7.0</v>
      </c>
      <c r="O74" s="53" t="s">
        <v>55</v>
      </c>
    </row>
    <row r="75" ht="14.25" customHeight="1">
      <c r="A75" s="129">
        <v>70.0</v>
      </c>
      <c r="B75" s="129">
        <v>9.0</v>
      </c>
      <c r="C75" s="130">
        <v>3.2</v>
      </c>
      <c r="D75" s="129">
        <f t="shared" si="1"/>
        <v>1</v>
      </c>
      <c r="E75" s="129">
        <v>1.0</v>
      </c>
      <c r="G75" s="53">
        <v>7.0</v>
      </c>
      <c r="H75" s="53">
        <v>10.7</v>
      </c>
      <c r="I75" s="53">
        <v>2.0</v>
      </c>
      <c r="J75" s="53">
        <v>6.0</v>
      </c>
      <c r="K75" s="53">
        <v>8.0</v>
      </c>
      <c r="N75" s="53">
        <v>9.0</v>
      </c>
    </row>
    <row r="76" ht="14.25" customHeight="1">
      <c r="A76" s="129">
        <v>71.0</v>
      </c>
      <c r="B76" s="129">
        <v>9.0</v>
      </c>
      <c r="C76" s="130">
        <v>1.9</v>
      </c>
      <c r="D76" s="129">
        <f t="shared" si="1"/>
        <v>1</v>
      </c>
      <c r="E76" s="129">
        <v>1.0</v>
      </c>
      <c r="G76" s="53">
        <v>5.0</v>
      </c>
      <c r="H76" s="53">
        <v>7.3</v>
      </c>
      <c r="I76" s="53">
        <v>10.0</v>
      </c>
      <c r="J76" s="53">
        <v>10.0</v>
      </c>
      <c r="K76" s="53">
        <v>2.0</v>
      </c>
      <c r="N76" s="53">
        <v>3.0</v>
      </c>
    </row>
    <row r="77" ht="14.25" customHeight="1">
      <c r="A77" s="129">
        <v>72.0</v>
      </c>
      <c r="B77" s="129">
        <v>9.0</v>
      </c>
      <c r="C77" s="130">
        <v>2.8</v>
      </c>
      <c r="D77" s="129">
        <f t="shared" si="1"/>
        <v>1</v>
      </c>
      <c r="E77" s="129">
        <v>1.0</v>
      </c>
      <c r="G77" s="53">
        <v>6.7</v>
      </c>
      <c r="H77" s="53">
        <v>10.4</v>
      </c>
      <c r="I77" s="53">
        <v>10.0</v>
      </c>
      <c r="J77" s="53">
        <v>10.0</v>
      </c>
      <c r="K77" s="53">
        <v>2.0</v>
      </c>
      <c r="N77" s="53">
        <v>10.0</v>
      </c>
    </row>
    <row r="78" ht="14.25" customHeight="1">
      <c r="A78" s="129">
        <v>73.0</v>
      </c>
      <c r="B78" s="129">
        <v>9.0</v>
      </c>
      <c r="C78" s="130">
        <v>3.3</v>
      </c>
      <c r="D78" s="129">
        <f t="shared" si="1"/>
        <v>1</v>
      </c>
      <c r="E78" s="129">
        <v>1.0</v>
      </c>
      <c r="G78" s="53">
        <v>6.8</v>
      </c>
      <c r="H78" s="53">
        <v>12.2</v>
      </c>
      <c r="I78" s="53">
        <v>2.0</v>
      </c>
      <c r="J78" s="53">
        <v>2.0</v>
      </c>
      <c r="K78" s="53">
        <v>8.0</v>
      </c>
      <c r="N78" s="53">
        <v>5.0</v>
      </c>
      <c r="O78" s="53" t="s">
        <v>55</v>
      </c>
    </row>
    <row r="79" ht="14.25" customHeight="1">
      <c r="A79" s="129">
        <v>74.0</v>
      </c>
      <c r="B79" s="129">
        <v>9.0</v>
      </c>
      <c r="C79" s="130">
        <v>2.15</v>
      </c>
      <c r="D79" s="129">
        <f t="shared" si="1"/>
        <v>1</v>
      </c>
      <c r="E79" s="129">
        <v>1.0</v>
      </c>
      <c r="G79" s="53">
        <v>5.5</v>
      </c>
      <c r="H79" s="53">
        <v>8.0</v>
      </c>
      <c r="I79" s="53">
        <v>2.0</v>
      </c>
      <c r="J79" s="53">
        <v>10.0</v>
      </c>
      <c r="K79" s="53">
        <v>2.0</v>
      </c>
      <c r="N79" s="53">
        <v>5.0</v>
      </c>
    </row>
    <row r="80" ht="14.25" customHeight="1">
      <c r="A80" s="129">
        <v>75.0</v>
      </c>
      <c r="B80" s="129">
        <v>9.0</v>
      </c>
      <c r="C80" s="130">
        <v>3.1</v>
      </c>
      <c r="D80" s="129">
        <f t="shared" si="1"/>
        <v>1</v>
      </c>
      <c r="E80" s="129">
        <v>1.0</v>
      </c>
      <c r="G80" s="53">
        <v>7.0</v>
      </c>
      <c r="H80" s="53">
        <v>10.6</v>
      </c>
      <c r="I80" s="53">
        <v>6.0</v>
      </c>
      <c r="J80" s="53">
        <v>10.0</v>
      </c>
      <c r="K80" s="53">
        <v>8.0</v>
      </c>
      <c r="N80" s="53">
        <v>3.0</v>
      </c>
    </row>
    <row r="81" ht="14.25" customHeight="1">
      <c r="A81" s="129">
        <v>76.0</v>
      </c>
      <c r="B81" s="129">
        <v>9.0</v>
      </c>
      <c r="C81" s="130">
        <v>4.0</v>
      </c>
      <c r="D81" s="129">
        <f t="shared" si="1"/>
        <v>1</v>
      </c>
      <c r="E81" s="129">
        <v>1.0</v>
      </c>
      <c r="G81" s="53">
        <v>8.7</v>
      </c>
      <c r="H81" s="53">
        <v>11.4</v>
      </c>
      <c r="I81" s="53">
        <v>6.0</v>
      </c>
      <c r="J81" s="53">
        <v>8.0</v>
      </c>
      <c r="K81" s="53">
        <v>10.0</v>
      </c>
      <c r="N81" s="53">
        <v>7.0</v>
      </c>
    </row>
    <row r="82" ht="14.25" customHeight="1">
      <c r="A82" s="129">
        <v>77.0</v>
      </c>
      <c r="B82" s="129">
        <v>10.0</v>
      </c>
      <c r="C82" s="130">
        <v>1.9</v>
      </c>
      <c r="D82" s="129">
        <f t="shared" si="1"/>
        <v>1</v>
      </c>
      <c r="E82" s="129">
        <v>1.0</v>
      </c>
      <c r="G82" s="53">
        <v>4.2</v>
      </c>
      <c r="H82" s="53">
        <v>5.8</v>
      </c>
      <c r="I82" s="53">
        <v>2.0</v>
      </c>
      <c r="J82" s="53">
        <v>10.0</v>
      </c>
      <c r="K82" s="53">
        <v>2.0</v>
      </c>
      <c r="N82" s="53">
        <v>10.0</v>
      </c>
    </row>
    <row r="83" ht="14.25" customHeight="1">
      <c r="A83" s="129">
        <v>78.0</v>
      </c>
      <c r="B83" s="129">
        <v>10.0</v>
      </c>
      <c r="C83" s="130">
        <v>2.1</v>
      </c>
      <c r="D83" s="129">
        <f t="shared" si="1"/>
        <v>1</v>
      </c>
      <c r="E83" s="129">
        <v>1.0</v>
      </c>
      <c r="G83" s="53">
        <v>4.9</v>
      </c>
      <c r="H83" s="53">
        <v>7.0</v>
      </c>
      <c r="I83" s="53">
        <v>2.0</v>
      </c>
      <c r="J83" s="53">
        <v>10.0</v>
      </c>
      <c r="K83" s="53">
        <v>2.0</v>
      </c>
      <c r="N83" s="53">
        <v>3.0</v>
      </c>
    </row>
    <row r="84" ht="14.25" customHeight="1">
      <c r="A84" s="129">
        <v>79.0</v>
      </c>
      <c r="B84" s="129">
        <v>10.0</v>
      </c>
      <c r="C84" s="130">
        <v>3.3</v>
      </c>
      <c r="D84" s="129">
        <f t="shared" si="1"/>
        <v>1</v>
      </c>
      <c r="E84" s="129">
        <v>1.0</v>
      </c>
      <c r="G84" s="53">
        <v>6.5</v>
      </c>
      <c r="H84" s="53">
        <v>10.8</v>
      </c>
      <c r="I84" s="53">
        <v>2.0</v>
      </c>
      <c r="J84" s="53">
        <v>10.0</v>
      </c>
      <c r="K84" s="53">
        <v>8.0</v>
      </c>
      <c r="N84" s="53">
        <v>10.0</v>
      </c>
    </row>
    <row r="85" ht="14.25" customHeight="1">
      <c r="A85" s="129">
        <v>80.0</v>
      </c>
      <c r="B85" s="129">
        <v>10.0</v>
      </c>
      <c r="C85" s="130">
        <v>1.9</v>
      </c>
      <c r="D85" s="129">
        <f t="shared" si="1"/>
        <v>1</v>
      </c>
      <c r="E85" s="129">
        <v>1.0</v>
      </c>
      <c r="G85" s="53">
        <v>4.0</v>
      </c>
      <c r="H85" s="53">
        <v>6.0</v>
      </c>
      <c r="I85" s="53">
        <v>2.0</v>
      </c>
      <c r="J85" s="53">
        <v>10.0</v>
      </c>
      <c r="K85" s="53">
        <v>8.0</v>
      </c>
      <c r="N85" s="53">
        <v>10.0</v>
      </c>
    </row>
    <row r="86" ht="14.25" customHeight="1">
      <c r="A86" s="129">
        <v>81.0</v>
      </c>
      <c r="B86" s="129">
        <v>10.0</v>
      </c>
      <c r="C86" s="130">
        <v>2.3</v>
      </c>
      <c r="D86" s="129">
        <f t="shared" si="1"/>
        <v>1</v>
      </c>
      <c r="E86" s="129">
        <v>1.0</v>
      </c>
      <c r="G86" s="53">
        <v>5.4</v>
      </c>
      <c r="H86" s="53">
        <v>7.7</v>
      </c>
      <c r="I86" s="53">
        <v>1.0</v>
      </c>
      <c r="J86" s="53">
        <v>10.0</v>
      </c>
      <c r="K86" s="53">
        <v>6.0</v>
      </c>
      <c r="N86" s="53">
        <v>7.0</v>
      </c>
    </row>
    <row r="87" ht="14.25" customHeight="1">
      <c r="A87" s="129">
        <v>82.0</v>
      </c>
      <c r="B87" s="129">
        <v>10.0</v>
      </c>
      <c r="C87" s="130">
        <v>3.5</v>
      </c>
      <c r="D87" s="129">
        <f t="shared" si="1"/>
        <v>1</v>
      </c>
      <c r="E87" s="129">
        <v>1.0</v>
      </c>
      <c r="G87" s="53">
        <v>7.6</v>
      </c>
      <c r="H87" s="53">
        <v>12.6</v>
      </c>
      <c r="I87" s="53">
        <v>2.0</v>
      </c>
      <c r="J87" s="53">
        <v>8.0</v>
      </c>
      <c r="K87" s="53">
        <v>10.0</v>
      </c>
      <c r="N87" s="53">
        <v>20.0</v>
      </c>
    </row>
    <row r="88" ht="14.25" customHeight="1">
      <c r="A88" s="129">
        <v>83.0</v>
      </c>
      <c r="B88" s="129">
        <v>10.0</v>
      </c>
      <c r="C88" s="130">
        <v>3.1</v>
      </c>
      <c r="D88" s="129">
        <f t="shared" si="1"/>
        <v>1</v>
      </c>
      <c r="E88" s="129">
        <v>1.0</v>
      </c>
      <c r="G88" s="53">
        <v>6.7</v>
      </c>
      <c r="H88" s="53">
        <v>10.5</v>
      </c>
      <c r="I88" s="53">
        <v>6.0</v>
      </c>
      <c r="J88" s="53">
        <v>8.0</v>
      </c>
      <c r="K88" s="53">
        <v>10.0</v>
      </c>
      <c r="N88" s="53">
        <v>3.0</v>
      </c>
    </row>
    <row r="89" ht="14.25" customHeight="1">
      <c r="A89" s="129">
        <v>84.0</v>
      </c>
      <c r="B89" s="129">
        <v>10.0</v>
      </c>
      <c r="C89" s="130">
        <v>2.9</v>
      </c>
      <c r="D89" s="129">
        <f t="shared" si="1"/>
        <v>1</v>
      </c>
      <c r="E89" s="129">
        <v>1.0</v>
      </c>
      <c r="G89" s="53">
        <v>6.0</v>
      </c>
      <c r="H89" s="53">
        <v>10.3</v>
      </c>
      <c r="I89" s="53">
        <v>2.0</v>
      </c>
      <c r="J89" s="53">
        <v>2.0</v>
      </c>
      <c r="K89" s="53">
        <v>10.0</v>
      </c>
      <c r="N89" s="53">
        <v>3.0</v>
      </c>
    </row>
    <row r="90" ht="14.25" customHeight="1">
      <c r="A90" s="129">
        <v>85.0</v>
      </c>
      <c r="B90" s="129">
        <v>10.0</v>
      </c>
      <c r="C90" s="130">
        <v>1.95</v>
      </c>
      <c r="D90" s="129">
        <f t="shared" si="1"/>
        <v>1</v>
      </c>
      <c r="E90" s="129">
        <v>1.0</v>
      </c>
      <c r="G90" s="53">
        <v>3.4</v>
      </c>
      <c r="H90" s="53">
        <v>5.3</v>
      </c>
      <c r="I90" s="53" t="s">
        <v>21</v>
      </c>
      <c r="J90" s="53" t="s">
        <v>21</v>
      </c>
      <c r="K90" s="53" t="s">
        <v>21</v>
      </c>
      <c r="N90" s="53" t="s">
        <v>21</v>
      </c>
    </row>
    <row r="91" ht="14.25" customHeight="1">
      <c r="A91" s="129">
        <v>86.0</v>
      </c>
      <c r="B91" s="129">
        <v>10.0</v>
      </c>
      <c r="C91" s="130">
        <v>2.7</v>
      </c>
      <c r="D91" s="129">
        <f t="shared" si="1"/>
        <v>1</v>
      </c>
      <c r="E91" s="129">
        <v>1.0</v>
      </c>
      <c r="G91" s="53">
        <v>6.2</v>
      </c>
      <c r="H91" s="53">
        <v>11.2</v>
      </c>
      <c r="I91" s="53">
        <v>10.0</v>
      </c>
      <c r="J91" s="53">
        <v>10.0</v>
      </c>
      <c r="K91" s="53">
        <v>2.0</v>
      </c>
      <c r="N91" s="53">
        <v>20.0</v>
      </c>
    </row>
    <row r="92" ht="14.25" customHeight="1">
      <c r="A92" s="129">
        <v>87.0</v>
      </c>
      <c r="B92" s="129">
        <v>10.0</v>
      </c>
      <c r="C92" s="130">
        <v>1.65</v>
      </c>
      <c r="D92" s="129">
        <f t="shared" si="1"/>
        <v>1</v>
      </c>
      <c r="E92" s="129">
        <v>1.0</v>
      </c>
      <c r="G92" s="53">
        <v>4.7</v>
      </c>
      <c r="H92" s="53">
        <v>5.7</v>
      </c>
      <c r="I92" s="53" t="s">
        <v>21</v>
      </c>
      <c r="J92" s="53" t="s">
        <v>21</v>
      </c>
      <c r="K92" s="53" t="s">
        <v>21</v>
      </c>
      <c r="N92" s="53" t="s">
        <v>21</v>
      </c>
    </row>
    <row r="93" ht="14.25" customHeight="1">
      <c r="A93" s="129">
        <v>88.0</v>
      </c>
      <c r="B93" s="129">
        <v>10.0</v>
      </c>
      <c r="C93" s="130">
        <v>2.3</v>
      </c>
      <c r="D93" s="129">
        <f t="shared" si="1"/>
        <v>1</v>
      </c>
      <c r="E93" s="129">
        <v>1.0</v>
      </c>
      <c r="G93" s="53">
        <v>7.9</v>
      </c>
      <c r="H93" s="53">
        <v>12.6</v>
      </c>
      <c r="I93" s="53">
        <v>2.0</v>
      </c>
      <c r="J93" s="53">
        <v>8.0</v>
      </c>
      <c r="K93" s="53">
        <v>10.0</v>
      </c>
      <c r="N93" s="53">
        <v>10.0</v>
      </c>
    </row>
    <row r="94" ht="14.25" customHeight="1">
      <c r="A94" s="129">
        <v>89.0</v>
      </c>
      <c r="B94" s="129">
        <v>10.0</v>
      </c>
      <c r="C94" s="130">
        <v>3.1</v>
      </c>
      <c r="D94" s="129">
        <f t="shared" si="1"/>
        <v>1</v>
      </c>
      <c r="E94" s="129">
        <v>1.0</v>
      </c>
      <c r="G94" s="53">
        <v>5.5</v>
      </c>
      <c r="H94" s="53">
        <v>7.3</v>
      </c>
      <c r="I94" s="53">
        <v>10.0</v>
      </c>
      <c r="J94" s="53">
        <v>10.0</v>
      </c>
      <c r="K94" s="53">
        <v>2.0</v>
      </c>
      <c r="N94" s="53">
        <v>10.0</v>
      </c>
    </row>
    <row r="95" ht="14.25" customHeight="1">
      <c r="A95" s="129">
        <v>90.0</v>
      </c>
      <c r="B95" s="129">
        <v>10.0</v>
      </c>
      <c r="C95" s="130">
        <v>3.0</v>
      </c>
      <c r="D95" s="129">
        <f t="shared" si="1"/>
        <v>1</v>
      </c>
      <c r="E95" s="129">
        <v>1.0</v>
      </c>
      <c r="G95" s="53">
        <v>6.4</v>
      </c>
      <c r="H95" s="53">
        <v>12.4</v>
      </c>
      <c r="I95" s="53">
        <v>6.0</v>
      </c>
      <c r="J95" s="53">
        <v>6.0</v>
      </c>
      <c r="K95" s="53">
        <v>8.0</v>
      </c>
      <c r="N95" s="53">
        <v>10.0</v>
      </c>
    </row>
    <row r="96" ht="14.25" customHeight="1">
      <c r="A96" s="129">
        <v>91.0</v>
      </c>
      <c r="B96" s="129">
        <v>10.0</v>
      </c>
      <c r="C96" s="130">
        <v>3.9</v>
      </c>
      <c r="D96" s="129">
        <f t="shared" si="1"/>
        <v>1</v>
      </c>
      <c r="E96" s="129">
        <v>1.0</v>
      </c>
      <c r="G96" s="53">
        <v>7.1</v>
      </c>
      <c r="H96" s="53">
        <v>10.4</v>
      </c>
      <c r="I96" s="53">
        <v>10.0</v>
      </c>
      <c r="J96" s="53">
        <v>10.0</v>
      </c>
      <c r="K96" s="53">
        <v>10.0</v>
      </c>
      <c r="N96" s="53">
        <v>10.0</v>
      </c>
    </row>
    <row r="97" ht="14.25" customHeight="1">
      <c r="A97" s="129">
        <v>92.0</v>
      </c>
      <c r="B97" s="129">
        <v>10.0</v>
      </c>
      <c r="C97" s="130">
        <v>2.6</v>
      </c>
      <c r="D97" s="129">
        <f t="shared" si="1"/>
        <v>1</v>
      </c>
      <c r="E97" s="129">
        <v>1.0</v>
      </c>
      <c r="G97" s="53">
        <v>7.3</v>
      </c>
      <c r="H97" s="53">
        <v>14.8</v>
      </c>
      <c r="I97" s="53">
        <v>1.0</v>
      </c>
      <c r="J97" s="53">
        <v>1.0</v>
      </c>
      <c r="K97" s="53">
        <v>1.0</v>
      </c>
      <c r="N97" s="53">
        <v>10.0</v>
      </c>
    </row>
    <row r="98" ht="14.25" customHeight="1">
      <c r="A98" s="129">
        <v>93.0</v>
      </c>
      <c r="B98" s="129">
        <v>10.0</v>
      </c>
      <c r="C98" s="130">
        <v>2.9</v>
      </c>
      <c r="D98" s="129">
        <f t="shared" si="1"/>
        <v>1</v>
      </c>
      <c r="E98" s="129">
        <v>1.0</v>
      </c>
      <c r="G98" s="53">
        <v>6.9</v>
      </c>
      <c r="H98" s="53">
        <v>9.0</v>
      </c>
      <c r="I98" s="53">
        <v>6.0</v>
      </c>
      <c r="J98" s="53">
        <v>8.0</v>
      </c>
      <c r="K98" s="53">
        <v>10.0</v>
      </c>
      <c r="N98" s="53">
        <v>10.0</v>
      </c>
    </row>
    <row r="99" ht="14.25" customHeight="1">
      <c r="A99" s="129">
        <v>94.0</v>
      </c>
      <c r="B99" s="129">
        <v>10.0</v>
      </c>
      <c r="C99" s="130">
        <v>2.9</v>
      </c>
      <c r="D99" s="129">
        <f t="shared" si="1"/>
        <v>1</v>
      </c>
      <c r="E99" s="129">
        <v>1.0</v>
      </c>
      <c r="G99" s="53">
        <v>7.4</v>
      </c>
      <c r="H99" s="53">
        <v>10.0</v>
      </c>
      <c r="I99" s="53">
        <v>10.0</v>
      </c>
      <c r="J99" s="53">
        <v>10.0</v>
      </c>
      <c r="K99" s="53">
        <v>2.0</v>
      </c>
      <c r="N99" s="53">
        <v>10.0</v>
      </c>
    </row>
    <row r="100" ht="14.25" customHeight="1">
      <c r="A100" s="129">
        <v>95.0</v>
      </c>
      <c r="B100" s="129">
        <v>10.0</v>
      </c>
      <c r="C100" s="130">
        <v>0.0</v>
      </c>
      <c r="D100" s="129">
        <f t="shared" si="1"/>
        <v>0</v>
      </c>
      <c r="E100" s="129">
        <v>1.0</v>
      </c>
      <c r="G100" s="53">
        <v>6.7</v>
      </c>
      <c r="H100" s="53">
        <v>8.4</v>
      </c>
      <c r="I100" s="53">
        <v>10.0</v>
      </c>
      <c r="J100" s="53">
        <v>10.0</v>
      </c>
      <c r="K100" s="53">
        <v>2.0</v>
      </c>
      <c r="N100" s="53">
        <v>10.0</v>
      </c>
    </row>
    <row r="101" ht="14.25" customHeight="1">
      <c r="A101" s="129">
        <v>96.0</v>
      </c>
      <c r="B101" s="129">
        <v>11.0</v>
      </c>
      <c r="C101" s="130">
        <v>2.6</v>
      </c>
      <c r="D101" s="129">
        <f t="shared" si="1"/>
        <v>1</v>
      </c>
      <c r="E101" s="129">
        <v>1.0</v>
      </c>
      <c r="G101" s="53">
        <v>5.8</v>
      </c>
      <c r="H101" s="53">
        <v>7.8</v>
      </c>
      <c r="I101" s="53">
        <v>10.0</v>
      </c>
      <c r="J101" s="53">
        <v>10.0</v>
      </c>
      <c r="K101" s="53">
        <v>8.0</v>
      </c>
      <c r="N101" s="53">
        <v>10.0</v>
      </c>
    </row>
    <row r="102" ht="14.25" customHeight="1">
      <c r="A102" s="129">
        <v>97.0</v>
      </c>
      <c r="B102" s="129">
        <v>11.0</v>
      </c>
      <c r="C102" s="130">
        <v>2.6</v>
      </c>
      <c r="D102" s="129">
        <f t="shared" si="1"/>
        <v>1</v>
      </c>
      <c r="E102" s="129">
        <v>1.0</v>
      </c>
      <c r="G102" s="53">
        <v>5.9</v>
      </c>
      <c r="H102" s="53">
        <v>9.4</v>
      </c>
      <c r="I102" s="53">
        <v>10.0</v>
      </c>
      <c r="J102" s="53">
        <v>10.0</v>
      </c>
      <c r="K102" s="53">
        <v>8.0</v>
      </c>
      <c r="N102" s="53">
        <v>10.0</v>
      </c>
    </row>
    <row r="103" ht="14.25" customHeight="1">
      <c r="A103" s="129">
        <v>98.0</v>
      </c>
      <c r="B103" s="129">
        <v>11.0</v>
      </c>
      <c r="C103" s="130">
        <v>2.2</v>
      </c>
      <c r="D103" s="129">
        <f t="shared" si="1"/>
        <v>1</v>
      </c>
      <c r="E103" s="129">
        <v>1.0</v>
      </c>
      <c r="G103" s="53">
        <v>5.0</v>
      </c>
      <c r="H103" s="53">
        <v>6.6</v>
      </c>
      <c r="I103" s="53">
        <v>10.0</v>
      </c>
      <c r="J103" s="53">
        <v>10.0</v>
      </c>
      <c r="K103" s="53">
        <v>8.0</v>
      </c>
      <c r="N103" s="53">
        <v>10.0</v>
      </c>
    </row>
    <row r="104" ht="14.25" customHeight="1">
      <c r="A104" s="129">
        <v>99.0</v>
      </c>
      <c r="B104" s="129">
        <v>11.0</v>
      </c>
      <c r="C104" s="130">
        <v>3.0</v>
      </c>
      <c r="D104" s="129">
        <f t="shared" si="1"/>
        <v>1</v>
      </c>
      <c r="E104" s="129">
        <v>1.0</v>
      </c>
      <c r="G104" s="53">
        <v>6.0</v>
      </c>
      <c r="H104" s="53">
        <v>9.6</v>
      </c>
      <c r="I104" s="124">
        <v>10.0</v>
      </c>
      <c r="J104" s="53">
        <v>10.0</v>
      </c>
      <c r="K104" s="53">
        <v>8.0</v>
      </c>
      <c r="N104" s="124">
        <v>20.0</v>
      </c>
    </row>
    <row r="105" ht="14.25" customHeight="1">
      <c r="A105" s="129">
        <v>100.0</v>
      </c>
      <c r="B105" s="129">
        <v>11.0</v>
      </c>
      <c r="C105" s="130">
        <v>2.4</v>
      </c>
      <c r="D105" s="129">
        <f t="shared" si="1"/>
        <v>1</v>
      </c>
      <c r="E105" s="129">
        <v>1.0</v>
      </c>
      <c r="G105" s="53">
        <v>5.2</v>
      </c>
      <c r="H105" s="53">
        <v>7.8</v>
      </c>
      <c r="I105" s="53">
        <v>2.0</v>
      </c>
      <c r="J105" s="53">
        <v>10.0</v>
      </c>
      <c r="K105" s="53">
        <v>6.0</v>
      </c>
      <c r="N105" s="53">
        <v>0.0</v>
      </c>
    </row>
    <row r="106" ht="14.25" customHeight="1">
      <c r="A106" s="129">
        <v>101.0</v>
      </c>
      <c r="B106" s="129">
        <v>11.0</v>
      </c>
      <c r="C106" s="130">
        <v>2.6</v>
      </c>
      <c r="D106" s="129">
        <f t="shared" si="1"/>
        <v>1</v>
      </c>
      <c r="E106" s="129">
        <v>1.0</v>
      </c>
      <c r="G106" s="53">
        <v>5.8</v>
      </c>
      <c r="H106" s="53">
        <v>8.4</v>
      </c>
      <c r="I106" s="53">
        <v>2.0</v>
      </c>
      <c r="J106" s="53">
        <v>10.0</v>
      </c>
      <c r="K106" s="53">
        <v>6.0</v>
      </c>
      <c r="N106" s="53">
        <v>7.0</v>
      </c>
    </row>
    <row r="107" ht="14.25" customHeight="1">
      <c r="A107" s="129">
        <v>102.0</v>
      </c>
      <c r="B107" s="129">
        <v>11.0</v>
      </c>
      <c r="C107" s="130">
        <v>2.9</v>
      </c>
      <c r="D107" s="129">
        <f t="shared" si="1"/>
        <v>1</v>
      </c>
      <c r="E107" s="129">
        <v>1.0</v>
      </c>
      <c r="G107" s="53">
        <v>6.2</v>
      </c>
      <c r="H107" s="53">
        <v>11.5</v>
      </c>
      <c r="I107" s="53">
        <v>2.0</v>
      </c>
      <c r="J107" s="53">
        <v>6.0</v>
      </c>
      <c r="K107" s="53">
        <v>10.0</v>
      </c>
      <c r="N107" s="53">
        <v>9.0</v>
      </c>
      <c r="O107" s="53" t="s">
        <v>55</v>
      </c>
    </row>
    <row r="108" ht="14.25" customHeight="1">
      <c r="A108" s="129">
        <v>103.0</v>
      </c>
      <c r="B108" s="129">
        <v>11.0</v>
      </c>
      <c r="C108" s="130">
        <v>2.5</v>
      </c>
      <c r="D108" s="129">
        <f t="shared" si="1"/>
        <v>1</v>
      </c>
      <c r="E108" s="129">
        <v>1.0</v>
      </c>
      <c r="G108" s="53">
        <v>5.1</v>
      </c>
      <c r="H108" s="53">
        <v>7.9</v>
      </c>
      <c r="I108" s="53" t="s">
        <v>21</v>
      </c>
      <c r="J108" s="53" t="s">
        <v>21</v>
      </c>
      <c r="K108" s="53" t="s">
        <v>21</v>
      </c>
      <c r="N108" s="53">
        <v>3.0</v>
      </c>
    </row>
    <row r="109" ht="14.25" customHeight="1">
      <c r="A109" s="129">
        <v>104.0</v>
      </c>
      <c r="B109" s="129">
        <v>11.0</v>
      </c>
      <c r="C109" s="130">
        <v>2.9</v>
      </c>
      <c r="D109" s="129">
        <f t="shared" si="1"/>
        <v>1</v>
      </c>
      <c r="E109" s="129">
        <v>1.0</v>
      </c>
      <c r="G109" s="53">
        <v>6.3</v>
      </c>
      <c r="H109" s="53">
        <v>9.8</v>
      </c>
      <c r="I109" s="53">
        <v>6.0</v>
      </c>
      <c r="J109" s="53">
        <v>8.0</v>
      </c>
      <c r="K109" s="53">
        <v>10.0</v>
      </c>
      <c r="N109" s="53">
        <v>7.0</v>
      </c>
    </row>
    <row r="110" ht="14.25" customHeight="1">
      <c r="A110" s="129">
        <v>105.0</v>
      </c>
      <c r="B110" s="129">
        <v>11.0</v>
      </c>
      <c r="C110" s="130">
        <v>3.3</v>
      </c>
      <c r="D110" s="129">
        <f t="shared" si="1"/>
        <v>1</v>
      </c>
      <c r="E110" s="129">
        <v>1.0</v>
      </c>
      <c r="G110" s="53">
        <v>6.5</v>
      </c>
      <c r="H110" s="53">
        <v>11.4</v>
      </c>
      <c r="I110" s="53">
        <v>10.0</v>
      </c>
      <c r="J110" s="53">
        <v>10.0</v>
      </c>
      <c r="K110" s="53">
        <v>10.0</v>
      </c>
      <c r="N110" s="53">
        <v>7.0</v>
      </c>
    </row>
    <row r="111" ht="14.25" customHeight="1">
      <c r="A111" s="129">
        <v>106.0</v>
      </c>
      <c r="B111" s="129">
        <v>11.0</v>
      </c>
      <c r="C111" s="130">
        <v>3.1</v>
      </c>
      <c r="D111" s="129">
        <f t="shared" si="1"/>
        <v>1</v>
      </c>
      <c r="E111" s="129">
        <v>1.0</v>
      </c>
      <c r="G111" s="53">
        <v>7.0</v>
      </c>
      <c r="H111" s="53">
        <v>11.7</v>
      </c>
      <c r="I111" s="53">
        <v>6.0</v>
      </c>
      <c r="J111" s="53">
        <v>10.0</v>
      </c>
      <c r="K111" s="53">
        <v>2.0</v>
      </c>
      <c r="N111" s="53">
        <v>7.0</v>
      </c>
    </row>
    <row r="112" ht="14.25" customHeight="1">
      <c r="A112" s="129">
        <v>107.0</v>
      </c>
      <c r="B112" s="129">
        <v>11.0</v>
      </c>
      <c r="C112" s="130">
        <v>2.65</v>
      </c>
      <c r="D112" s="129">
        <f t="shared" si="1"/>
        <v>1</v>
      </c>
      <c r="E112" s="129">
        <v>1.0</v>
      </c>
      <c r="G112" s="53">
        <v>6.1</v>
      </c>
      <c r="H112" s="53">
        <v>9.4</v>
      </c>
      <c r="I112" s="53">
        <v>2.0</v>
      </c>
      <c r="J112" s="53">
        <v>10.0</v>
      </c>
      <c r="K112" s="53">
        <v>2.0</v>
      </c>
      <c r="N112" s="53">
        <v>7.0</v>
      </c>
    </row>
    <row r="113" ht="14.25" customHeight="1">
      <c r="A113" s="129">
        <v>108.0</v>
      </c>
      <c r="B113" s="129">
        <v>11.0</v>
      </c>
      <c r="C113" s="130">
        <v>2.5</v>
      </c>
      <c r="D113" s="129">
        <f t="shared" si="1"/>
        <v>1</v>
      </c>
      <c r="E113" s="129">
        <v>1.0</v>
      </c>
      <c r="G113" s="53">
        <v>6.5</v>
      </c>
      <c r="H113" s="53">
        <v>9.8</v>
      </c>
      <c r="I113" s="53">
        <v>2.0</v>
      </c>
      <c r="J113" s="53">
        <v>6.0</v>
      </c>
      <c r="K113" s="53">
        <v>2.0</v>
      </c>
      <c r="N113" s="53">
        <v>10.0</v>
      </c>
      <c r="O113" s="53" t="s">
        <v>55</v>
      </c>
    </row>
    <row r="114" ht="14.25" customHeight="1">
      <c r="A114" s="129">
        <v>109.0</v>
      </c>
      <c r="B114" s="129">
        <v>11.0</v>
      </c>
      <c r="C114" s="130">
        <v>4.2</v>
      </c>
      <c r="D114" s="129">
        <f t="shared" si="1"/>
        <v>1</v>
      </c>
      <c r="E114" s="129">
        <v>1.0</v>
      </c>
      <c r="G114" s="53">
        <v>8.6</v>
      </c>
      <c r="H114" s="53">
        <v>10.5</v>
      </c>
      <c r="I114" s="53">
        <v>2.0</v>
      </c>
      <c r="J114" s="53">
        <v>6.0</v>
      </c>
      <c r="K114" s="53">
        <v>8.0</v>
      </c>
      <c r="N114" s="53">
        <v>15.0</v>
      </c>
    </row>
    <row r="115" ht="14.25" customHeight="1">
      <c r="A115" s="129">
        <v>110.0</v>
      </c>
      <c r="B115" s="129">
        <v>11.0</v>
      </c>
      <c r="C115" s="130">
        <v>2.5</v>
      </c>
      <c r="D115" s="129">
        <f t="shared" si="1"/>
        <v>1</v>
      </c>
      <c r="E115" s="129">
        <v>1.0</v>
      </c>
      <c r="G115" s="53">
        <v>5.6</v>
      </c>
      <c r="H115" s="53">
        <v>7.4</v>
      </c>
      <c r="I115" s="53" t="s">
        <v>21</v>
      </c>
      <c r="J115" s="53" t="s">
        <v>21</v>
      </c>
      <c r="K115" s="53" t="s">
        <v>21</v>
      </c>
      <c r="N115" s="53" t="s">
        <v>21</v>
      </c>
    </row>
    <row r="116" ht="14.25" customHeight="1">
      <c r="A116" s="129">
        <v>111.0</v>
      </c>
      <c r="B116" s="129">
        <v>11.0</v>
      </c>
      <c r="C116" s="130">
        <v>2.9</v>
      </c>
      <c r="D116" s="129">
        <f t="shared" si="1"/>
        <v>1</v>
      </c>
      <c r="E116" s="129">
        <v>1.0</v>
      </c>
      <c r="G116" s="53">
        <v>6.7</v>
      </c>
      <c r="H116" s="53">
        <v>10.4</v>
      </c>
      <c r="I116" s="53">
        <v>6.0</v>
      </c>
      <c r="J116" s="53">
        <v>8.0</v>
      </c>
      <c r="K116" s="53">
        <v>10.0</v>
      </c>
      <c r="N116" s="53">
        <v>10.0</v>
      </c>
    </row>
    <row r="117" ht="14.25" customHeight="1">
      <c r="A117" s="129">
        <v>112.0</v>
      </c>
      <c r="B117" s="129">
        <v>11.0</v>
      </c>
      <c r="C117" s="130">
        <v>3.4</v>
      </c>
      <c r="D117" s="129">
        <f t="shared" si="1"/>
        <v>1</v>
      </c>
      <c r="E117" s="129">
        <v>1.0</v>
      </c>
      <c r="G117" s="53">
        <v>7.0</v>
      </c>
      <c r="H117" s="53">
        <v>11.7</v>
      </c>
      <c r="I117" s="53">
        <v>2.0</v>
      </c>
      <c r="J117" s="53">
        <v>6.0</v>
      </c>
      <c r="K117" s="53">
        <v>10.0</v>
      </c>
      <c r="N117" s="53">
        <v>3.0</v>
      </c>
    </row>
    <row r="118" ht="14.25" customHeight="1">
      <c r="A118" s="129">
        <v>113.0</v>
      </c>
      <c r="B118" s="129">
        <v>11.0</v>
      </c>
      <c r="C118" s="130">
        <v>3.2</v>
      </c>
      <c r="D118" s="129">
        <f t="shared" si="1"/>
        <v>1</v>
      </c>
      <c r="E118" s="129">
        <v>1.0</v>
      </c>
      <c r="G118" s="53">
        <v>7.0</v>
      </c>
      <c r="H118" s="53">
        <v>11.7</v>
      </c>
      <c r="I118" s="53">
        <v>2.0</v>
      </c>
      <c r="J118" s="53">
        <v>10.0</v>
      </c>
      <c r="K118" s="53">
        <v>8.0</v>
      </c>
      <c r="N118" s="53">
        <v>10.0</v>
      </c>
    </row>
    <row r="119" ht="14.25" customHeight="1">
      <c r="A119" s="129">
        <v>114.0</v>
      </c>
      <c r="B119" s="129">
        <v>11.0</v>
      </c>
      <c r="C119" s="130">
        <v>2.2</v>
      </c>
      <c r="D119" s="129">
        <f t="shared" si="1"/>
        <v>1</v>
      </c>
      <c r="E119" s="129">
        <v>1.0</v>
      </c>
      <c r="G119" s="53">
        <v>7.0</v>
      </c>
      <c r="H119" s="53">
        <v>10.1</v>
      </c>
      <c r="I119" s="53">
        <v>6.0</v>
      </c>
      <c r="J119" s="53">
        <v>10.0</v>
      </c>
      <c r="K119" s="53">
        <v>10.0</v>
      </c>
      <c r="N119" s="53">
        <v>10.0</v>
      </c>
    </row>
    <row r="120" ht="14.25" customHeight="1">
      <c r="A120" s="129">
        <v>115.0</v>
      </c>
      <c r="B120" s="129">
        <v>11.0</v>
      </c>
      <c r="C120" s="130">
        <v>3.9</v>
      </c>
      <c r="D120" s="129">
        <f t="shared" si="1"/>
        <v>1</v>
      </c>
      <c r="E120" s="129">
        <v>1.0</v>
      </c>
      <c r="G120" s="53">
        <v>7.2</v>
      </c>
      <c r="H120" s="53">
        <v>12.5</v>
      </c>
      <c r="I120" s="53">
        <v>1.0</v>
      </c>
      <c r="J120" s="53">
        <v>2.0</v>
      </c>
      <c r="K120" s="53">
        <v>8.0</v>
      </c>
      <c r="N120" s="53">
        <v>3.0</v>
      </c>
    </row>
    <row r="121" ht="14.25" customHeight="1">
      <c r="A121" s="129">
        <v>116.0</v>
      </c>
      <c r="B121" s="129">
        <v>11.0</v>
      </c>
      <c r="C121" s="130">
        <v>3.8</v>
      </c>
      <c r="D121" s="129">
        <f t="shared" si="1"/>
        <v>1</v>
      </c>
      <c r="E121" s="129">
        <v>1.0</v>
      </c>
      <c r="G121" s="53">
        <v>8.0</v>
      </c>
      <c r="H121" s="53">
        <v>10.6</v>
      </c>
      <c r="I121" s="53">
        <v>10.0</v>
      </c>
      <c r="J121" s="53">
        <v>10.0</v>
      </c>
      <c r="K121" s="53">
        <v>8.0</v>
      </c>
      <c r="N121" s="53">
        <v>10.0</v>
      </c>
    </row>
    <row r="122" ht="14.25" customHeight="1">
      <c r="A122" s="129">
        <v>117.0</v>
      </c>
      <c r="B122" s="129">
        <v>12.0</v>
      </c>
      <c r="C122" s="130">
        <v>2.3</v>
      </c>
      <c r="D122" s="129">
        <f t="shared" si="1"/>
        <v>1</v>
      </c>
      <c r="E122" s="129">
        <v>1.0</v>
      </c>
      <c r="G122" s="53">
        <v>5.1</v>
      </c>
      <c r="H122" s="53">
        <v>9.9</v>
      </c>
      <c r="I122" s="53">
        <v>2.0</v>
      </c>
      <c r="J122" s="53">
        <v>10.0</v>
      </c>
      <c r="K122" s="53">
        <v>2.0</v>
      </c>
      <c r="N122" s="53">
        <v>3.0</v>
      </c>
    </row>
    <row r="123" ht="14.25" customHeight="1">
      <c r="A123" s="129">
        <v>118.0</v>
      </c>
      <c r="B123" s="129">
        <v>12.0</v>
      </c>
      <c r="C123" s="130">
        <v>3.0</v>
      </c>
      <c r="D123" s="129">
        <f t="shared" si="1"/>
        <v>1</v>
      </c>
      <c r="E123" s="129">
        <v>1.0</v>
      </c>
      <c r="G123" s="53">
        <v>6.4</v>
      </c>
      <c r="H123" s="53">
        <v>10.9</v>
      </c>
      <c r="I123" s="53">
        <v>2.0</v>
      </c>
      <c r="J123" s="53">
        <v>10.0</v>
      </c>
      <c r="K123" s="53">
        <v>2.0</v>
      </c>
      <c r="N123" s="53">
        <v>7.0</v>
      </c>
    </row>
    <row r="124" ht="14.25" customHeight="1">
      <c r="A124" s="129">
        <v>119.0</v>
      </c>
      <c r="B124" s="129">
        <v>12.0</v>
      </c>
      <c r="C124" s="130">
        <v>2.8</v>
      </c>
      <c r="D124" s="129">
        <f t="shared" si="1"/>
        <v>1</v>
      </c>
      <c r="E124" s="129">
        <v>1.0</v>
      </c>
      <c r="G124" s="53">
        <v>6.0</v>
      </c>
      <c r="H124" s="53">
        <v>9.1</v>
      </c>
      <c r="I124" s="53">
        <v>2.0</v>
      </c>
      <c r="J124" s="53">
        <v>6.0</v>
      </c>
      <c r="K124" s="53">
        <v>8.0</v>
      </c>
      <c r="N124" s="53">
        <v>10.0</v>
      </c>
    </row>
    <row r="125" ht="14.25" customHeight="1">
      <c r="A125" s="129">
        <v>120.0</v>
      </c>
      <c r="B125" s="129">
        <v>12.0</v>
      </c>
      <c r="C125" s="130">
        <v>3.1</v>
      </c>
      <c r="D125" s="129">
        <f t="shared" si="1"/>
        <v>1</v>
      </c>
      <c r="E125" s="129">
        <v>1.0</v>
      </c>
      <c r="G125" s="53">
        <v>6.6</v>
      </c>
      <c r="H125" s="53">
        <v>10.5</v>
      </c>
      <c r="I125" s="53">
        <v>10.0</v>
      </c>
      <c r="J125" s="53">
        <v>10.0</v>
      </c>
      <c r="K125" s="53">
        <v>8.0</v>
      </c>
      <c r="N125" s="53">
        <v>10.0</v>
      </c>
    </row>
    <row r="126" ht="14.25" customHeight="1">
      <c r="A126" s="129">
        <v>121.0</v>
      </c>
      <c r="B126" s="129">
        <v>12.0</v>
      </c>
      <c r="C126" s="130">
        <v>2.9</v>
      </c>
      <c r="D126" s="129">
        <f t="shared" si="1"/>
        <v>1</v>
      </c>
      <c r="E126" s="129">
        <v>1.0</v>
      </c>
      <c r="G126" s="53">
        <v>6.7</v>
      </c>
      <c r="H126" s="53">
        <v>9.3</v>
      </c>
      <c r="I126" s="53">
        <v>6.0</v>
      </c>
      <c r="J126" s="53">
        <v>8.0</v>
      </c>
      <c r="K126" s="53">
        <v>10.0</v>
      </c>
      <c r="N126" s="53">
        <v>3.0</v>
      </c>
    </row>
    <row r="127" ht="14.25" customHeight="1">
      <c r="A127" s="129">
        <v>122.0</v>
      </c>
      <c r="B127" s="129">
        <v>12.0</v>
      </c>
      <c r="C127" s="130">
        <v>3.0</v>
      </c>
      <c r="D127" s="129">
        <f t="shared" si="1"/>
        <v>1</v>
      </c>
      <c r="E127" s="129">
        <v>1.0</v>
      </c>
      <c r="G127" s="53">
        <v>6.2</v>
      </c>
      <c r="H127" s="53">
        <v>11.4</v>
      </c>
      <c r="I127" s="53">
        <v>6.0</v>
      </c>
      <c r="J127" s="53">
        <v>10.0</v>
      </c>
      <c r="K127" s="53">
        <v>2.0</v>
      </c>
      <c r="N127" s="53">
        <v>3.0</v>
      </c>
    </row>
    <row r="128" ht="14.25" customHeight="1">
      <c r="A128" s="129">
        <v>123.0</v>
      </c>
      <c r="B128" s="129">
        <v>12.0</v>
      </c>
      <c r="C128" s="130">
        <v>3.9</v>
      </c>
      <c r="D128" s="129">
        <f t="shared" si="1"/>
        <v>1</v>
      </c>
      <c r="E128" s="129">
        <v>1.0</v>
      </c>
      <c r="G128" s="53">
        <v>8.5</v>
      </c>
      <c r="H128" s="53">
        <v>12.8</v>
      </c>
      <c r="I128" s="53">
        <v>2.0</v>
      </c>
      <c r="J128" s="53">
        <v>6.0</v>
      </c>
      <c r="K128" s="53">
        <v>8.0</v>
      </c>
      <c r="N128" s="53">
        <v>10.0</v>
      </c>
    </row>
    <row r="129" ht="14.25" customHeight="1">
      <c r="A129" s="129">
        <v>124.0</v>
      </c>
      <c r="B129" s="129">
        <v>12.0</v>
      </c>
      <c r="C129" s="130">
        <v>3.3</v>
      </c>
      <c r="D129" s="129">
        <f t="shared" si="1"/>
        <v>1</v>
      </c>
      <c r="E129" s="129">
        <v>1.0</v>
      </c>
      <c r="G129" s="53">
        <v>7.1</v>
      </c>
      <c r="H129" s="53">
        <v>13.0</v>
      </c>
      <c r="I129" s="53">
        <v>10.0</v>
      </c>
      <c r="J129" s="53">
        <v>10.0</v>
      </c>
      <c r="K129" s="53">
        <v>2.0</v>
      </c>
      <c r="N129" s="53">
        <v>10.0</v>
      </c>
    </row>
    <row r="130" ht="14.25" customHeight="1">
      <c r="A130" s="129">
        <v>125.0</v>
      </c>
      <c r="B130" s="129">
        <v>12.0</v>
      </c>
      <c r="C130" s="130">
        <v>3.7</v>
      </c>
      <c r="D130" s="129">
        <f t="shared" si="1"/>
        <v>1</v>
      </c>
      <c r="E130" s="129">
        <v>1.0</v>
      </c>
      <c r="G130" s="53">
        <v>7.3</v>
      </c>
      <c r="H130" s="53">
        <v>11.5</v>
      </c>
      <c r="I130" s="53">
        <v>10.0</v>
      </c>
      <c r="J130" s="53">
        <v>10.0</v>
      </c>
      <c r="K130" s="53">
        <v>10.0</v>
      </c>
      <c r="N130" s="53">
        <v>10.0</v>
      </c>
    </row>
    <row r="131" ht="14.25" customHeight="1">
      <c r="A131" s="129">
        <v>126.0</v>
      </c>
      <c r="B131" s="129">
        <v>12.0</v>
      </c>
      <c r="C131" s="130">
        <v>3.1</v>
      </c>
      <c r="D131" s="129">
        <f t="shared" si="1"/>
        <v>1</v>
      </c>
      <c r="E131" s="129">
        <v>1.0</v>
      </c>
      <c r="G131" s="53">
        <v>7.0</v>
      </c>
      <c r="H131" s="53">
        <v>11.3</v>
      </c>
      <c r="I131" s="53">
        <v>2.0</v>
      </c>
      <c r="J131" s="53">
        <v>10.0</v>
      </c>
      <c r="K131" s="53">
        <v>6.0</v>
      </c>
      <c r="N131" s="53">
        <v>10.0</v>
      </c>
    </row>
    <row r="132" ht="14.25" customHeight="1">
      <c r="A132" s="129">
        <v>127.0</v>
      </c>
      <c r="B132" s="129">
        <v>12.0</v>
      </c>
      <c r="C132" s="130">
        <v>2.4</v>
      </c>
      <c r="D132" s="129">
        <f t="shared" si="1"/>
        <v>1</v>
      </c>
      <c r="E132" s="129">
        <v>1.0</v>
      </c>
      <c r="G132" s="53">
        <v>5.3</v>
      </c>
      <c r="H132" s="53">
        <v>8.9</v>
      </c>
      <c r="I132" s="53" t="s">
        <v>21</v>
      </c>
      <c r="J132" s="53" t="s">
        <v>21</v>
      </c>
      <c r="K132" s="53" t="s">
        <v>21</v>
      </c>
      <c r="N132" s="53">
        <v>3.0</v>
      </c>
      <c r="O132" s="53" t="s">
        <v>56</v>
      </c>
    </row>
    <row r="133" ht="14.25" customHeight="1">
      <c r="A133" s="129">
        <v>128.0</v>
      </c>
      <c r="B133" s="129">
        <v>12.0</v>
      </c>
      <c r="C133" s="130">
        <v>3.7</v>
      </c>
      <c r="D133" s="129">
        <f t="shared" si="1"/>
        <v>1</v>
      </c>
      <c r="E133" s="129">
        <v>1.0</v>
      </c>
      <c r="G133" s="53">
        <v>8.2</v>
      </c>
      <c r="H133" s="53">
        <v>11.3</v>
      </c>
      <c r="I133" s="53">
        <v>2.0</v>
      </c>
      <c r="J133" s="53">
        <v>10.0</v>
      </c>
      <c r="K133" s="53">
        <v>10.0</v>
      </c>
      <c r="N133" s="53">
        <v>10.0</v>
      </c>
    </row>
    <row r="134" ht="14.25" customHeight="1">
      <c r="A134" s="129">
        <v>129.0</v>
      </c>
      <c r="B134" s="129">
        <v>12.0</v>
      </c>
      <c r="C134" s="130">
        <v>2.7</v>
      </c>
      <c r="D134" s="129">
        <f t="shared" si="1"/>
        <v>1</v>
      </c>
      <c r="E134" s="129">
        <v>1.0</v>
      </c>
      <c r="G134" s="53">
        <v>7.2</v>
      </c>
      <c r="H134" s="53">
        <v>11.5</v>
      </c>
      <c r="I134" s="53">
        <v>2.0</v>
      </c>
      <c r="J134" s="53">
        <v>6.0</v>
      </c>
      <c r="K134" s="53">
        <v>6.0</v>
      </c>
      <c r="N134" s="53">
        <v>10.0</v>
      </c>
    </row>
    <row r="135" ht="14.25" customHeight="1">
      <c r="A135" s="129">
        <v>130.0</v>
      </c>
      <c r="B135" s="129">
        <v>12.0</v>
      </c>
      <c r="C135" s="130">
        <v>3.0</v>
      </c>
      <c r="D135" s="129">
        <f t="shared" si="1"/>
        <v>1</v>
      </c>
      <c r="E135" s="129">
        <v>1.0</v>
      </c>
      <c r="G135" s="53">
        <v>6.8</v>
      </c>
      <c r="H135" s="53">
        <v>11.0</v>
      </c>
      <c r="I135" s="53">
        <v>10.0</v>
      </c>
      <c r="J135" s="53">
        <v>10.0</v>
      </c>
      <c r="K135" s="53">
        <v>2.0</v>
      </c>
      <c r="N135" s="53">
        <v>10.0</v>
      </c>
    </row>
    <row r="136" ht="14.25" customHeight="1">
      <c r="A136" s="129">
        <v>131.0</v>
      </c>
      <c r="B136" s="129">
        <v>12.0</v>
      </c>
      <c r="C136" s="130">
        <v>3.35</v>
      </c>
      <c r="D136" s="129">
        <f t="shared" si="1"/>
        <v>1</v>
      </c>
      <c r="E136" s="129">
        <v>1.0</v>
      </c>
      <c r="G136" s="53">
        <v>7.5</v>
      </c>
      <c r="H136" s="53">
        <v>12.8</v>
      </c>
      <c r="I136" s="53">
        <v>6.0</v>
      </c>
      <c r="J136" s="53">
        <v>10.0</v>
      </c>
      <c r="K136" s="53">
        <v>10.0</v>
      </c>
      <c r="N136" s="53">
        <v>10.0</v>
      </c>
    </row>
    <row r="137" ht="14.25" customHeight="1">
      <c r="A137" s="129">
        <v>132.0</v>
      </c>
      <c r="B137" s="129">
        <v>12.0</v>
      </c>
      <c r="C137" s="130">
        <v>3.25</v>
      </c>
      <c r="D137" s="129">
        <f t="shared" si="1"/>
        <v>1</v>
      </c>
      <c r="E137" s="129">
        <v>1.0</v>
      </c>
      <c r="G137" s="53">
        <v>7.6</v>
      </c>
      <c r="H137" s="53">
        <v>11.6</v>
      </c>
      <c r="I137" s="53">
        <v>6.0</v>
      </c>
      <c r="J137" s="53">
        <v>6.0</v>
      </c>
      <c r="K137" s="53">
        <v>10.0</v>
      </c>
      <c r="N137" s="53">
        <v>7.0</v>
      </c>
    </row>
    <row r="138" ht="14.25" customHeight="1">
      <c r="A138" s="129">
        <v>133.0</v>
      </c>
      <c r="B138" s="129">
        <v>12.0</v>
      </c>
      <c r="C138" s="130">
        <v>2.0</v>
      </c>
      <c r="D138" s="129">
        <f t="shared" si="1"/>
        <v>1</v>
      </c>
      <c r="E138" s="129">
        <v>1.0</v>
      </c>
      <c r="G138" s="53">
        <v>4.9</v>
      </c>
      <c r="H138" s="53">
        <v>6.8</v>
      </c>
      <c r="I138" s="53" t="s">
        <v>21</v>
      </c>
      <c r="J138" s="53" t="s">
        <v>21</v>
      </c>
      <c r="K138" s="53" t="s">
        <v>21</v>
      </c>
      <c r="N138" s="53">
        <v>0.0</v>
      </c>
    </row>
    <row r="139" ht="14.25" customHeight="1">
      <c r="A139" s="129">
        <v>134.0</v>
      </c>
      <c r="B139" s="129">
        <v>12.0</v>
      </c>
      <c r="C139" s="130">
        <v>3.4</v>
      </c>
      <c r="D139" s="129">
        <f t="shared" si="1"/>
        <v>1</v>
      </c>
      <c r="E139" s="129">
        <v>1.0</v>
      </c>
      <c r="G139" s="53">
        <v>7.7</v>
      </c>
      <c r="H139" s="53">
        <v>12.3</v>
      </c>
      <c r="I139" s="53">
        <v>6.0</v>
      </c>
      <c r="J139" s="53">
        <v>6.0</v>
      </c>
      <c r="K139" s="53">
        <v>10.0</v>
      </c>
      <c r="N139" s="53">
        <v>20.0</v>
      </c>
    </row>
    <row r="140" ht="14.25" customHeight="1">
      <c r="A140" s="129">
        <v>135.0</v>
      </c>
      <c r="B140" s="129">
        <v>12.0</v>
      </c>
      <c r="C140" s="130">
        <v>2.55</v>
      </c>
      <c r="D140" s="129">
        <f t="shared" si="1"/>
        <v>1</v>
      </c>
      <c r="E140" s="129">
        <v>1.0</v>
      </c>
      <c r="G140" s="53">
        <v>6.4</v>
      </c>
      <c r="H140" s="53">
        <v>9.3</v>
      </c>
      <c r="I140" s="53">
        <v>10.0</v>
      </c>
      <c r="J140" s="53">
        <v>10.0</v>
      </c>
      <c r="K140" s="53">
        <v>10.0</v>
      </c>
      <c r="N140" s="53">
        <v>15.0</v>
      </c>
    </row>
    <row r="141" ht="14.25" customHeight="1">
      <c r="A141" s="129">
        <v>136.0</v>
      </c>
      <c r="B141" s="129">
        <v>12.0</v>
      </c>
      <c r="C141" s="130">
        <v>2.1</v>
      </c>
      <c r="D141" s="129">
        <f t="shared" si="1"/>
        <v>1</v>
      </c>
      <c r="E141" s="129">
        <v>1.0</v>
      </c>
      <c r="G141" s="53">
        <v>6.1</v>
      </c>
      <c r="H141" s="53">
        <v>9.3</v>
      </c>
      <c r="I141" s="53">
        <v>10.0</v>
      </c>
      <c r="J141" s="53">
        <v>6.0</v>
      </c>
      <c r="K141" s="53">
        <v>2.0</v>
      </c>
      <c r="N141" s="53">
        <v>3.0</v>
      </c>
    </row>
    <row r="142" ht="14.25" customHeight="1">
      <c r="A142" s="129">
        <v>137.0</v>
      </c>
      <c r="B142" s="129">
        <v>12.0</v>
      </c>
      <c r="C142" s="130">
        <v>3.5</v>
      </c>
      <c r="D142" s="129">
        <f t="shared" si="1"/>
        <v>1</v>
      </c>
      <c r="E142" s="129">
        <v>1.0</v>
      </c>
      <c r="G142" s="53">
        <v>7.0</v>
      </c>
      <c r="H142" s="53">
        <v>13.0</v>
      </c>
      <c r="I142" s="53">
        <v>6.0</v>
      </c>
      <c r="J142" s="53">
        <v>6.0</v>
      </c>
      <c r="K142" s="53">
        <v>8.0</v>
      </c>
      <c r="N142" s="53">
        <v>15.0</v>
      </c>
    </row>
    <row r="143" ht="14.25" customHeight="1">
      <c r="A143" s="129">
        <v>138.0</v>
      </c>
      <c r="B143" s="129">
        <v>12.0</v>
      </c>
      <c r="C143" s="130">
        <v>1.9</v>
      </c>
      <c r="D143" s="129">
        <f t="shared" si="1"/>
        <v>1</v>
      </c>
      <c r="E143" s="129">
        <v>1.0</v>
      </c>
      <c r="G143" s="53">
        <v>5.5</v>
      </c>
      <c r="H143" s="53">
        <v>6.4</v>
      </c>
      <c r="I143" s="53" t="s">
        <v>21</v>
      </c>
      <c r="J143" s="53" t="s">
        <v>21</v>
      </c>
      <c r="K143" s="53" t="s">
        <v>21</v>
      </c>
      <c r="N143" s="53">
        <v>10.0</v>
      </c>
    </row>
    <row r="144" ht="14.25" customHeight="1">
      <c r="A144" s="129">
        <v>139.0</v>
      </c>
      <c r="B144" s="129">
        <v>12.0</v>
      </c>
      <c r="C144" s="130">
        <v>3.7</v>
      </c>
      <c r="D144" s="129">
        <f t="shared" si="1"/>
        <v>1</v>
      </c>
      <c r="E144" s="129">
        <v>1.0</v>
      </c>
      <c r="G144" s="53">
        <v>7.9</v>
      </c>
      <c r="H144" s="53">
        <v>13.0</v>
      </c>
      <c r="I144" s="53">
        <v>2.0</v>
      </c>
      <c r="J144" s="53">
        <v>6.0</v>
      </c>
      <c r="K144" s="53">
        <v>6.0</v>
      </c>
      <c r="N144" s="53">
        <v>10.0</v>
      </c>
    </row>
    <row r="145" ht="14.25" customHeight="1">
      <c r="A145" s="129">
        <v>140.0</v>
      </c>
      <c r="B145" s="129">
        <v>12.0</v>
      </c>
      <c r="C145" s="130">
        <v>3.3</v>
      </c>
      <c r="D145" s="129">
        <f t="shared" si="1"/>
        <v>1</v>
      </c>
      <c r="E145" s="129">
        <v>1.0</v>
      </c>
      <c r="G145" s="53">
        <v>5.9</v>
      </c>
      <c r="H145" s="53">
        <v>5.2</v>
      </c>
      <c r="I145" s="53" t="s">
        <v>21</v>
      </c>
      <c r="J145" s="53" t="s">
        <v>21</v>
      </c>
      <c r="K145" s="53" t="s">
        <v>21</v>
      </c>
      <c r="N145" s="53" t="s">
        <v>21</v>
      </c>
    </row>
    <row r="146" ht="14.25" customHeight="1">
      <c r="A146" s="129">
        <v>141.0</v>
      </c>
      <c r="B146" s="129">
        <v>13.0</v>
      </c>
      <c r="C146" s="130">
        <v>2.7</v>
      </c>
      <c r="D146" s="129">
        <f t="shared" si="1"/>
        <v>1</v>
      </c>
      <c r="E146" s="129">
        <v>1.0</v>
      </c>
      <c r="G146" s="53">
        <v>5.0</v>
      </c>
      <c r="H146" s="53">
        <v>8.9</v>
      </c>
      <c r="I146" s="53">
        <v>6.0</v>
      </c>
      <c r="J146" s="53">
        <v>10.0</v>
      </c>
      <c r="K146" s="53">
        <v>8.0</v>
      </c>
      <c r="N146" s="53">
        <v>10.0</v>
      </c>
    </row>
    <row r="147" ht="14.25" customHeight="1">
      <c r="A147" s="129">
        <v>142.0</v>
      </c>
      <c r="B147" s="129">
        <v>13.0</v>
      </c>
      <c r="C147" s="130">
        <v>2.5</v>
      </c>
      <c r="D147" s="129">
        <f t="shared" si="1"/>
        <v>1</v>
      </c>
      <c r="E147" s="129">
        <v>1.0</v>
      </c>
      <c r="G147" s="53">
        <v>6.3</v>
      </c>
      <c r="H147" s="53">
        <v>9.7</v>
      </c>
      <c r="I147" s="53">
        <v>10.0</v>
      </c>
      <c r="J147" s="53">
        <v>10.0</v>
      </c>
      <c r="K147" s="53">
        <v>8.0</v>
      </c>
      <c r="N147" s="53">
        <v>10.0</v>
      </c>
    </row>
    <row r="148" ht="14.25" customHeight="1">
      <c r="A148" s="129">
        <v>143.0</v>
      </c>
      <c r="B148" s="129">
        <v>13.0</v>
      </c>
      <c r="C148" s="130">
        <v>2.1</v>
      </c>
      <c r="D148" s="129">
        <f t="shared" si="1"/>
        <v>1</v>
      </c>
      <c r="E148" s="129">
        <v>1.0</v>
      </c>
      <c r="G148" s="53" t="s">
        <v>74</v>
      </c>
    </row>
    <row r="149" ht="14.25" customHeight="1">
      <c r="A149" s="129">
        <v>144.0</v>
      </c>
      <c r="B149" s="129">
        <v>13.0</v>
      </c>
      <c r="C149" s="130">
        <v>3.4</v>
      </c>
      <c r="D149" s="129">
        <f t="shared" si="1"/>
        <v>1</v>
      </c>
      <c r="E149" s="129">
        <v>1.0</v>
      </c>
      <c r="G149" s="53">
        <v>7.3</v>
      </c>
      <c r="H149" s="53">
        <v>11.5</v>
      </c>
      <c r="I149" s="53">
        <v>6.0</v>
      </c>
      <c r="J149" s="53">
        <v>8.0</v>
      </c>
      <c r="K149" s="53">
        <v>10.0</v>
      </c>
      <c r="N149" s="53">
        <v>10.0</v>
      </c>
    </row>
    <row r="150" ht="14.25" customHeight="1">
      <c r="A150" s="129">
        <v>145.0</v>
      </c>
      <c r="B150" s="129">
        <v>13.0</v>
      </c>
      <c r="C150" s="130">
        <v>3.2</v>
      </c>
      <c r="D150" s="129">
        <f t="shared" si="1"/>
        <v>1</v>
      </c>
      <c r="E150" s="129">
        <v>1.0</v>
      </c>
      <c r="G150" s="53">
        <v>7.3</v>
      </c>
      <c r="H150" s="53">
        <v>12.1</v>
      </c>
      <c r="I150" s="53">
        <v>10.0</v>
      </c>
      <c r="J150" s="53">
        <v>10.0</v>
      </c>
      <c r="K150" s="53">
        <v>10.0</v>
      </c>
      <c r="N150" s="53">
        <v>10.0</v>
      </c>
    </row>
    <row r="151" ht="14.25" customHeight="1">
      <c r="A151" s="129">
        <v>146.0</v>
      </c>
      <c r="B151" s="129">
        <v>13.0</v>
      </c>
      <c r="C151" s="130">
        <v>2.9</v>
      </c>
      <c r="D151" s="129">
        <f t="shared" si="1"/>
        <v>1</v>
      </c>
      <c r="E151" s="129">
        <v>1.0</v>
      </c>
      <c r="G151" s="53">
        <v>7.0</v>
      </c>
      <c r="H151" s="53">
        <v>9.2</v>
      </c>
      <c r="I151" s="53">
        <v>10.0</v>
      </c>
      <c r="J151" s="53">
        <v>10.0</v>
      </c>
      <c r="K151" s="53">
        <v>2.0</v>
      </c>
      <c r="N151" s="53">
        <v>3.0</v>
      </c>
      <c r="O151" s="53" t="s">
        <v>55</v>
      </c>
    </row>
    <row r="152" ht="14.25" customHeight="1">
      <c r="A152" s="129">
        <v>147.0</v>
      </c>
      <c r="B152" s="129">
        <v>13.0</v>
      </c>
      <c r="C152" s="130">
        <v>3.0</v>
      </c>
      <c r="D152" s="129">
        <f t="shared" si="1"/>
        <v>1</v>
      </c>
      <c r="E152" s="129">
        <v>1.0</v>
      </c>
      <c r="G152" s="53">
        <v>6.1</v>
      </c>
      <c r="H152" s="53">
        <v>9.0</v>
      </c>
      <c r="I152" s="53">
        <v>10.0</v>
      </c>
      <c r="J152" s="53">
        <v>8.0</v>
      </c>
      <c r="K152" s="124">
        <v>10.0</v>
      </c>
      <c r="N152" s="53">
        <v>10.0</v>
      </c>
      <c r="O152" s="53" t="s">
        <v>55</v>
      </c>
    </row>
    <row r="153" ht="14.25" customHeight="1">
      <c r="A153" s="129">
        <v>148.0</v>
      </c>
      <c r="B153" s="129">
        <v>13.0</v>
      </c>
      <c r="C153" s="130">
        <v>2.7</v>
      </c>
      <c r="D153" s="129">
        <f t="shared" si="1"/>
        <v>1</v>
      </c>
      <c r="E153" s="129">
        <v>1.0</v>
      </c>
      <c r="G153" s="53">
        <v>7.9</v>
      </c>
      <c r="H153" s="53">
        <v>12.6</v>
      </c>
      <c r="I153" s="53">
        <v>10.0</v>
      </c>
      <c r="J153" s="53">
        <v>8.0</v>
      </c>
      <c r="K153" s="53">
        <v>10.0</v>
      </c>
      <c r="N153" s="53">
        <v>20.0</v>
      </c>
      <c r="O153" s="53" t="s">
        <v>55</v>
      </c>
    </row>
    <row r="154" ht="14.25" customHeight="1">
      <c r="A154" s="129">
        <v>149.0</v>
      </c>
      <c r="B154" s="129">
        <v>13.0</v>
      </c>
      <c r="C154" s="130">
        <v>2.6</v>
      </c>
      <c r="D154" s="129">
        <f t="shared" si="1"/>
        <v>1</v>
      </c>
      <c r="E154" s="129">
        <v>1.0</v>
      </c>
      <c r="G154" s="53">
        <v>5.9</v>
      </c>
      <c r="H154" s="53">
        <v>8.8</v>
      </c>
      <c r="I154" s="53">
        <v>10.0</v>
      </c>
      <c r="J154" s="53">
        <v>10.0</v>
      </c>
      <c r="K154" s="53">
        <v>2.0</v>
      </c>
      <c r="N154" s="124">
        <v>10.0</v>
      </c>
    </row>
    <row r="155" ht="14.25" customHeight="1">
      <c r="A155" s="129">
        <v>150.0</v>
      </c>
      <c r="B155" s="129">
        <v>13.0</v>
      </c>
      <c r="C155" s="130">
        <v>2.6</v>
      </c>
      <c r="D155" s="129">
        <f t="shared" si="1"/>
        <v>1</v>
      </c>
      <c r="E155" s="129">
        <v>1.0</v>
      </c>
      <c r="G155" s="53">
        <v>6.5</v>
      </c>
      <c r="H155" s="53">
        <v>8.4</v>
      </c>
      <c r="I155" s="53">
        <v>2.0</v>
      </c>
      <c r="J155" s="53">
        <v>10.0</v>
      </c>
      <c r="K155" s="53">
        <v>6.0</v>
      </c>
      <c r="N155" s="53">
        <v>10.0</v>
      </c>
    </row>
    <row r="156" ht="14.25" customHeight="1">
      <c r="A156" s="129">
        <v>151.0</v>
      </c>
      <c r="B156" s="129">
        <v>13.0</v>
      </c>
      <c r="C156" s="130">
        <v>2.0</v>
      </c>
      <c r="D156" s="129">
        <f t="shared" si="1"/>
        <v>1</v>
      </c>
      <c r="E156" s="129">
        <v>1.0</v>
      </c>
      <c r="G156" s="53">
        <v>5.8</v>
      </c>
      <c r="H156" s="53">
        <v>8.3</v>
      </c>
      <c r="I156" s="53">
        <v>2.0</v>
      </c>
      <c r="J156" s="53">
        <v>10.0</v>
      </c>
      <c r="K156" s="53">
        <v>2.0</v>
      </c>
      <c r="N156" s="53">
        <v>2.0</v>
      </c>
    </row>
    <row r="157" ht="14.25" customHeight="1">
      <c r="A157" s="129">
        <v>152.0</v>
      </c>
      <c r="B157" s="129">
        <v>13.0</v>
      </c>
      <c r="C157" s="130">
        <v>3.0</v>
      </c>
      <c r="D157" s="129">
        <f t="shared" si="1"/>
        <v>1</v>
      </c>
      <c r="E157" s="129">
        <v>1.0</v>
      </c>
      <c r="G157" s="53">
        <v>6.9</v>
      </c>
      <c r="H157" s="53">
        <v>11.8</v>
      </c>
      <c r="I157" s="53">
        <v>2.0</v>
      </c>
      <c r="J157" s="53">
        <v>8.0</v>
      </c>
      <c r="K157" s="53">
        <v>10.0</v>
      </c>
      <c r="N157" s="53">
        <v>10.0</v>
      </c>
    </row>
    <row r="158" ht="14.25" customHeight="1">
      <c r="A158" s="129">
        <v>153.0</v>
      </c>
      <c r="B158" s="129">
        <v>13.0</v>
      </c>
      <c r="C158" s="130">
        <v>2.3</v>
      </c>
      <c r="D158" s="129">
        <f t="shared" si="1"/>
        <v>1</v>
      </c>
      <c r="E158" s="129">
        <v>1.0</v>
      </c>
      <c r="G158" s="53">
        <v>6.0</v>
      </c>
      <c r="H158" s="53">
        <v>8.5</v>
      </c>
      <c r="I158" s="53">
        <v>10.0</v>
      </c>
      <c r="J158" s="53">
        <v>1.0</v>
      </c>
      <c r="K158" s="53">
        <v>8.0</v>
      </c>
      <c r="N158" s="53">
        <v>7.0</v>
      </c>
    </row>
    <row r="159" ht="14.25" customHeight="1">
      <c r="A159" s="129">
        <v>154.0</v>
      </c>
      <c r="B159" s="129">
        <v>13.0</v>
      </c>
      <c r="C159" s="130">
        <v>2.2</v>
      </c>
      <c r="D159" s="129">
        <f t="shared" si="1"/>
        <v>1</v>
      </c>
      <c r="E159" s="129">
        <v>1.0</v>
      </c>
      <c r="G159" s="53">
        <v>5.7</v>
      </c>
      <c r="H159" s="53">
        <v>9.5</v>
      </c>
      <c r="I159" s="53" t="s">
        <v>21</v>
      </c>
      <c r="J159" s="53" t="s">
        <v>21</v>
      </c>
      <c r="K159" s="53" t="s">
        <v>21</v>
      </c>
      <c r="N159" s="53">
        <v>3.0</v>
      </c>
    </row>
    <row r="160" ht="14.25" customHeight="1">
      <c r="A160" s="129">
        <v>155.0</v>
      </c>
      <c r="B160" s="129">
        <v>13.0</v>
      </c>
      <c r="C160" s="130">
        <v>2.3</v>
      </c>
      <c r="D160" s="129">
        <f t="shared" si="1"/>
        <v>1</v>
      </c>
      <c r="E160" s="129">
        <v>1.0</v>
      </c>
      <c r="G160" s="53">
        <v>5.7</v>
      </c>
      <c r="H160" s="53">
        <v>9.2</v>
      </c>
      <c r="I160" s="53">
        <v>2.0</v>
      </c>
      <c r="J160" s="53">
        <v>10.0</v>
      </c>
      <c r="K160" s="53">
        <v>2.0</v>
      </c>
      <c r="N160" s="53">
        <v>10.0</v>
      </c>
    </row>
    <row r="161" ht="14.25" customHeight="1">
      <c r="A161" s="129">
        <v>156.0</v>
      </c>
      <c r="B161" s="129">
        <v>13.0</v>
      </c>
      <c r="C161" s="130">
        <v>2.4</v>
      </c>
      <c r="D161" s="129">
        <f t="shared" si="1"/>
        <v>1</v>
      </c>
      <c r="E161" s="129">
        <v>1.0</v>
      </c>
      <c r="G161" s="53">
        <v>5.8</v>
      </c>
      <c r="H161" s="53">
        <v>8.8</v>
      </c>
      <c r="I161" s="53">
        <v>10.0</v>
      </c>
      <c r="J161" s="53">
        <v>10.0</v>
      </c>
      <c r="K161" s="53">
        <v>6.0</v>
      </c>
      <c r="N161" s="53">
        <v>10.0</v>
      </c>
    </row>
    <row r="162" ht="14.25" customHeight="1">
      <c r="A162" s="129">
        <v>157.0</v>
      </c>
      <c r="B162" s="129">
        <v>13.0</v>
      </c>
      <c r="C162" s="130">
        <v>3.0</v>
      </c>
      <c r="D162" s="129">
        <f t="shared" si="1"/>
        <v>1</v>
      </c>
      <c r="E162" s="129">
        <v>1.0</v>
      </c>
      <c r="G162" s="53">
        <v>6.5</v>
      </c>
      <c r="H162" s="53">
        <v>10.5</v>
      </c>
      <c r="I162" s="53">
        <v>2.0</v>
      </c>
      <c r="J162" s="53">
        <v>6.0</v>
      </c>
      <c r="K162" s="53">
        <v>10.0</v>
      </c>
      <c r="N162" s="53">
        <v>10.0</v>
      </c>
    </row>
    <row r="163" ht="14.25" customHeight="1">
      <c r="A163" s="129">
        <v>158.0</v>
      </c>
      <c r="B163" s="129">
        <v>13.0</v>
      </c>
      <c r="C163" s="130">
        <v>3.1</v>
      </c>
      <c r="D163" s="129">
        <f t="shared" si="1"/>
        <v>1</v>
      </c>
      <c r="E163" s="129">
        <v>1.0</v>
      </c>
      <c r="G163" s="53">
        <v>7.3</v>
      </c>
      <c r="H163" s="53">
        <v>12.9</v>
      </c>
      <c r="I163" s="53">
        <v>2.0</v>
      </c>
      <c r="J163" s="53">
        <v>6.0</v>
      </c>
      <c r="K163" s="53">
        <v>10.0</v>
      </c>
      <c r="N163" s="53">
        <v>10.0</v>
      </c>
    </row>
    <row r="164" ht="14.25" customHeight="1">
      <c r="A164" s="129">
        <v>159.0</v>
      </c>
      <c r="B164" s="129">
        <v>13.0</v>
      </c>
      <c r="C164" s="130">
        <v>2.8</v>
      </c>
      <c r="D164" s="129">
        <f t="shared" si="1"/>
        <v>1</v>
      </c>
      <c r="E164" s="129">
        <v>1.0</v>
      </c>
      <c r="G164" s="53">
        <v>6.2</v>
      </c>
      <c r="H164" s="53">
        <v>11.3</v>
      </c>
      <c r="I164" s="53">
        <v>2.0</v>
      </c>
      <c r="J164" s="53">
        <v>6.0</v>
      </c>
      <c r="K164" s="53">
        <v>10.0</v>
      </c>
      <c r="N164" s="53">
        <v>10.0</v>
      </c>
    </row>
    <row r="165" ht="14.25" customHeight="1">
      <c r="A165" s="129">
        <v>160.0</v>
      </c>
      <c r="B165" s="129">
        <v>13.0</v>
      </c>
      <c r="C165" s="130">
        <v>3.2</v>
      </c>
      <c r="D165" s="129">
        <f t="shared" si="1"/>
        <v>1</v>
      </c>
      <c r="E165" s="129">
        <v>1.0</v>
      </c>
      <c r="G165" s="53">
        <v>7.6</v>
      </c>
      <c r="H165" s="53">
        <v>13.6</v>
      </c>
      <c r="I165" s="53">
        <v>2.0</v>
      </c>
      <c r="J165" s="53">
        <v>10.0</v>
      </c>
      <c r="K165" s="53">
        <v>8.0</v>
      </c>
      <c r="N165" s="53">
        <v>3.0</v>
      </c>
    </row>
    <row r="166" ht="14.25" customHeight="1">
      <c r="A166" s="129">
        <v>161.0</v>
      </c>
      <c r="B166" s="129">
        <v>13.0</v>
      </c>
      <c r="C166" s="130">
        <v>3.0</v>
      </c>
      <c r="D166" s="129">
        <f t="shared" si="1"/>
        <v>1</v>
      </c>
      <c r="E166" s="129">
        <v>1.0</v>
      </c>
      <c r="G166" s="53">
        <v>7.6</v>
      </c>
      <c r="H166" s="53">
        <v>12.8</v>
      </c>
      <c r="I166" s="53">
        <v>2.0</v>
      </c>
      <c r="J166" s="53">
        <v>6.0</v>
      </c>
      <c r="K166" s="53">
        <v>8.0</v>
      </c>
      <c r="N166" s="53">
        <v>7.0</v>
      </c>
    </row>
    <row r="167" ht="14.25" customHeight="1">
      <c r="A167" s="129">
        <v>162.0</v>
      </c>
      <c r="B167" s="129">
        <v>13.0</v>
      </c>
      <c r="C167" s="130">
        <v>3.4</v>
      </c>
      <c r="D167" s="129">
        <f t="shared" si="1"/>
        <v>1</v>
      </c>
      <c r="E167" s="129">
        <v>1.0</v>
      </c>
      <c r="G167" s="53">
        <v>7.4</v>
      </c>
      <c r="H167" s="53">
        <v>12.4</v>
      </c>
      <c r="I167" s="53">
        <v>2.0</v>
      </c>
      <c r="J167" s="53">
        <v>6.0</v>
      </c>
      <c r="K167" s="53">
        <v>8.0</v>
      </c>
      <c r="N167" s="53">
        <v>7.0</v>
      </c>
    </row>
    <row r="168" ht="14.25" customHeight="1">
      <c r="A168" s="129">
        <v>163.0</v>
      </c>
      <c r="B168" s="129">
        <v>13.0</v>
      </c>
      <c r="C168" s="130">
        <v>2.0</v>
      </c>
      <c r="D168" s="129">
        <f t="shared" si="1"/>
        <v>1</v>
      </c>
      <c r="E168" s="129">
        <v>1.0</v>
      </c>
      <c r="G168" s="53">
        <v>6.5</v>
      </c>
      <c r="H168" s="53">
        <v>10.2</v>
      </c>
      <c r="I168" s="53">
        <v>6.0</v>
      </c>
      <c r="J168" s="53">
        <v>6.0</v>
      </c>
      <c r="K168" s="53">
        <v>10.0</v>
      </c>
      <c r="N168" s="53">
        <v>10.0</v>
      </c>
    </row>
    <row r="169" ht="14.25" customHeight="1">
      <c r="A169" s="129">
        <v>164.0</v>
      </c>
      <c r="B169" s="129">
        <v>13.0</v>
      </c>
      <c r="C169" s="130">
        <v>0.0</v>
      </c>
      <c r="D169" s="129">
        <f t="shared" si="1"/>
        <v>0</v>
      </c>
      <c r="E169" s="129">
        <v>1.0</v>
      </c>
      <c r="G169" s="53" t="s">
        <v>74</v>
      </c>
    </row>
    <row r="170" ht="14.25" customHeight="1">
      <c r="A170" s="129">
        <v>165.0</v>
      </c>
      <c r="B170" s="129">
        <v>13.0</v>
      </c>
      <c r="C170" s="130">
        <v>2.5</v>
      </c>
      <c r="D170" s="129">
        <f t="shared" si="1"/>
        <v>1</v>
      </c>
      <c r="E170" s="129">
        <v>1.0</v>
      </c>
      <c r="G170" s="53">
        <v>5.9</v>
      </c>
      <c r="H170" s="53">
        <v>9.8</v>
      </c>
      <c r="I170" s="53">
        <v>2.0</v>
      </c>
      <c r="J170" s="53">
        <v>6.0</v>
      </c>
      <c r="K170" s="53">
        <v>8.0</v>
      </c>
      <c r="N170" s="53">
        <v>10.0</v>
      </c>
    </row>
    <row r="171" ht="14.25" customHeight="1">
      <c r="A171" s="129">
        <v>166.0</v>
      </c>
      <c r="B171" s="129">
        <v>13.0</v>
      </c>
      <c r="C171" s="130">
        <v>1.9</v>
      </c>
      <c r="D171" s="129">
        <f t="shared" si="1"/>
        <v>1</v>
      </c>
      <c r="E171" s="129">
        <v>1.0</v>
      </c>
      <c r="G171" s="53">
        <v>4.3</v>
      </c>
      <c r="H171" s="53">
        <v>3.2</v>
      </c>
      <c r="I171" s="53" t="s">
        <v>21</v>
      </c>
      <c r="J171" s="53" t="s">
        <v>21</v>
      </c>
      <c r="K171" s="53" t="s">
        <v>21</v>
      </c>
      <c r="N171" s="53" t="s">
        <v>21</v>
      </c>
    </row>
    <row r="172" ht="14.25" customHeight="1">
      <c r="A172" s="129">
        <v>167.0</v>
      </c>
      <c r="B172" s="129">
        <v>14.0</v>
      </c>
      <c r="C172" s="130">
        <v>0.0</v>
      </c>
      <c r="D172" s="129">
        <f t="shared" si="1"/>
        <v>0</v>
      </c>
      <c r="E172" s="129">
        <v>1.0</v>
      </c>
      <c r="G172" s="53" t="s">
        <v>74</v>
      </c>
    </row>
    <row r="173" ht="14.25" customHeight="1">
      <c r="A173" s="129">
        <v>168.0</v>
      </c>
      <c r="B173" s="129">
        <v>14.0</v>
      </c>
      <c r="C173" s="130">
        <v>1.65</v>
      </c>
      <c r="D173" s="129">
        <f t="shared" si="1"/>
        <v>1</v>
      </c>
      <c r="E173" s="129">
        <v>1.0</v>
      </c>
      <c r="G173" s="53" t="s">
        <v>74</v>
      </c>
    </row>
    <row r="174" ht="14.25" customHeight="1">
      <c r="A174" s="129">
        <v>169.0</v>
      </c>
      <c r="B174" s="129">
        <v>14.0</v>
      </c>
      <c r="C174" s="130">
        <v>2.0</v>
      </c>
      <c r="D174" s="129">
        <f t="shared" si="1"/>
        <v>1</v>
      </c>
      <c r="E174" s="129">
        <v>1.0</v>
      </c>
      <c r="G174" s="53">
        <v>5.1</v>
      </c>
      <c r="H174" s="53">
        <v>7.8</v>
      </c>
      <c r="I174" s="53">
        <v>2.0</v>
      </c>
      <c r="J174" s="53">
        <v>6.0</v>
      </c>
      <c r="K174" s="53">
        <v>2.0</v>
      </c>
      <c r="N174" s="53">
        <v>10.0</v>
      </c>
    </row>
    <row r="175" ht="14.25" customHeight="1">
      <c r="A175" s="129">
        <v>170.0</v>
      </c>
      <c r="B175" s="129">
        <v>14.0</v>
      </c>
      <c r="C175" s="130">
        <v>2.9</v>
      </c>
      <c r="D175" s="129">
        <f t="shared" si="1"/>
        <v>1</v>
      </c>
      <c r="E175" s="129">
        <v>1.0</v>
      </c>
      <c r="G175" s="53">
        <v>5.3</v>
      </c>
      <c r="H175" s="53">
        <v>7.0</v>
      </c>
      <c r="I175" s="53">
        <v>2.0</v>
      </c>
      <c r="J175" s="53">
        <v>2.0</v>
      </c>
      <c r="K175" s="53">
        <v>10.0</v>
      </c>
      <c r="N175" s="53">
        <v>10.0</v>
      </c>
    </row>
    <row r="176" ht="14.25" customHeight="1">
      <c r="A176" s="129">
        <v>171.0</v>
      </c>
      <c r="B176" s="129">
        <v>14.0</v>
      </c>
      <c r="C176" s="130">
        <v>2.7</v>
      </c>
      <c r="D176" s="129">
        <f t="shared" si="1"/>
        <v>1</v>
      </c>
      <c r="E176" s="129">
        <v>1.0</v>
      </c>
      <c r="G176" s="53">
        <v>6.0</v>
      </c>
      <c r="H176" s="53">
        <v>9.2</v>
      </c>
      <c r="I176" s="53">
        <v>6.0</v>
      </c>
      <c r="J176" s="53">
        <v>8.0</v>
      </c>
      <c r="K176" s="53">
        <v>8.0</v>
      </c>
      <c r="N176" s="53">
        <v>10.0</v>
      </c>
    </row>
    <row r="177" ht="14.25" customHeight="1">
      <c r="A177" s="129">
        <v>172.0</v>
      </c>
      <c r="B177" s="129">
        <v>14.0</v>
      </c>
      <c r="C177" s="130">
        <v>1.9</v>
      </c>
      <c r="D177" s="129">
        <f t="shared" si="1"/>
        <v>1</v>
      </c>
      <c r="E177" s="129">
        <v>1.0</v>
      </c>
      <c r="G177" s="53">
        <v>6.2</v>
      </c>
      <c r="H177" s="53">
        <v>9.7</v>
      </c>
      <c r="I177" s="53">
        <v>2.0</v>
      </c>
      <c r="J177" s="53">
        <v>8.0</v>
      </c>
      <c r="K177" s="53">
        <v>8.0</v>
      </c>
      <c r="N177" s="53">
        <v>10.0</v>
      </c>
    </row>
    <row r="178" ht="14.25" customHeight="1">
      <c r="A178" s="129">
        <v>173.0</v>
      </c>
      <c r="B178" s="129">
        <v>14.0</v>
      </c>
      <c r="C178" s="130">
        <v>2.8</v>
      </c>
      <c r="D178" s="129">
        <f t="shared" si="1"/>
        <v>1</v>
      </c>
      <c r="E178" s="129">
        <v>1.0</v>
      </c>
      <c r="G178" s="53">
        <v>5.1</v>
      </c>
      <c r="H178" s="53">
        <v>7.1</v>
      </c>
      <c r="I178" s="53">
        <v>2.0</v>
      </c>
      <c r="J178" s="53">
        <v>10.0</v>
      </c>
      <c r="K178" s="53">
        <v>2.0</v>
      </c>
      <c r="N178" s="53">
        <v>3.0</v>
      </c>
    </row>
    <row r="179" ht="14.25" customHeight="1">
      <c r="A179" s="129">
        <v>174.0</v>
      </c>
      <c r="B179" s="129">
        <v>14.0</v>
      </c>
      <c r="C179" s="130">
        <v>2.5</v>
      </c>
      <c r="D179" s="129">
        <f t="shared" si="1"/>
        <v>1</v>
      </c>
      <c r="E179" s="129">
        <v>1.0</v>
      </c>
      <c r="G179" s="53">
        <v>6.6</v>
      </c>
      <c r="H179" s="53">
        <v>10.6</v>
      </c>
      <c r="I179" s="53">
        <v>10.0</v>
      </c>
      <c r="J179" s="53">
        <v>10.0</v>
      </c>
      <c r="K179" s="53">
        <v>8.0</v>
      </c>
      <c r="N179" s="53">
        <v>10.0</v>
      </c>
    </row>
    <row r="180" ht="14.25" customHeight="1">
      <c r="A180" s="129">
        <v>175.0</v>
      </c>
      <c r="B180" s="129">
        <v>14.0</v>
      </c>
      <c r="C180" s="130">
        <v>2.0</v>
      </c>
      <c r="D180" s="129">
        <f t="shared" si="1"/>
        <v>1</v>
      </c>
      <c r="E180" s="129">
        <v>1.0</v>
      </c>
      <c r="G180" s="53">
        <v>6.6</v>
      </c>
      <c r="H180" s="53">
        <v>10.6</v>
      </c>
      <c r="I180" s="53">
        <v>2.0</v>
      </c>
      <c r="J180" s="53">
        <v>8.0</v>
      </c>
      <c r="K180" s="53">
        <v>6.0</v>
      </c>
      <c r="N180" s="53">
        <v>1.0</v>
      </c>
    </row>
    <row r="181" ht="14.25" customHeight="1">
      <c r="A181" s="129">
        <v>176.0</v>
      </c>
      <c r="B181" s="129">
        <v>14.0</v>
      </c>
      <c r="C181" s="130">
        <v>3.0</v>
      </c>
      <c r="D181" s="129">
        <f t="shared" si="1"/>
        <v>1</v>
      </c>
      <c r="E181" s="129">
        <v>1.0</v>
      </c>
      <c r="G181" s="53">
        <v>5.4</v>
      </c>
      <c r="H181" s="53">
        <v>6.5</v>
      </c>
      <c r="I181" s="53">
        <v>1.0</v>
      </c>
      <c r="J181" s="53">
        <v>10.0</v>
      </c>
      <c r="K181" s="53">
        <v>8.0</v>
      </c>
      <c r="N181" s="53">
        <v>10.0</v>
      </c>
    </row>
    <row r="182" ht="14.25" customHeight="1">
      <c r="A182" s="129">
        <v>177.0</v>
      </c>
      <c r="B182" s="129">
        <v>14.0</v>
      </c>
      <c r="C182" s="130">
        <v>2.7</v>
      </c>
      <c r="D182" s="129">
        <f t="shared" si="1"/>
        <v>1</v>
      </c>
      <c r="E182" s="129">
        <v>1.0</v>
      </c>
      <c r="G182" s="53">
        <v>7.0</v>
      </c>
      <c r="H182" s="53">
        <v>12.2</v>
      </c>
      <c r="I182" s="53">
        <v>2.0</v>
      </c>
      <c r="J182" s="53">
        <v>6.0</v>
      </c>
      <c r="K182" s="53">
        <v>8.0</v>
      </c>
      <c r="N182" s="53">
        <v>10.0</v>
      </c>
    </row>
    <row r="183" ht="14.25" customHeight="1">
      <c r="A183" s="129">
        <v>178.0</v>
      </c>
      <c r="B183" s="129">
        <v>14.0</v>
      </c>
      <c r="C183" s="130">
        <v>2.8</v>
      </c>
      <c r="D183" s="129">
        <f t="shared" si="1"/>
        <v>1</v>
      </c>
      <c r="E183" s="129">
        <v>1.0</v>
      </c>
      <c r="G183" s="53">
        <v>7.2</v>
      </c>
      <c r="H183" s="53">
        <v>11.4</v>
      </c>
      <c r="I183" s="53">
        <v>2.0</v>
      </c>
      <c r="J183" s="53">
        <v>10.0</v>
      </c>
      <c r="K183" s="53">
        <v>8.0</v>
      </c>
      <c r="N183" s="53">
        <v>10.0</v>
      </c>
    </row>
    <row r="184" ht="14.25" customHeight="1">
      <c r="A184" s="129">
        <v>179.0</v>
      </c>
      <c r="B184" s="129">
        <v>14.0</v>
      </c>
      <c r="C184" s="130">
        <v>2.4</v>
      </c>
      <c r="D184" s="129">
        <f t="shared" si="1"/>
        <v>1</v>
      </c>
      <c r="E184" s="129">
        <v>1.0</v>
      </c>
      <c r="G184" s="53">
        <v>6.8</v>
      </c>
      <c r="H184" s="53">
        <v>10.8</v>
      </c>
      <c r="I184" s="53">
        <v>2.0</v>
      </c>
      <c r="J184" s="53">
        <v>8.0</v>
      </c>
      <c r="K184" s="53">
        <v>8.0</v>
      </c>
      <c r="N184" s="53">
        <v>10.0</v>
      </c>
    </row>
    <row r="185" ht="14.25" customHeight="1">
      <c r="A185" s="129">
        <v>180.0</v>
      </c>
      <c r="B185" s="129">
        <v>14.0</v>
      </c>
      <c r="C185" s="130">
        <v>2.8</v>
      </c>
      <c r="D185" s="129">
        <f t="shared" si="1"/>
        <v>1</v>
      </c>
      <c r="E185" s="129">
        <v>1.0</v>
      </c>
      <c r="G185" s="53">
        <v>4.8</v>
      </c>
      <c r="H185" s="53">
        <v>8.2</v>
      </c>
      <c r="I185" s="53">
        <v>6.0</v>
      </c>
      <c r="J185" s="53">
        <v>6.0</v>
      </c>
      <c r="K185" s="53">
        <v>2.0</v>
      </c>
      <c r="N185" s="53">
        <v>3.0</v>
      </c>
    </row>
    <row r="186" ht="14.25" customHeight="1">
      <c r="A186" s="129">
        <v>181.0</v>
      </c>
      <c r="B186" s="129">
        <v>14.0</v>
      </c>
      <c r="C186" s="130">
        <v>2.9</v>
      </c>
      <c r="D186" s="129">
        <f t="shared" si="1"/>
        <v>1</v>
      </c>
      <c r="E186" s="129">
        <v>1.0</v>
      </c>
      <c r="G186" s="53">
        <v>5.6</v>
      </c>
      <c r="H186" s="53">
        <v>10.3</v>
      </c>
      <c r="I186" s="53">
        <v>1.0</v>
      </c>
      <c r="J186" s="53">
        <v>2.0</v>
      </c>
      <c r="K186" s="53">
        <v>2.0</v>
      </c>
      <c r="N186" s="53">
        <v>3.0</v>
      </c>
    </row>
    <row r="187" ht="14.25" customHeight="1">
      <c r="A187" s="129">
        <v>182.0</v>
      </c>
      <c r="B187" s="129">
        <v>14.0</v>
      </c>
      <c r="C187" s="130">
        <v>3.3</v>
      </c>
      <c r="D187" s="129">
        <f t="shared" si="1"/>
        <v>1</v>
      </c>
      <c r="E187" s="129">
        <v>1.0</v>
      </c>
      <c r="G187" s="53">
        <v>6.7</v>
      </c>
      <c r="H187" s="53">
        <v>10.4</v>
      </c>
      <c r="I187" s="53">
        <v>2.0</v>
      </c>
      <c r="J187" s="53">
        <v>6.0</v>
      </c>
      <c r="K187" s="53">
        <v>8.0</v>
      </c>
      <c r="N187" s="53">
        <v>10.0</v>
      </c>
    </row>
    <row r="188" ht="14.25" customHeight="1">
      <c r="A188" s="129">
        <v>183.0</v>
      </c>
      <c r="B188" s="129">
        <v>14.0</v>
      </c>
      <c r="C188" s="130">
        <v>3.5</v>
      </c>
      <c r="D188" s="129">
        <f t="shared" si="1"/>
        <v>1</v>
      </c>
      <c r="E188" s="129">
        <v>1.0</v>
      </c>
      <c r="G188" s="53">
        <v>7.5</v>
      </c>
      <c r="H188" s="53">
        <v>12.1</v>
      </c>
      <c r="I188" s="53">
        <v>10.0</v>
      </c>
      <c r="J188" s="53">
        <v>2.0</v>
      </c>
      <c r="K188" s="53">
        <v>8.0</v>
      </c>
      <c r="N188" s="53">
        <v>3.0</v>
      </c>
      <c r="O188" s="53" t="s">
        <v>55</v>
      </c>
    </row>
    <row r="189" ht="14.25" customHeight="1">
      <c r="A189" s="129">
        <v>184.0</v>
      </c>
      <c r="B189" s="129">
        <v>14.0</v>
      </c>
      <c r="C189" s="130">
        <v>2.7</v>
      </c>
      <c r="D189" s="129">
        <f t="shared" si="1"/>
        <v>1</v>
      </c>
      <c r="E189" s="129">
        <v>1.0</v>
      </c>
      <c r="G189" s="53">
        <v>7.7</v>
      </c>
      <c r="H189" s="53">
        <v>11.5</v>
      </c>
      <c r="I189" s="53">
        <v>8.0</v>
      </c>
      <c r="J189" s="53">
        <v>1.0</v>
      </c>
      <c r="K189" s="53">
        <v>10.0</v>
      </c>
      <c r="N189" s="53">
        <v>10.0</v>
      </c>
    </row>
    <row r="190" ht="14.25" customHeight="1">
      <c r="A190" s="129">
        <v>185.0</v>
      </c>
      <c r="B190" s="129">
        <v>14.0</v>
      </c>
      <c r="C190" s="130">
        <v>0.0</v>
      </c>
      <c r="D190" s="129">
        <f t="shared" si="1"/>
        <v>0</v>
      </c>
      <c r="E190" s="129">
        <v>1.0</v>
      </c>
      <c r="G190" s="53">
        <v>6.8</v>
      </c>
      <c r="H190" s="53">
        <v>10.3</v>
      </c>
      <c r="I190" s="53">
        <v>10.0</v>
      </c>
      <c r="J190" s="53">
        <v>10.0</v>
      </c>
      <c r="K190" s="53">
        <v>2.0</v>
      </c>
      <c r="N190" s="53">
        <v>10.0</v>
      </c>
    </row>
    <row r="191" ht="14.25" customHeight="1">
      <c r="A191" s="129">
        <v>186.0</v>
      </c>
      <c r="B191" s="129">
        <v>14.0</v>
      </c>
      <c r="C191" s="130">
        <v>0.0</v>
      </c>
      <c r="D191" s="129">
        <f t="shared" si="1"/>
        <v>0</v>
      </c>
      <c r="E191" s="129">
        <v>1.0</v>
      </c>
      <c r="G191" s="53" t="s">
        <v>74</v>
      </c>
    </row>
    <row r="192" ht="14.25" customHeight="1">
      <c r="A192" s="129">
        <v>187.0</v>
      </c>
      <c r="B192" s="129">
        <v>14.0</v>
      </c>
      <c r="C192" s="130">
        <v>3.3</v>
      </c>
      <c r="D192" s="129">
        <f t="shared" si="1"/>
        <v>1</v>
      </c>
      <c r="E192" s="129">
        <v>1.0</v>
      </c>
      <c r="G192" s="53" t="s">
        <v>74</v>
      </c>
    </row>
    <row r="193" ht="14.25" customHeight="1">
      <c r="A193" s="129">
        <v>188.0</v>
      </c>
      <c r="B193" s="129">
        <v>14.0</v>
      </c>
      <c r="C193" s="130">
        <v>3.5</v>
      </c>
      <c r="D193" s="129">
        <f t="shared" si="1"/>
        <v>1</v>
      </c>
      <c r="E193" s="129">
        <v>1.0</v>
      </c>
      <c r="G193" s="53">
        <v>7.1</v>
      </c>
      <c r="H193" s="53">
        <v>12.5</v>
      </c>
      <c r="I193" s="53">
        <v>10.0</v>
      </c>
      <c r="J193" s="53">
        <v>8.0</v>
      </c>
      <c r="K193" s="53">
        <v>2.0</v>
      </c>
      <c r="N193" s="53">
        <v>7.0</v>
      </c>
    </row>
    <row r="194" ht="14.25" customHeight="1">
      <c r="A194" s="129">
        <v>189.0</v>
      </c>
      <c r="B194" s="129">
        <v>14.0</v>
      </c>
      <c r="C194" s="130">
        <v>3.0</v>
      </c>
      <c r="D194" s="129">
        <f t="shared" si="1"/>
        <v>1</v>
      </c>
      <c r="E194" s="129">
        <v>1.0</v>
      </c>
      <c r="G194" s="53">
        <v>8.4</v>
      </c>
      <c r="H194" s="53">
        <v>13.0</v>
      </c>
      <c r="I194" s="53">
        <v>1.0</v>
      </c>
      <c r="J194" s="53">
        <v>2.0</v>
      </c>
      <c r="K194" s="53">
        <v>10.0</v>
      </c>
      <c r="N194" s="53">
        <v>3.0</v>
      </c>
      <c r="O194" s="53" t="s">
        <v>55</v>
      </c>
    </row>
    <row r="195" ht="14.25" customHeight="1">
      <c r="A195" s="129">
        <v>190.0</v>
      </c>
      <c r="B195" s="129">
        <v>14.0</v>
      </c>
      <c r="C195" s="130">
        <v>0.0</v>
      </c>
      <c r="D195" s="129">
        <f t="shared" si="1"/>
        <v>0</v>
      </c>
      <c r="E195" s="129">
        <v>1.0</v>
      </c>
      <c r="G195" s="53">
        <v>7.6</v>
      </c>
      <c r="H195" s="53">
        <v>14.3</v>
      </c>
      <c r="I195" s="53">
        <v>1.0</v>
      </c>
      <c r="J195" s="53">
        <v>2.0</v>
      </c>
      <c r="K195" s="53">
        <v>10.0</v>
      </c>
      <c r="N195" s="53">
        <v>7.0</v>
      </c>
    </row>
    <row r="196" ht="14.25" customHeight="1">
      <c r="A196" s="129">
        <v>191.0</v>
      </c>
      <c r="B196" s="129">
        <v>14.0</v>
      </c>
      <c r="C196" s="130">
        <v>2.4</v>
      </c>
      <c r="D196" s="129">
        <f t="shared" si="1"/>
        <v>1</v>
      </c>
      <c r="E196" s="129">
        <v>1.0</v>
      </c>
      <c r="G196" s="53" t="s">
        <v>74</v>
      </c>
    </row>
    <row r="197" ht="14.25" customHeight="1">
      <c r="A197" s="129">
        <v>192.0</v>
      </c>
      <c r="B197" s="129">
        <v>14.0</v>
      </c>
      <c r="C197" s="130">
        <v>1.8</v>
      </c>
      <c r="D197" s="129">
        <f t="shared" si="1"/>
        <v>1</v>
      </c>
      <c r="E197" s="129">
        <v>1.0</v>
      </c>
      <c r="G197" s="53">
        <v>5.9</v>
      </c>
      <c r="H197" s="53">
        <v>10.8</v>
      </c>
      <c r="I197" s="53">
        <v>10.0</v>
      </c>
      <c r="J197" s="53">
        <v>10.0</v>
      </c>
      <c r="K197" s="53">
        <v>2.0</v>
      </c>
      <c r="N197" s="53">
        <v>10.0</v>
      </c>
    </row>
    <row r="198" ht="14.25" customHeight="1">
      <c r="A198" s="129">
        <v>193.0</v>
      </c>
      <c r="B198" s="129">
        <v>14.0</v>
      </c>
      <c r="C198" s="130">
        <v>0.0</v>
      </c>
      <c r="D198" s="129">
        <f t="shared" si="1"/>
        <v>0</v>
      </c>
      <c r="E198" s="129">
        <v>1.0</v>
      </c>
      <c r="G198" s="53">
        <v>4.1</v>
      </c>
      <c r="H198" s="53">
        <v>4.2</v>
      </c>
      <c r="I198" s="53" t="s">
        <v>21</v>
      </c>
      <c r="J198" s="53" t="s">
        <v>21</v>
      </c>
      <c r="K198" s="53" t="s">
        <v>21</v>
      </c>
      <c r="N198" s="53" t="s">
        <v>21</v>
      </c>
      <c r="O198" s="53" t="s">
        <v>56</v>
      </c>
    </row>
    <row r="199" ht="14.25" customHeight="1">
      <c r="A199" s="129">
        <v>194.0</v>
      </c>
      <c r="B199" s="129">
        <v>15.0</v>
      </c>
      <c r="C199" s="130">
        <v>2.4</v>
      </c>
      <c r="D199" s="129">
        <f t="shared" si="1"/>
        <v>1</v>
      </c>
      <c r="E199" s="129">
        <v>1.0</v>
      </c>
      <c r="G199" s="53">
        <v>6.1</v>
      </c>
      <c r="H199" s="53">
        <v>10.0</v>
      </c>
      <c r="I199" s="53">
        <v>2.0</v>
      </c>
      <c r="J199" s="53">
        <v>10.0</v>
      </c>
      <c r="K199" s="53">
        <v>2.0</v>
      </c>
      <c r="N199" s="53">
        <v>10.0</v>
      </c>
    </row>
    <row r="200" ht="14.25" customHeight="1">
      <c r="A200" s="129">
        <v>195.0</v>
      </c>
      <c r="B200" s="129">
        <v>15.0</v>
      </c>
      <c r="C200" s="130">
        <v>2.0</v>
      </c>
      <c r="D200" s="129">
        <f t="shared" si="1"/>
        <v>1</v>
      </c>
      <c r="E200" s="129">
        <v>1.0</v>
      </c>
      <c r="G200" s="53">
        <v>5.5</v>
      </c>
      <c r="H200" s="53">
        <v>9.0</v>
      </c>
      <c r="I200" s="53">
        <v>2.0</v>
      </c>
      <c r="J200" s="53">
        <v>10.0</v>
      </c>
      <c r="K200" s="53">
        <v>2.0</v>
      </c>
      <c r="N200" s="53">
        <v>10.0</v>
      </c>
    </row>
    <row r="201" ht="14.25" customHeight="1">
      <c r="A201" s="129">
        <v>196.0</v>
      </c>
      <c r="B201" s="129">
        <v>15.0</v>
      </c>
      <c r="C201" s="130">
        <v>0.0</v>
      </c>
      <c r="D201" s="129">
        <f t="shared" si="1"/>
        <v>0</v>
      </c>
      <c r="E201" s="129">
        <v>1.0</v>
      </c>
      <c r="G201" s="53" t="s">
        <v>74</v>
      </c>
    </row>
    <row r="202" ht="14.25" customHeight="1">
      <c r="A202" s="129">
        <v>197.0</v>
      </c>
      <c r="B202" s="129">
        <v>15.0</v>
      </c>
      <c r="C202" s="130">
        <v>3.2</v>
      </c>
      <c r="D202" s="129">
        <f t="shared" si="1"/>
        <v>1</v>
      </c>
      <c r="E202" s="129">
        <v>1.0</v>
      </c>
      <c r="G202" s="53">
        <v>6.4</v>
      </c>
      <c r="H202" s="53">
        <v>12.4</v>
      </c>
      <c r="I202" s="53">
        <v>2.0</v>
      </c>
      <c r="J202" s="53">
        <v>10.0</v>
      </c>
      <c r="K202" s="53">
        <v>8.0</v>
      </c>
      <c r="N202" s="53">
        <v>10.0</v>
      </c>
    </row>
    <row r="203" ht="14.25" customHeight="1">
      <c r="A203" s="129">
        <v>198.0</v>
      </c>
      <c r="B203" s="129">
        <v>15.0</v>
      </c>
      <c r="C203" s="130">
        <v>2.6</v>
      </c>
      <c r="D203" s="129">
        <f t="shared" si="1"/>
        <v>1</v>
      </c>
      <c r="E203" s="129">
        <v>1.0</v>
      </c>
      <c r="G203" s="53">
        <v>6.7</v>
      </c>
      <c r="H203" s="53">
        <v>10.5</v>
      </c>
      <c r="I203" s="53">
        <v>2.0</v>
      </c>
      <c r="J203" s="53">
        <v>10.0</v>
      </c>
      <c r="K203" s="53">
        <v>2.0</v>
      </c>
      <c r="N203" s="53">
        <v>10.0</v>
      </c>
    </row>
    <row r="204" ht="14.25" customHeight="1">
      <c r="A204" s="129">
        <v>199.0</v>
      </c>
      <c r="B204" s="129">
        <v>15.0</v>
      </c>
      <c r="C204" s="130">
        <v>2.6</v>
      </c>
      <c r="D204" s="129">
        <f t="shared" si="1"/>
        <v>1</v>
      </c>
      <c r="E204" s="129">
        <v>1.0</v>
      </c>
      <c r="G204" s="124">
        <v>6.9</v>
      </c>
      <c r="H204" s="124">
        <v>9.8</v>
      </c>
      <c r="I204" s="53">
        <v>2.0</v>
      </c>
      <c r="J204" s="53">
        <v>6.0</v>
      </c>
      <c r="K204" s="124">
        <v>2.0</v>
      </c>
      <c r="N204" s="124">
        <v>10.0</v>
      </c>
    </row>
    <row r="205" ht="14.25" customHeight="1">
      <c r="A205" s="129">
        <v>200.0</v>
      </c>
      <c r="B205" s="129">
        <v>15.0</v>
      </c>
      <c r="C205" s="130">
        <v>1.7</v>
      </c>
      <c r="D205" s="129">
        <f t="shared" si="1"/>
        <v>1</v>
      </c>
      <c r="E205" s="129">
        <v>1.0</v>
      </c>
      <c r="G205" s="53">
        <v>5.1</v>
      </c>
      <c r="H205" s="53">
        <v>7.2</v>
      </c>
      <c r="I205" s="53">
        <v>2.0</v>
      </c>
      <c r="J205" s="53">
        <v>6.0</v>
      </c>
      <c r="K205" s="53">
        <v>2.0</v>
      </c>
      <c r="N205" s="53">
        <v>7.0</v>
      </c>
    </row>
    <row r="206" ht="14.25" customHeight="1">
      <c r="A206" s="129">
        <v>201.0</v>
      </c>
      <c r="B206" s="129">
        <v>15.0</v>
      </c>
      <c r="C206" s="130">
        <v>2.1</v>
      </c>
      <c r="D206" s="129">
        <f t="shared" si="1"/>
        <v>1</v>
      </c>
      <c r="E206" s="129">
        <v>1.0</v>
      </c>
      <c r="G206" s="53">
        <v>5.8</v>
      </c>
      <c r="H206" s="53">
        <v>8.8</v>
      </c>
      <c r="I206" s="53">
        <v>2.0</v>
      </c>
      <c r="J206" s="53">
        <v>10.0</v>
      </c>
      <c r="K206" s="53">
        <v>2.0</v>
      </c>
      <c r="N206" s="53">
        <v>7.0</v>
      </c>
    </row>
    <row r="207" ht="14.25" customHeight="1">
      <c r="A207" s="129">
        <v>202.0</v>
      </c>
      <c r="B207" s="129">
        <v>15.0</v>
      </c>
      <c r="C207" s="130">
        <v>1.75</v>
      </c>
      <c r="D207" s="129">
        <f t="shared" si="1"/>
        <v>1</v>
      </c>
      <c r="E207" s="129">
        <v>1.0</v>
      </c>
      <c r="G207" s="53">
        <v>4.9</v>
      </c>
      <c r="H207" s="53">
        <v>7.0</v>
      </c>
      <c r="I207" s="53">
        <v>2.0</v>
      </c>
      <c r="J207" s="53">
        <v>10.0</v>
      </c>
      <c r="K207" s="53">
        <v>2.0</v>
      </c>
      <c r="N207" s="53">
        <v>10.0</v>
      </c>
    </row>
    <row r="208" ht="14.25" customHeight="1">
      <c r="A208" s="129">
        <v>203.0</v>
      </c>
      <c r="B208" s="129">
        <v>15.0</v>
      </c>
      <c r="C208" s="130">
        <v>2.4</v>
      </c>
      <c r="D208" s="129">
        <f t="shared" si="1"/>
        <v>1</v>
      </c>
      <c r="E208" s="129">
        <v>1.0</v>
      </c>
      <c r="G208" s="53">
        <v>5.5</v>
      </c>
      <c r="H208" s="53">
        <v>9.0</v>
      </c>
      <c r="I208" s="53">
        <v>2.0</v>
      </c>
      <c r="J208" s="53">
        <v>10.0</v>
      </c>
      <c r="K208" s="53">
        <v>2.0</v>
      </c>
      <c r="N208" s="53">
        <v>10.0</v>
      </c>
    </row>
    <row r="209" ht="14.25" customHeight="1">
      <c r="A209" s="129">
        <v>204.0</v>
      </c>
      <c r="B209" s="129">
        <v>15.0</v>
      </c>
      <c r="C209" s="130">
        <v>2.2</v>
      </c>
      <c r="D209" s="129">
        <f t="shared" si="1"/>
        <v>1</v>
      </c>
      <c r="E209" s="129">
        <v>1.0</v>
      </c>
      <c r="G209" s="53">
        <v>6.5</v>
      </c>
      <c r="H209" s="53">
        <v>10.2</v>
      </c>
      <c r="I209" s="53">
        <v>2.0</v>
      </c>
      <c r="J209" s="53">
        <v>10.0</v>
      </c>
      <c r="K209" s="53">
        <v>2.0</v>
      </c>
      <c r="N209" s="53">
        <v>10.0</v>
      </c>
    </row>
    <row r="210" ht="14.25" customHeight="1">
      <c r="A210" s="129">
        <v>205.0</v>
      </c>
      <c r="B210" s="129">
        <v>15.0</v>
      </c>
      <c r="C210" s="130">
        <v>2.2</v>
      </c>
      <c r="D210" s="129">
        <f t="shared" si="1"/>
        <v>1</v>
      </c>
      <c r="E210" s="129">
        <v>1.0</v>
      </c>
      <c r="G210" s="53">
        <v>5.7</v>
      </c>
      <c r="H210" s="53">
        <v>8.2</v>
      </c>
      <c r="I210" s="53">
        <v>2.0</v>
      </c>
      <c r="J210" s="53">
        <v>10.0</v>
      </c>
      <c r="K210" s="53">
        <v>2.0</v>
      </c>
      <c r="N210" s="53">
        <v>10.0</v>
      </c>
    </row>
    <row r="211" ht="14.25" customHeight="1">
      <c r="A211" s="129">
        <v>206.0</v>
      </c>
      <c r="B211" s="129">
        <v>15.0</v>
      </c>
      <c r="C211" s="130">
        <v>3.1</v>
      </c>
      <c r="D211" s="129">
        <f t="shared" si="1"/>
        <v>1</v>
      </c>
      <c r="E211" s="129">
        <v>1.0</v>
      </c>
      <c r="G211" s="53">
        <v>7.3</v>
      </c>
      <c r="H211" s="53">
        <v>12.3</v>
      </c>
      <c r="I211" s="53">
        <v>2.0</v>
      </c>
      <c r="J211" s="53">
        <v>8.0</v>
      </c>
      <c r="K211" s="53">
        <v>10.0</v>
      </c>
      <c r="N211" s="53">
        <v>10.0</v>
      </c>
    </row>
    <row r="212" ht="14.25" customHeight="1">
      <c r="A212" s="129">
        <v>207.0</v>
      </c>
      <c r="B212" s="129">
        <v>15.0</v>
      </c>
      <c r="C212" s="130">
        <v>2.9</v>
      </c>
      <c r="D212" s="129">
        <f t="shared" si="1"/>
        <v>1</v>
      </c>
      <c r="E212" s="129">
        <v>1.0</v>
      </c>
      <c r="G212" s="53">
        <v>6.7</v>
      </c>
      <c r="H212" s="53">
        <v>11.0</v>
      </c>
      <c r="I212" s="53">
        <v>2.0</v>
      </c>
      <c r="J212" s="53">
        <v>10.0</v>
      </c>
      <c r="K212" s="53">
        <v>2.0</v>
      </c>
      <c r="N212" s="53">
        <v>10.0</v>
      </c>
    </row>
    <row r="213" ht="14.25" customHeight="1">
      <c r="A213" s="129">
        <v>208.0</v>
      </c>
      <c r="B213" s="129">
        <v>15.0</v>
      </c>
      <c r="C213" s="130">
        <v>0.0</v>
      </c>
      <c r="D213" s="129">
        <f t="shared" si="1"/>
        <v>0</v>
      </c>
      <c r="E213" s="129">
        <v>1.0</v>
      </c>
      <c r="G213" s="53" t="s">
        <v>74</v>
      </c>
    </row>
    <row r="214" ht="14.25" customHeight="1">
      <c r="A214" s="129">
        <v>209.0</v>
      </c>
      <c r="B214" s="129">
        <v>15.0</v>
      </c>
      <c r="C214" s="130">
        <v>2.3</v>
      </c>
      <c r="D214" s="129">
        <f t="shared" si="1"/>
        <v>1</v>
      </c>
      <c r="E214" s="129">
        <v>1.0</v>
      </c>
      <c r="G214" s="53">
        <v>5.9</v>
      </c>
      <c r="H214" s="53">
        <v>8.8</v>
      </c>
      <c r="I214" s="53">
        <v>6.0</v>
      </c>
      <c r="J214" s="53">
        <v>10.0</v>
      </c>
      <c r="K214" s="53">
        <v>8.0</v>
      </c>
      <c r="N214" s="53">
        <v>10.0</v>
      </c>
    </row>
    <row r="215" ht="14.25" customHeight="1">
      <c r="A215" s="129">
        <v>210.0</v>
      </c>
      <c r="B215" s="129">
        <v>15.0</v>
      </c>
      <c r="C215" s="130">
        <v>2.5</v>
      </c>
      <c r="D215" s="129">
        <f t="shared" si="1"/>
        <v>1</v>
      </c>
      <c r="E215" s="129">
        <v>1.0</v>
      </c>
      <c r="G215" s="53">
        <v>6.5</v>
      </c>
      <c r="H215" s="53">
        <v>10.0</v>
      </c>
      <c r="I215" s="53">
        <v>6.0</v>
      </c>
      <c r="J215" s="53">
        <v>10.0</v>
      </c>
      <c r="K215" s="53">
        <v>8.0</v>
      </c>
      <c r="N215" s="53">
        <v>10.0</v>
      </c>
    </row>
    <row r="216" ht="14.25" customHeight="1">
      <c r="A216" s="129">
        <v>211.0</v>
      </c>
      <c r="B216" s="129">
        <v>15.0</v>
      </c>
      <c r="C216" s="130">
        <v>0.7</v>
      </c>
      <c r="D216" s="129">
        <f t="shared" si="1"/>
        <v>1</v>
      </c>
      <c r="E216" s="129">
        <v>1.0</v>
      </c>
      <c r="G216" s="53" t="s">
        <v>74</v>
      </c>
    </row>
    <row r="217" ht="14.25" customHeight="1">
      <c r="A217" s="129">
        <v>212.0</v>
      </c>
      <c r="B217" s="129">
        <v>15.0</v>
      </c>
      <c r="C217" s="130">
        <v>2.2</v>
      </c>
      <c r="D217" s="129">
        <f t="shared" si="1"/>
        <v>1</v>
      </c>
      <c r="E217" s="129">
        <v>1.0</v>
      </c>
      <c r="G217" s="53">
        <v>5.9</v>
      </c>
      <c r="H217" s="53">
        <v>9.8</v>
      </c>
      <c r="I217" s="53">
        <v>6.0</v>
      </c>
      <c r="J217" s="53">
        <v>8.0</v>
      </c>
      <c r="K217" s="53">
        <v>10.0</v>
      </c>
      <c r="N217" s="53">
        <v>10.0</v>
      </c>
    </row>
    <row r="218" ht="14.25" customHeight="1">
      <c r="A218" s="129">
        <v>213.0</v>
      </c>
      <c r="B218" s="129">
        <v>15.0</v>
      </c>
      <c r="C218" s="130">
        <v>2.2</v>
      </c>
      <c r="D218" s="129">
        <f t="shared" si="1"/>
        <v>1</v>
      </c>
      <c r="E218" s="129">
        <v>1.0</v>
      </c>
      <c r="G218" s="53">
        <v>6.0</v>
      </c>
      <c r="H218" s="53">
        <v>9.3</v>
      </c>
      <c r="I218" s="53">
        <v>2.0</v>
      </c>
      <c r="J218" s="53">
        <v>10.0</v>
      </c>
      <c r="K218" s="53">
        <v>2.0</v>
      </c>
      <c r="N218" s="53">
        <v>10.0</v>
      </c>
    </row>
    <row r="219" ht="14.25" customHeight="1">
      <c r="A219" s="129">
        <v>214.0</v>
      </c>
      <c r="B219" s="129">
        <v>15.0</v>
      </c>
      <c r="C219" s="130">
        <v>2.8</v>
      </c>
      <c r="D219" s="129">
        <f t="shared" si="1"/>
        <v>1</v>
      </c>
      <c r="E219" s="129">
        <v>1.0</v>
      </c>
      <c r="G219" s="53">
        <v>7.5</v>
      </c>
      <c r="H219" s="53">
        <v>11.1</v>
      </c>
      <c r="I219" s="53">
        <v>6.0</v>
      </c>
      <c r="J219" s="53">
        <v>10.0</v>
      </c>
      <c r="K219" s="53">
        <v>2.0</v>
      </c>
      <c r="N219" s="53">
        <v>10.0</v>
      </c>
    </row>
    <row r="220" ht="14.25" customHeight="1">
      <c r="A220" s="129">
        <v>215.0</v>
      </c>
      <c r="B220" s="129">
        <v>15.0</v>
      </c>
      <c r="C220" s="130">
        <v>3.2</v>
      </c>
      <c r="D220" s="129">
        <f t="shared" si="1"/>
        <v>1</v>
      </c>
      <c r="E220" s="129">
        <v>1.0</v>
      </c>
      <c r="G220" s="53">
        <v>7.6</v>
      </c>
      <c r="H220" s="53">
        <v>11.0</v>
      </c>
      <c r="I220" s="53">
        <v>2.0</v>
      </c>
      <c r="J220" s="53">
        <v>8.0</v>
      </c>
      <c r="K220" s="53">
        <v>10.0</v>
      </c>
      <c r="N220" s="53">
        <v>10.0</v>
      </c>
    </row>
    <row r="221" ht="14.25" customHeight="1">
      <c r="A221" s="129">
        <v>216.0</v>
      </c>
      <c r="B221" s="129">
        <v>15.0</v>
      </c>
      <c r="C221" s="130">
        <v>3.7</v>
      </c>
      <c r="D221" s="129">
        <f t="shared" si="1"/>
        <v>1</v>
      </c>
      <c r="E221" s="129">
        <v>1.0</v>
      </c>
      <c r="G221" s="53">
        <v>6.8</v>
      </c>
      <c r="H221" s="53">
        <v>14.0</v>
      </c>
      <c r="I221" s="53">
        <v>2.0</v>
      </c>
      <c r="J221" s="53">
        <v>2.0</v>
      </c>
      <c r="K221" s="53">
        <v>10.0</v>
      </c>
      <c r="N221" s="53">
        <v>7.0</v>
      </c>
      <c r="O221" s="53" t="s">
        <v>55</v>
      </c>
    </row>
    <row r="222" ht="14.25" customHeight="1">
      <c r="A222" s="129">
        <v>217.0</v>
      </c>
      <c r="B222" s="129">
        <v>15.0</v>
      </c>
      <c r="C222" s="130">
        <v>2.8</v>
      </c>
      <c r="D222" s="129">
        <f t="shared" si="1"/>
        <v>1</v>
      </c>
      <c r="E222" s="129">
        <v>1.0</v>
      </c>
      <c r="G222" s="53">
        <v>6.1</v>
      </c>
      <c r="H222" s="53">
        <v>11.0</v>
      </c>
      <c r="I222" s="53">
        <v>6.0</v>
      </c>
      <c r="J222" s="53">
        <v>8.0</v>
      </c>
      <c r="K222" s="53">
        <v>2.0</v>
      </c>
      <c r="N222" s="53">
        <v>9.0</v>
      </c>
    </row>
    <row r="223" ht="14.25" customHeight="1">
      <c r="A223" s="129">
        <v>218.0</v>
      </c>
      <c r="B223" s="129">
        <v>15.0</v>
      </c>
      <c r="C223" s="130">
        <v>1.0</v>
      </c>
      <c r="D223" s="129">
        <f t="shared" si="1"/>
        <v>1</v>
      </c>
      <c r="E223" s="129">
        <v>1.0</v>
      </c>
      <c r="G223" s="53" t="s">
        <v>74</v>
      </c>
    </row>
    <row r="224" ht="14.25" customHeight="1">
      <c r="A224" s="129">
        <v>219.0</v>
      </c>
      <c r="B224" s="129">
        <v>15.0</v>
      </c>
      <c r="C224" s="130">
        <v>0.9</v>
      </c>
      <c r="D224" s="129">
        <f t="shared" si="1"/>
        <v>1</v>
      </c>
      <c r="E224" s="129">
        <v>1.0</v>
      </c>
      <c r="G224" s="53" t="s">
        <v>74</v>
      </c>
    </row>
    <row r="225" ht="14.25" customHeight="1">
      <c r="A225" s="129">
        <v>220.0</v>
      </c>
      <c r="B225" s="129">
        <v>15.0</v>
      </c>
      <c r="C225" s="130">
        <v>2.0</v>
      </c>
      <c r="D225" s="129">
        <f t="shared" si="1"/>
        <v>1</v>
      </c>
      <c r="E225" s="129">
        <v>1.0</v>
      </c>
      <c r="G225" s="53">
        <v>5.7</v>
      </c>
      <c r="H225" s="53">
        <v>9.3</v>
      </c>
      <c r="I225" s="53">
        <v>2.0</v>
      </c>
      <c r="J225" s="53">
        <v>8.0</v>
      </c>
      <c r="K225" s="53">
        <v>2.0</v>
      </c>
      <c r="N225" s="53">
        <v>3.0</v>
      </c>
    </row>
    <row r="226" ht="14.25" customHeight="1">
      <c r="A226" s="129">
        <v>221.0</v>
      </c>
      <c r="B226" s="129">
        <v>15.0</v>
      </c>
      <c r="C226" s="130">
        <v>3.2</v>
      </c>
      <c r="D226" s="129">
        <f t="shared" si="1"/>
        <v>1</v>
      </c>
      <c r="E226" s="129">
        <v>1.0</v>
      </c>
      <c r="G226" s="53">
        <v>7.7</v>
      </c>
      <c r="H226" s="53">
        <v>13.8</v>
      </c>
      <c r="I226" s="53">
        <v>6.0</v>
      </c>
      <c r="J226" s="53">
        <v>6.0</v>
      </c>
      <c r="K226" s="53">
        <v>10.0</v>
      </c>
      <c r="N226" s="53">
        <v>10.0</v>
      </c>
    </row>
    <row r="227" ht="14.25" customHeight="1">
      <c r="A227" s="129">
        <v>222.0</v>
      </c>
      <c r="B227" s="129">
        <v>15.0</v>
      </c>
      <c r="C227" s="130">
        <v>0.0</v>
      </c>
      <c r="D227" s="129">
        <f t="shared" si="1"/>
        <v>0</v>
      </c>
      <c r="E227" s="129">
        <v>1.0</v>
      </c>
      <c r="G227" s="53" t="s">
        <v>74</v>
      </c>
    </row>
    <row r="228" ht="14.25" customHeight="1">
      <c r="A228" s="129">
        <v>223.0</v>
      </c>
      <c r="B228" s="129">
        <v>16.0</v>
      </c>
      <c r="C228" s="130">
        <v>2.5</v>
      </c>
      <c r="D228" s="129">
        <f t="shared" si="1"/>
        <v>1</v>
      </c>
      <c r="E228" s="129">
        <v>1.0</v>
      </c>
      <c r="G228" s="53">
        <v>6.2</v>
      </c>
      <c r="H228" s="53">
        <v>9.5</v>
      </c>
      <c r="I228" s="53">
        <v>10.0</v>
      </c>
      <c r="J228" s="53">
        <v>10.0</v>
      </c>
      <c r="K228" s="53">
        <v>8.0</v>
      </c>
      <c r="N228" s="53">
        <v>10.0</v>
      </c>
    </row>
    <row r="229" ht="14.25" customHeight="1">
      <c r="A229" s="129">
        <v>224.0</v>
      </c>
      <c r="B229" s="129">
        <v>16.0</v>
      </c>
      <c r="C229" s="130">
        <v>1.9</v>
      </c>
      <c r="D229" s="129">
        <f t="shared" si="1"/>
        <v>1</v>
      </c>
      <c r="E229" s="129">
        <v>1.0</v>
      </c>
      <c r="G229" s="53">
        <v>7.3</v>
      </c>
      <c r="H229" s="53">
        <v>7.1</v>
      </c>
      <c r="I229" s="53">
        <v>10.0</v>
      </c>
      <c r="J229" s="53">
        <v>10.0</v>
      </c>
      <c r="K229" s="53">
        <v>2.0</v>
      </c>
      <c r="N229" s="53">
        <v>10.0</v>
      </c>
      <c r="O229" s="53" t="s">
        <v>55</v>
      </c>
    </row>
    <row r="230" ht="14.25" customHeight="1">
      <c r="A230" s="129">
        <v>225.0</v>
      </c>
      <c r="B230" s="129">
        <v>16.0</v>
      </c>
      <c r="C230" s="130">
        <v>3.1</v>
      </c>
      <c r="D230" s="129">
        <f t="shared" si="1"/>
        <v>1</v>
      </c>
      <c r="E230" s="129">
        <v>1.0</v>
      </c>
      <c r="G230" s="53">
        <v>6.7</v>
      </c>
      <c r="H230" s="53">
        <v>11.3</v>
      </c>
      <c r="I230" s="53">
        <v>10.0</v>
      </c>
      <c r="J230" s="53">
        <v>10.0</v>
      </c>
      <c r="K230" s="53">
        <v>6.0</v>
      </c>
      <c r="N230" s="53">
        <v>10.0</v>
      </c>
    </row>
    <row r="231" ht="14.25" customHeight="1">
      <c r="A231" s="129">
        <v>226.0</v>
      </c>
      <c r="B231" s="129">
        <v>16.0</v>
      </c>
      <c r="C231" s="130">
        <v>1.7</v>
      </c>
      <c r="D231" s="129">
        <f t="shared" si="1"/>
        <v>1</v>
      </c>
      <c r="E231" s="129">
        <v>1.0</v>
      </c>
      <c r="G231" s="53">
        <v>3.0</v>
      </c>
      <c r="H231" s="53">
        <v>4.0</v>
      </c>
      <c r="I231" s="53" t="s">
        <v>21</v>
      </c>
      <c r="J231" s="53" t="s">
        <v>21</v>
      </c>
      <c r="N231" s="53" t="s">
        <v>21</v>
      </c>
    </row>
    <row r="232" ht="14.25" customHeight="1">
      <c r="A232" s="129">
        <v>227.0</v>
      </c>
      <c r="B232" s="129">
        <v>16.0</v>
      </c>
      <c r="C232" s="130">
        <v>3.2</v>
      </c>
      <c r="D232" s="129">
        <f t="shared" si="1"/>
        <v>1</v>
      </c>
      <c r="E232" s="129">
        <v>1.0</v>
      </c>
      <c r="G232" s="53">
        <v>7.1</v>
      </c>
      <c r="H232" s="53">
        <v>13.9</v>
      </c>
      <c r="I232" s="53">
        <v>2.0</v>
      </c>
      <c r="J232" s="53">
        <v>6.0</v>
      </c>
      <c r="K232" s="53">
        <v>2.0</v>
      </c>
      <c r="N232" s="53">
        <v>7.0</v>
      </c>
      <c r="O232" s="149"/>
    </row>
    <row r="233" ht="14.25" customHeight="1">
      <c r="A233" s="129">
        <v>228.0</v>
      </c>
      <c r="B233" s="129">
        <v>16.0</v>
      </c>
      <c r="C233" s="130">
        <v>2.8</v>
      </c>
      <c r="D233" s="129">
        <f t="shared" si="1"/>
        <v>1</v>
      </c>
      <c r="E233" s="129">
        <v>1.0</v>
      </c>
      <c r="G233" s="53">
        <v>6.2</v>
      </c>
      <c r="H233" s="53">
        <v>8.2</v>
      </c>
      <c r="I233" s="53">
        <v>2.0</v>
      </c>
      <c r="J233" s="53">
        <v>8.0</v>
      </c>
      <c r="K233" s="53">
        <v>6.0</v>
      </c>
      <c r="N233" s="53">
        <v>7.0</v>
      </c>
    </row>
    <row r="234" ht="14.25" customHeight="1">
      <c r="A234" s="129">
        <v>229.0</v>
      </c>
      <c r="B234" s="129">
        <v>16.0</v>
      </c>
      <c r="C234" s="130">
        <v>2.0</v>
      </c>
      <c r="D234" s="129">
        <f t="shared" si="1"/>
        <v>1</v>
      </c>
      <c r="E234" s="129">
        <v>1.0</v>
      </c>
      <c r="G234" s="53">
        <v>5.2</v>
      </c>
      <c r="H234" s="53">
        <v>7.5</v>
      </c>
      <c r="I234" s="53">
        <v>2.0</v>
      </c>
      <c r="J234" s="53">
        <v>10.0</v>
      </c>
      <c r="K234" s="53">
        <v>6.0</v>
      </c>
      <c r="N234" s="53">
        <v>10.0</v>
      </c>
    </row>
    <row r="235" ht="14.25" customHeight="1">
      <c r="A235" s="129">
        <v>230.0</v>
      </c>
      <c r="B235" s="129">
        <v>16.0</v>
      </c>
      <c r="C235" s="130">
        <v>2.3</v>
      </c>
      <c r="D235" s="129">
        <f t="shared" si="1"/>
        <v>1</v>
      </c>
      <c r="E235" s="129">
        <v>1.0</v>
      </c>
      <c r="G235" s="53">
        <v>6.6</v>
      </c>
      <c r="H235" s="53">
        <v>8.2</v>
      </c>
      <c r="I235" s="53">
        <v>2.0</v>
      </c>
      <c r="J235" s="53">
        <v>8.0</v>
      </c>
      <c r="K235" s="53">
        <v>10.0</v>
      </c>
      <c r="N235" s="53">
        <v>20.0</v>
      </c>
    </row>
    <row r="236" ht="14.25" customHeight="1">
      <c r="A236" s="129">
        <v>231.0</v>
      </c>
      <c r="B236" s="129">
        <v>16.0</v>
      </c>
      <c r="C236" s="130">
        <v>2.8</v>
      </c>
      <c r="D236" s="129">
        <f t="shared" si="1"/>
        <v>1</v>
      </c>
      <c r="E236" s="129">
        <v>1.0</v>
      </c>
      <c r="G236" s="53">
        <v>6.5</v>
      </c>
      <c r="H236" s="53">
        <v>11.8</v>
      </c>
      <c r="I236" s="53">
        <v>10.0</v>
      </c>
      <c r="J236" s="53">
        <v>8.0</v>
      </c>
      <c r="K236" s="53">
        <v>10.0</v>
      </c>
      <c r="N236" s="53">
        <v>10.0</v>
      </c>
    </row>
    <row r="237" ht="14.25" customHeight="1">
      <c r="A237" s="129">
        <v>232.0</v>
      </c>
      <c r="B237" s="129">
        <v>16.0</v>
      </c>
      <c r="C237" s="130">
        <v>3.5</v>
      </c>
      <c r="D237" s="129">
        <f t="shared" si="1"/>
        <v>1</v>
      </c>
      <c r="E237" s="129">
        <v>1.0</v>
      </c>
      <c r="G237" s="53">
        <v>8.1</v>
      </c>
      <c r="H237" s="53">
        <v>13.2</v>
      </c>
      <c r="I237" s="53">
        <v>2.0</v>
      </c>
      <c r="J237" s="53">
        <v>6.0</v>
      </c>
      <c r="K237" s="53">
        <v>10.0</v>
      </c>
      <c r="N237" s="53">
        <v>15.0</v>
      </c>
    </row>
    <row r="238" ht="14.25" customHeight="1">
      <c r="A238" s="129">
        <v>233.0</v>
      </c>
      <c r="B238" s="129">
        <v>16.0</v>
      </c>
      <c r="C238" s="130">
        <v>3.0</v>
      </c>
      <c r="D238" s="129">
        <f t="shared" si="1"/>
        <v>1</v>
      </c>
      <c r="E238" s="129">
        <v>1.0</v>
      </c>
      <c r="G238" s="53">
        <v>7.3</v>
      </c>
      <c r="H238" s="53">
        <v>12.0</v>
      </c>
      <c r="I238" s="53">
        <v>2.0</v>
      </c>
      <c r="J238" s="53">
        <v>8.0</v>
      </c>
      <c r="K238" s="53">
        <v>10.0</v>
      </c>
      <c r="N238" s="53">
        <v>7.0</v>
      </c>
    </row>
    <row r="239" ht="14.25" customHeight="1">
      <c r="A239" s="129">
        <v>234.0</v>
      </c>
      <c r="B239" s="129">
        <v>16.0</v>
      </c>
      <c r="C239" s="130">
        <v>3.5</v>
      </c>
      <c r="D239" s="129">
        <f t="shared" si="1"/>
        <v>1</v>
      </c>
      <c r="E239" s="129">
        <v>1.0</v>
      </c>
      <c r="G239" s="53">
        <v>9.1</v>
      </c>
      <c r="H239" s="53">
        <v>14.4</v>
      </c>
      <c r="I239" s="53">
        <v>2.0</v>
      </c>
      <c r="J239" s="53">
        <v>8.0</v>
      </c>
      <c r="K239" s="53">
        <v>10.0</v>
      </c>
      <c r="N239" s="53">
        <v>20.0</v>
      </c>
    </row>
    <row r="240" ht="14.25" customHeight="1">
      <c r="A240" s="129">
        <v>235.0</v>
      </c>
      <c r="B240" s="129">
        <v>16.0</v>
      </c>
      <c r="C240" s="130">
        <v>2.9</v>
      </c>
      <c r="D240" s="129">
        <f t="shared" si="1"/>
        <v>1</v>
      </c>
      <c r="E240" s="129">
        <v>1.0</v>
      </c>
      <c r="G240" s="53">
        <v>6.1</v>
      </c>
      <c r="H240" s="53">
        <v>9.5</v>
      </c>
      <c r="I240" s="53">
        <v>10.0</v>
      </c>
      <c r="J240" s="53">
        <v>10.0</v>
      </c>
      <c r="K240" s="53">
        <v>2.0</v>
      </c>
      <c r="N240" s="53">
        <v>7.0</v>
      </c>
    </row>
    <row r="241" ht="14.25" customHeight="1">
      <c r="A241" s="129">
        <v>236.0</v>
      </c>
      <c r="B241" s="129">
        <v>16.0</v>
      </c>
      <c r="C241" s="130">
        <v>3.2</v>
      </c>
      <c r="D241" s="129">
        <f t="shared" si="1"/>
        <v>1</v>
      </c>
      <c r="E241" s="129">
        <v>1.0</v>
      </c>
      <c r="G241" s="53">
        <v>7.0</v>
      </c>
      <c r="H241" s="53">
        <v>12.4</v>
      </c>
      <c r="I241" s="53">
        <v>2.0</v>
      </c>
      <c r="J241" s="53">
        <v>6.0</v>
      </c>
      <c r="K241" s="53">
        <v>10.0</v>
      </c>
      <c r="N241" s="53">
        <v>10.0</v>
      </c>
    </row>
    <row r="242" ht="14.25" customHeight="1">
      <c r="A242" s="129">
        <v>237.0</v>
      </c>
      <c r="B242" s="129">
        <v>16.0</v>
      </c>
      <c r="C242" s="130">
        <v>3.0</v>
      </c>
      <c r="D242" s="129">
        <f t="shared" si="1"/>
        <v>1</v>
      </c>
      <c r="E242" s="129">
        <v>1.0</v>
      </c>
      <c r="G242" s="53">
        <v>6.8</v>
      </c>
      <c r="H242" s="53">
        <v>10.9</v>
      </c>
      <c r="I242" s="53">
        <v>6.0</v>
      </c>
      <c r="J242" s="53">
        <v>10.0</v>
      </c>
      <c r="K242" s="53">
        <v>8.0</v>
      </c>
      <c r="N242" s="53">
        <v>20.0</v>
      </c>
    </row>
    <row r="243" ht="14.25" customHeight="1">
      <c r="A243" s="129">
        <v>238.0</v>
      </c>
      <c r="B243" s="129">
        <v>16.0</v>
      </c>
      <c r="C243" s="130">
        <v>2.6</v>
      </c>
      <c r="D243" s="129">
        <f t="shared" si="1"/>
        <v>1</v>
      </c>
      <c r="E243" s="129">
        <v>1.0</v>
      </c>
      <c r="G243" s="53">
        <v>7.0</v>
      </c>
      <c r="H243" s="53">
        <v>11.4</v>
      </c>
      <c r="I243" s="53">
        <v>2.0</v>
      </c>
      <c r="J243" s="53">
        <v>10.0</v>
      </c>
      <c r="K243" s="53">
        <v>6.0</v>
      </c>
      <c r="N243" s="53">
        <v>7.0</v>
      </c>
    </row>
    <row r="244" ht="14.25" customHeight="1">
      <c r="A244" s="129">
        <v>239.0</v>
      </c>
      <c r="B244" s="129">
        <v>16.0</v>
      </c>
      <c r="C244" s="130">
        <v>2.6</v>
      </c>
      <c r="D244" s="129">
        <f t="shared" si="1"/>
        <v>1</v>
      </c>
      <c r="E244" s="129">
        <v>1.0</v>
      </c>
      <c r="G244" s="53">
        <v>7.4</v>
      </c>
      <c r="H244" s="53">
        <v>11.2</v>
      </c>
      <c r="I244" s="53">
        <v>2.0</v>
      </c>
      <c r="J244" s="53">
        <v>10.0</v>
      </c>
      <c r="K244" s="53">
        <v>6.0</v>
      </c>
      <c r="N244" s="53">
        <v>7.0</v>
      </c>
    </row>
    <row r="245" ht="14.25" customHeight="1">
      <c r="A245" s="129">
        <v>240.0</v>
      </c>
      <c r="B245" s="129">
        <v>16.0</v>
      </c>
      <c r="C245" s="130">
        <v>3.3</v>
      </c>
      <c r="D245" s="129">
        <f t="shared" si="1"/>
        <v>1</v>
      </c>
      <c r="E245" s="129">
        <v>1.0</v>
      </c>
      <c r="G245" s="53">
        <v>7.4</v>
      </c>
      <c r="H245" s="53">
        <v>10.8</v>
      </c>
      <c r="I245" s="53">
        <v>2.0</v>
      </c>
      <c r="J245" s="53">
        <v>10.0</v>
      </c>
      <c r="K245" s="53">
        <v>6.0</v>
      </c>
      <c r="N245" s="53">
        <v>7.0</v>
      </c>
    </row>
    <row r="246" ht="14.25" customHeight="1">
      <c r="A246" s="129">
        <v>241.0</v>
      </c>
      <c r="B246" s="129">
        <v>16.0</v>
      </c>
      <c r="C246" s="130">
        <v>3.2</v>
      </c>
      <c r="D246" s="129">
        <f t="shared" si="1"/>
        <v>1</v>
      </c>
      <c r="E246" s="129">
        <v>1.0</v>
      </c>
      <c r="G246" s="53">
        <v>7.6</v>
      </c>
      <c r="H246" s="53">
        <v>12.7</v>
      </c>
      <c r="I246" s="53">
        <v>2.0</v>
      </c>
      <c r="J246" s="53">
        <v>10.0</v>
      </c>
      <c r="K246" s="53">
        <v>6.0</v>
      </c>
      <c r="N246" s="53">
        <v>10.0</v>
      </c>
    </row>
    <row r="247" ht="14.25" customHeight="1">
      <c r="A247" s="129">
        <v>242.0</v>
      </c>
      <c r="B247" s="129">
        <v>16.0</v>
      </c>
      <c r="C247" s="130">
        <v>2.9</v>
      </c>
      <c r="D247" s="129">
        <f t="shared" si="1"/>
        <v>1</v>
      </c>
      <c r="E247" s="129">
        <v>1.0</v>
      </c>
      <c r="G247" s="53">
        <v>6.8</v>
      </c>
      <c r="H247" s="53">
        <v>12.0</v>
      </c>
      <c r="I247" s="53">
        <v>2.0</v>
      </c>
      <c r="J247" s="53">
        <v>10.0</v>
      </c>
      <c r="K247" s="53">
        <v>6.0</v>
      </c>
      <c r="N247" s="53">
        <v>10.0</v>
      </c>
    </row>
    <row r="248" ht="14.25" customHeight="1">
      <c r="A248" s="129">
        <v>243.0</v>
      </c>
      <c r="B248" s="129">
        <v>16.0</v>
      </c>
      <c r="C248" s="130">
        <v>2.9</v>
      </c>
      <c r="D248" s="129">
        <f t="shared" si="1"/>
        <v>1</v>
      </c>
      <c r="E248" s="129">
        <v>1.0</v>
      </c>
      <c r="G248" s="53">
        <v>6.8</v>
      </c>
      <c r="H248" s="53">
        <v>10.3</v>
      </c>
      <c r="I248" s="53">
        <v>2.0</v>
      </c>
      <c r="J248" s="53">
        <v>10.0</v>
      </c>
      <c r="K248" s="53">
        <v>10.0</v>
      </c>
      <c r="N248" s="53">
        <v>10.0</v>
      </c>
    </row>
    <row r="249" ht="14.25" customHeight="1">
      <c r="A249" s="129">
        <v>244.0</v>
      </c>
      <c r="B249" s="129">
        <v>16.0</v>
      </c>
      <c r="C249" s="130">
        <v>2.8</v>
      </c>
      <c r="D249" s="129">
        <f t="shared" si="1"/>
        <v>1</v>
      </c>
      <c r="E249" s="129">
        <v>1.0</v>
      </c>
      <c r="G249" s="53">
        <v>7.8</v>
      </c>
      <c r="H249" s="53">
        <v>11.4</v>
      </c>
      <c r="I249" s="53">
        <v>6.0</v>
      </c>
      <c r="J249" s="53">
        <v>10.0</v>
      </c>
      <c r="K249" s="53">
        <v>10.0</v>
      </c>
      <c r="N249" s="53">
        <v>3.0</v>
      </c>
    </row>
    <row r="250" ht="14.25" customHeight="1">
      <c r="A250" s="129">
        <v>245.0</v>
      </c>
      <c r="B250" s="129">
        <v>16.0</v>
      </c>
      <c r="C250" s="130">
        <v>2.7</v>
      </c>
      <c r="D250" s="129">
        <f t="shared" si="1"/>
        <v>1</v>
      </c>
      <c r="E250" s="129">
        <v>1.0</v>
      </c>
      <c r="G250" s="53">
        <v>5.9</v>
      </c>
      <c r="H250" s="53">
        <v>9.7</v>
      </c>
      <c r="I250" s="53">
        <v>2.0</v>
      </c>
      <c r="J250" s="53">
        <v>10.0</v>
      </c>
      <c r="K250" s="53">
        <v>8.0</v>
      </c>
      <c r="N250" s="53">
        <v>10.0</v>
      </c>
    </row>
    <row r="251" ht="14.25" customHeight="1">
      <c r="A251" s="129">
        <v>246.0</v>
      </c>
      <c r="B251" s="129">
        <v>16.0</v>
      </c>
      <c r="C251" s="130">
        <v>3.1</v>
      </c>
      <c r="D251" s="129">
        <f t="shared" si="1"/>
        <v>1</v>
      </c>
      <c r="E251" s="129">
        <v>1.0</v>
      </c>
      <c r="G251" s="53">
        <v>7.3</v>
      </c>
      <c r="H251" s="53">
        <v>10.7</v>
      </c>
      <c r="I251" s="53">
        <v>2.0</v>
      </c>
      <c r="J251" s="53">
        <v>8.0</v>
      </c>
      <c r="K251" s="53">
        <v>10.0</v>
      </c>
      <c r="N251" s="53">
        <v>10.0</v>
      </c>
    </row>
    <row r="252" ht="14.25" customHeight="1">
      <c r="A252" s="129">
        <v>247.0</v>
      </c>
      <c r="B252" s="129">
        <v>16.0</v>
      </c>
      <c r="C252" s="130">
        <v>3.4</v>
      </c>
      <c r="D252" s="129">
        <f t="shared" si="1"/>
        <v>1</v>
      </c>
      <c r="E252" s="129">
        <v>1.0</v>
      </c>
      <c r="G252" s="53">
        <v>7.1</v>
      </c>
      <c r="H252" s="53">
        <v>13.2</v>
      </c>
      <c r="I252" s="53">
        <v>2.0</v>
      </c>
      <c r="J252" s="53">
        <v>8.0</v>
      </c>
      <c r="K252" s="53">
        <v>8.0</v>
      </c>
      <c r="N252" s="53">
        <v>10.0</v>
      </c>
    </row>
    <row r="253" ht="14.25" customHeight="1">
      <c r="A253" s="129">
        <v>248.0</v>
      </c>
      <c r="B253" s="129">
        <v>16.0</v>
      </c>
      <c r="C253" s="130">
        <v>3.1</v>
      </c>
      <c r="D253" s="129">
        <f t="shared" si="1"/>
        <v>1</v>
      </c>
      <c r="E253" s="129">
        <v>1.0</v>
      </c>
      <c r="G253" s="53">
        <v>7.8</v>
      </c>
      <c r="H253" s="53">
        <v>10.8</v>
      </c>
      <c r="I253" s="53">
        <v>2.0</v>
      </c>
      <c r="J253" s="53">
        <v>8.0</v>
      </c>
      <c r="K253" s="53">
        <v>10.0</v>
      </c>
      <c r="N253" s="53">
        <v>10.0</v>
      </c>
    </row>
    <row r="254" ht="14.25" customHeight="1">
      <c r="A254" s="129">
        <v>249.0</v>
      </c>
      <c r="B254" s="129">
        <v>16.0</v>
      </c>
      <c r="C254" s="130">
        <v>3.5</v>
      </c>
      <c r="D254" s="129">
        <f t="shared" si="1"/>
        <v>1</v>
      </c>
      <c r="E254" s="129">
        <v>1.0</v>
      </c>
      <c r="G254" s="53">
        <v>8.5</v>
      </c>
      <c r="H254" s="53">
        <v>14.1</v>
      </c>
      <c r="I254" s="53">
        <v>2.0</v>
      </c>
      <c r="J254" s="53">
        <v>2.0</v>
      </c>
      <c r="K254" s="53">
        <v>10.0</v>
      </c>
      <c r="N254" s="53">
        <v>20.0</v>
      </c>
    </row>
    <row r="255" ht="14.25" customHeight="1">
      <c r="A255" s="129">
        <v>250.0</v>
      </c>
      <c r="B255" s="129">
        <v>16.0</v>
      </c>
      <c r="C255" s="130">
        <v>3.5</v>
      </c>
      <c r="D255" s="129">
        <f t="shared" si="1"/>
        <v>1</v>
      </c>
      <c r="E255" s="129">
        <v>1.0</v>
      </c>
      <c r="G255" s="53">
        <v>7.9</v>
      </c>
      <c r="H255" s="53">
        <v>12.6</v>
      </c>
      <c r="I255" s="53">
        <v>6.0</v>
      </c>
      <c r="J255" s="53">
        <v>8.0</v>
      </c>
      <c r="K255" s="53">
        <v>10.0</v>
      </c>
      <c r="N255" s="53">
        <v>10.0</v>
      </c>
    </row>
    <row r="256" ht="14.25" customHeight="1">
      <c r="A256" s="129">
        <v>251.0</v>
      </c>
      <c r="B256" s="129">
        <v>16.0</v>
      </c>
      <c r="C256" s="130">
        <v>2.8</v>
      </c>
      <c r="D256" s="129">
        <f t="shared" si="1"/>
        <v>1</v>
      </c>
      <c r="E256" s="129">
        <v>1.0</v>
      </c>
      <c r="G256" s="53">
        <v>7.0</v>
      </c>
      <c r="H256" s="53">
        <v>9.7</v>
      </c>
      <c r="I256" s="53">
        <v>10.0</v>
      </c>
      <c r="J256" s="53">
        <v>10.0</v>
      </c>
      <c r="K256" s="53">
        <v>8.0</v>
      </c>
      <c r="N256" s="53">
        <v>10.0</v>
      </c>
    </row>
    <row r="257" ht="14.25" customHeight="1">
      <c r="A257" s="129">
        <v>252.0</v>
      </c>
      <c r="B257" s="129">
        <v>16.0</v>
      </c>
      <c r="C257" s="130">
        <v>2.5</v>
      </c>
      <c r="D257" s="129">
        <f t="shared" si="1"/>
        <v>1</v>
      </c>
      <c r="E257" s="129">
        <v>1.0</v>
      </c>
      <c r="G257" s="53">
        <v>6.5</v>
      </c>
      <c r="H257" s="53">
        <v>9.2</v>
      </c>
      <c r="I257" s="53">
        <v>2.0</v>
      </c>
      <c r="J257" s="53">
        <v>8.0</v>
      </c>
      <c r="K257" s="53">
        <v>10.0</v>
      </c>
      <c r="N257" s="53">
        <v>10.0</v>
      </c>
    </row>
    <row r="258" ht="14.25" customHeight="1">
      <c r="A258" s="129">
        <v>253.0</v>
      </c>
      <c r="B258" s="129">
        <v>16.0</v>
      </c>
      <c r="C258" s="130">
        <v>1.7</v>
      </c>
      <c r="D258" s="129">
        <f t="shared" si="1"/>
        <v>1</v>
      </c>
      <c r="E258" s="129">
        <v>1.0</v>
      </c>
      <c r="G258" s="53">
        <v>3.5</v>
      </c>
      <c r="H258" s="53">
        <v>4.0</v>
      </c>
      <c r="I258" s="53" t="s">
        <v>21</v>
      </c>
      <c r="J258" s="53" t="s">
        <v>21</v>
      </c>
      <c r="K258" s="53" t="s">
        <v>21</v>
      </c>
      <c r="O258" s="53" t="s">
        <v>55</v>
      </c>
    </row>
    <row r="259" ht="14.25" customHeight="1">
      <c r="A259" s="129">
        <v>254.0</v>
      </c>
      <c r="B259" s="129">
        <v>17.0</v>
      </c>
      <c r="C259" s="130">
        <v>2.7</v>
      </c>
      <c r="D259" s="129">
        <f t="shared" si="1"/>
        <v>1</v>
      </c>
      <c r="E259" s="129">
        <v>1.0</v>
      </c>
      <c r="G259" s="53">
        <v>6.1</v>
      </c>
      <c r="H259" s="53">
        <v>9.3</v>
      </c>
      <c r="I259" s="53">
        <v>2.0</v>
      </c>
      <c r="J259" s="53">
        <v>10.0</v>
      </c>
      <c r="K259" s="53">
        <v>6.0</v>
      </c>
      <c r="N259" s="53">
        <v>7.0</v>
      </c>
    </row>
    <row r="260" ht="14.25" customHeight="1">
      <c r="A260" s="129">
        <v>255.0</v>
      </c>
      <c r="B260" s="129">
        <v>17.0</v>
      </c>
      <c r="C260" s="130">
        <v>1.3</v>
      </c>
      <c r="D260" s="129">
        <f t="shared" si="1"/>
        <v>1</v>
      </c>
      <c r="E260" s="129">
        <v>1.0</v>
      </c>
      <c r="G260" s="53" t="s">
        <v>74</v>
      </c>
    </row>
    <row r="261" ht="14.25" customHeight="1">
      <c r="A261" s="129">
        <v>256.0</v>
      </c>
      <c r="B261" s="129">
        <v>17.0</v>
      </c>
      <c r="C261" s="130">
        <v>2.8</v>
      </c>
      <c r="D261" s="129">
        <f t="shared" si="1"/>
        <v>1</v>
      </c>
      <c r="E261" s="129">
        <v>1.0</v>
      </c>
      <c r="G261" s="53">
        <v>7.6</v>
      </c>
      <c r="H261" s="53">
        <v>11.0</v>
      </c>
      <c r="I261" s="53">
        <v>10.0</v>
      </c>
      <c r="J261" s="53">
        <v>10.0</v>
      </c>
      <c r="K261" s="53">
        <v>8.0</v>
      </c>
      <c r="N261" s="53">
        <v>10.0</v>
      </c>
    </row>
    <row r="262" ht="14.25" customHeight="1">
      <c r="A262" s="129">
        <v>257.0</v>
      </c>
      <c r="B262" s="129">
        <v>17.0</v>
      </c>
      <c r="C262" s="130">
        <v>3.0</v>
      </c>
      <c r="D262" s="129">
        <f t="shared" si="1"/>
        <v>1</v>
      </c>
      <c r="E262" s="129">
        <v>1.0</v>
      </c>
      <c r="G262" s="53">
        <v>6.9</v>
      </c>
      <c r="H262" s="53">
        <v>11.3</v>
      </c>
      <c r="I262" s="53">
        <v>2.0</v>
      </c>
      <c r="J262" s="53">
        <v>6.0</v>
      </c>
      <c r="K262" s="53">
        <v>8.0</v>
      </c>
      <c r="N262" s="53">
        <v>10.0</v>
      </c>
    </row>
    <row r="263" ht="14.25" customHeight="1">
      <c r="A263" s="129">
        <v>258.0</v>
      </c>
      <c r="B263" s="129">
        <v>17.0</v>
      </c>
      <c r="C263" s="130">
        <v>2.4</v>
      </c>
      <c r="D263" s="129">
        <f t="shared" si="1"/>
        <v>1</v>
      </c>
      <c r="E263" s="129">
        <v>1.0</v>
      </c>
      <c r="G263" s="53">
        <v>5.5</v>
      </c>
      <c r="H263" s="53">
        <v>7.5</v>
      </c>
      <c r="I263" s="53" t="s">
        <v>21</v>
      </c>
      <c r="K263" s="53" t="s">
        <v>21</v>
      </c>
      <c r="N263" s="53">
        <v>10.0</v>
      </c>
    </row>
    <row r="264" ht="14.25" customHeight="1">
      <c r="A264" s="129">
        <v>259.0</v>
      </c>
      <c r="B264" s="129">
        <v>17.0</v>
      </c>
      <c r="C264" s="130">
        <v>2.5</v>
      </c>
      <c r="D264" s="129">
        <f t="shared" si="1"/>
        <v>1</v>
      </c>
      <c r="E264" s="129">
        <v>1.0</v>
      </c>
      <c r="G264" s="53">
        <v>5.5</v>
      </c>
      <c r="H264" s="53">
        <v>10.2</v>
      </c>
      <c r="I264" s="53">
        <v>2.0</v>
      </c>
      <c r="J264" s="53">
        <v>10.0</v>
      </c>
      <c r="K264" s="53">
        <v>2.0</v>
      </c>
      <c r="N264" s="53">
        <v>10.0</v>
      </c>
    </row>
    <row r="265" ht="14.25" customHeight="1">
      <c r="A265" s="129">
        <v>260.0</v>
      </c>
      <c r="B265" s="129">
        <v>17.0</v>
      </c>
      <c r="C265" s="130">
        <v>4.0</v>
      </c>
      <c r="D265" s="129">
        <f t="shared" si="1"/>
        <v>1</v>
      </c>
      <c r="E265" s="129">
        <v>1.0</v>
      </c>
      <c r="G265" s="53">
        <v>8.0</v>
      </c>
      <c r="H265" s="53">
        <v>12.8</v>
      </c>
      <c r="I265" s="53">
        <v>10.0</v>
      </c>
      <c r="J265" s="53">
        <v>1.0</v>
      </c>
      <c r="K265" s="53">
        <v>10.0</v>
      </c>
      <c r="N265" s="53">
        <v>10.0</v>
      </c>
    </row>
    <row r="266" ht="14.25" customHeight="1">
      <c r="A266" s="129">
        <v>261.0</v>
      </c>
      <c r="B266" s="129">
        <v>17.0</v>
      </c>
      <c r="C266" s="130">
        <v>2.6</v>
      </c>
      <c r="D266" s="129">
        <f t="shared" si="1"/>
        <v>1</v>
      </c>
      <c r="E266" s="129">
        <v>1.0</v>
      </c>
      <c r="G266" s="53">
        <v>6.8</v>
      </c>
      <c r="H266" s="53">
        <v>9.1</v>
      </c>
      <c r="I266" s="53" t="s">
        <v>21</v>
      </c>
      <c r="K266" s="53" t="s">
        <v>21</v>
      </c>
    </row>
    <row r="267" ht="14.25" customHeight="1">
      <c r="A267" s="129">
        <v>262.0</v>
      </c>
      <c r="B267" s="129">
        <v>17.0</v>
      </c>
      <c r="C267" s="130">
        <v>3.2</v>
      </c>
      <c r="D267" s="129">
        <f t="shared" si="1"/>
        <v>1</v>
      </c>
      <c r="E267" s="129">
        <v>1.0</v>
      </c>
      <c r="G267" s="53">
        <v>8.6</v>
      </c>
      <c r="H267" s="53">
        <v>12.1</v>
      </c>
      <c r="I267" s="53">
        <v>10.0</v>
      </c>
      <c r="J267" s="53">
        <v>10.0</v>
      </c>
      <c r="K267" s="53">
        <v>1.0</v>
      </c>
      <c r="N267" s="53">
        <v>10.0</v>
      </c>
      <c r="O267" s="53" t="s">
        <v>56</v>
      </c>
    </row>
    <row r="268" ht="14.25" customHeight="1">
      <c r="A268" s="129">
        <v>263.0</v>
      </c>
      <c r="B268" s="129">
        <v>17.0</v>
      </c>
      <c r="C268" s="130">
        <v>2.2</v>
      </c>
      <c r="D268" s="129">
        <f t="shared" si="1"/>
        <v>1</v>
      </c>
      <c r="E268" s="129">
        <v>1.0</v>
      </c>
      <c r="G268" s="53">
        <v>6.1</v>
      </c>
      <c r="H268" s="53">
        <v>7.7</v>
      </c>
      <c r="I268" s="53">
        <v>2.0</v>
      </c>
      <c r="J268" s="53">
        <v>10.0</v>
      </c>
      <c r="K268" s="53">
        <v>2.0</v>
      </c>
      <c r="N268" s="53">
        <v>10.0</v>
      </c>
    </row>
    <row r="269" ht="14.25" customHeight="1">
      <c r="A269" s="129">
        <v>264.0</v>
      </c>
      <c r="B269" s="129">
        <v>17.0</v>
      </c>
      <c r="C269" s="130">
        <v>2.7</v>
      </c>
      <c r="D269" s="129">
        <f t="shared" si="1"/>
        <v>1</v>
      </c>
      <c r="E269" s="129">
        <v>1.0</v>
      </c>
      <c r="G269" s="53">
        <v>6.8</v>
      </c>
      <c r="H269" s="53">
        <v>12.0</v>
      </c>
      <c r="I269" s="53">
        <v>2.0</v>
      </c>
      <c r="J269" s="53">
        <v>6.0</v>
      </c>
      <c r="K269" s="53">
        <v>8.0</v>
      </c>
      <c r="N269" s="53">
        <v>10.0</v>
      </c>
      <c r="O269" s="53" t="s">
        <v>55</v>
      </c>
    </row>
    <row r="270" ht="14.25" customHeight="1">
      <c r="A270" s="129">
        <v>265.0</v>
      </c>
      <c r="B270" s="129">
        <v>17.0</v>
      </c>
      <c r="C270" s="130">
        <v>2.7</v>
      </c>
      <c r="D270" s="129">
        <f t="shared" si="1"/>
        <v>1</v>
      </c>
      <c r="E270" s="129">
        <v>1.0</v>
      </c>
      <c r="G270" s="53">
        <v>5.8</v>
      </c>
      <c r="H270" s="53">
        <v>9.5</v>
      </c>
      <c r="I270" s="53">
        <v>10.0</v>
      </c>
      <c r="J270" s="53">
        <v>10.0</v>
      </c>
      <c r="K270" s="53">
        <v>6.0</v>
      </c>
      <c r="N270" s="53">
        <v>10.0</v>
      </c>
    </row>
    <row r="271" ht="14.25" customHeight="1">
      <c r="A271" s="129">
        <v>266.0</v>
      </c>
      <c r="B271" s="129">
        <v>17.0</v>
      </c>
      <c r="C271" s="130">
        <v>2.3</v>
      </c>
      <c r="D271" s="129">
        <f t="shared" si="1"/>
        <v>1</v>
      </c>
      <c r="E271" s="129">
        <v>1.0</v>
      </c>
      <c r="G271" s="53">
        <v>4.8</v>
      </c>
      <c r="H271" s="53">
        <v>7.7</v>
      </c>
      <c r="I271" s="53" t="s">
        <v>21</v>
      </c>
      <c r="J271" s="53" t="s">
        <v>21</v>
      </c>
      <c r="K271" s="53" t="s">
        <v>21</v>
      </c>
      <c r="O271" s="53" t="s">
        <v>56</v>
      </c>
    </row>
    <row r="272" ht="14.25" customHeight="1">
      <c r="A272" s="129">
        <v>267.0</v>
      </c>
      <c r="B272" s="129">
        <v>17.0</v>
      </c>
      <c r="C272" s="130">
        <v>3.4</v>
      </c>
      <c r="D272" s="129">
        <f t="shared" si="1"/>
        <v>1</v>
      </c>
      <c r="E272" s="129">
        <v>1.0</v>
      </c>
      <c r="G272" s="53">
        <v>7.7</v>
      </c>
      <c r="H272" s="53">
        <v>12.0</v>
      </c>
      <c r="I272" s="53">
        <v>2.0</v>
      </c>
      <c r="J272" s="53">
        <v>10.0</v>
      </c>
      <c r="K272" s="53">
        <v>2.0</v>
      </c>
      <c r="N272" s="53">
        <v>10.0</v>
      </c>
      <c r="O272" s="53" t="s">
        <v>55</v>
      </c>
    </row>
    <row r="273" ht="14.25" customHeight="1">
      <c r="A273" s="129">
        <v>268.0</v>
      </c>
      <c r="B273" s="129">
        <v>17.0</v>
      </c>
      <c r="C273" s="130">
        <v>3.7</v>
      </c>
      <c r="D273" s="129">
        <f t="shared" si="1"/>
        <v>1</v>
      </c>
      <c r="E273" s="129">
        <v>1.0</v>
      </c>
      <c r="G273" s="53">
        <v>7.6</v>
      </c>
      <c r="H273" s="53">
        <v>14.2</v>
      </c>
      <c r="I273" s="53">
        <v>10.0</v>
      </c>
      <c r="J273" s="53">
        <v>8.0</v>
      </c>
      <c r="K273" s="53">
        <v>10.0</v>
      </c>
      <c r="N273" s="53">
        <v>10.0</v>
      </c>
    </row>
    <row r="274" ht="14.25" customHeight="1">
      <c r="A274" s="129">
        <v>269.0</v>
      </c>
      <c r="B274" s="129">
        <v>17.0</v>
      </c>
      <c r="C274" s="130">
        <v>3.2</v>
      </c>
      <c r="D274" s="129">
        <f t="shared" si="1"/>
        <v>1</v>
      </c>
      <c r="E274" s="129">
        <v>1.0</v>
      </c>
      <c r="G274" s="53">
        <v>7.2</v>
      </c>
      <c r="H274" s="53">
        <v>11.0</v>
      </c>
      <c r="I274" s="53">
        <v>1.0</v>
      </c>
      <c r="J274" s="53">
        <v>2.0</v>
      </c>
      <c r="K274" s="53">
        <v>10.0</v>
      </c>
      <c r="N274" s="53">
        <v>10.0</v>
      </c>
      <c r="O274" s="53" t="s">
        <v>55</v>
      </c>
    </row>
    <row r="275" ht="14.25" customHeight="1">
      <c r="A275" s="129">
        <v>270.0</v>
      </c>
      <c r="B275" s="129">
        <v>17.0</v>
      </c>
      <c r="C275" s="130">
        <v>2.3</v>
      </c>
      <c r="D275" s="129">
        <f t="shared" si="1"/>
        <v>1</v>
      </c>
      <c r="E275" s="129">
        <v>1.0</v>
      </c>
      <c r="G275" s="53">
        <v>7.8</v>
      </c>
      <c r="H275" s="53">
        <v>10.0</v>
      </c>
      <c r="I275" s="53">
        <v>2.0</v>
      </c>
      <c r="J275" s="53">
        <v>8.0</v>
      </c>
      <c r="K275" s="53">
        <v>10.0</v>
      </c>
      <c r="N275" s="53">
        <v>10.0</v>
      </c>
    </row>
    <row r="276" ht="14.25" customHeight="1">
      <c r="A276" s="129">
        <v>271.0</v>
      </c>
      <c r="B276" s="129">
        <v>17.0</v>
      </c>
      <c r="C276" s="130">
        <v>3.6</v>
      </c>
      <c r="D276" s="129">
        <f t="shared" si="1"/>
        <v>1</v>
      </c>
      <c r="E276" s="129">
        <v>1.0</v>
      </c>
      <c r="G276" s="53">
        <v>7.9</v>
      </c>
      <c r="H276" s="53">
        <v>13.6</v>
      </c>
      <c r="I276" s="53">
        <v>2.0</v>
      </c>
      <c r="J276" s="53">
        <v>8.0</v>
      </c>
      <c r="K276" s="53">
        <v>10.0</v>
      </c>
      <c r="N276" s="53">
        <v>10.0</v>
      </c>
    </row>
    <row r="277" ht="14.25" customHeight="1">
      <c r="A277" s="129">
        <v>272.0</v>
      </c>
      <c r="B277" s="129">
        <v>17.0</v>
      </c>
      <c r="C277" s="130">
        <v>3.3</v>
      </c>
      <c r="D277" s="129">
        <f t="shared" si="1"/>
        <v>1</v>
      </c>
      <c r="E277" s="129">
        <v>1.0</v>
      </c>
      <c r="G277" s="53">
        <v>6.6</v>
      </c>
      <c r="H277" s="53">
        <v>11.2</v>
      </c>
      <c r="I277" s="53">
        <v>2.0</v>
      </c>
      <c r="J277" s="53">
        <v>8.0</v>
      </c>
      <c r="K277" s="53">
        <v>10.0</v>
      </c>
      <c r="N277" s="53">
        <v>10.0</v>
      </c>
    </row>
    <row r="278" ht="14.25" customHeight="1">
      <c r="A278" s="129">
        <v>273.0</v>
      </c>
      <c r="B278" s="129">
        <v>17.0</v>
      </c>
      <c r="C278" s="130">
        <v>3.7</v>
      </c>
      <c r="D278" s="129">
        <f t="shared" si="1"/>
        <v>1</v>
      </c>
      <c r="E278" s="129">
        <v>1.0</v>
      </c>
      <c r="G278" s="53">
        <v>8.2</v>
      </c>
      <c r="H278" s="53">
        <v>13.1</v>
      </c>
      <c r="I278" s="53">
        <v>2.0</v>
      </c>
      <c r="J278" s="53">
        <v>2.0</v>
      </c>
      <c r="K278" s="53">
        <v>10.0</v>
      </c>
      <c r="N278" s="53">
        <v>15.0</v>
      </c>
    </row>
    <row r="279" ht="14.25" customHeight="1">
      <c r="A279" s="129">
        <v>274.0</v>
      </c>
      <c r="B279" s="129">
        <v>17.0</v>
      </c>
      <c r="C279" s="130">
        <v>3.7</v>
      </c>
      <c r="D279" s="129">
        <f t="shared" si="1"/>
        <v>1</v>
      </c>
      <c r="E279" s="129">
        <v>1.0</v>
      </c>
      <c r="G279" s="53">
        <v>7.9</v>
      </c>
      <c r="H279" s="53">
        <v>14.5</v>
      </c>
      <c r="I279" s="53">
        <v>2.0</v>
      </c>
      <c r="J279" s="53">
        <v>8.0</v>
      </c>
      <c r="K279" s="53">
        <v>10.0</v>
      </c>
      <c r="N279" s="53">
        <v>7.0</v>
      </c>
    </row>
    <row r="280" ht="14.25" customHeight="1">
      <c r="A280" s="129">
        <v>275.0</v>
      </c>
      <c r="B280" s="129">
        <v>17.0</v>
      </c>
      <c r="C280" s="130">
        <v>2.1</v>
      </c>
      <c r="D280" s="129">
        <f t="shared" si="1"/>
        <v>1</v>
      </c>
      <c r="E280" s="129">
        <v>1.0</v>
      </c>
      <c r="G280" s="53">
        <v>4.5</v>
      </c>
      <c r="H280" s="53">
        <v>6.4</v>
      </c>
      <c r="I280" s="53" t="s">
        <v>21</v>
      </c>
      <c r="J280" s="53" t="s">
        <v>21</v>
      </c>
      <c r="O280" s="53" t="s">
        <v>55</v>
      </c>
    </row>
    <row r="281" ht="14.25" customHeight="1">
      <c r="A281" s="129">
        <v>276.0</v>
      </c>
      <c r="B281" s="129">
        <v>17.0</v>
      </c>
      <c r="C281" s="130">
        <v>2.2</v>
      </c>
      <c r="D281" s="129">
        <f t="shared" si="1"/>
        <v>1</v>
      </c>
      <c r="E281" s="129">
        <v>1.0</v>
      </c>
      <c r="G281" s="53">
        <v>6.3</v>
      </c>
      <c r="H281" s="53">
        <v>9.5</v>
      </c>
      <c r="I281" s="53">
        <v>2.0</v>
      </c>
      <c r="J281" s="53">
        <v>10.0</v>
      </c>
      <c r="K281" s="53">
        <v>6.0</v>
      </c>
      <c r="N281" s="53">
        <v>10.0</v>
      </c>
    </row>
    <row r="282" ht="14.25" customHeight="1">
      <c r="A282" s="129">
        <v>277.0</v>
      </c>
      <c r="B282" s="129">
        <v>17.0</v>
      </c>
      <c r="C282" s="130">
        <v>2.5</v>
      </c>
      <c r="D282" s="129">
        <f t="shared" si="1"/>
        <v>1</v>
      </c>
      <c r="E282" s="129">
        <v>1.0</v>
      </c>
      <c r="G282" s="53">
        <v>6.5</v>
      </c>
      <c r="H282" s="53">
        <v>9.6</v>
      </c>
      <c r="I282" s="53">
        <v>2.0</v>
      </c>
      <c r="J282" s="53">
        <v>10.0</v>
      </c>
      <c r="K282" s="53">
        <v>10.0</v>
      </c>
      <c r="N282" s="53">
        <v>10.0</v>
      </c>
    </row>
    <row r="283" ht="14.25" customHeight="1">
      <c r="A283" s="129">
        <v>278.0</v>
      </c>
      <c r="B283" s="129">
        <v>17.0</v>
      </c>
      <c r="C283" s="130">
        <v>2.8</v>
      </c>
      <c r="D283" s="129">
        <f t="shared" si="1"/>
        <v>1</v>
      </c>
      <c r="E283" s="129">
        <v>1.0</v>
      </c>
      <c r="G283" s="53">
        <v>7.2</v>
      </c>
      <c r="H283" s="53">
        <v>7.2</v>
      </c>
      <c r="I283" s="53">
        <v>2.0</v>
      </c>
      <c r="J283" s="53">
        <v>6.0</v>
      </c>
      <c r="K283" s="53">
        <v>10.0</v>
      </c>
      <c r="N283" s="53">
        <v>10.0</v>
      </c>
    </row>
    <row r="284" ht="14.25" customHeight="1">
      <c r="A284" s="129">
        <v>279.0</v>
      </c>
      <c r="B284" s="129">
        <v>17.0</v>
      </c>
      <c r="C284" s="130">
        <v>2.3</v>
      </c>
      <c r="D284" s="129">
        <f t="shared" si="1"/>
        <v>1</v>
      </c>
      <c r="E284" s="129">
        <v>1.0</v>
      </c>
      <c r="G284" s="53">
        <v>5.5</v>
      </c>
      <c r="H284" s="53">
        <v>8.9</v>
      </c>
      <c r="I284" s="53">
        <v>2.0</v>
      </c>
      <c r="J284" s="53">
        <v>6.0</v>
      </c>
      <c r="K284" s="53">
        <v>2.0</v>
      </c>
      <c r="N284" s="53">
        <v>10.0</v>
      </c>
    </row>
    <row r="285" ht="14.25" customHeight="1">
      <c r="A285" s="129">
        <v>280.0</v>
      </c>
      <c r="B285" s="129">
        <v>17.0</v>
      </c>
      <c r="C285" s="130">
        <v>2.0</v>
      </c>
      <c r="D285" s="129">
        <f t="shared" si="1"/>
        <v>1</v>
      </c>
      <c r="E285" s="129">
        <v>1.0</v>
      </c>
      <c r="G285" s="53">
        <v>5.0</v>
      </c>
      <c r="H285" s="53">
        <v>5.8</v>
      </c>
      <c r="I285" s="53">
        <v>2.0</v>
      </c>
      <c r="J285" s="53">
        <v>10.0</v>
      </c>
      <c r="K285" s="53">
        <v>8.0</v>
      </c>
      <c r="N285" s="53">
        <v>10.0</v>
      </c>
    </row>
    <row r="286" ht="14.25" customHeight="1">
      <c r="A286" s="129">
        <v>281.0</v>
      </c>
      <c r="B286" s="129">
        <v>17.0</v>
      </c>
      <c r="C286" s="130">
        <v>2.9</v>
      </c>
      <c r="D286" s="129">
        <f t="shared" si="1"/>
        <v>1</v>
      </c>
      <c r="E286" s="129">
        <v>1.0</v>
      </c>
      <c r="G286" s="53">
        <v>6.4</v>
      </c>
      <c r="H286" s="53">
        <v>10.9</v>
      </c>
      <c r="I286" s="53">
        <v>10.0</v>
      </c>
      <c r="J286" s="53">
        <v>10.0</v>
      </c>
      <c r="K286" s="53">
        <v>2.0</v>
      </c>
      <c r="N286" s="53">
        <v>7.0</v>
      </c>
    </row>
    <row r="287" ht="14.25" customHeight="1">
      <c r="A287" s="129">
        <v>282.0</v>
      </c>
      <c r="B287" s="129">
        <v>17.0</v>
      </c>
      <c r="C287" s="130">
        <v>2.6</v>
      </c>
      <c r="D287" s="129">
        <f t="shared" si="1"/>
        <v>1</v>
      </c>
      <c r="E287" s="129">
        <v>1.0</v>
      </c>
      <c r="G287" s="53">
        <v>6.6</v>
      </c>
      <c r="H287" s="53">
        <v>10.8</v>
      </c>
      <c r="I287" s="53">
        <v>2.0</v>
      </c>
      <c r="J287" s="53">
        <v>6.0</v>
      </c>
      <c r="K287" s="53">
        <v>10.0</v>
      </c>
      <c r="N287" s="53">
        <v>3.0</v>
      </c>
    </row>
    <row r="288" ht="14.25" customHeight="1">
      <c r="A288" s="129">
        <v>283.0</v>
      </c>
      <c r="B288" s="129">
        <v>17.0</v>
      </c>
      <c r="C288" s="130">
        <v>2.4</v>
      </c>
      <c r="D288" s="129">
        <f t="shared" si="1"/>
        <v>1</v>
      </c>
      <c r="E288" s="129">
        <v>1.0</v>
      </c>
      <c r="G288" s="53">
        <v>6.1</v>
      </c>
      <c r="H288" s="53">
        <v>7.8</v>
      </c>
      <c r="I288" s="53">
        <v>2.0</v>
      </c>
      <c r="J288" s="53">
        <v>8.0</v>
      </c>
      <c r="K288" s="53">
        <v>2.0</v>
      </c>
      <c r="N288" s="53">
        <v>7.0</v>
      </c>
    </row>
    <row r="289" ht="14.25" customHeight="1">
      <c r="A289" s="129">
        <v>284.0</v>
      </c>
      <c r="B289" s="129">
        <v>17.0</v>
      </c>
      <c r="C289" s="130">
        <v>3.0</v>
      </c>
      <c r="D289" s="129">
        <f t="shared" si="1"/>
        <v>1</v>
      </c>
      <c r="E289" s="129">
        <v>1.0</v>
      </c>
      <c r="G289" s="53">
        <v>7.3</v>
      </c>
      <c r="H289" s="53">
        <v>11.5</v>
      </c>
      <c r="I289" s="53">
        <v>6.0</v>
      </c>
      <c r="J289" s="53">
        <v>6.0</v>
      </c>
      <c r="K289" s="53">
        <v>10.0</v>
      </c>
      <c r="N289" s="53">
        <v>7.0</v>
      </c>
    </row>
    <row r="290" ht="14.25" customHeight="1">
      <c r="A290" s="129">
        <v>285.0</v>
      </c>
      <c r="B290" s="129">
        <v>17.0</v>
      </c>
      <c r="C290" s="130">
        <v>3.5</v>
      </c>
      <c r="D290" s="129">
        <f t="shared" si="1"/>
        <v>1</v>
      </c>
      <c r="E290" s="129">
        <v>1.0</v>
      </c>
      <c r="G290" s="53">
        <v>7.8</v>
      </c>
      <c r="H290" s="53">
        <v>12.2</v>
      </c>
      <c r="I290" s="53">
        <v>10.0</v>
      </c>
      <c r="J290" s="53">
        <v>8.0</v>
      </c>
      <c r="K290" s="53">
        <v>10.0</v>
      </c>
      <c r="N290" s="53">
        <v>10.0</v>
      </c>
    </row>
    <row r="291" ht="14.25" customHeight="1">
      <c r="A291" s="129">
        <v>286.0</v>
      </c>
      <c r="B291" s="129">
        <v>17.0</v>
      </c>
      <c r="C291" s="130">
        <v>3.6</v>
      </c>
      <c r="D291" s="129">
        <f t="shared" si="1"/>
        <v>1</v>
      </c>
      <c r="E291" s="129">
        <v>1.0</v>
      </c>
      <c r="G291" s="53">
        <v>8.1</v>
      </c>
      <c r="H291" s="53">
        <v>12.7</v>
      </c>
      <c r="I291" s="53">
        <v>10.0</v>
      </c>
      <c r="J291" s="53">
        <v>10.0</v>
      </c>
      <c r="K291" s="53">
        <v>10.0</v>
      </c>
      <c r="N291" s="53">
        <v>10.0</v>
      </c>
    </row>
    <row r="292" ht="14.25" customHeight="1">
      <c r="A292" s="129">
        <v>287.0</v>
      </c>
      <c r="B292" s="129">
        <v>18.0</v>
      </c>
      <c r="C292" s="130">
        <v>0.0</v>
      </c>
      <c r="D292" s="129">
        <f t="shared" si="1"/>
        <v>0</v>
      </c>
      <c r="E292" s="129">
        <v>1.0</v>
      </c>
      <c r="G292" s="53" t="s">
        <v>74</v>
      </c>
    </row>
    <row r="293" ht="14.25" customHeight="1">
      <c r="A293" s="129">
        <v>288.0</v>
      </c>
      <c r="B293" s="129">
        <v>18.0</v>
      </c>
      <c r="C293" s="130">
        <v>0.0</v>
      </c>
      <c r="D293" s="129">
        <f t="shared" si="1"/>
        <v>0</v>
      </c>
      <c r="E293" s="129">
        <v>1.0</v>
      </c>
      <c r="G293" s="53" t="s">
        <v>74</v>
      </c>
    </row>
    <row r="294" ht="14.25" customHeight="1">
      <c r="A294" s="129">
        <v>289.0</v>
      </c>
      <c r="B294" s="129">
        <v>18.0</v>
      </c>
      <c r="C294" s="130">
        <v>1.7</v>
      </c>
      <c r="D294" s="129">
        <f t="shared" si="1"/>
        <v>1</v>
      </c>
      <c r="E294" s="129">
        <v>1.0</v>
      </c>
      <c r="G294" s="53">
        <v>4.9</v>
      </c>
      <c r="H294" s="53">
        <v>6.8</v>
      </c>
      <c r="I294" s="53">
        <v>2.0</v>
      </c>
      <c r="J294" s="53">
        <v>10.0</v>
      </c>
      <c r="K294" s="53">
        <v>2.0</v>
      </c>
      <c r="N294" s="53">
        <v>10.0</v>
      </c>
    </row>
    <row r="295" ht="14.25" customHeight="1">
      <c r="A295" s="129">
        <v>290.0</v>
      </c>
      <c r="B295" s="129">
        <v>18.0</v>
      </c>
      <c r="C295" s="130">
        <v>2.3</v>
      </c>
      <c r="D295" s="129">
        <f t="shared" si="1"/>
        <v>1</v>
      </c>
      <c r="E295" s="129">
        <v>1.0</v>
      </c>
      <c r="G295" s="53">
        <v>6.6</v>
      </c>
      <c r="H295" s="53">
        <v>10.4</v>
      </c>
      <c r="I295" s="53">
        <v>2.0</v>
      </c>
      <c r="J295" s="53">
        <v>10.0</v>
      </c>
      <c r="K295" s="53">
        <v>6.0</v>
      </c>
      <c r="N295" s="53">
        <v>7.0</v>
      </c>
    </row>
    <row r="296" ht="14.25" customHeight="1">
      <c r="A296" s="129">
        <v>291.0</v>
      </c>
      <c r="B296" s="129">
        <v>18.0</v>
      </c>
      <c r="C296" s="130">
        <v>3.1</v>
      </c>
      <c r="D296" s="129">
        <f t="shared" si="1"/>
        <v>1</v>
      </c>
      <c r="E296" s="129">
        <v>1.0</v>
      </c>
      <c r="G296" s="53">
        <v>7.0</v>
      </c>
      <c r="H296" s="53">
        <v>11.9</v>
      </c>
      <c r="I296" s="53">
        <v>2.0</v>
      </c>
      <c r="J296" s="53">
        <v>10.0</v>
      </c>
      <c r="K296" s="53">
        <v>6.0</v>
      </c>
      <c r="N296" s="53">
        <v>10.0</v>
      </c>
    </row>
    <row r="297" ht="14.25" customHeight="1">
      <c r="A297" s="129">
        <v>292.0</v>
      </c>
      <c r="B297" s="129">
        <v>18.0</v>
      </c>
      <c r="C297" s="130">
        <v>0.0</v>
      </c>
      <c r="D297" s="129">
        <f t="shared" si="1"/>
        <v>0</v>
      </c>
      <c r="E297" s="129">
        <v>1.0</v>
      </c>
      <c r="G297" s="53" t="s">
        <v>74</v>
      </c>
      <c r="N297" s="149"/>
    </row>
    <row r="298" ht="14.25" customHeight="1">
      <c r="A298" s="129">
        <v>293.0</v>
      </c>
      <c r="B298" s="129">
        <v>18.0</v>
      </c>
      <c r="C298" s="130">
        <v>2.0</v>
      </c>
      <c r="D298" s="129">
        <f t="shared" si="1"/>
        <v>1</v>
      </c>
      <c r="E298" s="129">
        <v>1.0</v>
      </c>
      <c r="G298" s="53">
        <v>4.8</v>
      </c>
      <c r="H298" s="53">
        <v>6.3</v>
      </c>
      <c r="I298" s="53">
        <v>2.0</v>
      </c>
      <c r="J298" s="53">
        <v>10.0</v>
      </c>
      <c r="K298" s="53">
        <v>2.0</v>
      </c>
      <c r="N298" s="53">
        <v>7.0</v>
      </c>
    </row>
    <row r="299" ht="14.25" customHeight="1">
      <c r="A299" s="129">
        <v>294.0</v>
      </c>
      <c r="B299" s="129">
        <v>18.0</v>
      </c>
      <c r="C299" s="130">
        <v>2.1</v>
      </c>
      <c r="D299" s="129">
        <f t="shared" si="1"/>
        <v>1</v>
      </c>
      <c r="E299" s="129">
        <v>1.0</v>
      </c>
      <c r="G299" s="53">
        <v>5.2</v>
      </c>
      <c r="H299" s="53">
        <v>8.3</v>
      </c>
      <c r="I299" s="53">
        <v>2.0</v>
      </c>
      <c r="J299" s="53">
        <v>10.0</v>
      </c>
      <c r="K299" s="53">
        <v>10.0</v>
      </c>
      <c r="N299" s="53">
        <v>3.0</v>
      </c>
    </row>
    <row r="300" ht="14.25" customHeight="1">
      <c r="A300" s="129">
        <v>295.0</v>
      </c>
      <c r="B300" s="129">
        <v>18.0</v>
      </c>
      <c r="C300" s="130">
        <v>3.0</v>
      </c>
      <c r="D300" s="129">
        <f t="shared" si="1"/>
        <v>1</v>
      </c>
      <c r="E300" s="129">
        <v>1.0</v>
      </c>
      <c r="G300" s="53">
        <v>7.1</v>
      </c>
      <c r="H300" s="53">
        <v>11.0</v>
      </c>
      <c r="I300" s="53">
        <v>2.0</v>
      </c>
      <c r="J300" s="53">
        <v>6.0</v>
      </c>
      <c r="K300" s="53">
        <v>10.0</v>
      </c>
      <c r="N300" s="53">
        <v>3.0</v>
      </c>
    </row>
    <row r="301" ht="14.25" customHeight="1">
      <c r="A301" s="129">
        <v>296.0</v>
      </c>
      <c r="B301" s="129">
        <v>18.0</v>
      </c>
      <c r="C301" s="130">
        <v>2.3</v>
      </c>
      <c r="D301" s="129">
        <f t="shared" si="1"/>
        <v>1</v>
      </c>
      <c r="E301" s="129">
        <v>1.0</v>
      </c>
      <c r="G301" s="53">
        <v>6.6</v>
      </c>
      <c r="H301" s="53">
        <v>9.4</v>
      </c>
      <c r="I301" s="53">
        <v>2.0</v>
      </c>
      <c r="J301" s="53">
        <v>8.0</v>
      </c>
      <c r="K301" s="53">
        <v>10.0</v>
      </c>
      <c r="N301" s="53">
        <v>10.0</v>
      </c>
    </row>
    <row r="302" ht="14.25" customHeight="1">
      <c r="A302" s="129">
        <v>297.0</v>
      </c>
      <c r="B302" s="129">
        <v>18.0</v>
      </c>
      <c r="C302" s="130">
        <v>3.0</v>
      </c>
      <c r="D302" s="129">
        <f t="shared" si="1"/>
        <v>1</v>
      </c>
      <c r="E302" s="129">
        <v>1.0</v>
      </c>
      <c r="G302" s="53">
        <v>6.9</v>
      </c>
      <c r="H302" s="53">
        <v>11.8</v>
      </c>
      <c r="I302" s="53">
        <v>2.0</v>
      </c>
      <c r="J302" s="53">
        <v>10.0</v>
      </c>
      <c r="K302" s="53">
        <v>6.0</v>
      </c>
      <c r="N302" s="53">
        <v>3.0</v>
      </c>
    </row>
    <row r="303" ht="14.25" customHeight="1">
      <c r="A303" s="129">
        <v>298.0</v>
      </c>
      <c r="B303" s="129">
        <v>18.0</v>
      </c>
      <c r="C303" s="130">
        <v>3.3</v>
      </c>
      <c r="D303" s="129">
        <f t="shared" si="1"/>
        <v>1</v>
      </c>
      <c r="E303" s="129">
        <v>1.0</v>
      </c>
      <c r="G303" s="53">
        <v>7.1</v>
      </c>
      <c r="H303" s="53">
        <v>12.9</v>
      </c>
      <c r="I303" s="53">
        <v>6.0</v>
      </c>
      <c r="J303" s="53">
        <v>10.0</v>
      </c>
      <c r="K303" s="53">
        <v>10.0</v>
      </c>
      <c r="N303" s="53">
        <v>20.0</v>
      </c>
    </row>
    <row r="304" ht="14.25" customHeight="1">
      <c r="A304" s="129">
        <v>299.0</v>
      </c>
      <c r="B304" s="129">
        <v>18.0</v>
      </c>
      <c r="C304" s="130">
        <v>3.6</v>
      </c>
      <c r="D304" s="129">
        <f t="shared" si="1"/>
        <v>1</v>
      </c>
      <c r="E304" s="129">
        <v>1.0</v>
      </c>
      <c r="G304" s="53">
        <v>7.8</v>
      </c>
      <c r="H304" s="53">
        <v>12.4</v>
      </c>
      <c r="I304" s="124">
        <v>2.0</v>
      </c>
      <c r="J304" s="53">
        <v>6.0</v>
      </c>
      <c r="K304" s="53">
        <v>10.0</v>
      </c>
      <c r="N304" s="53">
        <v>10.0</v>
      </c>
    </row>
    <row r="305" ht="14.25" customHeight="1">
      <c r="A305" s="129">
        <v>300.0</v>
      </c>
      <c r="B305" s="129">
        <v>18.0</v>
      </c>
      <c r="C305" s="130">
        <v>2.7</v>
      </c>
      <c r="D305" s="129">
        <f t="shared" si="1"/>
        <v>1</v>
      </c>
      <c r="E305" s="129">
        <v>1.0</v>
      </c>
      <c r="G305" s="53">
        <v>5.8</v>
      </c>
      <c r="H305" s="53">
        <v>9.5</v>
      </c>
      <c r="I305" s="53">
        <v>10.0</v>
      </c>
      <c r="J305" s="53">
        <v>10.0</v>
      </c>
      <c r="K305" s="53">
        <v>8.0</v>
      </c>
      <c r="N305" s="53">
        <v>10.0</v>
      </c>
    </row>
    <row r="306" ht="14.25" customHeight="1">
      <c r="A306" s="129">
        <v>301.0</v>
      </c>
      <c r="B306" s="129">
        <v>18.0</v>
      </c>
      <c r="C306" s="130">
        <v>2.4</v>
      </c>
      <c r="D306" s="129">
        <f t="shared" si="1"/>
        <v>1</v>
      </c>
      <c r="E306" s="129">
        <v>1.0</v>
      </c>
      <c r="G306" s="53">
        <v>4.1</v>
      </c>
      <c r="H306" s="53">
        <v>6.5</v>
      </c>
      <c r="I306" s="53">
        <v>10.0</v>
      </c>
      <c r="J306" s="53">
        <v>10.0</v>
      </c>
      <c r="K306" s="53">
        <v>1.0</v>
      </c>
      <c r="N306" s="53">
        <v>10.0</v>
      </c>
    </row>
    <row r="307" ht="14.25" customHeight="1">
      <c r="A307" s="129">
        <v>302.0</v>
      </c>
      <c r="B307" s="129">
        <v>18.0</v>
      </c>
      <c r="C307" s="130">
        <v>2.9</v>
      </c>
      <c r="D307" s="129">
        <f t="shared" si="1"/>
        <v>1</v>
      </c>
      <c r="E307" s="129">
        <v>1.0</v>
      </c>
      <c r="G307" s="53">
        <v>5.8</v>
      </c>
      <c r="H307" s="53">
        <v>10.8</v>
      </c>
      <c r="I307" s="53">
        <v>10.0</v>
      </c>
      <c r="J307" s="53">
        <v>10.0</v>
      </c>
      <c r="K307" s="53">
        <v>1.0</v>
      </c>
      <c r="N307" s="53">
        <v>7.0</v>
      </c>
    </row>
    <row r="308" ht="14.25" customHeight="1">
      <c r="A308" s="129">
        <v>303.0</v>
      </c>
      <c r="B308" s="129">
        <v>18.0</v>
      </c>
      <c r="C308" s="130">
        <v>2.6</v>
      </c>
      <c r="D308" s="129">
        <f t="shared" si="1"/>
        <v>1</v>
      </c>
      <c r="E308" s="129">
        <v>1.0</v>
      </c>
      <c r="G308" s="53">
        <v>6.3</v>
      </c>
      <c r="H308" s="53">
        <v>10.4</v>
      </c>
      <c r="I308" s="53">
        <v>2.0</v>
      </c>
      <c r="J308" s="53">
        <v>6.0</v>
      </c>
      <c r="K308" s="53">
        <v>10.0</v>
      </c>
      <c r="N308" s="53">
        <v>7.0</v>
      </c>
    </row>
    <row r="309" ht="14.25" customHeight="1">
      <c r="A309" s="129">
        <v>304.0</v>
      </c>
      <c r="B309" s="129">
        <v>18.0</v>
      </c>
      <c r="C309" s="130">
        <v>1.8</v>
      </c>
      <c r="D309" s="129">
        <f t="shared" si="1"/>
        <v>1</v>
      </c>
      <c r="E309" s="129">
        <v>1.0</v>
      </c>
      <c r="G309" s="53">
        <v>5.2</v>
      </c>
      <c r="H309" s="53">
        <v>5.9</v>
      </c>
      <c r="I309" s="53">
        <v>2.0</v>
      </c>
      <c r="J309" s="53">
        <v>10.0</v>
      </c>
      <c r="K309" s="53">
        <v>10.0</v>
      </c>
      <c r="N309" s="53">
        <v>3.0</v>
      </c>
      <c r="O309" s="53" t="s">
        <v>55</v>
      </c>
    </row>
    <row r="310" ht="14.25" customHeight="1">
      <c r="A310" s="129">
        <v>305.0</v>
      </c>
      <c r="B310" s="129">
        <v>18.0</v>
      </c>
      <c r="C310" s="130">
        <v>2.9</v>
      </c>
      <c r="D310" s="129">
        <f t="shared" si="1"/>
        <v>1</v>
      </c>
      <c r="E310" s="129">
        <v>1.0</v>
      </c>
      <c r="G310" s="53">
        <v>7.0</v>
      </c>
      <c r="H310" s="53">
        <v>10.7</v>
      </c>
      <c r="I310" s="53">
        <v>2.0</v>
      </c>
      <c r="J310" s="53">
        <v>6.0</v>
      </c>
      <c r="K310" s="53">
        <v>10.0</v>
      </c>
      <c r="N310" s="53">
        <v>3.0</v>
      </c>
      <c r="O310" s="53" t="s">
        <v>55</v>
      </c>
    </row>
    <row r="311" ht="14.25" customHeight="1">
      <c r="A311" s="129">
        <v>306.0</v>
      </c>
      <c r="B311" s="129">
        <v>18.0</v>
      </c>
      <c r="C311" s="130">
        <v>1.9</v>
      </c>
      <c r="D311" s="129">
        <f t="shared" si="1"/>
        <v>1</v>
      </c>
      <c r="E311" s="129">
        <v>1.0</v>
      </c>
      <c r="G311" s="53">
        <v>5.1</v>
      </c>
      <c r="H311" s="53">
        <v>7.3</v>
      </c>
      <c r="I311" s="53">
        <v>2.0</v>
      </c>
      <c r="J311" s="53">
        <v>6.0</v>
      </c>
      <c r="K311" s="53">
        <v>10.0</v>
      </c>
      <c r="N311" s="53">
        <v>3.0</v>
      </c>
    </row>
    <row r="312" ht="14.25" customHeight="1">
      <c r="A312" s="129">
        <v>307.0</v>
      </c>
      <c r="B312" s="129">
        <v>18.0</v>
      </c>
      <c r="C312" s="130">
        <v>2.3</v>
      </c>
      <c r="D312" s="129">
        <f t="shared" si="1"/>
        <v>1</v>
      </c>
      <c r="E312" s="129">
        <v>1.0</v>
      </c>
      <c r="G312" s="53">
        <v>6.4</v>
      </c>
      <c r="H312" s="53">
        <v>8.9</v>
      </c>
      <c r="I312" s="53">
        <v>2.0</v>
      </c>
      <c r="J312" s="53">
        <v>10.0</v>
      </c>
      <c r="K312" s="53">
        <v>2.0</v>
      </c>
      <c r="N312" s="53">
        <v>0.0</v>
      </c>
    </row>
    <row r="313" ht="14.25" customHeight="1">
      <c r="A313" s="129">
        <v>308.0</v>
      </c>
      <c r="B313" s="129">
        <v>18.0</v>
      </c>
      <c r="C313" s="130">
        <v>2.7</v>
      </c>
      <c r="D313" s="129">
        <f t="shared" si="1"/>
        <v>1</v>
      </c>
      <c r="E313" s="129">
        <v>1.0</v>
      </c>
      <c r="G313" s="53">
        <v>5.8</v>
      </c>
      <c r="H313" s="53">
        <v>8.9</v>
      </c>
      <c r="I313" s="53">
        <v>2.0</v>
      </c>
      <c r="J313" s="53">
        <v>10.0</v>
      </c>
      <c r="K313" s="53">
        <v>2.0</v>
      </c>
      <c r="N313" s="53">
        <v>3.0</v>
      </c>
    </row>
    <row r="314" ht="14.25" customHeight="1">
      <c r="A314" s="129">
        <v>309.0</v>
      </c>
      <c r="B314" s="129">
        <v>18.0</v>
      </c>
      <c r="C314" s="130">
        <v>3.9</v>
      </c>
      <c r="D314" s="129">
        <f t="shared" si="1"/>
        <v>1</v>
      </c>
      <c r="E314" s="129">
        <v>1.0</v>
      </c>
      <c r="G314" s="53">
        <v>8.5</v>
      </c>
      <c r="H314" s="53">
        <v>14.2</v>
      </c>
      <c r="I314" s="53">
        <v>2.0</v>
      </c>
      <c r="J314" s="53">
        <v>1.0</v>
      </c>
      <c r="K314" s="53">
        <v>2.0</v>
      </c>
      <c r="N314" s="53">
        <v>3.0</v>
      </c>
      <c r="O314" s="53" t="s">
        <v>55</v>
      </c>
    </row>
    <row r="315" ht="14.25" customHeight="1">
      <c r="A315" s="129">
        <v>310.0</v>
      </c>
      <c r="B315" s="129">
        <v>18.0</v>
      </c>
      <c r="C315" s="130">
        <v>2.8</v>
      </c>
      <c r="D315" s="129">
        <f t="shared" si="1"/>
        <v>1</v>
      </c>
      <c r="E315" s="129">
        <v>1.0</v>
      </c>
      <c r="G315" s="53">
        <v>6.9</v>
      </c>
      <c r="H315" s="53">
        <v>10.3</v>
      </c>
      <c r="I315" s="53">
        <v>2.0</v>
      </c>
      <c r="J315" s="53">
        <v>6.0</v>
      </c>
      <c r="K315" s="53">
        <v>8.0</v>
      </c>
      <c r="N315" s="53">
        <v>0.0</v>
      </c>
      <c r="O315" s="53" t="s">
        <v>55</v>
      </c>
    </row>
    <row r="316" ht="14.25" customHeight="1">
      <c r="A316" s="129">
        <v>311.0</v>
      </c>
      <c r="B316" s="129">
        <v>18.0</v>
      </c>
      <c r="C316" s="130">
        <v>3.6</v>
      </c>
      <c r="D316" s="129">
        <f t="shared" si="1"/>
        <v>1</v>
      </c>
      <c r="E316" s="129">
        <v>1.0</v>
      </c>
      <c r="G316" s="53">
        <v>8.4</v>
      </c>
      <c r="H316" s="53">
        <v>13.5</v>
      </c>
      <c r="I316" s="53">
        <v>2.0</v>
      </c>
      <c r="J316" s="53">
        <v>2.0</v>
      </c>
      <c r="K316" s="53">
        <v>2.0</v>
      </c>
      <c r="N316" s="53">
        <v>10.0</v>
      </c>
    </row>
    <row r="317" ht="14.25" customHeight="1">
      <c r="A317" s="129">
        <v>312.0</v>
      </c>
      <c r="B317" s="129">
        <v>18.0</v>
      </c>
      <c r="C317" s="130">
        <v>2.7</v>
      </c>
      <c r="D317" s="129">
        <f t="shared" si="1"/>
        <v>1</v>
      </c>
      <c r="E317" s="129">
        <v>1.0</v>
      </c>
      <c r="G317" s="53">
        <v>5.9</v>
      </c>
      <c r="H317" s="53">
        <v>10.0</v>
      </c>
      <c r="I317" s="53" t="s">
        <v>21</v>
      </c>
      <c r="N317" s="53">
        <v>3.0</v>
      </c>
    </row>
    <row r="318" ht="14.25" customHeight="1">
      <c r="A318" s="129">
        <v>313.0</v>
      </c>
      <c r="B318" s="129">
        <v>18.0</v>
      </c>
      <c r="C318" s="130">
        <v>1.4</v>
      </c>
      <c r="D318" s="129">
        <f t="shared" si="1"/>
        <v>1</v>
      </c>
      <c r="E318" s="129">
        <v>1.0</v>
      </c>
      <c r="G318" s="53" t="s">
        <v>74</v>
      </c>
    </row>
    <row r="319" ht="14.25" customHeight="1">
      <c r="A319" s="129">
        <v>314.0</v>
      </c>
      <c r="B319" s="129">
        <v>18.0</v>
      </c>
      <c r="C319" s="130">
        <v>3.2</v>
      </c>
      <c r="D319" s="129">
        <f t="shared" si="1"/>
        <v>1</v>
      </c>
      <c r="E319" s="129">
        <v>1.0</v>
      </c>
      <c r="G319" s="53">
        <v>7.5</v>
      </c>
      <c r="H319" s="53">
        <v>12.0</v>
      </c>
      <c r="I319" s="53">
        <v>2.0</v>
      </c>
      <c r="J319" s="53">
        <v>2.0</v>
      </c>
      <c r="K319" s="53">
        <v>10.0</v>
      </c>
      <c r="N319" s="53">
        <v>10.0</v>
      </c>
    </row>
    <row r="320" ht="14.25" customHeight="1">
      <c r="A320" s="129">
        <v>315.0</v>
      </c>
      <c r="B320" s="129">
        <v>18.0</v>
      </c>
      <c r="C320" s="130">
        <v>1.7</v>
      </c>
      <c r="D320" s="129">
        <f t="shared" si="1"/>
        <v>1</v>
      </c>
      <c r="E320" s="129">
        <v>1.0</v>
      </c>
      <c r="G320" s="53">
        <v>3.9</v>
      </c>
      <c r="H320" s="53">
        <v>4.1</v>
      </c>
      <c r="I320" s="53" t="s">
        <v>21</v>
      </c>
      <c r="O320" s="53" t="s">
        <v>55</v>
      </c>
    </row>
    <row r="321" ht="14.25" customHeight="1">
      <c r="A321" s="129">
        <v>316.0</v>
      </c>
      <c r="B321" s="129">
        <v>18.0</v>
      </c>
      <c r="C321" s="130">
        <v>3.2</v>
      </c>
      <c r="D321" s="129">
        <f t="shared" si="1"/>
        <v>1</v>
      </c>
      <c r="E321" s="129">
        <v>1.0</v>
      </c>
      <c r="G321" s="53">
        <v>6.7</v>
      </c>
      <c r="H321" s="53">
        <v>10.2</v>
      </c>
      <c r="I321" s="53">
        <v>10.0</v>
      </c>
      <c r="J321" s="53">
        <v>6.0</v>
      </c>
      <c r="K321" s="53">
        <v>10.0</v>
      </c>
      <c r="N321" s="53">
        <v>10.0</v>
      </c>
    </row>
    <row r="322" ht="14.25" customHeight="1">
      <c r="A322" s="129">
        <v>317.0</v>
      </c>
      <c r="B322" s="129">
        <v>18.0</v>
      </c>
      <c r="C322" s="130">
        <v>2.8</v>
      </c>
      <c r="D322" s="129">
        <f t="shared" si="1"/>
        <v>1</v>
      </c>
      <c r="E322" s="129">
        <v>1.0</v>
      </c>
      <c r="G322" s="53">
        <v>6.3</v>
      </c>
      <c r="H322" s="53">
        <v>7.2</v>
      </c>
      <c r="I322" s="53">
        <v>10.0</v>
      </c>
      <c r="J322" s="53">
        <v>10.0</v>
      </c>
      <c r="K322" s="53">
        <v>10.0</v>
      </c>
      <c r="N322" s="53">
        <v>10.0</v>
      </c>
    </row>
    <row r="323" ht="14.25" customHeight="1">
      <c r="A323" s="129">
        <v>318.0</v>
      </c>
      <c r="B323" s="129">
        <v>18.0</v>
      </c>
      <c r="C323" s="130">
        <v>3.1</v>
      </c>
      <c r="D323" s="129">
        <f t="shared" si="1"/>
        <v>1</v>
      </c>
      <c r="E323" s="129">
        <v>1.0</v>
      </c>
      <c r="G323" s="53">
        <v>6.3</v>
      </c>
      <c r="H323" s="53">
        <v>8.5</v>
      </c>
      <c r="I323" s="53">
        <v>10.0</v>
      </c>
      <c r="J323" s="53">
        <v>10.0</v>
      </c>
      <c r="K323" s="53">
        <v>8.0</v>
      </c>
      <c r="N323" s="53">
        <v>10.0</v>
      </c>
    </row>
    <row r="324" ht="14.25" customHeight="1">
      <c r="A324" s="129">
        <v>319.0</v>
      </c>
      <c r="B324" s="129">
        <v>18.0</v>
      </c>
      <c r="C324" s="130">
        <v>0.0</v>
      </c>
      <c r="D324" s="129">
        <f t="shared" si="1"/>
        <v>0</v>
      </c>
      <c r="E324" s="129">
        <v>1.0</v>
      </c>
      <c r="G324" s="53" t="s">
        <v>74</v>
      </c>
    </row>
    <row r="325" ht="14.25" customHeight="1">
      <c r="A325" s="129">
        <v>320.0</v>
      </c>
      <c r="B325" s="129">
        <v>19.0</v>
      </c>
      <c r="C325" s="130">
        <v>0.0</v>
      </c>
      <c r="D325" s="129">
        <f t="shared" si="1"/>
        <v>0</v>
      </c>
      <c r="E325" s="129">
        <v>1.0</v>
      </c>
      <c r="G325" s="53" t="s">
        <v>74</v>
      </c>
    </row>
    <row r="326" ht="14.25" customHeight="1">
      <c r="A326" s="129">
        <v>321.0</v>
      </c>
      <c r="B326" s="129">
        <v>19.0</v>
      </c>
      <c r="C326" s="130">
        <v>1.6</v>
      </c>
      <c r="D326" s="129">
        <f t="shared" si="1"/>
        <v>1</v>
      </c>
      <c r="E326" s="129">
        <v>1.0</v>
      </c>
      <c r="G326" s="53">
        <v>4.4</v>
      </c>
      <c r="H326" s="53">
        <v>6.5</v>
      </c>
      <c r="I326" s="53">
        <v>2.0</v>
      </c>
      <c r="J326" s="53">
        <v>10.0</v>
      </c>
      <c r="K326" s="53">
        <v>10.0</v>
      </c>
      <c r="N326" s="53">
        <v>10.0</v>
      </c>
    </row>
    <row r="327" ht="14.25" customHeight="1">
      <c r="A327" s="129">
        <v>322.0</v>
      </c>
      <c r="B327" s="129">
        <v>19.0</v>
      </c>
      <c r="C327" s="130">
        <v>2.4</v>
      </c>
      <c r="D327" s="129">
        <f t="shared" si="1"/>
        <v>1</v>
      </c>
      <c r="E327" s="129">
        <v>1.0</v>
      </c>
      <c r="G327" s="53">
        <v>6.0</v>
      </c>
      <c r="H327" s="53">
        <v>9.0</v>
      </c>
      <c r="I327" s="53">
        <v>2.0</v>
      </c>
      <c r="J327" s="53">
        <v>6.0</v>
      </c>
      <c r="K327" s="53">
        <v>2.0</v>
      </c>
      <c r="N327" s="53">
        <v>10.0</v>
      </c>
    </row>
    <row r="328" ht="14.25" customHeight="1">
      <c r="A328" s="129">
        <v>323.0</v>
      </c>
      <c r="B328" s="129">
        <v>19.0</v>
      </c>
      <c r="C328" s="130">
        <v>2.1</v>
      </c>
      <c r="D328" s="129">
        <f t="shared" si="1"/>
        <v>1</v>
      </c>
      <c r="E328" s="129">
        <v>1.0</v>
      </c>
      <c r="G328" s="53">
        <v>6.3</v>
      </c>
      <c r="H328" s="53">
        <v>9.8</v>
      </c>
      <c r="I328" s="53">
        <v>2.0</v>
      </c>
      <c r="J328" s="53">
        <v>10.0</v>
      </c>
      <c r="K328" s="53">
        <v>2.0</v>
      </c>
      <c r="N328" s="53">
        <v>10.0</v>
      </c>
    </row>
    <row r="329" ht="14.25" customHeight="1">
      <c r="A329" s="129">
        <v>324.0</v>
      </c>
      <c r="B329" s="129">
        <v>19.0</v>
      </c>
      <c r="C329" s="130">
        <v>1.8</v>
      </c>
      <c r="D329" s="129">
        <f t="shared" si="1"/>
        <v>1</v>
      </c>
      <c r="E329" s="129">
        <v>1.0</v>
      </c>
      <c r="G329" s="53">
        <v>4.6</v>
      </c>
      <c r="H329" s="53">
        <v>6.6</v>
      </c>
      <c r="I329" s="53">
        <v>2.0</v>
      </c>
      <c r="J329" s="53">
        <v>10.0</v>
      </c>
      <c r="K329" s="53">
        <v>2.0</v>
      </c>
      <c r="N329" s="53">
        <v>10.0</v>
      </c>
    </row>
    <row r="330" ht="14.25" customHeight="1">
      <c r="A330" s="129">
        <v>325.0</v>
      </c>
      <c r="B330" s="129">
        <v>19.0</v>
      </c>
      <c r="C330" s="130">
        <v>2.1</v>
      </c>
      <c r="D330" s="129">
        <f t="shared" si="1"/>
        <v>1</v>
      </c>
      <c r="E330" s="129">
        <v>1.0</v>
      </c>
      <c r="G330" s="53">
        <v>6.3</v>
      </c>
      <c r="H330" s="53">
        <v>10.1</v>
      </c>
      <c r="I330" s="53">
        <v>2.0</v>
      </c>
      <c r="J330" s="53">
        <v>10.0</v>
      </c>
      <c r="K330" s="53">
        <v>2.0</v>
      </c>
      <c r="N330" s="53">
        <v>10.0</v>
      </c>
    </row>
    <row r="331" ht="14.25" customHeight="1">
      <c r="A331" s="129">
        <v>326.0</v>
      </c>
      <c r="B331" s="129">
        <v>19.0</v>
      </c>
      <c r="C331" s="130">
        <v>2.3</v>
      </c>
      <c r="D331" s="129">
        <f t="shared" si="1"/>
        <v>1</v>
      </c>
      <c r="E331" s="129">
        <v>1.0</v>
      </c>
      <c r="G331" s="53">
        <v>5.5</v>
      </c>
      <c r="H331" s="53">
        <v>8.4</v>
      </c>
      <c r="I331" s="53">
        <v>6.0</v>
      </c>
      <c r="J331" s="53">
        <v>10.0</v>
      </c>
      <c r="K331" s="53">
        <v>8.0</v>
      </c>
      <c r="N331" s="53">
        <v>10.0</v>
      </c>
    </row>
    <row r="332" ht="14.25" customHeight="1">
      <c r="A332" s="129">
        <v>327.0</v>
      </c>
      <c r="B332" s="129">
        <v>19.0</v>
      </c>
      <c r="C332" s="130">
        <v>3.2</v>
      </c>
      <c r="D332" s="129">
        <f t="shared" si="1"/>
        <v>1</v>
      </c>
      <c r="E332" s="129">
        <v>1.0</v>
      </c>
      <c r="G332" s="53">
        <v>7.4</v>
      </c>
      <c r="H332" s="53">
        <v>12.2</v>
      </c>
      <c r="I332" s="53">
        <v>6.0</v>
      </c>
      <c r="J332" s="53">
        <v>10.0</v>
      </c>
      <c r="K332" s="53">
        <v>10.0</v>
      </c>
      <c r="N332" s="53">
        <v>10.0</v>
      </c>
    </row>
    <row r="333" ht="14.25" customHeight="1">
      <c r="A333" s="129">
        <v>328.0</v>
      </c>
      <c r="B333" s="129">
        <v>19.0</v>
      </c>
      <c r="C333" s="130">
        <v>3.1</v>
      </c>
      <c r="D333" s="129">
        <f t="shared" si="1"/>
        <v>1</v>
      </c>
      <c r="E333" s="129">
        <v>1.0</v>
      </c>
      <c r="G333" s="53">
        <v>7.3</v>
      </c>
      <c r="H333" s="53">
        <v>11.5</v>
      </c>
      <c r="I333" s="53">
        <v>6.0</v>
      </c>
      <c r="J333" s="53">
        <v>10.0</v>
      </c>
      <c r="K333" s="53">
        <v>10.0</v>
      </c>
      <c r="N333" s="53">
        <v>10.0</v>
      </c>
    </row>
    <row r="334" ht="14.25" customHeight="1">
      <c r="A334" s="129">
        <v>329.0</v>
      </c>
      <c r="B334" s="129">
        <v>19.0</v>
      </c>
      <c r="C334" s="130">
        <v>2.1</v>
      </c>
      <c r="D334" s="129">
        <f t="shared" si="1"/>
        <v>1</v>
      </c>
      <c r="E334" s="129">
        <v>1.0</v>
      </c>
      <c r="G334" s="53">
        <v>4.8</v>
      </c>
      <c r="H334" s="53">
        <v>6.6</v>
      </c>
      <c r="I334" s="53">
        <v>2.0</v>
      </c>
      <c r="J334" s="53">
        <v>10.0</v>
      </c>
      <c r="K334" s="53">
        <v>2.0</v>
      </c>
      <c r="N334" s="53">
        <v>10.0</v>
      </c>
    </row>
    <row r="335" ht="14.25" customHeight="1">
      <c r="A335" s="129">
        <v>330.0</v>
      </c>
      <c r="B335" s="129">
        <v>19.0</v>
      </c>
      <c r="C335" s="130">
        <v>2.6</v>
      </c>
      <c r="D335" s="129">
        <f t="shared" si="1"/>
        <v>1</v>
      </c>
      <c r="E335" s="129">
        <v>1.0</v>
      </c>
      <c r="G335" s="53">
        <v>5.6</v>
      </c>
      <c r="H335" s="53">
        <v>9.0</v>
      </c>
      <c r="I335" s="53">
        <v>2.0</v>
      </c>
      <c r="J335" s="53">
        <v>8.0</v>
      </c>
      <c r="K335" s="53">
        <v>10.0</v>
      </c>
      <c r="N335" s="53">
        <v>10.0</v>
      </c>
    </row>
    <row r="336" ht="14.25" customHeight="1">
      <c r="A336" s="129">
        <v>331.0</v>
      </c>
      <c r="B336" s="129">
        <v>19.0</v>
      </c>
      <c r="C336" s="130">
        <v>1.3</v>
      </c>
      <c r="D336" s="129">
        <f t="shared" si="1"/>
        <v>1</v>
      </c>
      <c r="E336" s="129">
        <v>1.0</v>
      </c>
      <c r="G336" s="53" t="s">
        <v>74</v>
      </c>
    </row>
    <row r="337" ht="14.25" customHeight="1">
      <c r="A337" s="129">
        <v>332.0</v>
      </c>
      <c r="B337" s="129">
        <v>19.0</v>
      </c>
      <c r="C337" s="130">
        <v>3.0</v>
      </c>
      <c r="D337" s="129">
        <f t="shared" si="1"/>
        <v>1</v>
      </c>
      <c r="E337" s="129">
        <v>1.0</v>
      </c>
      <c r="G337" s="53">
        <v>7.3</v>
      </c>
      <c r="H337" s="53">
        <v>11.0</v>
      </c>
      <c r="I337" s="53">
        <v>2.0</v>
      </c>
      <c r="J337" s="53">
        <v>10.0</v>
      </c>
      <c r="K337" s="53">
        <v>6.0</v>
      </c>
      <c r="N337" s="53">
        <v>10.0</v>
      </c>
    </row>
    <row r="338" ht="14.25" customHeight="1">
      <c r="A338" s="129">
        <v>333.0</v>
      </c>
      <c r="B338" s="129">
        <v>19.0</v>
      </c>
      <c r="C338" s="130">
        <v>3.3</v>
      </c>
      <c r="D338" s="129">
        <f t="shared" si="1"/>
        <v>1</v>
      </c>
      <c r="E338" s="129">
        <v>1.0</v>
      </c>
      <c r="G338" s="53">
        <v>7.3</v>
      </c>
      <c r="H338" s="53">
        <v>13.4</v>
      </c>
      <c r="I338" s="53">
        <v>2.0</v>
      </c>
      <c r="J338" s="53">
        <v>10.0</v>
      </c>
      <c r="K338" s="53">
        <v>2.0</v>
      </c>
      <c r="N338" s="53">
        <v>10.0</v>
      </c>
    </row>
    <row r="339" ht="14.25" customHeight="1">
      <c r="A339" s="129">
        <v>334.0</v>
      </c>
      <c r="B339" s="129">
        <v>19.0</v>
      </c>
      <c r="C339" s="130">
        <v>3.3</v>
      </c>
      <c r="D339" s="129">
        <f t="shared" si="1"/>
        <v>1</v>
      </c>
      <c r="E339" s="129">
        <v>1.0</v>
      </c>
      <c r="G339" s="53">
        <v>7.6</v>
      </c>
      <c r="H339" s="53">
        <v>14.1</v>
      </c>
      <c r="I339" s="53">
        <v>2.0</v>
      </c>
      <c r="J339" s="53">
        <v>2.0</v>
      </c>
      <c r="K339" s="53">
        <v>10.0</v>
      </c>
      <c r="N339" s="53">
        <v>7.0</v>
      </c>
    </row>
    <row r="340" ht="14.25" customHeight="1">
      <c r="A340" s="129">
        <v>335.0</v>
      </c>
      <c r="B340" s="129">
        <v>19.0</v>
      </c>
      <c r="C340" s="130">
        <v>2.6</v>
      </c>
      <c r="D340" s="129">
        <f t="shared" si="1"/>
        <v>1</v>
      </c>
      <c r="E340" s="129">
        <v>1.0</v>
      </c>
      <c r="G340" s="53">
        <v>5.4</v>
      </c>
      <c r="H340" s="53">
        <v>10.0</v>
      </c>
      <c r="I340" s="53">
        <v>2.0</v>
      </c>
      <c r="J340" s="53">
        <v>6.0</v>
      </c>
      <c r="K340" s="53">
        <v>2.0</v>
      </c>
      <c r="N340" s="53">
        <v>10.0</v>
      </c>
    </row>
    <row r="341" ht="14.25" customHeight="1">
      <c r="A341" s="129">
        <v>336.0</v>
      </c>
      <c r="B341" s="129">
        <v>19.0</v>
      </c>
      <c r="C341" s="130">
        <v>2.7</v>
      </c>
      <c r="D341" s="129">
        <f t="shared" si="1"/>
        <v>1</v>
      </c>
      <c r="E341" s="129">
        <v>1.0</v>
      </c>
      <c r="G341" s="53">
        <v>6.2</v>
      </c>
      <c r="H341" s="53">
        <v>10.2</v>
      </c>
      <c r="I341" s="53">
        <v>6.0</v>
      </c>
      <c r="J341" s="53">
        <v>10.0</v>
      </c>
      <c r="K341" s="53">
        <v>2.0</v>
      </c>
      <c r="N341" s="53">
        <v>10.0</v>
      </c>
    </row>
    <row r="342" ht="14.25" customHeight="1">
      <c r="A342" s="129">
        <v>337.0</v>
      </c>
      <c r="B342" s="129">
        <v>19.0</v>
      </c>
      <c r="C342" s="130">
        <v>2.7</v>
      </c>
      <c r="D342" s="129">
        <f t="shared" si="1"/>
        <v>1</v>
      </c>
      <c r="E342" s="129">
        <v>1.0</v>
      </c>
      <c r="G342" s="53">
        <v>6.8</v>
      </c>
      <c r="H342" s="53">
        <v>10.7</v>
      </c>
      <c r="I342" s="53">
        <v>10.0</v>
      </c>
      <c r="J342" s="53">
        <v>8.0</v>
      </c>
      <c r="K342" s="53">
        <v>10.0</v>
      </c>
      <c r="N342" s="53">
        <v>10.0</v>
      </c>
    </row>
    <row r="343" ht="14.25" customHeight="1">
      <c r="A343" s="129">
        <v>338.0</v>
      </c>
      <c r="B343" s="129">
        <v>19.0</v>
      </c>
      <c r="C343" s="130">
        <v>1.9</v>
      </c>
      <c r="D343" s="129">
        <f t="shared" si="1"/>
        <v>1</v>
      </c>
      <c r="E343" s="129">
        <v>1.0</v>
      </c>
      <c r="G343" s="53">
        <v>4.4</v>
      </c>
      <c r="H343" s="53">
        <v>5.3</v>
      </c>
      <c r="I343" s="53">
        <v>10.0</v>
      </c>
      <c r="J343" s="53">
        <v>10.0</v>
      </c>
      <c r="K343" s="53">
        <v>8.0</v>
      </c>
      <c r="N343" s="53">
        <v>0.0</v>
      </c>
    </row>
    <row r="344" ht="14.25" customHeight="1">
      <c r="A344" s="129">
        <v>339.0</v>
      </c>
      <c r="B344" s="129">
        <v>19.0</v>
      </c>
      <c r="C344" s="130">
        <v>2.5</v>
      </c>
      <c r="D344" s="129">
        <f t="shared" si="1"/>
        <v>1</v>
      </c>
      <c r="E344" s="129">
        <v>1.0</v>
      </c>
      <c r="G344" s="53">
        <v>6.7</v>
      </c>
      <c r="H344" s="53">
        <v>11.5</v>
      </c>
      <c r="I344" s="53">
        <v>2.0</v>
      </c>
      <c r="J344" s="53">
        <v>6.0</v>
      </c>
      <c r="K344" s="53">
        <v>6.0</v>
      </c>
      <c r="N344" s="53">
        <v>10.0</v>
      </c>
    </row>
    <row r="345" ht="14.25" customHeight="1">
      <c r="A345" s="129">
        <v>340.0</v>
      </c>
      <c r="B345" s="129">
        <v>19.0</v>
      </c>
      <c r="C345" s="130">
        <v>2.4</v>
      </c>
      <c r="D345" s="129">
        <f t="shared" si="1"/>
        <v>1</v>
      </c>
      <c r="E345" s="129">
        <v>1.0</v>
      </c>
      <c r="G345" s="53">
        <v>6.2</v>
      </c>
      <c r="H345" s="53">
        <v>9.9</v>
      </c>
      <c r="I345" s="53">
        <v>10.0</v>
      </c>
      <c r="J345" s="53">
        <v>10.0</v>
      </c>
      <c r="K345" s="53">
        <v>1.0</v>
      </c>
      <c r="N345" s="53">
        <v>3.0</v>
      </c>
    </row>
    <row r="346" ht="14.25" customHeight="1">
      <c r="A346" s="129">
        <v>341.0</v>
      </c>
      <c r="B346" s="129">
        <v>19.0</v>
      </c>
      <c r="C346" s="130">
        <v>3.0</v>
      </c>
      <c r="D346" s="129">
        <f t="shared" si="1"/>
        <v>1</v>
      </c>
      <c r="E346" s="129">
        <v>1.0</v>
      </c>
      <c r="G346" s="53">
        <v>7.5</v>
      </c>
      <c r="H346" s="53">
        <v>13.3</v>
      </c>
      <c r="I346" s="53">
        <v>2.0</v>
      </c>
      <c r="J346" s="53">
        <v>2.0</v>
      </c>
      <c r="K346" s="53">
        <v>10.0</v>
      </c>
      <c r="N346" s="53">
        <v>10.0</v>
      </c>
    </row>
    <row r="347" ht="14.25" customHeight="1">
      <c r="A347" s="129">
        <v>342.0</v>
      </c>
      <c r="B347" s="129">
        <v>19.0</v>
      </c>
      <c r="C347" s="130">
        <v>2.0</v>
      </c>
      <c r="D347" s="129">
        <f t="shared" si="1"/>
        <v>1</v>
      </c>
      <c r="E347" s="129">
        <v>1.0</v>
      </c>
      <c r="G347" s="53">
        <v>5.3</v>
      </c>
      <c r="H347" s="53">
        <v>6.5</v>
      </c>
      <c r="I347" s="53" t="s">
        <v>21</v>
      </c>
      <c r="N347" s="53">
        <v>0.0</v>
      </c>
    </row>
    <row r="348" ht="14.25" customHeight="1">
      <c r="A348" s="129">
        <v>343.0</v>
      </c>
      <c r="B348" s="129">
        <v>19.0</v>
      </c>
      <c r="C348" s="130">
        <v>3.6</v>
      </c>
      <c r="D348" s="129">
        <f t="shared" si="1"/>
        <v>1</v>
      </c>
      <c r="E348" s="129">
        <v>1.0</v>
      </c>
      <c r="G348" s="53">
        <v>8.4</v>
      </c>
      <c r="H348" s="53">
        <v>14.7</v>
      </c>
      <c r="I348" s="53">
        <v>2.0</v>
      </c>
      <c r="J348" s="53">
        <v>6.0</v>
      </c>
      <c r="K348" s="53">
        <v>10.0</v>
      </c>
      <c r="N348" s="53">
        <v>20.0</v>
      </c>
    </row>
    <row r="349" ht="14.25" customHeight="1">
      <c r="A349" s="129">
        <v>344.0</v>
      </c>
      <c r="B349" s="129">
        <v>19.0</v>
      </c>
      <c r="C349" s="130">
        <v>3.3</v>
      </c>
      <c r="D349" s="129">
        <f t="shared" si="1"/>
        <v>1</v>
      </c>
      <c r="E349" s="129">
        <v>1.0</v>
      </c>
      <c r="G349" s="53">
        <v>7.1</v>
      </c>
      <c r="H349" s="53">
        <v>11.4</v>
      </c>
      <c r="I349" s="53">
        <v>2.0</v>
      </c>
      <c r="J349" s="53">
        <v>6.0</v>
      </c>
      <c r="K349" s="53">
        <v>10.0</v>
      </c>
      <c r="N349" s="53">
        <v>10.0</v>
      </c>
    </row>
    <row r="350" ht="14.25" customHeight="1">
      <c r="A350" s="129">
        <v>345.0</v>
      </c>
      <c r="B350" s="129">
        <v>19.0</v>
      </c>
      <c r="C350" s="130">
        <v>3.7</v>
      </c>
      <c r="D350" s="129">
        <f t="shared" si="1"/>
        <v>1</v>
      </c>
      <c r="E350" s="129">
        <v>1.0</v>
      </c>
      <c r="G350" s="53">
        <v>8.2</v>
      </c>
      <c r="H350" s="53">
        <v>13.9</v>
      </c>
      <c r="I350" s="53">
        <v>2.0</v>
      </c>
      <c r="J350" s="53">
        <v>20.0</v>
      </c>
      <c r="K350" s="53">
        <v>10.0</v>
      </c>
      <c r="N350" s="53">
        <v>10.0</v>
      </c>
    </row>
    <row r="351" ht="14.25" customHeight="1">
      <c r="A351" s="129">
        <v>346.0</v>
      </c>
      <c r="B351" s="129">
        <v>19.0</v>
      </c>
      <c r="C351" s="130">
        <v>3.4</v>
      </c>
      <c r="D351" s="129">
        <f t="shared" si="1"/>
        <v>1</v>
      </c>
      <c r="E351" s="129">
        <v>1.0</v>
      </c>
      <c r="G351" s="53">
        <v>7.6</v>
      </c>
      <c r="H351" s="53">
        <v>12.6</v>
      </c>
      <c r="I351" s="53">
        <v>10.0</v>
      </c>
      <c r="J351" s="53">
        <v>10.0</v>
      </c>
      <c r="K351" s="53">
        <v>8.0</v>
      </c>
      <c r="N351" s="53">
        <v>10.0</v>
      </c>
    </row>
    <row r="352" ht="14.25" customHeight="1">
      <c r="A352" s="129">
        <v>347.0</v>
      </c>
      <c r="B352" s="129">
        <v>19.0</v>
      </c>
      <c r="C352" s="130">
        <v>3.4</v>
      </c>
      <c r="D352" s="129">
        <f t="shared" si="1"/>
        <v>1</v>
      </c>
      <c r="E352" s="129">
        <v>1.0</v>
      </c>
      <c r="G352" s="53">
        <v>8.0</v>
      </c>
      <c r="H352" s="53">
        <v>11.8</v>
      </c>
      <c r="I352" s="53">
        <v>6.0</v>
      </c>
      <c r="J352" s="53">
        <v>8.0</v>
      </c>
      <c r="K352" s="53">
        <v>10.0</v>
      </c>
      <c r="N352" s="53">
        <v>10.0</v>
      </c>
    </row>
    <row r="353" ht="14.25" customHeight="1">
      <c r="A353" s="129">
        <v>348.0</v>
      </c>
      <c r="B353" s="129">
        <v>19.0</v>
      </c>
      <c r="C353" s="130">
        <v>2.8</v>
      </c>
      <c r="D353" s="129">
        <f t="shared" si="1"/>
        <v>1</v>
      </c>
      <c r="E353" s="129">
        <v>1.0</v>
      </c>
      <c r="G353" s="53">
        <v>7.3</v>
      </c>
      <c r="H353" s="53">
        <v>10.1</v>
      </c>
      <c r="I353" s="53">
        <v>6.0</v>
      </c>
      <c r="J353" s="53">
        <v>8.0</v>
      </c>
      <c r="K353" s="53">
        <v>10.0</v>
      </c>
      <c r="N353" s="53">
        <v>7.0</v>
      </c>
    </row>
    <row r="354" ht="14.25" customHeight="1">
      <c r="A354" s="129">
        <v>349.0</v>
      </c>
      <c r="B354" s="129">
        <v>19.0</v>
      </c>
      <c r="C354" s="130">
        <v>2.4</v>
      </c>
      <c r="D354" s="129">
        <f t="shared" si="1"/>
        <v>1</v>
      </c>
      <c r="E354" s="129">
        <v>1.0</v>
      </c>
      <c r="G354" s="53">
        <v>6.2</v>
      </c>
      <c r="H354" s="53">
        <v>9.5</v>
      </c>
      <c r="I354" s="53">
        <v>10.0</v>
      </c>
      <c r="J354" s="53">
        <v>10.0</v>
      </c>
      <c r="K354" s="53">
        <v>2.0</v>
      </c>
      <c r="N354" s="124">
        <v>7.0</v>
      </c>
    </row>
    <row r="355" ht="14.25" customHeight="1">
      <c r="A355" s="129">
        <v>350.0</v>
      </c>
      <c r="B355" s="129">
        <v>19.0</v>
      </c>
      <c r="C355" s="130">
        <v>2.2</v>
      </c>
      <c r="D355" s="129">
        <f t="shared" si="1"/>
        <v>1</v>
      </c>
      <c r="E355" s="129">
        <v>1.0</v>
      </c>
      <c r="G355" s="53">
        <v>5.7</v>
      </c>
      <c r="H355" s="53">
        <v>7.6</v>
      </c>
      <c r="I355" s="53">
        <v>10.0</v>
      </c>
      <c r="J355" s="53">
        <v>10.0</v>
      </c>
      <c r="K355" s="53">
        <v>10.0</v>
      </c>
      <c r="N355" s="53">
        <v>3.0</v>
      </c>
    </row>
    <row r="356" ht="14.25" customHeight="1">
      <c r="A356" s="129">
        <v>351.0</v>
      </c>
      <c r="B356" s="129">
        <v>19.0</v>
      </c>
      <c r="C356" s="130">
        <v>3.5</v>
      </c>
      <c r="D356" s="129">
        <f t="shared" si="1"/>
        <v>1</v>
      </c>
      <c r="E356" s="129">
        <v>1.0</v>
      </c>
      <c r="G356" s="53">
        <v>7.3</v>
      </c>
      <c r="H356" s="53">
        <v>11.1</v>
      </c>
      <c r="I356" s="53">
        <v>10.0</v>
      </c>
      <c r="J356" s="53">
        <v>10.0</v>
      </c>
      <c r="K356" s="53">
        <v>8.0</v>
      </c>
      <c r="N356" s="53">
        <v>20.0</v>
      </c>
    </row>
    <row r="357" ht="14.25" customHeight="1">
      <c r="A357" s="129">
        <v>352.0</v>
      </c>
      <c r="B357" s="129">
        <v>20.0</v>
      </c>
      <c r="C357" s="130">
        <v>2.7</v>
      </c>
      <c r="D357" s="129">
        <f t="shared" si="1"/>
        <v>1</v>
      </c>
      <c r="E357" s="129">
        <v>1.0</v>
      </c>
      <c r="G357" s="53">
        <v>6.2</v>
      </c>
      <c r="H357" s="53">
        <v>10.8</v>
      </c>
      <c r="I357" s="53">
        <v>2.0</v>
      </c>
      <c r="J357" s="53">
        <v>6.0</v>
      </c>
      <c r="K357" s="53">
        <v>10.0</v>
      </c>
      <c r="N357" s="53">
        <v>10.0</v>
      </c>
    </row>
    <row r="358" ht="14.25" customHeight="1">
      <c r="A358" s="129">
        <v>353.0</v>
      </c>
      <c r="B358" s="129">
        <v>20.0</v>
      </c>
      <c r="C358" s="130">
        <v>2.8</v>
      </c>
      <c r="D358" s="129">
        <f t="shared" si="1"/>
        <v>1</v>
      </c>
      <c r="E358" s="129">
        <v>1.0</v>
      </c>
      <c r="G358" s="53">
        <v>6.0</v>
      </c>
      <c r="H358" s="53">
        <v>10.3</v>
      </c>
      <c r="I358" s="53">
        <v>2.0</v>
      </c>
      <c r="J358" s="53">
        <v>6.0</v>
      </c>
      <c r="K358" s="53">
        <v>10.0</v>
      </c>
      <c r="N358" s="53">
        <v>3.0</v>
      </c>
    </row>
    <row r="359" ht="14.25" customHeight="1">
      <c r="A359" s="129">
        <v>354.0</v>
      </c>
      <c r="B359" s="129">
        <v>20.0</v>
      </c>
      <c r="C359" s="130">
        <v>2.3</v>
      </c>
      <c r="D359" s="129">
        <f t="shared" si="1"/>
        <v>1</v>
      </c>
      <c r="E359" s="129">
        <v>1.0</v>
      </c>
      <c r="G359" s="53">
        <v>5.7</v>
      </c>
      <c r="H359" s="53">
        <v>7.6</v>
      </c>
      <c r="I359" s="53">
        <v>2.0</v>
      </c>
      <c r="J359" s="53">
        <v>10.0</v>
      </c>
      <c r="K359" s="53">
        <v>2.0</v>
      </c>
      <c r="N359" s="53">
        <v>10.0</v>
      </c>
    </row>
    <row r="360" ht="14.25" customHeight="1">
      <c r="A360" s="129">
        <v>355.0</v>
      </c>
      <c r="B360" s="129">
        <v>20.0</v>
      </c>
      <c r="C360" s="130">
        <v>2.9</v>
      </c>
      <c r="D360" s="129">
        <f t="shared" si="1"/>
        <v>1</v>
      </c>
      <c r="E360" s="129">
        <v>1.0</v>
      </c>
      <c r="G360" s="53">
        <v>6.8</v>
      </c>
      <c r="H360" s="53">
        <v>11.8</v>
      </c>
      <c r="I360" s="53">
        <v>2.0</v>
      </c>
      <c r="J360" s="53">
        <v>6.0</v>
      </c>
      <c r="K360" s="53">
        <v>2.0</v>
      </c>
      <c r="N360" s="53">
        <v>10.0</v>
      </c>
    </row>
    <row r="361" ht="14.25" customHeight="1">
      <c r="A361" s="129">
        <v>356.0</v>
      </c>
      <c r="B361" s="129">
        <v>20.0</v>
      </c>
      <c r="C361" s="130">
        <v>2.1</v>
      </c>
      <c r="D361" s="129">
        <f t="shared" si="1"/>
        <v>1</v>
      </c>
      <c r="E361" s="129">
        <v>1.0</v>
      </c>
      <c r="G361" s="53">
        <v>4.3</v>
      </c>
      <c r="H361" s="53">
        <v>7.7</v>
      </c>
      <c r="I361" s="53">
        <v>10.0</v>
      </c>
      <c r="J361" s="53">
        <v>10.0</v>
      </c>
      <c r="K361" s="53">
        <v>1.0</v>
      </c>
      <c r="N361" s="53">
        <v>10.0</v>
      </c>
      <c r="O361" s="53" t="s">
        <v>55</v>
      </c>
    </row>
    <row r="362" ht="14.25" customHeight="1">
      <c r="A362" s="129">
        <v>357.0</v>
      </c>
      <c r="B362" s="129">
        <v>20.0</v>
      </c>
      <c r="C362" s="130">
        <v>3.3</v>
      </c>
      <c r="D362" s="129">
        <f t="shared" si="1"/>
        <v>1</v>
      </c>
      <c r="E362" s="129">
        <v>1.0</v>
      </c>
      <c r="G362" s="53">
        <v>7.6</v>
      </c>
      <c r="H362" s="53">
        <v>14.2</v>
      </c>
      <c r="I362" s="53">
        <v>6.0</v>
      </c>
      <c r="J362" s="53">
        <v>2.0</v>
      </c>
      <c r="K362" s="53">
        <v>8.0</v>
      </c>
      <c r="N362" s="53">
        <v>10.0</v>
      </c>
    </row>
    <row r="363" ht="14.25" customHeight="1">
      <c r="A363" s="129">
        <v>358.0</v>
      </c>
      <c r="B363" s="129">
        <v>20.0</v>
      </c>
      <c r="C363" s="130">
        <v>3.0</v>
      </c>
      <c r="D363" s="129">
        <f t="shared" si="1"/>
        <v>1</v>
      </c>
      <c r="E363" s="129">
        <v>1.0</v>
      </c>
      <c r="G363" s="53">
        <v>6.8</v>
      </c>
      <c r="H363" s="53">
        <v>10.4</v>
      </c>
      <c r="I363" s="53">
        <v>2.0</v>
      </c>
      <c r="J363" s="53">
        <v>10.0</v>
      </c>
      <c r="K363" s="53">
        <v>10.0</v>
      </c>
      <c r="N363" s="53">
        <v>10.0</v>
      </c>
    </row>
    <row r="364" ht="14.25" customHeight="1">
      <c r="A364" s="129">
        <v>359.0</v>
      </c>
      <c r="B364" s="129">
        <v>20.0</v>
      </c>
      <c r="C364" s="130">
        <v>3.7</v>
      </c>
      <c r="D364" s="129">
        <f t="shared" si="1"/>
        <v>1</v>
      </c>
      <c r="E364" s="129">
        <v>1.0</v>
      </c>
      <c r="G364" s="53">
        <v>7.4</v>
      </c>
      <c r="H364" s="53">
        <v>10.6</v>
      </c>
      <c r="I364" s="53">
        <v>6.0</v>
      </c>
      <c r="J364" s="53">
        <v>10.0</v>
      </c>
      <c r="K364" s="53">
        <v>10.0</v>
      </c>
      <c r="N364" s="53">
        <v>10.0</v>
      </c>
    </row>
    <row r="365" ht="14.25" customHeight="1">
      <c r="A365" s="129">
        <v>360.0</v>
      </c>
      <c r="B365" s="129">
        <v>20.0</v>
      </c>
      <c r="C365" s="130">
        <v>3.0</v>
      </c>
      <c r="D365" s="129">
        <f t="shared" si="1"/>
        <v>1</v>
      </c>
      <c r="E365" s="129">
        <v>1.0</v>
      </c>
      <c r="G365" s="53">
        <v>7.4</v>
      </c>
      <c r="H365" s="53">
        <v>11.4</v>
      </c>
      <c r="I365" s="53">
        <v>2.0</v>
      </c>
      <c r="J365" s="53">
        <v>6.0</v>
      </c>
      <c r="K365" s="53">
        <v>10.0</v>
      </c>
      <c r="N365" s="53">
        <v>7.0</v>
      </c>
    </row>
    <row r="366" ht="14.25" customHeight="1">
      <c r="A366" s="129">
        <v>361.0</v>
      </c>
      <c r="B366" s="129">
        <v>20.0</v>
      </c>
      <c r="C366" s="130">
        <v>3.0</v>
      </c>
      <c r="D366" s="129">
        <f t="shared" si="1"/>
        <v>1</v>
      </c>
      <c r="E366" s="129">
        <v>1.0</v>
      </c>
      <c r="G366" s="53">
        <v>7.7</v>
      </c>
      <c r="H366" s="53">
        <v>11.8</v>
      </c>
      <c r="I366" s="53">
        <v>2.0</v>
      </c>
      <c r="J366" s="53">
        <v>10.0</v>
      </c>
      <c r="K366" s="53">
        <v>10.0</v>
      </c>
      <c r="N366" s="53">
        <v>7.0</v>
      </c>
    </row>
    <row r="367" ht="14.25" customHeight="1">
      <c r="A367" s="129">
        <v>362.0</v>
      </c>
      <c r="B367" s="129">
        <v>20.0</v>
      </c>
      <c r="C367" s="130">
        <v>2.4</v>
      </c>
      <c r="D367" s="129">
        <f t="shared" si="1"/>
        <v>1</v>
      </c>
      <c r="E367" s="129">
        <v>1.0</v>
      </c>
      <c r="G367" s="53">
        <v>6.3</v>
      </c>
      <c r="H367" s="53">
        <v>7.2</v>
      </c>
      <c r="I367" s="53">
        <v>2.0</v>
      </c>
      <c r="J367" s="53">
        <v>10.0</v>
      </c>
      <c r="K367" s="53">
        <v>10.0</v>
      </c>
      <c r="N367" s="53">
        <v>7.0</v>
      </c>
    </row>
    <row r="368" ht="14.25" customHeight="1">
      <c r="A368" s="129">
        <v>363.0</v>
      </c>
      <c r="B368" s="129">
        <v>20.0</v>
      </c>
      <c r="C368" s="130">
        <v>2.4</v>
      </c>
      <c r="D368" s="129">
        <f t="shared" si="1"/>
        <v>1</v>
      </c>
      <c r="E368" s="129">
        <v>1.0</v>
      </c>
      <c r="G368" s="53">
        <v>6.1</v>
      </c>
      <c r="H368" s="53">
        <v>10.7</v>
      </c>
      <c r="I368" s="53">
        <v>2.0</v>
      </c>
      <c r="J368" s="53">
        <v>6.0</v>
      </c>
      <c r="K368" s="53">
        <v>10.0</v>
      </c>
      <c r="N368" s="53">
        <v>7.0</v>
      </c>
    </row>
    <row r="369" ht="14.25" customHeight="1">
      <c r="A369" s="129">
        <v>364.0</v>
      </c>
      <c r="B369" s="129">
        <v>20.0</v>
      </c>
      <c r="C369" s="130">
        <v>1.7</v>
      </c>
      <c r="D369" s="129">
        <f t="shared" si="1"/>
        <v>1</v>
      </c>
      <c r="E369" s="129">
        <v>1.0</v>
      </c>
      <c r="G369" s="53">
        <v>3.8</v>
      </c>
      <c r="H369" s="53">
        <v>5.8</v>
      </c>
      <c r="I369" s="53" t="s">
        <v>21</v>
      </c>
      <c r="J369" s="53" t="s">
        <v>21</v>
      </c>
    </row>
    <row r="370" ht="14.25" customHeight="1">
      <c r="A370" s="129">
        <v>365.0</v>
      </c>
      <c r="B370" s="129">
        <v>20.0</v>
      </c>
      <c r="C370" s="130">
        <v>2.0</v>
      </c>
      <c r="D370" s="129">
        <f t="shared" si="1"/>
        <v>1</v>
      </c>
      <c r="E370" s="129">
        <v>1.0</v>
      </c>
      <c r="G370" s="53">
        <v>4.6</v>
      </c>
      <c r="H370" s="53">
        <v>8.0</v>
      </c>
      <c r="I370" s="53" t="s">
        <v>21</v>
      </c>
      <c r="J370" s="53" t="s">
        <v>21</v>
      </c>
    </row>
    <row r="371" ht="14.25" customHeight="1">
      <c r="A371" s="129">
        <v>366.0</v>
      </c>
      <c r="B371" s="129">
        <v>20.0</v>
      </c>
      <c r="C371" s="130">
        <v>3.2</v>
      </c>
      <c r="D371" s="129">
        <f t="shared" si="1"/>
        <v>1</v>
      </c>
      <c r="E371" s="129">
        <v>1.0</v>
      </c>
      <c r="G371" s="53">
        <v>6.7</v>
      </c>
      <c r="H371" s="53">
        <v>11.0</v>
      </c>
      <c r="I371" s="53">
        <v>6.0</v>
      </c>
      <c r="J371" s="53">
        <v>2.0</v>
      </c>
      <c r="K371" s="53">
        <v>10.0</v>
      </c>
      <c r="N371" s="53">
        <v>7.0</v>
      </c>
    </row>
    <row r="372" ht="14.25" customHeight="1">
      <c r="A372" s="129">
        <v>367.0</v>
      </c>
      <c r="B372" s="129">
        <v>20.0</v>
      </c>
      <c r="C372" s="130">
        <v>2.9</v>
      </c>
      <c r="D372" s="129">
        <f t="shared" si="1"/>
        <v>1</v>
      </c>
      <c r="E372" s="129">
        <v>1.0</v>
      </c>
      <c r="G372" s="53">
        <v>6.4</v>
      </c>
      <c r="H372" s="53">
        <v>12.5</v>
      </c>
      <c r="I372" s="53">
        <v>6.0</v>
      </c>
      <c r="J372" s="53">
        <v>8.0</v>
      </c>
      <c r="K372" s="53">
        <v>8.0</v>
      </c>
      <c r="N372" s="53">
        <v>3.0</v>
      </c>
    </row>
    <row r="373" ht="14.25" customHeight="1">
      <c r="A373" s="129">
        <v>368.0</v>
      </c>
      <c r="B373" s="129">
        <v>20.0</v>
      </c>
      <c r="C373" s="130">
        <v>2.3</v>
      </c>
      <c r="D373" s="129">
        <f t="shared" si="1"/>
        <v>1</v>
      </c>
      <c r="E373" s="129">
        <v>1.0</v>
      </c>
      <c r="G373" s="53">
        <v>5.0</v>
      </c>
      <c r="H373" s="53">
        <v>9.6</v>
      </c>
      <c r="I373" s="53" t="s">
        <v>21</v>
      </c>
      <c r="O373" s="53" t="s">
        <v>56</v>
      </c>
    </row>
    <row r="374" ht="14.25" customHeight="1">
      <c r="A374" s="129">
        <v>369.0</v>
      </c>
      <c r="B374" s="129">
        <v>20.0</v>
      </c>
      <c r="C374" s="130">
        <v>2.0</v>
      </c>
      <c r="D374" s="129">
        <f t="shared" si="1"/>
        <v>1</v>
      </c>
      <c r="E374" s="129">
        <v>1.0</v>
      </c>
      <c r="G374" s="53">
        <v>4.9</v>
      </c>
      <c r="H374" s="53">
        <v>6.2</v>
      </c>
      <c r="I374" s="53" t="s">
        <v>21</v>
      </c>
    </row>
    <row r="375" ht="14.25" customHeight="1">
      <c r="A375" s="129">
        <v>370.0</v>
      </c>
      <c r="B375" s="129">
        <v>20.0</v>
      </c>
      <c r="C375" s="130">
        <v>3.3</v>
      </c>
      <c r="D375" s="129">
        <f t="shared" si="1"/>
        <v>1</v>
      </c>
      <c r="E375" s="129">
        <v>1.0</v>
      </c>
      <c r="G375" s="53">
        <v>7.4</v>
      </c>
      <c r="H375" s="53">
        <v>13.7</v>
      </c>
      <c r="I375" s="53">
        <v>2.0</v>
      </c>
      <c r="J375" s="53">
        <v>2.0</v>
      </c>
      <c r="K375" s="53">
        <v>6.0</v>
      </c>
      <c r="N375" s="53">
        <v>10.0</v>
      </c>
    </row>
    <row r="376" ht="14.25" customHeight="1">
      <c r="A376" s="129">
        <v>371.0</v>
      </c>
      <c r="B376" s="129">
        <v>20.0</v>
      </c>
      <c r="C376" s="130">
        <v>2.8</v>
      </c>
      <c r="D376" s="129">
        <f t="shared" si="1"/>
        <v>1</v>
      </c>
      <c r="E376" s="129">
        <v>1.0</v>
      </c>
      <c r="G376" s="53">
        <v>7.6</v>
      </c>
      <c r="H376" s="53">
        <v>11.4</v>
      </c>
      <c r="I376" s="53">
        <v>6.0</v>
      </c>
      <c r="J376" s="53">
        <v>2.0</v>
      </c>
      <c r="K376" s="53">
        <v>10.0</v>
      </c>
      <c r="N376" s="53">
        <v>7.0</v>
      </c>
    </row>
    <row r="377" ht="14.25" customHeight="1">
      <c r="A377" s="129">
        <v>372.0</v>
      </c>
      <c r="B377" s="129">
        <v>20.0</v>
      </c>
      <c r="C377" s="130">
        <v>2.7</v>
      </c>
      <c r="D377" s="129">
        <f t="shared" si="1"/>
        <v>1</v>
      </c>
      <c r="E377" s="129">
        <v>1.0</v>
      </c>
      <c r="G377" s="53">
        <v>5.8</v>
      </c>
      <c r="H377" s="53">
        <v>9.9</v>
      </c>
      <c r="I377" s="53">
        <v>2.0</v>
      </c>
      <c r="J377" s="53">
        <v>10.0</v>
      </c>
      <c r="K377" s="53">
        <v>1.0</v>
      </c>
      <c r="N377" s="53">
        <v>3.0</v>
      </c>
      <c r="O377" s="53" t="s">
        <v>55</v>
      </c>
    </row>
    <row r="378" ht="14.25" customHeight="1">
      <c r="A378" s="129">
        <v>373.0</v>
      </c>
      <c r="B378" s="129">
        <v>20.0</v>
      </c>
      <c r="C378" s="130">
        <v>3.1</v>
      </c>
      <c r="D378" s="129">
        <f t="shared" si="1"/>
        <v>1</v>
      </c>
      <c r="E378" s="129">
        <v>1.0</v>
      </c>
      <c r="G378" s="53">
        <v>7.4</v>
      </c>
      <c r="H378" s="53">
        <v>12.4</v>
      </c>
      <c r="I378" s="53">
        <v>6.0</v>
      </c>
      <c r="J378" s="53">
        <v>8.0</v>
      </c>
      <c r="K378" s="53">
        <v>10.0</v>
      </c>
      <c r="N378" s="53">
        <v>3.0</v>
      </c>
    </row>
    <row r="379" ht="14.25" customHeight="1">
      <c r="A379" s="129">
        <v>374.0</v>
      </c>
      <c r="B379" s="129">
        <v>20.0</v>
      </c>
      <c r="C379" s="130">
        <v>2.8</v>
      </c>
      <c r="D379" s="129">
        <f t="shared" si="1"/>
        <v>1</v>
      </c>
      <c r="E379" s="129">
        <v>1.0</v>
      </c>
      <c r="G379" s="53">
        <v>6.2</v>
      </c>
      <c r="H379" s="53">
        <v>9.9</v>
      </c>
      <c r="I379" s="53">
        <v>2.0</v>
      </c>
      <c r="J379" s="53">
        <v>8.0</v>
      </c>
      <c r="K379" s="53">
        <v>10.0</v>
      </c>
      <c r="N379" s="53">
        <v>5.0</v>
      </c>
    </row>
    <row r="380" ht="14.25" customHeight="1">
      <c r="A380" s="129">
        <v>375.0</v>
      </c>
      <c r="B380" s="129">
        <v>20.0</v>
      </c>
      <c r="C380" s="130">
        <v>1.9</v>
      </c>
      <c r="D380" s="129">
        <f t="shared" si="1"/>
        <v>1</v>
      </c>
      <c r="E380" s="129">
        <v>1.0</v>
      </c>
      <c r="G380" s="53">
        <v>4.0</v>
      </c>
      <c r="H380" s="53">
        <v>4.8</v>
      </c>
      <c r="I380" s="53" t="s">
        <v>21</v>
      </c>
      <c r="J380" s="53" t="s">
        <v>21</v>
      </c>
    </row>
    <row r="381" ht="14.25" customHeight="1">
      <c r="A381" s="129">
        <v>376.0</v>
      </c>
      <c r="B381" s="129">
        <v>20.0</v>
      </c>
      <c r="C381" s="130">
        <v>2.0</v>
      </c>
      <c r="D381" s="129">
        <f t="shared" si="1"/>
        <v>1</v>
      </c>
      <c r="E381" s="129">
        <v>1.0</v>
      </c>
      <c r="G381" s="53">
        <v>6.9</v>
      </c>
      <c r="H381" s="53">
        <v>9.9</v>
      </c>
      <c r="I381" s="53">
        <v>10.0</v>
      </c>
      <c r="J381" s="53">
        <v>10.0</v>
      </c>
      <c r="K381" s="53">
        <v>8.0</v>
      </c>
      <c r="N381" s="53">
        <v>10.0</v>
      </c>
    </row>
    <row r="382" ht="14.25" customHeight="1">
      <c r="A382" s="129">
        <v>377.0</v>
      </c>
      <c r="B382" s="129">
        <v>20.0</v>
      </c>
      <c r="C382" s="130">
        <v>2.2</v>
      </c>
      <c r="D382" s="129">
        <f t="shared" si="1"/>
        <v>1</v>
      </c>
      <c r="E382" s="129">
        <v>1.0</v>
      </c>
      <c r="G382" s="53">
        <v>6.5</v>
      </c>
      <c r="H382" s="53">
        <v>7.6</v>
      </c>
      <c r="I382" s="53">
        <v>2.0</v>
      </c>
      <c r="J382" s="53">
        <v>10.0</v>
      </c>
      <c r="K382" s="53">
        <v>1.0</v>
      </c>
      <c r="N382" s="53">
        <v>0.0</v>
      </c>
    </row>
    <row r="383" ht="14.25" customHeight="1">
      <c r="A383" s="129">
        <v>378.0</v>
      </c>
      <c r="B383" s="129">
        <v>20.0</v>
      </c>
      <c r="C383" s="130">
        <v>3.7</v>
      </c>
      <c r="D383" s="129">
        <f t="shared" si="1"/>
        <v>1</v>
      </c>
      <c r="E383" s="129">
        <v>1.0</v>
      </c>
      <c r="G383" s="53">
        <v>8.5</v>
      </c>
      <c r="H383" s="53">
        <v>14.0</v>
      </c>
      <c r="I383" s="53">
        <v>6.0</v>
      </c>
      <c r="J383" s="53">
        <v>2.0</v>
      </c>
      <c r="K383" s="53">
        <v>10.0</v>
      </c>
      <c r="N383" s="53">
        <v>10.0</v>
      </c>
      <c r="O383" s="53" t="s">
        <v>55</v>
      </c>
    </row>
    <row r="384" ht="14.25" customHeight="1">
      <c r="A384" s="129">
        <v>379.0</v>
      </c>
      <c r="B384" s="129">
        <v>20.0</v>
      </c>
      <c r="C384" s="130">
        <v>3.8</v>
      </c>
      <c r="D384" s="129">
        <f t="shared" si="1"/>
        <v>1</v>
      </c>
      <c r="E384" s="129">
        <v>1.0</v>
      </c>
      <c r="G384" s="53">
        <v>8.6</v>
      </c>
      <c r="H384" s="53">
        <v>13.3</v>
      </c>
      <c r="I384" s="53">
        <v>6.0</v>
      </c>
      <c r="J384" s="53">
        <v>2.0</v>
      </c>
      <c r="K384" s="53">
        <v>8.0</v>
      </c>
      <c r="N384" s="53">
        <v>10.0</v>
      </c>
    </row>
    <row r="385" ht="14.25" customHeight="1">
      <c r="A385" s="129">
        <v>380.0</v>
      </c>
      <c r="B385" s="129">
        <v>20.0</v>
      </c>
      <c r="C385" s="130">
        <v>3.9</v>
      </c>
      <c r="D385" s="129">
        <f t="shared" si="1"/>
        <v>1</v>
      </c>
      <c r="E385" s="129">
        <v>1.0</v>
      </c>
      <c r="G385" s="53">
        <v>7.2</v>
      </c>
      <c r="H385" s="53">
        <v>11.5</v>
      </c>
      <c r="I385" s="53">
        <v>6.0</v>
      </c>
      <c r="J385" s="53">
        <v>2.0</v>
      </c>
      <c r="K385" s="53">
        <v>8.0</v>
      </c>
      <c r="N385" s="53">
        <v>10.0</v>
      </c>
    </row>
    <row r="386" ht="14.25" customHeight="1">
      <c r="A386" s="129">
        <v>381.0</v>
      </c>
      <c r="B386" s="129">
        <v>20.0</v>
      </c>
      <c r="C386" s="130">
        <v>0.0</v>
      </c>
      <c r="D386" s="129">
        <f t="shared" si="1"/>
        <v>0</v>
      </c>
      <c r="E386" s="129">
        <v>1.0</v>
      </c>
      <c r="G386" s="53" t="s">
        <v>74</v>
      </c>
    </row>
    <row r="387" ht="14.25" customHeight="1">
      <c r="A387" s="129">
        <v>382.0</v>
      </c>
      <c r="B387" s="129">
        <v>20.0</v>
      </c>
      <c r="C387" s="130">
        <v>0.0</v>
      </c>
      <c r="D387" s="129">
        <f t="shared" si="1"/>
        <v>0</v>
      </c>
      <c r="E387" s="129">
        <v>1.0</v>
      </c>
      <c r="G387" s="53" t="s">
        <v>74</v>
      </c>
    </row>
    <row r="388" ht="14.25" customHeight="1">
      <c r="A388" s="129">
        <v>383.0</v>
      </c>
      <c r="B388" s="129">
        <v>20.0</v>
      </c>
      <c r="C388" s="130">
        <v>0.0</v>
      </c>
      <c r="D388" s="129">
        <f t="shared" si="1"/>
        <v>0</v>
      </c>
      <c r="E388" s="129">
        <v>1.0</v>
      </c>
      <c r="G388" s="53" t="s">
        <v>74</v>
      </c>
    </row>
    <row r="389" ht="14.25" customHeight="1">
      <c r="A389" s="129">
        <v>384.0</v>
      </c>
      <c r="B389" s="129">
        <v>21.0</v>
      </c>
      <c r="C389" s="130">
        <v>1.9</v>
      </c>
      <c r="D389" s="129">
        <f t="shared" si="1"/>
        <v>1</v>
      </c>
      <c r="E389" s="129">
        <v>1.0</v>
      </c>
      <c r="G389" s="53">
        <v>4.6</v>
      </c>
      <c r="H389" s="53">
        <v>6.4</v>
      </c>
      <c r="I389" s="53">
        <v>10.0</v>
      </c>
      <c r="J389" s="53">
        <v>10.0</v>
      </c>
      <c r="K389" s="53">
        <v>2.0</v>
      </c>
      <c r="N389" s="53">
        <v>10.0</v>
      </c>
    </row>
    <row r="390" ht="14.25" customHeight="1">
      <c r="A390" s="129">
        <v>385.0</v>
      </c>
      <c r="B390" s="129">
        <v>21.0</v>
      </c>
      <c r="C390" s="130">
        <v>2.7</v>
      </c>
      <c r="D390" s="129">
        <f t="shared" si="1"/>
        <v>1</v>
      </c>
      <c r="E390" s="129">
        <v>1.0</v>
      </c>
      <c r="G390" s="53">
        <v>7.1</v>
      </c>
      <c r="H390" s="53">
        <v>11.8</v>
      </c>
      <c r="I390" s="53">
        <v>10.0</v>
      </c>
      <c r="J390" s="53">
        <v>10.0</v>
      </c>
      <c r="K390" s="53">
        <v>2.0</v>
      </c>
      <c r="N390" s="53">
        <v>10.0</v>
      </c>
      <c r="O390" s="53" t="s">
        <v>56</v>
      </c>
    </row>
    <row r="391" ht="14.25" customHeight="1">
      <c r="A391" s="129">
        <v>386.0</v>
      </c>
      <c r="B391" s="129">
        <v>21.0</v>
      </c>
      <c r="C391" s="130">
        <v>2.5</v>
      </c>
      <c r="D391" s="129">
        <f t="shared" si="1"/>
        <v>1</v>
      </c>
      <c r="E391" s="129">
        <v>1.0</v>
      </c>
      <c r="G391" s="53">
        <v>6.0</v>
      </c>
      <c r="H391" s="53">
        <v>11.0</v>
      </c>
      <c r="I391" s="53">
        <v>2.0</v>
      </c>
      <c r="J391" s="53">
        <v>10.0</v>
      </c>
      <c r="K391" s="53">
        <v>2.0</v>
      </c>
      <c r="N391" s="53">
        <v>3.0</v>
      </c>
    </row>
    <row r="392" ht="14.25" customHeight="1">
      <c r="A392" s="129">
        <v>387.0</v>
      </c>
      <c r="B392" s="129">
        <v>21.0</v>
      </c>
      <c r="C392" s="130">
        <v>1.6</v>
      </c>
      <c r="D392" s="129">
        <f t="shared" si="1"/>
        <v>1</v>
      </c>
      <c r="E392" s="129">
        <v>1.0</v>
      </c>
      <c r="G392" s="53">
        <v>4.3</v>
      </c>
      <c r="H392" s="53">
        <v>4.2</v>
      </c>
      <c r="I392" s="53" t="s">
        <v>21</v>
      </c>
      <c r="J392" s="53" t="s">
        <v>21</v>
      </c>
      <c r="K392" s="53" t="s">
        <v>21</v>
      </c>
    </row>
    <row r="393" ht="14.25" customHeight="1">
      <c r="A393" s="129">
        <v>388.0</v>
      </c>
      <c r="B393" s="129">
        <v>21.0</v>
      </c>
      <c r="C393" s="130">
        <v>2.4</v>
      </c>
      <c r="D393" s="129">
        <f t="shared" si="1"/>
        <v>1</v>
      </c>
      <c r="E393" s="129">
        <v>1.0</v>
      </c>
      <c r="G393" s="53">
        <v>6.5</v>
      </c>
      <c r="H393" s="53">
        <v>11.7</v>
      </c>
      <c r="I393" s="53">
        <v>6.0</v>
      </c>
      <c r="J393" s="53">
        <v>6.0</v>
      </c>
      <c r="K393" s="53">
        <v>2.0</v>
      </c>
      <c r="N393" s="53">
        <v>10.0</v>
      </c>
    </row>
    <row r="394" ht="14.25" customHeight="1">
      <c r="A394" s="129">
        <v>389.0</v>
      </c>
      <c r="B394" s="129">
        <v>21.0</v>
      </c>
      <c r="C394" s="130">
        <v>3.1</v>
      </c>
      <c r="D394" s="129">
        <f t="shared" si="1"/>
        <v>1</v>
      </c>
      <c r="E394" s="129">
        <v>1.0</v>
      </c>
      <c r="G394" s="53">
        <v>6.7</v>
      </c>
      <c r="H394" s="53">
        <v>10.4</v>
      </c>
      <c r="I394" s="53">
        <v>6.0</v>
      </c>
      <c r="J394" s="53">
        <v>10.0</v>
      </c>
      <c r="K394" s="53">
        <v>8.0</v>
      </c>
      <c r="N394" s="53">
        <v>10.0</v>
      </c>
    </row>
    <row r="395" ht="14.25" customHeight="1">
      <c r="A395" s="129">
        <v>390.0</v>
      </c>
      <c r="B395" s="129">
        <v>21.0</v>
      </c>
      <c r="C395" s="130">
        <v>3.2</v>
      </c>
      <c r="D395" s="129">
        <f t="shared" si="1"/>
        <v>1</v>
      </c>
      <c r="E395" s="129">
        <v>1.0</v>
      </c>
      <c r="G395" s="53">
        <v>7.0</v>
      </c>
      <c r="H395" s="53">
        <v>11.8</v>
      </c>
      <c r="I395" s="53">
        <v>6.0</v>
      </c>
      <c r="J395" s="53">
        <v>8.0</v>
      </c>
      <c r="K395" s="53">
        <v>8.0</v>
      </c>
      <c r="N395" s="53">
        <v>10.0</v>
      </c>
    </row>
    <row r="396" ht="14.25" customHeight="1">
      <c r="A396" s="129">
        <v>391.0</v>
      </c>
      <c r="B396" s="129">
        <v>21.0</v>
      </c>
      <c r="C396" s="130">
        <v>2.9</v>
      </c>
      <c r="D396" s="129">
        <f t="shared" si="1"/>
        <v>1</v>
      </c>
      <c r="E396" s="129">
        <v>1.0</v>
      </c>
      <c r="G396" s="53">
        <v>6.4</v>
      </c>
      <c r="H396" s="53">
        <v>9.9</v>
      </c>
      <c r="I396" s="53">
        <v>10.0</v>
      </c>
      <c r="J396" s="53">
        <v>10.0</v>
      </c>
      <c r="K396" s="53">
        <v>2.0</v>
      </c>
      <c r="N396" s="53">
        <v>10.0</v>
      </c>
    </row>
    <row r="397" ht="14.25" customHeight="1">
      <c r="A397" s="129">
        <v>392.0</v>
      </c>
      <c r="B397" s="129">
        <v>21.0</v>
      </c>
      <c r="C397" s="130">
        <v>3.5</v>
      </c>
      <c r="D397" s="129">
        <f t="shared" si="1"/>
        <v>1</v>
      </c>
      <c r="E397" s="129">
        <v>1.0</v>
      </c>
      <c r="G397" s="53">
        <v>8.6</v>
      </c>
      <c r="H397" s="53">
        <v>14.4</v>
      </c>
      <c r="I397" s="53">
        <v>2.0</v>
      </c>
      <c r="J397" s="53">
        <v>6.0</v>
      </c>
      <c r="K397" s="53">
        <v>2.0</v>
      </c>
      <c r="N397" s="53">
        <v>10.0</v>
      </c>
    </row>
    <row r="398" ht="14.25" customHeight="1">
      <c r="A398" s="129">
        <v>393.0</v>
      </c>
      <c r="B398" s="129">
        <v>21.0</v>
      </c>
      <c r="C398" s="130">
        <v>2.9</v>
      </c>
      <c r="D398" s="129">
        <f t="shared" si="1"/>
        <v>1</v>
      </c>
      <c r="E398" s="129">
        <v>1.0</v>
      </c>
      <c r="G398" s="53">
        <v>7.0</v>
      </c>
      <c r="H398" s="53">
        <v>12.3</v>
      </c>
      <c r="I398" s="53">
        <v>2.0</v>
      </c>
      <c r="J398" s="53">
        <v>6.0</v>
      </c>
      <c r="K398" s="53">
        <v>10.0</v>
      </c>
      <c r="N398" s="53">
        <v>10.0</v>
      </c>
    </row>
    <row r="399" ht="14.25" customHeight="1">
      <c r="A399" s="129">
        <v>394.0</v>
      </c>
      <c r="B399" s="129">
        <v>21.0</v>
      </c>
      <c r="C399" s="130">
        <v>2.1</v>
      </c>
      <c r="D399" s="129">
        <f t="shared" si="1"/>
        <v>1</v>
      </c>
      <c r="E399" s="129">
        <v>1.0</v>
      </c>
      <c r="G399" s="53">
        <v>6.3</v>
      </c>
      <c r="H399" s="53">
        <v>8.9</v>
      </c>
      <c r="I399" s="53">
        <v>2.0</v>
      </c>
      <c r="J399" s="53">
        <v>10.0</v>
      </c>
      <c r="K399" s="53">
        <v>10.0</v>
      </c>
      <c r="N399" s="53">
        <v>10.0</v>
      </c>
    </row>
    <row r="400" ht="14.25" customHeight="1">
      <c r="A400" s="129">
        <v>395.0</v>
      </c>
      <c r="B400" s="129">
        <v>21.0</v>
      </c>
      <c r="C400" s="130">
        <v>3.2</v>
      </c>
      <c r="D400" s="129">
        <f t="shared" si="1"/>
        <v>1</v>
      </c>
      <c r="E400" s="129">
        <v>1.0</v>
      </c>
      <c r="G400" s="53">
        <v>7.0</v>
      </c>
      <c r="H400" s="53">
        <v>11.9</v>
      </c>
      <c r="I400" s="53">
        <v>2.0</v>
      </c>
      <c r="J400" s="53">
        <v>8.0</v>
      </c>
      <c r="K400" s="53">
        <v>10.0</v>
      </c>
      <c r="N400" s="53">
        <v>10.0</v>
      </c>
    </row>
    <row r="401" ht="14.25" customHeight="1">
      <c r="A401" s="129">
        <v>396.0</v>
      </c>
      <c r="B401" s="129">
        <v>21.0</v>
      </c>
      <c r="C401" s="130">
        <v>2.5</v>
      </c>
      <c r="D401" s="129">
        <f t="shared" si="1"/>
        <v>1</v>
      </c>
      <c r="E401" s="129">
        <v>1.0</v>
      </c>
      <c r="G401" s="53">
        <v>6.4</v>
      </c>
      <c r="H401" s="53">
        <v>11.7</v>
      </c>
      <c r="I401" s="53">
        <v>2.0</v>
      </c>
      <c r="J401" s="53">
        <v>10.0</v>
      </c>
      <c r="K401" s="53">
        <v>8.0</v>
      </c>
      <c r="N401" s="53">
        <v>10.0</v>
      </c>
    </row>
    <row r="402" ht="14.25" customHeight="1">
      <c r="A402" s="129">
        <v>397.0</v>
      </c>
      <c r="B402" s="129">
        <v>21.0</v>
      </c>
      <c r="C402" s="130">
        <v>2.2</v>
      </c>
      <c r="D402" s="129">
        <f t="shared" si="1"/>
        <v>1</v>
      </c>
      <c r="E402" s="129">
        <v>1.0</v>
      </c>
      <c r="G402" s="53">
        <v>7.1</v>
      </c>
      <c r="H402" s="53">
        <v>7.6</v>
      </c>
      <c r="I402" s="53">
        <v>2.0</v>
      </c>
      <c r="J402" s="53">
        <v>10.0</v>
      </c>
      <c r="K402" s="53">
        <v>2.0</v>
      </c>
      <c r="N402" s="53">
        <v>10.0</v>
      </c>
      <c r="O402" s="53" t="s">
        <v>55</v>
      </c>
    </row>
    <row r="403" ht="14.25" customHeight="1">
      <c r="A403" s="129">
        <v>398.0</v>
      </c>
      <c r="B403" s="129">
        <v>21.0</v>
      </c>
      <c r="C403" s="130">
        <v>3.0</v>
      </c>
      <c r="D403" s="129">
        <f t="shared" si="1"/>
        <v>1</v>
      </c>
      <c r="E403" s="129">
        <v>1.0</v>
      </c>
      <c r="G403" s="53">
        <v>7.3</v>
      </c>
      <c r="H403" s="53">
        <v>12.3</v>
      </c>
      <c r="I403" s="53">
        <v>6.0</v>
      </c>
      <c r="J403" s="53">
        <v>10.0</v>
      </c>
      <c r="K403" s="53">
        <v>10.0</v>
      </c>
      <c r="N403" s="53">
        <v>10.0</v>
      </c>
    </row>
    <row r="404" ht="14.25" customHeight="1">
      <c r="A404" s="129">
        <v>399.0</v>
      </c>
      <c r="B404" s="129">
        <v>21.0</v>
      </c>
      <c r="C404" s="130">
        <v>3.4</v>
      </c>
      <c r="D404" s="129">
        <f t="shared" si="1"/>
        <v>1</v>
      </c>
      <c r="E404" s="129">
        <v>1.0</v>
      </c>
      <c r="G404" s="53">
        <v>12.6</v>
      </c>
      <c r="H404" s="53">
        <v>13.5</v>
      </c>
      <c r="I404" s="53">
        <v>2.0</v>
      </c>
      <c r="J404" s="53">
        <v>2.0</v>
      </c>
      <c r="K404" s="53">
        <v>10.0</v>
      </c>
      <c r="N404" s="124">
        <v>10.0</v>
      </c>
    </row>
    <row r="405" ht="14.25" customHeight="1">
      <c r="A405" s="129">
        <v>400.0</v>
      </c>
      <c r="B405" s="129">
        <v>21.0</v>
      </c>
      <c r="C405" s="130">
        <v>2.5</v>
      </c>
      <c r="D405" s="129">
        <f t="shared" si="1"/>
        <v>1</v>
      </c>
      <c r="E405" s="129">
        <v>1.0</v>
      </c>
      <c r="G405" s="53">
        <v>5.3</v>
      </c>
      <c r="H405" s="53">
        <v>8.7</v>
      </c>
      <c r="I405" s="53">
        <v>2.0</v>
      </c>
      <c r="J405" s="53">
        <v>10.0</v>
      </c>
      <c r="K405" s="53">
        <v>2.0</v>
      </c>
      <c r="N405" s="53">
        <v>10.0</v>
      </c>
    </row>
    <row r="406" ht="14.25" customHeight="1">
      <c r="A406" s="129">
        <v>401.0</v>
      </c>
      <c r="B406" s="129">
        <v>21.0</v>
      </c>
      <c r="C406" s="130">
        <v>2.2</v>
      </c>
      <c r="D406" s="129">
        <f t="shared" si="1"/>
        <v>1</v>
      </c>
      <c r="E406" s="129">
        <v>1.0</v>
      </c>
      <c r="G406" s="53">
        <v>4.8</v>
      </c>
      <c r="H406" s="53">
        <v>10.6</v>
      </c>
      <c r="I406" s="53" t="s">
        <v>21</v>
      </c>
      <c r="J406" s="53" t="s">
        <v>21</v>
      </c>
    </row>
    <row r="407" ht="14.25" customHeight="1">
      <c r="A407" s="129">
        <v>402.0</v>
      </c>
      <c r="B407" s="129">
        <v>21.0</v>
      </c>
      <c r="C407" s="130">
        <v>3.7</v>
      </c>
      <c r="D407" s="129">
        <f t="shared" si="1"/>
        <v>1</v>
      </c>
      <c r="E407" s="129">
        <v>1.0</v>
      </c>
      <c r="G407" s="53">
        <v>8.6</v>
      </c>
      <c r="H407" s="53">
        <v>14.4</v>
      </c>
      <c r="I407" s="53">
        <v>2.0</v>
      </c>
      <c r="J407" s="53">
        <v>2.0</v>
      </c>
      <c r="K407" s="53">
        <v>10.0</v>
      </c>
      <c r="N407" s="53">
        <v>10.0</v>
      </c>
    </row>
    <row r="408" ht="14.25" customHeight="1">
      <c r="A408" s="129">
        <v>403.0</v>
      </c>
      <c r="B408" s="129">
        <v>21.0</v>
      </c>
      <c r="C408" s="130">
        <v>3.4</v>
      </c>
      <c r="D408" s="129">
        <f t="shared" si="1"/>
        <v>1</v>
      </c>
      <c r="E408" s="129">
        <v>1.0</v>
      </c>
      <c r="G408" s="53">
        <v>8.3</v>
      </c>
      <c r="H408" s="53">
        <v>10.4</v>
      </c>
      <c r="I408" s="53">
        <v>2.0</v>
      </c>
      <c r="J408" s="53">
        <v>8.0</v>
      </c>
      <c r="K408" s="53">
        <v>10.0</v>
      </c>
      <c r="N408" s="53">
        <v>7.0</v>
      </c>
    </row>
    <row r="409" ht="14.25" customHeight="1">
      <c r="A409" s="129">
        <v>404.0</v>
      </c>
      <c r="B409" s="129">
        <v>21.0</v>
      </c>
      <c r="C409" s="130">
        <v>4.1</v>
      </c>
      <c r="D409" s="129">
        <f t="shared" si="1"/>
        <v>1</v>
      </c>
      <c r="E409" s="129">
        <v>1.0</v>
      </c>
      <c r="G409" s="53">
        <v>8.7</v>
      </c>
      <c r="H409" s="53">
        <v>14.4</v>
      </c>
      <c r="I409" s="53">
        <v>6.0</v>
      </c>
      <c r="J409" s="53">
        <v>2.0</v>
      </c>
      <c r="K409" s="53">
        <v>10.0</v>
      </c>
      <c r="N409" s="53">
        <v>10.0</v>
      </c>
    </row>
    <row r="410" ht="14.25" customHeight="1">
      <c r="A410" s="129">
        <v>405.0</v>
      </c>
      <c r="B410" s="129">
        <v>21.0</v>
      </c>
      <c r="C410" s="130">
        <v>3.6</v>
      </c>
      <c r="D410" s="129">
        <f t="shared" si="1"/>
        <v>1</v>
      </c>
      <c r="E410" s="129">
        <v>1.0</v>
      </c>
      <c r="G410" s="53">
        <v>7.6</v>
      </c>
      <c r="H410" s="53">
        <v>11.8</v>
      </c>
      <c r="I410" s="53">
        <v>6.0</v>
      </c>
      <c r="J410" s="53">
        <v>8.0</v>
      </c>
      <c r="K410" s="53">
        <v>10.0</v>
      </c>
      <c r="N410" s="53">
        <v>9.0</v>
      </c>
    </row>
    <row r="411" ht="14.25" customHeight="1">
      <c r="A411" s="129">
        <v>406.0</v>
      </c>
      <c r="B411" s="129">
        <v>21.0</v>
      </c>
      <c r="C411" s="130">
        <v>4.0</v>
      </c>
      <c r="D411" s="129">
        <f t="shared" si="1"/>
        <v>1</v>
      </c>
      <c r="E411" s="129">
        <v>1.0</v>
      </c>
      <c r="G411" s="53">
        <v>8.8</v>
      </c>
      <c r="H411" s="53">
        <v>15.8</v>
      </c>
      <c r="I411" s="53">
        <v>10.0</v>
      </c>
      <c r="J411" s="53">
        <v>10.0</v>
      </c>
      <c r="K411" s="53">
        <v>2.0</v>
      </c>
      <c r="N411" s="53">
        <v>10.0</v>
      </c>
      <c r="O411" s="53" t="s">
        <v>55</v>
      </c>
    </row>
    <row r="412" ht="14.25" customHeight="1">
      <c r="A412" s="129">
        <v>407.0</v>
      </c>
      <c r="B412" s="129">
        <v>21.0</v>
      </c>
      <c r="C412" s="130">
        <v>2.7</v>
      </c>
      <c r="D412" s="129">
        <f t="shared" si="1"/>
        <v>1</v>
      </c>
      <c r="E412" s="129">
        <v>1.0</v>
      </c>
      <c r="G412" s="53">
        <v>6.0</v>
      </c>
      <c r="H412" s="53">
        <v>9.7</v>
      </c>
      <c r="I412" s="53">
        <v>10.0</v>
      </c>
      <c r="J412" s="53">
        <v>10.0</v>
      </c>
      <c r="K412" s="53">
        <v>8.0</v>
      </c>
      <c r="N412" s="53">
        <v>10.0</v>
      </c>
    </row>
    <row r="413" ht="14.25" customHeight="1">
      <c r="A413" s="129">
        <v>408.0</v>
      </c>
      <c r="B413" s="129">
        <v>21.0</v>
      </c>
      <c r="C413" s="130">
        <v>3.0</v>
      </c>
      <c r="D413" s="129">
        <f t="shared" si="1"/>
        <v>1</v>
      </c>
      <c r="E413" s="129">
        <v>1.0</v>
      </c>
      <c r="G413" s="53">
        <v>7.0</v>
      </c>
      <c r="H413" s="53">
        <v>11.5</v>
      </c>
      <c r="I413" s="53">
        <v>6.0</v>
      </c>
      <c r="J413" s="53">
        <v>10.0</v>
      </c>
      <c r="K413" s="53">
        <v>8.0</v>
      </c>
      <c r="N413" s="53">
        <v>10.0</v>
      </c>
    </row>
    <row r="414" ht="14.25" customHeight="1">
      <c r="A414" s="129">
        <v>409.0</v>
      </c>
      <c r="B414" s="129">
        <v>21.0</v>
      </c>
      <c r="C414" s="130">
        <v>3.9</v>
      </c>
      <c r="D414" s="129">
        <f t="shared" si="1"/>
        <v>1</v>
      </c>
      <c r="E414" s="129">
        <v>1.0</v>
      </c>
      <c r="G414" s="53">
        <v>8.2</v>
      </c>
      <c r="H414" s="53">
        <v>14.0</v>
      </c>
      <c r="I414" s="53">
        <v>2.0</v>
      </c>
      <c r="J414" s="53">
        <v>2.0</v>
      </c>
      <c r="K414" s="53">
        <v>10.0</v>
      </c>
      <c r="N414" s="53">
        <v>10.0</v>
      </c>
    </row>
    <row r="415" ht="14.25" customHeight="1">
      <c r="A415" s="129">
        <v>410.0</v>
      </c>
      <c r="B415" s="129">
        <v>21.0</v>
      </c>
      <c r="C415" s="130">
        <v>3.1</v>
      </c>
      <c r="D415" s="129">
        <f t="shared" si="1"/>
        <v>1</v>
      </c>
      <c r="E415" s="129">
        <v>1.0</v>
      </c>
      <c r="G415" s="53">
        <v>7.0</v>
      </c>
      <c r="H415" s="53">
        <v>9.6</v>
      </c>
      <c r="I415" s="53">
        <v>6.0</v>
      </c>
      <c r="J415" s="53">
        <v>10.0</v>
      </c>
      <c r="K415" s="53">
        <v>10.0</v>
      </c>
      <c r="N415" s="53">
        <v>7.0</v>
      </c>
    </row>
    <row r="416" ht="14.25" customHeight="1">
      <c r="A416" s="129">
        <v>411.0</v>
      </c>
      <c r="B416" s="129">
        <v>21.0</v>
      </c>
      <c r="C416" s="130">
        <v>0.0</v>
      </c>
      <c r="D416" s="129">
        <f t="shared" si="1"/>
        <v>0</v>
      </c>
      <c r="E416" s="129">
        <v>1.0</v>
      </c>
      <c r="G416" s="53" t="s">
        <v>74</v>
      </c>
    </row>
    <row r="417" ht="14.25" customHeight="1">
      <c r="A417" s="129">
        <v>412.0</v>
      </c>
      <c r="B417" s="129">
        <v>21.0</v>
      </c>
      <c r="C417" s="130">
        <v>3.2</v>
      </c>
      <c r="D417" s="129">
        <f t="shared" si="1"/>
        <v>1</v>
      </c>
      <c r="E417" s="129">
        <v>1.0</v>
      </c>
      <c r="G417" s="53">
        <v>7.6</v>
      </c>
      <c r="H417" s="53">
        <v>11.0</v>
      </c>
      <c r="I417" s="53">
        <v>6.0</v>
      </c>
      <c r="J417" s="53">
        <v>10.0</v>
      </c>
      <c r="K417" s="53">
        <v>10.0</v>
      </c>
      <c r="N417" s="53">
        <v>10.0</v>
      </c>
    </row>
    <row r="418" ht="14.25" customHeight="1">
      <c r="A418" s="129">
        <v>413.0</v>
      </c>
      <c r="B418" s="129">
        <v>21.0</v>
      </c>
      <c r="C418" s="130">
        <v>3.5</v>
      </c>
      <c r="D418" s="129">
        <f t="shared" si="1"/>
        <v>1</v>
      </c>
      <c r="E418" s="129">
        <v>1.0</v>
      </c>
      <c r="G418" s="53">
        <v>7.6</v>
      </c>
      <c r="H418" s="53">
        <v>10.5</v>
      </c>
      <c r="I418" s="53">
        <v>6.0</v>
      </c>
      <c r="J418" s="53">
        <v>10.0</v>
      </c>
      <c r="K418" s="53">
        <v>8.0</v>
      </c>
      <c r="N418" s="53">
        <v>3.0</v>
      </c>
    </row>
    <row r="419" ht="14.25" customHeight="1">
      <c r="A419" s="129">
        <v>414.0</v>
      </c>
      <c r="B419" s="129">
        <v>21.0</v>
      </c>
      <c r="C419" s="130">
        <v>3.0</v>
      </c>
      <c r="D419" s="129">
        <f t="shared" si="1"/>
        <v>1</v>
      </c>
      <c r="E419" s="129">
        <v>1.0</v>
      </c>
      <c r="G419" s="53">
        <v>6.5</v>
      </c>
      <c r="H419" s="53">
        <v>6.0</v>
      </c>
      <c r="I419" s="53">
        <v>10.0</v>
      </c>
      <c r="J419" s="53">
        <v>10.0</v>
      </c>
      <c r="K419" s="53">
        <v>2.0</v>
      </c>
      <c r="N419" s="53">
        <v>0.0</v>
      </c>
    </row>
    <row r="420" ht="14.25" customHeight="1">
      <c r="A420" s="129">
        <v>415.0</v>
      </c>
      <c r="B420" s="129">
        <v>22.0</v>
      </c>
      <c r="C420" s="130">
        <v>1.8</v>
      </c>
      <c r="D420" s="129">
        <f t="shared" si="1"/>
        <v>1</v>
      </c>
      <c r="E420" s="129">
        <v>1.0</v>
      </c>
      <c r="G420" s="53">
        <v>4.4</v>
      </c>
      <c r="H420" s="53">
        <v>7.6</v>
      </c>
      <c r="I420" s="53">
        <v>10.0</v>
      </c>
      <c r="J420" s="53">
        <v>10.0</v>
      </c>
      <c r="K420" s="53">
        <v>2.0</v>
      </c>
      <c r="N420" s="53">
        <v>10.0</v>
      </c>
    </row>
    <row r="421" ht="14.25" customHeight="1">
      <c r="A421" s="129">
        <v>416.0</v>
      </c>
      <c r="B421" s="129">
        <v>22.0</v>
      </c>
      <c r="C421" s="130">
        <v>1.5</v>
      </c>
      <c r="D421" s="129">
        <f t="shared" si="1"/>
        <v>1</v>
      </c>
      <c r="E421" s="129">
        <v>1.0</v>
      </c>
      <c r="G421" s="53">
        <v>3.0</v>
      </c>
      <c r="H421" s="53">
        <v>5.4</v>
      </c>
      <c r="I421" s="53" t="s">
        <v>21</v>
      </c>
    </row>
    <row r="422" ht="14.25" customHeight="1">
      <c r="A422" s="129">
        <v>417.0</v>
      </c>
      <c r="B422" s="129">
        <v>22.0</v>
      </c>
      <c r="C422" s="130">
        <v>1.9</v>
      </c>
      <c r="D422" s="129">
        <f t="shared" si="1"/>
        <v>1</v>
      </c>
      <c r="E422" s="129">
        <v>1.0</v>
      </c>
      <c r="G422" s="53">
        <v>4.6</v>
      </c>
      <c r="H422" s="53">
        <v>6.7</v>
      </c>
      <c r="I422" s="53" t="s">
        <v>21</v>
      </c>
    </row>
    <row r="423" ht="14.25" customHeight="1">
      <c r="A423" s="129">
        <v>418.0</v>
      </c>
      <c r="B423" s="129">
        <v>22.0</v>
      </c>
      <c r="C423" s="130">
        <v>2.1</v>
      </c>
      <c r="D423" s="129">
        <f t="shared" si="1"/>
        <v>1</v>
      </c>
      <c r="E423" s="129">
        <v>1.0</v>
      </c>
      <c r="G423" s="53">
        <v>4.9</v>
      </c>
      <c r="H423" s="53">
        <v>7.1</v>
      </c>
      <c r="I423" s="53">
        <v>2.0</v>
      </c>
      <c r="J423" s="53">
        <v>10.0</v>
      </c>
      <c r="K423" s="53">
        <v>2.0</v>
      </c>
      <c r="N423" s="53">
        <v>0.0</v>
      </c>
      <c r="O423" s="53" t="s">
        <v>55</v>
      </c>
    </row>
    <row r="424" ht="14.25" customHeight="1">
      <c r="A424" s="129">
        <v>419.0</v>
      </c>
      <c r="B424" s="129">
        <v>22.0</v>
      </c>
      <c r="C424" s="130">
        <v>2.1</v>
      </c>
      <c r="D424" s="129">
        <f t="shared" si="1"/>
        <v>1</v>
      </c>
      <c r="E424" s="129">
        <v>1.0</v>
      </c>
      <c r="G424" s="53">
        <v>5.5</v>
      </c>
      <c r="H424" s="53">
        <v>10.4</v>
      </c>
      <c r="I424" s="53">
        <v>2.0</v>
      </c>
      <c r="J424" s="53">
        <v>10.0</v>
      </c>
      <c r="K424" s="53">
        <v>8.0</v>
      </c>
      <c r="N424" s="53">
        <v>10.0</v>
      </c>
    </row>
    <row r="425" ht="14.25" customHeight="1">
      <c r="A425" s="129">
        <v>420.0</v>
      </c>
      <c r="B425" s="129">
        <v>22.0</v>
      </c>
      <c r="C425" s="130">
        <v>2.7</v>
      </c>
      <c r="D425" s="129">
        <f t="shared" si="1"/>
        <v>1</v>
      </c>
      <c r="E425" s="129">
        <v>1.0</v>
      </c>
      <c r="G425" s="53">
        <v>7.0</v>
      </c>
      <c r="H425" s="53">
        <v>11.8</v>
      </c>
      <c r="I425" s="53">
        <v>2.0</v>
      </c>
      <c r="J425" s="53">
        <v>8.0</v>
      </c>
      <c r="K425" s="53">
        <v>10.0</v>
      </c>
      <c r="N425" s="53">
        <v>10.0</v>
      </c>
    </row>
    <row r="426" ht="14.25" customHeight="1">
      <c r="A426" s="129">
        <v>421.0</v>
      </c>
      <c r="B426" s="129">
        <v>22.0</v>
      </c>
      <c r="C426" s="130">
        <v>3.6</v>
      </c>
      <c r="D426" s="129">
        <f t="shared" si="1"/>
        <v>1</v>
      </c>
      <c r="E426" s="129">
        <v>1.0</v>
      </c>
      <c r="G426" s="53">
        <v>7.5</v>
      </c>
      <c r="H426" s="53">
        <v>12.6</v>
      </c>
      <c r="I426" s="53">
        <v>2.0</v>
      </c>
      <c r="J426" s="53">
        <v>2.0</v>
      </c>
      <c r="K426" s="53">
        <v>10.0</v>
      </c>
      <c r="N426" s="53">
        <v>10.0</v>
      </c>
    </row>
    <row r="427" ht="14.25" customHeight="1">
      <c r="A427" s="129">
        <v>422.0</v>
      </c>
      <c r="B427" s="129">
        <v>22.0</v>
      </c>
      <c r="C427" s="130">
        <v>2.1</v>
      </c>
      <c r="D427" s="129">
        <f t="shared" si="1"/>
        <v>1</v>
      </c>
      <c r="E427" s="129">
        <v>1.0</v>
      </c>
      <c r="G427" s="53">
        <v>5.8</v>
      </c>
      <c r="H427" s="53">
        <v>8.4</v>
      </c>
      <c r="I427" s="53">
        <v>2.0</v>
      </c>
      <c r="J427" s="53">
        <v>10.0</v>
      </c>
      <c r="K427" s="53">
        <v>2.0</v>
      </c>
      <c r="N427" s="53">
        <v>10.0</v>
      </c>
    </row>
    <row r="428" ht="14.25" customHeight="1">
      <c r="A428" s="129">
        <v>423.0</v>
      </c>
      <c r="B428" s="129">
        <v>22.0</v>
      </c>
      <c r="C428" s="130">
        <v>3.0</v>
      </c>
      <c r="D428" s="129">
        <f t="shared" si="1"/>
        <v>1</v>
      </c>
      <c r="E428" s="129">
        <v>1.0</v>
      </c>
      <c r="G428" s="53">
        <v>7.6</v>
      </c>
      <c r="H428" s="53">
        <v>10.6</v>
      </c>
      <c r="I428" s="53">
        <v>2.0</v>
      </c>
      <c r="J428" s="53">
        <v>2.0</v>
      </c>
      <c r="K428" s="53">
        <v>10.0</v>
      </c>
      <c r="N428" s="53">
        <v>10.0</v>
      </c>
    </row>
    <row r="429" ht="14.25" customHeight="1">
      <c r="A429" s="129">
        <v>424.0</v>
      </c>
      <c r="B429" s="129">
        <v>22.0</v>
      </c>
      <c r="C429" s="130">
        <v>2.4</v>
      </c>
      <c r="D429" s="129">
        <f t="shared" si="1"/>
        <v>1</v>
      </c>
      <c r="E429" s="129">
        <v>1.0</v>
      </c>
      <c r="G429" s="53">
        <v>6.6</v>
      </c>
      <c r="H429" s="53">
        <v>9.5</v>
      </c>
      <c r="I429" s="53">
        <v>10.0</v>
      </c>
      <c r="J429" s="53">
        <v>10.0</v>
      </c>
      <c r="K429" s="53">
        <v>6.0</v>
      </c>
      <c r="N429" s="53">
        <v>10.0</v>
      </c>
    </row>
    <row r="430" ht="14.25" customHeight="1">
      <c r="A430" s="129">
        <v>425.0</v>
      </c>
      <c r="B430" s="129">
        <v>22.0</v>
      </c>
      <c r="C430" s="130">
        <v>3.6</v>
      </c>
      <c r="D430" s="129">
        <f t="shared" si="1"/>
        <v>1</v>
      </c>
      <c r="E430" s="129">
        <v>1.0</v>
      </c>
      <c r="G430" s="53">
        <v>8.4</v>
      </c>
      <c r="H430" s="53">
        <v>15.9</v>
      </c>
      <c r="I430" s="53">
        <v>2.0</v>
      </c>
      <c r="J430" s="53">
        <v>2.0</v>
      </c>
      <c r="K430" s="53">
        <v>10.0</v>
      </c>
      <c r="N430" s="53">
        <v>10.0</v>
      </c>
    </row>
    <row r="431" ht="14.25" customHeight="1">
      <c r="A431" s="129">
        <v>426.0</v>
      </c>
      <c r="B431" s="129">
        <v>22.0</v>
      </c>
      <c r="C431" s="130">
        <v>0.0</v>
      </c>
      <c r="D431" s="129">
        <f t="shared" si="1"/>
        <v>0</v>
      </c>
      <c r="E431" s="129">
        <v>1.0</v>
      </c>
      <c r="G431" s="53" t="s">
        <v>74</v>
      </c>
    </row>
    <row r="432" ht="14.25" customHeight="1">
      <c r="A432" s="129">
        <v>427.0</v>
      </c>
      <c r="B432" s="129">
        <v>22.0</v>
      </c>
      <c r="C432" s="130">
        <v>2.2</v>
      </c>
      <c r="D432" s="129">
        <f t="shared" si="1"/>
        <v>1</v>
      </c>
      <c r="E432" s="129">
        <v>1.0</v>
      </c>
      <c r="G432" s="53">
        <v>4.6</v>
      </c>
      <c r="H432" s="53">
        <v>7.5</v>
      </c>
      <c r="I432" s="53" t="s">
        <v>21</v>
      </c>
    </row>
    <row r="433" ht="14.25" customHeight="1">
      <c r="A433" s="129">
        <v>428.0</v>
      </c>
      <c r="B433" s="129">
        <v>22.0</v>
      </c>
      <c r="C433" s="130">
        <v>2.2</v>
      </c>
      <c r="D433" s="129">
        <f t="shared" si="1"/>
        <v>1</v>
      </c>
      <c r="E433" s="129">
        <v>1.0</v>
      </c>
      <c r="G433" s="53">
        <v>5.2</v>
      </c>
      <c r="H433" s="53">
        <v>8.4</v>
      </c>
      <c r="I433" s="53">
        <v>10.0</v>
      </c>
      <c r="J433" s="53">
        <v>10.0</v>
      </c>
      <c r="K433" s="53">
        <v>1.0</v>
      </c>
      <c r="N433" s="53">
        <v>3.0</v>
      </c>
    </row>
    <row r="434" ht="14.25" customHeight="1">
      <c r="A434" s="129">
        <v>429.0</v>
      </c>
      <c r="B434" s="129">
        <v>22.0</v>
      </c>
      <c r="C434" s="130">
        <v>2.7</v>
      </c>
      <c r="D434" s="129">
        <f t="shared" si="1"/>
        <v>1</v>
      </c>
      <c r="E434" s="129">
        <v>1.0</v>
      </c>
      <c r="G434" s="53">
        <v>6.2</v>
      </c>
      <c r="H434" s="53">
        <v>10.5</v>
      </c>
      <c r="I434" s="53">
        <v>2.0</v>
      </c>
      <c r="J434" s="53">
        <v>10.0</v>
      </c>
      <c r="K434" s="53">
        <v>10.0</v>
      </c>
      <c r="N434" s="53">
        <v>10.0</v>
      </c>
    </row>
    <row r="435" ht="14.25" customHeight="1">
      <c r="A435" s="129">
        <v>430.0</v>
      </c>
      <c r="B435" s="129">
        <v>22.0</v>
      </c>
      <c r="C435" s="130">
        <v>3.5</v>
      </c>
      <c r="D435" s="129">
        <f t="shared" si="1"/>
        <v>1</v>
      </c>
      <c r="E435" s="129">
        <v>1.0</v>
      </c>
      <c r="G435" s="53">
        <v>8.2</v>
      </c>
      <c r="H435" s="53">
        <v>13.9</v>
      </c>
      <c r="I435" s="53">
        <v>2.0</v>
      </c>
      <c r="J435" s="53">
        <v>6.0</v>
      </c>
      <c r="K435" s="53">
        <v>10.0</v>
      </c>
      <c r="N435" s="53">
        <v>10.0</v>
      </c>
    </row>
    <row r="436" ht="14.25" customHeight="1">
      <c r="A436" s="129">
        <v>431.0</v>
      </c>
      <c r="B436" s="129">
        <v>22.0</v>
      </c>
      <c r="C436" s="130">
        <v>2.6</v>
      </c>
      <c r="D436" s="129">
        <f t="shared" si="1"/>
        <v>1</v>
      </c>
      <c r="E436" s="129">
        <v>1.0</v>
      </c>
      <c r="G436" s="53">
        <v>6.4</v>
      </c>
      <c r="H436" s="53">
        <v>7.7</v>
      </c>
      <c r="I436" s="53">
        <v>10.0</v>
      </c>
      <c r="J436" s="53">
        <v>10.0</v>
      </c>
      <c r="K436" s="53">
        <v>6.0</v>
      </c>
      <c r="N436" s="53">
        <v>10.0</v>
      </c>
      <c r="O436" s="53" t="s">
        <v>55</v>
      </c>
    </row>
    <row r="437" ht="14.25" customHeight="1">
      <c r="A437" s="129">
        <v>432.0</v>
      </c>
      <c r="B437" s="129">
        <v>22.0</v>
      </c>
      <c r="C437" s="130">
        <v>4.1</v>
      </c>
      <c r="D437" s="129">
        <f t="shared" si="1"/>
        <v>1</v>
      </c>
      <c r="E437" s="129">
        <v>1.0</v>
      </c>
      <c r="G437" s="53">
        <v>8.5</v>
      </c>
      <c r="H437" s="53">
        <v>15.9</v>
      </c>
      <c r="I437" s="53">
        <v>2.0</v>
      </c>
      <c r="J437" s="53">
        <v>2.0</v>
      </c>
      <c r="K437" s="53">
        <v>10.0</v>
      </c>
      <c r="N437" s="53">
        <v>7.0</v>
      </c>
    </row>
    <row r="438" ht="14.25" customHeight="1">
      <c r="A438" s="129">
        <v>433.0</v>
      </c>
      <c r="B438" s="129">
        <v>22.0</v>
      </c>
      <c r="C438" s="130">
        <v>2.8</v>
      </c>
      <c r="D438" s="129">
        <f t="shared" si="1"/>
        <v>1</v>
      </c>
      <c r="E438" s="129">
        <v>1.0</v>
      </c>
      <c r="G438" s="53">
        <v>6.6</v>
      </c>
      <c r="H438" s="53">
        <v>10.0</v>
      </c>
      <c r="I438" s="53">
        <v>10.0</v>
      </c>
      <c r="J438" s="53">
        <v>10.0</v>
      </c>
      <c r="K438" s="53">
        <v>8.0</v>
      </c>
      <c r="N438" s="53">
        <v>10.0</v>
      </c>
    </row>
    <row r="439" ht="14.25" customHeight="1">
      <c r="A439" s="129">
        <v>434.0</v>
      </c>
      <c r="B439" s="129">
        <v>22.0</v>
      </c>
      <c r="C439" s="130">
        <v>2.4</v>
      </c>
      <c r="D439" s="129">
        <f t="shared" si="1"/>
        <v>1</v>
      </c>
      <c r="E439" s="129">
        <v>1.0</v>
      </c>
      <c r="G439" s="53">
        <v>4.3</v>
      </c>
      <c r="H439" s="53">
        <v>5.8</v>
      </c>
      <c r="I439" s="53" t="s">
        <v>21</v>
      </c>
      <c r="N439" s="53" t="s">
        <v>21</v>
      </c>
    </row>
    <row r="440" ht="14.25" customHeight="1">
      <c r="A440" s="129">
        <v>435.0</v>
      </c>
      <c r="B440" s="129">
        <v>22.0</v>
      </c>
      <c r="C440" s="130">
        <v>3.6</v>
      </c>
      <c r="D440" s="129">
        <f t="shared" si="1"/>
        <v>1</v>
      </c>
      <c r="E440" s="129">
        <v>1.0</v>
      </c>
      <c r="G440" s="53">
        <v>7.8</v>
      </c>
      <c r="H440" s="53">
        <v>14.8</v>
      </c>
      <c r="I440" s="53">
        <v>6.0</v>
      </c>
      <c r="J440" s="53">
        <v>10.0</v>
      </c>
      <c r="K440" s="53">
        <v>2.0</v>
      </c>
      <c r="N440" s="53">
        <v>10.0</v>
      </c>
      <c r="O440" s="53" t="s">
        <v>55</v>
      </c>
    </row>
    <row r="441" ht="14.25" customHeight="1">
      <c r="A441" s="129">
        <v>436.0</v>
      </c>
      <c r="B441" s="129">
        <v>22.0</v>
      </c>
      <c r="C441" s="130">
        <v>3.3</v>
      </c>
      <c r="D441" s="129">
        <f t="shared" si="1"/>
        <v>1</v>
      </c>
      <c r="E441" s="129">
        <v>1.0</v>
      </c>
      <c r="G441" s="53">
        <v>7.8</v>
      </c>
      <c r="H441" s="53">
        <v>12.8</v>
      </c>
      <c r="I441" s="53">
        <v>6.0</v>
      </c>
      <c r="J441" s="53">
        <v>8.0</v>
      </c>
      <c r="K441" s="53">
        <v>10.0</v>
      </c>
      <c r="N441" s="53">
        <v>10.0</v>
      </c>
    </row>
    <row r="442" ht="14.25" customHeight="1">
      <c r="A442" s="129">
        <v>437.0</v>
      </c>
      <c r="B442" s="129">
        <v>22.0</v>
      </c>
      <c r="C442" s="130">
        <v>3.5</v>
      </c>
      <c r="D442" s="129">
        <f t="shared" si="1"/>
        <v>1</v>
      </c>
      <c r="E442" s="129">
        <v>1.0</v>
      </c>
      <c r="G442" s="53">
        <v>6.0</v>
      </c>
      <c r="H442" s="53">
        <v>9.9</v>
      </c>
      <c r="I442" s="53">
        <v>2.0</v>
      </c>
      <c r="J442" s="53">
        <v>8.0</v>
      </c>
      <c r="K442" s="53">
        <v>10.0</v>
      </c>
      <c r="N442" s="53">
        <v>10.0</v>
      </c>
    </row>
    <row r="443" ht="14.25" customHeight="1">
      <c r="A443" s="129">
        <v>438.0</v>
      </c>
      <c r="B443" s="129">
        <v>22.0</v>
      </c>
      <c r="C443" s="130">
        <v>3.4</v>
      </c>
      <c r="D443" s="129">
        <f t="shared" si="1"/>
        <v>1</v>
      </c>
      <c r="E443" s="129">
        <v>1.0</v>
      </c>
      <c r="G443" s="53">
        <v>7.3</v>
      </c>
      <c r="H443" s="53">
        <v>12.2</v>
      </c>
      <c r="I443" s="53">
        <v>2.0</v>
      </c>
      <c r="J443" s="53">
        <v>6.0</v>
      </c>
      <c r="K443" s="53">
        <v>10.0</v>
      </c>
      <c r="N443" s="53">
        <v>10.0</v>
      </c>
    </row>
    <row r="444" ht="14.25" customHeight="1">
      <c r="A444" s="129">
        <v>439.0</v>
      </c>
      <c r="B444" s="129">
        <v>22.0</v>
      </c>
      <c r="C444" s="130">
        <v>3.5</v>
      </c>
      <c r="D444" s="129">
        <f t="shared" si="1"/>
        <v>1</v>
      </c>
      <c r="E444" s="129">
        <v>1.0</v>
      </c>
      <c r="G444" s="53">
        <v>7.7</v>
      </c>
      <c r="H444" s="53">
        <v>12.4</v>
      </c>
      <c r="I444" s="53">
        <v>10.0</v>
      </c>
      <c r="J444" s="53">
        <v>8.0</v>
      </c>
      <c r="K444" s="53">
        <v>10.0</v>
      </c>
      <c r="N444" s="53">
        <v>10.0</v>
      </c>
    </row>
    <row r="445" ht="14.25" customHeight="1">
      <c r="A445" s="129">
        <v>440.0</v>
      </c>
      <c r="B445" s="129">
        <v>22.0</v>
      </c>
      <c r="C445" s="130">
        <v>3.9</v>
      </c>
      <c r="D445" s="129">
        <f t="shared" si="1"/>
        <v>1</v>
      </c>
      <c r="E445" s="129">
        <v>1.0</v>
      </c>
      <c r="G445" s="53">
        <v>7.7</v>
      </c>
      <c r="H445" s="53">
        <v>14.8</v>
      </c>
      <c r="I445" s="53" t="s">
        <v>21</v>
      </c>
      <c r="N445" s="53">
        <v>10.0</v>
      </c>
      <c r="O445" s="53" t="s">
        <v>56</v>
      </c>
    </row>
    <row r="446" ht="14.25" customHeight="1">
      <c r="A446" s="129">
        <v>441.0</v>
      </c>
      <c r="B446" s="129">
        <v>22.0</v>
      </c>
      <c r="C446" s="130">
        <v>2.1</v>
      </c>
      <c r="D446" s="129">
        <f t="shared" si="1"/>
        <v>1</v>
      </c>
      <c r="E446" s="129">
        <v>1.0</v>
      </c>
      <c r="G446" s="53">
        <v>6.4</v>
      </c>
      <c r="H446" s="53">
        <v>5.4</v>
      </c>
      <c r="I446" s="53" t="s">
        <v>21</v>
      </c>
      <c r="N446" s="53" t="s">
        <v>21</v>
      </c>
    </row>
    <row r="447" ht="14.25" customHeight="1">
      <c r="A447" s="129">
        <v>442.0</v>
      </c>
      <c r="B447" s="129">
        <v>22.0</v>
      </c>
      <c r="C447" s="130">
        <v>3.6</v>
      </c>
      <c r="D447" s="129">
        <f t="shared" si="1"/>
        <v>1</v>
      </c>
      <c r="E447" s="129">
        <v>1.0</v>
      </c>
      <c r="G447" s="53">
        <v>8.6</v>
      </c>
      <c r="H447" s="53">
        <v>15.4</v>
      </c>
      <c r="I447" s="53">
        <v>6.0</v>
      </c>
      <c r="J447" s="53">
        <v>8.0</v>
      </c>
      <c r="K447" s="53">
        <v>10.0</v>
      </c>
      <c r="N447" s="53">
        <v>0.0</v>
      </c>
    </row>
    <row r="448" ht="14.25" customHeight="1">
      <c r="A448" s="129">
        <v>443.0</v>
      </c>
      <c r="B448" s="129">
        <v>22.0</v>
      </c>
      <c r="C448" s="130">
        <v>3.5</v>
      </c>
      <c r="D448" s="129">
        <f t="shared" si="1"/>
        <v>1</v>
      </c>
      <c r="E448" s="129">
        <v>1.0</v>
      </c>
      <c r="G448" s="53">
        <v>7.5</v>
      </c>
      <c r="H448" s="53">
        <v>12.7</v>
      </c>
      <c r="I448" s="53">
        <v>6.0</v>
      </c>
      <c r="J448" s="53">
        <v>10.0</v>
      </c>
      <c r="K448" s="53">
        <v>10.0</v>
      </c>
      <c r="N448" s="53">
        <v>7.0</v>
      </c>
      <c r="O448" s="53" t="s">
        <v>55</v>
      </c>
    </row>
    <row r="449" ht="14.25" customHeight="1">
      <c r="A449" s="129">
        <v>444.0</v>
      </c>
      <c r="B449" s="129">
        <v>23.0</v>
      </c>
      <c r="C449" s="130">
        <v>1.9</v>
      </c>
      <c r="D449" s="129">
        <f t="shared" si="1"/>
        <v>1</v>
      </c>
      <c r="E449" s="129">
        <v>1.0</v>
      </c>
      <c r="G449" s="53">
        <v>4.6</v>
      </c>
      <c r="H449" s="53">
        <v>7.0</v>
      </c>
      <c r="I449" s="53">
        <v>2.0</v>
      </c>
      <c r="J449" s="53">
        <v>10.0</v>
      </c>
      <c r="K449" s="53">
        <v>2.0</v>
      </c>
      <c r="N449" s="53">
        <v>1.0</v>
      </c>
    </row>
    <row r="450" ht="14.25" customHeight="1">
      <c r="A450" s="129">
        <v>445.0</v>
      </c>
      <c r="B450" s="129">
        <v>23.0</v>
      </c>
      <c r="C450" s="130">
        <v>1.8</v>
      </c>
      <c r="D450" s="129">
        <f t="shared" si="1"/>
        <v>1</v>
      </c>
      <c r="E450" s="129">
        <v>1.0</v>
      </c>
      <c r="G450" s="53">
        <v>4.1</v>
      </c>
      <c r="H450" s="53">
        <v>6.7</v>
      </c>
      <c r="I450" s="53">
        <v>2.0</v>
      </c>
      <c r="J450" s="53">
        <v>10.0</v>
      </c>
      <c r="K450" s="53">
        <v>2.0</v>
      </c>
      <c r="N450" s="53">
        <v>10.0</v>
      </c>
    </row>
    <row r="451" ht="14.25" customHeight="1">
      <c r="A451" s="129">
        <v>446.0</v>
      </c>
      <c r="B451" s="129">
        <v>23.0</v>
      </c>
      <c r="C451" s="130">
        <v>2.0</v>
      </c>
      <c r="D451" s="129">
        <f t="shared" si="1"/>
        <v>1</v>
      </c>
      <c r="E451" s="129">
        <v>1.0</v>
      </c>
      <c r="G451" s="53">
        <v>5.9</v>
      </c>
      <c r="H451" s="53">
        <v>8.8</v>
      </c>
      <c r="I451" s="53">
        <v>2.0</v>
      </c>
      <c r="J451" s="53">
        <v>10.0</v>
      </c>
      <c r="K451" s="53">
        <v>2.0</v>
      </c>
      <c r="N451" s="53">
        <v>10.0</v>
      </c>
    </row>
    <row r="452" ht="14.25" customHeight="1">
      <c r="A452" s="129">
        <v>447.0</v>
      </c>
      <c r="B452" s="129">
        <v>23.0</v>
      </c>
      <c r="C452" s="130">
        <v>1.8</v>
      </c>
      <c r="D452" s="129">
        <f t="shared" si="1"/>
        <v>1</v>
      </c>
      <c r="E452" s="129">
        <v>1.0</v>
      </c>
      <c r="G452" s="53">
        <v>5.7</v>
      </c>
      <c r="H452" s="53">
        <v>8.0</v>
      </c>
      <c r="I452" s="53">
        <v>2.0</v>
      </c>
      <c r="J452" s="53">
        <v>10.0</v>
      </c>
      <c r="K452" s="53">
        <v>10.0</v>
      </c>
      <c r="N452" s="53">
        <v>10.0</v>
      </c>
    </row>
    <row r="453" ht="14.25" customHeight="1">
      <c r="A453" s="129">
        <v>448.0</v>
      </c>
      <c r="B453" s="129">
        <v>23.0</v>
      </c>
      <c r="C453" s="130">
        <v>3.0</v>
      </c>
      <c r="D453" s="129">
        <f t="shared" si="1"/>
        <v>1</v>
      </c>
      <c r="E453" s="129">
        <v>1.0</v>
      </c>
      <c r="G453" s="53">
        <v>7.2</v>
      </c>
      <c r="H453" s="53">
        <v>12.6</v>
      </c>
      <c r="I453" s="53">
        <v>1.0</v>
      </c>
      <c r="J453" s="53">
        <v>1.0</v>
      </c>
      <c r="K453" s="53">
        <v>2.0</v>
      </c>
      <c r="N453" s="53">
        <v>10.0</v>
      </c>
      <c r="O453" s="53" t="s">
        <v>55</v>
      </c>
    </row>
    <row r="454" ht="14.25" customHeight="1">
      <c r="A454" s="129">
        <v>449.0</v>
      </c>
      <c r="B454" s="129">
        <v>23.0</v>
      </c>
      <c r="C454" s="130">
        <v>2.8</v>
      </c>
      <c r="D454" s="129">
        <f t="shared" si="1"/>
        <v>1</v>
      </c>
      <c r="E454" s="129">
        <v>1.0</v>
      </c>
      <c r="G454" s="53">
        <v>7.3</v>
      </c>
      <c r="H454" s="53">
        <v>11.0</v>
      </c>
      <c r="I454" s="53">
        <v>2.0</v>
      </c>
      <c r="J454" s="53">
        <v>8.0</v>
      </c>
      <c r="K454" s="53">
        <v>10.0</v>
      </c>
      <c r="N454" s="124">
        <v>10.0</v>
      </c>
    </row>
    <row r="455" ht="14.25" customHeight="1">
      <c r="A455" s="129">
        <v>450.0</v>
      </c>
      <c r="B455" s="129">
        <v>23.0</v>
      </c>
      <c r="C455" s="130">
        <v>1.7</v>
      </c>
      <c r="D455" s="129">
        <f t="shared" si="1"/>
        <v>1</v>
      </c>
      <c r="E455" s="129">
        <v>1.0</v>
      </c>
      <c r="G455" s="53">
        <v>3.9</v>
      </c>
      <c r="H455" s="53">
        <v>4.4</v>
      </c>
      <c r="I455" s="53" t="s">
        <v>21</v>
      </c>
      <c r="J455" s="53" t="s">
        <v>21</v>
      </c>
      <c r="K455" s="53" t="s">
        <v>21</v>
      </c>
      <c r="N455" s="53" t="s">
        <v>21</v>
      </c>
    </row>
    <row r="456" ht="14.25" customHeight="1">
      <c r="A456" s="129">
        <v>451.0</v>
      </c>
      <c r="B456" s="129">
        <v>23.0</v>
      </c>
      <c r="C456" s="130">
        <v>3.1</v>
      </c>
      <c r="D456" s="129">
        <f t="shared" si="1"/>
        <v>1</v>
      </c>
      <c r="E456" s="129">
        <v>1.0</v>
      </c>
      <c r="G456" s="53">
        <v>8.8</v>
      </c>
      <c r="H456" s="53">
        <v>13.0</v>
      </c>
      <c r="I456" s="53">
        <v>6.0</v>
      </c>
      <c r="J456" s="53">
        <v>10.0</v>
      </c>
      <c r="K456" s="53">
        <v>8.0</v>
      </c>
      <c r="N456" s="53">
        <v>10.0</v>
      </c>
    </row>
    <row r="457" ht="14.25" customHeight="1">
      <c r="A457" s="129">
        <v>452.0</v>
      </c>
      <c r="B457" s="129">
        <v>23.0</v>
      </c>
      <c r="C457" s="130">
        <v>2.1</v>
      </c>
      <c r="D457" s="129">
        <f t="shared" si="1"/>
        <v>1</v>
      </c>
      <c r="E457" s="129">
        <v>1.0</v>
      </c>
      <c r="G457" s="53">
        <v>5.8</v>
      </c>
      <c r="H457" s="53">
        <v>9.0</v>
      </c>
      <c r="I457" s="53">
        <v>2.0</v>
      </c>
      <c r="J457" s="53">
        <v>8.0</v>
      </c>
      <c r="K457" s="53">
        <v>10.0</v>
      </c>
      <c r="N457" s="53">
        <v>10.0</v>
      </c>
    </row>
    <row r="458" ht="14.25" customHeight="1">
      <c r="A458" s="129">
        <v>453.0</v>
      </c>
      <c r="B458" s="129">
        <v>23.0</v>
      </c>
      <c r="C458" s="130">
        <v>1.7</v>
      </c>
      <c r="D458" s="129">
        <f t="shared" si="1"/>
        <v>1</v>
      </c>
      <c r="E458" s="129">
        <v>1.0</v>
      </c>
      <c r="G458" s="53">
        <v>4.7</v>
      </c>
      <c r="H458" s="53">
        <v>5.0</v>
      </c>
      <c r="I458" s="53" t="s">
        <v>21</v>
      </c>
      <c r="J458" s="53" t="s">
        <v>21</v>
      </c>
      <c r="K458" s="53" t="s">
        <v>21</v>
      </c>
      <c r="N458" s="53" t="s">
        <v>21</v>
      </c>
    </row>
    <row r="459" ht="14.25" customHeight="1">
      <c r="A459" s="129">
        <v>454.0</v>
      </c>
      <c r="B459" s="129">
        <v>23.0</v>
      </c>
      <c r="C459" s="130">
        <v>3.2</v>
      </c>
      <c r="D459" s="129">
        <f t="shared" si="1"/>
        <v>1</v>
      </c>
      <c r="E459" s="129">
        <v>1.0</v>
      </c>
      <c r="G459" s="53">
        <v>7.1</v>
      </c>
      <c r="H459" s="53">
        <v>13.0</v>
      </c>
      <c r="I459" s="53">
        <v>2.0</v>
      </c>
      <c r="J459" s="53">
        <v>2.0</v>
      </c>
      <c r="K459" s="53">
        <v>10.0</v>
      </c>
      <c r="N459" s="53">
        <v>10.0</v>
      </c>
    </row>
    <row r="460" ht="14.25" customHeight="1">
      <c r="A460" s="129">
        <v>455.0</v>
      </c>
      <c r="B460" s="129">
        <v>23.0</v>
      </c>
      <c r="C460" s="130">
        <v>2.7</v>
      </c>
      <c r="D460" s="129">
        <f t="shared" si="1"/>
        <v>1</v>
      </c>
      <c r="E460" s="129">
        <v>1.0</v>
      </c>
      <c r="G460" s="53">
        <v>6.5</v>
      </c>
      <c r="H460" s="53">
        <v>10.3</v>
      </c>
      <c r="I460" s="53">
        <v>2.0</v>
      </c>
      <c r="J460" s="53">
        <v>8.0</v>
      </c>
      <c r="K460" s="53">
        <v>8.0</v>
      </c>
      <c r="N460" s="53">
        <v>3.0</v>
      </c>
    </row>
    <row r="461" ht="14.25" customHeight="1">
      <c r="A461" s="129">
        <v>456.0</v>
      </c>
      <c r="B461" s="129">
        <v>23.0</v>
      </c>
      <c r="C461" s="130">
        <v>3.4</v>
      </c>
      <c r="D461" s="129">
        <f t="shared" si="1"/>
        <v>1</v>
      </c>
      <c r="E461" s="129">
        <v>1.0</v>
      </c>
      <c r="G461" s="53">
        <v>7.0</v>
      </c>
      <c r="H461" s="53">
        <v>12.8</v>
      </c>
      <c r="I461" s="53">
        <v>2.0</v>
      </c>
      <c r="J461" s="53">
        <v>6.0</v>
      </c>
      <c r="K461" s="53">
        <v>10.0</v>
      </c>
      <c r="N461" s="53">
        <v>10.0</v>
      </c>
    </row>
    <row r="462" ht="14.25" customHeight="1">
      <c r="A462" s="129">
        <v>457.0</v>
      </c>
      <c r="B462" s="129">
        <v>23.0</v>
      </c>
      <c r="C462" s="130">
        <v>2.4</v>
      </c>
      <c r="D462" s="129">
        <f t="shared" si="1"/>
        <v>1</v>
      </c>
      <c r="E462" s="129">
        <v>1.0</v>
      </c>
      <c r="G462" s="53">
        <v>6.5</v>
      </c>
      <c r="H462" s="53">
        <v>9.2</v>
      </c>
      <c r="I462" s="53">
        <v>10.0</v>
      </c>
      <c r="J462" s="53">
        <v>10.0</v>
      </c>
      <c r="K462" s="53">
        <v>2.0</v>
      </c>
      <c r="N462" s="53">
        <v>10.0</v>
      </c>
    </row>
    <row r="463" ht="14.25" customHeight="1">
      <c r="A463" s="129">
        <v>458.0</v>
      </c>
      <c r="B463" s="129">
        <v>23.0</v>
      </c>
      <c r="C463" s="130">
        <v>3.1</v>
      </c>
      <c r="D463" s="129">
        <f t="shared" si="1"/>
        <v>1</v>
      </c>
      <c r="E463" s="129">
        <v>1.0</v>
      </c>
      <c r="G463" s="53">
        <v>7.7</v>
      </c>
      <c r="H463" s="53">
        <v>12.5</v>
      </c>
      <c r="I463" s="53">
        <v>10.0</v>
      </c>
      <c r="J463" s="53">
        <v>10.0</v>
      </c>
      <c r="K463" s="53">
        <v>10.0</v>
      </c>
      <c r="N463" s="53">
        <v>7.0</v>
      </c>
    </row>
    <row r="464" ht="14.25" customHeight="1">
      <c r="A464" s="129">
        <v>459.0</v>
      </c>
      <c r="B464" s="129">
        <v>23.0</v>
      </c>
      <c r="C464" s="130">
        <v>3.6</v>
      </c>
      <c r="D464" s="129">
        <f t="shared" si="1"/>
        <v>1</v>
      </c>
      <c r="E464" s="129">
        <v>1.0</v>
      </c>
      <c r="G464" s="53">
        <v>8.7</v>
      </c>
      <c r="H464" s="53">
        <v>12.5</v>
      </c>
      <c r="I464" s="53">
        <v>10.0</v>
      </c>
      <c r="J464" s="53">
        <v>6.0</v>
      </c>
      <c r="K464" s="53">
        <v>10.0</v>
      </c>
      <c r="N464" s="53">
        <v>10.0</v>
      </c>
    </row>
    <row r="465" ht="14.25" customHeight="1">
      <c r="A465" s="129">
        <v>460.0</v>
      </c>
      <c r="B465" s="129">
        <v>23.0</v>
      </c>
      <c r="C465" s="130">
        <v>3.8</v>
      </c>
      <c r="D465" s="129">
        <f t="shared" si="1"/>
        <v>1</v>
      </c>
      <c r="E465" s="129">
        <v>1.0</v>
      </c>
      <c r="G465" s="53">
        <v>8.3</v>
      </c>
      <c r="H465" s="53">
        <v>14.8</v>
      </c>
      <c r="I465" s="53">
        <v>6.0</v>
      </c>
      <c r="J465" s="53">
        <v>6.0</v>
      </c>
      <c r="K465" s="53">
        <v>8.0</v>
      </c>
      <c r="N465" s="53">
        <v>10.0</v>
      </c>
    </row>
    <row r="466" ht="14.25" customHeight="1">
      <c r="A466" s="129">
        <v>461.0</v>
      </c>
      <c r="B466" s="129">
        <v>23.0</v>
      </c>
      <c r="C466" s="130">
        <v>3.0</v>
      </c>
      <c r="D466" s="129">
        <f t="shared" si="1"/>
        <v>1</v>
      </c>
      <c r="E466" s="129">
        <v>1.0</v>
      </c>
      <c r="G466" s="53">
        <v>7.2</v>
      </c>
      <c r="H466" s="53">
        <v>10.2</v>
      </c>
      <c r="I466" s="53">
        <v>2.0</v>
      </c>
      <c r="J466" s="53">
        <v>8.0</v>
      </c>
      <c r="K466" s="53">
        <v>10.0</v>
      </c>
      <c r="N466" s="53">
        <v>10.0</v>
      </c>
    </row>
    <row r="467" ht="14.25" customHeight="1">
      <c r="A467" s="129">
        <v>462.0</v>
      </c>
      <c r="B467" s="129">
        <v>23.0</v>
      </c>
      <c r="C467" s="130">
        <v>3.2</v>
      </c>
      <c r="D467" s="129">
        <f t="shared" si="1"/>
        <v>1</v>
      </c>
      <c r="E467" s="129">
        <v>1.0</v>
      </c>
      <c r="G467" s="53">
        <v>7.2</v>
      </c>
      <c r="H467" s="53">
        <v>11.4</v>
      </c>
      <c r="I467" s="53">
        <v>2.0</v>
      </c>
      <c r="J467" s="53">
        <v>10.0</v>
      </c>
      <c r="K467" s="53">
        <v>10.0</v>
      </c>
      <c r="N467" s="53">
        <v>10.0</v>
      </c>
    </row>
    <row r="468" ht="14.25" customHeight="1">
      <c r="A468" s="129">
        <v>463.0</v>
      </c>
      <c r="B468" s="129">
        <v>23.0</v>
      </c>
      <c r="C468" s="130">
        <v>3.3</v>
      </c>
      <c r="D468" s="129">
        <f t="shared" si="1"/>
        <v>1</v>
      </c>
      <c r="E468" s="129">
        <v>1.0</v>
      </c>
      <c r="G468" s="53">
        <v>7.1</v>
      </c>
      <c r="H468" s="53">
        <v>12.6</v>
      </c>
      <c r="I468" s="53">
        <v>2.0</v>
      </c>
      <c r="J468" s="53">
        <v>1.0</v>
      </c>
      <c r="K468" s="53">
        <v>2.0</v>
      </c>
      <c r="N468" s="53">
        <v>7.0</v>
      </c>
    </row>
    <row r="469" ht="14.25" customHeight="1">
      <c r="A469" s="129">
        <v>464.0</v>
      </c>
      <c r="B469" s="129">
        <v>23.0</v>
      </c>
      <c r="C469" s="130">
        <v>2.6</v>
      </c>
      <c r="D469" s="129">
        <f t="shared" si="1"/>
        <v>1</v>
      </c>
      <c r="E469" s="129">
        <v>1.0</v>
      </c>
      <c r="G469" s="53">
        <v>6.8</v>
      </c>
      <c r="H469" s="53">
        <v>8.5</v>
      </c>
      <c r="I469" s="53">
        <v>10.0</v>
      </c>
      <c r="J469" s="53">
        <v>10.0</v>
      </c>
      <c r="K469" s="53">
        <v>10.0</v>
      </c>
      <c r="N469" s="53">
        <v>10.0</v>
      </c>
    </row>
    <row r="470" ht="14.25" customHeight="1">
      <c r="A470" s="129">
        <v>465.0</v>
      </c>
      <c r="B470" s="129">
        <v>23.0</v>
      </c>
      <c r="C470" s="130">
        <v>3.1</v>
      </c>
      <c r="D470" s="129">
        <f t="shared" si="1"/>
        <v>1</v>
      </c>
      <c r="E470" s="129">
        <v>1.0</v>
      </c>
      <c r="G470" s="53">
        <v>8.5</v>
      </c>
      <c r="H470" s="53">
        <v>12.9</v>
      </c>
      <c r="I470" s="53">
        <v>10.0</v>
      </c>
      <c r="J470" s="53">
        <v>10.0</v>
      </c>
      <c r="K470" s="53">
        <v>10.0</v>
      </c>
      <c r="N470" s="53">
        <v>3.0</v>
      </c>
      <c r="O470" s="53" t="s">
        <v>55</v>
      </c>
    </row>
    <row r="471" ht="14.25" customHeight="1">
      <c r="A471" s="129">
        <v>466.0</v>
      </c>
      <c r="B471" s="129">
        <v>23.0</v>
      </c>
      <c r="C471" s="130">
        <v>3.6</v>
      </c>
      <c r="D471" s="129">
        <f t="shared" si="1"/>
        <v>1</v>
      </c>
      <c r="E471" s="129">
        <v>1.0</v>
      </c>
      <c r="G471" s="53">
        <v>8.1</v>
      </c>
      <c r="H471" s="53">
        <v>13.7</v>
      </c>
      <c r="I471" s="53">
        <v>2.0</v>
      </c>
      <c r="J471" s="53">
        <v>6.0</v>
      </c>
      <c r="K471" s="53">
        <v>10.0</v>
      </c>
      <c r="N471" s="53">
        <v>3.0</v>
      </c>
    </row>
    <row r="472" ht="14.25" customHeight="1">
      <c r="A472" s="129">
        <v>467.0</v>
      </c>
      <c r="B472" s="129">
        <v>23.0</v>
      </c>
      <c r="C472" s="130">
        <v>3.5</v>
      </c>
      <c r="D472" s="129">
        <f t="shared" si="1"/>
        <v>1</v>
      </c>
      <c r="E472" s="129">
        <v>1.0</v>
      </c>
      <c r="G472" s="53">
        <v>7.1</v>
      </c>
      <c r="H472" s="53">
        <v>11.1</v>
      </c>
      <c r="I472" s="53">
        <v>2.0</v>
      </c>
      <c r="J472" s="53">
        <v>6.0</v>
      </c>
      <c r="K472" s="53">
        <v>10.0</v>
      </c>
      <c r="N472" s="53">
        <v>7.0</v>
      </c>
    </row>
    <row r="473" ht="14.25" customHeight="1">
      <c r="A473" s="129">
        <v>468.0</v>
      </c>
      <c r="B473" s="129">
        <v>23.0</v>
      </c>
      <c r="C473" s="130">
        <v>2.8</v>
      </c>
      <c r="D473" s="129">
        <f t="shared" si="1"/>
        <v>1</v>
      </c>
      <c r="E473" s="129">
        <v>1.0</v>
      </c>
      <c r="G473" s="53">
        <v>6.0</v>
      </c>
      <c r="H473" s="53">
        <v>9.9</v>
      </c>
      <c r="I473" s="53">
        <v>6.0</v>
      </c>
      <c r="J473" s="53">
        <v>10.0</v>
      </c>
      <c r="K473" s="53">
        <v>10.0</v>
      </c>
      <c r="N473" s="53">
        <v>10.0</v>
      </c>
    </row>
    <row r="474" ht="14.25" customHeight="1">
      <c r="A474" s="129">
        <v>469.0</v>
      </c>
      <c r="B474" s="129">
        <v>23.0</v>
      </c>
      <c r="C474" s="130">
        <v>2.5</v>
      </c>
      <c r="D474" s="129">
        <f t="shared" si="1"/>
        <v>1</v>
      </c>
      <c r="E474" s="129">
        <v>1.0</v>
      </c>
      <c r="G474" s="53">
        <v>5.1</v>
      </c>
      <c r="H474" s="53">
        <v>8.0</v>
      </c>
      <c r="I474" s="53">
        <v>10.0</v>
      </c>
      <c r="J474" s="53">
        <v>10.0</v>
      </c>
      <c r="K474" s="53">
        <v>2.0</v>
      </c>
      <c r="N474" s="53">
        <v>10.0</v>
      </c>
    </row>
    <row r="475" ht="14.25" customHeight="1">
      <c r="A475" s="129">
        <v>470.0</v>
      </c>
      <c r="B475" s="129">
        <v>23.0</v>
      </c>
      <c r="C475" s="130">
        <v>3.0</v>
      </c>
      <c r="D475" s="129">
        <f t="shared" si="1"/>
        <v>1</v>
      </c>
      <c r="E475" s="129">
        <v>1.0</v>
      </c>
      <c r="G475" s="53">
        <v>7.4</v>
      </c>
      <c r="H475" s="53">
        <v>11.7</v>
      </c>
      <c r="I475" s="53">
        <v>10.0</v>
      </c>
      <c r="J475" s="53">
        <v>10.0</v>
      </c>
      <c r="K475" s="53">
        <v>10.0</v>
      </c>
      <c r="N475" s="53">
        <v>10.0</v>
      </c>
    </row>
    <row r="476" ht="14.25" customHeight="1">
      <c r="A476" s="129">
        <v>471.0</v>
      </c>
      <c r="B476" s="129">
        <v>23.0</v>
      </c>
      <c r="C476" s="130">
        <v>2.9</v>
      </c>
      <c r="D476" s="129">
        <f t="shared" si="1"/>
        <v>1</v>
      </c>
      <c r="E476" s="129">
        <v>1.0</v>
      </c>
      <c r="G476" s="53">
        <v>6.4</v>
      </c>
      <c r="H476" s="53">
        <v>10.3</v>
      </c>
      <c r="I476" s="53">
        <v>10.0</v>
      </c>
      <c r="J476" s="53">
        <v>10.0</v>
      </c>
      <c r="K476" s="53">
        <v>10.0</v>
      </c>
      <c r="N476" s="53">
        <v>10.0</v>
      </c>
    </row>
    <row r="477" ht="14.25" customHeight="1">
      <c r="A477" s="129">
        <v>472.0</v>
      </c>
      <c r="B477" s="129">
        <v>23.0</v>
      </c>
      <c r="C477" s="130">
        <v>3.0</v>
      </c>
      <c r="D477" s="129">
        <f t="shared" si="1"/>
        <v>1</v>
      </c>
      <c r="E477" s="129">
        <v>1.0</v>
      </c>
      <c r="G477" s="53">
        <v>6.9</v>
      </c>
      <c r="H477" s="53">
        <v>8.5</v>
      </c>
      <c r="I477" s="53" t="s">
        <v>21</v>
      </c>
      <c r="N477" s="53" t="s">
        <v>21</v>
      </c>
    </row>
    <row r="478" ht="14.25" customHeight="1">
      <c r="A478" s="129">
        <v>473.0</v>
      </c>
      <c r="B478" s="129">
        <v>23.0</v>
      </c>
      <c r="C478" s="130">
        <v>0.0</v>
      </c>
      <c r="D478" s="129">
        <f t="shared" si="1"/>
        <v>0</v>
      </c>
      <c r="E478" s="129">
        <v>1.0</v>
      </c>
      <c r="G478" s="53" t="s">
        <v>74</v>
      </c>
    </row>
    <row r="479" ht="14.25" customHeight="1">
      <c r="A479" s="129">
        <v>474.0</v>
      </c>
      <c r="B479" s="129">
        <v>24.0</v>
      </c>
      <c r="C479" s="130">
        <v>1.7</v>
      </c>
      <c r="D479" s="129">
        <f t="shared" si="1"/>
        <v>1</v>
      </c>
      <c r="E479" s="129">
        <v>1.0</v>
      </c>
      <c r="G479" s="53">
        <v>3.1</v>
      </c>
      <c r="H479" s="53">
        <v>10.6</v>
      </c>
      <c r="I479" s="53">
        <v>2.0</v>
      </c>
      <c r="J479" s="53">
        <v>6.0</v>
      </c>
      <c r="K479" s="53">
        <v>10.0</v>
      </c>
      <c r="N479" s="53">
        <v>3.0</v>
      </c>
    </row>
    <row r="480" ht="14.25" customHeight="1">
      <c r="A480" s="129">
        <v>475.0</v>
      </c>
      <c r="B480" s="129">
        <v>24.0</v>
      </c>
      <c r="C480" s="130">
        <v>1.8</v>
      </c>
      <c r="D480" s="129">
        <f t="shared" si="1"/>
        <v>1</v>
      </c>
      <c r="E480" s="129">
        <v>1.0</v>
      </c>
      <c r="G480" s="53">
        <v>5.0</v>
      </c>
      <c r="H480" s="53">
        <v>5.8</v>
      </c>
      <c r="I480" s="53" t="s">
        <v>21</v>
      </c>
    </row>
    <row r="481" ht="14.25" customHeight="1">
      <c r="A481" s="129">
        <v>476.0</v>
      </c>
      <c r="B481" s="129">
        <v>24.0</v>
      </c>
      <c r="C481" s="130">
        <v>1.25</v>
      </c>
      <c r="D481" s="129">
        <f t="shared" si="1"/>
        <v>1</v>
      </c>
      <c r="E481" s="129">
        <v>1.0</v>
      </c>
      <c r="G481" s="53">
        <v>4.9</v>
      </c>
      <c r="H481" s="53">
        <v>6.7</v>
      </c>
      <c r="I481" s="53" t="s">
        <v>21</v>
      </c>
    </row>
    <row r="482" ht="14.25" customHeight="1">
      <c r="A482" s="129">
        <v>477.0</v>
      </c>
      <c r="B482" s="129">
        <v>24.0</v>
      </c>
      <c r="C482" s="130">
        <v>1.1</v>
      </c>
      <c r="D482" s="129">
        <f t="shared" si="1"/>
        <v>1</v>
      </c>
      <c r="E482" s="129">
        <v>1.0</v>
      </c>
      <c r="G482" s="53">
        <v>4.6</v>
      </c>
      <c r="H482" s="53">
        <v>6.8</v>
      </c>
      <c r="I482" s="53" t="s">
        <v>21</v>
      </c>
    </row>
    <row r="483" ht="14.25" customHeight="1">
      <c r="A483" s="129">
        <v>478.0</v>
      </c>
      <c r="B483" s="129">
        <v>24.0</v>
      </c>
      <c r="C483" s="130">
        <v>2.2</v>
      </c>
      <c r="D483" s="129">
        <f t="shared" si="1"/>
        <v>1</v>
      </c>
      <c r="E483" s="129">
        <v>1.0</v>
      </c>
      <c r="G483" s="53">
        <v>5.8</v>
      </c>
      <c r="H483" s="53">
        <v>6.3</v>
      </c>
      <c r="I483" s="53">
        <v>2.0</v>
      </c>
      <c r="J483" s="53">
        <v>10.0</v>
      </c>
      <c r="K483" s="53">
        <v>1.0</v>
      </c>
      <c r="N483" s="53">
        <v>0.0</v>
      </c>
    </row>
    <row r="484" ht="14.25" customHeight="1">
      <c r="A484" s="129">
        <v>479.0</v>
      </c>
      <c r="B484" s="129">
        <v>24.0</v>
      </c>
      <c r="C484" s="130">
        <v>2.4</v>
      </c>
      <c r="D484" s="129">
        <f t="shared" si="1"/>
        <v>1</v>
      </c>
      <c r="E484" s="129">
        <v>1.0</v>
      </c>
      <c r="G484" s="53">
        <v>6.9</v>
      </c>
      <c r="H484" s="53">
        <v>9.8</v>
      </c>
      <c r="I484" s="53">
        <v>2.0</v>
      </c>
      <c r="J484" s="53">
        <v>10.0</v>
      </c>
      <c r="K484" s="53">
        <v>1.0</v>
      </c>
      <c r="N484" s="53">
        <v>0.0</v>
      </c>
    </row>
    <row r="485" ht="14.25" customHeight="1">
      <c r="A485" s="129">
        <v>480.0</v>
      </c>
      <c r="B485" s="129">
        <v>24.0</v>
      </c>
      <c r="C485" s="130">
        <v>2.5</v>
      </c>
      <c r="D485" s="129">
        <f t="shared" si="1"/>
        <v>1</v>
      </c>
      <c r="E485" s="129">
        <v>1.0</v>
      </c>
      <c r="G485" s="53">
        <v>6.7</v>
      </c>
      <c r="H485" s="53">
        <v>10.3</v>
      </c>
      <c r="I485" s="53">
        <v>6.0</v>
      </c>
      <c r="J485" s="53">
        <v>10.0</v>
      </c>
      <c r="K485" s="53">
        <v>2.0</v>
      </c>
      <c r="N485" s="53">
        <v>7.0</v>
      </c>
      <c r="O485" s="53" t="s">
        <v>55</v>
      </c>
    </row>
    <row r="486" ht="14.25" customHeight="1">
      <c r="A486" s="129">
        <v>481.0</v>
      </c>
      <c r="B486" s="129">
        <v>24.0</v>
      </c>
      <c r="C486" s="130">
        <v>3.4</v>
      </c>
      <c r="D486" s="129">
        <f t="shared" si="1"/>
        <v>1</v>
      </c>
      <c r="E486" s="129">
        <v>1.0</v>
      </c>
      <c r="G486" s="53">
        <v>7.5</v>
      </c>
      <c r="H486" s="53">
        <v>10.5</v>
      </c>
      <c r="I486" s="53">
        <v>2.0</v>
      </c>
      <c r="J486" s="53">
        <v>6.0</v>
      </c>
      <c r="K486" s="53">
        <v>10.0</v>
      </c>
      <c r="N486" s="53">
        <v>10.0</v>
      </c>
    </row>
    <row r="487" ht="14.25" customHeight="1">
      <c r="A487" s="129">
        <v>482.0</v>
      </c>
      <c r="B487" s="129">
        <v>24.0</v>
      </c>
      <c r="C487" s="130">
        <v>3.2</v>
      </c>
      <c r="D487" s="129">
        <f t="shared" si="1"/>
        <v>1</v>
      </c>
      <c r="E487" s="129">
        <v>1.0</v>
      </c>
      <c r="G487" s="53">
        <v>7.5</v>
      </c>
      <c r="H487" s="53">
        <v>11.7</v>
      </c>
      <c r="I487" s="53">
        <v>2.0</v>
      </c>
      <c r="J487" s="53">
        <v>10.0</v>
      </c>
      <c r="K487" s="53">
        <v>2.0</v>
      </c>
      <c r="N487" s="53">
        <v>10.0</v>
      </c>
      <c r="O487" s="53" t="s">
        <v>55</v>
      </c>
    </row>
    <row r="488" ht="14.25" customHeight="1">
      <c r="A488" s="129">
        <v>483.0</v>
      </c>
      <c r="B488" s="129">
        <v>24.0</v>
      </c>
      <c r="C488" s="130">
        <v>2.9</v>
      </c>
      <c r="D488" s="129">
        <f t="shared" si="1"/>
        <v>1</v>
      </c>
      <c r="E488" s="129">
        <v>1.0</v>
      </c>
      <c r="G488" s="53" t="s">
        <v>74</v>
      </c>
    </row>
    <row r="489" ht="14.25" customHeight="1">
      <c r="A489" s="129">
        <v>484.0</v>
      </c>
      <c r="B489" s="129">
        <v>24.0</v>
      </c>
      <c r="C489" s="130">
        <v>2.6</v>
      </c>
      <c r="D489" s="129">
        <f t="shared" si="1"/>
        <v>1</v>
      </c>
      <c r="E489" s="129">
        <v>1.0</v>
      </c>
      <c r="G489" s="53">
        <v>6.6</v>
      </c>
      <c r="H489" s="53">
        <v>11.9</v>
      </c>
      <c r="I489" s="53">
        <v>2.0</v>
      </c>
      <c r="J489" s="53">
        <v>10.0</v>
      </c>
      <c r="K489" s="53">
        <v>10.0</v>
      </c>
      <c r="N489" s="53">
        <v>10.0</v>
      </c>
    </row>
    <row r="490" ht="14.25" customHeight="1">
      <c r="A490" s="129">
        <v>485.0</v>
      </c>
      <c r="B490" s="129">
        <v>24.0</v>
      </c>
      <c r="C490" s="130">
        <v>3.4</v>
      </c>
      <c r="D490" s="129">
        <f t="shared" si="1"/>
        <v>1</v>
      </c>
      <c r="E490" s="129">
        <v>1.0</v>
      </c>
      <c r="G490" s="53">
        <v>6.7</v>
      </c>
      <c r="H490" s="53">
        <v>10.7</v>
      </c>
      <c r="I490" s="53">
        <v>2.0</v>
      </c>
      <c r="J490" s="53">
        <v>10.0</v>
      </c>
      <c r="K490" s="53">
        <v>8.0</v>
      </c>
      <c r="N490" s="53">
        <v>10.0</v>
      </c>
    </row>
    <row r="491" ht="14.25" customHeight="1">
      <c r="A491" s="129">
        <v>486.0</v>
      </c>
      <c r="B491" s="129">
        <v>24.0</v>
      </c>
      <c r="C491" s="130">
        <v>3.7</v>
      </c>
      <c r="D491" s="129">
        <f t="shared" si="1"/>
        <v>1</v>
      </c>
      <c r="E491" s="129">
        <v>1.0</v>
      </c>
      <c r="G491" s="53">
        <v>6.8</v>
      </c>
      <c r="H491" s="53">
        <v>12.0</v>
      </c>
      <c r="I491" s="53">
        <v>2.0</v>
      </c>
      <c r="J491" s="53">
        <v>10.0</v>
      </c>
      <c r="K491" s="53">
        <v>8.0</v>
      </c>
      <c r="N491" s="53">
        <v>10.0</v>
      </c>
    </row>
    <row r="492" ht="14.25" customHeight="1">
      <c r="A492" s="129">
        <v>487.0</v>
      </c>
      <c r="B492" s="129">
        <v>24.0</v>
      </c>
      <c r="C492" s="130">
        <v>2.8</v>
      </c>
      <c r="D492" s="129">
        <f t="shared" si="1"/>
        <v>1</v>
      </c>
      <c r="E492" s="129">
        <v>1.0</v>
      </c>
      <c r="G492" s="53">
        <v>7.4</v>
      </c>
      <c r="H492" s="53">
        <v>12.2</v>
      </c>
      <c r="I492" s="53">
        <v>2.0</v>
      </c>
      <c r="J492" s="53">
        <v>10.0</v>
      </c>
      <c r="K492" s="53">
        <v>8.0</v>
      </c>
      <c r="N492" s="53">
        <v>10.0</v>
      </c>
    </row>
    <row r="493" ht="14.25" customHeight="1">
      <c r="A493" s="129">
        <v>488.0</v>
      </c>
      <c r="B493" s="129">
        <v>24.0</v>
      </c>
      <c r="C493" s="130">
        <v>2.9</v>
      </c>
      <c r="D493" s="129">
        <f t="shared" si="1"/>
        <v>1</v>
      </c>
      <c r="E493" s="129">
        <v>1.0</v>
      </c>
      <c r="G493" s="53">
        <v>5.5</v>
      </c>
      <c r="H493" s="53">
        <v>9.6</v>
      </c>
      <c r="I493" s="53">
        <v>2.0</v>
      </c>
      <c r="J493" s="53">
        <v>10.0</v>
      </c>
      <c r="K493" s="53">
        <v>2.0</v>
      </c>
      <c r="N493" s="53">
        <v>3.0</v>
      </c>
    </row>
    <row r="494" ht="14.25" customHeight="1">
      <c r="A494" s="129">
        <v>489.0</v>
      </c>
      <c r="B494" s="129">
        <v>24.0</v>
      </c>
      <c r="C494" s="130">
        <v>3.0</v>
      </c>
      <c r="D494" s="129">
        <f t="shared" si="1"/>
        <v>1</v>
      </c>
      <c r="E494" s="129">
        <v>1.0</v>
      </c>
      <c r="G494" s="53">
        <v>6.7</v>
      </c>
      <c r="H494" s="53">
        <v>9.0</v>
      </c>
      <c r="I494" s="53">
        <v>2.0</v>
      </c>
      <c r="J494" s="53">
        <v>10.0</v>
      </c>
      <c r="K494" s="53">
        <v>1.0</v>
      </c>
      <c r="N494" s="53">
        <v>10.0</v>
      </c>
    </row>
    <row r="495" ht="14.25" customHeight="1">
      <c r="A495" s="129">
        <v>490.0</v>
      </c>
      <c r="B495" s="129">
        <v>24.0</v>
      </c>
      <c r="C495" s="130">
        <v>3.1</v>
      </c>
      <c r="D495" s="129">
        <f t="shared" si="1"/>
        <v>1</v>
      </c>
      <c r="E495" s="129">
        <v>1.0</v>
      </c>
      <c r="G495" s="53">
        <v>6.8</v>
      </c>
      <c r="H495" s="53">
        <v>9.8</v>
      </c>
      <c r="I495" s="53">
        <v>2.0</v>
      </c>
      <c r="J495" s="53">
        <v>2.0</v>
      </c>
      <c r="K495" s="53">
        <v>10.0</v>
      </c>
      <c r="N495" s="124">
        <v>3.0</v>
      </c>
    </row>
    <row r="496" ht="14.25" customHeight="1">
      <c r="A496" s="129">
        <v>491.0</v>
      </c>
      <c r="B496" s="129">
        <v>24.0</v>
      </c>
      <c r="C496" s="130">
        <v>2.8</v>
      </c>
      <c r="D496" s="129">
        <f t="shared" si="1"/>
        <v>1</v>
      </c>
      <c r="E496" s="129">
        <v>1.0</v>
      </c>
      <c r="G496" s="53">
        <v>6.5</v>
      </c>
      <c r="H496" s="53">
        <v>12.0</v>
      </c>
      <c r="I496" s="53">
        <v>2.0</v>
      </c>
      <c r="J496" s="53">
        <v>6.0</v>
      </c>
      <c r="K496" s="53">
        <v>10.0</v>
      </c>
      <c r="N496" s="53">
        <v>3.0</v>
      </c>
    </row>
    <row r="497" ht="14.25" customHeight="1">
      <c r="A497" s="129">
        <v>492.0</v>
      </c>
      <c r="B497" s="129">
        <v>24.0</v>
      </c>
      <c r="C497" s="130">
        <v>3.0</v>
      </c>
      <c r="D497" s="129">
        <f t="shared" si="1"/>
        <v>1</v>
      </c>
      <c r="E497" s="129">
        <v>1.0</v>
      </c>
      <c r="G497" s="53">
        <v>6.9</v>
      </c>
      <c r="H497" s="53">
        <v>11.4</v>
      </c>
      <c r="I497" s="53">
        <v>10.0</v>
      </c>
      <c r="J497" s="53">
        <v>10.0</v>
      </c>
      <c r="K497" s="53">
        <v>2.0</v>
      </c>
      <c r="N497" s="53">
        <v>3.0</v>
      </c>
    </row>
    <row r="498" ht="14.25" customHeight="1">
      <c r="A498" s="129">
        <v>493.0</v>
      </c>
      <c r="B498" s="129">
        <v>24.0</v>
      </c>
      <c r="C498" s="130">
        <v>3.1</v>
      </c>
      <c r="D498" s="129">
        <f t="shared" si="1"/>
        <v>1</v>
      </c>
      <c r="E498" s="129">
        <v>1.0</v>
      </c>
      <c r="G498" s="53">
        <v>7.3</v>
      </c>
      <c r="H498" s="53">
        <v>11.4</v>
      </c>
      <c r="I498" s="53">
        <v>10.0</v>
      </c>
      <c r="J498" s="53">
        <v>10.0</v>
      </c>
      <c r="K498" s="53">
        <v>2.0</v>
      </c>
      <c r="N498" s="53">
        <v>10.0</v>
      </c>
    </row>
    <row r="499" ht="14.25" customHeight="1">
      <c r="A499" s="129">
        <v>494.0</v>
      </c>
      <c r="B499" s="129">
        <v>24.0</v>
      </c>
      <c r="C499" s="130">
        <v>1.6</v>
      </c>
      <c r="D499" s="129">
        <f t="shared" si="1"/>
        <v>1</v>
      </c>
      <c r="E499" s="129">
        <v>1.0</v>
      </c>
      <c r="G499" s="53">
        <v>6.4</v>
      </c>
      <c r="H499" s="53">
        <v>10.7</v>
      </c>
      <c r="I499" s="53">
        <v>10.0</v>
      </c>
      <c r="J499" s="53">
        <v>10.0</v>
      </c>
      <c r="K499" s="53">
        <v>8.0</v>
      </c>
      <c r="N499" s="53">
        <v>10.0</v>
      </c>
    </row>
    <row r="500" ht="14.25" customHeight="1">
      <c r="A500" s="129">
        <v>495.0</v>
      </c>
      <c r="B500" s="129">
        <v>24.0</v>
      </c>
      <c r="C500" s="130">
        <v>3.2</v>
      </c>
      <c r="D500" s="129">
        <f t="shared" si="1"/>
        <v>1</v>
      </c>
      <c r="E500" s="129">
        <v>1.0</v>
      </c>
      <c r="G500" s="53">
        <v>5.2</v>
      </c>
      <c r="H500" s="53">
        <v>10.6</v>
      </c>
      <c r="I500" s="53">
        <v>10.0</v>
      </c>
      <c r="J500" s="53">
        <v>8.0</v>
      </c>
      <c r="K500" s="53">
        <v>2.0</v>
      </c>
      <c r="N500" s="53">
        <v>3.0</v>
      </c>
      <c r="O500" s="53" t="s">
        <v>55</v>
      </c>
    </row>
    <row r="501" ht="14.25" customHeight="1">
      <c r="A501" s="129">
        <v>496.0</v>
      </c>
      <c r="B501" s="129">
        <v>24.0</v>
      </c>
      <c r="C501" s="130">
        <v>3.5</v>
      </c>
      <c r="D501" s="129">
        <f t="shared" si="1"/>
        <v>1</v>
      </c>
      <c r="E501" s="129">
        <v>1.0</v>
      </c>
      <c r="G501" s="53">
        <v>6.8</v>
      </c>
      <c r="H501" s="53">
        <v>10.7</v>
      </c>
      <c r="I501" s="53">
        <v>6.0</v>
      </c>
      <c r="J501" s="53">
        <v>8.0</v>
      </c>
      <c r="K501" s="53">
        <v>2.0</v>
      </c>
      <c r="N501" s="53">
        <v>10.0</v>
      </c>
    </row>
    <row r="502" ht="14.25" customHeight="1">
      <c r="A502" s="129">
        <v>497.0</v>
      </c>
      <c r="B502" s="129">
        <v>24.0</v>
      </c>
      <c r="C502" s="130">
        <v>3.1</v>
      </c>
      <c r="D502" s="129">
        <f t="shared" si="1"/>
        <v>1</v>
      </c>
      <c r="E502" s="129">
        <v>1.0</v>
      </c>
      <c r="G502" s="53">
        <v>8.7</v>
      </c>
      <c r="H502" s="53">
        <v>12.8</v>
      </c>
      <c r="I502" s="53">
        <v>10.0</v>
      </c>
      <c r="J502" s="53">
        <v>10.0</v>
      </c>
      <c r="K502" s="53">
        <v>2.0</v>
      </c>
      <c r="N502" s="53">
        <v>10.0</v>
      </c>
      <c r="O502" s="53" t="s">
        <v>55</v>
      </c>
    </row>
    <row r="503" ht="14.25" customHeight="1">
      <c r="A503" s="129">
        <v>498.0</v>
      </c>
      <c r="B503" s="129">
        <v>24.0</v>
      </c>
      <c r="C503" s="130">
        <v>2.7</v>
      </c>
      <c r="D503" s="129">
        <f t="shared" si="1"/>
        <v>1</v>
      </c>
      <c r="E503" s="129">
        <v>1.0</v>
      </c>
      <c r="G503" s="53">
        <v>7.8</v>
      </c>
      <c r="H503" s="53">
        <v>11.9</v>
      </c>
      <c r="I503" s="53">
        <v>10.0</v>
      </c>
      <c r="J503" s="53">
        <v>6.0</v>
      </c>
      <c r="K503" s="53">
        <v>10.0</v>
      </c>
      <c r="N503" s="53">
        <v>10.0</v>
      </c>
    </row>
    <row r="504" ht="14.25" customHeight="1">
      <c r="A504" s="129">
        <v>499.0</v>
      </c>
      <c r="B504" s="129">
        <v>24.0</v>
      </c>
      <c r="C504" s="130">
        <v>3.8</v>
      </c>
      <c r="D504" s="129">
        <f t="shared" si="1"/>
        <v>1</v>
      </c>
      <c r="E504" s="129">
        <v>1.0</v>
      </c>
      <c r="G504" s="53">
        <v>6.3</v>
      </c>
      <c r="H504" s="53">
        <v>8.7</v>
      </c>
      <c r="I504" s="53">
        <v>10.0</v>
      </c>
      <c r="J504" s="53">
        <v>10.0</v>
      </c>
      <c r="K504" s="53">
        <v>10.0</v>
      </c>
      <c r="N504" s="53">
        <v>10.0</v>
      </c>
    </row>
    <row r="505" ht="14.25" customHeight="1">
      <c r="A505" s="129">
        <v>500.0</v>
      </c>
      <c r="B505" s="129">
        <v>24.0</v>
      </c>
      <c r="C505" s="130">
        <v>2.6</v>
      </c>
      <c r="D505" s="129">
        <f t="shared" si="1"/>
        <v>1</v>
      </c>
      <c r="E505" s="129">
        <v>1.0</v>
      </c>
      <c r="G505" s="53">
        <v>8.5</v>
      </c>
      <c r="H505" s="53">
        <v>14.8</v>
      </c>
      <c r="I505" s="53">
        <v>10.0</v>
      </c>
      <c r="J505" s="53">
        <v>1.0</v>
      </c>
      <c r="K505" s="53">
        <v>10.0</v>
      </c>
      <c r="N505" s="53">
        <v>10.0</v>
      </c>
      <c r="O505" s="53" t="s">
        <v>55</v>
      </c>
    </row>
    <row r="506" ht="14.25" customHeight="1">
      <c r="A506" s="129">
        <v>501.0</v>
      </c>
      <c r="B506" s="129">
        <v>24.0</v>
      </c>
      <c r="C506" s="130">
        <v>2.4</v>
      </c>
      <c r="D506" s="129">
        <f t="shared" si="1"/>
        <v>1</v>
      </c>
      <c r="E506" s="129">
        <v>1.0</v>
      </c>
      <c r="G506" s="53">
        <v>7.2</v>
      </c>
      <c r="H506" s="53">
        <v>9.1</v>
      </c>
      <c r="I506" s="53">
        <v>10.0</v>
      </c>
      <c r="J506" s="53">
        <v>10.0</v>
      </c>
      <c r="K506" s="53">
        <v>10.0</v>
      </c>
      <c r="N506" s="53">
        <v>10.0</v>
      </c>
      <c r="O506" s="53" t="s">
        <v>55</v>
      </c>
    </row>
    <row r="507" ht="14.25" customHeight="1">
      <c r="A507" s="129">
        <v>502.0</v>
      </c>
      <c r="B507" s="129">
        <v>24.0</v>
      </c>
      <c r="C507" s="130">
        <v>3.7</v>
      </c>
      <c r="D507" s="129">
        <f t="shared" si="1"/>
        <v>1</v>
      </c>
      <c r="E507" s="129">
        <v>1.0</v>
      </c>
      <c r="G507" s="53">
        <v>5.6</v>
      </c>
      <c r="H507" s="53">
        <v>7.4</v>
      </c>
      <c r="I507" s="53" t="s">
        <v>21</v>
      </c>
      <c r="J507" s="53" t="s">
        <v>21</v>
      </c>
    </row>
    <row r="508" ht="14.25" customHeight="1">
      <c r="A508" s="129">
        <v>503.0</v>
      </c>
      <c r="B508" s="129">
        <v>25.0</v>
      </c>
      <c r="C508" s="130">
        <v>1.3</v>
      </c>
      <c r="D508" s="129">
        <f t="shared" si="1"/>
        <v>1</v>
      </c>
      <c r="E508" s="129">
        <v>1.0</v>
      </c>
      <c r="G508" s="53">
        <v>3.9</v>
      </c>
      <c r="H508" s="53">
        <v>5.2</v>
      </c>
      <c r="I508" s="53" t="s">
        <v>21</v>
      </c>
      <c r="J508" s="53" t="s">
        <v>21</v>
      </c>
    </row>
    <row r="509" ht="14.25" customHeight="1">
      <c r="A509" s="129">
        <v>504.0</v>
      </c>
      <c r="B509" s="129">
        <v>25.0</v>
      </c>
      <c r="C509" s="130">
        <v>3.0</v>
      </c>
      <c r="D509" s="129">
        <f t="shared" si="1"/>
        <v>1</v>
      </c>
      <c r="E509" s="129">
        <v>1.0</v>
      </c>
      <c r="G509" s="53" t="s">
        <v>21</v>
      </c>
      <c r="H509" s="53" t="s">
        <v>21</v>
      </c>
      <c r="I509" s="53" t="s">
        <v>21</v>
      </c>
      <c r="J509" s="53" t="s">
        <v>21</v>
      </c>
    </row>
    <row r="510" ht="14.25" customHeight="1">
      <c r="A510" s="129">
        <v>505.0</v>
      </c>
      <c r="B510" s="129">
        <v>25.0</v>
      </c>
      <c r="C510" s="130">
        <v>2.0</v>
      </c>
      <c r="D510" s="129">
        <f t="shared" si="1"/>
        <v>1</v>
      </c>
      <c r="E510" s="129">
        <v>1.0</v>
      </c>
      <c r="G510" s="53">
        <v>6.9</v>
      </c>
      <c r="H510" s="53">
        <v>11.9</v>
      </c>
      <c r="I510" s="53">
        <v>2.0</v>
      </c>
      <c r="J510" s="53">
        <v>10.0</v>
      </c>
      <c r="K510" s="53">
        <v>8.0</v>
      </c>
      <c r="N510" s="53">
        <v>9.0</v>
      </c>
    </row>
    <row r="511" ht="14.25" customHeight="1">
      <c r="A511" s="129">
        <v>506.0</v>
      </c>
      <c r="B511" s="129">
        <v>25.0</v>
      </c>
      <c r="C511" s="130">
        <v>3.0</v>
      </c>
      <c r="D511" s="129">
        <f t="shared" si="1"/>
        <v>1</v>
      </c>
      <c r="E511" s="129">
        <v>1.0</v>
      </c>
      <c r="G511" s="53">
        <v>6.5</v>
      </c>
      <c r="H511" s="53">
        <v>6.7</v>
      </c>
      <c r="I511" s="53">
        <v>2.0</v>
      </c>
      <c r="J511" s="53">
        <v>10.0</v>
      </c>
      <c r="K511" s="53">
        <v>8.0</v>
      </c>
      <c r="N511" s="53">
        <v>7.0</v>
      </c>
    </row>
    <row r="512" ht="14.25" customHeight="1">
      <c r="A512" s="129">
        <v>507.0</v>
      </c>
      <c r="B512" s="129">
        <v>25.0</v>
      </c>
      <c r="C512" s="130">
        <v>3.5</v>
      </c>
      <c r="D512" s="129">
        <f t="shared" si="1"/>
        <v>1</v>
      </c>
      <c r="E512" s="129">
        <v>1.0</v>
      </c>
      <c r="G512" s="53">
        <v>9.7</v>
      </c>
      <c r="H512" s="53">
        <v>11.8</v>
      </c>
      <c r="I512" s="53">
        <v>10.0</v>
      </c>
      <c r="J512" s="53">
        <v>8.0</v>
      </c>
      <c r="K512" s="53">
        <v>10.0</v>
      </c>
      <c r="N512" s="53">
        <v>3.0</v>
      </c>
    </row>
    <row r="513" ht="14.25" customHeight="1">
      <c r="A513" s="129">
        <v>508.0</v>
      </c>
      <c r="B513" s="129">
        <v>25.0</v>
      </c>
      <c r="C513" s="130">
        <v>3.4</v>
      </c>
      <c r="D513" s="129">
        <f t="shared" si="1"/>
        <v>1</v>
      </c>
      <c r="E513" s="129">
        <v>1.0</v>
      </c>
      <c r="G513" s="53">
        <v>7.7</v>
      </c>
      <c r="H513" s="53">
        <v>12.4</v>
      </c>
      <c r="I513" s="53">
        <v>6.0</v>
      </c>
      <c r="J513" s="53">
        <v>6.0</v>
      </c>
      <c r="K513" s="53">
        <v>10.0</v>
      </c>
      <c r="N513" s="53">
        <v>9.0</v>
      </c>
    </row>
    <row r="514" ht="14.25" customHeight="1">
      <c r="A514" s="129">
        <v>509.0</v>
      </c>
      <c r="B514" s="129">
        <v>25.0</v>
      </c>
      <c r="C514" s="130">
        <v>2.4</v>
      </c>
      <c r="D514" s="129">
        <f t="shared" si="1"/>
        <v>1</v>
      </c>
      <c r="E514" s="129">
        <v>1.0</v>
      </c>
      <c r="G514" s="53">
        <v>7.8</v>
      </c>
      <c r="H514" s="53">
        <v>13.2</v>
      </c>
      <c r="I514" s="53">
        <v>6.0</v>
      </c>
      <c r="J514" s="53">
        <v>8.0</v>
      </c>
      <c r="K514" s="53">
        <v>10.0</v>
      </c>
      <c r="N514" s="53">
        <v>10.0</v>
      </c>
    </row>
    <row r="515" ht="14.25" customHeight="1">
      <c r="A515" s="129">
        <v>510.0</v>
      </c>
      <c r="B515" s="129">
        <v>25.0</v>
      </c>
      <c r="C515" s="130">
        <v>2.8</v>
      </c>
      <c r="D515" s="129">
        <f t="shared" si="1"/>
        <v>1</v>
      </c>
      <c r="E515" s="129">
        <v>1.0</v>
      </c>
      <c r="G515" s="53">
        <v>5.5</v>
      </c>
      <c r="H515" s="53">
        <v>9.4</v>
      </c>
      <c r="I515" s="53">
        <v>2.0</v>
      </c>
      <c r="J515" s="53">
        <v>10.0</v>
      </c>
      <c r="K515" s="53">
        <v>1.0</v>
      </c>
      <c r="N515" s="53">
        <v>10.0</v>
      </c>
    </row>
    <row r="516" ht="14.25" customHeight="1">
      <c r="A516" s="129">
        <v>511.0</v>
      </c>
      <c r="B516" s="129">
        <v>25.0</v>
      </c>
      <c r="C516" s="130">
        <v>3.6</v>
      </c>
      <c r="D516" s="129">
        <f t="shared" si="1"/>
        <v>1</v>
      </c>
      <c r="E516" s="129">
        <v>1.0</v>
      </c>
      <c r="G516" s="53">
        <v>6.7</v>
      </c>
      <c r="H516" s="53">
        <v>10.2</v>
      </c>
      <c r="I516" s="53">
        <v>2.0</v>
      </c>
      <c r="J516" s="53">
        <v>6.0</v>
      </c>
      <c r="K516" s="53">
        <v>10.0</v>
      </c>
      <c r="N516" s="53">
        <v>9.0</v>
      </c>
    </row>
    <row r="517" ht="14.25" customHeight="1">
      <c r="A517" s="129">
        <v>512.0</v>
      </c>
      <c r="B517" s="129">
        <v>25.0</v>
      </c>
      <c r="C517" s="130">
        <v>2.5</v>
      </c>
      <c r="D517" s="129">
        <f t="shared" si="1"/>
        <v>1</v>
      </c>
      <c r="E517" s="129">
        <v>1.0</v>
      </c>
      <c r="G517" s="53">
        <v>7.5</v>
      </c>
      <c r="H517" s="53">
        <v>13.0</v>
      </c>
      <c r="I517" s="53">
        <v>2.0</v>
      </c>
      <c r="J517" s="53">
        <v>6.0</v>
      </c>
      <c r="K517" s="53">
        <v>10.0</v>
      </c>
      <c r="N517" s="53">
        <v>15.0</v>
      </c>
    </row>
    <row r="518" ht="14.25" customHeight="1">
      <c r="A518" s="129">
        <v>513.0</v>
      </c>
      <c r="B518" s="129">
        <v>25.0</v>
      </c>
      <c r="C518" s="130">
        <v>2.9</v>
      </c>
      <c r="D518" s="129">
        <f t="shared" si="1"/>
        <v>1</v>
      </c>
      <c r="E518" s="129">
        <v>1.0</v>
      </c>
      <c r="G518" s="53">
        <v>6.7</v>
      </c>
      <c r="H518" s="53">
        <v>11.1</v>
      </c>
      <c r="I518" s="53">
        <v>2.0</v>
      </c>
      <c r="J518" s="53">
        <v>8.0</v>
      </c>
      <c r="K518" s="53">
        <v>10.0</v>
      </c>
      <c r="N518" s="53">
        <v>10.0</v>
      </c>
    </row>
    <row r="519" ht="14.25" customHeight="1">
      <c r="A519" s="129">
        <v>514.0</v>
      </c>
      <c r="B519" s="129">
        <v>25.0</v>
      </c>
      <c r="C519" s="130">
        <v>2.5</v>
      </c>
      <c r="D519" s="129">
        <f t="shared" si="1"/>
        <v>1</v>
      </c>
      <c r="E519" s="129">
        <v>1.0</v>
      </c>
      <c r="G519" s="53">
        <v>6.0</v>
      </c>
      <c r="H519" s="53">
        <v>11.2</v>
      </c>
      <c r="I519" s="53">
        <v>2.0</v>
      </c>
      <c r="J519" s="53">
        <v>1.0</v>
      </c>
      <c r="K519" s="53">
        <v>10.0</v>
      </c>
      <c r="N519" s="53">
        <v>10.0</v>
      </c>
      <c r="O519" s="53" t="s">
        <v>55</v>
      </c>
    </row>
    <row r="520" ht="14.25" customHeight="1">
      <c r="A520" s="129">
        <v>515.0</v>
      </c>
      <c r="B520" s="129">
        <v>25.0</v>
      </c>
      <c r="C520" s="130">
        <v>3.0</v>
      </c>
      <c r="D520" s="129">
        <f t="shared" si="1"/>
        <v>1</v>
      </c>
      <c r="E520" s="129">
        <v>1.0</v>
      </c>
      <c r="G520" s="53">
        <v>6.3</v>
      </c>
      <c r="H520" s="53">
        <v>10.2</v>
      </c>
      <c r="I520" s="53">
        <v>2.0</v>
      </c>
      <c r="J520" s="53">
        <v>8.0</v>
      </c>
      <c r="K520" s="53">
        <v>10.0</v>
      </c>
      <c r="N520" s="53">
        <v>10.0</v>
      </c>
      <c r="O520" s="53" t="s">
        <v>55</v>
      </c>
    </row>
    <row r="521" ht="14.25" customHeight="1">
      <c r="A521" s="129">
        <v>516.0</v>
      </c>
      <c r="B521" s="129">
        <v>25.0</v>
      </c>
      <c r="C521" s="130">
        <v>2.1</v>
      </c>
      <c r="D521" s="129">
        <f t="shared" si="1"/>
        <v>1</v>
      </c>
      <c r="E521" s="129">
        <v>1.0</v>
      </c>
      <c r="G521" s="53">
        <v>7.1</v>
      </c>
      <c r="H521" s="53">
        <v>11.6</v>
      </c>
      <c r="I521" s="53">
        <v>2.0</v>
      </c>
      <c r="J521" s="53">
        <v>6.0</v>
      </c>
      <c r="K521" s="53">
        <v>10.0</v>
      </c>
      <c r="N521" s="53">
        <v>10.0</v>
      </c>
    </row>
    <row r="522" ht="14.25" customHeight="1">
      <c r="A522" s="129">
        <v>517.0</v>
      </c>
      <c r="B522" s="129">
        <v>25.0</v>
      </c>
      <c r="C522" s="130">
        <v>1.9</v>
      </c>
      <c r="D522" s="129">
        <f t="shared" si="1"/>
        <v>1</v>
      </c>
      <c r="E522" s="129">
        <v>1.0</v>
      </c>
      <c r="G522" s="53">
        <v>4.1</v>
      </c>
      <c r="H522" s="53">
        <v>6.8</v>
      </c>
      <c r="I522" s="53" t="s">
        <v>21</v>
      </c>
    </row>
    <row r="523" ht="14.25" customHeight="1">
      <c r="A523" s="129">
        <v>518.0</v>
      </c>
      <c r="B523" s="129">
        <v>25.0</v>
      </c>
      <c r="C523" s="130">
        <v>3.1</v>
      </c>
      <c r="D523" s="129">
        <f t="shared" si="1"/>
        <v>1</v>
      </c>
      <c r="E523" s="129">
        <v>1.0</v>
      </c>
      <c r="G523" s="53">
        <v>4.5</v>
      </c>
      <c r="H523" s="53">
        <v>5.4</v>
      </c>
      <c r="I523" s="53" t="s">
        <v>21</v>
      </c>
    </row>
    <row r="524" ht="14.25" customHeight="1">
      <c r="A524" s="129">
        <v>519.0</v>
      </c>
      <c r="B524" s="129">
        <v>25.0</v>
      </c>
      <c r="C524" s="130">
        <v>3.1</v>
      </c>
      <c r="D524" s="129">
        <f t="shared" si="1"/>
        <v>1</v>
      </c>
      <c r="E524" s="129">
        <v>1.0</v>
      </c>
      <c r="G524" s="53">
        <v>7.4</v>
      </c>
      <c r="H524" s="53">
        <v>12.6</v>
      </c>
      <c r="I524" s="53">
        <v>2.0</v>
      </c>
      <c r="J524" s="53">
        <v>6.0</v>
      </c>
      <c r="K524" s="53">
        <v>10.0</v>
      </c>
      <c r="N524" s="53">
        <v>10.0</v>
      </c>
    </row>
    <row r="525" ht="14.25" customHeight="1">
      <c r="A525" s="129">
        <v>520.0</v>
      </c>
      <c r="B525" s="129">
        <v>25.0</v>
      </c>
      <c r="C525" s="130">
        <v>3.0</v>
      </c>
      <c r="D525" s="129">
        <f t="shared" si="1"/>
        <v>1</v>
      </c>
      <c r="E525" s="129">
        <v>1.0</v>
      </c>
      <c r="G525" s="53">
        <v>6.7</v>
      </c>
      <c r="H525" s="53">
        <v>11.0</v>
      </c>
      <c r="I525" s="53">
        <v>2.0</v>
      </c>
      <c r="J525" s="53">
        <v>6.0</v>
      </c>
      <c r="K525" s="53">
        <v>10.0</v>
      </c>
      <c r="N525" s="53">
        <v>10.0</v>
      </c>
    </row>
    <row r="526" ht="14.25" customHeight="1">
      <c r="A526" s="129">
        <v>521.0</v>
      </c>
      <c r="B526" s="129">
        <v>25.0</v>
      </c>
      <c r="C526" s="130">
        <v>2.3</v>
      </c>
      <c r="D526" s="129">
        <f t="shared" si="1"/>
        <v>1</v>
      </c>
      <c r="E526" s="129">
        <v>1.0</v>
      </c>
      <c r="G526" s="53">
        <v>6.9</v>
      </c>
      <c r="H526" s="53">
        <v>11.4</v>
      </c>
      <c r="I526" s="53">
        <v>2.0</v>
      </c>
      <c r="J526" s="53">
        <v>6.0</v>
      </c>
      <c r="K526" s="53">
        <v>20.0</v>
      </c>
      <c r="N526" s="53">
        <v>10.0</v>
      </c>
    </row>
    <row r="527" ht="14.25" customHeight="1">
      <c r="A527" s="129">
        <v>522.0</v>
      </c>
      <c r="B527" s="129">
        <v>25.0</v>
      </c>
      <c r="C527" s="130">
        <v>3.5</v>
      </c>
      <c r="D527" s="129">
        <f t="shared" si="1"/>
        <v>1</v>
      </c>
      <c r="E527" s="129">
        <v>1.0</v>
      </c>
      <c r="G527" s="53">
        <v>4.5</v>
      </c>
      <c r="H527" s="53">
        <v>6.6</v>
      </c>
      <c r="I527" s="53" t="s">
        <v>21</v>
      </c>
      <c r="N527" s="53">
        <v>3.0</v>
      </c>
    </row>
    <row r="528" ht="14.25" customHeight="1">
      <c r="A528" s="129">
        <v>523.0</v>
      </c>
      <c r="B528" s="129">
        <v>25.0</v>
      </c>
      <c r="C528" s="130">
        <v>3.0</v>
      </c>
      <c r="D528" s="129">
        <f t="shared" si="1"/>
        <v>1</v>
      </c>
      <c r="E528" s="129">
        <v>1.0</v>
      </c>
      <c r="G528" s="53">
        <v>7.1</v>
      </c>
      <c r="H528" s="53">
        <v>13.0</v>
      </c>
      <c r="I528" s="53">
        <v>6.0</v>
      </c>
      <c r="J528" s="53">
        <v>2.0</v>
      </c>
      <c r="K528" s="53">
        <v>10.0</v>
      </c>
      <c r="N528" s="53">
        <v>7.0</v>
      </c>
      <c r="O528" s="53" t="s">
        <v>55</v>
      </c>
    </row>
    <row r="529" ht="14.25" customHeight="1">
      <c r="A529" s="129">
        <v>524.0</v>
      </c>
      <c r="B529" s="129">
        <v>25.0</v>
      </c>
      <c r="C529" s="130">
        <v>3.4</v>
      </c>
      <c r="D529" s="129">
        <f t="shared" si="1"/>
        <v>1</v>
      </c>
      <c r="E529" s="129">
        <v>1.0</v>
      </c>
      <c r="G529" s="53">
        <v>6.0</v>
      </c>
      <c r="H529" s="53">
        <v>10.4</v>
      </c>
      <c r="I529" s="53">
        <v>10.0</v>
      </c>
      <c r="J529" s="53">
        <v>10.0</v>
      </c>
      <c r="K529" s="53">
        <v>8.0</v>
      </c>
      <c r="N529" s="53">
        <v>7.0</v>
      </c>
    </row>
    <row r="530" ht="14.25" customHeight="1">
      <c r="A530" s="129">
        <v>525.0</v>
      </c>
      <c r="B530" s="129">
        <v>25.0</v>
      </c>
      <c r="C530" s="130">
        <v>3.6</v>
      </c>
      <c r="D530" s="129">
        <f t="shared" si="1"/>
        <v>1</v>
      </c>
      <c r="E530" s="129">
        <v>1.0</v>
      </c>
      <c r="G530" s="53">
        <v>7.5</v>
      </c>
      <c r="H530" s="53">
        <v>12.4</v>
      </c>
      <c r="I530" s="53">
        <v>2.0</v>
      </c>
      <c r="J530" s="53">
        <v>2.0</v>
      </c>
      <c r="K530" s="53">
        <v>10.0</v>
      </c>
      <c r="N530" s="53">
        <v>10.0</v>
      </c>
    </row>
    <row r="531" ht="14.25" customHeight="1">
      <c r="A531" s="129">
        <v>526.0</v>
      </c>
      <c r="B531" s="129">
        <v>25.0</v>
      </c>
      <c r="C531" s="130">
        <v>2.2</v>
      </c>
      <c r="D531" s="129">
        <f t="shared" si="1"/>
        <v>1</v>
      </c>
      <c r="E531" s="129">
        <v>1.0</v>
      </c>
      <c r="G531" s="53">
        <v>8.2</v>
      </c>
      <c r="H531" s="53">
        <v>13.5</v>
      </c>
      <c r="I531" s="53">
        <v>2.0</v>
      </c>
      <c r="J531" s="53">
        <v>6.0</v>
      </c>
      <c r="K531" s="53">
        <v>10.0</v>
      </c>
      <c r="N531" s="53">
        <v>10.0</v>
      </c>
    </row>
    <row r="532" ht="14.25" customHeight="1">
      <c r="A532" s="129">
        <v>527.0</v>
      </c>
      <c r="B532" s="129">
        <v>25.0</v>
      </c>
      <c r="C532" s="130">
        <v>2.6</v>
      </c>
      <c r="D532" s="129">
        <f t="shared" si="1"/>
        <v>1</v>
      </c>
      <c r="E532" s="129">
        <v>1.0</v>
      </c>
      <c r="G532" s="53">
        <v>5.6</v>
      </c>
      <c r="H532" s="53">
        <v>7.0</v>
      </c>
      <c r="I532" s="53">
        <v>6.0</v>
      </c>
      <c r="J532" s="53">
        <v>10.0</v>
      </c>
      <c r="K532" s="53">
        <v>2.0</v>
      </c>
      <c r="N532" s="53">
        <v>10.0</v>
      </c>
    </row>
    <row r="533" ht="14.25" customHeight="1">
      <c r="A533" s="129">
        <v>528.0</v>
      </c>
      <c r="B533" s="129">
        <v>25.0</v>
      </c>
      <c r="C533" s="130">
        <v>2.9</v>
      </c>
      <c r="D533" s="129">
        <f t="shared" si="1"/>
        <v>1</v>
      </c>
      <c r="E533" s="129">
        <v>1.0</v>
      </c>
      <c r="G533" s="53">
        <v>5.3</v>
      </c>
      <c r="H533" s="53">
        <v>7.5</v>
      </c>
      <c r="I533" s="53">
        <v>10.0</v>
      </c>
      <c r="J533" s="53">
        <v>10.0</v>
      </c>
      <c r="K533" s="53">
        <v>2.0</v>
      </c>
      <c r="N533" s="53">
        <v>10.0</v>
      </c>
    </row>
    <row r="534" ht="14.25" customHeight="1">
      <c r="A534" s="129">
        <v>529.0</v>
      </c>
      <c r="B534" s="129">
        <v>25.0</v>
      </c>
      <c r="C534" s="130">
        <v>2.8</v>
      </c>
      <c r="D534" s="129">
        <f t="shared" si="1"/>
        <v>1</v>
      </c>
      <c r="E534" s="129">
        <v>1.0</v>
      </c>
      <c r="G534" s="53">
        <v>7.5</v>
      </c>
      <c r="H534" s="53">
        <v>9.2</v>
      </c>
      <c r="I534" s="53">
        <v>10.0</v>
      </c>
      <c r="J534" s="53">
        <v>10.0</v>
      </c>
      <c r="K534" s="53">
        <v>2.0</v>
      </c>
      <c r="N534" s="53">
        <v>10.0</v>
      </c>
    </row>
    <row r="535" ht="14.25" customHeight="1">
      <c r="A535" s="129">
        <v>530.0</v>
      </c>
      <c r="B535" s="129">
        <v>25.0</v>
      </c>
      <c r="C535" s="130">
        <v>1.5</v>
      </c>
      <c r="D535" s="129">
        <f t="shared" si="1"/>
        <v>1</v>
      </c>
      <c r="E535" s="129">
        <v>1.0</v>
      </c>
      <c r="G535" s="53">
        <v>5.2</v>
      </c>
      <c r="H535" s="53">
        <v>4.8</v>
      </c>
      <c r="I535" s="53" t="s">
        <v>21</v>
      </c>
    </row>
    <row r="536" ht="14.25" customHeight="1">
      <c r="A536" s="129">
        <v>531.0</v>
      </c>
      <c r="B536" s="129">
        <v>25.0</v>
      </c>
      <c r="C536" s="130">
        <v>0.0</v>
      </c>
      <c r="D536" s="129">
        <f t="shared" si="1"/>
        <v>0</v>
      </c>
      <c r="E536" s="129">
        <v>1.0</v>
      </c>
      <c r="G536" s="53" t="s">
        <v>74</v>
      </c>
    </row>
    <row r="537" ht="14.25" customHeight="1">
      <c r="A537" s="129">
        <v>532.0</v>
      </c>
      <c r="B537" s="129">
        <v>26.0</v>
      </c>
      <c r="C537" s="130">
        <v>2.3</v>
      </c>
      <c r="D537" s="129">
        <f t="shared" si="1"/>
        <v>1</v>
      </c>
      <c r="E537" s="129">
        <v>1.0</v>
      </c>
      <c r="G537" s="53">
        <v>6.2</v>
      </c>
      <c r="H537" s="53">
        <v>14.2</v>
      </c>
      <c r="I537" s="53">
        <v>2.0</v>
      </c>
      <c r="J537" s="53">
        <v>10.0</v>
      </c>
      <c r="K537" s="53">
        <v>2.0</v>
      </c>
      <c r="N537" s="53">
        <v>20.0</v>
      </c>
    </row>
    <row r="538" ht="14.25" customHeight="1">
      <c r="A538" s="129">
        <v>533.0</v>
      </c>
      <c r="B538" s="129">
        <v>26.0</v>
      </c>
      <c r="C538" s="130">
        <v>2.7</v>
      </c>
      <c r="D538" s="129">
        <f t="shared" si="1"/>
        <v>1</v>
      </c>
      <c r="E538" s="129">
        <v>1.0</v>
      </c>
      <c r="G538" s="53">
        <v>3.8</v>
      </c>
      <c r="H538" s="53">
        <v>9.3</v>
      </c>
      <c r="I538" s="53" t="s">
        <v>21</v>
      </c>
      <c r="N538" s="53">
        <v>10.0</v>
      </c>
    </row>
    <row r="539" ht="14.25" customHeight="1">
      <c r="A539" s="129">
        <v>534.0</v>
      </c>
      <c r="B539" s="129">
        <v>26.0</v>
      </c>
      <c r="C539" s="130">
        <v>2.2</v>
      </c>
      <c r="D539" s="129">
        <f t="shared" si="1"/>
        <v>1</v>
      </c>
      <c r="E539" s="129">
        <v>1.0</v>
      </c>
      <c r="G539" s="53">
        <v>5.9</v>
      </c>
      <c r="H539" s="53">
        <v>10.3</v>
      </c>
      <c r="I539" s="53" t="s">
        <v>21</v>
      </c>
      <c r="N539" s="53">
        <v>10.0</v>
      </c>
      <c r="O539" s="53" t="s">
        <v>55</v>
      </c>
    </row>
    <row r="540" ht="14.25" customHeight="1">
      <c r="A540" s="129">
        <v>535.0</v>
      </c>
      <c r="B540" s="129">
        <v>26.0</v>
      </c>
      <c r="C540" s="130">
        <v>2.5</v>
      </c>
      <c r="D540" s="129">
        <f t="shared" si="1"/>
        <v>1</v>
      </c>
      <c r="E540" s="129">
        <v>1.0</v>
      </c>
      <c r="G540" s="53">
        <v>4.8</v>
      </c>
      <c r="H540" s="53">
        <v>9.1</v>
      </c>
      <c r="I540" s="53">
        <v>2.0</v>
      </c>
      <c r="J540" s="53">
        <v>2.0</v>
      </c>
      <c r="K540" s="53">
        <v>8.0</v>
      </c>
      <c r="N540" s="53" t="s">
        <v>21</v>
      </c>
    </row>
    <row r="541" ht="14.25" customHeight="1">
      <c r="A541" s="129">
        <v>536.0</v>
      </c>
      <c r="B541" s="129">
        <v>26.0</v>
      </c>
      <c r="C541" s="130">
        <v>2.4</v>
      </c>
      <c r="D541" s="129">
        <f t="shared" si="1"/>
        <v>1</v>
      </c>
      <c r="E541" s="129">
        <v>1.0</v>
      </c>
      <c r="G541" s="53">
        <v>5.7</v>
      </c>
      <c r="H541" s="53">
        <v>10.0</v>
      </c>
      <c r="I541" s="53">
        <v>10.0</v>
      </c>
      <c r="J541" s="53">
        <v>10.0</v>
      </c>
      <c r="K541" s="53">
        <v>1.0</v>
      </c>
      <c r="N541" s="53">
        <v>7.0</v>
      </c>
    </row>
    <row r="542" ht="14.25" customHeight="1">
      <c r="A542" s="129">
        <v>537.0</v>
      </c>
      <c r="B542" s="129">
        <v>26.0</v>
      </c>
      <c r="C542" s="130">
        <v>2.9</v>
      </c>
      <c r="D542" s="129">
        <f t="shared" si="1"/>
        <v>1</v>
      </c>
      <c r="E542" s="129">
        <v>1.0</v>
      </c>
      <c r="G542" s="53">
        <v>5.4</v>
      </c>
      <c r="H542" s="53">
        <v>8.6</v>
      </c>
      <c r="I542" s="53">
        <v>2.0</v>
      </c>
      <c r="J542" s="53">
        <v>2.0</v>
      </c>
      <c r="K542" s="53">
        <v>8.0</v>
      </c>
      <c r="N542" s="53">
        <v>7.0</v>
      </c>
      <c r="O542" s="53" t="s">
        <v>55</v>
      </c>
    </row>
    <row r="543" ht="14.25" customHeight="1">
      <c r="A543" s="129">
        <v>538.0</v>
      </c>
      <c r="B543" s="129">
        <v>26.0</v>
      </c>
      <c r="C543" s="130">
        <v>1.5</v>
      </c>
      <c r="D543" s="129">
        <f t="shared" si="1"/>
        <v>1</v>
      </c>
      <c r="E543" s="129">
        <v>1.0</v>
      </c>
      <c r="G543" s="53">
        <v>7.2</v>
      </c>
      <c r="H543" s="53">
        <v>13.2</v>
      </c>
      <c r="I543" s="53" t="s">
        <v>21</v>
      </c>
      <c r="N543" s="53">
        <v>7.0</v>
      </c>
    </row>
    <row r="544" ht="14.25" customHeight="1">
      <c r="A544" s="129">
        <v>539.0</v>
      </c>
      <c r="B544" s="129">
        <v>26.0</v>
      </c>
      <c r="C544" s="130">
        <v>1.8</v>
      </c>
      <c r="D544" s="129">
        <f t="shared" si="1"/>
        <v>1</v>
      </c>
      <c r="E544" s="129">
        <v>1.0</v>
      </c>
      <c r="G544" s="53">
        <v>4.2</v>
      </c>
      <c r="H544" s="53">
        <v>6.0</v>
      </c>
      <c r="I544" s="124" t="s">
        <v>21</v>
      </c>
      <c r="N544" s="53" t="s">
        <v>21</v>
      </c>
    </row>
    <row r="545" ht="14.25" customHeight="1">
      <c r="A545" s="129">
        <v>540.0</v>
      </c>
      <c r="B545" s="129">
        <v>26.0</v>
      </c>
      <c r="C545" s="130">
        <v>3.0</v>
      </c>
      <c r="D545" s="129">
        <f t="shared" si="1"/>
        <v>1</v>
      </c>
      <c r="E545" s="129">
        <v>1.0</v>
      </c>
      <c r="G545" s="53">
        <v>3.8</v>
      </c>
      <c r="H545" s="53">
        <v>5.5</v>
      </c>
      <c r="I545" s="53">
        <v>2.0</v>
      </c>
      <c r="J545" s="53">
        <v>8.0</v>
      </c>
      <c r="K545" s="53">
        <v>8.0</v>
      </c>
      <c r="N545" s="53" t="s">
        <v>21</v>
      </c>
    </row>
    <row r="546" ht="14.25" customHeight="1">
      <c r="A546" s="129">
        <v>541.0</v>
      </c>
      <c r="B546" s="129">
        <v>26.0</v>
      </c>
      <c r="C546" s="130">
        <v>3.1</v>
      </c>
      <c r="D546" s="129">
        <f t="shared" si="1"/>
        <v>1</v>
      </c>
      <c r="E546" s="129">
        <v>1.0</v>
      </c>
      <c r="G546" s="53">
        <v>5.8</v>
      </c>
      <c r="H546" s="53">
        <v>11.3</v>
      </c>
      <c r="I546" s="53">
        <v>2.0</v>
      </c>
      <c r="J546" s="53">
        <v>6.0</v>
      </c>
      <c r="K546" s="53">
        <v>8.0</v>
      </c>
      <c r="N546" s="53">
        <v>10.0</v>
      </c>
    </row>
    <row r="547" ht="14.25" customHeight="1">
      <c r="A547" s="129">
        <v>542.0</v>
      </c>
      <c r="B547" s="129">
        <v>26.0</v>
      </c>
      <c r="C547" s="130">
        <v>2.8</v>
      </c>
      <c r="D547" s="129">
        <f t="shared" si="1"/>
        <v>1</v>
      </c>
      <c r="E547" s="129">
        <v>1.0</v>
      </c>
      <c r="G547" s="53">
        <v>6.9</v>
      </c>
      <c r="H547" s="53">
        <v>11.1</v>
      </c>
      <c r="I547" s="53">
        <v>10.0</v>
      </c>
      <c r="J547" s="53">
        <v>10.0</v>
      </c>
      <c r="K547" s="53">
        <v>1.0</v>
      </c>
      <c r="N547" s="53">
        <v>10.0</v>
      </c>
    </row>
    <row r="548" ht="14.25" customHeight="1">
      <c r="A548" s="129">
        <v>543.0</v>
      </c>
      <c r="B548" s="129">
        <v>26.0</v>
      </c>
      <c r="C548" s="130">
        <v>3.0</v>
      </c>
      <c r="D548" s="129">
        <f t="shared" si="1"/>
        <v>1</v>
      </c>
      <c r="E548" s="129">
        <v>1.0</v>
      </c>
      <c r="G548" s="53">
        <v>5.9</v>
      </c>
      <c r="H548" s="53">
        <v>9.4</v>
      </c>
      <c r="I548" s="53">
        <v>10.0</v>
      </c>
      <c r="J548" s="53">
        <v>6.0</v>
      </c>
      <c r="K548" s="53">
        <v>10.0</v>
      </c>
      <c r="N548" s="53">
        <v>0.0</v>
      </c>
    </row>
    <row r="549" ht="14.25" customHeight="1">
      <c r="A549" s="129">
        <v>544.0</v>
      </c>
      <c r="B549" s="129">
        <v>26.0</v>
      </c>
      <c r="C549" s="130">
        <v>2.0</v>
      </c>
      <c r="D549" s="129">
        <f t="shared" si="1"/>
        <v>1</v>
      </c>
      <c r="E549" s="129">
        <v>1.0</v>
      </c>
      <c r="G549" s="53">
        <v>6.8</v>
      </c>
      <c r="H549" s="53">
        <v>10.3</v>
      </c>
      <c r="I549" s="53">
        <v>6.0</v>
      </c>
      <c r="J549" s="53">
        <v>10.0</v>
      </c>
      <c r="K549" s="53">
        <v>2.0</v>
      </c>
      <c r="N549" s="53">
        <v>10.0</v>
      </c>
    </row>
    <row r="550" ht="14.25" customHeight="1">
      <c r="A550" s="129">
        <v>545.0</v>
      </c>
      <c r="B550" s="129">
        <v>26.0</v>
      </c>
      <c r="C550" s="130">
        <v>2.8</v>
      </c>
      <c r="D550" s="129">
        <f t="shared" si="1"/>
        <v>1</v>
      </c>
      <c r="E550" s="129">
        <v>1.0</v>
      </c>
      <c r="G550" s="53">
        <v>5.6</v>
      </c>
      <c r="H550" s="53">
        <v>8.6</v>
      </c>
      <c r="I550" s="53">
        <v>2.0</v>
      </c>
      <c r="J550" s="53">
        <v>6.0</v>
      </c>
      <c r="K550" s="53">
        <v>8.0</v>
      </c>
      <c r="N550" s="53">
        <v>0.0</v>
      </c>
    </row>
    <row r="551" ht="14.25" customHeight="1">
      <c r="A551" s="129">
        <v>546.0</v>
      </c>
      <c r="B551" s="129">
        <v>26.0</v>
      </c>
      <c r="C551" s="130">
        <v>2.8</v>
      </c>
      <c r="D551" s="129">
        <f t="shared" si="1"/>
        <v>1</v>
      </c>
      <c r="E551" s="129">
        <v>1.0</v>
      </c>
      <c r="G551" s="53">
        <v>6.3</v>
      </c>
      <c r="H551" s="53">
        <v>10.6</v>
      </c>
      <c r="I551" s="53">
        <v>2.0</v>
      </c>
      <c r="J551" s="53">
        <v>6.0</v>
      </c>
      <c r="K551" s="53">
        <v>8.0</v>
      </c>
      <c r="N551" s="53" t="s">
        <v>21</v>
      </c>
    </row>
    <row r="552" ht="14.25" customHeight="1">
      <c r="A552" s="129">
        <v>547.0</v>
      </c>
      <c r="B552" s="129">
        <v>26.0</v>
      </c>
      <c r="C552" s="130">
        <v>2.6</v>
      </c>
      <c r="D552" s="129">
        <f t="shared" si="1"/>
        <v>1</v>
      </c>
      <c r="E552" s="129">
        <v>1.0</v>
      </c>
      <c r="G552" s="53">
        <v>5.7</v>
      </c>
      <c r="H552" s="53">
        <v>9.4</v>
      </c>
      <c r="I552" s="53" t="s">
        <v>21</v>
      </c>
      <c r="J552" s="53" t="s">
        <v>21</v>
      </c>
      <c r="K552" s="53" t="s">
        <v>21</v>
      </c>
      <c r="N552" s="53" t="s">
        <v>21</v>
      </c>
    </row>
    <row r="553" ht="14.25" customHeight="1">
      <c r="A553" s="129">
        <v>548.0</v>
      </c>
      <c r="B553" s="129">
        <v>26.0</v>
      </c>
      <c r="C553" s="130">
        <v>2.8</v>
      </c>
      <c r="D553" s="129">
        <f t="shared" si="1"/>
        <v>1</v>
      </c>
      <c r="E553" s="129">
        <v>1.0</v>
      </c>
      <c r="G553" s="53">
        <v>5.8</v>
      </c>
      <c r="H553" s="53">
        <v>11.4</v>
      </c>
      <c r="I553" s="53">
        <v>2.0</v>
      </c>
      <c r="J553" s="53">
        <v>6.0</v>
      </c>
      <c r="K553" s="53">
        <v>10.0</v>
      </c>
      <c r="N553" s="53">
        <v>0.0</v>
      </c>
    </row>
    <row r="554" ht="14.25" customHeight="1">
      <c r="A554" s="129">
        <v>549.0</v>
      </c>
      <c r="B554" s="129">
        <v>26.0</v>
      </c>
      <c r="C554" s="130">
        <v>3.4</v>
      </c>
      <c r="D554" s="129">
        <f t="shared" si="1"/>
        <v>1</v>
      </c>
      <c r="E554" s="129">
        <v>1.0</v>
      </c>
      <c r="G554" s="53">
        <v>6.2</v>
      </c>
      <c r="H554" s="53">
        <v>10.0</v>
      </c>
      <c r="I554" s="53">
        <v>10.0</v>
      </c>
      <c r="J554" s="53">
        <v>10.0</v>
      </c>
      <c r="K554" s="53">
        <v>2.0</v>
      </c>
      <c r="N554" s="53">
        <v>10.0</v>
      </c>
    </row>
    <row r="555" ht="14.25" customHeight="1">
      <c r="A555" s="129">
        <v>550.0</v>
      </c>
      <c r="B555" s="129">
        <v>26.0</v>
      </c>
      <c r="C555" s="130">
        <v>3.8</v>
      </c>
      <c r="D555" s="129">
        <f t="shared" si="1"/>
        <v>1</v>
      </c>
      <c r="E555" s="129">
        <v>1.0</v>
      </c>
      <c r="G555" s="53">
        <v>8.4</v>
      </c>
      <c r="H555" s="53">
        <v>14.2</v>
      </c>
      <c r="I555" s="53">
        <v>10.0</v>
      </c>
      <c r="J555" s="53">
        <v>10.0</v>
      </c>
      <c r="K555" s="53">
        <v>10.0</v>
      </c>
      <c r="N555" s="53">
        <v>7.0</v>
      </c>
    </row>
    <row r="556" ht="14.25" customHeight="1">
      <c r="A556" s="129">
        <v>551.0</v>
      </c>
      <c r="B556" s="129">
        <v>26.0</v>
      </c>
      <c r="C556" s="130">
        <v>3.5</v>
      </c>
      <c r="D556" s="129">
        <f t="shared" si="1"/>
        <v>1</v>
      </c>
      <c r="E556" s="129">
        <v>1.0</v>
      </c>
      <c r="G556" s="53">
        <v>8.8</v>
      </c>
      <c r="H556" s="53">
        <v>13.7</v>
      </c>
      <c r="I556" s="53">
        <v>2.0</v>
      </c>
      <c r="J556" s="53">
        <v>6.0</v>
      </c>
      <c r="K556" s="53">
        <v>10.0</v>
      </c>
      <c r="N556" s="53">
        <v>10.0</v>
      </c>
    </row>
    <row r="557" ht="14.25" customHeight="1">
      <c r="A557" s="129">
        <v>552.0</v>
      </c>
      <c r="B557" s="129">
        <v>26.0</v>
      </c>
      <c r="C557" s="130">
        <v>2.9</v>
      </c>
      <c r="D557" s="129">
        <f t="shared" si="1"/>
        <v>1</v>
      </c>
      <c r="E557" s="129">
        <v>1.0</v>
      </c>
      <c r="G557" s="53">
        <v>6.1</v>
      </c>
      <c r="H557" s="53">
        <v>10.6</v>
      </c>
      <c r="I557" s="53">
        <v>10.0</v>
      </c>
      <c r="J557" s="53">
        <v>10.0</v>
      </c>
      <c r="K557" s="53">
        <v>2.0</v>
      </c>
      <c r="N557" s="53">
        <v>10.0</v>
      </c>
    </row>
    <row r="558" ht="14.25" customHeight="1">
      <c r="A558" s="129">
        <v>553.0</v>
      </c>
      <c r="B558" s="129">
        <v>26.0</v>
      </c>
      <c r="C558" s="130">
        <v>3.8</v>
      </c>
      <c r="D558" s="129">
        <f t="shared" si="1"/>
        <v>1</v>
      </c>
      <c r="E558" s="129">
        <v>1.0</v>
      </c>
      <c r="G558" s="53">
        <v>6.1</v>
      </c>
      <c r="H558" s="53">
        <v>14.7</v>
      </c>
      <c r="I558" s="53">
        <v>6.0</v>
      </c>
      <c r="J558" s="53">
        <v>2.0</v>
      </c>
      <c r="K558" s="53">
        <v>10.0</v>
      </c>
      <c r="N558" s="53">
        <v>10.0</v>
      </c>
    </row>
    <row r="559" ht="14.25" customHeight="1">
      <c r="A559" s="129">
        <v>554.0</v>
      </c>
      <c r="B559" s="129">
        <v>26.0</v>
      </c>
      <c r="C559" s="130">
        <v>2.4</v>
      </c>
      <c r="D559" s="129">
        <f t="shared" si="1"/>
        <v>1</v>
      </c>
      <c r="E559" s="129">
        <v>1.0</v>
      </c>
      <c r="G559" s="53">
        <v>7.5</v>
      </c>
      <c r="H559" s="53">
        <v>8.5</v>
      </c>
      <c r="I559" s="53">
        <v>10.0</v>
      </c>
      <c r="J559" s="53">
        <v>10.0</v>
      </c>
      <c r="K559" s="53">
        <v>6.0</v>
      </c>
      <c r="N559" s="53">
        <v>10.0</v>
      </c>
    </row>
    <row r="560" ht="14.25" customHeight="1">
      <c r="A560" s="129">
        <v>555.0</v>
      </c>
      <c r="B560" s="129">
        <v>26.0</v>
      </c>
      <c r="C560" s="130">
        <v>2.3</v>
      </c>
      <c r="D560" s="129">
        <f t="shared" si="1"/>
        <v>1</v>
      </c>
      <c r="E560" s="129">
        <v>1.0</v>
      </c>
      <c r="G560" s="53">
        <v>5.8</v>
      </c>
      <c r="H560" s="53">
        <v>7.7</v>
      </c>
      <c r="I560" s="53" t="s">
        <v>21</v>
      </c>
      <c r="N560" s="53">
        <v>0.0</v>
      </c>
    </row>
    <row r="561" ht="14.25" customHeight="1">
      <c r="A561" s="129">
        <v>556.0</v>
      </c>
      <c r="B561" s="129">
        <v>26.0</v>
      </c>
      <c r="C561" s="130">
        <v>3.2</v>
      </c>
      <c r="D561" s="129">
        <f t="shared" si="1"/>
        <v>1</v>
      </c>
      <c r="E561" s="129">
        <v>1.0</v>
      </c>
      <c r="G561" s="53">
        <v>6.7</v>
      </c>
      <c r="H561" s="53">
        <v>13.5</v>
      </c>
      <c r="I561" s="53" t="s">
        <v>21</v>
      </c>
      <c r="N561" s="53">
        <v>10.0</v>
      </c>
    </row>
    <row r="562" ht="14.25" customHeight="1">
      <c r="A562" s="129">
        <v>557.0</v>
      </c>
      <c r="B562" s="129">
        <v>26.0</v>
      </c>
      <c r="C562" s="130">
        <v>0.0</v>
      </c>
      <c r="D562" s="129">
        <f t="shared" si="1"/>
        <v>0</v>
      </c>
      <c r="E562" s="129">
        <v>1.0</v>
      </c>
      <c r="G562" s="53" t="s">
        <v>74</v>
      </c>
    </row>
    <row r="563" ht="14.25" customHeight="1">
      <c r="A563" s="129">
        <v>558.0</v>
      </c>
      <c r="B563" s="129">
        <v>26.0</v>
      </c>
      <c r="C563" s="130">
        <v>0.0</v>
      </c>
      <c r="D563" s="129">
        <f t="shared" si="1"/>
        <v>0</v>
      </c>
      <c r="E563" s="129">
        <v>1.0</v>
      </c>
      <c r="G563" s="53" t="s">
        <v>74</v>
      </c>
    </row>
    <row r="564" ht="14.25" customHeight="1">
      <c r="A564" s="129">
        <v>559.0</v>
      </c>
      <c r="B564" s="129">
        <v>26.0</v>
      </c>
      <c r="C564" s="130">
        <v>0.0</v>
      </c>
      <c r="D564" s="129">
        <f t="shared" si="1"/>
        <v>0</v>
      </c>
      <c r="E564" s="129">
        <v>1.0</v>
      </c>
      <c r="G564" s="53" t="s">
        <v>74</v>
      </c>
    </row>
    <row r="565" ht="14.25" customHeight="1">
      <c r="A565" s="129">
        <v>560.0</v>
      </c>
      <c r="B565" s="129">
        <v>27.0</v>
      </c>
      <c r="C565" s="130">
        <v>2.1</v>
      </c>
      <c r="D565" s="129">
        <f t="shared" si="1"/>
        <v>1</v>
      </c>
      <c r="E565" s="129">
        <v>1.0</v>
      </c>
      <c r="G565" s="53">
        <v>4.5</v>
      </c>
      <c r="H565" s="53">
        <v>9.0</v>
      </c>
      <c r="I565" s="53">
        <v>2.0</v>
      </c>
      <c r="J565" s="53">
        <v>10.0</v>
      </c>
      <c r="K565" s="53">
        <v>2.0</v>
      </c>
      <c r="N565" s="53">
        <v>3.0</v>
      </c>
    </row>
    <row r="566" ht="14.25" customHeight="1">
      <c r="A566" s="129">
        <v>561.0</v>
      </c>
      <c r="B566" s="129">
        <v>27.0</v>
      </c>
      <c r="C566" s="130">
        <v>2.9</v>
      </c>
      <c r="D566" s="129">
        <f t="shared" si="1"/>
        <v>1</v>
      </c>
      <c r="E566" s="129">
        <v>1.0</v>
      </c>
      <c r="G566" s="53">
        <v>5.4</v>
      </c>
      <c r="H566" s="53">
        <v>11.5</v>
      </c>
      <c r="I566" s="53">
        <v>2.0</v>
      </c>
      <c r="J566" s="53">
        <v>6.0</v>
      </c>
      <c r="K566" s="53">
        <v>8.0</v>
      </c>
      <c r="N566" s="53">
        <v>10.0</v>
      </c>
      <c r="O566" s="53" t="s">
        <v>55</v>
      </c>
    </row>
    <row r="567" ht="14.25" customHeight="1">
      <c r="A567" s="129">
        <v>562.0</v>
      </c>
      <c r="B567" s="129">
        <v>27.0</v>
      </c>
      <c r="C567" s="130">
        <v>3.1</v>
      </c>
      <c r="D567" s="129">
        <f t="shared" si="1"/>
        <v>1</v>
      </c>
      <c r="E567" s="129">
        <v>1.0</v>
      </c>
      <c r="G567" s="53">
        <v>5.2</v>
      </c>
      <c r="H567" s="53">
        <v>11.6</v>
      </c>
      <c r="I567" s="53">
        <v>6.0</v>
      </c>
      <c r="J567" s="53">
        <v>6.0</v>
      </c>
      <c r="K567" s="53">
        <v>10.0</v>
      </c>
      <c r="N567" s="53">
        <v>10.0</v>
      </c>
    </row>
    <row r="568" ht="14.25" customHeight="1">
      <c r="A568" s="129">
        <v>563.0</v>
      </c>
      <c r="B568" s="129">
        <v>27.0</v>
      </c>
      <c r="C568" s="130">
        <v>2.9</v>
      </c>
      <c r="D568" s="129">
        <f t="shared" si="1"/>
        <v>1</v>
      </c>
      <c r="E568" s="129">
        <v>1.0</v>
      </c>
      <c r="G568" s="53">
        <v>5.9</v>
      </c>
      <c r="H568" s="53">
        <v>11.2</v>
      </c>
      <c r="I568" s="53">
        <v>6.0</v>
      </c>
      <c r="J568" s="53">
        <v>10.0</v>
      </c>
      <c r="K568" s="53">
        <v>2.0</v>
      </c>
      <c r="N568" s="53">
        <v>10.0</v>
      </c>
      <c r="O568" s="53" t="s">
        <v>55</v>
      </c>
    </row>
    <row r="569" ht="14.25" customHeight="1">
      <c r="A569" s="129">
        <v>564.0</v>
      </c>
      <c r="B569" s="129">
        <v>27.0</v>
      </c>
      <c r="C569" s="130">
        <v>0.0</v>
      </c>
      <c r="D569" s="129">
        <f t="shared" si="1"/>
        <v>0</v>
      </c>
      <c r="E569" s="129">
        <v>1.0</v>
      </c>
      <c r="G569" s="53" t="s">
        <v>74</v>
      </c>
    </row>
    <row r="570" ht="14.25" customHeight="1">
      <c r="A570" s="129">
        <v>565.0</v>
      </c>
      <c r="B570" s="129">
        <v>27.0</v>
      </c>
      <c r="C570" s="130">
        <v>2.8</v>
      </c>
      <c r="D570" s="129">
        <f t="shared" si="1"/>
        <v>1</v>
      </c>
      <c r="E570" s="129">
        <v>1.0</v>
      </c>
      <c r="G570" s="53">
        <v>7.3</v>
      </c>
      <c r="H570" s="53">
        <v>10.8</v>
      </c>
      <c r="I570" s="53">
        <v>2.0</v>
      </c>
      <c r="J570" s="53">
        <v>6.0</v>
      </c>
      <c r="K570" s="53">
        <v>8.0</v>
      </c>
      <c r="N570" s="53">
        <v>3.0</v>
      </c>
      <c r="O570" s="53" t="s">
        <v>55</v>
      </c>
    </row>
    <row r="571" ht="14.25" customHeight="1">
      <c r="A571" s="129">
        <v>566.0</v>
      </c>
      <c r="B571" s="129">
        <v>27.0</v>
      </c>
      <c r="C571" s="130">
        <v>3.2</v>
      </c>
      <c r="D571" s="129">
        <f t="shared" si="1"/>
        <v>1</v>
      </c>
      <c r="E571" s="129">
        <v>1.0</v>
      </c>
      <c r="G571" s="53">
        <v>6.2</v>
      </c>
      <c r="H571" s="53">
        <v>11.8</v>
      </c>
      <c r="I571" s="53">
        <v>2.0</v>
      </c>
      <c r="J571" s="53">
        <v>10.0</v>
      </c>
      <c r="K571" s="53">
        <v>10.0</v>
      </c>
      <c r="N571" s="53">
        <v>7.0</v>
      </c>
    </row>
    <row r="572" ht="14.25" customHeight="1">
      <c r="A572" s="129">
        <v>567.0</v>
      </c>
      <c r="B572" s="129">
        <v>27.0</v>
      </c>
      <c r="C572" s="130">
        <v>2.8</v>
      </c>
      <c r="D572" s="129">
        <f t="shared" si="1"/>
        <v>1</v>
      </c>
      <c r="E572" s="129">
        <v>1.0</v>
      </c>
      <c r="G572" s="53">
        <v>5.6</v>
      </c>
      <c r="H572" s="53">
        <v>11.9</v>
      </c>
      <c r="I572" s="53">
        <v>2.0</v>
      </c>
      <c r="J572" s="53">
        <v>10.0</v>
      </c>
      <c r="K572" s="53">
        <v>10.0</v>
      </c>
      <c r="N572" s="53">
        <v>3.0</v>
      </c>
    </row>
    <row r="573" ht="14.25" customHeight="1">
      <c r="A573" s="129">
        <v>568.0</v>
      </c>
      <c r="B573" s="129">
        <v>27.0</v>
      </c>
      <c r="C573" s="130">
        <v>2.7</v>
      </c>
      <c r="D573" s="129">
        <f t="shared" si="1"/>
        <v>1</v>
      </c>
      <c r="E573" s="129">
        <v>1.0</v>
      </c>
      <c r="G573" s="53">
        <v>7.4</v>
      </c>
      <c r="H573" s="53">
        <v>11.0</v>
      </c>
      <c r="I573" s="53">
        <v>2.0</v>
      </c>
      <c r="J573" s="53">
        <v>10.0</v>
      </c>
      <c r="K573" s="53">
        <v>10.0</v>
      </c>
      <c r="N573" s="53">
        <v>10.0</v>
      </c>
    </row>
    <row r="574" ht="14.25" customHeight="1">
      <c r="A574" s="129">
        <v>569.0</v>
      </c>
      <c r="B574" s="129">
        <v>27.0</v>
      </c>
      <c r="C574" s="130">
        <v>3.4</v>
      </c>
      <c r="D574" s="129">
        <f t="shared" si="1"/>
        <v>1</v>
      </c>
      <c r="E574" s="129">
        <v>1.0</v>
      </c>
      <c r="G574" s="53">
        <v>6.7</v>
      </c>
      <c r="H574" s="53">
        <v>13.7</v>
      </c>
      <c r="I574" s="53">
        <v>6.0</v>
      </c>
      <c r="J574" s="53">
        <v>2.0</v>
      </c>
      <c r="K574" s="53">
        <v>6.0</v>
      </c>
      <c r="N574" s="53">
        <v>10.0</v>
      </c>
    </row>
    <row r="575" ht="14.25" customHeight="1">
      <c r="A575" s="129">
        <v>570.0</v>
      </c>
      <c r="B575" s="129">
        <v>27.0</v>
      </c>
      <c r="C575" s="130">
        <v>3.3</v>
      </c>
      <c r="D575" s="129">
        <f t="shared" si="1"/>
        <v>1</v>
      </c>
      <c r="E575" s="129">
        <v>1.0</v>
      </c>
      <c r="G575" s="53">
        <v>6.5</v>
      </c>
      <c r="H575" s="53">
        <v>12.8</v>
      </c>
      <c r="I575" s="53">
        <v>6.0</v>
      </c>
      <c r="J575" s="53">
        <v>2.0</v>
      </c>
      <c r="K575" s="53">
        <v>6.0</v>
      </c>
      <c r="N575" s="53">
        <v>10.0</v>
      </c>
    </row>
    <row r="576" ht="14.25" customHeight="1">
      <c r="A576" s="129">
        <v>571.0</v>
      </c>
      <c r="B576" s="129">
        <v>27.0</v>
      </c>
      <c r="C576" s="130">
        <v>3.1</v>
      </c>
      <c r="D576" s="129">
        <f t="shared" si="1"/>
        <v>1</v>
      </c>
      <c r="E576" s="129">
        <v>1.0</v>
      </c>
      <c r="G576" s="53">
        <v>6.8</v>
      </c>
      <c r="H576" s="53">
        <v>11.8</v>
      </c>
      <c r="I576" s="53">
        <v>6.0</v>
      </c>
      <c r="J576" s="53">
        <v>2.0</v>
      </c>
      <c r="K576" s="53">
        <v>10.0</v>
      </c>
      <c r="N576" s="53">
        <v>7.0</v>
      </c>
    </row>
    <row r="577" ht="14.25" customHeight="1">
      <c r="A577" s="129">
        <v>572.0</v>
      </c>
      <c r="B577" s="129">
        <v>27.0</v>
      </c>
      <c r="C577" s="130">
        <v>2.0</v>
      </c>
      <c r="D577" s="129">
        <f t="shared" si="1"/>
        <v>1</v>
      </c>
      <c r="E577" s="129">
        <v>1.0</v>
      </c>
      <c r="G577" s="53">
        <v>7.3</v>
      </c>
      <c r="H577" s="53">
        <v>5.0</v>
      </c>
      <c r="I577" s="53" t="s">
        <v>21</v>
      </c>
      <c r="N577" s="53">
        <v>0.0</v>
      </c>
    </row>
    <row r="578" ht="14.25" customHeight="1">
      <c r="A578" s="129">
        <v>573.0</v>
      </c>
      <c r="B578" s="129">
        <v>27.0</v>
      </c>
      <c r="C578" s="130">
        <v>3.1</v>
      </c>
      <c r="D578" s="129">
        <f t="shared" si="1"/>
        <v>1</v>
      </c>
      <c r="E578" s="129">
        <v>1.0</v>
      </c>
      <c r="G578" s="53">
        <v>4.0</v>
      </c>
      <c r="H578" s="53">
        <v>12.5</v>
      </c>
      <c r="I578" s="53">
        <v>2.0</v>
      </c>
      <c r="J578" s="53">
        <v>6.0</v>
      </c>
      <c r="K578" s="53">
        <v>10.0</v>
      </c>
      <c r="N578" s="53">
        <v>10.0</v>
      </c>
    </row>
    <row r="579" ht="14.25" customHeight="1">
      <c r="A579" s="129">
        <v>574.0</v>
      </c>
      <c r="B579" s="129">
        <v>27.0</v>
      </c>
      <c r="C579" s="130">
        <v>2.8</v>
      </c>
      <c r="D579" s="129">
        <f t="shared" si="1"/>
        <v>1</v>
      </c>
      <c r="E579" s="129">
        <v>1.0</v>
      </c>
      <c r="G579" s="53">
        <v>7.1</v>
      </c>
      <c r="H579" s="53">
        <v>10.0</v>
      </c>
      <c r="I579" s="53">
        <v>6.0</v>
      </c>
      <c r="J579" s="53">
        <v>8.0</v>
      </c>
      <c r="K579" s="53">
        <v>2.0</v>
      </c>
      <c r="N579" s="53">
        <v>10.0</v>
      </c>
    </row>
    <row r="580" ht="14.25" customHeight="1">
      <c r="A580" s="129">
        <v>575.0</v>
      </c>
      <c r="B580" s="129">
        <v>27.0</v>
      </c>
      <c r="C580" s="130">
        <v>2.4</v>
      </c>
      <c r="D580" s="129">
        <f t="shared" si="1"/>
        <v>1</v>
      </c>
      <c r="E580" s="129">
        <v>1.0</v>
      </c>
      <c r="G580" s="53">
        <v>5.4</v>
      </c>
      <c r="H580" s="53">
        <v>6.4</v>
      </c>
      <c r="I580" s="53" t="s">
        <v>21</v>
      </c>
    </row>
    <row r="581" ht="14.25" customHeight="1">
      <c r="A581" s="129">
        <v>576.0</v>
      </c>
      <c r="B581" s="129">
        <v>27.0</v>
      </c>
      <c r="C581" s="130">
        <v>1.9</v>
      </c>
      <c r="D581" s="129">
        <f t="shared" si="1"/>
        <v>1</v>
      </c>
      <c r="E581" s="129">
        <v>1.0</v>
      </c>
      <c r="G581" s="53">
        <v>4.1</v>
      </c>
      <c r="H581" s="53">
        <v>6.5</v>
      </c>
      <c r="I581" s="53" t="s">
        <v>21</v>
      </c>
    </row>
    <row r="582" ht="14.25" customHeight="1">
      <c r="A582" s="129">
        <v>577.0</v>
      </c>
      <c r="B582" s="129">
        <v>27.0</v>
      </c>
      <c r="C582" s="130">
        <v>2.2</v>
      </c>
      <c r="D582" s="129">
        <f t="shared" si="1"/>
        <v>1</v>
      </c>
      <c r="E582" s="129">
        <v>1.0</v>
      </c>
      <c r="G582" s="53">
        <v>4.1</v>
      </c>
      <c r="H582" s="53">
        <v>6.6</v>
      </c>
      <c r="I582" s="53" t="s">
        <v>21</v>
      </c>
    </row>
    <row r="583" ht="14.25" customHeight="1">
      <c r="A583" s="129">
        <v>578.0</v>
      </c>
      <c r="B583" s="129">
        <v>27.0</v>
      </c>
      <c r="C583" s="130">
        <v>3.4</v>
      </c>
      <c r="D583" s="129">
        <f t="shared" si="1"/>
        <v>1</v>
      </c>
      <c r="E583" s="129">
        <v>1.0</v>
      </c>
      <c r="G583" s="53">
        <v>4.4</v>
      </c>
      <c r="H583" s="53">
        <v>12.4</v>
      </c>
      <c r="I583" s="53">
        <v>6.0</v>
      </c>
      <c r="J583" s="53">
        <v>10.0</v>
      </c>
      <c r="K583" s="53">
        <v>6.0</v>
      </c>
      <c r="N583" s="53">
        <v>10.0</v>
      </c>
    </row>
    <row r="584" ht="14.25" customHeight="1">
      <c r="A584" s="129">
        <v>579.0</v>
      </c>
      <c r="B584" s="129">
        <v>27.0</v>
      </c>
      <c r="C584" s="130">
        <v>3.9</v>
      </c>
      <c r="D584" s="129">
        <f t="shared" si="1"/>
        <v>1</v>
      </c>
      <c r="E584" s="129">
        <v>1.0</v>
      </c>
      <c r="G584" s="53">
        <v>8.1</v>
      </c>
      <c r="H584" s="53">
        <v>14.2</v>
      </c>
      <c r="I584" s="53">
        <v>6.0</v>
      </c>
      <c r="J584" s="53">
        <v>1.0</v>
      </c>
      <c r="K584" s="53">
        <v>10.0</v>
      </c>
      <c r="N584" s="53">
        <v>10.0</v>
      </c>
    </row>
    <row r="585" ht="14.25" customHeight="1">
      <c r="A585" s="129">
        <v>580.0</v>
      </c>
      <c r="B585" s="129">
        <v>27.0</v>
      </c>
      <c r="C585" s="130">
        <v>3.5</v>
      </c>
      <c r="D585" s="129">
        <f t="shared" si="1"/>
        <v>1</v>
      </c>
      <c r="E585" s="129">
        <v>1.0</v>
      </c>
      <c r="G585" s="53">
        <v>7.0</v>
      </c>
      <c r="H585" s="53">
        <v>11.4</v>
      </c>
      <c r="I585" s="53">
        <v>10.0</v>
      </c>
      <c r="J585" s="53">
        <v>10.0</v>
      </c>
      <c r="K585" s="53">
        <v>8.0</v>
      </c>
      <c r="N585" s="53">
        <v>10.0</v>
      </c>
    </row>
    <row r="586" ht="14.25" customHeight="1">
      <c r="A586" s="129">
        <v>581.0</v>
      </c>
      <c r="B586" s="129">
        <v>27.0</v>
      </c>
      <c r="C586" s="130">
        <v>3.2</v>
      </c>
      <c r="D586" s="129">
        <f t="shared" si="1"/>
        <v>1</v>
      </c>
      <c r="E586" s="129">
        <v>1.0</v>
      </c>
      <c r="G586" s="53">
        <v>6.5</v>
      </c>
      <c r="H586" s="53">
        <v>10.9</v>
      </c>
      <c r="I586" s="53">
        <v>2.0</v>
      </c>
      <c r="J586" s="53">
        <v>10.0</v>
      </c>
      <c r="K586" s="53">
        <v>8.0</v>
      </c>
      <c r="N586" s="53">
        <v>10.0</v>
      </c>
    </row>
    <row r="587" ht="14.25" customHeight="1">
      <c r="A587" s="129">
        <v>582.0</v>
      </c>
      <c r="B587" s="129">
        <v>27.0</v>
      </c>
      <c r="C587" s="130">
        <v>3.0</v>
      </c>
      <c r="D587" s="129">
        <f t="shared" si="1"/>
        <v>1</v>
      </c>
      <c r="E587" s="129">
        <v>1.0</v>
      </c>
      <c r="G587" s="53">
        <v>6.3</v>
      </c>
      <c r="H587" s="53">
        <v>9.0</v>
      </c>
      <c r="I587" s="53">
        <v>10.0</v>
      </c>
      <c r="J587" s="53">
        <v>10.0</v>
      </c>
      <c r="K587" s="53">
        <v>2.0</v>
      </c>
      <c r="N587" s="53">
        <v>10.0</v>
      </c>
    </row>
    <row r="588" ht="14.25" customHeight="1">
      <c r="A588" s="129">
        <v>583.0</v>
      </c>
      <c r="B588" s="129">
        <v>27.0</v>
      </c>
      <c r="C588" s="130">
        <v>3.3</v>
      </c>
      <c r="D588" s="129">
        <f t="shared" si="1"/>
        <v>1</v>
      </c>
      <c r="E588" s="129">
        <v>1.0</v>
      </c>
      <c r="G588" s="53">
        <v>6.8</v>
      </c>
      <c r="H588" s="53">
        <v>11.3</v>
      </c>
      <c r="I588" s="53">
        <v>10.0</v>
      </c>
      <c r="J588" s="53">
        <v>10.0</v>
      </c>
      <c r="K588" s="53">
        <v>2.0</v>
      </c>
      <c r="N588" s="53">
        <v>10.0</v>
      </c>
    </row>
    <row r="589" ht="14.25" customHeight="1">
      <c r="A589" s="129">
        <v>584.0</v>
      </c>
      <c r="B589" s="129">
        <v>27.0</v>
      </c>
      <c r="C589" s="130">
        <v>3.4</v>
      </c>
      <c r="D589" s="129">
        <f t="shared" si="1"/>
        <v>1</v>
      </c>
      <c r="E589" s="129">
        <v>1.0</v>
      </c>
      <c r="G589" s="53">
        <v>7.6</v>
      </c>
      <c r="H589" s="53">
        <v>11.4</v>
      </c>
      <c r="I589" s="53">
        <v>10.0</v>
      </c>
      <c r="J589" s="53">
        <v>10.0</v>
      </c>
      <c r="K589" s="53">
        <v>2.0</v>
      </c>
      <c r="N589" s="53">
        <v>3.0</v>
      </c>
    </row>
    <row r="590" ht="14.25" customHeight="1">
      <c r="A590" s="129">
        <v>585.0</v>
      </c>
      <c r="B590" s="129">
        <v>27.0</v>
      </c>
      <c r="C590" s="130">
        <v>3.1</v>
      </c>
      <c r="D590" s="129">
        <f t="shared" si="1"/>
        <v>1</v>
      </c>
      <c r="E590" s="129">
        <v>1.0</v>
      </c>
      <c r="G590" s="53">
        <v>6.9</v>
      </c>
      <c r="H590" s="53">
        <v>8.0</v>
      </c>
      <c r="I590" s="53">
        <v>10.0</v>
      </c>
      <c r="J590" s="53">
        <v>10.0</v>
      </c>
      <c r="K590" s="53">
        <v>2.0</v>
      </c>
      <c r="N590" s="53">
        <v>10.0</v>
      </c>
    </row>
    <row r="591" ht="14.25" customHeight="1">
      <c r="A591" s="129">
        <v>586.0</v>
      </c>
      <c r="B591" s="129">
        <v>27.0</v>
      </c>
      <c r="C591" s="130">
        <v>0.0</v>
      </c>
      <c r="D591" s="129">
        <f t="shared" si="1"/>
        <v>0</v>
      </c>
      <c r="E591" s="129">
        <v>1.0</v>
      </c>
      <c r="G591" s="53" t="s">
        <v>74</v>
      </c>
    </row>
    <row r="592" ht="14.25" customHeight="1">
      <c r="A592" s="129">
        <v>587.0</v>
      </c>
      <c r="B592" s="129">
        <v>28.0</v>
      </c>
      <c r="C592" s="130">
        <v>2.6</v>
      </c>
      <c r="D592" s="129">
        <f t="shared" si="1"/>
        <v>1</v>
      </c>
      <c r="E592" s="129">
        <v>1.0</v>
      </c>
      <c r="G592" s="53">
        <v>6.8</v>
      </c>
      <c r="H592" s="53">
        <v>13.0</v>
      </c>
      <c r="I592" s="53">
        <v>10.0</v>
      </c>
      <c r="J592" s="53">
        <v>10.0</v>
      </c>
      <c r="K592" s="53">
        <v>6.0</v>
      </c>
      <c r="N592" s="53">
        <v>10.0</v>
      </c>
    </row>
    <row r="593" ht="14.25" customHeight="1">
      <c r="A593" s="129">
        <v>588.0</v>
      </c>
      <c r="B593" s="129">
        <v>28.0</v>
      </c>
      <c r="C593" s="130">
        <v>2.7</v>
      </c>
      <c r="D593" s="129">
        <f t="shared" si="1"/>
        <v>1</v>
      </c>
      <c r="E593" s="129">
        <v>1.0</v>
      </c>
      <c r="G593" s="53">
        <v>6.1</v>
      </c>
      <c r="H593" s="53">
        <v>9.2</v>
      </c>
      <c r="I593" s="53">
        <v>10.0</v>
      </c>
      <c r="J593" s="53">
        <v>10.0</v>
      </c>
      <c r="K593" s="53">
        <v>6.0</v>
      </c>
      <c r="N593" s="53">
        <v>10.0</v>
      </c>
    </row>
    <row r="594" ht="14.25" customHeight="1">
      <c r="A594" s="129">
        <v>589.0</v>
      </c>
      <c r="B594" s="129">
        <v>28.0</v>
      </c>
      <c r="C594" s="130">
        <v>1.2</v>
      </c>
      <c r="D594" s="129">
        <f t="shared" si="1"/>
        <v>1</v>
      </c>
      <c r="E594" s="129">
        <v>1.0</v>
      </c>
      <c r="G594" s="53">
        <v>6.2</v>
      </c>
      <c r="H594" s="53">
        <v>11.6</v>
      </c>
      <c r="I594" s="53">
        <v>6.0</v>
      </c>
      <c r="J594" s="53">
        <v>10.0</v>
      </c>
      <c r="K594" s="53">
        <v>6.0</v>
      </c>
      <c r="N594" s="53">
        <v>10.0</v>
      </c>
    </row>
    <row r="595" ht="14.25" customHeight="1">
      <c r="A595" s="129">
        <v>590.0</v>
      </c>
      <c r="B595" s="129">
        <v>28.0</v>
      </c>
      <c r="C595" s="130">
        <v>2.9</v>
      </c>
      <c r="D595" s="129">
        <f t="shared" si="1"/>
        <v>1</v>
      </c>
      <c r="E595" s="129">
        <v>1.0</v>
      </c>
      <c r="G595" s="53" t="s">
        <v>74</v>
      </c>
    </row>
    <row r="596" ht="14.25" customHeight="1">
      <c r="A596" s="129">
        <v>591.0</v>
      </c>
      <c r="B596" s="129">
        <v>28.0</v>
      </c>
      <c r="C596" s="130">
        <v>3.4</v>
      </c>
      <c r="D596" s="129">
        <f t="shared" si="1"/>
        <v>1</v>
      </c>
      <c r="E596" s="129">
        <v>1.0</v>
      </c>
      <c r="G596" s="53">
        <v>6.2</v>
      </c>
      <c r="H596" s="53">
        <v>11.0</v>
      </c>
      <c r="I596" s="53">
        <v>6.0</v>
      </c>
      <c r="J596" s="53">
        <v>10.0</v>
      </c>
      <c r="K596" s="53">
        <v>10.0</v>
      </c>
      <c r="N596" s="53">
        <v>10.0</v>
      </c>
      <c r="O596" s="53" t="s">
        <v>55</v>
      </c>
    </row>
    <row r="597" ht="14.25" customHeight="1">
      <c r="A597" s="129">
        <v>592.0</v>
      </c>
      <c r="B597" s="129">
        <v>28.0</v>
      </c>
      <c r="C597" s="130">
        <v>3.0</v>
      </c>
      <c r="D597" s="129">
        <f t="shared" si="1"/>
        <v>1</v>
      </c>
      <c r="E597" s="129">
        <v>1.0</v>
      </c>
      <c r="G597" s="53">
        <v>7.3</v>
      </c>
      <c r="H597" s="53">
        <v>13.4</v>
      </c>
      <c r="I597" s="53">
        <v>2.0</v>
      </c>
      <c r="J597" s="53">
        <v>8.0</v>
      </c>
      <c r="K597" s="53">
        <v>8.0</v>
      </c>
      <c r="N597" s="53">
        <v>10.0</v>
      </c>
    </row>
    <row r="598" ht="14.25" customHeight="1">
      <c r="A598" s="129">
        <v>593.0</v>
      </c>
      <c r="B598" s="129">
        <v>28.0</v>
      </c>
      <c r="C598" s="130">
        <v>3.6</v>
      </c>
      <c r="D598" s="129">
        <f t="shared" si="1"/>
        <v>1</v>
      </c>
      <c r="E598" s="129">
        <v>1.0</v>
      </c>
      <c r="G598" s="53">
        <v>6.7</v>
      </c>
      <c r="H598" s="53">
        <v>10.4</v>
      </c>
      <c r="I598" s="53">
        <v>10.0</v>
      </c>
      <c r="J598" s="53">
        <v>10.0</v>
      </c>
      <c r="K598" s="53">
        <v>2.0</v>
      </c>
      <c r="N598" s="53">
        <v>3.0</v>
      </c>
    </row>
    <row r="599" ht="14.25" customHeight="1">
      <c r="A599" s="129">
        <v>594.0</v>
      </c>
      <c r="B599" s="129">
        <v>28.0</v>
      </c>
      <c r="C599" s="130">
        <v>3.3</v>
      </c>
      <c r="D599" s="129">
        <f t="shared" si="1"/>
        <v>1</v>
      </c>
      <c r="E599" s="129">
        <v>1.0</v>
      </c>
      <c r="G599" s="53">
        <v>6.7</v>
      </c>
      <c r="H599" s="53">
        <v>12.4</v>
      </c>
      <c r="I599" s="53">
        <v>2.0</v>
      </c>
      <c r="J599" s="53">
        <v>10.0</v>
      </c>
      <c r="K599" s="53">
        <v>10.0</v>
      </c>
      <c r="N599" s="53">
        <v>10.0</v>
      </c>
    </row>
    <row r="600" ht="14.25" customHeight="1">
      <c r="A600" s="129">
        <v>595.0</v>
      </c>
      <c r="B600" s="129">
        <v>28.0</v>
      </c>
      <c r="C600" s="130">
        <v>3.7</v>
      </c>
      <c r="D600" s="129">
        <f t="shared" si="1"/>
        <v>1</v>
      </c>
      <c r="E600" s="129">
        <v>1.0</v>
      </c>
      <c r="G600" s="53">
        <v>6.1</v>
      </c>
      <c r="H600" s="53">
        <v>11.1</v>
      </c>
      <c r="I600" s="53">
        <v>6.0</v>
      </c>
      <c r="J600" s="53">
        <v>10.0</v>
      </c>
      <c r="K600" s="53">
        <v>2.0</v>
      </c>
      <c r="N600" s="53">
        <v>7.0</v>
      </c>
    </row>
    <row r="601" ht="14.25" customHeight="1">
      <c r="A601" s="129">
        <v>596.0</v>
      </c>
      <c r="B601" s="129">
        <v>28.0</v>
      </c>
      <c r="C601" s="130">
        <v>3.7</v>
      </c>
      <c r="D601" s="129">
        <f t="shared" si="1"/>
        <v>1</v>
      </c>
      <c r="E601" s="129">
        <v>1.0</v>
      </c>
      <c r="G601" s="53">
        <v>7.2</v>
      </c>
      <c r="H601" s="53">
        <v>13.5</v>
      </c>
      <c r="I601" s="53">
        <v>2.0</v>
      </c>
      <c r="J601" s="53">
        <v>1.0</v>
      </c>
      <c r="K601" s="53">
        <v>10.0</v>
      </c>
      <c r="N601" s="53">
        <v>10.0</v>
      </c>
    </row>
    <row r="602" ht="14.25" customHeight="1">
      <c r="A602" s="129">
        <v>597.0</v>
      </c>
      <c r="B602" s="129">
        <v>28.0</v>
      </c>
      <c r="C602" s="130">
        <v>2.1</v>
      </c>
      <c r="D602" s="129">
        <f t="shared" si="1"/>
        <v>1</v>
      </c>
      <c r="E602" s="129">
        <v>1.0</v>
      </c>
      <c r="G602" s="53" t="s">
        <v>74</v>
      </c>
      <c r="N602" s="149"/>
    </row>
    <row r="603" ht="14.25" customHeight="1">
      <c r="A603" s="129">
        <v>598.0</v>
      </c>
      <c r="B603" s="129">
        <v>28.0</v>
      </c>
      <c r="C603" s="130">
        <v>0.0</v>
      </c>
      <c r="D603" s="129">
        <f t="shared" si="1"/>
        <v>0</v>
      </c>
      <c r="E603" s="129">
        <v>1.0</v>
      </c>
      <c r="G603" s="53" t="s">
        <v>74</v>
      </c>
    </row>
    <row r="604" ht="14.25" customHeight="1">
      <c r="A604" s="129">
        <v>599.0</v>
      </c>
      <c r="B604" s="129">
        <v>28.0</v>
      </c>
      <c r="C604" s="130">
        <v>3.4</v>
      </c>
      <c r="D604" s="129">
        <f t="shared" si="1"/>
        <v>1</v>
      </c>
      <c r="E604" s="129">
        <v>1.0</v>
      </c>
      <c r="G604" s="53">
        <v>7.4</v>
      </c>
      <c r="H604" s="53">
        <v>13.4</v>
      </c>
      <c r="I604" s="53">
        <v>2.0</v>
      </c>
      <c r="J604" s="53">
        <v>9.0</v>
      </c>
      <c r="K604" s="53">
        <v>10.0</v>
      </c>
      <c r="N604" s="53">
        <v>10.0</v>
      </c>
    </row>
    <row r="605" ht="14.25" customHeight="1">
      <c r="A605" s="129">
        <v>600.0</v>
      </c>
      <c r="B605" s="129">
        <v>28.0</v>
      </c>
      <c r="C605" s="130">
        <v>2.3</v>
      </c>
      <c r="D605" s="129">
        <f t="shared" si="1"/>
        <v>1</v>
      </c>
      <c r="E605" s="129">
        <v>1.0</v>
      </c>
      <c r="G605" s="53">
        <v>4.6</v>
      </c>
      <c r="H605" s="53">
        <v>7.4</v>
      </c>
      <c r="I605" s="53" t="s">
        <v>21</v>
      </c>
    </row>
    <row r="606" ht="14.25" customHeight="1">
      <c r="A606" s="129">
        <v>601.0</v>
      </c>
      <c r="B606" s="129">
        <v>28.0</v>
      </c>
      <c r="C606" s="130">
        <v>2.9</v>
      </c>
      <c r="D606" s="129">
        <f t="shared" si="1"/>
        <v>1</v>
      </c>
      <c r="E606" s="129">
        <v>1.0</v>
      </c>
      <c r="G606" s="53">
        <v>6.6</v>
      </c>
      <c r="H606" s="53">
        <v>12.4</v>
      </c>
      <c r="I606" s="53">
        <v>10.0</v>
      </c>
      <c r="J606" s="53">
        <v>10.0</v>
      </c>
      <c r="K606" s="53">
        <v>10.0</v>
      </c>
      <c r="N606" s="53">
        <v>10.0</v>
      </c>
    </row>
    <row r="607" ht="14.25" customHeight="1">
      <c r="A607" s="129">
        <v>602.0</v>
      </c>
      <c r="B607" s="129">
        <v>28.0</v>
      </c>
      <c r="C607" s="130">
        <v>1.9</v>
      </c>
      <c r="D607" s="129">
        <f t="shared" si="1"/>
        <v>1</v>
      </c>
      <c r="E607" s="129">
        <v>1.0</v>
      </c>
      <c r="G607" s="53">
        <v>5.8</v>
      </c>
      <c r="H607" s="53">
        <v>7.5</v>
      </c>
      <c r="I607" s="53">
        <v>10.0</v>
      </c>
      <c r="J607" s="53">
        <v>10.0</v>
      </c>
      <c r="K607" s="53">
        <v>2.0</v>
      </c>
      <c r="N607" s="53">
        <v>10.0</v>
      </c>
    </row>
    <row r="608" ht="14.25" customHeight="1">
      <c r="A608" s="129">
        <v>603.0</v>
      </c>
      <c r="B608" s="129">
        <v>28.0</v>
      </c>
      <c r="C608" s="130">
        <v>0.0</v>
      </c>
      <c r="D608" s="129">
        <f t="shared" si="1"/>
        <v>0</v>
      </c>
      <c r="E608" s="129">
        <v>1.0</v>
      </c>
      <c r="G608" s="53" t="s">
        <v>74</v>
      </c>
    </row>
    <row r="609" ht="14.25" customHeight="1">
      <c r="A609" s="129">
        <v>604.0</v>
      </c>
      <c r="B609" s="129">
        <v>28.0</v>
      </c>
      <c r="C609" s="130">
        <v>2.4</v>
      </c>
      <c r="D609" s="129">
        <f t="shared" si="1"/>
        <v>1</v>
      </c>
      <c r="E609" s="129">
        <v>1.0</v>
      </c>
      <c r="G609" s="53">
        <v>6.2</v>
      </c>
      <c r="H609" s="53">
        <v>10.2</v>
      </c>
      <c r="I609" s="53">
        <v>10.0</v>
      </c>
      <c r="J609" s="53">
        <v>10.0</v>
      </c>
      <c r="K609" s="53">
        <v>2.0</v>
      </c>
      <c r="N609" s="53">
        <v>10.0</v>
      </c>
    </row>
    <row r="610" ht="14.25" customHeight="1">
      <c r="A610" s="129">
        <v>605.0</v>
      </c>
      <c r="B610" s="129">
        <v>28.0</v>
      </c>
      <c r="C610" s="130">
        <v>0.0</v>
      </c>
      <c r="D610" s="129">
        <f t="shared" si="1"/>
        <v>0</v>
      </c>
      <c r="E610" s="129">
        <v>1.0</v>
      </c>
      <c r="G610" s="53" t="s">
        <v>74</v>
      </c>
    </row>
    <row r="611" ht="14.25" customHeight="1">
      <c r="A611" s="129">
        <v>606.0</v>
      </c>
      <c r="B611" s="129">
        <v>28.0</v>
      </c>
      <c r="C611" s="130">
        <v>3.0</v>
      </c>
      <c r="D611" s="129">
        <f t="shared" si="1"/>
        <v>1</v>
      </c>
      <c r="E611" s="129">
        <v>1.0</v>
      </c>
      <c r="G611" s="53">
        <v>5.3</v>
      </c>
      <c r="H611" s="53">
        <v>9.7</v>
      </c>
      <c r="I611" s="53">
        <v>10.0</v>
      </c>
      <c r="J611" s="53">
        <v>10.0</v>
      </c>
      <c r="K611" s="53">
        <v>2.0</v>
      </c>
      <c r="N611" s="53">
        <v>10.0</v>
      </c>
      <c r="O611" s="53" t="s">
        <v>56</v>
      </c>
    </row>
    <row r="612" ht="14.25" customHeight="1">
      <c r="A612" s="129">
        <v>607.0</v>
      </c>
      <c r="B612" s="129">
        <v>28.0</v>
      </c>
      <c r="C612" s="130">
        <v>3.9</v>
      </c>
      <c r="D612" s="129">
        <f t="shared" si="1"/>
        <v>1</v>
      </c>
      <c r="E612" s="129">
        <v>1.0</v>
      </c>
      <c r="G612" s="53">
        <v>9.5</v>
      </c>
      <c r="H612" s="53">
        <v>13.2</v>
      </c>
      <c r="I612" s="53">
        <v>10.0</v>
      </c>
      <c r="J612" s="53">
        <v>10.0</v>
      </c>
      <c r="K612" s="53">
        <v>2.0</v>
      </c>
      <c r="N612" s="53">
        <v>10.0</v>
      </c>
    </row>
    <row r="613" ht="14.25" customHeight="1">
      <c r="A613" s="129">
        <v>608.0</v>
      </c>
      <c r="B613" s="129">
        <v>28.0</v>
      </c>
      <c r="C613" s="130">
        <v>3.0</v>
      </c>
      <c r="D613" s="129">
        <f t="shared" si="1"/>
        <v>1</v>
      </c>
      <c r="E613" s="129">
        <v>1.0</v>
      </c>
      <c r="G613" s="53">
        <v>6.5</v>
      </c>
      <c r="H613" s="53">
        <v>9.4</v>
      </c>
      <c r="I613" s="53">
        <v>10.0</v>
      </c>
      <c r="J613" s="53">
        <v>10.0</v>
      </c>
      <c r="K613" s="53">
        <v>2.0</v>
      </c>
      <c r="N613" s="53">
        <v>10.0</v>
      </c>
      <c r="O613" s="53" t="s">
        <v>55</v>
      </c>
    </row>
    <row r="614" ht="14.25" customHeight="1">
      <c r="A614" s="129">
        <v>609.0</v>
      </c>
      <c r="B614" s="129">
        <v>28.0</v>
      </c>
      <c r="C614" s="130">
        <v>0.0</v>
      </c>
      <c r="D614" s="129">
        <f t="shared" si="1"/>
        <v>0</v>
      </c>
      <c r="E614" s="129">
        <v>1.0</v>
      </c>
      <c r="G614" s="53" t="s">
        <v>74</v>
      </c>
    </row>
    <row r="615" ht="14.25" customHeight="1">
      <c r="A615" s="129">
        <v>610.0</v>
      </c>
      <c r="B615" s="129">
        <v>28.0</v>
      </c>
      <c r="C615" s="130">
        <v>2.4</v>
      </c>
      <c r="D615" s="129">
        <f t="shared" si="1"/>
        <v>1</v>
      </c>
      <c r="E615" s="129">
        <v>1.0</v>
      </c>
      <c r="G615" s="53" t="s">
        <v>74</v>
      </c>
    </row>
    <row r="616" ht="14.25" customHeight="1">
      <c r="A616" s="129">
        <v>611.0</v>
      </c>
      <c r="B616" s="129">
        <v>28.0</v>
      </c>
      <c r="C616" s="130">
        <v>2.1</v>
      </c>
      <c r="D616" s="129">
        <f t="shared" si="1"/>
        <v>1</v>
      </c>
      <c r="E616" s="129">
        <v>1.0</v>
      </c>
      <c r="G616" s="53" t="s">
        <v>74</v>
      </c>
    </row>
    <row r="617" ht="14.25" customHeight="1">
      <c r="A617" s="129">
        <v>612.0</v>
      </c>
      <c r="B617" s="129">
        <v>28.0</v>
      </c>
      <c r="C617" s="130">
        <v>0.0</v>
      </c>
      <c r="D617" s="129">
        <f t="shared" si="1"/>
        <v>0</v>
      </c>
      <c r="E617" s="129">
        <v>1.0</v>
      </c>
      <c r="G617" s="53" t="s">
        <v>74</v>
      </c>
    </row>
    <row r="618" ht="14.25" customHeight="1">
      <c r="A618" s="129">
        <v>613.0</v>
      </c>
      <c r="B618" s="129">
        <v>28.0</v>
      </c>
      <c r="C618" s="130">
        <v>0.0</v>
      </c>
      <c r="D618" s="129">
        <f t="shared" si="1"/>
        <v>0</v>
      </c>
      <c r="E618" s="129">
        <v>1.0</v>
      </c>
      <c r="G618" s="53" t="s">
        <v>74</v>
      </c>
    </row>
    <row r="619" ht="14.25" customHeight="1">
      <c r="A619" s="129">
        <v>614.0</v>
      </c>
      <c r="B619" s="129">
        <v>29.0</v>
      </c>
      <c r="C619" s="130">
        <v>2.9</v>
      </c>
      <c r="D619" s="129">
        <f t="shared" si="1"/>
        <v>1</v>
      </c>
      <c r="E619" s="129">
        <v>1.0</v>
      </c>
      <c r="G619" s="53">
        <v>7.3</v>
      </c>
      <c r="H619" s="53">
        <v>11.6</v>
      </c>
      <c r="I619" s="53">
        <v>6.0</v>
      </c>
      <c r="J619" s="53">
        <v>10.0</v>
      </c>
      <c r="K619" s="53">
        <v>2.0</v>
      </c>
      <c r="N619" s="53">
        <v>10.0</v>
      </c>
    </row>
    <row r="620" ht="14.25" customHeight="1">
      <c r="A620" s="129">
        <v>615.0</v>
      </c>
      <c r="B620" s="129">
        <v>29.0</v>
      </c>
      <c r="C620" s="130">
        <v>1.9</v>
      </c>
      <c r="D620" s="129">
        <f t="shared" si="1"/>
        <v>1</v>
      </c>
      <c r="E620" s="129">
        <v>1.0</v>
      </c>
      <c r="G620" s="53">
        <v>5.1</v>
      </c>
      <c r="H620" s="53">
        <v>6.4</v>
      </c>
      <c r="I620" s="53">
        <v>6.0</v>
      </c>
      <c r="J620" s="53">
        <v>10.0</v>
      </c>
      <c r="K620" s="53">
        <v>2.0</v>
      </c>
      <c r="N620" s="53">
        <v>10.0</v>
      </c>
    </row>
    <row r="621" ht="14.25" customHeight="1">
      <c r="A621" s="129">
        <v>616.0</v>
      </c>
      <c r="B621" s="129">
        <v>29.0</v>
      </c>
      <c r="C621" s="130">
        <v>3.3</v>
      </c>
      <c r="D621" s="129">
        <f t="shared" si="1"/>
        <v>1</v>
      </c>
      <c r="E621" s="129">
        <v>1.0</v>
      </c>
      <c r="G621" s="53">
        <v>7.7</v>
      </c>
      <c r="H621" s="53">
        <v>12.4</v>
      </c>
      <c r="I621" s="53">
        <v>6.0</v>
      </c>
      <c r="J621" s="53">
        <v>10.0</v>
      </c>
      <c r="K621" s="53">
        <v>10.0</v>
      </c>
      <c r="N621" s="53">
        <v>10.0</v>
      </c>
    </row>
    <row r="622" ht="14.25" customHeight="1">
      <c r="A622" s="129">
        <v>617.0</v>
      </c>
      <c r="B622" s="129">
        <v>29.0</v>
      </c>
      <c r="C622" s="130">
        <v>3.4</v>
      </c>
      <c r="D622" s="129">
        <f t="shared" si="1"/>
        <v>1</v>
      </c>
      <c r="E622" s="129">
        <v>1.0</v>
      </c>
      <c r="G622" s="53">
        <v>6.6</v>
      </c>
      <c r="H622" s="53">
        <v>11.3</v>
      </c>
      <c r="I622" s="53">
        <v>6.0</v>
      </c>
      <c r="J622" s="53">
        <v>10.0</v>
      </c>
      <c r="K622" s="53">
        <v>8.0</v>
      </c>
      <c r="N622" s="53">
        <v>10.0</v>
      </c>
    </row>
    <row r="623" ht="14.25" customHeight="1">
      <c r="A623" s="129">
        <v>618.0</v>
      </c>
      <c r="B623" s="129">
        <v>29.0</v>
      </c>
      <c r="C623" s="130">
        <v>1.8</v>
      </c>
      <c r="D623" s="129">
        <f t="shared" si="1"/>
        <v>1</v>
      </c>
      <c r="E623" s="129">
        <v>1.0</v>
      </c>
      <c r="G623" s="53">
        <v>4.7</v>
      </c>
      <c r="H623" s="53">
        <v>5.3</v>
      </c>
      <c r="I623" s="53">
        <v>6.0</v>
      </c>
      <c r="J623" s="53">
        <v>10.0</v>
      </c>
      <c r="K623" s="53">
        <v>8.0</v>
      </c>
      <c r="N623" s="53">
        <v>10.0</v>
      </c>
    </row>
    <row r="624" ht="14.25" customHeight="1">
      <c r="A624" s="129">
        <v>619.0</v>
      </c>
      <c r="B624" s="129">
        <v>29.0</v>
      </c>
      <c r="C624" s="130">
        <v>3.3</v>
      </c>
      <c r="D624" s="129">
        <f t="shared" si="1"/>
        <v>1</v>
      </c>
      <c r="E624" s="129">
        <v>1.0</v>
      </c>
      <c r="G624" s="53">
        <v>6.5</v>
      </c>
      <c r="H624" s="53">
        <v>13.2</v>
      </c>
      <c r="I624" s="53">
        <v>6.0</v>
      </c>
      <c r="J624" s="53">
        <v>10.0</v>
      </c>
      <c r="K624" s="53">
        <v>8.0</v>
      </c>
      <c r="N624" s="53">
        <v>10.0</v>
      </c>
    </row>
    <row r="625" ht="14.25" customHeight="1">
      <c r="A625" s="129">
        <v>620.0</v>
      </c>
      <c r="B625" s="129">
        <v>29.0</v>
      </c>
      <c r="C625" s="130">
        <v>2.4</v>
      </c>
      <c r="D625" s="129">
        <f t="shared" si="1"/>
        <v>1</v>
      </c>
      <c r="E625" s="129">
        <v>1.0</v>
      </c>
      <c r="G625" s="53">
        <v>5.0</v>
      </c>
      <c r="H625" s="53">
        <v>8.2</v>
      </c>
      <c r="I625" s="53">
        <v>6.0</v>
      </c>
      <c r="J625" s="53">
        <v>10.0</v>
      </c>
      <c r="K625" s="53">
        <v>10.0</v>
      </c>
      <c r="N625" s="53">
        <v>10.0</v>
      </c>
    </row>
    <row r="626" ht="14.25" customHeight="1">
      <c r="A626" s="129">
        <v>621.0</v>
      </c>
      <c r="B626" s="129">
        <v>29.0</v>
      </c>
      <c r="C626" s="130">
        <v>1.0</v>
      </c>
      <c r="D626" s="129">
        <f t="shared" si="1"/>
        <v>1</v>
      </c>
      <c r="E626" s="129">
        <v>1.0</v>
      </c>
      <c r="G626" s="53">
        <v>3.0</v>
      </c>
      <c r="H626" s="53">
        <v>3.8</v>
      </c>
      <c r="I626" s="53">
        <v>2.0</v>
      </c>
      <c r="J626" s="53">
        <v>10.0</v>
      </c>
      <c r="K626" s="53">
        <v>2.0</v>
      </c>
      <c r="N626" s="53">
        <v>10.0</v>
      </c>
    </row>
    <row r="627" ht="14.25" customHeight="1">
      <c r="A627" s="129">
        <v>622.0</v>
      </c>
      <c r="B627" s="129">
        <v>29.0</v>
      </c>
      <c r="C627" s="130">
        <v>2.1</v>
      </c>
      <c r="D627" s="129">
        <f t="shared" si="1"/>
        <v>1</v>
      </c>
      <c r="E627" s="129">
        <v>1.0</v>
      </c>
      <c r="G627" s="53">
        <v>6.7</v>
      </c>
      <c r="H627" s="53">
        <v>9.5</v>
      </c>
      <c r="I627" s="53">
        <v>6.0</v>
      </c>
      <c r="J627" s="53">
        <v>10.0</v>
      </c>
      <c r="K627" s="53">
        <v>10.0</v>
      </c>
      <c r="N627" s="53">
        <v>10.0</v>
      </c>
    </row>
    <row r="628" ht="14.25" customHeight="1">
      <c r="A628" s="129">
        <v>623.0</v>
      </c>
      <c r="B628" s="129">
        <v>29.0</v>
      </c>
      <c r="C628" s="130">
        <v>2.8</v>
      </c>
      <c r="D628" s="129">
        <f t="shared" si="1"/>
        <v>1</v>
      </c>
      <c r="E628" s="129">
        <v>1.0</v>
      </c>
      <c r="G628" s="53">
        <v>6.9</v>
      </c>
      <c r="H628" s="53">
        <v>9.5</v>
      </c>
      <c r="I628" s="53">
        <v>6.0</v>
      </c>
      <c r="J628" s="53">
        <v>10.0</v>
      </c>
      <c r="K628" s="53">
        <v>10.0</v>
      </c>
      <c r="N628" s="53">
        <v>10.0</v>
      </c>
    </row>
    <row r="629" ht="14.25" customHeight="1">
      <c r="A629" s="129">
        <v>624.0</v>
      </c>
      <c r="B629" s="129">
        <v>29.0</v>
      </c>
      <c r="C629" s="130">
        <v>2.5</v>
      </c>
      <c r="D629" s="129">
        <f t="shared" si="1"/>
        <v>1</v>
      </c>
      <c r="E629" s="129">
        <v>1.0</v>
      </c>
      <c r="G629" s="53">
        <v>7.3</v>
      </c>
      <c r="H629" s="53">
        <v>12.2</v>
      </c>
      <c r="I629" s="53">
        <v>2.0</v>
      </c>
      <c r="J629" s="53">
        <v>10.0</v>
      </c>
      <c r="K629" s="53">
        <v>10.0</v>
      </c>
      <c r="N629" s="53">
        <v>10.0</v>
      </c>
    </row>
    <row r="630" ht="14.25" customHeight="1">
      <c r="A630" s="129">
        <v>625.0</v>
      </c>
      <c r="B630" s="129">
        <v>29.0</v>
      </c>
      <c r="C630" s="130">
        <v>2.6</v>
      </c>
      <c r="D630" s="129">
        <f t="shared" si="1"/>
        <v>1</v>
      </c>
      <c r="E630" s="129">
        <v>1.0</v>
      </c>
      <c r="G630" s="53">
        <v>6.2</v>
      </c>
      <c r="H630" s="53">
        <v>10.8</v>
      </c>
      <c r="I630" s="53">
        <v>2.0</v>
      </c>
      <c r="J630" s="53">
        <v>2.0</v>
      </c>
      <c r="K630" s="53">
        <v>10.0</v>
      </c>
      <c r="N630" s="53">
        <v>7.0</v>
      </c>
    </row>
    <row r="631" ht="14.25" customHeight="1">
      <c r="A631" s="129">
        <v>626.0</v>
      </c>
      <c r="B631" s="129">
        <v>29.0</v>
      </c>
      <c r="C631" s="130">
        <v>2.7</v>
      </c>
      <c r="D631" s="129">
        <f t="shared" si="1"/>
        <v>1</v>
      </c>
      <c r="E631" s="129">
        <v>1.0</v>
      </c>
      <c r="G631" s="53">
        <v>5.4</v>
      </c>
      <c r="H631" s="53">
        <v>10.3</v>
      </c>
      <c r="I631" s="53">
        <v>10.0</v>
      </c>
      <c r="J631" s="53">
        <v>10.0</v>
      </c>
      <c r="K631" s="53">
        <v>10.0</v>
      </c>
      <c r="N631" s="53">
        <v>3.0</v>
      </c>
    </row>
    <row r="632" ht="14.25" customHeight="1">
      <c r="A632" s="129">
        <v>627.0</v>
      </c>
      <c r="B632" s="129">
        <v>29.0</v>
      </c>
      <c r="C632" s="130">
        <v>2.6</v>
      </c>
      <c r="D632" s="129">
        <f t="shared" si="1"/>
        <v>1</v>
      </c>
      <c r="E632" s="129">
        <v>1.0</v>
      </c>
      <c r="G632" s="53">
        <v>6.0</v>
      </c>
      <c r="H632" s="53">
        <v>10.2</v>
      </c>
      <c r="I632" s="53">
        <v>6.0</v>
      </c>
      <c r="J632" s="53">
        <v>10.0</v>
      </c>
      <c r="K632" s="53">
        <v>10.0</v>
      </c>
      <c r="N632" s="53">
        <v>10.0</v>
      </c>
    </row>
    <row r="633" ht="14.25" customHeight="1">
      <c r="A633" s="129">
        <v>628.0</v>
      </c>
      <c r="B633" s="129">
        <v>29.0</v>
      </c>
      <c r="C633" s="130">
        <v>2.2</v>
      </c>
      <c r="D633" s="129">
        <f t="shared" si="1"/>
        <v>1</v>
      </c>
      <c r="E633" s="129">
        <v>1.0</v>
      </c>
      <c r="G633" s="53">
        <v>12.0</v>
      </c>
      <c r="H633" s="53">
        <v>9.2</v>
      </c>
      <c r="I633" s="53">
        <v>6.0</v>
      </c>
      <c r="J633" s="53">
        <v>10.0</v>
      </c>
      <c r="K633" s="53">
        <v>10.0</v>
      </c>
      <c r="N633" s="53">
        <v>10.0</v>
      </c>
    </row>
    <row r="634" ht="14.25" customHeight="1">
      <c r="A634" s="129">
        <v>629.0</v>
      </c>
      <c r="B634" s="129">
        <v>29.0</v>
      </c>
      <c r="C634" s="130">
        <v>3.6</v>
      </c>
      <c r="D634" s="129">
        <f t="shared" si="1"/>
        <v>1</v>
      </c>
      <c r="E634" s="129">
        <v>1.0</v>
      </c>
      <c r="G634" s="53">
        <v>7.4</v>
      </c>
      <c r="H634" s="53">
        <v>14.7</v>
      </c>
      <c r="I634" s="53">
        <v>6.0</v>
      </c>
      <c r="J634" s="53">
        <v>6.0</v>
      </c>
      <c r="K634" s="53">
        <v>10.0</v>
      </c>
      <c r="N634" s="53">
        <v>10.0</v>
      </c>
    </row>
    <row r="635" ht="14.25" customHeight="1">
      <c r="A635" s="129">
        <v>630.0</v>
      </c>
      <c r="B635" s="129">
        <v>29.0</v>
      </c>
      <c r="C635" s="130">
        <v>3.3</v>
      </c>
      <c r="D635" s="129">
        <f t="shared" si="1"/>
        <v>1</v>
      </c>
      <c r="E635" s="129">
        <v>1.0</v>
      </c>
      <c r="G635" s="53">
        <v>6.1</v>
      </c>
      <c r="H635" s="53">
        <v>11.5</v>
      </c>
      <c r="I635" s="53">
        <v>6.0</v>
      </c>
      <c r="J635" s="53">
        <v>10.0</v>
      </c>
      <c r="K635" s="53">
        <v>10.0</v>
      </c>
      <c r="N635" s="53">
        <v>3.0</v>
      </c>
    </row>
    <row r="636" ht="14.25" customHeight="1">
      <c r="A636" s="129">
        <v>631.0</v>
      </c>
      <c r="B636" s="129">
        <v>29.0</v>
      </c>
      <c r="C636" s="130">
        <v>3.0</v>
      </c>
      <c r="D636" s="129">
        <f t="shared" si="1"/>
        <v>1</v>
      </c>
      <c r="E636" s="129">
        <v>1.0</v>
      </c>
      <c r="G636" s="53">
        <v>7.0</v>
      </c>
      <c r="H636" s="53">
        <v>12.5</v>
      </c>
      <c r="I636" s="53">
        <v>6.0</v>
      </c>
      <c r="J636" s="53">
        <v>10.0</v>
      </c>
      <c r="K636" s="53">
        <v>10.0</v>
      </c>
      <c r="N636" s="53">
        <v>7.0</v>
      </c>
    </row>
    <row r="637" ht="14.25" customHeight="1">
      <c r="A637" s="129">
        <v>632.0</v>
      </c>
      <c r="B637" s="129">
        <v>29.0</v>
      </c>
      <c r="C637" s="130">
        <v>1.5</v>
      </c>
      <c r="D637" s="129">
        <f t="shared" si="1"/>
        <v>1</v>
      </c>
      <c r="E637" s="129">
        <v>1.0</v>
      </c>
      <c r="G637" s="53" t="s">
        <v>74</v>
      </c>
    </row>
    <row r="638" ht="14.25" customHeight="1">
      <c r="A638" s="129">
        <v>633.0</v>
      </c>
      <c r="B638" s="129">
        <v>29.0</v>
      </c>
      <c r="C638" s="130">
        <v>2.8</v>
      </c>
      <c r="D638" s="129">
        <f t="shared" si="1"/>
        <v>1</v>
      </c>
      <c r="E638" s="129">
        <v>1.0</v>
      </c>
      <c r="G638" s="53">
        <v>7.0</v>
      </c>
      <c r="H638" s="53">
        <v>10.3</v>
      </c>
      <c r="I638" s="53">
        <v>10.0</v>
      </c>
      <c r="J638" s="53">
        <v>10.0</v>
      </c>
      <c r="K638" s="53">
        <v>2.0</v>
      </c>
      <c r="N638" s="53">
        <v>10.0</v>
      </c>
    </row>
    <row r="639" ht="14.25" customHeight="1">
      <c r="A639" s="129">
        <v>634.0</v>
      </c>
      <c r="B639" s="129">
        <v>29.0</v>
      </c>
      <c r="C639" s="130">
        <v>3.0</v>
      </c>
      <c r="D639" s="129">
        <f t="shared" si="1"/>
        <v>1</v>
      </c>
      <c r="E639" s="129">
        <v>1.0</v>
      </c>
      <c r="G639" s="53">
        <v>7.1</v>
      </c>
      <c r="H639" s="53">
        <v>9.7</v>
      </c>
      <c r="I639" s="53">
        <v>10.0</v>
      </c>
      <c r="J639" s="53">
        <v>10.0</v>
      </c>
      <c r="K639" s="53">
        <v>2.0</v>
      </c>
      <c r="N639" s="53">
        <v>10.0</v>
      </c>
    </row>
    <row r="640" ht="14.25" customHeight="1">
      <c r="A640" s="129">
        <v>635.0</v>
      </c>
      <c r="B640" s="129">
        <v>29.0</v>
      </c>
      <c r="C640" s="130">
        <v>2.9</v>
      </c>
      <c r="D640" s="129">
        <f t="shared" si="1"/>
        <v>1</v>
      </c>
      <c r="E640" s="129">
        <v>1.0</v>
      </c>
      <c r="G640" s="53">
        <v>5.7</v>
      </c>
      <c r="H640" s="53">
        <v>5.3</v>
      </c>
      <c r="I640" s="53">
        <v>10.0</v>
      </c>
      <c r="J640" s="53">
        <v>10.0</v>
      </c>
      <c r="K640" s="53">
        <v>2.0</v>
      </c>
      <c r="N640" s="53">
        <v>10.0</v>
      </c>
    </row>
    <row r="641" ht="14.25" customHeight="1">
      <c r="A641" s="129">
        <v>636.0</v>
      </c>
      <c r="B641" s="129">
        <v>30.0</v>
      </c>
      <c r="C641" s="130">
        <v>0.0</v>
      </c>
      <c r="D641" s="129">
        <f t="shared" si="1"/>
        <v>0</v>
      </c>
      <c r="E641" s="129">
        <v>1.0</v>
      </c>
      <c r="G641" s="53" t="s">
        <v>74</v>
      </c>
    </row>
    <row r="642" ht="14.25" customHeight="1">
      <c r="A642" s="129">
        <v>637.0</v>
      </c>
      <c r="B642" s="129">
        <v>30.0</v>
      </c>
      <c r="C642" s="130">
        <v>0.0</v>
      </c>
      <c r="D642" s="129">
        <f t="shared" si="1"/>
        <v>0</v>
      </c>
      <c r="E642" s="129">
        <v>1.0</v>
      </c>
      <c r="G642" s="53" t="s">
        <v>74</v>
      </c>
    </row>
    <row r="643" ht="14.25" customHeight="1">
      <c r="A643" s="129">
        <v>638.0</v>
      </c>
      <c r="B643" s="129">
        <v>30.0</v>
      </c>
      <c r="C643" s="130">
        <v>3.3</v>
      </c>
      <c r="D643" s="129">
        <f t="shared" si="1"/>
        <v>1</v>
      </c>
      <c r="E643" s="129">
        <v>1.0</v>
      </c>
      <c r="G643" s="53">
        <v>7.3</v>
      </c>
      <c r="H643" s="53">
        <v>12.0</v>
      </c>
      <c r="I643" s="53">
        <v>10.0</v>
      </c>
      <c r="J643" s="53">
        <v>10.0</v>
      </c>
      <c r="K643" s="53">
        <v>2.0</v>
      </c>
      <c r="N643" s="53">
        <v>10.0</v>
      </c>
    </row>
    <row r="644" ht="14.25" customHeight="1">
      <c r="A644" s="129">
        <v>639.0</v>
      </c>
      <c r="B644" s="129">
        <v>30.0</v>
      </c>
      <c r="C644" s="130">
        <v>4.1</v>
      </c>
      <c r="D644" s="129">
        <f t="shared" si="1"/>
        <v>1</v>
      </c>
      <c r="E644" s="129">
        <v>1.0</v>
      </c>
      <c r="G644" s="53">
        <v>8.0</v>
      </c>
      <c r="H644" s="53">
        <v>14.7</v>
      </c>
      <c r="I644" s="53">
        <v>6.0</v>
      </c>
      <c r="J644" s="53">
        <v>2.0</v>
      </c>
      <c r="K644" s="53">
        <v>10.0</v>
      </c>
      <c r="N644" s="53">
        <v>10.0</v>
      </c>
    </row>
    <row r="645" ht="14.25" customHeight="1">
      <c r="A645" s="129">
        <v>640.0</v>
      </c>
      <c r="B645" s="129">
        <v>30.0</v>
      </c>
      <c r="C645" s="130">
        <v>1.8</v>
      </c>
      <c r="D645" s="129">
        <f t="shared" si="1"/>
        <v>1</v>
      </c>
      <c r="E645" s="129">
        <v>1.0</v>
      </c>
      <c r="G645" s="53">
        <v>5.5</v>
      </c>
      <c r="H645" s="53">
        <v>6.2</v>
      </c>
      <c r="I645" s="53" t="s">
        <v>21</v>
      </c>
    </row>
    <row r="646" ht="14.25" customHeight="1">
      <c r="A646" s="129">
        <v>641.0</v>
      </c>
      <c r="B646" s="129">
        <v>30.0</v>
      </c>
      <c r="C646" s="130">
        <v>3.6</v>
      </c>
      <c r="D646" s="129">
        <f t="shared" si="1"/>
        <v>1</v>
      </c>
      <c r="E646" s="129">
        <v>1.0</v>
      </c>
      <c r="G646" s="53">
        <v>8.0</v>
      </c>
      <c r="H646" s="53">
        <v>12.2</v>
      </c>
      <c r="I646" s="53">
        <v>2.0</v>
      </c>
      <c r="J646" s="53">
        <v>6.0</v>
      </c>
      <c r="K646" s="53">
        <v>10.0</v>
      </c>
      <c r="N646" s="53">
        <v>10.0</v>
      </c>
    </row>
    <row r="647" ht="14.25" customHeight="1">
      <c r="A647" s="129">
        <v>642.0</v>
      </c>
      <c r="B647" s="129">
        <v>30.0</v>
      </c>
      <c r="C647" s="130">
        <v>3.0</v>
      </c>
      <c r="D647" s="129">
        <f t="shared" si="1"/>
        <v>1</v>
      </c>
      <c r="E647" s="129">
        <v>1.0</v>
      </c>
      <c r="G647" s="53">
        <v>7.3</v>
      </c>
      <c r="H647" s="53">
        <v>12.0</v>
      </c>
      <c r="I647" s="53">
        <v>2.0</v>
      </c>
      <c r="J647" s="53">
        <v>6.0</v>
      </c>
      <c r="K647" s="53">
        <v>10.0</v>
      </c>
      <c r="N647" s="53">
        <v>10.0</v>
      </c>
    </row>
    <row r="648" ht="14.25" customHeight="1">
      <c r="A648" s="129">
        <v>643.0</v>
      </c>
      <c r="B648" s="129">
        <v>30.0</v>
      </c>
      <c r="C648" s="130">
        <v>2.8</v>
      </c>
      <c r="D648" s="129">
        <f t="shared" si="1"/>
        <v>1</v>
      </c>
      <c r="E648" s="129">
        <v>1.0</v>
      </c>
      <c r="G648" s="53">
        <v>7.1</v>
      </c>
      <c r="H648" s="53">
        <v>10.8</v>
      </c>
      <c r="I648" s="53">
        <v>6.0</v>
      </c>
      <c r="J648" s="53">
        <v>8.0</v>
      </c>
      <c r="K648" s="53">
        <v>10.0</v>
      </c>
      <c r="N648" s="53">
        <v>10.0</v>
      </c>
    </row>
    <row r="649" ht="14.25" customHeight="1">
      <c r="A649" s="129">
        <v>644.0</v>
      </c>
      <c r="B649" s="129">
        <v>30.0</v>
      </c>
      <c r="C649" s="130">
        <v>3.4</v>
      </c>
      <c r="D649" s="129">
        <f t="shared" si="1"/>
        <v>1</v>
      </c>
      <c r="E649" s="129">
        <v>1.0</v>
      </c>
      <c r="G649" s="53">
        <v>7.8</v>
      </c>
      <c r="H649" s="53">
        <v>12.2</v>
      </c>
      <c r="I649" s="53">
        <v>6.0</v>
      </c>
      <c r="J649" s="53">
        <v>8.0</v>
      </c>
      <c r="K649" s="53">
        <v>10.0</v>
      </c>
      <c r="N649" s="53">
        <v>10.0</v>
      </c>
    </row>
    <row r="650" ht="14.25" customHeight="1">
      <c r="A650" s="129">
        <v>645.0</v>
      </c>
      <c r="B650" s="129">
        <v>30.0</v>
      </c>
      <c r="C650" s="130">
        <v>1.5</v>
      </c>
      <c r="D650" s="129">
        <f t="shared" si="1"/>
        <v>1</v>
      </c>
      <c r="E650" s="129">
        <v>1.0</v>
      </c>
      <c r="G650" s="53" t="s">
        <v>74</v>
      </c>
    </row>
    <row r="651" ht="14.25" customHeight="1">
      <c r="A651" s="129">
        <v>646.0</v>
      </c>
      <c r="B651" s="129">
        <v>30.0</v>
      </c>
      <c r="C651" s="130">
        <v>3.1</v>
      </c>
      <c r="D651" s="129">
        <f t="shared" si="1"/>
        <v>1</v>
      </c>
      <c r="E651" s="129">
        <v>1.0</v>
      </c>
      <c r="G651" s="53">
        <v>6.2</v>
      </c>
      <c r="H651" s="53">
        <v>11.0</v>
      </c>
      <c r="I651" s="53">
        <v>2.0</v>
      </c>
      <c r="J651" s="53">
        <v>6.0</v>
      </c>
      <c r="K651" s="53">
        <v>8.0</v>
      </c>
      <c r="N651" s="53">
        <v>7.0</v>
      </c>
    </row>
    <row r="652" ht="14.25" customHeight="1">
      <c r="A652" s="129">
        <v>647.0</v>
      </c>
      <c r="B652" s="129">
        <v>30.0</v>
      </c>
      <c r="C652" s="130">
        <v>2.8</v>
      </c>
      <c r="D652" s="129">
        <f t="shared" si="1"/>
        <v>1</v>
      </c>
      <c r="E652" s="129">
        <v>1.0</v>
      </c>
      <c r="G652" s="53">
        <v>6.6</v>
      </c>
      <c r="H652" s="53">
        <v>13.0</v>
      </c>
      <c r="I652" s="53">
        <v>2.0</v>
      </c>
      <c r="J652" s="53">
        <v>10.0</v>
      </c>
      <c r="K652" s="53">
        <v>8.0</v>
      </c>
      <c r="N652" s="53">
        <v>7.0</v>
      </c>
    </row>
    <row r="653" ht="14.25" customHeight="1">
      <c r="A653" s="129">
        <v>648.0</v>
      </c>
      <c r="B653" s="129">
        <v>30.0</v>
      </c>
      <c r="C653" s="130">
        <v>2.8</v>
      </c>
      <c r="D653" s="129">
        <f t="shared" si="1"/>
        <v>1</v>
      </c>
      <c r="E653" s="129">
        <v>1.0</v>
      </c>
      <c r="G653" s="53">
        <v>6.3</v>
      </c>
      <c r="H653" s="53">
        <v>9.2</v>
      </c>
      <c r="I653" s="53">
        <v>2.0</v>
      </c>
      <c r="J653" s="53">
        <v>10.0</v>
      </c>
      <c r="K653" s="53">
        <v>8.0</v>
      </c>
      <c r="N653" s="53">
        <v>7.0</v>
      </c>
    </row>
    <row r="654" ht="14.25" customHeight="1">
      <c r="A654" s="129">
        <v>649.0</v>
      </c>
      <c r="B654" s="129">
        <v>30.0</v>
      </c>
      <c r="C654" s="130">
        <v>1.8</v>
      </c>
      <c r="D654" s="129">
        <f t="shared" si="1"/>
        <v>1</v>
      </c>
      <c r="E654" s="129">
        <v>1.0</v>
      </c>
      <c r="G654" s="53">
        <v>3.1</v>
      </c>
      <c r="H654" s="53">
        <v>4.3</v>
      </c>
      <c r="I654" s="53" t="s">
        <v>21</v>
      </c>
      <c r="J654" s="53" t="s">
        <v>21</v>
      </c>
      <c r="K654" s="53" t="s">
        <v>21</v>
      </c>
      <c r="L654" s="53" t="s">
        <v>21</v>
      </c>
      <c r="N654" s="124" t="s">
        <v>21</v>
      </c>
    </row>
    <row r="655" ht="14.25" customHeight="1">
      <c r="A655" s="129">
        <v>650.0</v>
      </c>
      <c r="B655" s="129">
        <v>30.0</v>
      </c>
      <c r="C655" s="130">
        <v>3.1</v>
      </c>
      <c r="D655" s="129">
        <f t="shared" si="1"/>
        <v>1</v>
      </c>
      <c r="E655" s="129">
        <v>1.0</v>
      </c>
      <c r="G655" s="53">
        <v>8.0</v>
      </c>
      <c r="H655" s="53">
        <v>12.3</v>
      </c>
      <c r="I655" s="53">
        <v>6.0</v>
      </c>
      <c r="J655" s="53">
        <v>8.0</v>
      </c>
      <c r="K655" s="53">
        <v>10.0</v>
      </c>
      <c r="N655" s="53">
        <v>10.0</v>
      </c>
    </row>
    <row r="656" ht="14.25" customHeight="1">
      <c r="A656" s="129">
        <v>651.0</v>
      </c>
      <c r="B656" s="129">
        <v>30.0</v>
      </c>
      <c r="C656" s="130">
        <v>0.0</v>
      </c>
      <c r="D656" s="129">
        <f t="shared" si="1"/>
        <v>0</v>
      </c>
      <c r="E656" s="129">
        <v>1.0</v>
      </c>
      <c r="G656" s="53" t="s">
        <v>74</v>
      </c>
    </row>
    <row r="657" ht="14.25" customHeight="1">
      <c r="A657" s="129">
        <v>652.0</v>
      </c>
      <c r="B657" s="129">
        <v>30.0</v>
      </c>
      <c r="C657" s="130">
        <v>3.2</v>
      </c>
      <c r="D657" s="129">
        <f t="shared" si="1"/>
        <v>1</v>
      </c>
      <c r="E657" s="129">
        <v>1.0</v>
      </c>
      <c r="G657" s="53">
        <v>4.1</v>
      </c>
      <c r="H657" s="53">
        <v>8.2</v>
      </c>
      <c r="I657" s="53">
        <v>6.0</v>
      </c>
      <c r="J657" s="53">
        <v>8.0</v>
      </c>
      <c r="K657" s="53">
        <v>10.0</v>
      </c>
      <c r="N657" s="53">
        <v>10.0</v>
      </c>
    </row>
    <row r="658" ht="14.25" customHeight="1">
      <c r="A658" s="129">
        <v>653.0</v>
      </c>
      <c r="B658" s="129">
        <v>30.0</v>
      </c>
      <c r="C658" s="130">
        <v>0.0</v>
      </c>
      <c r="D658" s="129">
        <f t="shared" si="1"/>
        <v>0</v>
      </c>
      <c r="E658" s="129">
        <v>1.0</v>
      </c>
      <c r="G658" s="53" t="s">
        <v>74</v>
      </c>
    </row>
    <row r="659" ht="14.25" customHeight="1">
      <c r="A659" s="129">
        <v>654.0</v>
      </c>
      <c r="B659" s="129">
        <v>30.0</v>
      </c>
      <c r="C659" s="130">
        <v>2.6</v>
      </c>
      <c r="D659" s="129">
        <f t="shared" si="1"/>
        <v>1</v>
      </c>
      <c r="E659" s="129">
        <v>1.0</v>
      </c>
      <c r="G659" s="53">
        <v>4.8</v>
      </c>
      <c r="H659" s="53">
        <v>4.5</v>
      </c>
      <c r="I659" s="53">
        <v>6.0</v>
      </c>
      <c r="J659" s="53">
        <v>10.0</v>
      </c>
      <c r="K659" s="53">
        <v>10.0</v>
      </c>
      <c r="N659" s="53">
        <v>10.0</v>
      </c>
    </row>
    <row r="660" ht="14.25" customHeight="1">
      <c r="A660" s="129">
        <v>655.0</v>
      </c>
      <c r="B660" s="129">
        <v>30.0</v>
      </c>
      <c r="C660" s="130">
        <v>0.0</v>
      </c>
      <c r="D660" s="129">
        <f t="shared" si="1"/>
        <v>0</v>
      </c>
      <c r="E660" s="129">
        <v>1.0</v>
      </c>
      <c r="G660" s="53" t="s">
        <v>74</v>
      </c>
    </row>
    <row r="661" ht="14.25" customHeight="1">
      <c r="A661" s="129">
        <v>656.0</v>
      </c>
      <c r="B661" s="129">
        <v>30.0</v>
      </c>
      <c r="C661" s="130">
        <v>0.0</v>
      </c>
      <c r="D661" s="129">
        <f t="shared" si="1"/>
        <v>0</v>
      </c>
      <c r="E661" s="129">
        <v>1.0</v>
      </c>
      <c r="G661" s="53" t="s">
        <v>74</v>
      </c>
    </row>
    <row r="662" ht="14.25" customHeight="1">
      <c r="A662" s="129">
        <v>657.0</v>
      </c>
      <c r="B662" s="129">
        <v>30.0</v>
      </c>
      <c r="C662" s="130">
        <v>0.0</v>
      </c>
      <c r="D662" s="129">
        <f t="shared" si="1"/>
        <v>0</v>
      </c>
      <c r="E662" s="129">
        <v>1.0</v>
      </c>
      <c r="G662" s="53" t="s">
        <v>74</v>
      </c>
    </row>
    <row r="663" ht="14.25" customHeight="1">
      <c r="A663" s="129">
        <v>658.0</v>
      </c>
      <c r="B663" s="129">
        <v>31.0</v>
      </c>
      <c r="C663" s="130">
        <v>0.0</v>
      </c>
      <c r="D663" s="129">
        <f t="shared" si="1"/>
        <v>0</v>
      </c>
      <c r="E663" s="129">
        <v>1.0</v>
      </c>
      <c r="G663" s="53" t="s">
        <v>74</v>
      </c>
    </row>
    <row r="664" ht="14.25" customHeight="1">
      <c r="A664" s="129">
        <v>659.0</v>
      </c>
      <c r="B664" s="129">
        <v>31.0</v>
      </c>
      <c r="C664" s="130">
        <v>0.0</v>
      </c>
      <c r="D664" s="129">
        <f t="shared" si="1"/>
        <v>0</v>
      </c>
      <c r="E664" s="129">
        <v>1.0</v>
      </c>
      <c r="G664" s="53" t="s">
        <v>74</v>
      </c>
    </row>
    <row r="665" ht="14.25" customHeight="1">
      <c r="A665" s="129">
        <v>660.0</v>
      </c>
      <c r="B665" s="129">
        <v>31.0</v>
      </c>
      <c r="C665" s="130">
        <v>2.7</v>
      </c>
      <c r="D665" s="129">
        <f t="shared" si="1"/>
        <v>1</v>
      </c>
      <c r="E665" s="129">
        <v>1.0</v>
      </c>
      <c r="G665" s="53">
        <v>5.6</v>
      </c>
      <c r="H665" s="53">
        <v>7.5</v>
      </c>
      <c r="I665" s="53">
        <v>6.0</v>
      </c>
      <c r="J665" s="53">
        <v>10.0</v>
      </c>
      <c r="K665" s="53">
        <v>2.0</v>
      </c>
      <c r="N665" s="53">
        <v>10.0</v>
      </c>
    </row>
    <row r="666" ht="14.25" customHeight="1">
      <c r="A666" s="129">
        <v>661.0</v>
      </c>
      <c r="B666" s="129">
        <v>31.0</v>
      </c>
      <c r="C666" s="130">
        <v>2.0</v>
      </c>
      <c r="D666" s="129">
        <f t="shared" si="1"/>
        <v>1</v>
      </c>
      <c r="E666" s="129">
        <v>1.0</v>
      </c>
      <c r="G666" s="53">
        <v>4.3</v>
      </c>
      <c r="H666" s="53">
        <v>4.7</v>
      </c>
      <c r="I666" s="53" t="s">
        <v>21</v>
      </c>
      <c r="J666" s="53" t="s">
        <v>21</v>
      </c>
    </row>
    <row r="667" ht="14.25" customHeight="1">
      <c r="A667" s="129">
        <v>662.0</v>
      </c>
      <c r="B667" s="129">
        <v>31.0</v>
      </c>
      <c r="C667" s="130">
        <v>3.2</v>
      </c>
      <c r="D667" s="129">
        <f t="shared" si="1"/>
        <v>1</v>
      </c>
      <c r="E667" s="129">
        <v>1.0</v>
      </c>
      <c r="G667" s="53">
        <v>7.1</v>
      </c>
      <c r="H667" s="53">
        <v>10.4</v>
      </c>
      <c r="I667" s="53">
        <v>2.0</v>
      </c>
      <c r="J667" s="53">
        <v>10.0</v>
      </c>
      <c r="K667" s="53">
        <v>2.0</v>
      </c>
      <c r="N667" s="53">
        <v>10.0</v>
      </c>
    </row>
    <row r="668" ht="14.25" customHeight="1">
      <c r="A668" s="129">
        <v>663.0</v>
      </c>
      <c r="B668" s="129">
        <v>31.0</v>
      </c>
      <c r="C668" s="130">
        <v>2.8</v>
      </c>
      <c r="D668" s="129">
        <f t="shared" si="1"/>
        <v>1</v>
      </c>
      <c r="E668" s="129">
        <v>1.0</v>
      </c>
      <c r="G668" s="53">
        <v>6.7</v>
      </c>
      <c r="H668" s="53">
        <v>9.0</v>
      </c>
      <c r="I668" s="53">
        <v>2.0</v>
      </c>
      <c r="J668" s="53">
        <v>10.0</v>
      </c>
      <c r="K668" s="53">
        <v>2.0</v>
      </c>
      <c r="N668" s="53">
        <v>10.0</v>
      </c>
    </row>
    <row r="669" ht="14.25" customHeight="1">
      <c r="A669" s="129">
        <v>664.0</v>
      </c>
      <c r="B669" s="129">
        <v>31.0</v>
      </c>
      <c r="C669" s="130">
        <v>0.0</v>
      </c>
      <c r="D669" s="129">
        <f t="shared" si="1"/>
        <v>0</v>
      </c>
      <c r="E669" s="129">
        <v>1.0</v>
      </c>
      <c r="G669" s="53" t="s">
        <v>74</v>
      </c>
    </row>
    <row r="670" ht="14.25" customHeight="1">
      <c r="A670" s="129">
        <v>665.0</v>
      </c>
      <c r="B670" s="129">
        <v>31.0</v>
      </c>
      <c r="C670" s="130">
        <v>3.4</v>
      </c>
      <c r="D670" s="129">
        <f t="shared" si="1"/>
        <v>1</v>
      </c>
      <c r="E670" s="129">
        <v>1.0</v>
      </c>
      <c r="G670" s="53">
        <v>8.0</v>
      </c>
      <c r="H670" s="53">
        <v>12.5</v>
      </c>
      <c r="I670" s="53">
        <v>6.0</v>
      </c>
      <c r="J670" s="53">
        <v>6.0</v>
      </c>
      <c r="K670" s="53">
        <v>10.0</v>
      </c>
      <c r="N670" s="53">
        <v>10.0</v>
      </c>
    </row>
    <row r="671" ht="14.25" customHeight="1">
      <c r="A671" s="129">
        <v>666.0</v>
      </c>
      <c r="B671" s="129">
        <v>31.0</v>
      </c>
      <c r="C671" s="130">
        <v>2.8</v>
      </c>
      <c r="D671" s="129">
        <f t="shared" si="1"/>
        <v>1</v>
      </c>
      <c r="E671" s="129">
        <v>1.0</v>
      </c>
      <c r="G671" s="53">
        <v>6.1</v>
      </c>
      <c r="H671" s="53">
        <v>8.7</v>
      </c>
      <c r="I671" s="53">
        <v>6.0</v>
      </c>
      <c r="J671" s="53">
        <v>10.0</v>
      </c>
      <c r="K671" s="53">
        <v>10.0</v>
      </c>
      <c r="N671" s="53">
        <v>10.0</v>
      </c>
    </row>
    <row r="672" ht="14.25" customHeight="1">
      <c r="A672" s="129">
        <v>667.0</v>
      </c>
      <c r="B672" s="129">
        <v>31.0</v>
      </c>
      <c r="C672" s="130">
        <v>2.6</v>
      </c>
      <c r="D672" s="129">
        <f t="shared" si="1"/>
        <v>1</v>
      </c>
      <c r="E672" s="129">
        <v>1.0</v>
      </c>
      <c r="G672" s="53">
        <v>6.1</v>
      </c>
      <c r="H672" s="53">
        <v>8.6</v>
      </c>
      <c r="I672" s="53">
        <v>6.0</v>
      </c>
      <c r="J672" s="53">
        <v>10.0</v>
      </c>
      <c r="K672" s="53">
        <v>8.0</v>
      </c>
      <c r="N672" s="53">
        <v>10.0</v>
      </c>
    </row>
    <row r="673" ht="14.25" customHeight="1">
      <c r="A673" s="129">
        <v>668.0</v>
      </c>
      <c r="B673" s="129">
        <v>31.0</v>
      </c>
      <c r="C673" s="130">
        <v>3.8</v>
      </c>
      <c r="D673" s="129">
        <f t="shared" si="1"/>
        <v>1</v>
      </c>
      <c r="E673" s="129">
        <v>1.0</v>
      </c>
      <c r="G673" s="53">
        <v>8.2</v>
      </c>
      <c r="H673" s="53">
        <v>14.0</v>
      </c>
      <c r="I673" s="53">
        <v>10.0</v>
      </c>
      <c r="J673" s="53">
        <v>10.0</v>
      </c>
      <c r="K673" s="53">
        <v>8.0</v>
      </c>
      <c r="N673" s="53">
        <v>10.0</v>
      </c>
    </row>
    <row r="674" ht="14.25" customHeight="1">
      <c r="A674" s="129">
        <v>669.0</v>
      </c>
      <c r="B674" s="129">
        <v>31.0</v>
      </c>
      <c r="C674" s="130">
        <v>2.9</v>
      </c>
      <c r="D674" s="129">
        <f t="shared" si="1"/>
        <v>1</v>
      </c>
      <c r="E674" s="129">
        <v>1.0</v>
      </c>
      <c r="G674" s="53">
        <v>5.4</v>
      </c>
      <c r="H674" s="53">
        <v>7.7</v>
      </c>
      <c r="I674" s="53">
        <v>10.0</v>
      </c>
      <c r="J674" s="53">
        <v>10.0</v>
      </c>
      <c r="K674" s="53">
        <v>6.0</v>
      </c>
      <c r="N674" s="53">
        <v>10.0</v>
      </c>
    </row>
    <row r="675" ht="14.25" customHeight="1">
      <c r="A675" s="129">
        <v>670.0</v>
      </c>
      <c r="B675" s="129">
        <v>31.0</v>
      </c>
      <c r="C675" s="130">
        <v>1.5</v>
      </c>
      <c r="D675" s="129">
        <f t="shared" si="1"/>
        <v>1</v>
      </c>
      <c r="E675" s="129">
        <v>1.0</v>
      </c>
      <c r="G675" s="53" t="s">
        <v>74</v>
      </c>
    </row>
    <row r="676" ht="14.25" customHeight="1">
      <c r="A676" s="129">
        <v>671.0</v>
      </c>
      <c r="B676" s="129">
        <v>31.0</v>
      </c>
      <c r="C676" s="130">
        <v>3.1</v>
      </c>
      <c r="D676" s="129">
        <f t="shared" si="1"/>
        <v>1</v>
      </c>
      <c r="E676" s="129">
        <v>1.0</v>
      </c>
      <c r="G676" s="53">
        <v>7.0</v>
      </c>
      <c r="H676" s="53">
        <v>9.5</v>
      </c>
      <c r="I676" s="53">
        <v>10.0</v>
      </c>
      <c r="J676" s="53">
        <v>10.0</v>
      </c>
      <c r="K676" s="53">
        <v>2.0</v>
      </c>
      <c r="N676" s="53">
        <v>10.0</v>
      </c>
    </row>
    <row r="677" ht="14.25" customHeight="1">
      <c r="A677" s="129">
        <v>672.0</v>
      </c>
      <c r="B677" s="129">
        <v>32.0</v>
      </c>
      <c r="C677" s="130">
        <v>3.2</v>
      </c>
      <c r="D677" s="129">
        <f t="shared" si="1"/>
        <v>1</v>
      </c>
      <c r="E677" s="129">
        <v>1.0</v>
      </c>
      <c r="G677" s="53" t="s">
        <v>74</v>
      </c>
    </row>
    <row r="678" ht="14.25" customHeight="1">
      <c r="A678" s="129">
        <v>673.0</v>
      </c>
      <c r="B678" s="129">
        <v>32.0</v>
      </c>
      <c r="C678" s="130">
        <v>0.0</v>
      </c>
      <c r="D678" s="129">
        <f t="shared" si="1"/>
        <v>0</v>
      </c>
      <c r="E678" s="129">
        <v>1.0</v>
      </c>
      <c r="G678" s="53" t="s">
        <v>74</v>
      </c>
    </row>
    <row r="679" ht="14.25" customHeight="1">
      <c r="A679" s="129">
        <v>674.0</v>
      </c>
      <c r="B679" s="129">
        <v>32.0</v>
      </c>
      <c r="C679" s="130">
        <v>1.7</v>
      </c>
      <c r="D679" s="129">
        <f t="shared" si="1"/>
        <v>1</v>
      </c>
      <c r="E679" s="129">
        <v>1.0</v>
      </c>
      <c r="G679" s="53">
        <v>4.7</v>
      </c>
      <c r="H679" s="53">
        <v>6.8</v>
      </c>
      <c r="I679" s="53">
        <v>2.0</v>
      </c>
      <c r="J679" s="53">
        <v>6.0</v>
      </c>
      <c r="K679" s="53">
        <v>10.0</v>
      </c>
      <c r="N679" s="53">
        <v>10.0</v>
      </c>
    </row>
    <row r="680" ht="14.25" customHeight="1">
      <c r="A680" s="129">
        <v>675.0</v>
      </c>
      <c r="B680" s="129">
        <v>32.0</v>
      </c>
      <c r="C680" s="130">
        <v>2.0</v>
      </c>
      <c r="D680" s="129">
        <f t="shared" si="1"/>
        <v>1</v>
      </c>
      <c r="E680" s="129">
        <v>1.0</v>
      </c>
      <c r="G680" s="53">
        <v>5.5</v>
      </c>
      <c r="H680" s="53">
        <v>8.2</v>
      </c>
      <c r="I680" s="53">
        <v>10.0</v>
      </c>
      <c r="J680" s="53">
        <v>10.0</v>
      </c>
      <c r="K680" s="53">
        <v>2.0</v>
      </c>
      <c r="N680" s="53">
        <v>7.0</v>
      </c>
    </row>
    <row r="681" ht="14.25" customHeight="1">
      <c r="A681" s="129">
        <v>676.0</v>
      </c>
      <c r="B681" s="129">
        <v>32.0</v>
      </c>
      <c r="C681" s="130">
        <v>1.6</v>
      </c>
      <c r="D681" s="129">
        <f t="shared" si="1"/>
        <v>1</v>
      </c>
      <c r="E681" s="129">
        <v>1.0</v>
      </c>
      <c r="G681" s="53">
        <v>3.8</v>
      </c>
      <c r="H681" s="53">
        <v>4.5</v>
      </c>
      <c r="I681" s="53">
        <v>10.0</v>
      </c>
      <c r="J681" s="53">
        <v>10.0</v>
      </c>
      <c r="K681" s="53">
        <v>2.0</v>
      </c>
      <c r="N681" s="53">
        <v>10.0</v>
      </c>
    </row>
    <row r="682" ht="14.25" customHeight="1">
      <c r="A682" s="129">
        <v>677.0</v>
      </c>
      <c r="B682" s="129">
        <v>33.0</v>
      </c>
      <c r="C682" s="130">
        <v>2.6</v>
      </c>
      <c r="D682" s="129">
        <f t="shared" si="1"/>
        <v>1</v>
      </c>
      <c r="E682" s="129">
        <v>1.0</v>
      </c>
      <c r="G682" s="53" t="s">
        <v>74</v>
      </c>
    </row>
    <row r="683" ht="14.25" customHeight="1">
      <c r="A683" s="129">
        <v>678.0</v>
      </c>
      <c r="B683" s="129">
        <v>33.0</v>
      </c>
      <c r="C683" s="130">
        <v>0.0</v>
      </c>
      <c r="D683" s="129">
        <f t="shared" si="1"/>
        <v>0</v>
      </c>
      <c r="E683" s="129">
        <v>1.0</v>
      </c>
      <c r="G683" s="53" t="s">
        <v>74</v>
      </c>
    </row>
    <row r="684" ht="14.25" customHeight="1">
      <c r="A684" s="129">
        <v>679.0</v>
      </c>
      <c r="B684" s="129">
        <v>33.0</v>
      </c>
      <c r="C684" s="130">
        <v>2.2</v>
      </c>
      <c r="D684" s="129">
        <f t="shared" si="1"/>
        <v>1</v>
      </c>
      <c r="E684" s="129">
        <v>1.0</v>
      </c>
      <c r="G684" s="53">
        <v>5.4</v>
      </c>
      <c r="H684" s="53">
        <v>10.7</v>
      </c>
      <c r="I684" s="53">
        <v>2.0</v>
      </c>
      <c r="J684" s="53">
        <v>8.0</v>
      </c>
      <c r="K684" s="53">
        <v>10.0</v>
      </c>
      <c r="N684" s="53">
        <v>10.0</v>
      </c>
    </row>
    <row r="685" ht="14.25" customHeight="1">
      <c r="A685" s="129">
        <v>680.0</v>
      </c>
      <c r="B685" s="129">
        <v>33.0</v>
      </c>
      <c r="C685" s="130">
        <v>2.6</v>
      </c>
      <c r="D685" s="129">
        <f t="shared" si="1"/>
        <v>1</v>
      </c>
      <c r="E685" s="129">
        <v>1.0</v>
      </c>
      <c r="G685" s="53">
        <v>6.3</v>
      </c>
      <c r="H685" s="53">
        <v>10.4</v>
      </c>
      <c r="I685" s="53">
        <v>2.0</v>
      </c>
      <c r="J685" s="53">
        <v>8.0</v>
      </c>
      <c r="K685" s="53">
        <v>10.0</v>
      </c>
      <c r="N685" s="53">
        <v>10.0</v>
      </c>
    </row>
    <row r="686" ht="14.25" customHeight="1">
      <c r="A686" s="129">
        <v>681.0</v>
      </c>
      <c r="B686" s="129">
        <v>33.0</v>
      </c>
      <c r="C686" s="130">
        <v>2.3</v>
      </c>
      <c r="D686" s="129">
        <f t="shared" si="1"/>
        <v>1</v>
      </c>
      <c r="E686" s="129">
        <v>1.0</v>
      </c>
      <c r="G686" s="53">
        <v>6.0</v>
      </c>
      <c r="H686" s="53">
        <v>10.1</v>
      </c>
      <c r="I686" s="53">
        <v>2.0</v>
      </c>
      <c r="J686" s="53">
        <v>8.0</v>
      </c>
      <c r="K686" s="53">
        <v>10.0</v>
      </c>
      <c r="N686" s="53">
        <v>10.0</v>
      </c>
    </row>
    <row r="687" ht="14.25" customHeight="1">
      <c r="A687" s="129">
        <v>682.0</v>
      </c>
      <c r="B687" s="129">
        <v>33.0</v>
      </c>
      <c r="C687" s="130">
        <v>2.7</v>
      </c>
      <c r="D687" s="129">
        <f t="shared" si="1"/>
        <v>1</v>
      </c>
      <c r="E687" s="129">
        <v>1.0</v>
      </c>
      <c r="G687" s="53">
        <v>5.5</v>
      </c>
      <c r="H687" s="53">
        <v>10.3</v>
      </c>
      <c r="I687" s="53">
        <v>2.0</v>
      </c>
      <c r="J687" s="53">
        <v>10.0</v>
      </c>
      <c r="K687" s="53">
        <v>8.0</v>
      </c>
      <c r="N687" s="53">
        <v>10.0</v>
      </c>
    </row>
    <row r="688" ht="14.25" customHeight="1">
      <c r="A688" s="129">
        <v>683.0</v>
      </c>
      <c r="B688" s="129">
        <v>33.0</v>
      </c>
      <c r="C688" s="130">
        <v>2.1</v>
      </c>
      <c r="D688" s="129">
        <f t="shared" si="1"/>
        <v>1</v>
      </c>
      <c r="E688" s="129">
        <v>1.0</v>
      </c>
      <c r="G688" s="53">
        <v>5.0</v>
      </c>
      <c r="H688" s="53">
        <v>8.0</v>
      </c>
      <c r="I688" s="53">
        <v>2.0</v>
      </c>
      <c r="J688" s="53">
        <v>10.0</v>
      </c>
      <c r="K688" s="53">
        <v>8.0</v>
      </c>
      <c r="N688" s="53">
        <v>10.0</v>
      </c>
    </row>
    <row r="689" ht="14.25" customHeight="1">
      <c r="A689" s="129">
        <v>684.0</v>
      </c>
      <c r="B689" s="129">
        <v>33.0</v>
      </c>
      <c r="C689" s="130">
        <v>2.4</v>
      </c>
      <c r="D689" s="129">
        <f t="shared" si="1"/>
        <v>1</v>
      </c>
      <c r="E689" s="129">
        <v>1.0</v>
      </c>
      <c r="G689" s="53">
        <v>5.3</v>
      </c>
      <c r="H689" s="53">
        <v>8.7</v>
      </c>
      <c r="I689" s="53">
        <v>2.0</v>
      </c>
      <c r="J689" s="53">
        <v>10.0</v>
      </c>
      <c r="K689" s="53">
        <v>8.0</v>
      </c>
      <c r="N689" s="53">
        <v>10.0</v>
      </c>
    </row>
    <row r="690" ht="14.25" customHeight="1">
      <c r="A690" s="129">
        <v>685.0</v>
      </c>
      <c r="B690" s="129">
        <v>34.0</v>
      </c>
      <c r="C690" s="130">
        <v>1.6</v>
      </c>
      <c r="D690" s="129">
        <f t="shared" si="1"/>
        <v>1</v>
      </c>
      <c r="E690" s="129">
        <v>1.0</v>
      </c>
      <c r="G690" s="53">
        <v>3.4</v>
      </c>
      <c r="H690" s="53">
        <v>5.6</v>
      </c>
      <c r="I690" s="53" t="s">
        <v>21</v>
      </c>
    </row>
    <row r="691" ht="14.25" customHeight="1">
      <c r="A691" s="129">
        <v>686.0</v>
      </c>
      <c r="B691" s="129">
        <v>34.0</v>
      </c>
      <c r="C691" s="130">
        <v>1.3</v>
      </c>
      <c r="D691" s="129">
        <f t="shared" si="1"/>
        <v>1</v>
      </c>
      <c r="E691" s="129">
        <v>1.0</v>
      </c>
      <c r="G691" s="53">
        <v>3.0</v>
      </c>
      <c r="H691" s="53">
        <v>5.0</v>
      </c>
      <c r="I691" s="53" t="s">
        <v>21</v>
      </c>
    </row>
    <row r="692" ht="14.25" customHeight="1">
      <c r="A692" s="129">
        <v>687.0</v>
      </c>
      <c r="B692" s="129">
        <v>34.0</v>
      </c>
      <c r="C692" s="130">
        <v>1.4</v>
      </c>
      <c r="D692" s="129">
        <f t="shared" si="1"/>
        <v>1</v>
      </c>
      <c r="E692" s="129">
        <v>1.0</v>
      </c>
      <c r="G692" s="53">
        <v>3.5</v>
      </c>
      <c r="H692" s="53">
        <v>6.3</v>
      </c>
      <c r="I692" s="53" t="s">
        <v>21</v>
      </c>
    </row>
    <row r="693" ht="14.25" customHeight="1">
      <c r="A693" s="129">
        <v>688.0</v>
      </c>
      <c r="B693" s="129">
        <v>34.0</v>
      </c>
      <c r="C693" s="130">
        <v>0.6</v>
      </c>
      <c r="D693" s="129">
        <f t="shared" si="1"/>
        <v>1</v>
      </c>
      <c r="E693" s="129">
        <v>1.0</v>
      </c>
      <c r="G693" s="53" t="s">
        <v>74</v>
      </c>
    </row>
    <row r="694" ht="14.25" customHeight="1">
      <c r="A694" s="129">
        <v>689.0</v>
      </c>
      <c r="B694" s="129">
        <v>34.0</v>
      </c>
      <c r="C694" s="130">
        <v>0.9</v>
      </c>
      <c r="D694" s="129">
        <f t="shared" si="1"/>
        <v>1</v>
      </c>
      <c r="E694" s="129">
        <v>1.0</v>
      </c>
      <c r="G694" s="53">
        <v>3.1</v>
      </c>
      <c r="H694" s="53">
        <v>4.0</v>
      </c>
      <c r="I694" s="53">
        <v>6.0</v>
      </c>
      <c r="J694" s="53">
        <v>6.0</v>
      </c>
      <c r="K694" s="53">
        <v>10.0</v>
      </c>
      <c r="N694" s="53">
        <v>10.0</v>
      </c>
      <c r="O694" s="53" t="s">
        <v>55</v>
      </c>
    </row>
    <row r="695" ht="14.25" customHeight="1">
      <c r="A695" s="129">
        <v>690.0</v>
      </c>
      <c r="B695" s="129">
        <v>34.0</v>
      </c>
      <c r="C695" s="130">
        <v>3.0</v>
      </c>
      <c r="D695" s="129">
        <f t="shared" si="1"/>
        <v>1</v>
      </c>
      <c r="E695" s="129">
        <v>1.0</v>
      </c>
      <c r="G695" s="53">
        <v>6.2</v>
      </c>
      <c r="H695" s="53">
        <v>11.0</v>
      </c>
      <c r="I695" s="53">
        <v>6.0</v>
      </c>
      <c r="J695" s="53">
        <v>6.0</v>
      </c>
      <c r="K695" s="53">
        <v>10.0</v>
      </c>
      <c r="N695" s="53">
        <v>10.0</v>
      </c>
    </row>
    <row r="696" ht="14.25" customHeight="1">
      <c r="A696" s="129">
        <v>691.0</v>
      </c>
      <c r="B696" s="129">
        <v>34.0</v>
      </c>
      <c r="C696" s="130">
        <v>3.7</v>
      </c>
      <c r="D696" s="129">
        <f t="shared" si="1"/>
        <v>1</v>
      </c>
      <c r="E696" s="129">
        <v>1.0</v>
      </c>
      <c r="G696" s="53">
        <v>8.4</v>
      </c>
      <c r="H696" s="53">
        <v>13.0</v>
      </c>
      <c r="I696" s="53">
        <v>6.0</v>
      </c>
      <c r="J696" s="53">
        <v>6.0</v>
      </c>
      <c r="K696" s="53">
        <v>10.0</v>
      </c>
      <c r="N696" s="53">
        <v>10.0</v>
      </c>
    </row>
    <row r="697" ht="14.25" customHeight="1">
      <c r="A697" s="129">
        <v>692.0</v>
      </c>
      <c r="B697" s="129">
        <v>34.0</v>
      </c>
      <c r="C697" s="130">
        <v>3.8</v>
      </c>
      <c r="D697" s="129">
        <f t="shared" si="1"/>
        <v>1</v>
      </c>
      <c r="E697" s="129">
        <v>1.0</v>
      </c>
      <c r="G697" s="53">
        <v>7.8</v>
      </c>
      <c r="H697" s="53">
        <v>11.2</v>
      </c>
      <c r="I697" s="53">
        <v>6.0</v>
      </c>
      <c r="J697" s="53">
        <v>6.0</v>
      </c>
      <c r="K697" s="53">
        <v>10.0</v>
      </c>
      <c r="N697" s="53">
        <v>10.0</v>
      </c>
    </row>
    <row r="698" ht="14.25" customHeight="1">
      <c r="A698" s="129">
        <v>693.0</v>
      </c>
      <c r="B698" s="129">
        <v>34.0</v>
      </c>
      <c r="C698" s="130">
        <v>2.7</v>
      </c>
      <c r="D698" s="129">
        <f t="shared" si="1"/>
        <v>1</v>
      </c>
      <c r="E698" s="129">
        <v>1.0</v>
      </c>
      <c r="G698" s="53">
        <v>6.4</v>
      </c>
      <c r="H698" s="53">
        <v>9.0</v>
      </c>
      <c r="I698" s="53">
        <v>6.0</v>
      </c>
      <c r="J698" s="53">
        <v>10.0</v>
      </c>
      <c r="K698" s="53">
        <v>10.0</v>
      </c>
      <c r="N698" s="53">
        <v>10.0</v>
      </c>
    </row>
    <row r="699" ht="14.25" customHeight="1">
      <c r="A699" s="129">
        <v>694.0</v>
      </c>
      <c r="B699" s="129">
        <v>35.0</v>
      </c>
      <c r="C699" s="130">
        <v>2.9</v>
      </c>
      <c r="D699" s="129">
        <f t="shared" si="1"/>
        <v>1</v>
      </c>
      <c r="E699" s="129">
        <v>1.0</v>
      </c>
      <c r="G699" s="53">
        <v>6.9</v>
      </c>
      <c r="H699" s="53">
        <v>13.3</v>
      </c>
      <c r="I699" s="53">
        <v>6.0</v>
      </c>
      <c r="J699" s="53">
        <v>8.0</v>
      </c>
      <c r="K699" s="53">
        <v>10.0</v>
      </c>
      <c r="N699" s="53">
        <v>10.0</v>
      </c>
      <c r="O699" s="53" t="s">
        <v>56</v>
      </c>
    </row>
    <row r="700" ht="14.25" customHeight="1">
      <c r="A700" s="129">
        <v>695.0</v>
      </c>
      <c r="B700" s="129">
        <v>35.0</v>
      </c>
      <c r="C700" s="130">
        <v>1.8</v>
      </c>
      <c r="D700" s="129">
        <f t="shared" si="1"/>
        <v>1</v>
      </c>
      <c r="E700" s="129">
        <v>1.0</v>
      </c>
      <c r="G700" s="53">
        <v>5.2</v>
      </c>
      <c r="H700" s="53">
        <v>10.0</v>
      </c>
      <c r="I700" s="53">
        <v>2.0</v>
      </c>
      <c r="J700" s="53">
        <v>10.0</v>
      </c>
      <c r="K700" s="53">
        <v>10.0</v>
      </c>
      <c r="N700" s="53">
        <v>10.0</v>
      </c>
    </row>
    <row r="701" ht="14.25" customHeight="1">
      <c r="A701" s="129">
        <v>696.0</v>
      </c>
      <c r="B701" s="129">
        <v>35.0</v>
      </c>
      <c r="C701" s="130">
        <v>0.1</v>
      </c>
      <c r="D701" s="129">
        <f t="shared" si="1"/>
        <v>1</v>
      </c>
      <c r="E701" s="129">
        <v>1.0</v>
      </c>
      <c r="G701" s="53">
        <v>3.0</v>
      </c>
      <c r="H701" s="53">
        <v>3.4</v>
      </c>
      <c r="I701" s="53" t="s">
        <v>21</v>
      </c>
      <c r="J701" s="53" t="s">
        <v>21</v>
      </c>
    </row>
    <row r="702" ht="14.25" customHeight="1">
      <c r="A702" s="129">
        <v>697.0</v>
      </c>
      <c r="B702" s="129">
        <v>35.0</v>
      </c>
      <c r="C702" s="130">
        <v>0.0</v>
      </c>
      <c r="D702" s="129">
        <f t="shared" si="1"/>
        <v>0</v>
      </c>
      <c r="E702" s="129">
        <v>1.0</v>
      </c>
      <c r="G702" s="53" t="s">
        <v>74</v>
      </c>
    </row>
    <row r="703" ht="14.25" customHeight="1">
      <c r="A703" s="129">
        <v>698.0</v>
      </c>
      <c r="B703" s="129">
        <v>35.0</v>
      </c>
      <c r="C703" s="130">
        <v>1.5</v>
      </c>
      <c r="D703" s="129">
        <f t="shared" si="1"/>
        <v>1</v>
      </c>
      <c r="E703" s="129">
        <v>1.0</v>
      </c>
      <c r="G703" s="53">
        <v>4.1</v>
      </c>
      <c r="H703" s="53">
        <v>6.6</v>
      </c>
      <c r="I703" s="53">
        <v>6.0</v>
      </c>
      <c r="J703" s="53">
        <v>10.0</v>
      </c>
      <c r="K703" s="53">
        <v>10.0</v>
      </c>
      <c r="N703" s="53">
        <v>10.0</v>
      </c>
    </row>
    <row r="704" ht="14.25" customHeight="1">
      <c r="A704" s="129">
        <v>699.0</v>
      </c>
      <c r="B704" s="129">
        <v>35.0</v>
      </c>
      <c r="C704" s="130">
        <v>1.3</v>
      </c>
      <c r="D704" s="129">
        <f t="shared" si="1"/>
        <v>1</v>
      </c>
      <c r="E704" s="129">
        <v>1.0</v>
      </c>
      <c r="G704" s="53">
        <v>3.3</v>
      </c>
      <c r="H704" s="53">
        <v>5.5</v>
      </c>
      <c r="I704" s="53" t="s">
        <v>21</v>
      </c>
      <c r="J704" s="53" t="s">
        <v>21</v>
      </c>
      <c r="K704" s="53" t="s">
        <v>21</v>
      </c>
      <c r="N704" s="53" t="s">
        <v>21</v>
      </c>
    </row>
    <row r="705" ht="14.25" customHeight="1">
      <c r="A705" s="129">
        <v>700.0</v>
      </c>
      <c r="B705" s="129">
        <v>35.0</v>
      </c>
      <c r="C705" s="130">
        <v>0.9</v>
      </c>
      <c r="D705" s="129">
        <f t="shared" si="1"/>
        <v>1</v>
      </c>
      <c r="E705" s="129">
        <v>1.0</v>
      </c>
      <c r="G705" s="53">
        <v>2.8</v>
      </c>
      <c r="H705" s="53">
        <v>4.0</v>
      </c>
      <c r="I705" s="53" t="s">
        <v>21</v>
      </c>
      <c r="J705" s="53" t="s">
        <v>21</v>
      </c>
      <c r="K705" s="53" t="s">
        <v>21</v>
      </c>
      <c r="N705" s="53" t="s">
        <v>21</v>
      </c>
    </row>
    <row r="706" ht="14.25" customHeight="1">
      <c r="A706" s="129">
        <v>701.0</v>
      </c>
      <c r="B706" s="129">
        <v>35.0</v>
      </c>
      <c r="C706" s="130">
        <v>1.9</v>
      </c>
      <c r="D706" s="129">
        <f t="shared" si="1"/>
        <v>1</v>
      </c>
      <c r="E706" s="129">
        <v>1.0</v>
      </c>
      <c r="G706" s="53">
        <v>5.5</v>
      </c>
      <c r="H706" s="53">
        <v>9.3</v>
      </c>
      <c r="I706" s="53">
        <v>6.0</v>
      </c>
      <c r="J706" s="53">
        <v>8.0</v>
      </c>
      <c r="K706" s="53">
        <v>10.0</v>
      </c>
      <c r="N706" s="53">
        <v>10.0</v>
      </c>
    </row>
    <row r="707" ht="14.25" customHeight="1">
      <c r="A707" s="129">
        <v>702.0</v>
      </c>
      <c r="B707" s="129">
        <v>35.0</v>
      </c>
      <c r="C707" s="130">
        <v>1.4</v>
      </c>
      <c r="D707" s="129">
        <f t="shared" si="1"/>
        <v>1</v>
      </c>
      <c r="E707" s="129">
        <v>1.0</v>
      </c>
      <c r="G707" s="53">
        <v>3.9</v>
      </c>
      <c r="H707" s="53">
        <v>5.3</v>
      </c>
      <c r="I707" s="53" t="s">
        <v>21</v>
      </c>
    </row>
    <row r="708" ht="14.25" customHeight="1">
      <c r="A708" s="129">
        <v>703.0</v>
      </c>
      <c r="B708" s="129">
        <v>35.0</v>
      </c>
      <c r="C708" s="130">
        <v>2.0</v>
      </c>
      <c r="D708" s="129">
        <f t="shared" si="1"/>
        <v>1</v>
      </c>
      <c r="E708" s="129">
        <v>1.0</v>
      </c>
      <c r="G708" s="53">
        <v>3.5</v>
      </c>
      <c r="H708" s="53">
        <v>6.0</v>
      </c>
      <c r="I708" s="53" t="s">
        <v>21</v>
      </c>
    </row>
    <row r="709" ht="14.25" customHeight="1">
      <c r="A709" s="129">
        <v>704.0</v>
      </c>
      <c r="B709" s="129">
        <v>35.0</v>
      </c>
      <c r="C709" s="130">
        <v>1.2</v>
      </c>
      <c r="D709" s="129">
        <f t="shared" si="1"/>
        <v>1</v>
      </c>
      <c r="E709" s="129">
        <v>1.0</v>
      </c>
      <c r="G709" s="53" t="s">
        <v>74</v>
      </c>
    </row>
    <row r="710" ht="14.25" customHeight="1">
      <c r="A710" s="129">
        <v>705.0</v>
      </c>
      <c r="B710" s="129">
        <v>36.0</v>
      </c>
      <c r="C710" s="130">
        <v>2.6</v>
      </c>
      <c r="D710" s="129">
        <f t="shared" si="1"/>
        <v>1</v>
      </c>
      <c r="E710" s="129">
        <v>1.0</v>
      </c>
      <c r="G710" s="53">
        <v>6.0</v>
      </c>
      <c r="H710" s="53">
        <v>10.0</v>
      </c>
      <c r="I710" s="53">
        <v>2.0</v>
      </c>
      <c r="J710" s="53">
        <v>10.0</v>
      </c>
      <c r="K710" s="53">
        <v>8.0</v>
      </c>
      <c r="N710" s="53">
        <v>10.0</v>
      </c>
    </row>
    <row r="711" ht="14.25" customHeight="1">
      <c r="A711" s="129">
        <v>706.0</v>
      </c>
      <c r="B711" s="129">
        <v>36.0</v>
      </c>
      <c r="C711" s="130">
        <v>1.5</v>
      </c>
      <c r="D711" s="129">
        <f t="shared" si="1"/>
        <v>1</v>
      </c>
      <c r="E711" s="129">
        <v>1.0</v>
      </c>
      <c r="G711" s="53">
        <v>6.6</v>
      </c>
      <c r="H711" s="53">
        <v>11.5</v>
      </c>
      <c r="I711" s="53">
        <v>2.0</v>
      </c>
      <c r="J711" s="53">
        <v>10.0</v>
      </c>
      <c r="K711" s="53">
        <v>8.0</v>
      </c>
      <c r="N711" s="53">
        <v>10.0</v>
      </c>
    </row>
    <row r="712" ht="14.25" customHeight="1">
      <c r="A712" s="129">
        <v>707.0</v>
      </c>
      <c r="B712" s="129">
        <v>36.0</v>
      </c>
      <c r="C712" s="130">
        <v>2.3</v>
      </c>
      <c r="D712" s="129">
        <f t="shared" si="1"/>
        <v>1</v>
      </c>
      <c r="E712" s="129">
        <v>1.0</v>
      </c>
      <c r="G712" s="53">
        <v>4.4</v>
      </c>
      <c r="H712" s="53">
        <v>6.2</v>
      </c>
      <c r="I712" s="53">
        <v>2.0</v>
      </c>
      <c r="J712" s="53">
        <v>10.0</v>
      </c>
      <c r="K712" s="53">
        <v>8.0</v>
      </c>
      <c r="N712" s="53">
        <v>10.0</v>
      </c>
    </row>
    <row r="713" ht="14.25" customHeight="1">
      <c r="A713" s="129">
        <v>708.0</v>
      </c>
      <c r="B713" s="129">
        <v>36.0</v>
      </c>
      <c r="C713" s="130">
        <v>2.4</v>
      </c>
      <c r="D713" s="129">
        <f t="shared" si="1"/>
        <v>1</v>
      </c>
      <c r="E713" s="129">
        <v>1.0</v>
      </c>
      <c r="G713" s="53">
        <v>4.5</v>
      </c>
      <c r="H713" s="53">
        <v>8.6</v>
      </c>
      <c r="I713" s="53">
        <v>2.0</v>
      </c>
      <c r="J713" s="53">
        <v>10.0</v>
      </c>
      <c r="K713" s="53">
        <v>8.0</v>
      </c>
      <c r="N713" s="53">
        <v>10.0</v>
      </c>
    </row>
    <row r="714" ht="14.25" customHeight="1">
      <c r="A714" s="129">
        <v>709.0</v>
      </c>
      <c r="B714" s="129">
        <v>36.0</v>
      </c>
      <c r="C714" s="130">
        <v>2.2</v>
      </c>
      <c r="D714" s="129">
        <f t="shared" si="1"/>
        <v>1</v>
      </c>
      <c r="E714" s="129">
        <v>1.0</v>
      </c>
      <c r="G714" s="53">
        <v>6.3</v>
      </c>
      <c r="H714" s="53">
        <v>10.9</v>
      </c>
      <c r="I714" s="53">
        <v>2.0</v>
      </c>
      <c r="J714" s="53">
        <v>10.0</v>
      </c>
      <c r="K714" s="53">
        <v>8.0</v>
      </c>
      <c r="N714" s="53">
        <v>10.0</v>
      </c>
    </row>
    <row r="715" ht="14.25" customHeight="1">
      <c r="A715" s="129">
        <v>710.0</v>
      </c>
      <c r="B715" s="129">
        <v>36.0</v>
      </c>
      <c r="C715" s="130">
        <v>1.3</v>
      </c>
      <c r="D715" s="129">
        <f t="shared" si="1"/>
        <v>1</v>
      </c>
      <c r="E715" s="129">
        <v>1.0</v>
      </c>
      <c r="G715" s="53">
        <v>5.9</v>
      </c>
      <c r="H715" s="53">
        <v>10.0</v>
      </c>
      <c r="I715" s="53">
        <v>2.0</v>
      </c>
      <c r="J715" s="53">
        <v>10.0</v>
      </c>
      <c r="K715" s="53">
        <v>2.0</v>
      </c>
      <c r="N715" s="53">
        <v>10.0</v>
      </c>
    </row>
    <row r="716" ht="14.25" customHeight="1">
      <c r="A716" s="129">
        <v>711.0</v>
      </c>
      <c r="B716" s="129">
        <v>36.0</v>
      </c>
      <c r="C716" s="130">
        <v>2.3</v>
      </c>
      <c r="D716" s="129">
        <f t="shared" si="1"/>
        <v>1</v>
      </c>
      <c r="E716" s="129">
        <v>1.0</v>
      </c>
      <c r="G716" s="53">
        <v>4.3</v>
      </c>
      <c r="H716" s="53">
        <v>6.4</v>
      </c>
      <c r="I716" s="53" t="s">
        <v>21</v>
      </c>
    </row>
    <row r="717" ht="14.25" customHeight="1">
      <c r="A717" s="129">
        <v>712.0</v>
      </c>
      <c r="B717" s="129">
        <v>36.0</v>
      </c>
      <c r="C717" s="130">
        <v>1.7</v>
      </c>
      <c r="D717" s="129">
        <f t="shared" si="1"/>
        <v>1</v>
      </c>
      <c r="E717" s="129">
        <v>1.0</v>
      </c>
      <c r="G717" s="53">
        <v>6.7</v>
      </c>
      <c r="H717" s="53">
        <v>11.1</v>
      </c>
      <c r="I717" s="53">
        <v>6.0</v>
      </c>
      <c r="J717" s="53">
        <v>8.0</v>
      </c>
      <c r="K717" s="53">
        <v>10.0</v>
      </c>
      <c r="N717" s="53">
        <v>10.0</v>
      </c>
    </row>
    <row r="718" ht="14.25" customHeight="1">
      <c r="A718" s="129">
        <v>713.0</v>
      </c>
      <c r="B718" s="129">
        <v>36.0</v>
      </c>
      <c r="C718" s="130">
        <v>2.5</v>
      </c>
      <c r="D718" s="129">
        <f t="shared" si="1"/>
        <v>1</v>
      </c>
      <c r="E718" s="129">
        <v>1.0</v>
      </c>
      <c r="G718" s="53">
        <v>5.0</v>
      </c>
      <c r="H718" s="53">
        <v>6.5</v>
      </c>
      <c r="I718" s="53" t="s">
        <v>21</v>
      </c>
    </row>
    <row r="719" ht="14.25" customHeight="1">
      <c r="A719" s="129">
        <v>714.0</v>
      </c>
      <c r="B719" s="129">
        <v>36.0</v>
      </c>
      <c r="C719" s="130">
        <v>1.2</v>
      </c>
      <c r="D719" s="129">
        <f t="shared" si="1"/>
        <v>1</v>
      </c>
      <c r="E719" s="129">
        <v>1.0</v>
      </c>
      <c r="G719" s="53">
        <v>5.4</v>
      </c>
      <c r="H719" s="53">
        <v>10.1</v>
      </c>
      <c r="I719" s="53">
        <v>6.0</v>
      </c>
      <c r="J719" s="53">
        <v>8.0</v>
      </c>
      <c r="K719" s="53">
        <v>10.0</v>
      </c>
      <c r="N719" s="53">
        <v>10.0</v>
      </c>
    </row>
    <row r="720" ht="14.25" customHeight="1">
      <c r="A720" s="129">
        <v>715.0</v>
      </c>
      <c r="B720" s="129">
        <v>36.0</v>
      </c>
      <c r="C720" s="130">
        <v>1.8</v>
      </c>
      <c r="D720" s="129">
        <f t="shared" si="1"/>
        <v>1</v>
      </c>
      <c r="E720" s="129">
        <v>1.0</v>
      </c>
      <c r="G720" s="53" t="s">
        <v>74</v>
      </c>
    </row>
    <row r="721" ht="14.25" customHeight="1">
      <c r="A721" s="129">
        <v>716.0</v>
      </c>
      <c r="B721" s="129">
        <v>36.0</v>
      </c>
      <c r="C721" s="130">
        <v>1.6</v>
      </c>
      <c r="D721" s="129">
        <f t="shared" si="1"/>
        <v>1</v>
      </c>
      <c r="E721" s="129">
        <v>1.0</v>
      </c>
      <c r="G721" s="53">
        <v>4.4</v>
      </c>
      <c r="H721" s="53">
        <v>7.7</v>
      </c>
      <c r="I721" s="53">
        <v>2.0</v>
      </c>
      <c r="J721" s="53">
        <v>10.0</v>
      </c>
      <c r="K721" s="53">
        <v>2.0</v>
      </c>
      <c r="N721" s="53">
        <v>10.0</v>
      </c>
    </row>
    <row r="722" ht="14.25" customHeight="1">
      <c r="A722" s="129">
        <v>717.0</v>
      </c>
      <c r="B722" s="129">
        <v>36.0</v>
      </c>
      <c r="C722" s="130">
        <v>0.8</v>
      </c>
      <c r="D722" s="129">
        <f t="shared" si="1"/>
        <v>1</v>
      </c>
      <c r="E722" s="129">
        <v>1.0</v>
      </c>
      <c r="G722" s="53">
        <v>4.6</v>
      </c>
      <c r="H722" s="53">
        <v>6.5</v>
      </c>
      <c r="I722" s="53">
        <v>10.0</v>
      </c>
      <c r="J722" s="53">
        <v>10.0</v>
      </c>
      <c r="K722" s="53">
        <v>2.0</v>
      </c>
      <c r="N722" s="53">
        <v>10.0</v>
      </c>
    </row>
    <row r="723" ht="14.25" customHeight="1">
      <c r="A723" s="129">
        <v>718.0</v>
      </c>
      <c r="B723" s="129">
        <v>36.0</v>
      </c>
      <c r="C723" s="130">
        <v>0.0</v>
      </c>
      <c r="D723" s="129">
        <f t="shared" si="1"/>
        <v>0</v>
      </c>
      <c r="E723" s="129">
        <v>1.0</v>
      </c>
      <c r="G723" s="53" t="s">
        <v>74</v>
      </c>
    </row>
    <row r="724" ht="14.25" customHeight="1">
      <c r="A724" s="129">
        <v>719.0</v>
      </c>
      <c r="B724" s="129">
        <v>37.0</v>
      </c>
      <c r="C724" s="130">
        <v>0.0</v>
      </c>
      <c r="D724" s="129">
        <f t="shared" si="1"/>
        <v>0</v>
      </c>
      <c r="E724" s="129">
        <v>1.0</v>
      </c>
      <c r="G724" s="53" t="s">
        <v>74</v>
      </c>
    </row>
    <row r="725" ht="14.25" customHeight="1">
      <c r="A725" s="129">
        <v>720.0</v>
      </c>
      <c r="B725" s="129">
        <v>37.0</v>
      </c>
      <c r="C725" s="130">
        <v>3.2</v>
      </c>
      <c r="D725" s="129">
        <f t="shared" si="1"/>
        <v>1</v>
      </c>
      <c r="E725" s="129">
        <v>1.0</v>
      </c>
      <c r="G725" s="53">
        <v>7.2</v>
      </c>
      <c r="H725" s="53">
        <v>13.7</v>
      </c>
      <c r="I725" s="53">
        <v>2.0</v>
      </c>
      <c r="J725" s="53">
        <v>10.0</v>
      </c>
      <c r="K725" s="53">
        <v>2.0</v>
      </c>
      <c r="N725" s="53">
        <v>10.0</v>
      </c>
    </row>
    <row r="726" ht="14.25" customHeight="1">
      <c r="A726" s="129">
        <v>721.0</v>
      </c>
      <c r="B726" s="129">
        <v>37.0</v>
      </c>
      <c r="C726" s="130">
        <v>3.1</v>
      </c>
      <c r="D726" s="129">
        <f t="shared" si="1"/>
        <v>1</v>
      </c>
      <c r="E726" s="129">
        <v>1.0</v>
      </c>
      <c r="G726" s="53">
        <v>7.4</v>
      </c>
      <c r="H726" s="53">
        <v>11.5</v>
      </c>
      <c r="I726" s="53">
        <v>2.0</v>
      </c>
      <c r="J726" s="53">
        <v>10.0</v>
      </c>
      <c r="K726" s="53">
        <v>2.0</v>
      </c>
      <c r="N726" s="53">
        <v>10.0</v>
      </c>
    </row>
    <row r="727" ht="14.25" customHeight="1">
      <c r="A727" s="129">
        <v>722.0</v>
      </c>
      <c r="B727" s="129">
        <v>37.0</v>
      </c>
      <c r="C727" s="130">
        <v>3.4</v>
      </c>
      <c r="D727" s="129">
        <f t="shared" si="1"/>
        <v>1</v>
      </c>
      <c r="E727" s="129">
        <v>1.0</v>
      </c>
      <c r="G727" s="53">
        <v>6.0</v>
      </c>
      <c r="H727" s="53">
        <v>9.3</v>
      </c>
      <c r="I727" s="53">
        <v>2.0</v>
      </c>
      <c r="J727" s="53">
        <v>10.0</v>
      </c>
      <c r="K727" s="53">
        <v>6.0</v>
      </c>
      <c r="N727" s="53">
        <v>10.0</v>
      </c>
    </row>
    <row r="728" ht="14.25" customHeight="1">
      <c r="A728" s="129">
        <v>723.0</v>
      </c>
      <c r="B728" s="129">
        <v>37.0</v>
      </c>
      <c r="C728" s="130">
        <v>2.6</v>
      </c>
      <c r="D728" s="129">
        <f t="shared" si="1"/>
        <v>1</v>
      </c>
      <c r="E728" s="129">
        <v>1.0</v>
      </c>
      <c r="G728" s="53">
        <v>3.7</v>
      </c>
      <c r="H728" s="53">
        <v>10.9</v>
      </c>
      <c r="I728" s="53">
        <v>2.0</v>
      </c>
      <c r="J728" s="53">
        <v>10.0</v>
      </c>
      <c r="K728" s="53">
        <v>6.0</v>
      </c>
      <c r="N728" s="53">
        <v>10.0</v>
      </c>
    </row>
    <row r="729" ht="14.25" customHeight="1">
      <c r="A729" s="129">
        <v>724.0</v>
      </c>
      <c r="B729" s="129">
        <v>37.0</v>
      </c>
      <c r="C729" s="130">
        <v>2.4</v>
      </c>
      <c r="D729" s="129">
        <f t="shared" si="1"/>
        <v>1</v>
      </c>
      <c r="E729" s="129">
        <v>1.0</v>
      </c>
      <c r="G729" s="53">
        <v>5.4</v>
      </c>
      <c r="H729" s="53">
        <v>10.4</v>
      </c>
      <c r="I729" s="53">
        <v>2.0</v>
      </c>
      <c r="J729" s="53">
        <v>10.0</v>
      </c>
      <c r="K729" s="53">
        <v>6.0</v>
      </c>
      <c r="N729" s="53">
        <v>10.0</v>
      </c>
    </row>
    <row r="730" ht="14.25" customHeight="1">
      <c r="A730" s="129">
        <v>725.0</v>
      </c>
      <c r="B730" s="129">
        <v>37.0</v>
      </c>
      <c r="C730" s="130">
        <v>1.8</v>
      </c>
      <c r="D730" s="129">
        <f t="shared" si="1"/>
        <v>1</v>
      </c>
      <c r="E730" s="129">
        <v>1.0</v>
      </c>
      <c r="G730" s="53">
        <v>5.2</v>
      </c>
      <c r="H730" s="53">
        <v>8.5</v>
      </c>
      <c r="I730" s="53">
        <v>2.0</v>
      </c>
      <c r="J730" s="53">
        <v>10.0</v>
      </c>
      <c r="K730" s="53">
        <v>6.0</v>
      </c>
      <c r="N730" s="53">
        <v>10.0</v>
      </c>
    </row>
    <row r="731" ht="14.25" customHeight="1">
      <c r="A731" s="129">
        <v>726.0</v>
      </c>
      <c r="B731" s="129">
        <v>37.0</v>
      </c>
      <c r="C731" s="130">
        <v>2.5</v>
      </c>
      <c r="D731" s="129">
        <f t="shared" si="1"/>
        <v>1</v>
      </c>
      <c r="E731" s="129">
        <v>1.0</v>
      </c>
      <c r="G731" s="53">
        <v>4.2</v>
      </c>
      <c r="H731" s="53">
        <v>8.5</v>
      </c>
      <c r="I731" s="53">
        <v>2.0</v>
      </c>
      <c r="J731" s="53">
        <v>10.0</v>
      </c>
      <c r="K731" s="53">
        <v>6.0</v>
      </c>
      <c r="N731" s="53">
        <v>10.0</v>
      </c>
    </row>
    <row r="732" ht="14.25" customHeight="1">
      <c r="A732" s="129">
        <v>727.0</v>
      </c>
      <c r="B732" s="129">
        <v>37.0</v>
      </c>
      <c r="C732" s="130">
        <v>2.7</v>
      </c>
      <c r="D732" s="129">
        <f t="shared" si="1"/>
        <v>1</v>
      </c>
      <c r="E732" s="129">
        <v>1.0</v>
      </c>
      <c r="G732" s="53">
        <v>5.8</v>
      </c>
      <c r="H732" s="53">
        <v>9.9</v>
      </c>
      <c r="I732" s="53">
        <v>2.0</v>
      </c>
      <c r="J732" s="53">
        <v>10.0</v>
      </c>
      <c r="K732" s="53">
        <v>6.0</v>
      </c>
      <c r="N732" s="53">
        <v>10.0</v>
      </c>
    </row>
    <row r="733" ht="14.25" customHeight="1">
      <c r="A733" s="129">
        <v>728.0</v>
      </c>
      <c r="B733" s="129">
        <v>37.0</v>
      </c>
      <c r="C733" s="130">
        <v>2.2</v>
      </c>
      <c r="D733" s="129">
        <f t="shared" si="1"/>
        <v>1</v>
      </c>
      <c r="E733" s="129">
        <v>1.0</v>
      </c>
      <c r="G733" s="53">
        <v>5.2</v>
      </c>
      <c r="H733" s="53">
        <v>9.0</v>
      </c>
      <c r="I733" s="53">
        <v>2.0</v>
      </c>
      <c r="J733" s="53">
        <v>10.0</v>
      </c>
      <c r="K733" s="53">
        <v>10.0</v>
      </c>
      <c r="N733" s="53">
        <v>10.0</v>
      </c>
    </row>
    <row r="734" ht="14.25" customHeight="1">
      <c r="A734" s="129">
        <v>729.0</v>
      </c>
      <c r="B734" s="129">
        <v>37.0</v>
      </c>
      <c r="C734" s="130">
        <v>2.5</v>
      </c>
      <c r="D734" s="129">
        <f t="shared" si="1"/>
        <v>1</v>
      </c>
      <c r="E734" s="129">
        <v>1.0</v>
      </c>
      <c r="G734" s="53">
        <v>5.7</v>
      </c>
      <c r="H734" s="53">
        <v>11.6</v>
      </c>
      <c r="I734" s="53">
        <v>2.0</v>
      </c>
      <c r="J734" s="53">
        <v>10.0</v>
      </c>
      <c r="K734" s="53">
        <v>6.0</v>
      </c>
      <c r="N734" s="53">
        <v>10.0</v>
      </c>
    </row>
    <row r="735" ht="14.25" customHeight="1">
      <c r="A735" s="129">
        <v>730.0</v>
      </c>
      <c r="B735" s="129">
        <v>37.0</v>
      </c>
      <c r="C735" s="130">
        <v>1.9</v>
      </c>
      <c r="D735" s="129">
        <f t="shared" si="1"/>
        <v>1</v>
      </c>
      <c r="E735" s="129">
        <v>1.0</v>
      </c>
      <c r="G735" s="53">
        <v>6.0</v>
      </c>
      <c r="H735" s="53">
        <v>8.4</v>
      </c>
      <c r="I735" s="53">
        <v>2.0</v>
      </c>
      <c r="J735" s="53">
        <v>10.0</v>
      </c>
      <c r="K735" s="53">
        <v>6.0</v>
      </c>
      <c r="N735" s="53">
        <v>10.0</v>
      </c>
    </row>
    <row r="736" ht="14.25" customHeight="1">
      <c r="A736" s="129">
        <v>731.0</v>
      </c>
      <c r="B736" s="129">
        <v>37.0</v>
      </c>
      <c r="C736" s="130">
        <v>0.0</v>
      </c>
      <c r="D736" s="129">
        <f t="shared" si="1"/>
        <v>0</v>
      </c>
      <c r="E736" s="129">
        <v>1.0</v>
      </c>
      <c r="G736" s="53" t="s">
        <v>74</v>
      </c>
    </row>
    <row r="737" ht="14.25" customHeight="1">
      <c r="A737" s="129">
        <v>732.0</v>
      </c>
      <c r="B737" s="129">
        <v>37.0</v>
      </c>
      <c r="C737" s="130">
        <v>1.3</v>
      </c>
      <c r="D737" s="129">
        <f t="shared" si="1"/>
        <v>1</v>
      </c>
      <c r="E737" s="129">
        <v>1.0</v>
      </c>
      <c r="G737" s="53">
        <v>5.3</v>
      </c>
      <c r="H737" s="53">
        <v>5.2</v>
      </c>
      <c r="I737" s="53">
        <v>2.0</v>
      </c>
      <c r="J737" s="53">
        <v>10.0</v>
      </c>
      <c r="K737" s="53">
        <v>6.0</v>
      </c>
      <c r="N737" s="53">
        <v>10.0</v>
      </c>
    </row>
    <row r="738" ht="14.25" customHeight="1">
      <c r="A738" s="129">
        <v>733.0</v>
      </c>
      <c r="B738" s="129">
        <v>37.0</v>
      </c>
      <c r="C738" s="130">
        <v>3.0</v>
      </c>
      <c r="D738" s="129">
        <f t="shared" si="1"/>
        <v>1</v>
      </c>
      <c r="E738" s="129">
        <v>1.0</v>
      </c>
      <c r="G738" s="53">
        <v>6.7</v>
      </c>
      <c r="H738" s="53">
        <v>5.7</v>
      </c>
      <c r="I738" s="53">
        <v>2.0</v>
      </c>
      <c r="J738" s="53">
        <v>10.0</v>
      </c>
      <c r="K738" s="53">
        <v>6.0</v>
      </c>
      <c r="N738" s="53">
        <v>10.0</v>
      </c>
    </row>
    <row r="739" ht="14.25" customHeight="1">
      <c r="A739" s="129">
        <v>734.0</v>
      </c>
      <c r="B739" s="129">
        <v>37.0</v>
      </c>
      <c r="C739" s="130">
        <v>3.8</v>
      </c>
      <c r="D739" s="129">
        <f t="shared" si="1"/>
        <v>1</v>
      </c>
      <c r="E739" s="129">
        <v>1.0</v>
      </c>
      <c r="G739" s="53">
        <v>8.0</v>
      </c>
      <c r="H739" s="53">
        <v>11.0</v>
      </c>
      <c r="I739" s="53">
        <v>2.0</v>
      </c>
      <c r="J739" s="53">
        <v>10.0</v>
      </c>
      <c r="K739" s="53">
        <v>6.0</v>
      </c>
      <c r="N739" s="53">
        <v>10.0</v>
      </c>
    </row>
    <row r="740" ht="14.25" customHeight="1">
      <c r="A740" s="129">
        <v>735.0</v>
      </c>
      <c r="B740" s="129">
        <v>37.0</v>
      </c>
      <c r="C740" s="130">
        <v>2.8</v>
      </c>
      <c r="D740" s="129">
        <f t="shared" si="1"/>
        <v>1</v>
      </c>
      <c r="E740" s="129">
        <v>1.0</v>
      </c>
      <c r="G740" s="53">
        <v>5.4</v>
      </c>
      <c r="H740" s="53">
        <v>12.4</v>
      </c>
      <c r="I740" s="53">
        <v>2.0</v>
      </c>
      <c r="J740" s="53">
        <v>10.0</v>
      </c>
      <c r="K740" s="53">
        <v>6.0</v>
      </c>
      <c r="N740" s="53">
        <v>10.0</v>
      </c>
    </row>
    <row r="741" ht="14.25" customHeight="1">
      <c r="A741" s="129">
        <v>736.0</v>
      </c>
      <c r="B741" s="129">
        <v>37.0</v>
      </c>
      <c r="C741" s="130">
        <v>0.0</v>
      </c>
      <c r="D741" s="129">
        <f t="shared" si="1"/>
        <v>0</v>
      </c>
      <c r="E741" s="129">
        <v>1.0</v>
      </c>
      <c r="G741" s="53" t="s">
        <v>74</v>
      </c>
    </row>
    <row r="742" ht="14.25" customHeight="1">
      <c r="A742" s="129">
        <v>737.0</v>
      </c>
      <c r="B742" s="129">
        <v>38.0</v>
      </c>
      <c r="C742" s="130">
        <v>2.7</v>
      </c>
      <c r="D742" s="129">
        <f t="shared" si="1"/>
        <v>1</v>
      </c>
      <c r="E742" s="129">
        <v>1.0</v>
      </c>
      <c r="G742" s="53" t="s">
        <v>74</v>
      </c>
    </row>
    <row r="743" ht="14.25" customHeight="1">
      <c r="A743" s="129">
        <v>738.0</v>
      </c>
      <c r="B743" s="129">
        <v>38.0</v>
      </c>
      <c r="C743" s="130">
        <v>2.6</v>
      </c>
      <c r="D743" s="129">
        <f t="shared" si="1"/>
        <v>1</v>
      </c>
      <c r="E743" s="129">
        <v>1.0</v>
      </c>
      <c r="G743" s="53" t="s">
        <v>74</v>
      </c>
    </row>
    <row r="744" ht="14.25" customHeight="1">
      <c r="A744" s="129">
        <v>739.0</v>
      </c>
      <c r="B744" s="129">
        <v>38.0</v>
      </c>
      <c r="C744" s="130">
        <v>2.7</v>
      </c>
      <c r="D744" s="129">
        <f t="shared" si="1"/>
        <v>1</v>
      </c>
      <c r="E744" s="129">
        <v>1.0</v>
      </c>
      <c r="G744" s="53">
        <v>4.7</v>
      </c>
      <c r="H744" s="53">
        <v>5.7</v>
      </c>
      <c r="I744" s="53">
        <v>2.0</v>
      </c>
      <c r="J744" s="53">
        <v>10.0</v>
      </c>
      <c r="K744" s="53">
        <v>8.0</v>
      </c>
      <c r="N744" s="53">
        <v>10.0</v>
      </c>
    </row>
    <row r="745" ht="14.25" customHeight="1">
      <c r="A745" s="129">
        <v>740.0</v>
      </c>
      <c r="B745" s="129">
        <v>38.0</v>
      </c>
      <c r="C745" s="130">
        <v>2.5</v>
      </c>
      <c r="D745" s="129">
        <f t="shared" si="1"/>
        <v>1</v>
      </c>
      <c r="E745" s="129">
        <v>1.0</v>
      </c>
      <c r="G745" s="53">
        <v>5.6</v>
      </c>
      <c r="H745" s="53">
        <v>10.2</v>
      </c>
      <c r="I745" s="53">
        <v>2.0</v>
      </c>
      <c r="J745" s="53">
        <v>10.0</v>
      </c>
      <c r="K745" s="53">
        <v>8.0</v>
      </c>
      <c r="N745" s="53">
        <v>10.0</v>
      </c>
    </row>
    <row r="746" ht="14.25" customHeight="1">
      <c r="A746" s="129">
        <v>741.0</v>
      </c>
      <c r="B746" s="129">
        <v>38.0</v>
      </c>
      <c r="C746" s="130">
        <v>2.0</v>
      </c>
      <c r="D746" s="129">
        <f t="shared" si="1"/>
        <v>1</v>
      </c>
      <c r="E746" s="129">
        <v>1.0</v>
      </c>
      <c r="G746" s="53">
        <v>5.9</v>
      </c>
      <c r="H746" s="53">
        <v>10.5</v>
      </c>
      <c r="I746" s="53">
        <v>2.0</v>
      </c>
      <c r="J746" s="53">
        <v>10.0</v>
      </c>
      <c r="K746" s="53">
        <v>8.0</v>
      </c>
      <c r="N746" s="53">
        <v>10.0</v>
      </c>
    </row>
    <row r="747" ht="14.25" customHeight="1">
      <c r="A747" s="129">
        <v>742.0</v>
      </c>
      <c r="B747" s="129">
        <v>38.0</v>
      </c>
      <c r="C747" s="130">
        <v>3.1</v>
      </c>
      <c r="D747" s="129">
        <f t="shared" si="1"/>
        <v>1</v>
      </c>
      <c r="E747" s="129">
        <v>1.0</v>
      </c>
      <c r="G747" s="53">
        <v>6.1</v>
      </c>
      <c r="H747" s="53">
        <v>10.3</v>
      </c>
      <c r="I747" s="53">
        <v>2.0</v>
      </c>
      <c r="J747" s="53">
        <v>10.0</v>
      </c>
      <c r="K747" s="53">
        <v>8.0</v>
      </c>
      <c r="N747" s="53">
        <v>10.0</v>
      </c>
    </row>
    <row r="748" ht="14.25" customHeight="1">
      <c r="A748" s="129">
        <v>743.0</v>
      </c>
      <c r="B748" s="129">
        <v>38.0</v>
      </c>
      <c r="C748" s="130">
        <v>2.5</v>
      </c>
      <c r="D748" s="129">
        <f t="shared" si="1"/>
        <v>1</v>
      </c>
      <c r="E748" s="129">
        <v>1.0</v>
      </c>
      <c r="G748" s="53">
        <v>4.8</v>
      </c>
      <c r="H748" s="53">
        <v>6.6</v>
      </c>
      <c r="I748" s="53" t="s">
        <v>21</v>
      </c>
    </row>
    <row r="749" ht="14.25" customHeight="1">
      <c r="A749" s="129">
        <v>744.0</v>
      </c>
      <c r="B749" s="129">
        <v>38.0</v>
      </c>
      <c r="C749" s="130">
        <v>2.2</v>
      </c>
      <c r="D749" s="129">
        <f t="shared" si="1"/>
        <v>1</v>
      </c>
      <c r="E749" s="129">
        <v>1.0</v>
      </c>
      <c r="G749" s="53">
        <v>6.6</v>
      </c>
      <c r="H749" s="53">
        <v>11.1</v>
      </c>
      <c r="I749" s="53">
        <v>2.0</v>
      </c>
      <c r="J749" s="53">
        <v>8.0</v>
      </c>
      <c r="K749" s="53">
        <v>10.0</v>
      </c>
      <c r="N749" s="53">
        <v>10.0</v>
      </c>
    </row>
    <row r="750" ht="14.25" customHeight="1">
      <c r="A750" s="129">
        <v>745.0</v>
      </c>
      <c r="B750" s="129">
        <v>38.0</v>
      </c>
      <c r="C750" s="130">
        <v>2.5</v>
      </c>
      <c r="D750" s="129">
        <f t="shared" si="1"/>
        <v>1</v>
      </c>
      <c r="E750" s="129">
        <v>1.0</v>
      </c>
      <c r="G750" s="53">
        <v>5.6</v>
      </c>
      <c r="H750" s="53">
        <v>10.0</v>
      </c>
      <c r="I750" s="53">
        <v>2.0</v>
      </c>
      <c r="J750" s="53">
        <v>10.0</v>
      </c>
      <c r="K750" s="53">
        <v>6.0</v>
      </c>
      <c r="N750" s="53">
        <v>10.0</v>
      </c>
    </row>
    <row r="751" ht="14.25" customHeight="1">
      <c r="A751" s="129">
        <v>746.0</v>
      </c>
      <c r="B751" s="129">
        <v>38.0</v>
      </c>
      <c r="C751" s="130">
        <v>1.4</v>
      </c>
      <c r="D751" s="129">
        <f t="shared" si="1"/>
        <v>1</v>
      </c>
      <c r="E751" s="129">
        <v>1.0</v>
      </c>
      <c r="G751" s="53">
        <v>5.4</v>
      </c>
      <c r="H751" s="53">
        <v>9.6</v>
      </c>
      <c r="I751" s="53">
        <v>2.0</v>
      </c>
      <c r="J751" s="53">
        <v>10.0</v>
      </c>
      <c r="K751" s="53">
        <v>2.0</v>
      </c>
      <c r="N751" s="53">
        <v>10.0</v>
      </c>
    </row>
    <row r="752" ht="14.25" customHeight="1">
      <c r="A752" s="129">
        <v>747.0</v>
      </c>
      <c r="B752" s="129">
        <v>38.0</v>
      </c>
      <c r="C752" s="130">
        <v>2.1</v>
      </c>
      <c r="D752" s="129">
        <f t="shared" si="1"/>
        <v>1</v>
      </c>
      <c r="E752" s="129">
        <v>1.0</v>
      </c>
      <c r="G752" s="53">
        <v>3.6</v>
      </c>
      <c r="H752" s="53">
        <v>6.1</v>
      </c>
      <c r="I752" s="53" t="s">
        <v>21</v>
      </c>
    </row>
    <row r="753" ht="14.25" customHeight="1">
      <c r="A753" s="129">
        <v>748.0</v>
      </c>
      <c r="B753" s="129">
        <v>38.0</v>
      </c>
      <c r="C753" s="130">
        <v>1.9</v>
      </c>
      <c r="D753" s="129">
        <f t="shared" si="1"/>
        <v>1</v>
      </c>
      <c r="E753" s="129">
        <v>1.0</v>
      </c>
      <c r="G753" s="53">
        <v>6.3</v>
      </c>
      <c r="H753" s="53">
        <v>5.4</v>
      </c>
      <c r="I753" s="53" t="s">
        <v>21</v>
      </c>
    </row>
    <row r="754" ht="14.25" customHeight="1">
      <c r="A754" s="129">
        <v>749.0</v>
      </c>
      <c r="B754" s="129">
        <v>38.0</v>
      </c>
      <c r="C754" s="130">
        <v>2.1</v>
      </c>
      <c r="D754" s="129">
        <f t="shared" si="1"/>
        <v>1</v>
      </c>
      <c r="E754" s="129">
        <v>1.0</v>
      </c>
      <c r="G754" s="53">
        <v>5.3</v>
      </c>
      <c r="H754" s="53">
        <v>9.5</v>
      </c>
      <c r="I754" s="53" t="s">
        <v>21</v>
      </c>
      <c r="J754" s="124" t="s">
        <v>21</v>
      </c>
      <c r="K754" s="53" t="s">
        <v>21</v>
      </c>
      <c r="L754" s="53" t="s">
        <v>21</v>
      </c>
      <c r="N754" s="124" t="s">
        <v>21</v>
      </c>
    </row>
    <row r="755" ht="14.25" customHeight="1">
      <c r="A755" s="129">
        <v>750.0</v>
      </c>
      <c r="B755" s="129">
        <v>38.0</v>
      </c>
      <c r="C755" s="130">
        <v>1.9</v>
      </c>
      <c r="D755" s="129">
        <f t="shared" si="1"/>
        <v>1</v>
      </c>
      <c r="E755" s="129">
        <v>1.0</v>
      </c>
      <c r="G755" s="53">
        <v>4.2</v>
      </c>
      <c r="H755" s="53">
        <v>7.1</v>
      </c>
      <c r="I755" s="53">
        <v>2.0</v>
      </c>
      <c r="J755" s="53">
        <v>10.0</v>
      </c>
      <c r="K755" s="53">
        <v>2.0</v>
      </c>
      <c r="N755" s="53">
        <v>10.0</v>
      </c>
    </row>
    <row r="756" ht="14.25" customHeight="1">
      <c r="A756" s="129">
        <v>751.0</v>
      </c>
      <c r="B756" s="129">
        <v>38.0</v>
      </c>
      <c r="C756" s="130">
        <v>2.3</v>
      </c>
      <c r="D756" s="129">
        <f t="shared" si="1"/>
        <v>1</v>
      </c>
      <c r="E756" s="129">
        <v>1.0</v>
      </c>
      <c r="G756" s="53">
        <v>6.1</v>
      </c>
      <c r="H756" s="53">
        <v>9.8</v>
      </c>
      <c r="I756" s="53">
        <v>2.0</v>
      </c>
      <c r="J756" s="53">
        <v>10.0</v>
      </c>
      <c r="K756" s="53">
        <v>2.0</v>
      </c>
      <c r="N756" s="53">
        <v>10.0</v>
      </c>
    </row>
    <row r="757" ht="14.25" customHeight="1">
      <c r="A757" s="129">
        <v>752.0</v>
      </c>
      <c r="B757" s="129">
        <v>38.0</v>
      </c>
      <c r="C757" s="130">
        <v>1.8</v>
      </c>
      <c r="D757" s="129">
        <f t="shared" si="1"/>
        <v>1</v>
      </c>
      <c r="E757" s="129">
        <v>1.0</v>
      </c>
      <c r="G757" s="53">
        <v>5.7</v>
      </c>
      <c r="H757" s="53">
        <v>7.7</v>
      </c>
      <c r="I757" s="53">
        <v>2.0</v>
      </c>
      <c r="J757" s="53">
        <v>8.0</v>
      </c>
      <c r="K757" s="53">
        <v>10.0</v>
      </c>
      <c r="N757" s="53">
        <v>10.0</v>
      </c>
    </row>
    <row r="758" ht="14.25" customHeight="1">
      <c r="A758" s="129">
        <v>753.0</v>
      </c>
      <c r="B758" s="129">
        <v>38.0</v>
      </c>
      <c r="C758" s="130">
        <v>2.4</v>
      </c>
      <c r="D758" s="129">
        <f t="shared" si="1"/>
        <v>1</v>
      </c>
      <c r="E758" s="129">
        <v>1.0</v>
      </c>
      <c r="G758" s="53">
        <v>6.0</v>
      </c>
      <c r="H758" s="53">
        <v>9.6</v>
      </c>
      <c r="I758" s="53">
        <v>2.0</v>
      </c>
      <c r="J758" s="53">
        <v>8.0</v>
      </c>
      <c r="K758" s="53">
        <v>10.0</v>
      </c>
      <c r="N758" s="53">
        <v>10.0</v>
      </c>
    </row>
    <row r="759" ht="14.25" customHeight="1">
      <c r="A759" s="129">
        <v>754.0</v>
      </c>
      <c r="B759" s="129">
        <v>38.0</v>
      </c>
      <c r="C759" s="130">
        <v>3.5</v>
      </c>
      <c r="D759" s="129">
        <f t="shared" si="1"/>
        <v>1</v>
      </c>
      <c r="E759" s="129">
        <v>1.0</v>
      </c>
      <c r="G759" s="53">
        <v>9.0</v>
      </c>
      <c r="H759" s="53">
        <v>14.2</v>
      </c>
      <c r="I759" s="53">
        <v>2.0</v>
      </c>
      <c r="J759" s="53">
        <v>2.0</v>
      </c>
      <c r="K759" s="53">
        <v>10.0</v>
      </c>
      <c r="N759" s="53">
        <v>10.0</v>
      </c>
    </row>
    <row r="760" ht="14.25" customHeight="1">
      <c r="A760" s="129">
        <v>755.0</v>
      </c>
      <c r="B760" s="129">
        <v>38.0</v>
      </c>
      <c r="C760" s="130">
        <v>2.7</v>
      </c>
      <c r="D760" s="129">
        <f t="shared" si="1"/>
        <v>1</v>
      </c>
      <c r="E760" s="129">
        <v>1.0</v>
      </c>
      <c r="G760" s="53">
        <v>6.9</v>
      </c>
      <c r="H760" s="53">
        <v>12.0</v>
      </c>
      <c r="I760" s="53">
        <v>6.0</v>
      </c>
      <c r="J760" s="53">
        <v>8.0</v>
      </c>
      <c r="K760" s="53">
        <v>10.0</v>
      </c>
      <c r="N760" s="53">
        <v>10.0</v>
      </c>
    </row>
    <row r="761" ht="14.25" customHeight="1">
      <c r="A761" s="129">
        <v>756.0</v>
      </c>
      <c r="B761" s="129">
        <v>38.0</v>
      </c>
      <c r="C761" s="130">
        <v>1.6</v>
      </c>
      <c r="D761" s="129">
        <f t="shared" si="1"/>
        <v>1</v>
      </c>
      <c r="E761" s="129">
        <v>1.0</v>
      </c>
      <c r="G761" s="53">
        <v>6.7</v>
      </c>
      <c r="H761" s="53">
        <v>9.6</v>
      </c>
      <c r="I761" s="53">
        <v>10.0</v>
      </c>
      <c r="J761" s="53">
        <v>10.0</v>
      </c>
      <c r="K761" s="53">
        <v>2.0</v>
      </c>
      <c r="N761" s="53">
        <v>10.0</v>
      </c>
    </row>
    <row r="762" ht="14.25" customHeight="1">
      <c r="A762" s="129">
        <v>757.0</v>
      </c>
      <c r="B762" s="129">
        <v>39.0</v>
      </c>
      <c r="C762" s="130">
        <v>2.1</v>
      </c>
      <c r="D762" s="129">
        <f t="shared" si="1"/>
        <v>1</v>
      </c>
      <c r="E762" s="129">
        <v>1.0</v>
      </c>
      <c r="G762" s="53">
        <v>6.0</v>
      </c>
      <c r="H762" s="53">
        <v>8.7</v>
      </c>
      <c r="I762" s="53">
        <v>6.0</v>
      </c>
      <c r="J762" s="53">
        <v>6.0</v>
      </c>
      <c r="K762" s="53">
        <v>10.0</v>
      </c>
      <c r="N762" s="53">
        <v>10.0</v>
      </c>
    </row>
    <row r="763" ht="14.25" customHeight="1">
      <c r="A763" s="129">
        <v>758.0</v>
      </c>
      <c r="B763" s="129">
        <v>39.0</v>
      </c>
      <c r="C763" s="130">
        <v>1.3</v>
      </c>
      <c r="D763" s="129">
        <f t="shared" si="1"/>
        <v>1</v>
      </c>
      <c r="E763" s="129">
        <v>1.0</v>
      </c>
      <c r="G763" s="53" t="s">
        <v>19</v>
      </c>
    </row>
    <row r="764" ht="14.25" customHeight="1">
      <c r="A764" s="129">
        <v>759.0</v>
      </c>
      <c r="B764" s="129">
        <v>39.0</v>
      </c>
      <c r="C764" s="130">
        <v>2.5</v>
      </c>
      <c r="D764" s="129">
        <f t="shared" si="1"/>
        <v>1</v>
      </c>
      <c r="E764" s="129">
        <v>1.0</v>
      </c>
      <c r="G764" s="53">
        <v>5.4</v>
      </c>
      <c r="H764" s="53">
        <v>10.3</v>
      </c>
      <c r="I764" s="53">
        <v>2.0</v>
      </c>
      <c r="J764" s="53">
        <v>10.0</v>
      </c>
      <c r="K764" s="53">
        <v>2.0</v>
      </c>
      <c r="N764" s="53">
        <v>7.0</v>
      </c>
    </row>
    <row r="765" ht="14.25" customHeight="1">
      <c r="A765" s="129">
        <v>760.0</v>
      </c>
      <c r="B765" s="129">
        <v>39.0</v>
      </c>
      <c r="C765" s="130">
        <v>2.7</v>
      </c>
      <c r="D765" s="129">
        <f t="shared" si="1"/>
        <v>1</v>
      </c>
      <c r="E765" s="129">
        <v>1.0</v>
      </c>
      <c r="G765" s="53">
        <v>5.8</v>
      </c>
      <c r="H765" s="53">
        <v>9.7</v>
      </c>
      <c r="I765" s="53">
        <v>2.0</v>
      </c>
      <c r="J765" s="53">
        <v>10.0</v>
      </c>
      <c r="K765" s="53">
        <v>2.0</v>
      </c>
      <c r="N765" s="53">
        <v>7.0</v>
      </c>
    </row>
    <row r="766" ht="14.25" customHeight="1">
      <c r="A766" s="129">
        <v>761.0</v>
      </c>
      <c r="B766" s="129">
        <v>39.0</v>
      </c>
      <c r="C766" s="130">
        <v>1.8</v>
      </c>
      <c r="D766" s="129">
        <f t="shared" si="1"/>
        <v>1</v>
      </c>
      <c r="E766" s="129">
        <v>1.0</v>
      </c>
      <c r="G766" s="53">
        <v>3.7</v>
      </c>
      <c r="H766" s="53">
        <v>6.0</v>
      </c>
      <c r="I766" s="53" t="s">
        <v>21</v>
      </c>
      <c r="N766" s="53">
        <v>3.0</v>
      </c>
    </row>
    <row r="767" ht="14.25" customHeight="1">
      <c r="A767" s="129">
        <v>762.0</v>
      </c>
      <c r="B767" s="129">
        <v>39.0</v>
      </c>
      <c r="C767" s="130">
        <v>2.7</v>
      </c>
      <c r="D767" s="129">
        <f t="shared" si="1"/>
        <v>1</v>
      </c>
      <c r="E767" s="129">
        <v>1.0</v>
      </c>
      <c r="G767" s="53">
        <v>5.2</v>
      </c>
      <c r="H767" s="53">
        <v>9.0</v>
      </c>
      <c r="I767" s="53">
        <v>2.0</v>
      </c>
      <c r="J767" s="53">
        <v>10.0</v>
      </c>
      <c r="K767" s="53">
        <v>6.0</v>
      </c>
      <c r="N767" s="53">
        <v>10.0</v>
      </c>
    </row>
    <row r="768" ht="14.25" customHeight="1">
      <c r="A768" s="129">
        <v>763.0</v>
      </c>
      <c r="B768" s="129">
        <v>39.0</v>
      </c>
      <c r="C768" s="130">
        <v>2.6</v>
      </c>
      <c r="D768" s="129">
        <f t="shared" si="1"/>
        <v>1</v>
      </c>
      <c r="E768" s="129">
        <v>1.0</v>
      </c>
      <c r="G768" s="53">
        <v>5.3</v>
      </c>
      <c r="H768" s="53">
        <v>9.2</v>
      </c>
      <c r="I768" s="53">
        <v>2.0</v>
      </c>
      <c r="J768" s="53">
        <v>10.0</v>
      </c>
      <c r="K768" s="53">
        <v>6.0</v>
      </c>
      <c r="N768" s="53">
        <v>10.0</v>
      </c>
    </row>
    <row r="769" ht="14.25" customHeight="1">
      <c r="A769" s="129">
        <v>764.0</v>
      </c>
      <c r="B769" s="129">
        <v>39.0</v>
      </c>
      <c r="C769" s="130">
        <v>3.3</v>
      </c>
      <c r="D769" s="129">
        <f t="shared" si="1"/>
        <v>1</v>
      </c>
      <c r="E769" s="129">
        <v>1.0</v>
      </c>
      <c r="G769" s="53">
        <v>6.3</v>
      </c>
      <c r="H769" s="53">
        <v>10.6</v>
      </c>
      <c r="I769" s="53">
        <v>2.0</v>
      </c>
      <c r="J769" s="53">
        <v>10.0</v>
      </c>
      <c r="K769" s="53">
        <v>6.0</v>
      </c>
      <c r="N769" s="53">
        <v>10.0</v>
      </c>
    </row>
    <row r="770" ht="14.25" customHeight="1">
      <c r="A770" s="129">
        <v>765.0</v>
      </c>
      <c r="B770" s="129">
        <v>39.0</v>
      </c>
      <c r="C770" s="130">
        <v>2.5</v>
      </c>
      <c r="D770" s="129">
        <f t="shared" si="1"/>
        <v>1</v>
      </c>
      <c r="E770" s="129">
        <v>1.0</v>
      </c>
      <c r="G770" s="53">
        <v>6.0</v>
      </c>
      <c r="H770" s="53">
        <v>9.0</v>
      </c>
      <c r="I770" s="53">
        <v>2.0</v>
      </c>
      <c r="J770" s="53">
        <v>10.0</v>
      </c>
      <c r="K770" s="53">
        <v>6.0</v>
      </c>
      <c r="N770" s="53">
        <v>10.0</v>
      </c>
    </row>
    <row r="771" ht="14.25" customHeight="1">
      <c r="A771" s="129">
        <v>766.0</v>
      </c>
      <c r="B771" s="129">
        <v>39.0</v>
      </c>
      <c r="C771" s="130">
        <v>2.0</v>
      </c>
      <c r="D771" s="129">
        <f t="shared" si="1"/>
        <v>1</v>
      </c>
      <c r="E771" s="129">
        <v>1.0</v>
      </c>
      <c r="G771" s="53">
        <v>4.8</v>
      </c>
      <c r="H771" s="53">
        <v>7.5</v>
      </c>
      <c r="I771" s="53">
        <v>2.0</v>
      </c>
      <c r="J771" s="53">
        <v>10.0</v>
      </c>
      <c r="K771" s="53">
        <v>2.0</v>
      </c>
      <c r="N771" s="53">
        <v>10.0</v>
      </c>
      <c r="O771" s="53" t="s">
        <v>55</v>
      </c>
    </row>
    <row r="772" ht="14.25" customHeight="1">
      <c r="A772" s="129">
        <v>767.0</v>
      </c>
      <c r="B772" s="129">
        <v>39.0</v>
      </c>
      <c r="C772" s="130">
        <v>2.9</v>
      </c>
      <c r="D772" s="129">
        <f t="shared" si="1"/>
        <v>1</v>
      </c>
      <c r="E772" s="129">
        <v>1.0</v>
      </c>
      <c r="G772" s="53">
        <v>6.5</v>
      </c>
      <c r="H772" s="53">
        <v>11.3</v>
      </c>
      <c r="I772" s="53">
        <v>2.0</v>
      </c>
      <c r="J772" s="53">
        <v>10.0</v>
      </c>
      <c r="K772" s="53">
        <v>2.0</v>
      </c>
      <c r="N772" s="53">
        <v>10.0</v>
      </c>
    </row>
    <row r="773" ht="14.25" customHeight="1">
      <c r="A773" s="129">
        <v>768.0</v>
      </c>
      <c r="B773" s="129">
        <v>39.0</v>
      </c>
      <c r="C773" s="130">
        <v>1.7</v>
      </c>
      <c r="D773" s="129">
        <f t="shared" si="1"/>
        <v>1</v>
      </c>
      <c r="E773" s="129">
        <v>1.0</v>
      </c>
      <c r="G773" s="53">
        <v>4.1</v>
      </c>
      <c r="H773" s="53">
        <v>7.0</v>
      </c>
      <c r="I773" s="53">
        <v>2.0</v>
      </c>
      <c r="J773" s="53">
        <v>10.0</v>
      </c>
      <c r="K773" s="53">
        <v>2.0</v>
      </c>
      <c r="N773" s="53">
        <v>10.0</v>
      </c>
    </row>
    <row r="774" ht="14.25" customHeight="1">
      <c r="A774" s="129">
        <v>769.0</v>
      </c>
      <c r="B774" s="129">
        <v>39.0</v>
      </c>
      <c r="C774" s="130">
        <v>1.7</v>
      </c>
      <c r="D774" s="129">
        <f t="shared" si="1"/>
        <v>1</v>
      </c>
      <c r="E774" s="129">
        <v>1.0</v>
      </c>
      <c r="G774" s="53">
        <v>4.6</v>
      </c>
      <c r="H774" s="53">
        <v>6.0</v>
      </c>
      <c r="I774" s="53" t="s">
        <v>21</v>
      </c>
    </row>
    <row r="775" ht="14.25" customHeight="1">
      <c r="A775" s="129">
        <v>770.0</v>
      </c>
      <c r="B775" s="129">
        <v>39.0</v>
      </c>
      <c r="C775" s="130">
        <v>3.7</v>
      </c>
      <c r="D775" s="129">
        <f t="shared" si="1"/>
        <v>1</v>
      </c>
      <c r="E775" s="129">
        <v>1.0</v>
      </c>
      <c r="G775" s="53">
        <v>8.7</v>
      </c>
      <c r="H775" s="53">
        <v>14.4</v>
      </c>
      <c r="I775" s="53">
        <v>2.0</v>
      </c>
      <c r="J775" s="53">
        <v>6.0</v>
      </c>
      <c r="K775" s="53">
        <v>10.0</v>
      </c>
      <c r="N775" s="53">
        <v>10.0</v>
      </c>
      <c r="O775" s="53" t="s">
        <v>55</v>
      </c>
    </row>
    <row r="776" ht="14.25" customHeight="1">
      <c r="A776" s="129">
        <v>771.0</v>
      </c>
      <c r="B776" s="129">
        <v>39.0</v>
      </c>
      <c r="C776" s="130">
        <v>2.1</v>
      </c>
      <c r="D776" s="129">
        <f t="shared" si="1"/>
        <v>1</v>
      </c>
      <c r="E776" s="129">
        <v>1.0</v>
      </c>
      <c r="G776" s="53">
        <v>5.1</v>
      </c>
      <c r="H776" s="53">
        <v>7.0</v>
      </c>
      <c r="I776" s="53">
        <v>2.0</v>
      </c>
      <c r="J776" s="53">
        <v>6.0</v>
      </c>
      <c r="K776" s="53">
        <v>10.0</v>
      </c>
      <c r="N776" s="53">
        <v>10.0</v>
      </c>
    </row>
    <row r="777" ht="14.25" customHeight="1">
      <c r="A777" s="129">
        <v>772.0</v>
      </c>
      <c r="B777" s="129">
        <v>39.0</v>
      </c>
      <c r="C777" s="130">
        <v>2.5</v>
      </c>
      <c r="D777" s="129">
        <f t="shared" si="1"/>
        <v>1</v>
      </c>
      <c r="E777" s="129">
        <v>1.0</v>
      </c>
      <c r="G777" s="53">
        <v>5.9</v>
      </c>
      <c r="H777" s="53">
        <v>9.6</v>
      </c>
      <c r="I777" s="53">
        <v>2.0</v>
      </c>
      <c r="J777" s="53">
        <v>6.0</v>
      </c>
      <c r="K777" s="53">
        <v>10.0</v>
      </c>
      <c r="N777" s="53">
        <v>10.0</v>
      </c>
    </row>
    <row r="778" ht="14.25" customHeight="1">
      <c r="A778" s="129">
        <v>773.0</v>
      </c>
      <c r="B778" s="129">
        <v>39.0</v>
      </c>
      <c r="C778" s="130">
        <v>2.3</v>
      </c>
      <c r="D778" s="129">
        <f t="shared" si="1"/>
        <v>1</v>
      </c>
      <c r="E778" s="129">
        <v>1.0</v>
      </c>
      <c r="G778" s="53">
        <v>4.3</v>
      </c>
      <c r="H778" s="53">
        <v>6.2</v>
      </c>
      <c r="I778" s="53">
        <v>2.0</v>
      </c>
      <c r="J778" s="53">
        <v>6.0</v>
      </c>
      <c r="K778" s="53">
        <v>2.0</v>
      </c>
      <c r="N778" s="53">
        <v>10.0</v>
      </c>
      <c r="O778" s="53" t="s">
        <v>56</v>
      </c>
    </row>
    <row r="779" ht="14.25" customHeight="1">
      <c r="A779" s="129">
        <v>774.0</v>
      </c>
      <c r="B779" s="129">
        <v>39.0</v>
      </c>
      <c r="C779" s="130">
        <v>2.1</v>
      </c>
      <c r="D779" s="129">
        <f t="shared" si="1"/>
        <v>1</v>
      </c>
      <c r="E779" s="129">
        <v>1.0</v>
      </c>
      <c r="G779" s="53">
        <v>5.1</v>
      </c>
      <c r="H779" s="53">
        <v>7.0</v>
      </c>
      <c r="I779" s="53">
        <v>2.0</v>
      </c>
      <c r="J779" s="53">
        <v>6.0</v>
      </c>
      <c r="K779" s="53">
        <v>2.0</v>
      </c>
      <c r="N779" s="53">
        <v>10.0</v>
      </c>
    </row>
    <row r="780" ht="14.25" customHeight="1">
      <c r="A780" s="129">
        <v>775.0</v>
      </c>
      <c r="B780" s="129">
        <v>39.0</v>
      </c>
      <c r="C780" s="130">
        <v>2.3</v>
      </c>
      <c r="D780" s="129">
        <f t="shared" si="1"/>
        <v>1</v>
      </c>
      <c r="E780" s="129">
        <v>1.0</v>
      </c>
      <c r="G780" s="53">
        <v>5.6</v>
      </c>
      <c r="H780" s="53">
        <v>7.4</v>
      </c>
      <c r="I780" s="53">
        <v>2.0</v>
      </c>
      <c r="J780" s="53">
        <v>6.0</v>
      </c>
      <c r="K780" s="53">
        <v>2.0</v>
      </c>
      <c r="N780" s="53">
        <v>10.0</v>
      </c>
    </row>
    <row r="781" ht="14.25" customHeight="1">
      <c r="A781" s="129">
        <v>776.0</v>
      </c>
      <c r="B781" s="129">
        <v>40.0</v>
      </c>
      <c r="C781" s="130">
        <v>3.0</v>
      </c>
      <c r="D781" s="129">
        <f t="shared" si="1"/>
        <v>1</v>
      </c>
      <c r="E781" s="129">
        <v>1.0</v>
      </c>
      <c r="G781" s="53">
        <v>5.9</v>
      </c>
      <c r="H781" s="53">
        <v>9.3</v>
      </c>
      <c r="I781" s="53">
        <v>2.0</v>
      </c>
      <c r="J781" s="53">
        <v>10.0</v>
      </c>
      <c r="K781" s="53">
        <v>8.0</v>
      </c>
      <c r="N781" s="53">
        <v>10.0</v>
      </c>
    </row>
    <row r="782" ht="14.25" customHeight="1">
      <c r="A782" s="129">
        <v>777.0</v>
      </c>
      <c r="B782" s="129">
        <v>40.0</v>
      </c>
      <c r="C782" s="130">
        <v>3.1</v>
      </c>
      <c r="D782" s="129">
        <f t="shared" si="1"/>
        <v>1</v>
      </c>
      <c r="E782" s="129">
        <v>1.0</v>
      </c>
      <c r="G782" s="53">
        <v>5.8</v>
      </c>
      <c r="H782" s="53">
        <v>8.0</v>
      </c>
      <c r="I782" s="53">
        <v>2.0</v>
      </c>
      <c r="J782" s="53">
        <v>10.0</v>
      </c>
      <c r="K782" s="53">
        <v>8.0</v>
      </c>
      <c r="N782" s="53">
        <v>10.0</v>
      </c>
    </row>
    <row r="783" ht="14.25" customHeight="1">
      <c r="A783" s="129">
        <v>778.0</v>
      </c>
      <c r="B783" s="129">
        <v>40.0</v>
      </c>
      <c r="C783" s="130">
        <v>2.0</v>
      </c>
      <c r="D783" s="129">
        <f t="shared" si="1"/>
        <v>1</v>
      </c>
      <c r="E783" s="129">
        <v>1.0</v>
      </c>
      <c r="G783" s="53">
        <v>5.1</v>
      </c>
      <c r="H783" s="53">
        <v>8.3</v>
      </c>
      <c r="I783" s="53">
        <v>2.0</v>
      </c>
      <c r="J783" s="53">
        <v>10.0</v>
      </c>
      <c r="K783" s="53">
        <v>8.0</v>
      </c>
      <c r="N783" s="53">
        <v>7.0</v>
      </c>
      <c r="O783" s="53" t="s">
        <v>56</v>
      </c>
    </row>
    <row r="784" ht="14.25" customHeight="1">
      <c r="A784" s="129">
        <v>779.0</v>
      </c>
      <c r="B784" s="129">
        <v>40.0</v>
      </c>
      <c r="C784" s="130">
        <v>2.2</v>
      </c>
      <c r="D784" s="129">
        <f t="shared" si="1"/>
        <v>1</v>
      </c>
      <c r="E784" s="129">
        <v>1.0</v>
      </c>
      <c r="G784" s="53">
        <v>5.8</v>
      </c>
      <c r="H784" s="53">
        <v>10.0</v>
      </c>
      <c r="I784" s="53">
        <v>2.0</v>
      </c>
      <c r="J784" s="53">
        <v>10.0</v>
      </c>
      <c r="K784" s="53">
        <v>8.0</v>
      </c>
      <c r="N784" s="53">
        <v>10.0</v>
      </c>
    </row>
    <row r="785" ht="14.25" customHeight="1">
      <c r="A785" s="129">
        <v>780.0</v>
      </c>
      <c r="B785" s="129">
        <v>40.0</v>
      </c>
      <c r="C785" s="130">
        <v>3.0</v>
      </c>
      <c r="D785" s="129">
        <f t="shared" si="1"/>
        <v>1</v>
      </c>
      <c r="E785" s="129">
        <v>1.0</v>
      </c>
      <c r="G785" s="53">
        <v>4.4</v>
      </c>
      <c r="H785" s="53">
        <v>8.1</v>
      </c>
      <c r="I785" s="53">
        <v>2.0</v>
      </c>
      <c r="J785" s="53">
        <v>10.0</v>
      </c>
      <c r="K785" s="53">
        <v>8.0</v>
      </c>
      <c r="N785" s="53">
        <v>10.0</v>
      </c>
    </row>
    <row r="786" ht="14.25" customHeight="1">
      <c r="A786" s="129">
        <v>781.0</v>
      </c>
      <c r="B786" s="129">
        <v>40.0</v>
      </c>
      <c r="C786" s="130">
        <v>2.1</v>
      </c>
      <c r="D786" s="129">
        <f t="shared" si="1"/>
        <v>1</v>
      </c>
      <c r="E786" s="129">
        <v>1.0</v>
      </c>
      <c r="G786" s="53">
        <v>6.8</v>
      </c>
      <c r="H786" s="53">
        <v>12.0</v>
      </c>
      <c r="I786" s="53">
        <v>2.0</v>
      </c>
      <c r="J786" s="53">
        <v>10.0</v>
      </c>
      <c r="K786" s="53">
        <v>6.0</v>
      </c>
      <c r="N786" s="53">
        <v>10.0</v>
      </c>
    </row>
    <row r="787" ht="14.25" customHeight="1">
      <c r="A787" s="129">
        <v>782.0</v>
      </c>
      <c r="B787" s="129">
        <v>40.0</v>
      </c>
      <c r="C787" s="130">
        <v>3.1</v>
      </c>
      <c r="D787" s="129">
        <f t="shared" si="1"/>
        <v>1</v>
      </c>
      <c r="E787" s="129">
        <v>1.0</v>
      </c>
      <c r="G787" s="53">
        <v>6.8</v>
      </c>
      <c r="H787" s="53">
        <v>10.2</v>
      </c>
      <c r="I787" s="53">
        <v>2.0</v>
      </c>
      <c r="J787" s="53">
        <v>10.0</v>
      </c>
      <c r="K787" s="53">
        <v>8.0</v>
      </c>
      <c r="N787" s="53">
        <v>10.0</v>
      </c>
    </row>
    <row r="788" ht="14.25" customHeight="1">
      <c r="A788" s="129">
        <v>783.0</v>
      </c>
      <c r="B788" s="129">
        <v>40.0</v>
      </c>
      <c r="C788" s="130">
        <v>2.7</v>
      </c>
      <c r="D788" s="129">
        <f t="shared" si="1"/>
        <v>1</v>
      </c>
      <c r="E788" s="129">
        <v>1.0</v>
      </c>
      <c r="G788" s="53">
        <v>6.4</v>
      </c>
      <c r="H788" s="53">
        <v>10.3</v>
      </c>
      <c r="I788" s="53">
        <v>2.0</v>
      </c>
      <c r="J788" s="53">
        <v>10.0</v>
      </c>
      <c r="K788" s="53">
        <v>8.0</v>
      </c>
      <c r="N788" s="53">
        <v>7.0</v>
      </c>
    </row>
    <row r="789" ht="14.25" customHeight="1">
      <c r="A789" s="129">
        <v>784.0</v>
      </c>
      <c r="B789" s="129">
        <v>40.0</v>
      </c>
      <c r="C789" s="130">
        <v>2.6</v>
      </c>
      <c r="D789" s="129">
        <f t="shared" si="1"/>
        <v>1</v>
      </c>
      <c r="E789" s="129">
        <v>1.0</v>
      </c>
      <c r="G789" s="53">
        <v>6.1</v>
      </c>
      <c r="H789" s="53">
        <v>10.2</v>
      </c>
      <c r="I789" s="53">
        <v>2.0</v>
      </c>
      <c r="J789" s="53">
        <v>10.0</v>
      </c>
      <c r="K789" s="53">
        <v>8.0</v>
      </c>
      <c r="N789" s="53">
        <v>10.0</v>
      </c>
    </row>
    <row r="790" ht="14.25" customHeight="1">
      <c r="A790" s="129">
        <v>785.0</v>
      </c>
      <c r="B790" s="129">
        <v>40.0</v>
      </c>
      <c r="C790" s="130">
        <v>2.0</v>
      </c>
      <c r="D790" s="129">
        <f t="shared" si="1"/>
        <v>1</v>
      </c>
      <c r="E790" s="129">
        <v>1.0</v>
      </c>
      <c r="G790" s="53">
        <v>5.4</v>
      </c>
      <c r="H790" s="53">
        <v>8.8</v>
      </c>
      <c r="I790" s="53">
        <v>2.0</v>
      </c>
      <c r="J790" s="53">
        <v>10.0</v>
      </c>
      <c r="K790" s="53">
        <v>8.0</v>
      </c>
      <c r="N790" s="53">
        <v>10.0</v>
      </c>
    </row>
    <row r="791" ht="14.25" customHeight="1">
      <c r="A791" s="129">
        <v>786.0</v>
      </c>
      <c r="B791" s="129">
        <v>40.0</v>
      </c>
      <c r="C791" s="130">
        <v>1.8</v>
      </c>
      <c r="D791" s="129">
        <f t="shared" si="1"/>
        <v>1</v>
      </c>
      <c r="E791" s="129">
        <v>1.0</v>
      </c>
      <c r="G791" s="53">
        <v>5.1</v>
      </c>
      <c r="H791" s="53">
        <v>6.0</v>
      </c>
      <c r="I791" s="53">
        <v>2.0</v>
      </c>
      <c r="J791" s="53">
        <v>10.0</v>
      </c>
      <c r="K791" s="53">
        <v>8.0</v>
      </c>
      <c r="N791" s="53">
        <v>10.0</v>
      </c>
    </row>
    <row r="792" ht="14.25" customHeight="1">
      <c r="A792" s="129">
        <v>787.0</v>
      </c>
      <c r="B792" s="129">
        <v>40.0</v>
      </c>
      <c r="C792" s="130">
        <v>1.4</v>
      </c>
      <c r="D792" s="129">
        <f t="shared" si="1"/>
        <v>1</v>
      </c>
      <c r="E792" s="129">
        <v>1.0</v>
      </c>
      <c r="G792" s="53">
        <v>3.6</v>
      </c>
      <c r="H792" s="53">
        <v>5.3</v>
      </c>
      <c r="I792" s="53">
        <v>2.0</v>
      </c>
      <c r="J792" s="53">
        <v>10.0</v>
      </c>
      <c r="K792" s="53">
        <v>6.0</v>
      </c>
      <c r="N792" s="53">
        <v>10.0</v>
      </c>
    </row>
    <row r="793" ht="14.25" customHeight="1">
      <c r="A793" s="129">
        <v>788.0</v>
      </c>
      <c r="B793" s="129">
        <v>40.0</v>
      </c>
      <c r="C793" s="130">
        <v>1.9</v>
      </c>
      <c r="D793" s="129">
        <f t="shared" si="1"/>
        <v>1</v>
      </c>
      <c r="E793" s="129">
        <v>1.0</v>
      </c>
      <c r="G793" s="53">
        <v>4.2</v>
      </c>
      <c r="H793" s="53">
        <v>6.2</v>
      </c>
      <c r="I793" s="53">
        <v>2.0</v>
      </c>
      <c r="J793" s="53">
        <v>10.0</v>
      </c>
      <c r="K793" s="53">
        <v>6.0</v>
      </c>
      <c r="N793" s="53">
        <v>3.0</v>
      </c>
    </row>
    <row r="794" ht="14.25" customHeight="1">
      <c r="A794" s="129">
        <v>789.0</v>
      </c>
      <c r="B794" s="129">
        <v>40.0</v>
      </c>
      <c r="C794" s="130">
        <v>1.9</v>
      </c>
      <c r="D794" s="129">
        <f t="shared" si="1"/>
        <v>1</v>
      </c>
      <c r="E794" s="129">
        <v>1.0</v>
      </c>
      <c r="G794" s="53" t="s">
        <v>74</v>
      </c>
    </row>
    <row r="795" ht="14.25" customHeight="1">
      <c r="A795" s="129">
        <v>790.0</v>
      </c>
      <c r="B795" s="129">
        <v>40.0</v>
      </c>
      <c r="C795" s="130">
        <v>3.8</v>
      </c>
      <c r="D795" s="129">
        <f t="shared" si="1"/>
        <v>1</v>
      </c>
      <c r="E795" s="129">
        <v>1.0</v>
      </c>
      <c r="G795" s="53">
        <v>7.8</v>
      </c>
      <c r="H795" s="53">
        <v>12.5</v>
      </c>
      <c r="I795" s="53">
        <v>2.0</v>
      </c>
      <c r="J795" s="53">
        <v>6.0</v>
      </c>
      <c r="K795" s="53">
        <v>10.0</v>
      </c>
      <c r="N795" s="53">
        <v>10.0</v>
      </c>
    </row>
    <row r="796" ht="14.25" customHeight="1">
      <c r="A796" s="129">
        <v>791.0</v>
      </c>
      <c r="B796" s="129">
        <v>40.0</v>
      </c>
      <c r="C796" s="130">
        <v>3.0</v>
      </c>
      <c r="D796" s="129">
        <f t="shared" si="1"/>
        <v>1</v>
      </c>
      <c r="E796" s="129">
        <v>1.0</v>
      </c>
      <c r="G796" s="53">
        <v>7.6</v>
      </c>
      <c r="H796" s="53">
        <v>12.3</v>
      </c>
      <c r="I796" s="53">
        <v>2.0</v>
      </c>
      <c r="J796" s="53">
        <v>10.0</v>
      </c>
      <c r="K796" s="53">
        <v>8.0</v>
      </c>
      <c r="N796" s="53">
        <v>10.0</v>
      </c>
    </row>
    <row r="797" ht="14.25" customHeight="1">
      <c r="A797" s="129">
        <v>792.0</v>
      </c>
      <c r="B797" s="129">
        <v>40.0</v>
      </c>
      <c r="C797" s="130">
        <v>1.4</v>
      </c>
      <c r="D797" s="129">
        <f t="shared" si="1"/>
        <v>1</v>
      </c>
      <c r="E797" s="129">
        <v>1.0</v>
      </c>
      <c r="G797" s="53" t="s">
        <v>74</v>
      </c>
    </row>
    <row r="798" ht="14.25" customHeight="1">
      <c r="A798" s="129">
        <v>793.0</v>
      </c>
      <c r="B798" s="129">
        <v>41.0</v>
      </c>
      <c r="C798" s="130">
        <v>2.6</v>
      </c>
      <c r="D798" s="129">
        <f t="shared" si="1"/>
        <v>1</v>
      </c>
      <c r="E798" s="129">
        <v>1.0</v>
      </c>
      <c r="G798" s="53">
        <v>6.1</v>
      </c>
      <c r="H798" s="53">
        <v>9.5</v>
      </c>
      <c r="I798" s="53">
        <v>2.0</v>
      </c>
      <c r="J798" s="53">
        <v>6.0</v>
      </c>
      <c r="K798" s="53">
        <v>10.0</v>
      </c>
      <c r="N798" s="53">
        <v>10.0</v>
      </c>
    </row>
    <row r="799" ht="14.25" customHeight="1">
      <c r="A799" s="129">
        <v>794.0</v>
      </c>
      <c r="B799" s="129">
        <v>41.0</v>
      </c>
      <c r="C799" s="130">
        <v>3.2</v>
      </c>
      <c r="D799" s="129">
        <f t="shared" si="1"/>
        <v>1</v>
      </c>
      <c r="E799" s="129">
        <v>1.0</v>
      </c>
      <c r="G799" s="53">
        <v>6.5</v>
      </c>
      <c r="H799" s="53">
        <v>10.2</v>
      </c>
      <c r="I799" s="53">
        <v>2.0</v>
      </c>
      <c r="J799" s="53">
        <v>6.0</v>
      </c>
      <c r="K799" s="53">
        <v>10.0</v>
      </c>
      <c r="N799" s="53">
        <v>0.0</v>
      </c>
    </row>
    <row r="800" ht="14.25" customHeight="1">
      <c r="A800" s="129">
        <v>795.0</v>
      </c>
      <c r="B800" s="129">
        <v>41.0</v>
      </c>
      <c r="C800" s="130">
        <v>2.1</v>
      </c>
      <c r="D800" s="129">
        <f t="shared" si="1"/>
        <v>1</v>
      </c>
      <c r="E800" s="129">
        <v>1.0</v>
      </c>
      <c r="G800" s="53">
        <v>5.4</v>
      </c>
      <c r="H800" s="53">
        <v>9.1</v>
      </c>
      <c r="I800" s="53">
        <v>2.0</v>
      </c>
      <c r="J800" s="53">
        <v>6.0</v>
      </c>
      <c r="K800" s="53">
        <v>10.0</v>
      </c>
      <c r="N800" s="53">
        <v>0.0</v>
      </c>
    </row>
    <row r="801" ht="14.25" customHeight="1">
      <c r="A801" s="129">
        <v>796.0</v>
      </c>
      <c r="B801" s="129">
        <v>41.0</v>
      </c>
      <c r="C801" s="130">
        <v>2.2</v>
      </c>
      <c r="D801" s="129">
        <f t="shared" si="1"/>
        <v>1</v>
      </c>
      <c r="E801" s="129">
        <v>1.0</v>
      </c>
      <c r="G801" s="53">
        <v>4.7</v>
      </c>
      <c r="H801" s="53">
        <v>7.0</v>
      </c>
      <c r="I801" s="53">
        <v>2.0</v>
      </c>
      <c r="J801" s="53">
        <v>6.0</v>
      </c>
      <c r="K801" s="53">
        <v>10.0</v>
      </c>
      <c r="N801" s="53">
        <v>10.0</v>
      </c>
    </row>
    <row r="802" ht="14.25" customHeight="1">
      <c r="A802" s="129">
        <v>797.0</v>
      </c>
      <c r="B802" s="129">
        <v>41.0</v>
      </c>
      <c r="C802" s="130">
        <v>3.2</v>
      </c>
      <c r="D802" s="129">
        <f t="shared" si="1"/>
        <v>1</v>
      </c>
      <c r="E802" s="129">
        <v>1.0</v>
      </c>
      <c r="G802" s="53">
        <v>7.6</v>
      </c>
      <c r="H802" s="53">
        <v>11.2</v>
      </c>
      <c r="I802" s="53">
        <v>2.0</v>
      </c>
      <c r="J802" s="53">
        <v>10.0</v>
      </c>
      <c r="K802" s="53">
        <v>10.0</v>
      </c>
      <c r="N802" s="53">
        <v>10.0</v>
      </c>
    </row>
    <row r="803" ht="14.25" customHeight="1">
      <c r="A803" s="129">
        <v>798.0</v>
      </c>
      <c r="B803" s="129">
        <v>41.0</v>
      </c>
      <c r="C803" s="130">
        <v>3.0</v>
      </c>
      <c r="D803" s="129">
        <f t="shared" si="1"/>
        <v>1</v>
      </c>
      <c r="E803" s="129">
        <v>1.0</v>
      </c>
      <c r="G803" s="53">
        <v>7.1</v>
      </c>
      <c r="H803" s="53">
        <v>11.4</v>
      </c>
      <c r="I803" s="53">
        <v>2.0</v>
      </c>
      <c r="J803" s="53">
        <v>10.0</v>
      </c>
      <c r="K803" s="53">
        <v>10.0</v>
      </c>
      <c r="N803" s="53">
        <v>10.0</v>
      </c>
    </row>
    <row r="804" ht="14.25" customHeight="1">
      <c r="A804" s="129">
        <v>799.0</v>
      </c>
      <c r="B804" s="129">
        <v>41.0</v>
      </c>
      <c r="C804" s="130">
        <v>2.0</v>
      </c>
      <c r="D804" s="129">
        <f t="shared" si="1"/>
        <v>1</v>
      </c>
      <c r="E804" s="129">
        <v>1.0</v>
      </c>
      <c r="G804" s="53">
        <v>4.7</v>
      </c>
      <c r="H804" s="53">
        <v>8.0</v>
      </c>
      <c r="I804" s="53">
        <v>22.0</v>
      </c>
      <c r="J804" s="53">
        <v>10.0</v>
      </c>
      <c r="K804" s="53">
        <v>8.0</v>
      </c>
      <c r="N804" s="124">
        <v>10.0</v>
      </c>
    </row>
    <row r="805" ht="14.25" customHeight="1">
      <c r="A805" s="129">
        <v>800.0</v>
      </c>
      <c r="B805" s="129">
        <v>41.0</v>
      </c>
      <c r="C805" s="130">
        <v>3.0</v>
      </c>
      <c r="D805" s="129">
        <f t="shared" si="1"/>
        <v>1</v>
      </c>
      <c r="E805" s="129">
        <v>1.0</v>
      </c>
      <c r="G805" s="53">
        <v>8.6</v>
      </c>
      <c r="H805" s="53">
        <v>12.2</v>
      </c>
      <c r="I805" s="53">
        <v>6.0</v>
      </c>
      <c r="J805" s="53">
        <v>10.0</v>
      </c>
      <c r="K805" s="53">
        <v>8.0</v>
      </c>
      <c r="N805" s="53">
        <v>10.0</v>
      </c>
    </row>
    <row r="806" ht="14.25" customHeight="1">
      <c r="A806" s="129">
        <v>801.0</v>
      </c>
      <c r="B806" s="129">
        <v>41.0</v>
      </c>
      <c r="C806" s="130">
        <v>2.2</v>
      </c>
      <c r="D806" s="129">
        <f t="shared" si="1"/>
        <v>1</v>
      </c>
      <c r="E806" s="129">
        <v>1.0</v>
      </c>
      <c r="G806" s="53">
        <v>6.3</v>
      </c>
      <c r="H806" s="53">
        <v>10.0</v>
      </c>
      <c r="I806" s="53">
        <v>6.0</v>
      </c>
      <c r="J806" s="53">
        <v>10.0</v>
      </c>
      <c r="K806" s="53">
        <v>10.0</v>
      </c>
      <c r="N806" s="53">
        <v>10.0</v>
      </c>
    </row>
    <row r="807" ht="14.25" customHeight="1">
      <c r="A807" s="129">
        <v>802.0</v>
      </c>
      <c r="B807" s="129">
        <v>41.0</v>
      </c>
      <c r="C807" s="130">
        <v>1.7</v>
      </c>
      <c r="D807" s="129">
        <f t="shared" si="1"/>
        <v>1</v>
      </c>
      <c r="E807" s="129">
        <v>1.0</v>
      </c>
      <c r="G807" s="53">
        <v>5.4</v>
      </c>
      <c r="H807" s="53">
        <v>6.0</v>
      </c>
      <c r="I807" s="53">
        <v>2.0</v>
      </c>
      <c r="J807" s="53">
        <v>10.0</v>
      </c>
      <c r="K807" s="53">
        <v>6.0</v>
      </c>
      <c r="N807" s="53">
        <v>10.0</v>
      </c>
    </row>
    <row r="808" ht="14.25" customHeight="1">
      <c r="A808" s="129">
        <v>803.0</v>
      </c>
      <c r="B808" s="129">
        <v>41.0</v>
      </c>
      <c r="C808" s="130">
        <v>3.5</v>
      </c>
      <c r="D808" s="129">
        <f t="shared" si="1"/>
        <v>1</v>
      </c>
      <c r="E808" s="129">
        <v>1.0</v>
      </c>
      <c r="G808" s="53">
        <v>8.3</v>
      </c>
      <c r="H808" s="53">
        <v>13.4</v>
      </c>
      <c r="I808" s="53">
        <v>2.0</v>
      </c>
      <c r="J808" s="53">
        <v>10.0</v>
      </c>
      <c r="K808" s="53">
        <v>6.0</v>
      </c>
      <c r="N808" s="53">
        <v>10.0</v>
      </c>
    </row>
    <row r="809" ht="14.25" customHeight="1">
      <c r="A809" s="129">
        <v>804.0</v>
      </c>
      <c r="B809" s="129">
        <v>41.0</v>
      </c>
      <c r="C809" s="130">
        <v>3.8</v>
      </c>
      <c r="D809" s="129">
        <f t="shared" si="1"/>
        <v>1</v>
      </c>
      <c r="E809" s="129">
        <v>1.0</v>
      </c>
      <c r="G809" s="53">
        <v>8.8</v>
      </c>
      <c r="H809" s="53">
        <v>14.8</v>
      </c>
      <c r="I809" s="53">
        <v>2.0</v>
      </c>
      <c r="J809" s="53">
        <v>10.0</v>
      </c>
      <c r="K809" s="53">
        <v>6.0</v>
      </c>
      <c r="N809" s="53">
        <v>10.0</v>
      </c>
    </row>
    <row r="810" ht="14.25" customHeight="1">
      <c r="A810" s="129">
        <v>805.0</v>
      </c>
      <c r="B810" s="129">
        <v>41.0</v>
      </c>
      <c r="C810" s="130">
        <v>2.7</v>
      </c>
      <c r="D810" s="129">
        <f t="shared" si="1"/>
        <v>1</v>
      </c>
      <c r="E810" s="129">
        <v>1.0</v>
      </c>
      <c r="G810" s="53">
        <v>6.6</v>
      </c>
      <c r="H810" s="53">
        <v>10.6</v>
      </c>
      <c r="I810" s="53">
        <v>2.0</v>
      </c>
      <c r="J810" s="53">
        <v>10.0</v>
      </c>
      <c r="K810" s="53">
        <v>6.0</v>
      </c>
      <c r="N810" s="53">
        <v>10.0</v>
      </c>
    </row>
    <row r="811" ht="14.25" customHeight="1">
      <c r="A811" s="129">
        <v>806.0</v>
      </c>
      <c r="B811" s="129">
        <v>41.0</v>
      </c>
      <c r="C811" s="130">
        <v>2.5</v>
      </c>
      <c r="D811" s="129">
        <f t="shared" si="1"/>
        <v>1</v>
      </c>
      <c r="E811" s="129">
        <v>1.0</v>
      </c>
      <c r="G811" s="53">
        <v>6.2</v>
      </c>
      <c r="H811" s="53">
        <v>8.3</v>
      </c>
      <c r="I811" s="53">
        <v>2.0</v>
      </c>
      <c r="J811" s="53">
        <v>10.0</v>
      </c>
      <c r="K811" s="53">
        <v>6.0</v>
      </c>
      <c r="N811" s="53">
        <v>10.0</v>
      </c>
    </row>
    <row r="812" ht="14.25" customHeight="1">
      <c r="A812" s="129">
        <v>807.0</v>
      </c>
      <c r="B812" s="129">
        <v>41.0</v>
      </c>
      <c r="C812" s="130">
        <v>2.2</v>
      </c>
      <c r="D812" s="129">
        <f t="shared" si="1"/>
        <v>1</v>
      </c>
      <c r="E812" s="129">
        <v>1.0</v>
      </c>
      <c r="G812" s="53">
        <v>5.1</v>
      </c>
      <c r="H812" s="53">
        <v>7.0</v>
      </c>
      <c r="I812" s="53">
        <v>2.0</v>
      </c>
      <c r="J812" s="53">
        <v>10.0</v>
      </c>
      <c r="K812" s="53">
        <v>6.0</v>
      </c>
      <c r="N812" s="53">
        <v>10.0</v>
      </c>
    </row>
    <row r="813" ht="14.25" customHeight="1">
      <c r="A813" s="129">
        <v>808.0</v>
      </c>
      <c r="B813" s="129">
        <v>41.0</v>
      </c>
      <c r="C813" s="130">
        <v>1.8</v>
      </c>
      <c r="D813" s="129">
        <f t="shared" si="1"/>
        <v>1</v>
      </c>
      <c r="E813" s="129">
        <v>1.0</v>
      </c>
      <c r="G813" s="53">
        <v>5.4</v>
      </c>
      <c r="H813" s="53">
        <v>6.6</v>
      </c>
      <c r="I813" s="53">
        <v>2.0</v>
      </c>
      <c r="J813" s="53">
        <v>10.0</v>
      </c>
      <c r="K813" s="53">
        <v>6.0</v>
      </c>
      <c r="N813" s="53">
        <v>10.0</v>
      </c>
    </row>
    <row r="814" ht="14.25" customHeight="1">
      <c r="A814" s="129">
        <v>809.0</v>
      </c>
      <c r="B814" s="129">
        <v>41.0</v>
      </c>
      <c r="C814" s="130">
        <v>0.0</v>
      </c>
      <c r="D814" s="129">
        <f t="shared" si="1"/>
        <v>0</v>
      </c>
      <c r="E814" s="129">
        <v>1.0</v>
      </c>
      <c r="G814" s="53" t="s">
        <v>74</v>
      </c>
    </row>
    <row r="815" ht="14.25" customHeight="1">
      <c r="A815" s="129">
        <v>810.0</v>
      </c>
      <c r="B815" s="129">
        <v>41.0</v>
      </c>
      <c r="C815" s="130">
        <v>2.1</v>
      </c>
      <c r="D815" s="129">
        <f t="shared" si="1"/>
        <v>1</v>
      </c>
      <c r="E815" s="129">
        <v>1.0</v>
      </c>
      <c r="G815" s="53" t="s">
        <v>74</v>
      </c>
    </row>
    <row r="816" ht="14.25" customHeight="1">
      <c r="A816" s="129">
        <v>811.0</v>
      </c>
      <c r="B816" s="129">
        <v>42.0</v>
      </c>
      <c r="C816" s="130">
        <v>2.5</v>
      </c>
      <c r="D816" s="129">
        <f t="shared" si="1"/>
        <v>1</v>
      </c>
      <c r="E816" s="129">
        <v>1.0</v>
      </c>
      <c r="G816" s="53" t="s">
        <v>74</v>
      </c>
    </row>
    <row r="817" ht="14.25" customHeight="1">
      <c r="A817" s="129">
        <v>812.0</v>
      </c>
      <c r="B817" s="129">
        <v>42.0</v>
      </c>
      <c r="C817" s="130">
        <v>2.0</v>
      </c>
      <c r="D817" s="129">
        <f t="shared" si="1"/>
        <v>1</v>
      </c>
      <c r="E817" s="129">
        <v>1.0</v>
      </c>
      <c r="G817" s="53">
        <v>5.3</v>
      </c>
      <c r="H817" s="53">
        <v>8.5</v>
      </c>
      <c r="I817" s="53">
        <v>2.0</v>
      </c>
      <c r="J817" s="53">
        <v>6.0</v>
      </c>
      <c r="K817" s="53">
        <v>10.0</v>
      </c>
      <c r="N817" s="53">
        <v>10.0</v>
      </c>
    </row>
    <row r="818" ht="14.25" customHeight="1">
      <c r="A818" s="129">
        <v>813.0</v>
      </c>
      <c r="B818" s="129">
        <v>42.0</v>
      </c>
      <c r="C818" s="130">
        <v>2.1</v>
      </c>
      <c r="D818" s="129">
        <f t="shared" si="1"/>
        <v>1</v>
      </c>
      <c r="E818" s="129">
        <v>1.0</v>
      </c>
      <c r="G818" s="53">
        <v>5.2</v>
      </c>
      <c r="H818" s="53">
        <v>7.6</v>
      </c>
      <c r="I818" s="53">
        <v>2.0</v>
      </c>
      <c r="J818" s="53">
        <v>6.0</v>
      </c>
      <c r="K818" s="53">
        <v>10.0</v>
      </c>
      <c r="N818" s="53">
        <v>10.0</v>
      </c>
    </row>
    <row r="819" ht="14.25" customHeight="1">
      <c r="A819" s="129">
        <v>814.0</v>
      </c>
      <c r="B819" s="129">
        <v>42.0</v>
      </c>
      <c r="C819" s="130">
        <v>1.4</v>
      </c>
      <c r="D819" s="129">
        <f t="shared" si="1"/>
        <v>1</v>
      </c>
      <c r="E819" s="129">
        <v>1.0</v>
      </c>
      <c r="G819" s="53">
        <v>3.2</v>
      </c>
      <c r="H819" s="53">
        <v>3.5</v>
      </c>
      <c r="I819" s="53" t="s">
        <v>21</v>
      </c>
    </row>
    <row r="820" ht="14.25" customHeight="1">
      <c r="A820" s="129">
        <v>815.0</v>
      </c>
      <c r="B820" s="129">
        <v>42.0</v>
      </c>
      <c r="C820" s="130">
        <v>3.6</v>
      </c>
      <c r="D820" s="129">
        <f t="shared" si="1"/>
        <v>1</v>
      </c>
      <c r="E820" s="129">
        <v>1.0</v>
      </c>
      <c r="G820" s="53">
        <v>7.4</v>
      </c>
      <c r="H820" s="53">
        <v>13.3</v>
      </c>
      <c r="I820" s="53">
        <v>2.0</v>
      </c>
      <c r="J820" s="53">
        <v>2.0</v>
      </c>
      <c r="K820" s="53">
        <v>10.0</v>
      </c>
      <c r="N820" s="53">
        <v>10.0</v>
      </c>
    </row>
    <row r="821" ht="14.25" customHeight="1">
      <c r="A821" s="129">
        <v>816.0</v>
      </c>
      <c r="B821" s="129">
        <v>42.0</v>
      </c>
      <c r="C821" s="130">
        <v>2.5</v>
      </c>
      <c r="D821" s="129">
        <f t="shared" si="1"/>
        <v>1</v>
      </c>
      <c r="E821" s="129">
        <v>1.0</v>
      </c>
      <c r="G821" s="53">
        <v>5.7</v>
      </c>
      <c r="H821" s="53">
        <v>8.8</v>
      </c>
      <c r="I821" s="53">
        <v>2.0</v>
      </c>
      <c r="J821" s="53">
        <v>10.0</v>
      </c>
      <c r="K821" s="53">
        <v>10.0</v>
      </c>
      <c r="N821" s="53">
        <v>10.0</v>
      </c>
    </row>
    <row r="822" ht="14.25" customHeight="1">
      <c r="A822" s="129">
        <v>817.0</v>
      </c>
      <c r="B822" s="129">
        <v>42.0</v>
      </c>
      <c r="C822" s="130">
        <v>2.6</v>
      </c>
      <c r="D822" s="129">
        <f t="shared" si="1"/>
        <v>1</v>
      </c>
      <c r="E822" s="129">
        <v>1.0</v>
      </c>
      <c r="G822" s="53">
        <v>6.0</v>
      </c>
      <c r="H822" s="53">
        <v>9.0</v>
      </c>
      <c r="I822" s="53">
        <v>2.0</v>
      </c>
      <c r="J822" s="53">
        <v>10.0</v>
      </c>
      <c r="K822" s="53">
        <v>10.0</v>
      </c>
      <c r="N822" s="53">
        <v>10.0</v>
      </c>
    </row>
    <row r="823" ht="14.25" customHeight="1">
      <c r="A823" s="129">
        <v>818.0</v>
      </c>
      <c r="B823" s="129">
        <v>42.0</v>
      </c>
      <c r="C823" s="130">
        <v>3.8</v>
      </c>
      <c r="D823" s="129">
        <f t="shared" si="1"/>
        <v>1</v>
      </c>
      <c r="E823" s="129">
        <v>1.0</v>
      </c>
      <c r="G823" s="53">
        <v>6.8</v>
      </c>
      <c r="H823" s="53">
        <v>11.2</v>
      </c>
      <c r="I823" s="53">
        <v>2.0</v>
      </c>
      <c r="J823" s="53">
        <v>10.0</v>
      </c>
      <c r="K823" s="53">
        <v>10.0</v>
      </c>
      <c r="N823" s="53">
        <v>10.0</v>
      </c>
    </row>
    <row r="824" ht="14.25" customHeight="1">
      <c r="A824" s="129">
        <v>819.0</v>
      </c>
      <c r="B824" s="129">
        <v>42.0</v>
      </c>
      <c r="C824" s="130">
        <v>2.3</v>
      </c>
      <c r="D824" s="129">
        <f t="shared" si="1"/>
        <v>1</v>
      </c>
      <c r="E824" s="129">
        <v>1.0</v>
      </c>
      <c r="G824" s="53">
        <v>4.5</v>
      </c>
      <c r="H824" s="53">
        <v>7.0</v>
      </c>
      <c r="I824" s="53" t="s">
        <v>21</v>
      </c>
    </row>
    <row r="825" ht="14.25" customHeight="1">
      <c r="A825" s="129">
        <v>820.0</v>
      </c>
      <c r="B825" s="129">
        <v>42.0</v>
      </c>
      <c r="C825" s="130">
        <v>3.2</v>
      </c>
      <c r="D825" s="129">
        <f t="shared" si="1"/>
        <v>1</v>
      </c>
      <c r="E825" s="129">
        <v>1.0</v>
      </c>
      <c r="G825" s="53">
        <v>6.7</v>
      </c>
      <c r="H825" s="53">
        <v>14.5</v>
      </c>
      <c r="I825" s="53">
        <v>2.0</v>
      </c>
      <c r="J825" s="53">
        <v>6.0</v>
      </c>
      <c r="K825" s="53">
        <v>10.0</v>
      </c>
      <c r="N825" s="53">
        <v>10.0</v>
      </c>
    </row>
    <row r="826" ht="14.25" customHeight="1">
      <c r="A826" s="129">
        <v>821.0</v>
      </c>
      <c r="B826" s="129">
        <v>42.0</v>
      </c>
      <c r="C826" s="130">
        <v>3.0</v>
      </c>
      <c r="D826" s="129">
        <f t="shared" si="1"/>
        <v>1</v>
      </c>
      <c r="E826" s="129">
        <v>1.0</v>
      </c>
      <c r="G826" s="53">
        <v>6.1</v>
      </c>
      <c r="H826" s="53">
        <v>11.0</v>
      </c>
      <c r="I826" s="53">
        <v>2.0</v>
      </c>
      <c r="J826" s="53">
        <v>2.0</v>
      </c>
      <c r="K826" s="53">
        <v>10.0</v>
      </c>
      <c r="N826" s="53">
        <v>10.0</v>
      </c>
    </row>
    <row r="827" ht="14.25" customHeight="1">
      <c r="A827" s="129">
        <v>822.0</v>
      </c>
      <c r="B827" s="129">
        <v>42.0</v>
      </c>
      <c r="C827" s="130">
        <v>2.6</v>
      </c>
      <c r="D827" s="129">
        <f t="shared" si="1"/>
        <v>1</v>
      </c>
      <c r="E827" s="129">
        <v>1.0</v>
      </c>
      <c r="G827" s="53">
        <v>7.0</v>
      </c>
      <c r="H827" s="53">
        <v>9.5</v>
      </c>
      <c r="I827" s="53">
        <v>2.0</v>
      </c>
      <c r="J827" s="53">
        <v>2.0</v>
      </c>
      <c r="K827" s="53">
        <v>10.0</v>
      </c>
      <c r="N827" s="53">
        <v>10.0</v>
      </c>
    </row>
    <row r="828" ht="14.25" customHeight="1">
      <c r="A828" s="129">
        <v>823.0</v>
      </c>
      <c r="B828" s="129">
        <v>42.0</v>
      </c>
      <c r="C828" s="130">
        <v>3.7</v>
      </c>
      <c r="D828" s="129">
        <f t="shared" si="1"/>
        <v>1</v>
      </c>
      <c r="E828" s="129">
        <v>1.0</v>
      </c>
      <c r="G828" s="53">
        <v>7.8</v>
      </c>
      <c r="H828" s="53">
        <v>10.3</v>
      </c>
      <c r="I828" s="53">
        <v>6.0</v>
      </c>
      <c r="J828" s="53">
        <v>8.0</v>
      </c>
      <c r="K828" s="53">
        <v>10.0</v>
      </c>
      <c r="N828" s="53">
        <v>10.0</v>
      </c>
    </row>
    <row r="829" ht="14.25" customHeight="1">
      <c r="A829" s="129">
        <v>824.0</v>
      </c>
      <c r="B829" s="129">
        <v>42.0</v>
      </c>
      <c r="C829" s="130">
        <v>3.1</v>
      </c>
      <c r="D829" s="129">
        <f t="shared" si="1"/>
        <v>1</v>
      </c>
      <c r="E829" s="129">
        <v>1.0</v>
      </c>
      <c r="G829" s="53">
        <v>7.0</v>
      </c>
      <c r="H829" s="53">
        <v>9.5</v>
      </c>
      <c r="I829" s="53">
        <v>6.0</v>
      </c>
      <c r="J829" s="53">
        <v>10.0</v>
      </c>
      <c r="K829" s="53">
        <v>10.0</v>
      </c>
      <c r="N829" s="53">
        <v>10.0</v>
      </c>
    </row>
    <row r="830" ht="14.25" customHeight="1">
      <c r="A830" s="129">
        <v>825.0</v>
      </c>
      <c r="B830" s="129">
        <v>42.0</v>
      </c>
      <c r="C830" s="130">
        <v>2.5</v>
      </c>
      <c r="D830" s="129">
        <f t="shared" si="1"/>
        <v>1</v>
      </c>
      <c r="E830" s="129">
        <v>1.0</v>
      </c>
      <c r="G830" s="53">
        <v>5.7</v>
      </c>
      <c r="H830" s="53">
        <v>8.5</v>
      </c>
      <c r="I830" s="53">
        <v>10.0</v>
      </c>
      <c r="J830" s="53">
        <v>10.0</v>
      </c>
      <c r="K830" s="53">
        <v>8.0</v>
      </c>
      <c r="N830" s="53">
        <v>10.0</v>
      </c>
    </row>
    <row r="831" ht="14.25" customHeight="1">
      <c r="A831" s="129">
        <v>826.0</v>
      </c>
      <c r="B831" s="129">
        <v>42.0</v>
      </c>
      <c r="C831" s="130">
        <v>1.5</v>
      </c>
      <c r="D831" s="129">
        <f t="shared" si="1"/>
        <v>1</v>
      </c>
      <c r="E831" s="129">
        <v>1.0</v>
      </c>
      <c r="G831" s="53">
        <v>4.7</v>
      </c>
      <c r="H831" s="53">
        <v>6.1</v>
      </c>
      <c r="I831" s="53" t="s">
        <v>21</v>
      </c>
    </row>
    <row r="832" ht="14.25" customHeight="1">
      <c r="A832" s="129">
        <v>827.0</v>
      </c>
      <c r="B832" s="129">
        <v>42.0</v>
      </c>
      <c r="C832" s="130">
        <v>2.1</v>
      </c>
      <c r="D832" s="129">
        <f t="shared" si="1"/>
        <v>1</v>
      </c>
      <c r="E832" s="129">
        <v>1.0</v>
      </c>
      <c r="G832" s="53">
        <v>4.5</v>
      </c>
      <c r="H832" s="53">
        <v>5.2</v>
      </c>
      <c r="I832" s="53" t="s">
        <v>21</v>
      </c>
    </row>
    <row r="833" ht="14.25" customHeight="1">
      <c r="A833" s="129">
        <v>828.0</v>
      </c>
      <c r="B833" s="129">
        <v>43.0</v>
      </c>
      <c r="C833" s="130">
        <v>2.5</v>
      </c>
      <c r="D833" s="129">
        <f t="shared" si="1"/>
        <v>1</v>
      </c>
      <c r="E833" s="129">
        <v>1.0</v>
      </c>
      <c r="G833" s="53">
        <v>6.0</v>
      </c>
      <c r="H833" s="53">
        <v>9.4</v>
      </c>
      <c r="I833" s="53">
        <v>2.0</v>
      </c>
      <c r="J833" s="53">
        <v>6.0</v>
      </c>
      <c r="K833" s="53">
        <v>2.0</v>
      </c>
      <c r="N833" s="53">
        <v>10.0</v>
      </c>
    </row>
    <row r="834" ht="14.25" customHeight="1">
      <c r="A834" s="129">
        <v>829.0</v>
      </c>
      <c r="B834" s="129">
        <v>43.0</v>
      </c>
      <c r="C834" s="130">
        <v>0.0</v>
      </c>
      <c r="D834" s="129">
        <f t="shared" si="1"/>
        <v>0</v>
      </c>
      <c r="E834" s="129">
        <v>1.0</v>
      </c>
      <c r="G834" s="53" t="s">
        <v>74</v>
      </c>
    </row>
    <row r="835" ht="14.25" customHeight="1">
      <c r="A835" s="129">
        <v>830.0</v>
      </c>
      <c r="B835" s="129">
        <v>43.0</v>
      </c>
      <c r="C835" s="130">
        <v>3.5</v>
      </c>
      <c r="D835" s="129">
        <f t="shared" si="1"/>
        <v>1</v>
      </c>
      <c r="E835" s="129">
        <v>1.0</v>
      </c>
      <c r="G835" s="53">
        <v>7.1</v>
      </c>
      <c r="H835" s="53">
        <v>11.0</v>
      </c>
      <c r="I835" s="53">
        <v>2.0</v>
      </c>
      <c r="J835" s="53">
        <v>2.0</v>
      </c>
      <c r="K835" s="53">
        <v>10.0</v>
      </c>
      <c r="N835" s="53">
        <v>10.0</v>
      </c>
    </row>
    <row r="836" ht="14.25" customHeight="1">
      <c r="A836" s="129">
        <v>831.0</v>
      </c>
      <c r="B836" s="129">
        <v>43.0</v>
      </c>
      <c r="C836" s="130">
        <v>2.4</v>
      </c>
      <c r="D836" s="129">
        <f t="shared" si="1"/>
        <v>1</v>
      </c>
      <c r="E836" s="129">
        <v>1.0</v>
      </c>
      <c r="G836" s="53">
        <v>5.2</v>
      </c>
      <c r="H836" s="53">
        <v>8.0</v>
      </c>
      <c r="I836" s="53">
        <v>2.0</v>
      </c>
      <c r="J836" s="53">
        <v>2.0</v>
      </c>
      <c r="K836" s="53">
        <v>10.0</v>
      </c>
      <c r="N836" s="53">
        <v>10.0</v>
      </c>
    </row>
    <row r="837" ht="14.25" customHeight="1">
      <c r="A837" s="129">
        <v>832.0</v>
      </c>
      <c r="B837" s="129">
        <v>43.0</v>
      </c>
      <c r="C837" s="130">
        <v>3.0</v>
      </c>
      <c r="D837" s="129">
        <f t="shared" si="1"/>
        <v>1</v>
      </c>
      <c r="E837" s="129">
        <v>1.0</v>
      </c>
      <c r="G837" s="53">
        <v>7.3</v>
      </c>
      <c r="H837" s="53">
        <v>11.2</v>
      </c>
      <c r="I837" s="53">
        <v>2.0</v>
      </c>
      <c r="J837" s="53">
        <v>2.0</v>
      </c>
      <c r="K837" s="53">
        <v>10.0</v>
      </c>
      <c r="N837" s="53">
        <v>10.0</v>
      </c>
    </row>
    <row r="838" ht="14.25" customHeight="1">
      <c r="A838" s="129">
        <v>833.0</v>
      </c>
      <c r="B838" s="129">
        <v>43.0</v>
      </c>
      <c r="C838" s="130">
        <v>2.8</v>
      </c>
      <c r="D838" s="129">
        <f t="shared" si="1"/>
        <v>1</v>
      </c>
      <c r="E838" s="129">
        <v>1.0</v>
      </c>
      <c r="G838" s="53">
        <v>6.6</v>
      </c>
      <c r="H838" s="53">
        <v>11.7</v>
      </c>
      <c r="I838" s="53">
        <v>2.0</v>
      </c>
      <c r="J838" s="53">
        <v>2.0</v>
      </c>
      <c r="K838" s="53">
        <v>10.0</v>
      </c>
      <c r="N838" s="53">
        <v>10.0</v>
      </c>
    </row>
    <row r="839" ht="14.25" customHeight="1">
      <c r="A839" s="129">
        <v>834.0</v>
      </c>
      <c r="B839" s="129">
        <v>43.0</v>
      </c>
      <c r="C839" s="130">
        <v>3.1</v>
      </c>
      <c r="D839" s="129">
        <f t="shared" si="1"/>
        <v>1</v>
      </c>
      <c r="E839" s="129">
        <v>1.0</v>
      </c>
      <c r="G839" s="53">
        <v>6.4</v>
      </c>
      <c r="H839" s="53">
        <v>10.0</v>
      </c>
      <c r="I839" s="53">
        <v>2.0</v>
      </c>
      <c r="J839" s="53">
        <v>8.0</v>
      </c>
      <c r="K839" s="53">
        <v>10.0</v>
      </c>
      <c r="N839" s="53">
        <v>10.0</v>
      </c>
    </row>
    <row r="840" ht="14.25" customHeight="1">
      <c r="A840" s="129">
        <v>835.0</v>
      </c>
      <c r="B840" s="129">
        <v>43.0</v>
      </c>
      <c r="C840" s="130">
        <v>3.0</v>
      </c>
      <c r="D840" s="129">
        <f t="shared" si="1"/>
        <v>1</v>
      </c>
      <c r="E840" s="129">
        <v>1.0</v>
      </c>
      <c r="G840" s="53">
        <v>7.4</v>
      </c>
      <c r="H840" s="53">
        <v>13.0</v>
      </c>
      <c r="I840" s="53">
        <v>2.0</v>
      </c>
      <c r="J840" s="53">
        <v>8.0</v>
      </c>
      <c r="K840" s="53">
        <v>10.0</v>
      </c>
      <c r="N840" s="53">
        <v>10.0</v>
      </c>
    </row>
    <row r="841" ht="14.25" customHeight="1">
      <c r="A841" s="129">
        <v>836.0</v>
      </c>
      <c r="B841" s="129">
        <v>43.0</v>
      </c>
      <c r="C841" s="130">
        <v>3.5</v>
      </c>
      <c r="D841" s="129">
        <f t="shared" si="1"/>
        <v>1</v>
      </c>
      <c r="E841" s="129">
        <v>1.0</v>
      </c>
      <c r="G841" s="53">
        <v>6.5</v>
      </c>
      <c r="H841" s="53">
        <v>10.0</v>
      </c>
      <c r="I841" s="53">
        <v>2.0</v>
      </c>
      <c r="J841" s="53">
        <v>10.0</v>
      </c>
      <c r="K841" s="53">
        <v>10.0</v>
      </c>
      <c r="N841" s="53">
        <v>10.0</v>
      </c>
    </row>
    <row r="842" ht="14.25" customHeight="1">
      <c r="A842" s="129">
        <v>837.0</v>
      </c>
      <c r="B842" s="129">
        <v>43.0</v>
      </c>
      <c r="C842" s="130">
        <v>2.8</v>
      </c>
      <c r="D842" s="129">
        <f t="shared" si="1"/>
        <v>1</v>
      </c>
      <c r="E842" s="129">
        <v>1.0</v>
      </c>
      <c r="G842" s="53">
        <v>6.2</v>
      </c>
      <c r="H842" s="53">
        <v>11.1</v>
      </c>
      <c r="I842" s="53">
        <v>2.0</v>
      </c>
      <c r="J842" s="53">
        <v>10.0</v>
      </c>
      <c r="K842" s="53">
        <v>10.0</v>
      </c>
      <c r="N842" s="53">
        <v>10.0</v>
      </c>
    </row>
    <row r="843" ht="14.25" customHeight="1">
      <c r="A843" s="129">
        <v>838.0</v>
      </c>
      <c r="B843" s="129">
        <v>43.0</v>
      </c>
      <c r="C843" s="130">
        <v>3.4</v>
      </c>
      <c r="D843" s="129">
        <f t="shared" si="1"/>
        <v>1</v>
      </c>
      <c r="E843" s="129">
        <v>1.0</v>
      </c>
      <c r="G843" s="53">
        <v>7.7</v>
      </c>
      <c r="H843" s="53">
        <v>11.2</v>
      </c>
      <c r="I843" s="53">
        <v>2.0</v>
      </c>
      <c r="J843" s="53">
        <v>10.0</v>
      </c>
      <c r="K843" s="53">
        <v>8.0</v>
      </c>
      <c r="N843" s="53">
        <v>10.0</v>
      </c>
    </row>
    <row r="844" ht="14.25" customHeight="1">
      <c r="A844" s="129">
        <v>839.0</v>
      </c>
      <c r="B844" s="129">
        <v>43.0</v>
      </c>
      <c r="C844" s="130">
        <v>3.6</v>
      </c>
      <c r="D844" s="129">
        <f t="shared" si="1"/>
        <v>1</v>
      </c>
      <c r="E844" s="129">
        <v>1.0</v>
      </c>
      <c r="G844" s="53">
        <v>8.0</v>
      </c>
      <c r="H844" s="53">
        <v>9.9</v>
      </c>
      <c r="I844" s="53">
        <v>2.0</v>
      </c>
      <c r="J844" s="53">
        <v>10.0</v>
      </c>
      <c r="K844" s="53">
        <v>8.0</v>
      </c>
      <c r="N844" s="53">
        <v>10.0</v>
      </c>
    </row>
    <row r="845" ht="14.25" customHeight="1">
      <c r="A845" s="129">
        <v>840.0</v>
      </c>
      <c r="B845" s="129">
        <v>43.0</v>
      </c>
      <c r="C845" s="130">
        <v>3.3</v>
      </c>
      <c r="D845" s="129">
        <f t="shared" si="1"/>
        <v>1</v>
      </c>
      <c r="E845" s="129">
        <v>1.0</v>
      </c>
      <c r="G845" s="53">
        <v>6.3</v>
      </c>
      <c r="H845" s="53">
        <v>5.7</v>
      </c>
      <c r="I845" s="53">
        <v>2.0</v>
      </c>
      <c r="J845" s="53">
        <v>10.0</v>
      </c>
      <c r="K845" s="53">
        <v>8.0</v>
      </c>
      <c r="N845" s="53">
        <v>10.0</v>
      </c>
    </row>
    <row r="846" ht="14.25" customHeight="1">
      <c r="A846" s="129">
        <v>841.0</v>
      </c>
      <c r="B846" s="129">
        <v>43.0</v>
      </c>
      <c r="C846" s="130">
        <v>1.8</v>
      </c>
      <c r="D846" s="129">
        <f t="shared" si="1"/>
        <v>1</v>
      </c>
      <c r="E846" s="129">
        <v>1.0</v>
      </c>
      <c r="G846" s="53">
        <v>4.7</v>
      </c>
      <c r="H846" s="53">
        <v>7.0</v>
      </c>
      <c r="I846" s="53">
        <v>2.0</v>
      </c>
      <c r="J846" s="53">
        <v>10.0</v>
      </c>
      <c r="K846" s="53">
        <v>8.0</v>
      </c>
      <c r="N846" s="53">
        <v>10.0</v>
      </c>
    </row>
    <row r="847" ht="14.25" customHeight="1">
      <c r="A847" s="129">
        <v>842.0</v>
      </c>
      <c r="B847" s="129">
        <v>43.0</v>
      </c>
      <c r="C847" s="130">
        <v>2.6</v>
      </c>
      <c r="D847" s="129">
        <f t="shared" si="1"/>
        <v>1</v>
      </c>
      <c r="E847" s="129">
        <v>1.0</v>
      </c>
      <c r="G847" s="53">
        <v>5.7</v>
      </c>
      <c r="H847" s="53">
        <v>8.0</v>
      </c>
      <c r="I847" s="53">
        <v>2.0</v>
      </c>
      <c r="J847" s="53">
        <v>10.0</v>
      </c>
      <c r="K847" s="53">
        <v>8.0</v>
      </c>
      <c r="N847" s="53">
        <v>10.0</v>
      </c>
    </row>
    <row r="848" ht="14.25" customHeight="1">
      <c r="A848" s="129">
        <v>843.0</v>
      </c>
      <c r="B848" s="129">
        <v>44.0</v>
      </c>
      <c r="C848" s="130">
        <v>2.6</v>
      </c>
      <c r="D848" s="129">
        <f t="shared" si="1"/>
        <v>1</v>
      </c>
      <c r="E848" s="129">
        <v>1.0</v>
      </c>
      <c r="G848" s="53">
        <v>6.1</v>
      </c>
      <c r="H848" s="53">
        <v>9.3</v>
      </c>
      <c r="I848" s="53">
        <v>10.0</v>
      </c>
      <c r="J848" s="53">
        <v>10.0</v>
      </c>
      <c r="K848" s="53">
        <v>10.0</v>
      </c>
      <c r="N848" s="53">
        <v>10.0</v>
      </c>
    </row>
    <row r="849" ht="14.25" customHeight="1">
      <c r="A849" s="129">
        <v>844.0</v>
      </c>
      <c r="B849" s="129">
        <v>44.0</v>
      </c>
      <c r="C849" s="130">
        <v>3.0</v>
      </c>
      <c r="D849" s="129">
        <f t="shared" si="1"/>
        <v>1</v>
      </c>
      <c r="E849" s="129">
        <v>1.0</v>
      </c>
      <c r="G849" s="53">
        <v>6.6</v>
      </c>
      <c r="H849" s="53">
        <v>10.6</v>
      </c>
      <c r="I849" s="53">
        <v>10.0</v>
      </c>
      <c r="J849" s="53">
        <v>10.0</v>
      </c>
      <c r="K849" s="53">
        <v>10.0</v>
      </c>
      <c r="N849" s="53">
        <v>10.0</v>
      </c>
    </row>
    <row r="850" ht="14.25" customHeight="1">
      <c r="A850" s="129">
        <v>845.0</v>
      </c>
      <c r="B850" s="129">
        <v>44.0</v>
      </c>
      <c r="C850" s="130">
        <v>3.6</v>
      </c>
      <c r="D850" s="129">
        <f t="shared" si="1"/>
        <v>1</v>
      </c>
      <c r="E850" s="129">
        <v>1.0</v>
      </c>
      <c r="G850" s="53">
        <v>7.4</v>
      </c>
      <c r="H850" s="53">
        <v>12.2</v>
      </c>
      <c r="I850" s="53">
        <v>2.0</v>
      </c>
      <c r="J850" s="53">
        <v>8.0</v>
      </c>
      <c r="K850" s="53">
        <v>10.0</v>
      </c>
      <c r="N850" s="53">
        <v>10.0</v>
      </c>
    </row>
    <row r="851" ht="14.25" customHeight="1">
      <c r="A851" s="129">
        <v>846.0</v>
      </c>
      <c r="B851" s="129">
        <v>44.0</v>
      </c>
      <c r="C851" s="130">
        <v>2.4</v>
      </c>
      <c r="D851" s="129">
        <f t="shared" si="1"/>
        <v>1</v>
      </c>
      <c r="E851" s="129">
        <v>1.0</v>
      </c>
      <c r="G851" s="53">
        <v>5.8</v>
      </c>
      <c r="H851" s="53">
        <v>9.5</v>
      </c>
      <c r="I851" s="53">
        <v>2.0</v>
      </c>
      <c r="J851" s="53">
        <v>10.0</v>
      </c>
      <c r="K851" s="53">
        <v>10.0</v>
      </c>
      <c r="N851" s="53">
        <v>10.0</v>
      </c>
    </row>
    <row r="852" ht="14.25" customHeight="1">
      <c r="A852" s="129">
        <v>847.0</v>
      </c>
      <c r="B852" s="129">
        <v>44.0</v>
      </c>
      <c r="C852" s="130">
        <v>2.8</v>
      </c>
      <c r="D852" s="129">
        <f t="shared" si="1"/>
        <v>1</v>
      </c>
      <c r="E852" s="129">
        <v>1.0</v>
      </c>
      <c r="G852" s="53">
        <v>6.5</v>
      </c>
      <c r="H852" s="53">
        <v>10.3</v>
      </c>
      <c r="I852" s="53">
        <v>2.0</v>
      </c>
      <c r="J852" s="53">
        <v>6.0</v>
      </c>
      <c r="K852" s="53">
        <v>10.0</v>
      </c>
      <c r="N852" s="53">
        <v>10.0</v>
      </c>
    </row>
    <row r="853" ht="14.25" customHeight="1">
      <c r="A853" s="129">
        <v>848.0</v>
      </c>
      <c r="B853" s="129">
        <v>44.0</v>
      </c>
      <c r="C853" s="130">
        <v>1.3</v>
      </c>
      <c r="D853" s="129">
        <f t="shared" si="1"/>
        <v>1</v>
      </c>
      <c r="E853" s="129">
        <v>1.0</v>
      </c>
      <c r="G853" s="53" t="s">
        <v>74</v>
      </c>
    </row>
    <row r="854" ht="14.25" customHeight="1">
      <c r="A854" s="129">
        <v>849.0</v>
      </c>
      <c r="B854" s="129">
        <v>44.0</v>
      </c>
      <c r="C854" s="130">
        <v>3.5</v>
      </c>
      <c r="D854" s="129">
        <f t="shared" si="1"/>
        <v>1</v>
      </c>
      <c r="E854" s="129">
        <v>1.0</v>
      </c>
      <c r="G854" s="53">
        <v>7.7</v>
      </c>
      <c r="H854" s="53">
        <v>12.0</v>
      </c>
      <c r="I854" s="53">
        <v>6.0</v>
      </c>
      <c r="J854" s="53">
        <v>2.0</v>
      </c>
      <c r="K854" s="53">
        <v>10.0</v>
      </c>
      <c r="N854" s="53">
        <v>10.0</v>
      </c>
    </row>
    <row r="855" ht="14.25" customHeight="1">
      <c r="A855" s="129">
        <v>850.0</v>
      </c>
      <c r="B855" s="129">
        <v>44.0</v>
      </c>
      <c r="C855" s="130">
        <v>0.0</v>
      </c>
      <c r="D855" s="129">
        <f t="shared" si="1"/>
        <v>0</v>
      </c>
      <c r="E855" s="129">
        <v>1.0</v>
      </c>
      <c r="G855" s="53" t="s">
        <v>19</v>
      </c>
    </row>
    <row r="856" ht="14.25" customHeight="1">
      <c r="A856" s="129">
        <v>851.0</v>
      </c>
      <c r="B856" s="129">
        <v>44.0</v>
      </c>
      <c r="C856" s="130">
        <v>3.5</v>
      </c>
      <c r="D856" s="129">
        <f t="shared" si="1"/>
        <v>1</v>
      </c>
      <c r="E856" s="129">
        <v>1.0</v>
      </c>
      <c r="G856" s="53">
        <v>6.0</v>
      </c>
      <c r="H856" s="53">
        <v>12.0</v>
      </c>
      <c r="I856" s="53">
        <v>6.0</v>
      </c>
      <c r="J856" s="53">
        <v>2.0</v>
      </c>
      <c r="K856" s="53">
        <v>10.0</v>
      </c>
      <c r="N856" s="53">
        <v>10.0</v>
      </c>
    </row>
    <row r="857" ht="14.25" customHeight="1">
      <c r="A857" s="129">
        <v>852.0</v>
      </c>
      <c r="B857" s="129">
        <v>44.0</v>
      </c>
      <c r="C857" s="130">
        <v>3.6</v>
      </c>
      <c r="D857" s="129">
        <f t="shared" si="1"/>
        <v>1</v>
      </c>
      <c r="E857" s="129">
        <v>1.0</v>
      </c>
      <c r="G857" s="53">
        <v>7.9</v>
      </c>
      <c r="H857" s="53">
        <v>11.6</v>
      </c>
      <c r="I857" s="53">
        <v>6.0</v>
      </c>
      <c r="J857" s="53">
        <v>2.0</v>
      </c>
      <c r="K857" s="53">
        <v>10.0</v>
      </c>
      <c r="N857" s="53">
        <v>10.0</v>
      </c>
    </row>
    <row r="858" ht="14.25" customHeight="1">
      <c r="A858" s="129">
        <v>853.0</v>
      </c>
      <c r="B858" s="129">
        <v>44.0</v>
      </c>
      <c r="C858" s="130">
        <v>2.6</v>
      </c>
      <c r="D858" s="129">
        <f t="shared" si="1"/>
        <v>1</v>
      </c>
      <c r="E858" s="129">
        <v>1.0</v>
      </c>
      <c r="G858" s="53">
        <v>6.1</v>
      </c>
      <c r="H858" s="53">
        <v>8.2</v>
      </c>
      <c r="I858" s="53">
        <v>10.0</v>
      </c>
      <c r="J858" s="53">
        <v>10.0</v>
      </c>
      <c r="K858" s="53">
        <v>10.0</v>
      </c>
      <c r="N858" s="53">
        <v>10.0</v>
      </c>
    </row>
    <row r="859" ht="14.25" customHeight="1">
      <c r="A859" s="129">
        <v>854.0</v>
      </c>
      <c r="B859" s="129">
        <v>44.0</v>
      </c>
      <c r="C859" s="130">
        <v>0.0</v>
      </c>
      <c r="D859" s="129">
        <f t="shared" si="1"/>
        <v>0</v>
      </c>
      <c r="E859" s="129">
        <v>1.0</v>
      </c>
      <c r="G859" s="53" t="s">
        <v>19</v>
      </c>
    </row>
    <row r="860" ht="14.25" customHeight="1">
      <c r="A860" s="129">
        <v>855.0</v>
      </c>
      <c r="B860" s="129">
        <v>44.0</v>
      </c>
      <c r="C860" s="130">
        <v>3.2</v>
      </c>
      <c r="D860" s="129">
        <f t="shared" si="1"/>
        <v>1</v>
      </c>
      <c r="E860" s="129">
        <v>1.0</v>
      </c>
      <c r="G860" s="53">
        <v>7.7</v>
      </c>
      <c r="H860" s="53">
        <v>11.3</v>
      </c>
      <c r="I860" s="53">
        <v>6.0</v>
      </c>
      <c r="J860" s="53">
        <v>8.0</v>
      </c>
      <c r="K860" s="53">
        <v>10.0</v>
      </c>
      <c r="N860" s="53">
        <v>10.0</v>
      </c>
    </row>
    <row r="861" ht="14.25" customHeight="1">
      <c r="A861" s="129">
        <v>856.0</v>
      </c>
      <c r="B861" s="129">
        <v>44.0</v>
      </c>
      <c r="C861" s="130">
        <v>1.0</v>
      </c>
      <c r="D861" s="129">
        <f t="shared" si="1"/>
        <v>1</v>
      </c>
      <c r="E861" s="129">
        <v>1.0</v>
      </c>
      <c r="G861" s="53" t="s">
        <v>74</v>
      </c>
    </row>
    <row r="862" ht="14.25" customHeight="1">
      <c r="A862" s="129">
        <v>857.0</v>
      </c>
      <c r="B862" s="129">
        <v>45.0</v>
      </c>
      <c r="C862" s="130">
        <v>2.6</v>
      </c>
      <c r="D862" s="129">
        <f t="shared" si="1"/>
        <v>1</v>
      </c>
      <c r="E862" s="129">
        <v>1.0</v>
      </c>
      <c r="G862" s="53">
        <v>6.5</v>
      </c>
      <c r="H862" s="53">
        <v>11.9</v>
      </c>
      <c r="I862" s="53">
        <v>10.0</v>
      </c>
      <c r="J862" s="53">
        <v>10.0</v>
      </c>
      <c r="K862" s="53">
        <v>10.0</v>
      </c>
      <c r="N862" s="53">
        <v>7.0</v>
      </c>
    </row>
    <row r="863" ht="14.25" customHeight="1">
      <c r="A863" s="129">
        <v>858.0</v>
      </c>
      <c r="B863" s="129">
        <v>45.0</v>
      </c>
      <c r="C863" s="130">
        <v>1.6</v>
      </c>
      <c r="D863" s="129">
        <f t="shared" si="1"/>
        <v>1</v>
      </c>
      <c r="E863" s="129">
        <v>1.0</v>
      </c>
      <c r="G863" s="53">
        <v>5.6</v>
      </c>
      <c r="H863" s="53">
        <v>5.6</v>
      </c>
      <c r="I863" s="53" t="s">
        <v>21</v>
      </c>
    </row>
    <row r="864" ht="14.25" customHeight="1">
      <c r="A864" s="129">
        <v>859.0</v>
      </c>
      <c r="B864" s="129">
        <v>45.0</v>
      </c>
      <c r="C864" s="130">
        <v>3.4</v>
      </c>
      <c r="D864" s="129">
        <f t="shared" si="1"/>
        <v>1</v>
      </c>
      <c r="E864" s="129">
        <v>1.0</v>
      </c>
      <c r="G864" s="53">
        <v>6.6</v>
      </c>
      <c r="H864" s="53">
        <v>10.5</v>
      </c>
      <c r="I864" s="53">
        <v>2.0</v>
      </c>
      <c r="J864" s="53">
        <v>10.0</v>
      </c>
      <c r="K864" s="53">
        <v>8.0</v>
      </c>
      <c r="N864" s="53">
        <v>10.0</v>
      </c>
    </row>
    <row r="865" ht="14.25" customHeight="1">
      <c r="A865" s="129">
        <v>860.0</v>
      </c>
      <c r="B865" s="129">
        <v>45.0</v>
      </c>
      <c r="C865" s="130">
        <v>3.5</v>
      </c>
      <c r="D865" s="129">
        <f t="shared" si="1"/>
        <v>1</v>
      </c>
      <c r="E865" s="129">
        <v>1.0</v>
      </c>
      <c r="G865" s="53">
        <v>7.2</v>
      </c>
      <c r="H865" s="53">
        <v>14.2</v>
      </c>
      <c r="I865" s="53">
        <v>6.0</v>
      </c>
      <c r="J865" s="53">
        <v>2.0</v>
      </c>
      <c r="K865" s="53">
        <v>10.0</v>
      </c>
      <c r="N865" s="53">
        <v>10.0</v>
      </c>
    </row>
    <row r="866" ht="14.25" customHeight="1">
      <c r="A866" s="129">
        <v>861.0</v>
      </c>
      <c r="B866" s="129">
        <v>45.0</v>
      </c>
      <c r="C866" s="130">
        <v>3.3</v>
      </c>
      <c r="D866" s="129">
        <f t="shared" si="1"/>
        <v>1</v>
      </c>
      <c r="E866" s="129">
        <v>1.0</v>
      </c>
      <c r="G866" s="53">
        <v>9.4</v>
      </c>
      <c r="H866" s="53">
        <v>10.0</v>
      </c>
      <c r="I866" s="53">
        <v>6.0</v>
      </c>
      <c r="J866" s="53">
        <v>2.0</v>
      </c>
      <c r="K866" s="53">
        <v>10.0</v>
      </c>
      <c r="N866" s="53">
        <v>10.0</v>
      </c>
    </row>
    <row r="867" ht="14.25" customHeight="1">
      <c r="A867" s="129">
        <v>862.0</v>
      </c>
      <c r="B867" s="129">
        <v>45.0</v>
      </c>
      <c r="C867" s="130">
        <v>1.8</v>
      </c>
      <c r="D867" s="129">
        <f t="shared" si="1"/>
        <v>1</v>
      </c>
      <c r="E867" s="129">
        <v>1.0</v>
      </c>
      <c r="G867" s="53">
        <v>4.2</v>
      </c>
      <c r="H867" s="53">
        <v>4.8</v>
      </c>
      <c r="I867" s="53" t="s">
        <v>21</v>
      </c>
      <c r="P867" s="53" t="s">
        <v>56</v>
      </c>
    </row>
    <row r="868" ht="14.25" customHeight="1">
      <c r="A868" s="129">
        <v>863.0</v>
      </c>
      <c r="B868" s="129">
        <v>45.0</v>
      </c>
      <c r="C868" s="130">
        <v>3.5</v>
      </c>
      <c r="D868" s="129">
        <f t="shared" si="1"/>
        <v>1</v>
      </c>
      <c r="E868" s="129">
        <v>1.0</v>
      </c>
      <c r="G868" s="53">
        <v>7.2</v>
      </c>
      <c r="H868" s="53">
        <v>11.6</v>
      </c>
      <c r="I868" s="53">
        <v>6.0</v>
      </c>
      <c r="J868" s="53">
        <v>10.0</v>
      </c>
      <c r="K868" s="53">
        <v>10.0</v>
      </c>
      <c r="N868" s="53">
        <v>10.0</v>
      </c>
    </row>
    <row r="869" ht="14.25" customHeight="1">
      <c r="A869" s="129">
        <v>864.0</v>
      </c>
      <c r="B869" s="129">
        <v>45.0</v>
      </c>
      <c r="C869" s="130">
        <v>2.6</v>
      </c>
      <c r="D869" s="129">
        <f t="shared" si="1"/>
        <v>1</v>
      </c>
      <c r="E869" s="129">
        <v>1.0</v>
      </c>
      <c r="G869" s="53">
        <v>6.0</v>
      </c>
      <c r="H869" s="53">
        <v>9.7</v>
      </c>
      <c r="I869" s="53">
        <v>6.0</v>
      </c>
      <c r="J869" s="53">
        <v>10.0</v>
      </c>
      <c r="K869" s="53">
        <v>10.0</v>
      </c>
      <c r="N869" s="53">
        <v>10.0</v>
      </c>
    </row>
    <row r="870" ht="14.25" customHeight="1">
      <c r="A870" s="129">
        <v>865.0</v>
      </c>
      <c r="B870" s="129">
        <v>45.0</v>
      </c>
      <c r="C870" s="130">
        <v>3.3</v>
      </c>
      <c r="D870" s="129">
        <f t="shared" si="1"/>
        <v>1</v>
      </c>
      <c r="E870" s="129">
        <v>1.0</v>
      </c>
      <c r="G870" s="53">
        <v>6.8</v>
      </c>
      <c r="H870" s="53">
        <v>8.7</v>
      </c>
      <c r="I870" s="53">
        <v>6.0</v>
      </c>
      <c r="J870" s="53">
        <v>10.0</v>
      </c>
      <c r="K870" s="53">
        <v>10.0</v>
      </c>
      <c r="N870" s="53">
        <v>10.0</v>
      </c>
    </row>
    <row r="871" ht="14.25" customHeight="1">
      <c r="A871" s="129">
        <v>866.0</v>
      </c>
      <c r="B871" s="129">
        <v>45.0</v>
      </c>
      <c r="C871" s="130">
        <v>2.8</v>
      </c>
      <c r="D871" s="129">
        <f t="shared" si="1"/>
        <v>1</v>
      </c>
      <c r="E871" s="129">
        <v>1.0</v>
      </c>
      <c r="G871" s="53">
        <v>5.0</v>
      </c>
      <c r="H871" s="53">
        <v>8.0</v>
      </c>
      <c r="I871" s="53">
        <v>10.0</v>
      </c>
      <c r="J871" s="53">
        <v>10.0</v>
      </c>
      <c r="K871" s="53">
        <v>2.0</v>
      </c>
      <c r="N871" s="53">
        <v>10.0</v>
      </c>
    </row>
    <row r="872" ht="14.25" customHeight="1">
      <c r="A872" s="129">
        <v>867.0</v>
      </c>
      <c r="B872" s="129">
        <v>45.0</v>
      </c>
      <c r="C872" s="130">
        <v>0.0</v>
      </c>
      <c r="D872" s="129">
        <f t="shared" si="1"/>
        <v>0</v>
      </c>
      <c r="E872" s="129">
        <v>1.0</v>
      </c>
      <c r="G872" s="53" t="s">
        <v>74</v>
      </c>
      <c r="H872" s="53" t="s">
        <v>74</v>
      </c>
    </row>
    <row r="873" ht="14.25" customHeight="1">
      <c r="A873" s="129">
        <v>868.0</v>
      </c>
      <c r="B873" s="129">
        <v>46.0</v>
      </c>
      <c r="C873" s="130">
        <v>3.6</v>
      </c>
      <c r="D873" s="129">
        <f t="shared" si="1"/>
        <v>1</v>
      </c>
      <c r="E873" s="129">
        <v>1.0</v>
      </c>
      <c r="G873" s="53">
        <v>7.9</v>
      </c>
      <c r="H873" s="53">
        <v>12.0</v>
      </c>
      <c r="I873" s="53">
        <v>10.0</v>
      </c>
      <c r="J873" s="53">
        <v>10.0</v>
      </c>
      <c r="K873" s="53">
        <v>10.0</v>
      </c>
      <c r="N873" s="53">
        <v>10.0</v>
      </c>
    </row>
    <row r="874" ht="14.25" customHeight="1">
      <c r="A874" s="129">
        <v>869.0</v>
      </c>
      <c r="B874" s="129">
        <v>46.0</v>
      </c>
      <c r="C874" s="130">
        <v>2.6</v>
      </c>
      <c r="D874" s="129">
        <f t="shared" si="1"/>
        <v>1</v>
      </c>
      <c r="E874" s="129">
        <v>1.0</v>
      </c>
      <c r="G874" s="53">
        <v>6.3</v>
      </c>
      <c r="H874" s="53">
        <v>8.2</v>
      </c>
      <c r="I874" s="53">
        <v>10.0</v>
      </c>
      <c r="J874" s="53">
        <v>10.0</v>
      </c>
      <c r="K874" s="53">
        <v>10.0</v>
      </c>
      <c r="N874" s="53">
        <v>10.0</v>
      </c>
    </row>
    <row r="875" ht="14.25" customHeight="1">
      <c r="A875" s="129">
        <v>870.0</v>
      </c>
      <c r="B875" s="129">
        <v>46.0</v>
      </c>
      <c r="C875" s="130">
        <v>3.0</v>
      </c>
      <c r="D875" s="129">
        <f t="shared" si="1"/>
        <v>1</v>
      </c>
      <c r="E875" s="129">
        <v>1.0</v>
      </c>
      <c r="G875" s="53">
        <v>6.5</v>
      </c>
      <c r="H875" s="53">
        <v>10.1</v>
      </c>
      <c r="I875" s="53">
        <v>10.0</v>
      </c>
      <c r="J875" s="53">
        <v>10.0</v>
      </c>
      <c r="K875" s="53">
        <v>10.0</v>
      </c>
      <c r="N875" s="53">
        <v>10.0</v>
      </c>
    </row>
    <row r="876" ht="14.25" customHeight="1">
      <c r="A876" s="129">
        <v>871.0</v>
      </c>
      <c r="B876" s="129">
        <v>46.0</v>
      </c>
      <c r="C876" s="130">
        <v>3.0</v>
      </c>
      <c r="D876" s="129">
        <f t="shared" si="1"/>
        <v>1</v>
      </c>
      <c r="E876" s="129">
        <v>1.0</v>
      </c>
      <c r="G876" s="53">
        <v>6.3</v>
      </c>
      <c r="H876" s="53">
        <v>9.7</v>
      </c>
      <c r="I876" s="53">
        <v>10.0</v>
      </c>
      <c r="J876" s="53">
        <v>10.0</v>
      </c>
      <c r="K876" s="53">
        <v>10.0</v>
      </c>
      <c r="N876" s="53">
        <v>10.0</v>
      </c>
    </row>
    <row r="877" ht="14.25" customHeight="1">
      <c r="A877" s="129">
        <v>872.0</v>
      </c>
      <c r="B877" s="129">
        <v>46.0</v>
      </c>
      <c r="C877" s="130">
        <v>0.0</v>
      </c>
      <c r="D877" s="129">
        <f t="shared" si="1"/>
        <v>0</v>
      </c>
      <c r="E877" s="129">
        <v>1.0</v>
      </c>
      <c r="G877" s="53" t="s">
        <v>74</v>
      </c>
      <c r="H877" s="53" t="s">
        <v>74</v>
      </c>
    </row>
    <row r="878" ht="14.25" customHeight="1">
      <c r="A878" s="129">
        <v>873.0</v>
      </c>
      <c r="B878" s="129">
        <v>46.0</v>
      </c>
      <c r="C878" s="130">
        <v>2.4</v>
      </c>
      <c r="D878" s="129">
        <f t="shared" si="1"/>
        <v>1</v>
      </c>
      <c r="E878" s="129">
        <v>1.0</v>
      </c>
      <c r="G878" s="53">
        <v>6.7</v>
      </c>
      <c r="H878" s="53">
        <v>10.4</v>
      </c>
      <c r="I878" s="53">
        <v>2.0</v>
      </c>
      <c r="J878" s="53">
        <v>10.0</v>
      </c>
      <c r="K878" s="53">
        <v>2.0</v>
      </c>
      <c r="N878" s="53">
        <v>10.0</v>
      </c>
    </row>
    <row r="879" ht="14.25" customHeight="1">
      <c r="A879" s="129">
        <v>874.0</v>
      </c>
      <c r="B879" s="129">
        <v>46.0</v>
      </c>
      <c r="C879" s="130">
        <v>2.6</v>
      </c>
      <c r="D879" s="129">
        <f t="shared" si="1"/>
        <v>1</v>
      </c>
      <c r="E879" s="129">
        <v>1.0</v>
      </c>
      <c r="G879" s="53">
        <v>6.4</v>
      </c>
      <c r="H879" s="53">
        <v>8.6</v>
      </c>
      <c r="I879" s="53">
        <v>6.0</v>
      </c>
      <c r="J879" s="53">
        <v>10.0</v>
      </c>
      <c r="K879" s="53">
        <v>10.0</v>
      </c>
      <c r="N879" s="53">
        <v>10.0</v>
      </c>
    </row>
    <row r="880" ht="14.25" customHeight="1">
      <c r="A880" s="129">
        <v>875.0</v>
      </c>
      <c r="B880" s="129">
        <v>46.0</v>
      </c>
      <c r="C880" s="130">
        <v>3.2</v>
      </c>
      <c r="D880" s="129">
        <f t="shared" si="1"/>
        <v>1</v>
      </c>
      <c r="E880" s="129">
        <v>1.0</v>
      </c>
      <c r="G880" s="53">
        <v>6.4</v>
      </c>
      <c r="H880" s="53">
        <v>8.8</v>
      </c>
      <c r="I880" s="53">
        <v>6.0</v>
      </c>
      <c r="J880" s="53">
        <v>10.0</v>
      </c>
      <c r="K880" s="53">
        <v>10.0</v>
      </c>
      <c r="N880" s="53">
        <v>10.0</v>
      </c>
    </row>
    <row r="881" ht="14.25" customHeight="1">
      <c r="A881" s="129">
        <v>876.0</v>
      </c>
      <c r="B881" s="129">
        <v>46.0</v>
      </c>
      <c r="C881" s="130">
        <v>3.3</v>
      </c>
      <c r="D881" s="129">
        <f t="shared" si="1"/>
        <v>1</v>
      </c>
      <c r="E881" s="129">
        <v>1.0</v>
      </c>
      <c r="G881" s="53">
        <v>6.1</v>
      </c>
      <c r="H881" s="53">
        <v>8.1</v>
      </c>
      <c r="I881" s="53">
        <v>6.0</v>
      </c>
      <c r="J881" s="53">
        <v>10.0</v>
      </c>
      <c r="K881" s="53">
        <v>10.0</v>
      </c>
      <c r="N881" s="53">
        <v>10.0</v>
      </c>
    </row>
    <row r="882" ht="14.25" customHeight="1">
      <c r="A882" s="129">
        <v>877.0</v>
      </c>
      <c r="B882" s="129">
        <v>47.0</v>
      </c>
      <c r="C882" s="130">
        <v>2.8</v>
      </c>
      <c r="D882" s="129">
        <f t="shared" si="1"/>
        <v>1</v>
      </c>
      <c r="E882" s="129">
        <v>1.0</v>
      </c>
      <c r="G882" s="53">
        <v>6.6</v>
      </c>
      <c r="H882" s="53">
        <v>9.4</v>
      </c>
      <c r="I882" s="53">
        <v>10.0</v>
      </c>
      <c r="J882" s="53">
        <v>10.0</v>
      </c>
      <c r="K882" s="53">
        <v>10.0</v>
      </c>
      <c r="N882" s="53">
        <v>10.0</v>
      </c>
    </row>
    <row r="883" ht="14.25" customHeight="1">
      <c r="A883" s="129">
        <v>878.0</v>
      </c>
      <c r="B883" s="129">
        <v>47.0</v>
      </c>
      <c r="C883" s="130">
        <v>3.1</v>
      </c>
      <c r="D883" s="129">
        <f t="shared" si="1"/>
        <v>1</v>
      </c>
      <c r="E883" s="129">
        <v>1.0</v>
      </c>
      <c r="G883" s="53">
        <v>6.0</v>
      </c>
      <c r="H883" s="53">
        <v>10.4</v>
      </c>
      <c r="I883" s="53">
        <v>6.0</v>
      </c>
      <c r="J883" s="53">
        <v>10.0</v>
      </c>
      <c r="K883" s="53">
        <v>10.0</v>
      </c>
      <c r="N883" s="53">
        <v>10.0</v>
      </c>
    </row>
    <row r="884" ht="14.25" customHeight="1">
      <c r="A884" s="129">
        <v>879.0</v>
      </c>
      <c r="B884" s="129">
        <v>47.0</v>
      </c>
      <c r="C884" s="130">
        <v>3.2</v>
      </c>
      <c r="D884" s="129">
        <f t="shared" si="1"/>
        <v>1</v>
      </c>
      <c r="E884" s="129">
        <v>1.0</v>
      </c>
      <c r="G884" s="53">
        <v>7.2</v>
      </c>
      <c r="H884" s="53">
        <v>9.7</v>
      </c>
      <c r="I884" s="53">
        <v>2.0</v>
      </c>
      <c r="J884" s="53">
        <v>10.0</v>
      </c>
      <c r="K884" s="53">
        <v>10.0</v>
      </c>
      <c r="N884" s="53">
        <v>10.0</v>
      </c>
    </row>
    <row r="885" ht="14.25" customHeight="1">
      <c r="A885" s="129">
        <v>880.0</v>
      </c>
      <c r="B885" s="129">
        <v>47.0</v>
      </c>
      <c r="C885" s="130">
        <v>3.0</v>
      </c>
      <c r="D885" s="129">
        <f t="shared" si="1"/>
        <v>1</v>
      </c>
      <c r="E885" s="129">
        <v>1.0</v>
      </c>
      <c r="G885" s="53">
        <v>6.1</v>
      </c>
      <c r="H885" s="53">
        <v>9.8</v>
      </c>
      <c r="I885" s="53">
        <v>2.0</v>
      </c>
      <c r="J885" s="53">
        <v>10.0</v>
      </c>
      <c r="K885" s="53">
        <v>10.0</v>
      </c>
      <c r="N885" s="53">
        <v>10.0</v>
      </c>
    </row>
    <row r="886" ht="14.25" customHeight="1">
      <c r="A886" s="129">
        <v>881.0</v>
      </c>
      <c r="B886" s="129">
        <v>47.0</v>
      </c>
      <c r="C886" s="130">
        <v>3.6</v>
      </c>
      <c r="D886" s="129">
        <f t="shared" si="1"/>
        <v>1</v>
      </c>
      <c r="E886" s="129">
        <v>1.0</v>
      </c>
      <c r="G886" s="53">
        <v>6.9</v>
      </c>
      <c r="H886" s="53">
        <v>9.4</v>
      </c>
      <c r="I886" s="53">
        <v>2.0</v>
      </c>
      <c r="J886" s="53">
        <v>10.0</v>
      </c>
      <c r="K886" s="53">
        <v>10.0</v>
      </c>
      <c r="N886" s="53">
        <v>10.0</v>
      </c>
    </row>
    <row r="887" ht="14.25" customHeight="1">
      <c r="A887" s="129">
        <v>882.0</v>
      </c>
      <c r="B887" s="129">
        <v>47.0</v>
      </c>
      <c r="C887" s="130">
        <v>2.5</v>
      </c>
      <c r="D887" s="129">
        <f t="shared" si="1"/>
        <v>1</v>
      </c>
      <c r="E887" s="129">
        <v>1.0</v>
      </c>
      <c r="G887" s="53">
        <v>5.2</v>
      </c>
      <c r="H887" s="53">
        <v>7.5</v>
      </c>
      <c r="I887" s="53">
        <v>2.0</v>
      </c>
      <c r="J887" s="53">
        <v>10.0</v>
      </c>
      <c r="K887" s="53">
        <v>6.0</v>
      </c>
      <c r="N887" s="53">
        <v>10.0</v>
      </c>
    </row>
    <row r="888" ht="14.25" customHeight="1">
      <c r="A888" s="129">
        <v>883.0</v>
      </c>
      <c r="B888" s="129">
        <v>47.0</v>
      </c>
      <c r="C888" s="130">
        <v>2.7</v>
      </c>
      <c r="D888" s="129">
        <f t="shared" si="1"/>
        <v>1</v>
      </c>
      <c r="E888" s="129">
        <v>1.0</v>
      </c>
      <c r="G888" s="53">
        <v>5.2</v>
      </c>
      <c r="H888" s="53">
        <v>7.2</v>
      </c>
      <c r="I888" s="53">
        <v>2.0</v>
      </c>
      <c r="J888" s="53">
        <v>10.0</v>
      </c>
      <c r="K888" s="53">
        <v>6.0</v>
      </c>
      <c r="N888" s="53">
        <v>10.0</v>
      </c>
    </row>
    <row r="889" ht="14.25" customHeight="1">
      <c r="A889" s="129">
        <v>884.0</v>
      </c>
      <c r="B889" s="129">
        <v>47.0</v>
      </c>
      <c r="C889" s="130">
        <v>1.5</v>
      </c>
      <c r="D889" s="129">
        <f t="shared" si="1"/>
        <v>1</v>
      </c>
      <c r="E889" s="129">
        <v>1.0</v>
      </c>
      <c r="G889" s="53" t="s">
        <v>74</v>
      </c>
    </row>
    <row r="890" ht="14.25" customHeight="1">
      <c r="A890" s="129">
        <v>885.0</v>
      </c>
      <c r="B890" s="129">
        <v>48.0</v>
      </c>
      <c r="C890" s="130">
        <v>3.0</v>
      </c>
      <c r="D890" s="129">
        <f t="shared" si="1"/>
        <v>1</v>
      </c>
      <c r="E890" s="129">
        <v>1.0</v>
      </c>
      <c r="G890" s="53">
        <v>6.8</v>
      </c>
      <c r="H890" s="53">
        <v>8.1</v>
      </c>
      <c r="I890" s="53">
        <v>2.0</v>
      </c>
      <c r="J890" s="53">
        <v>10.0</v>
      </c>
      <c r="K890" s="53">
        <v>10.0</v>
      </c>
      <c r="N890" s="53">
        <v>10.0</v>
      </c>
    </row>
    <row r="891" ht="14.25" customHeight="1">
      <c r="A891" s="129">
        <v>886.0</v>
      </c>
      <c r="B891" s="129">
        <v>48.0</v>
      </c>
      <c r="C891" s="130">
        <v>1.9</v>
      </c>
      <c r="D891" s="129">
        <f t="shared" si="1"/>
        <v>1</v>
      </c>
      <c r="E891" s="129">
        <v>1.0</v>
      </c>
      <c r="G891" s="53">
        <v>5.2</v>
      </c>
      <c r="H891" s="53">
        <v>5.7</v>
      </c>
      <c r="I891" s="53">
        <v>2.0</v>
      </c>
      <c r="J891" s="53">
        <v>10.0</v>
      </c>
      <c r="K891" s="53">
        <v>10.0</v>
      </c>
      <c r="N891" s="53">
        <v>10.0</v>
      </c>
    </row>
    <row r="892" ht="14.25" customHeight="1">
      <c r="A892" s="129">
        <v>887.0</v>
      </c>
      <c r="B892" s="129">
        <v>48.0</v>
      </c>
      <c r="C892" s="130">
        <v>2.8</v>
      </c>
      <c r="D892" s="129">
        <f t="shared" si="1"/>
        <v>1</v>
      </c>
      <c r="E892" s="129">
        <v>1.0</v>
      </c>
      <c r="G892" s="53">
        <v>5.2</v>
      </c>
      <c r="H892" s="53">
        <v>6.2</v>
      </c>
      <c r="I892" s="53">
        <v>2.0</v>
      </c>
      <c r="J892" s="53">
        <v>10.0</v>
      </c>
      <c r="K892" s="53">
        <v>10.0</v>
      </c>
      <c r="N892" s="53">
        <v>10.0</v>
      </c>
    </row>
    <row r="893" ht="14.25" customHeight="1">
      <c r="A893" s="129">
        <v>888.0</v>
      </c>
      <c r="B893" s="129">
        <v>48.0</v>
      </c>
      <c r="C893" s="130">
        <v>2.6</v>
      </c>
      <c r="D893" s="129">
        <f t="shared" si="1"/>
        <v>1</v>
      </c>
      <c r="E893" s="129">
        <v>1.0</v>
      </c>
      <c r="G893" s="53">
        <v>5.6</v>
      </c>
      <c r="H893" s="53">
        <v>7.7</v>
      </c>
      <c r="I893" s="53">
        <v>2.0</v>
      </c>
      <c r="J893" s="53">
        <v>10.0</v>
      </c>
      <c r="K893" s="53">
        <v>10.0</v>
      </c>
      <c r="N893" s="53">
        <v>10.0</v>
      </c>
    </row>
    <row r="894" ht="14.25" customHeight="1">
      <c r="A894" s="129">
        <v>889.0</v>
      </c>
      <c r="B894" s="129">
        <v>48.0</v>
      </c>
      <c r="C894" s="130">
        <v>3.2</v>
      </c>
      <c r="D894" s="129">
        <f t="shared" si="1"/>
        <v>1</v>
      </c>
      <c r="E894" s="129">
        <v>1.0</v>
      </c>
      <c r="G894" s="53">
        <v>6.2</v>
      </c>
      <c r="H894" s="53">
        <v>6.6</v>
      </c>
      <c r="I894" s="53">
        <v>2.0</v>
      </c>
      <c r="J894" s="53">
        <v>10.0</v>
      </c>
      <c r="K894" s="53">
        <v>10.0</v>
      </c>
      <c r="N894" s="53">
        <v>10.0</v>
      </c>
    </row>
    <row r="895" ht="14.25" customHeight="1">
      <c r="A895" s="129">
        <v>890.0</v>
      </c>
      <c r="B895" s="129">
        <v>48.0</v>
      </c>
      <c r="C895" s="130">
        <v>3.0</v>
      </c>
      <c r="D895" s="129">
        <f t="shared" si="1"/>
        <v>1</v>
      </c>
      <c r="E895" s="129">
        <v>1.0</v>
      </c>
      <c r="G895" s="53">
        <v>3.3</v>
      </c>
      <c r="H895" s="53">
        <v>7.8</v>
      </c>
      <c r="I895" s="53">
        <v>2.0</v>
      </c>
      <c r="J895" s="53">
        <v>10.0</v>
      </c>
      <c r="K895" s="53">
        <v>10.0</v>
      </c>
      <c r="N895" s="53">
        <v>10.0</v>
      </c>
    </row>
    <row r="896" ht="14.25" customHeight="1">
      <c r="A896" s="129">
        <v>891.0</v>
      </c>
      <c r="B896" s="129">
        <v>49.0</v>
      </c>
      <c r="C896" s="130">
        <v>0.0</v>
      </c>
      <c r="D896" s="129">
        <f t="shared" si="1"/>
        <v>0</v>
      </c>
      <c r="E896" s="129">
        <v>1.0</v>
      </c>
      <c r="G896" s="53" t="s">
        <v>74</v>
      </c>
    </row>
    <row r="897" ht="14.25" customHeight="1">
      <c r="A897" s="129">
        <v>892.0</v>
      </c>
      <c r="B897" s="129">
        <v>49.0</v>
      </c>
      <c r="C897" s="130">
        <v>0.0</v>
      </c>
      <c r="D897" s="129">
        <f t="shared" si="1"/>
        <v>0</v>
      </c>
      <c r="E897" s="129">
        <v>1.0</v>
      </c>
      <c r="G897" s="53" t="s">
        <v>74</v>
      </c>
    </row>
    <row r="898" ht="14.25" customHeight="1">
      <c r="A898" s="129">
        <v>893.0</v>
      </c>
      <c r="B898" s="129">
        <v>49.0</v>
      </c>
      <c r="C898" s="130">
        <v>1.9</v>
      </c>
      <c r="D898" s="129">
        <f t="shared" si="1"/>
        <v>1</v>
      </c>
      <c r="E898" s="129">
        <v>1.0</v>
      </c>
      <c r="G898" s="53">
        <v>3.7</v>
      </c>
      <c r="H898" s="53">
        <v>4.8</v>
      </c>
      <c r="I898" s="53">
        <v>2.0</v>
      </c>
      <c r="J898" s="53">
        <v>10.0</v>
      </c>
      <c r="K898" s="53">
        <v>10.0</v>
      </c>
      <c r="N898" s="53">
        <v>10.0</v>
      </c>
    </row>
    <row r="899" ht="14.25" customHeight="1">
      <c r="A899" s="129">
        <v>894.0</v>
      </c>
      <c r="B899" s="129">
        <v>49.0</v>
      </c>
      <c r="C899" s="130">
        <v>1.7</v>
      </c>
      <c r="D899" s="129">
        <f t="shared" si="1"/>
        <v>1</v>
      </c>
      <c r="E899" s="129">
        <v>1.0</v>
      </c>
      <c r="G899" s="53">
        <v>4.2</v>
      </c>
      <c r="H899" s="53">
        <v>4.7</v>
      </c>
      <c r="I899" s="53">
        <v>2.0</v>
      </c>
      <c r="J899" s="53">
        <v>10.0</v>
      </c>
      <c r="K899" s="53">
        <v>10.0</v>
      </c>
      <c r="N899" s="53">
        <v>10.0</v>
      </c>
    </row>
    <row r="900" ht="14.25" customHeight="1">
      <c r="A900" s="129">
        <v>895.0</v>
      </c>
      <c r="B900" s="129">
        <v>49.0</v>
      </c>
      <c r="C900" s="130">
        <v>1.3</v>
      </c>
      <c r="D900" s="129">
        <f t="shared" si="1"/>
        <v>1</v>
      </c>
      <c r="E900" s="129">
        <v>1.0</v>
      </c>
      <c r="G900" s="53" t="s">
        <v>74</v>
      </c>
    </row>
    <row r="901" ht="14.25" customHeight="1">
      <c r="B901" s="53">
        <v>50.0</v>
      </c>
      <c r="C901" s="53">
        <v>3.0</v>
      </c>
      <c r="F901" s="53">
        <v>1.0</v>
      </c>
      <c r="G901" s="53">
        <v>6.1</v>
      </c>
      <c r="H901" s="53">
        <v>10.5</v>
      </c>
      <c r="I901" s="53">
        <v>6.0</v>
      </c>
      <c r="J901" s="53">
        <v>10.0</v>
      </c>
      <c r="K901" s="124">
        <v>2.0</v>
      </c>
      <c r="N901" s="53">
        <v>10.0</v>
      </c>
    </row>
    <row r="902" ht="14.25" customHeight="1">
      <c r="B902" s="53">
        <v>50.0</v>
      </c>
      <c r="C902" s="53">
        <v>3.3</v>
      </c>
      <c r="F902" s="53">
        <v>1.0</v>
      </c>
      <c r="G902" s="53">
        <v>8.1</v>
      </c>
      <c r="H902" s="53">
        <v>12.4</v>
      </c>
      <c r="I902" s="53">
        <v>6.0</v>
      </c>
      <c r="J902" s="53">
        <v>10.0</v>
      </c>
      <c r="K902" s="53">
        <v>2.0</v>
      </c>
      <c r="N902" s="53">
        <v>10.0</v>
      </c>
    </row>
    <row r="903" ht="14.25" customHeight="1">
      <c r="B903" s="53">
        <v>50.0</v>
      </c>
      <c r="C903" s="124">
        <v>3.5</v>
      </c>
      <c r="F903" s="53">
        <v>1.0</v>
      </c>
      <c r="G903" s="53">
        <v>8.2</v>
      </c>
      <c r="H903" s="53">
        <v>10.8</v>
      </c>
      <c r="I903" s="53">
        <v>2.0</v>
      </c>
      <c r="J903" s="53">
        <v>10.0</v>
      </c>
      <c r="K903" s="53">
        <v>2.0</v>
      </c>
      <c r="N903" s="53">
        <v>10.0</v>
      </c>
    </row>
    <row r="904" ht="14.25" customHeight="1">
      <c r="B904" s="53">
        <v>50.0</v>
      </c>
      <c r="C904" s="53">
        <v>3.3</v>
      </c>
      <c r="F904" s="53">
        <v>1.0</v>
      </c>
      <c r="G904" s="53">
        <v>5.7</v>
      </c>
      <c r="H904" s="53">
        <v>7.0</v>
      </c>
      <c r="I904" s="53">
        <v>2.0</v>
      </c>
      <c r="J904" s="53">
        <v>10.0</v>
      </c>
      <c r="K904" s="53">
        <v>2.0</v>
      </c>
      <c r="N904" s="53">
        <v>10.0</v>
      </c>
    </row>
    <row r="905" ht="14.25" customHeight="1">
      <c r="B905" s="53">
        <v>50.0</v>
      </c>
      <c r="C905" s="53">
        <v>3.6</v>
      </c>
      <c r="F905" s="53">
        <v>1.0</v>
      </c>
      <c r="G905" s="53">
        <v>6.1</v>
      </c>
      <c r="H905" s="53">
        <v>6.9</v>
      </c>
      <c r="I905" s="53">
        <v>2.0</v>
      </c>
      <c r="J905" s="53">
        <v>10.0</v>
      </c>
      <c r="K905" s="53">
        <v>2.0</v>
      </c>
      <c r="N905" s="53">
        <v>10.0</v>
      </c>
    </row>
    <row r="906" ht="14.25" customHeight="1">
      <c r="B906" s="53">
        <v>51.0</v>
      </c>
      <c r="C906" s="53">
        <v>3.0</v>
      </c>
      <c r="F906" s="53">
        <v>2.0</v>
      </c>
      <c r="G906" s="53">
        <v>7.0</v>
      </c>
      <c r="H906" s="53">
        <v>10.8</v>
      </c>
      <c r="I906" s="53">
        <v>2.0</v>
      </c>
      <c r="J906" s="53">
        <v>10.0</v>
      </c>
      <c r="K906" s="53">
        <v>6.0</v>
      </c>
      <c r="N906" s="53">
        <v>10.0</v>
      </c>
    </row>
    <row r="907" ht="14.25" customHeight="1">
      <c r="B907" s="53">
        <v>51.0</v>
      </c>
      <c r="C907" s="53">
        <v>3.4</v>
      </c>
      <c r="F907" s="53">
        <v>2.0</v>
      </c>
      <c r="G907" s="53">
        <v>7.0</v>
      </c>
      <c r="H907" s="53">
        <v>11.8</v>
      </c>
      <c r="I907" s="53">
        <v>2.0</v>
      </c>
      <c r="J907" s="53">
        <v>8.0</v>
      </c>
      <c r="K907" s="53">
        <v>6.0</v>
      </c>
      <c r="N907" s="53">
        <v>10.0</v>
      </c>
    </row>
    <row r="908" ht="14.25" customHeight="1">
      <c r="B908" s="53">
        <v>51.0</v>
      </c>
      <c r="C908" s="53">
        <v>2.3</v>
      </c>
      <c r="F908" s="53">
        <v>2.0</v>
      </c>
      <c r="G908" s="53">
        <v>7.3</v>
      </c>
      <c r="H908" s="53">
        <v>12.3</v>
      </c>
      <c r="I908" s="53">
        <v>6.0</v>
      </c>
      <c r="J908" s="53">
        <v>8.0</v>
      </c>
      <c r="K908" s="53">
        <v>6.0</v>
      </c>
      <c r="N908" s="53">
        <v>7.0</v>
      </c>
    </row>
    <row r="909" ht="14.25" customHeight="1">
      <c r="B909" s="53">
        <v>51.0</v>
      </c>
      <c r="C909" s="53">
        <v>2.0</v>
      </c>
      <c r="F909" s="53">
        <v>2.0</v>
      </c>
      <c r="G909" s="53">
        <v>6.6</v>
      </c>
      <c r="H909" s="53">
        <v>9.5</v>
      </c>
      <c r="I909" s="53">
        <v>10.0</v>
      </c>
      <c r="J909" s="53">
        <v>10.0</v>
      </c>
      <c r="K909" s="53">
        <v>2.0</v>
      </c>
      <c r="N909" s="53">
        <v>10.0</v>
      </c>
    </row>
    <row r="910" ht="14.25" customHeight="1">
      <c r="B910" s="53">
        <v>51.0</v>
      </c>
      <c r="C910" s="53">
        <v>2.5</v>
      </c>
      <c r="F910" s="53">
        <v>2.0</v>
      </c>
      <c r="G910" s="53">
        <v>7.6</v>
      </c>
      <c r="H910" s="53">
        <v>10.8</v>
      </c>
      <c r="I910" s="53">
        <v>10.0</v>
      </c>
      <c r="J910" s="53">
        <v>10.0</v>
      </c>
      <c r="K910" s="53">
        <v>2.0</v>
      </c>
      <c r="N910" s="53">
        <v>10.0</v>
      </c>
    </row>
    <row r="911" ht="14.25" customHeight="1">
      <c r="B911" s="53">
        <v>51.0</v>
      </c>
      <c r="C911" s="53">
        <v>2.0</v>
      </c>
      <c r="F911" s="53">
        <v>2.0</v>
      </c>
      <c r="G911" s="53" t="s">
        <v>74</v>
      </c>
    </row>
    <row r="912" ht="14.25" customHeight="1">
      <c r="B912" s="53">
        <v>52.0</v>
      </c>
      <c r="C912" s="53">
        <v>3.2</v>
      </c>
      <c r="F912" s="53">
        <v>3.0</v>
      </c>
      <c r="G912" s="53" t="s">
        <v>74</v>
      </c>
    </row>
    <row r="913" ht="14.25" customHeight="1">
      <c r="B913" s="53">
        <v>52.0</v>
      </c>
      <c r="C913" s="53">
        <v>2.3</v>
      </c>
      <c r="F913" s="53">
        <v>3.0</v>
      </c>
      <c r="G913" s="53">
        <v>6.8</v>
      </c>
      <c r="H913" s="53">
        <v>10.5</v>
      </c>
      <c r="I913" s="53">
        <v>10.0</v>
      </c>
      <c r="J913" s="53">
        <v>10.0</v>
      </c>
      <c r="K913" s="53">
        <v>10.0</v>
      </c>
      <c r="N913" s="53">
        <v>10.0</v>
      </c>
    </row>
    <row r="914" ht="14.25" customHeight="1">
      <c r="B914" s="53">
        <v>52.0</v>
      </c>
      <c r="C914" s="53">
        <v>2.4</v>
      </c>
      <c r="F914" s="53">
        <v>3.0</v>
      </c>
      <c r="G914" s="53">
        <v>8.0</v>
      </c>
      <c r="H914" s="53">
        <v>12.5</v>
      </c>
      <c r="I914" s="53">
        <v>10.0</v>
      </c>
      <c r="J914" s="53">
        <v>10.0</v>
      </c>
      <c r="K914" s="53">
        <v>10.0</v>
      </c>
      <c r="N914" s="53">
        <v>10.0</v>
      </c>
    </row>
    <row r="915" ht="14.25" customHeight="1">
      <c r="B915" s="53">
        <v>52.0</v>
      </c>
      <c r="C915" s="53">
        <v>2.5</v>
      </c>
      <c r="F915" s="53">
        <v>3.0</v>
      </c>
      <c r="G915" s="53">
        <v>6.3</v>
      </c>
      <c r="H915" s="53">
        <v>8.4</v>
      </c>
      <c r="I915" s="53">
        <v>10.0</v>
      </c>
      <c r="J915" s="53">
        <v>10.0</v>
      </c>
      <c r="K915" s="53">
        <v>10.0</v>
      </c>
      <c r="N915" s="53">
        <v>10.0</v>
      </c>
    </row>
    <row r="916" ht="14.25" customHeight="1">
      <c r="B916" s="53">
        <v>52.0</v>
      </c>
      <c r="C916" s="53">
        <v>2.0</v>
      </c>
      <c r="F916" s="53">
        <v>3.0</v>
      </c>
      <c r="G916" s="53">
        <v>4.0</v>
      </c>
      <c r="H916" s="53">
        <v>5.0</v>
      </c>
      <c r="I916" s="53">
        <v>6.0</v>
      </c>
      <c r="J916" s="53">
        <v>10.0</v>
      </c>
      <c r="K916" s="53">
        <v>7.0</v>
      </c>
      <c r="N916" s="53">
        <v>10.0</v>
      </c>
    </row>
    <row r="917" ht="14.25" customHeight="1">
      <c r="B917" s="53">
        <v>52.0</v>
      </c>
      <c r="C917" s="53">
        <v>1.95</v>
      </c>
      <c r="F917" s="53">
        <v>3.0</v>
      </c>
      <c r="G917" s="53">
        <v>6.3</v>
      </c>
      <c r="H917" s="53">
        <v>8.1</v>
      </c>
      <c r="I917" s="53">
        <v>2.0</v>
      </c>
      <c r="J917" s="53">
        <v>10.0</v>
      </c>
      <c r="K917" s="53">
        <v>10.0</v>
      </c>
      <c r="N917" s="53">
        <v>10.0</v>
      </c>
    </row>
    <row r="918" ht="14.25" customHeight="1">
      <c r="B918" s="53">
        <v>52.0</v>
      </c>
      <c r="C918" s="53">
        <v>2.2</v>
      </c>
      <c r="F918" s="53">
        <v>3.0</v>
      </c>
      <c r="G918" s="53">
        <v>5.6</v>
      </c>
      <c r="H918" s="53">
        <v>6.8</v>
      </c>
      <c r="I918" s="53">
        <v>2.0</v>
      </c>
      <c r="J918" s="53">
        <v>10.0</v>
      </c>
      <c r="K918" s="53">
        <v>10.0</v>
      </c>
      <c r="N918" s="53">
        <v>10.0</v>
      </c>
    </row>
    <row r="919" ht="14.25" customHeight="1">
      <c r="B919" s="53">
        <v>53.0</v>
      </c>
      <c r="C919" s="53">
        <v>2.5</v>
      </c>
      <c r="F919" s="53">
        <v>4.0</v>
      </c>
      <c r="G919" s="53">
        <v>7.5</v>
      </c>
      <c r="H919" s="53">
        <v>14.0</v>
      </c>
      <c r="I919" s="53">
        <v>2.0</v>
      </c>
      <c r="J919" s="53">
        <v>10.0</v>
      </c>
      <c r="K919" s="53">
        <v>2.0</v>
      </c>
      <c r="N919" s="53">
        <v>10.0</v>
      </c>
      <c r="O919" s="53" t="s">
        <v>73</v>
      </c>
    </row>
    <row r="920" ht="14.25" customHeight="1">
      <c r="B920" s="53">
        <v>53.0</v>
      </c>
      <c r="C920" s="53">
        <v>3.1</v>
      </c>
      <c r="F920" s="53">
        <v>4.0</v>
      </c>
      <c r="G920" s="53">
        <v>5.0</v>
      </c>
      <c r="H920" s="53">
        <v>8.4</v>
      </c>
      <c r="I920" s="53">
        <v>2.0</v>
      </c>
      <c r="J920" s="53">
        <v>10.0</v>
      </c>
      <c r="K920" s="53">
        <v>2.0</v>
      </c>
      <c r="N920" s="53">
        <v>5.0</v>
      </c>
    </row>
    <row r="921" ht="14.25" customHeight="1">
      <c r="B921" s="53">
        <v>53.0</v>
      </c>
      <c r="C921" s="53">
        <v>2.5</v>
      </c>
      <c r="F921" s="53">
        <v>4.0</v>
      </c>
      <c r="G921" s="53">
        <v>5.4</v>
      </c>
      <c r="H921" s="53">
        <v>8.4</v>
      </c>
      <c r="I921" s="53">
        <v>2.0</v>
      </c>
      <c r="J921" s="53">
        <v>10.0</v>
      </c>
      <c r="K921" s="53">
        <v>2.0</v>
      </c>
      <c r="N921" s="53">
        <v>3.0</v>
      </c>
    </row>
    <row r="922" ht="14.25" customHeight="1">
      <c r="B922" s="53">
        <v>53.0</v>
      </c>
      <c r="C922" s="53">
        <v>3.0</v>
      </c>
      <c r="F922" s="53">
        <v>4.0</v>
      </c>
      <c r="G922" s="53">
        <v>5.3</v>
      </c>
      <c r="H922" s="53">
        <v>7.5</v>
      </c>
      <c r="I922" s="53">
        <v>2.0</v>
      </c>
      <c r="J922" s="53">
        <v>10.0</v>
      </c>
      <c r="K922" s="53">
        <v>2.0</v>
      </c>
      <c r="N922" s="53">
        <v>7.0</v>
      </c>
    </row>
    <row r="923" ht="14.25" customHeight="1">
      <c r="B923" s="53">
        <v>53.0</v>
      </c>
      <c r="C923" s="53">
        <v>3.4</v>
      </c>
      <c r="F923" s="53">
        <v>4.0</v>
      </c>
      <c r="G923" s="53">
        <v>5.5</v>
      </c>
      <c r="H923" s="53">
        <v>8.8</v>
      </c>
      <c r="I923" s="53">
        <v>2.0</v>
      </c>
      <c r="J923" s="53">
        <v>10.0</v>
      </c>
      <c r="K923" s="53">
        <v>2.0</v>
      </c>
      <c r="N923" s="53">
        <v>9.0</v>
      </c>
    </row>
    <row r="924" ht="14.25" customHeight="1">
      <c r="B924" s="53">
        <v>53.0</v>
      </c>
      <c r="C924" s="53">
        <v>2.6</v>
      </c>
      <c r="F924" s="53">
        <v>4.0</v>
      </c>
      <c r="G924" s="53">
        <v>6.1</v>
      </c>
      <c r="H924" s="53">
        <v>6.7</v>
      </c>
      <c r="I924" s="53">
        <v>2.0</v>
      </c>
      <c r="J924" s="53">
        <v>10.0</v>
      </c>
      <c r="K924" s="53">
        <v>2.0</v>
      </c>
      <c r="N924" s="53">
        <v>10.0</v>
      </c>
    </row>
    <row r="925" ht="14.25" customHeight="1">
      <c r="B925" s="53">
        <v>53.0</v>
      </c>
      <c r="C925" s="53">
        <v>2.4</v>
      </c>
      <c r="F925" s="53">
        <v>4.0</v>
      </c>
      <c r="G925" s="53">
        <v>4.7</v>
      </c>
      <c r="H925" s="53">
        <v>6.2</v>
      </c>
      <c r="I925" s="53">
        <v>2.0</v>
      </c>
      <c r="J925" s="53">
        <v>10.0</v>
      </c>
      <c r="K925" s="53">
        <v>2.0</v>
      </c>
      <c r="N925" s="53">
        <v>10.0</v>
      </c>
    </row>
    <row r="926" ht="14.25" customHeight="1">
      <c r="B926" s="53">
        <v>53.0</v>
      </c>
      <c r="C926" s="53">
        <v>2.6</v>
      </c>
      <c r="F926" s="53">
        <v>4.0</v>
      </c>
      <c r="G926" s="53">
        <v>5.4</v>
      </c>
      <c r="H926" s="53">
        <v>6.8</v>
      </c>
      <c r="I926" s="53">
        <v>2.0</v>
      </c>
      <c r="J926" s="53">
        <v>10.0</v>
      </c>
      <c r="K926" s="53">
        <v>2.0</v>
      </c>
      <c r="N926" s="53">
        <v>10.0</v>
      </c>
    </row>
    <row r="927" ht="14.25" customHeight="1">
      <c r="B927" s="53">
        <v>53.0</v>
      </c>
      <c r="C927" s="53">
        <v>0.0</v>
      </c>
      <c r="F927" s="53">
        <v>4.0</v>
      </c>
      <c r="G927" s="53">
        <v>5.0</v>
      </c>
      <c r="H927" s="53">
        <v>6.2</v>
      </c>
      <c r="I927" s="53">
        <v>2.0</v>
      </c>
      <c r="J927" s="53">
        <v>10.0</v>
      </c>
      <c r="K927" s="53">
        <v>2.0</v>
      </c>
      <c r="N927" s="53">
        <v>10.0</v>
      </c>
    </row>
    <row r="928" ht="14.25" customHeight="1">
      <c r="C928" s="53">
        <v>3.0</v>
      </c>
      <c r="F928" s="53">
        <v>5.0</v>
      </c>
      <c r="G928" s="53">
        <v>5.1</v>
      </c>
      <c r="H928" s="53">
        <v>8.6</v>
      </c>
      <c r="I928" s="53">
        <v>2.0</v>
      </c>
      <c r="J928" s="53">
        <v>10.0</v>
      </c>
      <c r="K928" s="53">
        <v>2.0</v>
      </c>
      <c r="N928" s="53">
        <v>10.0</v>
      </c>
    </row>
    <row r="929" ht="14.25" customHeight="1">
      <c r="C929" s="53">
        <v>2.5</v>
      </c>
      <c r="F929" s="53">
        <v>5.0</v>
      </c>
      <c r="G929" s="53">
        <v>6.9</v>
      </c>
      <c r="H929" s="53">
        <v>12.1</v>
      </c>
      <c r="I929" s="53">
        <v>6.0</v>
      </c>
      <c r="J929" s="53">
        <v>10.0</v>
      </c>
      <c r="K929" s="53">
        <v>2.0</v>
      </c>
      <c r="N929" s="53">
        <v>10.0</v>
      </c>
    </row>
    <row r="930" ht="14.25" customHeight="1">
      <c r="C930" s="53">
        <v>2.1</v>
      </c>
      <c r="F930" s="53">
        <v>5.0</v>
      </c>
      <c r="G930" s="53">
        <v>5.6</v>
      </c>
      <c r="H930" s="53">
        <v>8.0</v>
      </c>
      <c r="I930" s="53">
        <v>6.0</v>
      </c>
      <c r="J930" s="53">
        <v>10.0</v>
      </c>
      <c r="K930" s="53">
        <v>2.0</v>
      </c>
      <c r="N930" s="53">
        <v>3.0</v>
      </c>
    </row>
    <row r="931" ht="14.25" customHeight="1">
      <c r="C931" s="53">
        <v>3.1</v>
      </c>
      <c r="F931" s="53">
        <v>5.0</v>
      </c>
      <c r="G931" s="53">
        <v>7.2</v>
      </c>
      <c r="H931" s="53">
        <v>11.2</v>
      </c>
      <c r="I931" s="53">
        <v>10.0</v>
      </c>
      <c r="J931" s="53">
        <v>10.0</v>
      </c>
      <c r="K931" s="53">
        <v>2.0</v>
      </c>
      <c r="N931" s="53">
        <v>10.0</v>
      </c>
    </row>
    <row r="932" ht="14.25" customHeight="1">
      <c r="C932" s="53">
        <v>3.5</v>
      </c>
      <c r="F932" s="53">
        <v>5.0</v>
      </c>
      <c r="G932" s="53">
        <v>7.8</v>
      </c>
      <c r="H932" s="53">
        <v>12.1</v>
      </c>
      <c r="I932" s="53">
        <v>6.0</v>
      </c>
      <c r="J932" s="53">
        <v>10.0</v>
      </c>
      <c r="K932" s="53">
        <v>2.0</v>
      </c>
      <c r="N932" s="53">
        <v>10.0</v>
      </c>
    </row>
    <row r="933" ht="14.25" customHeight="1">
      <c r="C933" s="53">
        <v>3.6</v>
      </c>
      <c r="F933" s="53">
        <v>5.0</v>
      </c>
      <c r="G933" s="53">
        <v>6.4</v>
      </c>
      <c r="H933" s="53">
        <v>9.4</v>
      </c>
      <c r="I933" s="53">
        <v>6.0</v>
      </c>
      <c r="J933" s="53">
        <v>10.0</v>
      </c>
      <c r="K933" s="53">
        <v>2.0</v>
      </c>
      <c r="N933" s="53">
        <v>10.0</v>
      </c>
    </row>
    <row r="934" ht="14.25" customHeight="1">
      <c r="C934" s="53">
        <v>3.7</v>
      </c>
      <c r="F934" s="53">
        <v>5.0</v>
      </c>
      <c r="G934" s="53">
        <v>5.5</v>
      </c>
      <c r="H934" s="53">
        <v>7.8</v>
      </c>
      <c r="I934" s="53">
        <v>6.0</v>
      </c>
      <c r="J934" s="53">
        <v>10.0</v>
      </c>
      <c r="K934" s="53">
        <v>2.0</v>
      </c>
      <c r="N934" s="53">
        <v>10.0</v>
      </c>
    </row>
    <row r="935" ht="14.25" customHeight="1">
      <c r="F935" s="53">
        <v>5.0</v>
      </c>
      <c r="G935" s="53">
        <v>6.8</v>
      </c>
      <c r="H935" s="53">
        <v>8.4</v>
      </c>
      <c r="I935" s="53">
        <v>6.0</v>
      </c>
      <c r="J935" s="53">
        <v>10.0</v>
      </c>
      <c r="K935" s="53">
        <v>10.0</v>
      </c>
      <c r="N935" s="53">
        <v>10.0</v>
      </c>
    </row>
    <row r="936" ht="14.25" customHeight="1">
      <c r="D936" s="149"/>
      <c r="F936" s="53">
        <v>6.0</v>
      </c>
      <c r="G936" s="53">
        <v>6.8</v>
      </c>
      <c r="H936" s="53">
        <v>12.7</v>
      </c>
      <c r="I936" s="53">
        <v>6.0</v>
      </c>
      <c r="J936" s="53">
        <v>10.0</v>
      </c>
      <c r="K936" s="53">
        <v>10.0</v>
      </c>
      <c r="N936" s="53">
        <v>10.0</v>
      </c>
    </row>
    <row r="937" ht="14.25" customHeight="1">
      <c r="F937" s="53">
        <v>6.0</v>
      </c>
      <c r="G937" s="53">
        <v>5.6</v>
      </c>
      <c r="H937" s="53">
        <v>9.5</v>
      </c>
      <c r="I937" s="53">
        <v>6.0</v>
      </c>
      <c r="J937" s="53">
        <v>10.0</v>
      </c>
      <c r="K937" s="53">
        <v>2.0</v>
      </c>
      <c r="N937" s="53">
        <v>10.0</v>
      </c>
    </row>
    <row r="938" ht="14.25" customHeight="1">
      <c r="F938" s="53">
        <v>6.0</v>
      </c>
      <c r="G938" s="53">
        <v>4.8</v>
      </c>
      <c r="H938" s="53">
        <v>6.5</v>
      </c>
      <c r="I938" s="53" t="s">
        <v>21</v>
      </c>
    </row>
    <row r="939" ht="14.25" customHeight="1">
      <c r="F939" s="53">
        <v>6.0</v>
      </c>
      <c r="G939" s="53">
        <v>7.2</v>
      </c>
      <c r="H939" s="53">
        <v>12.0</v>
      </c>
      <c r="I939" s="53">
        <v>6.0</v>
      </c>
      <c r="J939" s="53">
        <v>10.0</v>
      </c>
      <c r="K939" s="53">
        <v>8.0</v>
      </c>
      <c r="N939" s="53">
        <v>10.0</v>
      </c>
      <c r="O939" s="53" t="s">
        <v>55</v>
      </c>
    </row>
    <row r="940" ht="14.25" customHeight="1">
      <c r="F940" s="53">
        <v>6.0</v>
      </c>
      <c r="G940" s="53">
        <v>7.9</v>
      </c>
      <c r="H940" s="53">
        <v>12.7</v>
      </c>
      <c r="I940" s="53">
        <v>6.0</v>
      </c>
      <c r="J940" s="53">
        <v>10.0</v>
      </c>
      <c r="K940" s="53">
        <v>8.0</v>
      </c>
      <c r="N940" s="53">
        <v>10.0</v>
      </c>
    </row>
    <row r="941" ht="14.25" customHeight="1">
      <c r="F941" s="53">
        <v>6.0</v>
      </c>
      <c r="G941" s="53">
        <v>6.6</v>
      </c>
      <c r="H941" s="53">
        <v>10.3</v>
      </c>
      <c r="I941" s="53">
        <v>6.0</v>
      </c>
      <c r="J941" s="53">
        <v>10.0</v>
      </c>
      <c r="K941" s="53">
        <v>8.0</v>
      </c>
      <c r="N941" s="53">
        <v>10.0</v>
      </c>
    </row>
    <row r="942" ht="14.25" customHeight="1">
      <c r="F942" s="53">
        <v>6.0</v>
      </c>
      <c r="G942" s="53">
        <v>8.0</v>
      </c>
      <c r="H942" s="53">
        <v>10.6</v>
      </c>
      <c r="I942" s="53">
        <v>6.0</v>
      </c>
      <c r="J942" s="53">
        <v>10.0</v>
      </c>
      <c r="K942" s="53">
        <v>8.0</v>
      </c>
      <c r="N942" s="53">
        <v>10.0</v>
      </c>
    </row>
    <row r="943" ht="14.25" customHeight="1">
      <c r="F943" s="53">
        <v>6.0</v>
      </c>
      <c r="G943" s="53">
        <v>6.6</v>
      </c>
      <c r="H943" s="53">
        <v>7.7</v>
      </c>
      <c r="I943" s="53">
        <v>2.0</v>
      </c>
      <c r="J943" s="53">
        <v>10.0</v>
      </c>
      <c r="K943" s="53">
        <v>2.0</v>
      </c>
      <c r="N943" s="53">
        <v>10.0</v>
      </c>
    </row>
    <row r="944" ht="14.25" customHeight="1">
      <c r="F944" s="53">
        <v>6.0</v>
      </c>
      <c r="G944" s="53">
        <v>5.3</v>
      </c>
      <c r="H944" s="53">
        <v>6.4</v>
      </c>
      <c r="I944" s="53">
        <v>2.0</v>
      </c>
      <c r="J944" s="53">
        <v>10.0</v>
      </c>
      <c r="K944" s="53">
        <v>2.0</v>
      </c>
      <c r="N944" s="53">
        <v>10.0</v>
      </c>
    </row>
    <row r="945" ht="14.25" customHeight="1">
      <c r="F945" s="53">
        <v>6.0</v>
      </c>
      <c r="G945" s="53">
        <v>6.2</v>
      </c>
      <c r="H945" s="53">
        <v>7.8</v>
      </c>
      <c r="I945" s="53">
        <v>2.0</v>
      </c>
      <c r="J945" s="53">
        <v>10.0</v>
      </c>
      <c r="K945" s="53">
        <v>2.0</v>
      </c>
      <c r="N945" s="53">
        <v>10.0</v>
      </c>
    </row>
    <row r="946" ht="14.25" customHeight="1">
      <c r="F946" s="53">
        <v>7.0</v>
      </c>
      <c r="G946" s="124" t="s">
        <v>74</v>
      </c>
      <c r="H946" s="149"/>
      <c r="N946" s="149"/>
    </row>
    <row r="947" ht="14.25" customHeight="1">
      <c r="F947" s="53">
        <v>7.0</v>
      </c>
      <c r="G947" s="53">
        <v>7.5</v>
      </c>
      <c r="H947" s="53">
        <v>15.2</v>
      </c>
      <c r="I947" s="53">
        <v>6.0</v>
      </c>
      <c r="J947" s="53">
        <v>2.0</v>
      </c>
      <c r="K947" s="53">
        <v>10.0</v>
      </c>
      <c r="N947" s="53">
        <v>20.0</v>
      </c>
    </row>
    <row r="948" ht="14.25" customHeight="1">
      <c r="F948" s="53">
        <v>7.0</v>
      </c>
      <c r="G948" s="53" t="s">
        <v>74</v>
      </c>
    </row>
    <row r="949" ht="14.25" customHeight="1">
      <c r="F949" s="53">
        <v>7.0</v>
      </c>
      <c r="G949" s="53">
        <v>7.7</v>
      </c>
      <c r="H949" s="53">
        <v>12.3</v>
      </c>
      <c r="I949" s="53">
        <v>6.0</v>
      </c>
      <c r="J949" s="53">
        <v>10.0</v>
      </c>
      <c r="K949" s="53">
        <v>10.0</v>
      </c>
      <c r="N949" s="53">
        <v>10.0</v>
      </c>
    </row>
    <row r="950" ht="14.25" customHeight="1">
      <c r="F950" s="53">
        <v>7.0</v>
      </c>
      <c r="G950" s="53">
        <v>6.1</v>
      </c>
      <c r="H950" s="53">
        <v>8.0</v>
      </c>
      <c r="I950" s="53">
        <v>6.0</v>
      </c>
      <c r="J950" s="53">
        <v>10.0</v>
      </c>
      <c r="K950" s="53">
        <v>6.0</v>
      </c>
      <c r="N950" s="53">
        <v>10.0</v>
      </c>
    </row>
    <row r="951" ht="14.25" customHeight="1">
      <c r="F951" s="53">
        <v>7.0</v>
      </c>
      <c r="G951" s="53">
        <v>7.5</v>
      </c>
      <c r="H951" s="53">
        <v>12.5</v>
      </c>
      <c r="I951" s="53">
        <v>6.0</v>
      </c>
      <c r="J951" s="53">
        <v>10.0</v>
      </c>
      <c r="K951" s="53">
        <v>10.0</v>
      </c>
      <c r="N951" s="53">
        <v>10.0</v>
      </c>
    </row>
    <row r="952" ht="14.25" customHeight="1">
      <c r="F952" s="53">
        <v>7.0</v>
      </c>
      <c r="G952" s="53">
        <v>8.2</v>
      </c>
      <c r="H952" s="53">
        <v>12.3</v>
      </c>
      <c r="I952" s="53">
        <v>10.0</v>
      </c>
      <c r="J952" s="53">
        <v>10.0</v>
      </c>
      <c r="K952" s="53">
        <v>6.0</v>
      </c>
      <c r="N952" s="53">
        <v>10.0</v>
      </c>
    </row>
    <row r="953" ht="14.25" customHeight="1">
      <c r="F953" s="53">
        <v>7.0</v>
      </c>
      <c r="G953" s="53">
        <v>6.0</v>
      </c>
      <c r="H953" s="53">
        <v>8.0</v>
      </c>
      <c r="I953" s="53">
        <v>10.0</v>
      </c>
      <c r="J953" s="53">
        <v>10.0</v>
      </c>
      <c r="K953" s="53">
        <v>6.0</v>
      </c>
      <c r="N953" s="53">
        <v>10.0</v>
      </c>
    </row>
    <row r="954" ht="14.25" customHeight="1">
      <c r="F954" s="53">
        <v>7.0</v>
      </c>
      <c r="G954" s="53">
        <v>5.5</v>
      </c>
      <c r="H954" s="53">
        <v>7.5</v>
      </c>
      <c r="I954" s="53">
        <v>10.0</v>
      </c>
      <c r="J954" s="53">
        <v>10.0</v>
      </c>
      <c r="K954" s="53">
        <v>10.0</v>
      </c>
      <c r="N954" s="53">
        <v>10.0</v>
      </c>
    </row>
    <row r="955" ht="14.25" customHeight="1">
      <c r="F955" s="53">
        <v>7.0</v>
      </c>
      <c r="G955" s="53">
        <v>6.2</v>
      </c>
      <c r="H955" s="53">
        <v>7.3</v>
      </c>
      <c r="I955" s="53">
        <v>10.0</v>
      </c>
      <c r="J955" s="53">
        <v>10.0</v>
      </c>
      <c r="K955" s="53">
        <v>6.0</v>
      </c>
      <c r="N955" s="53">
        <v>7.0</v>
      </c>
    </row>
    <row r="956" ht="14.25" customHeight="1">
      <c r="F956" s="53">
        <v>7.0</v>
      </c>
      <c r="G956" s="53">
        <v>4.9</v>
      </c>
      <c r="H956" s="53">
        <v>6.0</v>
      </c>
      <c r="I956" s="53">
        <v>10.0</v>
      </c>
      <c r="J956" s="53">
        <v>10.0</v>
      </c>
      <c r="K956" s="53">
        <v>6.0</v>
      </c>
      <c r="N956" s="53">
        <v>7.0</v>
      </c>
    </row>
    <row r="957" ht="14.25" customHeight="1">
      <c r="F957" s="53">
        <v>7.0</v>
      </c>
      <c r="G957" s="53">
        <v>4.3</v>
      </c>
      <c r="H957" s="53">
        <v>4.5</v>
      </c>
      <c r="I957" s="53">
        <v>10.0</v>
      </c>
      <c r="J957" s="53">
        <v>10.0</v>
      </c>
      <c r="K957" s="53">
        <v>6.0</v>
      </c>
      <c r="N957" s="53">
        <v>7.0</v>
      </c>
    </row>
    <row r="958" ht="14.25" customHeight="1">
      <c r="F958" s="53">
        <v>8.0</v>
      </c>
      <c r="G958" s="53" t="s">
        <v>74</v>
      </c>
    </row>
    <row r="959" ht="14.25" customHeight="1">
      <c r="F959" s="53">
        <v>8.0</v>
      </c>
      <c r="G959" s="53">
        <v>5.9</v>
      </c>
      <c r="H959" s="53">
        <v>13.1</v>
      </c>
      <c r="I959" s="53">
        <v>6.0</v>
      </c>
      <c r="J959" s="53">
        <v>2.0</v>
      </c>
      <c r="K959" s="53">
        <v>10.0</v>
      </c>
      <c r="N959" s="53">
        <v>10.0</v>
      </c>
    </row>
    <row r="960" ht="14.25" customHeight="1">
      <c r="F960" s="53">
        <v>8.0</v>
      </c>
      <c r="G960" s="53">
        <v>4.7</v>
      </c>
      <c r="H960" s="53">
        <v>8.4</v>
      </c>
      <c r="I960" s="53">
        <v>2.0</v>
      </c>
      <c r="J960" s="53">
        <v>10.0</v>
      </c>
      <c r="K960" s="53">
        <v>2.0</v>
      </c>
      <c r="N960" s="53">
        <v>3.0</v>
      </c>
    </row>
    <row r="961" ht="14.25" customHeight="1">
      <c r="F961" s="53">
        <v>8.0</v>
      </c>
      <c r="G961" s="53">
        <v>5.3</v>
      </c>
      <c r="H961" s="53">
        <v>7.2</v>
      </c>
      <c r="I961" s="53">
        <v>2.0</v>
      </c>
      <c r="J961" s="53">
        <v>10.0</v>
      </c>
      <c r="K961" s="53">
        <v>2.0</v>
      </c>
      <c r="N961" s="53">
        <v>3.0</v>
      </c>
    </row>
    <row r="962" ht="14.25" customHeight="1">
      <c r="F962" s="53">
        <v>8.0</v>
      </c>
      <c r="G962" s="53" t="s">
        <v>74</v>
      </c>
    </row>
    <row r="963" ht="14.25" customHeight="1">
      <c r="F963" s="53">
        <v>8.0</v>
      </c>
      <c r="G963" s="53">
        <v>7.9</v>
      </c>
      <c r="H963" s="53">
        <v>12.0</v>
      </c>
      <c r="I963" s="53">
        <v>10.0</v>
      </c>
      <c r="J963" s="53">
        <v>6.0</v>
      </c>
      <c r="K963" s="53">
        <v>10.0</v>
      </c>
      <c r="N963" s="53">
        <v>10.0</v>
      </c>
    </row>
    <row r="964" ht="14.25" customHeight="1">
      <c r="F964" s="53">
        <v>8.0</v>
      </c>
      <c r="G964" s="53">
        <v>6.0</v>
      </c>
      <c r="H964" s="53">
        <v>8.8</v>
      </c>
      <c r="I964" s="53">
        <v>10.0</v>
      </c>
      <c r="J964" s="53">
        <v>10.0</v>
      </c>
      <c r="K964" s="53">
        <v>10.0</v>
      </c>
      <c r="N964" s="53">
        <v>10.0</v>
      </c>
    </row>
    <row r="965" ht="14.25" customHeight="1">
      <c r="F965" s="53">
        <v>8.0</v>
      </c>
      <c r="G965" s="53">
        <v>5.2</v>
      </c>
      <c r="H965" s="53">
        <v>7.9</v>
      </c>
      <c r="I965" s="53">
        <v>6.0</v>
      </c>
      <c r="J965" s="53">
        <v>10.0</v>
      </c>
      <c r="K965" s="53">
        <v>6.0</v>
      </c>
      <c r="N965" s="53">
        <v>10.0</v>
      </c>
    </row>
    <row r="966" ht="14.25" customHeight="1">
      <c r="F966" s="53">
        <v>8.0</v>
      </c>
      <c r="G966" s="53">
        <v>6.2</v>
      </c>
      <c r="H966" s="53">
        <v>8.3</v>
      </c>
      <c r="I966" s="53">
        <v>6.0</v>
      </c>
      <c r="J966" s="53">
        <v>10.0</v>
      </c>
      <c r="K966" s="53">
        <v>6.0</v>
      </c>
      <c r="N966" s="53">
        <v>10.0</v>
      </c>
    </row>
    <row r="967" ht="14.25" customHeight="1">
      <c r="F967" s="53">
        <v>8.0</v>
      </c>
      <c r="G967" s="53">
        <v>6.5</v>
      </c>
      <c r="H967" s="53">
        <v>9.8</v>
      </c>
      <c r="I967" s="53">
        <v>6.0</v>
      </c>
      <c r="J967" s="53">
        <v>10.0</v>
      </c>
      <c r="K967" s="53">
        <v>6.0</v>
      </c>
      <c r="N967" s="53">
        <v>10.0</v>
      </c>
    </row>
    <row r="968" ht="14.25" customHeight="1">
      <c r="F968" s="53">
        <v>8.0</v>
      </c>
      <c r="G968" s="53">
        <v>3.7</v>
      </c>
      <c r="H968" s="53">
        <v>4.0</v>
      </c>
      <c r="I968" s="53">
        <v>6.0</v>
      </c>
      <c r="J968" s="53">
        <v>10.0</v>
      </c>
      <c r="K968" s="53">
        <v>6.0</v>
      </c>
      <c r="N968" s="53">
        <v>7.0</v>
      </c>
    </row>
    <row r="969" ht="14.25" customHeight="1">
      <c r="F969" s="53">
        <v>8.0</v>
      </c>
      <c r="G969" s="53">
        <v>3.2</v>
      </c>
      <c r="H969" s="53">
        <v>4.8</v>
      </c>
      <c r="I969" s="53">
        <v>6.0</v>
      </c>
      <c r="J969" s="53">
        <v>10.0</v>
      </c>
      <c r="K969" s="53">
        <v>6.0</v>
      </c>
      <c r="N969" s="53">
        <v>10.0</v>
      </c>
    </row>
    <row r="970" ht="14.25" customHeight="1">
      <c r="F970" s="53">
        <v>8.0</v>
      </c>
      <c r="G970" s="53">
        <v>5.5</v>
      </c>
      <c r="H970" s="53">
        <v>6.1</v>
      </c>
      <c r="I970" s="53">
        <v>6.0</v>
      </c>
      <c r="J970" s="53">
        <v>10.0</v>
      </c>
      <c r="K970" s="53">
        <v>6.0</v>
      </c>
      <c r="N970" s="53">
        <v>7.0</v>
      </c>
    </row>
    <row r="971" ht="14.25" customHeight="1">
      <c r="F971" s="53">
        <v>9.0</v>
      </c>
      <c r="G971" s="53">
        <v>7.3</v>
      </c>
      <c r="H971" s="53">
        <v>15.3</v>
      </c>
      <c r="I971" s="53">
        <v>2.0</v>
      </c>
      <c r="J971" s="53">
        <v>2.0</v>
      </c>
      <c r="K971" s="53">
        <v>10.0</v>
      </c>
      <c r="N971" s="53">
        <v>20.0</v>
      </c>
    </row>
    <row r="972" ht="14.25" customHeight="1">
      <c r="F972" s="53">
        <v>9.0</v>
      </c>
      <c r="G972" s="53">
        <v>4.4</v>
      </c>
      <c r="H972" s="53">
        <v>7.0</v>
      </c>
      <c r="I972" s="53" t="s">
        <v>21</v>
      </c>
    </row>
    <row r="973" ht="14.25" customHeight="1">
      <c r="F973" s="53">
        <v>9.0</v>
      </c>
      <c r="G973" s="53">
        <v>6.9</v>
      </c>
      <c r="H973" s="53">
        <v>12.5</v>
      </c>
      <c r="I973" s="53" t="s">
        <v>21</v>
      </c>
      <c r="O973" s="53" t="s">
        <v>56</v>
      </c>
    </row>
    <row r="974" ht="14.25" customHeight="1">
      <c r="F974" s="53">
        <v>9.0</v>
      </c>
      <c r="G974" s="53">
        <v>5.5</v>
      </c>
      <c r="H974" s="53">
        <v>8.8</v>
      </c>
      <c r="I974" s="53">
        <v>2.0</v>
      </c>
      <c r="J974" s="53">
        <v>10.0</v>
      </c>
      <c r="K974" s="53">
        <v>8.0</v>
      </c>
      <c r="N974" s="53">
        <v>10.0</v>
      </c>
    </row>
    <row r="975" ht="14.25" customHeight="1">
      <c r="F975" s="53">
        <v>9.0</v>
      </c>
      <c r="G975" s="53">
        <v>7.0</v>
      </c>
      <c r="H975" s="53">
        <v>12.3</v>
      </c>
      <c r="I975" s="53">
        <v>6.0</v>
      </c>
      <c r="J975" s="53">
        <v>10.0</v>
      </c>
      <c r="K975" s="53">
        <v>8.0</v>
      </c>
      <c r="N975" s="53">
        <v>10.0</v>
      </c>
    </row>
    <row r="976" ht="14.25" customHeight="1">
      <c r="F976" s="53">
        <v>9.0</v>
      </c>
      <c r="G976" s="53">
        <v>6.6</v>
      </c>
      <c r="H976" s="53">
        <v>10.3</v>
      </c>
      <c r="I976" s="53">
        <v>6.0</v>
      </c>
      <c r="J976" s="53">
        <v>10.0</v>
      </c>
      <c r="K976" s="53">
        <v>8.0</v>
      </c>
      <c r="N976" s="53">
        <v>7.0</v>
      </c>
    </row>
    <row r="977" ht="14.25" customHeight="1">
      <c r="F977" s="53">
        <v>9.0</v>
      </c>
      <c r="G977" s="53">
        <v>8.5</v>
      </c>
      <c r="H977" s="53">
        <v>13.2</v>
      </c>
      <c r="I977" s="53">
        <v>6.0</v>
      </c>
      <c r="J977" s="53">
        <v>10.0</v>
      </c>
      <c r="K977" s="53">
        <v>8.0</v>
      </c>
      <c r="N977" s="53">
        <v>7.0</v>
      </c>
    </row>
    <row r="978" ht="14.25" customHeight="1">
      <c r="F978" s="53">
        <v>9.0</v>
      </c>
      <c r="G978" s="53">
        <v>7.2</v>
      </c>
      <c r="H978" s="53">
        <v>9.5</v>
      </c>
      <c r="I978" s="53">
        <v>6.0</v>
      </c>
      <c r="J978" s="53">
        <v>10.0</v>
      </c>
      <c r="K978" s="53">
        <v>8.0</v>
      </c>
      <c r="N978" s="53">
        <v>7.0</v>
      </c>
    </row>
    <row r="979" ht="14.25" customHeight="1">
      <c r="F979" s="53">
        <v>9.0</v>
      </c>
      <c r="G979" s="53">
        <v>5.9</v>
      </c>
      <c r="H979" s="53">
        <v>10.0</v>
      </c>
      <c r="I979" s="53">
        <v>6.0</v>
      </c>
      <c r="J979" s="53">
        <v>10.0</v>
      </c>
      <c r="K979" s="53">
        <v>8.0</v>
      </c>
      <c r="N979" s="53">
        <v>3.0</v>
      </c>
    </row>
    <row r="980" ht="14.25" customHeight="1">
      <c r="F980" s="53">
        <v>9.0</v>
      </c>
      <c r="G980" s="53" t="s">
        <v>74</v>
      </c>
    </row>
    <row r="981" ht="14.25" customHeight="1">
      <c r="F981" s="53">
        <v>10.0</v>
      </c>
      <c r="G981" s="53">
        <v>3.7</v>
      </c>
      <c r="H981" s="53">
        <v>5.5</v>
      </c>
      <c r="I981" s="53">
        <v>2.0</v>
      </c>
      <c r="J981" s="53">
        <v>10.0</v>
      </c>
      <c r="K981" s="53">
        <v>6.0</v>
      </c>
      <c r="N981" s="53">
        <v>3.0</v>
      </c>
    </row>
    <row r="982" ht="14.25" customHeight="1">
      <c r="F982" s="53">
        <v>10.0</v>
      </c>
      <c r="G982" s="53">
        <v>5.9</v>
      </c>
      <c r="H982" s="53">
        <v>7.8</v>
      </c>
      <c r="I982" s="53">
        <v>2.0</v>
      </c>
      <c r="J982" s="53">
        <v>10.0</v>
      </c>
      <c r="K982" s="53">
        <v>6.0</v>
      </c>
      <c r="N982" s="53">
        <v>10.0</v>
      </c>
    </row>
    <row r="983" ht="14.25" customHeight="1">
      <c r="F983" s="53">
        <v>10.0</v>
      </c>
      <c r="G983" s="53">
        <v>6.9</v>
      </c>
      <c r="H983" s="53">
        <v>8.9</v>
      </c>
      <c r="I983" s="53">
        <v>2.0</v>
      </c>
      <c r="J983" s="53">
        <v>10.0</v>
      </c>
      <c r="K983" s="53">
        <v>6.0</v>
      </c>
      <c r="N983" s="53">
        <v>10.0</v>
      </c>
    </row>
    <row r="984" ht="14.25" customHeight="1">
      <c r="F984" s="53">
        <v>10.0</v>
      </c>
      <c r="G984" s="53">
        <v>5.5</v>
      </c>
      <c r="H984" s="53">
        <v>6.3</v>
      </c>
      <c r="I984" s="53">
        <v>2.0</v>
      </c>
      <c r="J984" s="53">
        <v>10.0</v>
      </c>
      <c r="K984" s="53">
        <v>6.0</v>
      </c>
      <c r="N984" s="53">
        <v>10.0</v>
      </c>
    </row>
    <row r="985" ht="14.25" customHeight="1">
      <c r="F985" s="53">
        <v>10.0</v>
      </c>
      <c r="G985" s="53" t="s">
        <v>74</v>
      </c>
      <c r="N985" s="149"/>
    </row>
    <row r="986" ht="14.25" customHeight="1">
      <c r="F986" s="53">
        <v>10.0</v>
      </c>
      <c r="G986" s="53">
        <v>4.8</v>
      </c>
      <c r="H986" s="53">
        <v>8.0</v>
      </c>
      <c r="I986" s="53" t="s">
        <v>21</v>
      </c>
    </row>
    <row r="987" ht="14.25" customHeight="1">
      <c r="F987" s="53">
        <v>10.0</v>
      </c>
      <c r="G987" s="53">
        <v>5.0</v>
      </c>
      <c r="H987" s="53">
        <v>9.6</v>
      </c>
      <c r="I987" s="53">
        <v>2.0</v>
      </c>
      <c r="J987" s="53">
        <v>10.0</v>
      </c>
      <c r="K987" s="53">
        <v>2.0</v>
      </c>
      <c r="N987" s="53">
        <v>10.0</v>
      </c>
    </row>
    <row r="988" ht="14.25" customHeight="1">
      <c r="F988" s="53">
        <v>10.0</v>
      </c>
      <c r="G988" s="53" t="s">
        <v>74</v>
      </c>
    </row>
    <row r="989" ht="14.25" customHeight="1">
      <c r="F989" s="53">
        <v>10.0</v>
      </c>
      <c r="G989" s="53">
        <v>4.8</v>
      </c>
      <c r="H989" s="53">
        <v>8.0</v>
      </c>
      <c r="I989" s="53">
        <v>10.0</v>
      </c>
      <c r="J989" s="53">
        <v>10.0</v>
      </c>
      <c r="K989" s="53">
        <v>10.0</v>
      </c>
      <c r="N989" s="53">
        <v>10.0</v>
      </c>
    </row>
    <row r="990" ht="14.25" customHeight="1">
      <c r="F990" s="53">
        <v>10.0</v>
      </c>
      <c r="G990" s="53">
        <v>8.8</v>
      </c>
      <c r="H990" s="53">
        <v>13.0</v>
      </c>
      <c r="I990" s="53">
        <v>2.0</v>
      </c>
      <c r="J990" s="53">
        <v>8.0</v>
      </c>
      <c r="K990" s="53">
        <v>6.0</v>
      </c>
      <c r="N990" s="53">
        <v>10.0</v>
      </c>
    </row>
    <row r="991" ht="14.25" customHeight="1">
      <c r="F991" s="53">
        <v>10.0</v>
      </c>
      <c r="G991" s="53">
        <v>7.5</v>
      </c>
      <c r="H991" s="53">
        <v>12.0</v>
      </c>
      <c r="I991" s="53">
        <v>2.0</v>
      </c>
      <c r="J991" s="53">
        <v>10.0</v>
      </c>
      <c r="K991" s="53">
        <v>6.0</v>
      </c>
      <c r="N991" s="53">
        <v>10.0</v>
      </c>
    </row>
    <row r="992" ht="14.25" customHeight="1">
      <c r="F992" s="53">
        <v>10.0</v>
      </c>
      <c r="G992" s="53">
        <v>5.8</v>
      </c>
      <c r="H992" s="53">
        <v>8.8</v>
      </c>
      <c r="I992" s="53">
        <v>2.0</v>
      </c>
      <c r="J992" s="53">
        <v>10.0</v>
      </c>
      <c r="K992" s="53">
        <v>6.0</v>
      </c>
      <c r="N992" s="53">
        <v>10.0</v>
      </c>
    </row>
    <row r="993" ht="14.25" customHeight="1">
      <c r="F993" s="53">
        <v>10.0</v>
      </c>
      <c r="G993" s="53">
        <v>5.5</v>
      </c>
      <c r="H993" s="53">
        <v>7.3</v>
      </c>
      <c r="I993" s="53">
        <v>2.0</v>
      </c>
      <c r="J993" s="53">
        <v>10.0</v>
      </c>
      <c r="K993" s="53">
        <v>6.0</v>
      </c>
      <c r="N993" s="53">
        <v>10.0</v>
      </c>
    </row>
    <row r="994" ht="14.25" customHeight="1">
      <c r="F994" s="53">
        <v>10.0</v>
      </c>
      <c r="G994" s="53" t="s">
        <v>74</v>
      </c>
    </row>
    <row r="995" ht="14.25" customHeight="1">
      <c r="F995" s="53">
        <v>10.0</v>
      </c>
      <c r="G995" s="53">
        <v>5.5</v>
      </c>
      <c r="H995" s="53">
        <v>7.5</v>
      </c>
      <c r="I995" s="53">
        <v>10.0</v>
      </c>
      <c r="J995" s="53">
        <v>10.0</v>
      </c>
      <c r="K995" s="53">
        <v>10.0</v>
      </c>
      <c r="N995" s="53">
        <v>10.0</v>
      </c>
    </row>
    <row r="996" ht="14.25" customHeight="1">
      <c r="F996" s="53">
        <v>10.0</v>
      </c>
      <c r="G996" s="53">
        <v>7.2</v>
      </c>
      <c r="H996" s="53">
        <v>11.4</v>
      </c>
      <c r="I996" s="53">
        <v>10.0</v>
      </c>
      <c r="J996" s="53">
        <v>10.0</v>
      </c>
      <c r="K996" s="53">
        <v>10.0</v>
      </c>
      <c r="N996" s="53">
        <v>10.0</v>
      </c>
    </row>
    <row r="997" ht="14.25" customHeight="1">
      <c r="F997" s="53">
        <v>10.0</v>
      </c>
      <c r="G997" s="53">
        <v>3.5</v>
      </c>
      <c r="H997" s="53">
        <v>4.9</v>
      </c>
      <c r="I997" s="53">
        <v>10.0</v>
      </c>
      <c r="J997" s="53">
        <v>10.0</v>
      </c>
      <c r="K997" s="53">
        <v>10.0</v>
      </c>
      <c r="N997" s="53">
        <v>10.0</v>
      </c>
    </row>
    <row r="998" ht="14.25" customHeight="1">
      <c r="F998" s="53">
        <v>10.0</v>
      </c>
      <c r="G998" s="53">
        <v>4.9</v>
      </c>
      <c r="H998" s="53">
        <v>6.4</v>
      </c>
      <c r="I998" s="53">
        <v>10.0</v>
      </c>
      <c r="J998" s="53">
        <v>10.0</v>
      </c>
      <c r="K998" s="53">
        <v>10.0</v>
      </c>
      <c r="N998" s="53">
        <v>10.0</v>
      </c>
    </row>
    <row r="999" ht="14.25" customHeight="1">
      <c r="F999" s="53">
        <v>10.0</v>
      </c>
      <c r="G999" s="53">
        <v>6.6</v>
      </c>
      <c r="H999" s="53">
        <v>9.3</v>
      </c>
      <c r="I999" s="53">
        <v>10.0</v>
      </c>
      <c r="J999" s="53">
        <v>10.0</v>
      </c>
      <c r="K999" s="53">
        <v>10.0</v>
      </c>
      <c r="N999" s="53">
        <v>10.0</v>
      </c>
    </row>
    <row r="1000" ht="14.25" customHeight="1">
      <c r="F1000" s="53">
        <v>10.0</v>
      </c>
      <c r="G1000" s="53">
        <v>3.3</v>
      </c>
      <c r="H1000" s="53">
        <v>3.4</v>
      </c>
      <c r="I1000" s="53">
        <v>10.0</v>
      </c>
      <c r="J1000" s="53">
        <v>10.0</v>
      </c>
      <c r="K1000" s="53">
        <v>10.0</v>
      </c>
      <c r="N1000" s="53">
        <v>10.0</v>
      </c>
    </row>
    <row r="1001" ht="14.25" customHeight="1">
      <c r="F1001" s="53">
        <v>10.0</v>
      </c>
      <c r="G1001" s="53">
        <v>4.0</v>
      </c>
      <c r="H1001" s="53">
        <v>3.9</v>
      </c>
      <c r="I1001" s="53">
        <v>10.0</v>
      </c>
      <c r="J1001" s="53">
        <v>10.0</v>
      </c>
      <c r="K1001" s="53">
        <v>10.0</v>
      </c>
      <c r="N1001" s="53">
        <v>10.0</v>
      </c>
    </row>
    <row r="1002" ht="14.25" customHeight="1">
      <c r="F1002" s="53">
        <v>10.0</v>
      </c>
      <c r="G1002" s="53">
        <v>4.3</v>
      </c>
      <c r="H1002" s="53">
        <v>2.8</v>
      </c>
      <c r="I1002" s="53">
        <v>10.0</v>
      </c>
      <c r="J1002" s="53">
        <v>10.0</v>
      </c>
      <c r="K1002" s="53">
        <v>10.0</v>
      </c>
      <c r="N1002" s="53">
        <v>10.0</v>
      </c>
    </row>
    <row r="1003" ht="14.25" customHeight="1">
      <c r="F1003" s="53">
        <v>11.0</v>
      </c>
      <c r="G1003" s="53">
        <v>6.2</v>
      </c>
      <c r="H1003" s="53">
        <v>8.1</v>
      </c>
      <c r="I1003" s="53">
        <v>10.0</v>
      </c>
      <c r="J1003" s="53">
        <v>10.0</v>
      </c>
      <c r="K1003" s="53">
        <v>2.0</v>
      </c>
      <c r="N1003" s="53">
        <v>7.0</v>
      </c>
    </row>
    <row r="1004" ht="14.25" customHeight="1">
      <c r="F1004" s="53">
        <v>11.0</v>
      </c>
      <c r="G1004" s="53">
        <v>11.7</v>
      </c>
      <c r="H1004" s="53">
        <v>6.8</v>
      </c>
      <c r="I1004" s="53">
        <v>6.0</v>
      </c>
      <c r="J1004" s="53">
        <v>10.0</v>
      </c>
      <c r="K1004" s="53">
        <v>8.0</v>
      </c>
      <c r="N1004" s="53">
        <v>7.0</v>
      </c>
    </row>
    <row r="1005" ht="14.25" customHeight="1">
      <c r="F1005" s="53">
        <v>11.0</v>
      </c>
      <c r="G1005" s="53" t="s">
        <v>74</v>
      </c>
    </row>
    <row r="1006" ht="14.25" customHeight="1">
      <c r="F1006" s="53">
        <v>11.0</v>
      </c>
      <c r="G1006" s="53">
        <v>6.7</v>
      </c>
      <c r="H1006" s="53">
        <v>12.5</v>
      </c>
      <c r="I1006" s="53">
        <v>10.0</v>
      </c>
      <c r="J1006" s="53">
        <v>6.0</v>
      </c>
      <c r="K1006" s="53">
        <v>8.0</v>
      </c>
      <c r="N1006" s="53">
        <v>10.0</v>
      </c>
    </row>
    <row r="1007" ht="14.25" customHeight="1">
      <c r="F1007" s="53">
        <v>11.0</v>
      </c>
      <c r="G1007" s="53">
        <v>6.8</v>
      </c>
      <c r="H1007" s="53">
        <v>11.3</v>
      </c>
      <c r="I1007" s="53">
        <v>10.0</v>
      </c>
      <c r="J1007" s="53">
        <v>10.0</v>
      </c>
      <c r="K1007" s="53">
        <v>2.0</v>
      </c>
      <c r="N1007" s="53">
        <v>7.0</v>
      </c>
    </row>
    <row r="1008" ht="14.25" customHeight="1">
      <c r="F1008" s="53">
        <v>11.0</v>
      </c>
      <c r="G1008" s="53">
        <v>6.8</v>
      </c>
      <c r="H1008" s="53">
        <v>8.0</v>
      </c>
      <c r="I1008" s="53">
        <v>2.0</v>
      </c>
      <c r="J1008" s="53">
        <v>6.0</v>
      </c>
      <c r="K1008" s="53">
        <v>10.0</v>
      </c>
      <c r="N1008" s="53">
        <v>10.0</v>
      </c>
    </row>
    <row r="1009" ht="14.25" customHeight="1">
      <c r="F1009" s="53">
        <v>11.0</v>
      </c>
      <c r="G1009" s="53">
        <v>7.3</v>
      </c>
      <c r="H1009" s="53">
        <v>9.0</v>
      </c>
      <c r="I1009" s="53">
        <v>10.0</v>
      </c>
      <c r="J1009" s="53">
        <v>10.0</v>
      </c>
      <c r="K1009" s="53">
        <v>10.0</v>
      </c>
      <c r="N1009" s="53">
        <v>10.0</v>
      </c>
    </row>
    <row r="1010" ht="14.25" customHeight="1">
      <c r="F1010" s="53">
        <v>11.0</v>
      </c>
      <c r="G1010" s="53">
        <v>6.5</v>
      </c>
      <c r="H1010" s="53">
        <v>6.8</v>
      </c>
      <c r="I1010" s="53">
        <v>10.0</v>
      </c>
      <c r="J1010" s="53">
        <v>10.0</v>
      </c>
      <c r="K1010" s="53">
        <v>6.0</v>
      </c>
      <c r="N1010" s="53">
        <v>10.0</v>
      </c>
    </row>
    <row r="1011" ht="14.25" customHeight="1">
      <c r="F1011" s="53">
        <v>11.0</v>
      </c>
      <c r="G1011" s="53">
        <v>5.5</v>
      </c>
      <c r="H1011" s="53">
        <v>6.8</v>
      </c>
      <c r="I1011" s="53">
        <v>10.0</v>
      </c>
      <c r="J1011" s="53">
        <v>10.0</v>
      </c>
      <c r="K1011" s="53">
        <v>6.0</v>
      </c>
      <c r="N1011" s="53">
        <v>10.0</v>
      </c>
    </row>
    <row r="1012" ht="14.25" customHeight="1">
      <c r="F1012" s="53">
        <v>11.0</v>
      </c>
      <c r="G1012" s="53">
        <v>6.2</v>
      </c>
      <c r="H1012" s="53">
        <v>7.8</v>
      </c>
      <c r="I1012" s="53">
        <v>10.0</v>
      </c>
      <c r="J1012" s="53">
        <v>10.0</v>
      </c>
      <c r="K1012" s="53">
        <v>6.0</v>
      </c>
      <c r="N1012" s="53">
        <v>10.0</v>
      </c>
    </row>
    <row r="1013" ht="14.25" customHeight="1">
      <c r="F1013" s="53">
        <v>11.0</v>
      </c>
      <c r="G1013" s="53">
        <v>7.3</v>
      </c>
      <c r="H1013" s="53">
        <v>10.4</v>
      </c>
      <c r="I1013" s="53">
        <v>10.0</v>
      </c>
      <c r="J1013" s="53">
        <v>10.0</v>
      </c>
      <c r="K1013" s="53">
        <v>6.0</v>
      </c>
      <c r="N1013" s="53">
        <v>10.0</v>
      </c>
    </row>
    <row r="1014" ht="14.25" customHeight="1">
      <c r="F1014" s="53">
        <v>11.0</v>
      </c>
      <c r="G1014" s="53">
        <v>5.3</v>
      </c>
      <c r="H1014" s="53">
        <v>7.8</v>
      </c>
      <c r="I1014" s="53">
        <v>10.0</v>
      </c>
      <c r="J1014" s="53">
        <v>10.0</v>
      </c>
      <c r="K1014" s="53">
        <v>6.0</v>
      </c>
      <c r="N1014" s="53">
        <v>10.0</v>
      </c>
    </row>
    <row r="1015" ht="14.25" customHeight="1">
      <c r="F1015" s="53">
        <v>11.0</v>
      </c>
      <c r="G1015" s="53">
        <v>6.7</v>
      </c>
      <c r="H1015" s="53">
        <v>9.0</v>
      </c>
      <c r="I1015" s="53">
        <v>10.0</v>
      </c>
      <c r="J1015" s="53">
        <v>10.0</v>
      </c>
      <c r="K1015" s="53">
        <v>6.0</v>
      </c>
      <c r="N1015" s="53">
        <v>10.0</v>
      </c>
    </row>
    <row r="1016" ht="14.25" customHeight="1">
      <c r="F1016" s="53">
        <v>11.0</v>
      </c>
      <c r="G1016" s="53" t="s">
        <v>74</v>
      </c>
    </row>
    <row r="1017" ht="14.25" customHeight="1">
      <c r="C1017" s="53">
        <v>2.0</v>
      </c>
      <c r="F1017" s="124">
        <v>12.0</v>
      </c>
      <c r="G1017" s="53">
        <v>4.6</v>
      </c>
      <c r="H1017" s="53">
        <v>5.5</v>
      </c>
      <c r="I1017" s="53">
        <v>10.0</v>
      </c>
      <c r="J1017" s="53">
        <v>10.0</v>
      </c>
      <c r="K1017" s="53">
        <v>6.0</v>
      </c>
      <c r="N1017" s="53">
        <v>10.0</v>
      </c>
    </row>
    <row r="1018" ht="14.25" customHeight="1">
      <c r="C1018" s="53">
        <v>2.3</v>
      </c>
      <c r="F1018" s="124">
        <v>12.0</v>
      </c>
      <c r="G1018" s="53" t="s">
        <v>74</v>
      </c>
    </row>
    <row r="1019" ht="14.25" customHeight="1">
      <c r="C1019" s="53" t="s">
        <v>74</v>
      </c>
      <c r="F1019" s="124">
        <v>12.0</v>
      </c>
      <c r="G1019" s="53">
        <v>7.0</v>
      </c>
      <c r="H1019" s="53">
        <v>13.3</v>
      </c>
      <c r="I1019" s="53">
        <v>10.0</v>
      </c>
      <c r="J1019" s="53">
        <v>10.0</v>
      </c>
      <c r="K1019" s="53">
        <v>10.0</v>
      </c>
      <c r="N1019" s="53">
        <v>3.0</v>
      </c>
    </row>
    <row r="1020" ht="14.25" customHeight="1">
      <c r="C1020" s="53">
        <v>1.2</v>
      </c>
      <c r="F1020" s="124">
        <v>12.0</v>
      </c>
      <c r="G1020" s="53">
        <v>6.7</v>
      </c>
      <c r="H1020" s="53">
        <v>12.8</v>
      </c>
      <c r="I1020" s="53">
        <v>10.0</v>
      </c>
      <c r="J1020" s="53">
        <v>6.0</v>
      </c>
      <c r="K1020" s="53">
        <v>10.0</v>
      </c>
      <c r="N1020" s="53">
        <v>7.0</v>
      </c>
    </row>
    <row r="1021" ht="14.25" customHeight="1">
      <c r="C1021" s="53">
        <v>1.3</v>
      </c>
      <c r="F1021" s="124">
        <v>12.0</v>
      </c>
      <c r="G1021" s="53">
        <v>7.5</v>
      </c>
      <c r="H1021" s="53">
        <v>11.4</v>
      </c>
      <c r="I1021" s="53">
        <v>10.0</v>
      </c>
      <c r="J1021" s="53">
        <v>2.0</v>
      </c>
      <c r="K1021" s="53">
        <v>10.0</v>
      </c>
      <c r="N1021" s="53">
        <v>10.0</v>
      </c>
    </row>
    <row r="1022" ht="14.25" customHeight="1">
      <c r="C1022" s="53">
        <v>1.7</v>
      </c>
      <c r="F1022" s="124">
        <v>12.0</v>
      </c>
      <c r="G1022" s="53">
        <v>6.3</v>
      </c>
      <c r="H1022" s="53">
        <v>11.4</v>
      </c>
      <c r="I1022" s="53">
        <v>10.0</v>
      </c>
      <c r="J1022" s="53">
        <v>10.0</v>
      </c>
      <c r="K1022" s="53">
        <v>10.0</v>
      </c>
      <c r="N1022" s="53">
        <v>10.0</v>
      </c>
    </row>
    <row r="1023" ht="14.25" customHeight="1">
      <c r="C1023" s="53">
        <v>0.8</v>
      </c>
      <c r="F1023" s="124">
        <v>12.0</v>
      </c>
      <c r="G1023" s="53" t="s">
        <v>74</v>
      </c>
    </row>
    <row r="1024" ht="14.25" customHeight="1">
      <c r="C1024" s="53">
        <v>1.5</v>
      </c>
      <c r="F1024" s="124">
        <v>12.0</v>
      </c>
      <c r="G1024" s="53">
        <v>7.1</v>
      </c>
      <c r="H1024" s="53">
        <v>11.5</v>
      </c>
      <c r="I1024" s="53">
        <v>10.0</v>
      </c>
      <c r="J1024" s="53">
        <v>10.0</v>
      </c>
      <c r="K1024" s="53">
        <v>10.0</v>
      </c>
      <c r="N1024" s="53">
        <v>10.0</v>
      </c>
    </row>
    <row r="1025" ht="14.25" customHeight="1">
      <c r="C1025" s="53">
        <v>0.5</v>
      </c>
      <c r="F1025" s="124">
        <v>12.0</v>
      </c>
      <c r="G1025" s="53">
        <v>8.1</v>
      </c>
      <c r="H1025" s="53">
        <v>12.0</v>
      </c>
      <c r="I1025" s="53">
        <v>10.0</v>
      </c>
      <c r="J1025" s="53">
        <v>10.0</v>
      </c>
      <c r="K1025" s="53">
        <v>6.0</v>
      </c>
      <c r="N1025" s="53">
        <v>10.0</v>
      </c>
    </row>
    <row r="1026" ht="14.25" customHeight="1">
      <c r="C1026" s="53">
        <v>2.7</v>
      </c>
      <c r="F1026" s="124">
        <v>12.0</v>
      </c>
      <c r="G1026" s="53">
        <v>7.0</v>
      </c>
      <c r="H1026" s="53">
        <v>10.3</v>
      </c>
      <c r="I1026" s="53">
        <v>10.0</v>
      </c>
      <c r="J1026" s="53">
        <v>10.0</v>
      </c>
      <c r="K1026" s="53">
        <v>6.0</v>
      </c>
      <c r="N1026" s="124">
        <v>10.0</v>
      </c>
    </row>
    <row r="1027" ht="14.25" customHeight="1">
      <c r="C1027" s="53">
        <v>2.4</v>
      </c>
      <c r="F1027" s="124">
        <v>12.0</v>
      </c>
      <c r="G1027" s="53">
        <v>6.6</v>
      </c>
      <c r="H1027" s="53">
        <v>9.6</v>
      </c>
      <c r="I1027" s="53">
        <v>10.0</v>
      </c>
      <c r="J1027" s="53">
        <v>10.0</v>
      </c>
      <c r="K1027" s="53">
        <v>6.0</v>
      </c>
      <c r="N1027" s="53">
        <v>10.0</v>
      </c>
    </row>
    <row r="1028" ht="14.25" customHeight="1">
      <c r="C1028" s="53">
        <v>1.3</v>
      </c>
      <c r="F1028" s="124">
        <v>12.0</v>
      </c>
      <c r="G1028" s="53">
        <v>6.8</v>
      </c>
      <c r="H1028" s="53">
        <v>7.8</v>
      </c>
      <c r="I1028" s="53">
        <v>10.0</v>
      </c>
      <c r="J1028" s="53">
        <v>10.0</v>
      </c>
      <c r="K1028" s="53">
        <v>6.0</v>
      </c>
      <c r="N1028" s="53">
        <v>10.0</v>
      </c>
    </row>
    <row r="1029" ht="14.25" customHeight="1">
      <c r="C1029" s="53">
        <v>1.1</v>
      </c>
      <c r="F1029" s="124">
        <v>12.0</v>
      </c>
      <c r="G1029" s="53">
        <v>6.4</v>
      </c>
      <c r="H1029" s="53">
        <v>8.3</v>
      </c>
      <c r="I1029" s="53">
        <v>10.0</v>
      </c>
      <c r="J1029" s="53">
        <v>10.0</v>
      </c>
      <c r="K1029" s="53">
        <v>6.0</v>
      </c>
      <c r="N1029" s="53">
        <v>10.0</v>
      </c>
    </row>
    <row r="1030" ht="14.25" customHeight="1">
      <c r="C1030" s="53">
        <v>1.7</v>
      </c>
      <c r="F1030" s="124">
        <v>12.0</v>
      </c>
      <c r="G1030" s="53">
        <v>5.4</v>
      </c>
      <c r="H1030" s="53">
        <v>7.0</v>
      </c>
      <c r="I1030" s="53">
        <v>10.0</v>
      </c>
      <c r="J1030" s="53">
        <v>10.0</v>
      </c>
      <c r="K1030" s="53">
        <v>6.0</v>
      </c>
      <c r="N1030" s="53">
        <v>10.0</v>
      </c>
    </row>
    <row r="1031" ht="14.25" customHeight="1">
      <c r="C1031" s="53">
        <v>1.4</v>
      </c>
      <c r="F1031" s="124">
        <v>12.0</v>
      </c>
      <c r="G1031" s="53">
        <v>6.7</v>
      </c>
      <c r="H1031" s="53">
        <v>9.8</v>
      </c>
      <c r="I1031" s="53">
        <v>10.0</v>
      </c>
      <c r="J1031" s="53">
        <v>10.0</v>
      </c>
      <c r="K1031" s="53">
        <v>6.0</v>
      </c>
      <c r="N1031" s="53">
        <v>10.0</v>
      </c>
    </row>
    <row r="1032" ht="14.25" customHeight="1">
      <c r="C1032" s="53">
        <v>1.6</v>
      </c>
      <c r="F1032" s="124">
        <v>12.0</v>
      </c>
      <c r="G1032" s="53" t="s">
        <v>74</v>
      </c>
    </row>
    <row r="1033" ht="14.25" customHeight="1">
      <c r="F1033" s="124"/>
    </row>
    <row r="1034" ht="14.25" customHeight="1">
      <c r="F1034" s="124"/>
    </row>
    <row r="1035" ht="14.25" customHeight="1">
      <c r="F1035" s="124"/>
    </row>
    <row r="1036" ht="14.25" customHeight="1">
      <c r="G1036" s="53"/>
    </row>
    <row r="1037" ht="14.25" customHeight="1">
      <c r="G1037" s="53"/>
    </row>
    <row r="1038" ht="14.25" customHeight="1">
      <c r="G1038" s="53"/>
    </row>
    <row r="1039" ht="14.25" customHeight="1">
      <c r="G1039" s="53"/>
    </row>
    <row r="1040" ht="14.25" customHeight="1">
      <c r="G1040" s="53"/>
    </row>
    <row r="1041" ht="14.25" customHeight="1">
      <c r="G1041" s="53"/>
    </row>
    <row r="1042" ht="14.25" customHeight="1">
      <c r="G1042" s="53"/>
    </row>
    <row r="1043" ht="14.25" customHeight="1">
      <c r="G1043" s="53"/>
    </row>
    <row r="1044" ht="14.25" customHeight="1">
      <c r="G1044" s="53"/>
    </row>
    <row r="1045" ht="14.25" customHeight="1">
      <c r="G1045" s="53"/>
    </row>
    <row r="1046" ht="14.25" customHeight="1">
      <c r="G1046" s="53"/>
    </row>
    <row r="1047" ht="14.25" customHeight="1">
      <c r="G1047" s="53"/>
    </row>
    <row r="1048" ht="14.25" customHeight="1">
      <c r="G1048" s="53"/>
    </row>
    <row r="1049" ht="14.25" customHeight="1">
      <c r="G1049" s="53"/>
    </row>
    <row r="1050" ht="14.25" customHeight="1">
      <c r="G1050" s="53"/>
    </row>
    <row r="1051" ht="14.25" customHeight="1">
      <c r="G1051" s="53"/>
    </row>
    <row r="1052" ht="14.25" customHeight="1">
      <c r="G1052" s="53"/>
    </row>
    <row r="1053" ht="14.25" customHeight="1">
      <c r="G1053" s="53"/>
    </row>
    <row r="1054" ht="14.25" customHeight="1">
      <c r="G1054" s="53"/>
    </row>
    <row r="1055" ht="14.25" customHeight="1">
      <c r="G1055" s="53"/>
    </row>
    <row r="1056" ht="14.25" customHeight="1">
      <c r="G1056" s="53"/>
    </row>
    <row r="1057" ht="14.25" customHeight="1">
      <c r="G1057" s="53"/>
    </row>
    <row r="1058" ht="14.25" customHeight="1">
      <c r="G1058" s="53"/>
    </row>
    <row r="1059" ht="14.25" customHeight="1">
      <c r="G1059" s="53"/>
    </row>
    <row r="1060" ht="14.25" customHeight="1">
      <c r="G1060" s="53"/>
    </row>
    <row r="1061" ht="14.25" customHeight="1">
      <c r="G1061" s="53"/>
    </row>
    <row r="1062" ht="14.25" customHeight="1">
      <c r="G1062" s="53"/>
    </row>
    <row r="1063" ht="14.25" customHeight="1">
      <c r="G1063" s="53"/>
    </row>
    <row r="1064" ht="14.25" customHeight="1">
      <c r="G1064" s="53"/>
    </row>
    <row r="1065" ht="14.25" customHeight="1">
      <c r="G1065" s="53"/>
    </row>
    <row r="1066" ht="14.25" customHeight="1">
      <c r="G1066" s="53"/>
    </row>
    <row r="1067" ht="14.25" customHeight="1">
      <c r="G1067" s="53"/>
    </row>
    <row r="1068" ht="14.25" customHeight="1">
      <c r="G1068" s="53"/>
    </row>
    <row r="1069" ht="14.25" customHeight="1">
      <c r="G1069" s="53"/>
    </row>
    <row r="1070" ht="14.25" customHeight="1">
      <c r="G1070" s="53"/>
    </row>
    <row r="1071" ht="14.25" customHeight="1">
      <c r="G1071" s="53"/>
    </row>
    <row r="1072" ht="14.25" customHeight="1">
      <c r="G1072" s="53"/>
    </row>
    <row r="1073" ht="14.25" customHeight="1">
      <c r="G1073" s="53"/>
    </row>
    <row r="1074" ht="14.25" customHeight="1">
      <c r="G1074" s="53"/>
    </row>
    <row r="1075" ht="14.25" customHeight="1">
      <c r="G1075" s="53"/>
    </row>
    <row r="1076" ht="14.25" customHeight="1">
      <c r="G1076" s="53"/>
    </row>
    <row r="1077" ht="14.25" customHeight="1">
      <c r="G1077" s="53"/>
    </row>
    <row r="1078" ht="14.25" customHeight="1">
      <c r="G1078" s="53"/>
    </row>
    <row r="1079" ht="14.25" customHeight="1">
      <c r="G1079" s="53"/>
    </row>
    <row r="1080" ht="14.25" customHeight="1">
      <c r="G1080" s="53"/>
    </row>
    <row r="1081" ht="14.25" customHeight="1">
      <c r="G1081" s="53"/>
    </row>
    <row r="1082" ht="14.25" customHeight="1">
      <c r="G1082" s="53"/>
    </row>
    <row r="1083" ht="14.25" customHeight="1">
      <c r="G1083" s="53"/>
    </row>
    <row r="1084" ht="14.25" customHeight="1">
      <c r="G1084" s="53"/>
    </row>
    <row r="1085" ht="14.25" customHeight="1">
      <c r="G1085" s="53"/>
    </row>
    <row r="1086" ht="14.25" customHeight="1">
      <c r="G1086" s="53"/>
    </row>
    <row r="1087" ht="14.25" customHeight="1">
      <c r="G1087" s="53"/>
    </row>
    <row r="1088" ht="14.25" customHeight="1">
      <c r="G1088" s="53"/>
    </row>
    <row r="1089" ht="14.25" customHeight="1">
      <c r="G1089" s="53"/>
    </row>
    <row r="1090" ht="14.25" customHeight="1">
      <c r="G1090" s="53"/>
    </row>
    <row r="1091" ht="14.25" customHeight="1">
      <c r="G1091" s="53"/>
    </row>
    <row r="1092" ht="14.25" customHeight="1">
      <c r="G1092" s="53"/>
    </row>
    <row r="1093" ht="14.25" customHeight="1">
      <c r="G1093" s="53"/>
    </row>
    <row r="1094" ht="14.25" customHeight="1">
      <c r="G1094" s="53"/>
    </row>
    <row r="1095" ht="14.25" customHeight="1">
      <c r="G1095" s="53"/>
    </row>
    <row r="1096" ht="14.25" customHeight="1">
      <c r="G1096" s="53"/>
    </row>
    <row r="1097" ht="14.25" customHeight="1">
      <c r="G1097" s="53"/>
    </row>
    <row r="1098" ht="14.25" customHeight="1">
      <c r="G1098" s="53"/>
    </row>
    <row r="1099" ht="14.25" customHeight="1">
      <c r="G1099" s="53"/>
    </row>
    <row r="1100" ht="14.25" customHeight="1">
      <c r="G1100" s="53"/>
    </row>
    <row r="1101" ht="14.25" customHeight="1">
      <c r="G1101" s="53"/>
    </row>
    <row r="1102" ht="14.25" customHeight="1">
      <c r="G1102" s="53"/>
    </row>
    <row r="1103" ht="14.25" customHeight="1">
      <c r="G1103" s="53"/>
    </row>
    <row r="1104" ht="14.25" customHeight="1">
      <c r="G1104" s="53"/>
    </row>
    <row r="1105" ht="14.25" customHeight="1">
      <c r="G1105" s="53"/>
    </row>
    <row r="1106" ht="14.25" customHeight="1">
      <c r="G1106" s="53"/>
    </row>
    <row r="1107" ht="14.25" customHeight="1">
      <c r="G1107" s="53"/>
    </row>
    <row r="1108" ht="14.25" customHeight="1">
      <c r="G1108" s="53"/>
    </row>
    <row r="1109" ht="14.25" customHeight="1">
      <c r="G1109" s="53"/>
    </row>
    <row r="1110" ht="14.25" customHeight="1">
      <c r="G1110" s="53"/>
    </row>
    <row r="1111" ht="14.25" customHeight="1">
      <c r="G1111" s="53"/>
    </row>
    <row r="1112" ht="14.25" customHeight="1">
      <c r="G1112" s="53"/>
    </row>
    <row r="1113" ht="14.25" customHeight="1">
      <c r="G1113" s="53"/>
    </row>
    <row r="1114" ht="14.25" customHeight="1">
      <c r="G1114" s="53"/>
    </row>
    <row r="1115" ht="14.25" customHeight="1">
      <c r="G1115" s="53"/>
    </row>
    <row r="1116" ht="14.25" customHeight="1">
      <c r="G1116" s="53"/>
    </row>
    <row r="1117" ht="14.25" customHeight="1">
      <c r="G1117" s="53"/>
    </row>
    <row r="1118" ht="14.25" customHeight="1">
      <c r="G1118" s="53"/>
    </row>
    <row r="1119" ht="14.25" customHeight="1">
      <c r="G1119" s="53"/>
    </row>
    <row r="1120" ht="14.25" customHeight="1">
      <c r="G1120" s="53"/>
    </row>
    <row r="1121" ht="14.25" customHeight="1">
      <c r="G1121" s="53"/>
    </row>
    <row r="1122" ht="14.25" customHeight="1">
      <c r="G1122" s="53"/>
    </row>
    <row r="1123" ht="14.25" customHeight="1">
      <c r="G1123" s="53"/>
    </row>
    <row r="1124" ht="14.25" customHeight="1">
      <c r="G1124" s="53"/>
    </row>
    <row r="1125" ht="14.25" customHeight="1">
      <c r="G1125" s="53"/>
    </row>
    <row r="1126" ht="14.25" customHeight="1">
      <c r="G1126" s="53"/>
    </row>
    <row r="1127" ht="14.25" customHeight="1">
      <c r="G1127" s="53"/>
    </row>
    <row r="1128" ht="14.25" customHeight="1">
      <c r="G1128" s="53"/>
    </row>
    <row r="1129" ht="14.25" customHeight="1">
      <c r="G1129" s="53"/>
    </row>
    <row r="1130" ht="14.25" customHeight="1">
      <c r="G1130" s="53"/>
    </row>
    <row r="1131" ht="14.25" customHeight="1">
      <c r="G1131" s="53"/>
    </row>
    <row r="1132" ht="14.25" customHeight="1">
      <c r="G1132" s="53"/>
    </row>
    <row r="1133" ht="14.25" customHeight="1">
      <c r="G1133" s="53"/>
    </row>
    <row r="1134" ht="14.25" customHeight="1">
      <c r="G1134" s="53"/>
    </row>
    <row r="1135" ht="14.25" customHeight="1">
      <c r="G1135" s="53"/>
    </row>
    <row r="1136" ht="14.25" customHeight="1">
      <c r="G1136" s="53"/>
    </row>
    <row r="1137" ht="14.25" customHeight="1">
      <c r="G1137" s="53"/>
    </row>
    <row r="1138" ht="14.25" customHeight="1">
      <c r="G1138" s="53"/>
    </row>
    <row r="1139" ht="14.25" customHeight="1">
      <c r="G1139" s="53"/>
    </row>
    <row r="1140" ht="14.25" customHeight="1">
      <c r="G1140" s="53"/>
    </row>
    <row r="1141" ht="14.25" customHeight="1">
      <c r="G1141" s="53"/>
    </row>
    <row r="1142" ht="14.25" customHeight="1">
      <c r="G1142" s="53"/>
    </row>
    <row r="1143" ht="14.25" customHeight="1">
      <c r="G1143" s="53"/>
    </row>
    <row r="1144" ht="14.25" customHeight="1">
      <c r="G1144" s="53"/>
    </row>
    <row r="1145" ht="14.25" customHeight="1">
      <c r="G1145" s="53"/>
    </row>
    <row r="1146" ht="14.25" customHeight="1">
      <c r="G1146" s="53"/>
    </row>
    <row r="1147" ht="14.25" customHeight="1">
      <c r="G1147" s="53"/>
    </row>
    <row r="1148" ht="14.25" customHeight="1">
      <c r="G1148" s="53"/>
    </row>
    <row r="1149" ht="14.25" customHeight="1">
      <c r="G1149" s="53"/>
    </row>
    <row r="1150" ht="14.25" customHeight="1">
      <c r="G1150" s="53"/>
    </row>
    <row r="1151" ht="14.25" customHeight="1">
      <c r="G1151" s="53"/>
    </row>
    <row r="1152" ht="14.25" customHeight="1">
      <c r="G1152" s="53"/>
    </row>
    <row r="1153" ht="14.25" customHeight="1">
      <c r="G1153" s="53"/>
    </row>
    <row r="1154" ht="14.25" customHeight="1">
      <c r="G1154" s="53"/>
    </row>
    <row r="1155" ht="14.25" customHeight="1">
      <c r="G1155" s="53"/>
    </row>
    <row r="1156" ht="14.25" customHeight="1">
      <c r="G1156" s="53"/>
    </row>
    <row r="1157" ht="14.25" customHeight="1">
      <c r="G1157" s="53"/>
    </row>
    <row r="1158" ht="14.25" customHeight="1">
      <c r="G1158" s="53"/>
    </row>
    <row r="1159" ht="14.25" customHeight="1">
      <c r="G1159" s="53"/>
    </row>
    <row r="1160" ht="14.25" customHeight="1">
      <c r="G1160" s="53"/>
    </row>
    <row r="1161" ht="14.25" customHeight="1">
      <c r="G1161" s="53"/>
    </row>
    <row r="1162" ht="14.25" customHeight="1">
      <c r="G1162" s="53"/>
    </row>
    <row r="1163" ht="14.25" customHeight="1">
      <c r="G1163" s="53"/>
    </row>
    <row r="1164" ht="14.25" customHeight="1">
      <c r="G1164" s="53"/>
    </row>
    <row r="1165" ht="14.25" customHeight="1">
      <c r="G1165" s="53"/>
    </row>
    <row r="1166" ht="14.25" customHeight="1">
      <c r="G1166" s="53"/>
    </row>
    <row r="1167" ht="14.25" customHeight="1">
      <c r="G1167" s="53"/>
    </row>
    <row r="1168" ht="14.25" customHeight="1">
      <c r="G1168" s="53"/>
    </row>
    <row r="1169" ht="14.25" customHeight="1">
      <c r="G1169" s="53"/>
    </row>
    <row r="1170" ht="14.25" customHeight="1">
      <c r="G1170" s="53"/>
    </row>
    <row r="1171" ht="14.25" customHeight="1">
      <c r="G1171" s="53"/>
    </row>
    <row r="1172" ht="14.25" customHeight="1">
      <c r="G1172" s="53"/>
    </row>
    <row r="1173" ht="14.25" customHeight="1">
      <c r="G1173" s="53"/>
    </row>
    <row r="1174" ht="14.25" customHeight="1">
      <c r="G1174" s="53"/>
    </row>
    <row r="1175" ht="14.25" customHeight="1">
      <c r="G1175" s="53"/>
    </row>
    <row r="1176" ht="14.25" customHeight="1">
      <c r="G1176" s="53"/>
    </row>
    <row r="1177" ht="14.25" customHeight="1">
      <c r="G1177" s="53"/>
    </row>
    <row r="1178" ht="14.25" customHeight="1">
      <c r="G1178" s="53"/>
    </row>
    <row r="1179" ht="14.25" customHeight="1">
      <c r="G1179" s="53"/>
    </row>
    <row r="1180" ht="14.25" customHeight="1">
      <c r="G1180" s="53"/>
    </row>
    <row r="1181" ht="14.25" customHeight="1">
      <c r="G1181" s="53"/>
    </row>
    <row r="1182" ht="14.25" customHeight="1">
      <c r="G1182" s="53"/>
    </row>
    <row r="1183" ht="14.25" customHeight="1">
      <c r="G1183" s="53"/>
    </row>
    <row r="1184" ht="14.25" customHeight="1">
      <c r="G1184" s="53"/>
    </row>
    <row r="1185" ht="14.25" customHeight="1">
      <c r="G1185" s="53"/>
    </row>
    <row r="1186" ht="14.25" customHeight="1">
      <c r="G1186" s="53"/>
    </row>
    <row r="1187" ht="14.25" customHeight="1">
      <c r="G1187" s="53"/>
    </row>
    <row r="1188" ht="14.25" customHeight="1">
      <c r="G1188" s="53"/>
    </row>
    <row r="1189" ht="14.25" customHeight="1">
      <c r="G1189" s="53"/>
    </row>
    <row r="1190" ht="14.25" customHeight="1">
      <c r="G1190" s="53"/>
    </row>
    <row r="1191" ht="14.25" customHeight="1">
      <c r="G1191" s="53"/>
    </row>
    <row r="1192" ht="14.25" customHeight="1">
      <c r="G1192" s="53"/>
    </row>
    <row r="1193" ht="14.25" customHeight="1">
      <c r="G1193" s="53"/>
    </row>
    <row r="1194" ht="14.25" customHeight="1">
      <c r="G1194" s="53"/>
    </row>
    <row r="1195" ht="14.25" customHeight="1">
      <c r="G1195" s="53"/>
    </row>
    <row r="1196" ht="14.25" customHeight="1">
      <c r="G1196" s="53"/>
    </row>
    <row r="1197" ht="14.25" customHeight="1">
      <c r="G1197" s="53"/>
    </row>
    <row r="1198" ht="14.25" customHeight="1">
      <c r="G1198" s="53"/>
    </row>
    <row r="1199" ht="14.25" customHeight="1">
      <c r="G1199" s="53"/>
    </row>
    <row r="1200" ht="14.25" customHeight="1">
      <c r="G1200" s="53"/>
    </row>
    <row r="1201" ht="14.25" customHeight="1">
      <c r="G1201" s="53"/>
    </row>
    <row r="1202" ht="14.25" customHeight="1">
      <c r="G1202" s="53"/>
    </row>
    <row r="1203" ht="14.25" customHeight="1">
      <c r="G1203" s="53"/>
    </row>
    <row r="1204" ht="14.25" customHeight="1">
      <c r="G1204" s="53"/>
    </row>
    <row r="1205" ht="14.25" customHeight="1">
      <c r="G1205" s="53"/>
    </row>
    <row r="1206" ht="14.25" customHeight="1">
      <c r="G1206" s="53"/>
    </row>
    <row r="1207" ht="14.25" customHeight="1">
      <c r="G1207" s="53"/>
    </row>
    <row r="1208" ht="14.25" customHeight="1">
      <c r="G1208" s="53"/>
    </row>
    <row r="1209" ht="14.25" customHeight="1">
      <c r="G1209" s="53"/>
    </row>
    <row r="1210" ht="14.25" customHeight="1">
      <c r="G1210" s="53"/>
    </row>
    <row r="1211" ht="14.25" customHeight="1">
      <c r="G1211" s="53"/>
    </row>
    <row r="1212" ht="14.25" customHeight="1">
      <c r="G1212" s="53"/>
    </row>
    <row r="1213" ht="14.25" customHeight="1">
      <c r="G1213" s="53"/>
    </row>
    <row r="1214" ht="14.25" customHeight="1">
      <c r="G1214" s="53"/>
    </row>
    <row r="1215" ht="14.25" customHeight="1">
      <c r="G1215" s="53"/>
    </row>
    <row r="1216" ht="14.25" customHeight="1">
      <c r="G1216" s="53"/>
    </row>
    <row r="1217" ht="14.25" customHeight="1">
      <c r="G1217" s="53"/>
    </row>
    <row r="1218" ht="14.25" customHeight="1">
      <c r="G1218" s="53"/>
    </row>
    <row r="1219" ht="14.25" customHeight="1">
      <c r="G1219" s="53"/>
    </row>
    <row r="1220" ht="14.25" customHeight="1">
      <c r="G1220" s="53"/>
    </row>
    <row r="1221" ht="14.25" customHeight="1">
      <c r="G1221" s="53"/>
    </row>
    <row r="1222" ht="14.25" customHeight="1">
      <c r="G1222" s="53"/>
    </row>
    <row r="1223" ht="14.25" customHeight="1">
      <c r="G1223" s="53"/>
    </row>
    <row r="1224" ht="14.25" customHeight="1">
      <c r="G1224" s="53"/>
    </row>
    <row r="1225" ht="14.25" customHeight="1">
      <c r="G1225" s="53"/>
    </row>
    <row r="1226" ht="14.25" customHeight="1">
      <c r="G1226" s="53"/>
    </row>
    <row r="1227" ht="14.25" customHeight="1">
      <c r="G1227" s="53"/>
    </row>
    <row r="1228" ht="14.25" customHeight="1">
      <c r="G1228" s="53"/>
    </row>
    <row r="1229" ht="14.25" customHeight="1">
      <c r="G1229" s="53"/>
    </row>
    <row r="1230" ht="14.25" customHeight="1">
      <c r="G1230" s="53"/>
    </row>
    <row r="1231" ht="14.25" customHeight="1">
      <c r="G1231" s="53"/>
    </row>
    <row r="1232" ht="14.25" customHeight="1">
      <c r="G1232" s="53"/>
    </row>
    <row r="1233" ht="14.25" customHeight="1">
      <c r="G1233" s="53"/>
    </row>
    <row r="1234" ht="14.25" customHeight="1">
      <c r="G1234" s="53"/>
    </row>
    <row r="1235" ht="14.25" customHeight="1">
      <c r="G1235" s="53"/>
    </row>
    <row r="1236" ht="14.25" customHeight="1">
      <c r="G1236" s="53"/>
    </row>
    <row r="1237" ht="14.25" customHeight="1">
      <c r="G1237" s="53"/>
    </row>
    <row r="1238" ht="14.25" customHeight="1">
      <c r="G1238" s="53"/>
    </row>
    <row r="1239" ht="14.25" customHeight="1">
      <c r="G1239" s="53"/>
    </row>
    <row r="1240" ht="14.25" customHeight="1">
      <c r="G1240" s="53"/>
    </row>
    <row r="1241" ht="14.25" customHeight="1">
      <c r="G1241" s="53"/>
    </row>
    <row r="1242" ht="14.25" customHeight="1">
      <c r="G1242" s="53"/>
    </row>
    <row r="1243" ht="14.25" customHeight="1">
      <c r="G1243" s="53"/>
    </row>
    <row r="1244" ht="14.25" customHeight="1">
      <c r="G1244" s="53"/>
    </row>
    <row r="1245" ht="14.25" customHeight="1">
      <c r="G1245" s="53"/>
    </row>
    <row r="1246" ht="14.25" customHeight="1">
      <c r="G1246" s="53"/>
    </row>
    <row r="1247" ht="14.25" customHeight="1">
      <c r="G1247" s="53"/>
    </row>
    <row r="1248" ht="14.25" customHeight="1">
      <c r="G1248" s="53"/>
    </row>
    <row r="1249" ht="14.25" customHeight="1">
      <c r="G1249" s="53"/>
    </row>
    <row r="1250" ht="14.25" customHeight="1">
      <c r="G1250" s="53"/>
    </row>
    <row r="1251" ht="14.25" customHeight="1">
      <c r="G1251" s="53"/>
    </row>
    <row r="1252" ht="14.25" customHeight="1">
      <c r="G1252" s="53"/>
    </row>
    <row r="1253" ht="14.25" customHeight="1">
      <c r="G1253" s="53"/>
    </row>
    <row r="1254" ht="14.25" customHeight="1">
      <c r="G1254" s="53"/>
    </row>
    <row r="1255" ht="14.25" customHeight="1">
      <c r="G1255" s="53"/>
    </row>
    <row r="1256" ht="14.25" customHeight="1">
      <c r="G1256" s="53"/>
    </row>
    <row r="1257" ht="14.25" customHeight="1">
      <c r="G1257" s="53"/>
    </row>
    <row r="1258" ht="14.25" customHeight="1">
      <c r="G1258" s="53"/>
    </row>
    <row r="1259" ht="14.25" customHeight="1">
      <c r="G1259" s="53"/>
    </row>
    <row r="1260" ht="14.25" customHeight="1">
      <c r="G1260" s="53"/>
    </row>
    <row r="1261" ht="14.25" customHeight="1">
      <c r="G1261" s="53"/>
    </row>
    <row r="1262" ht="14.25" customHeight="1">
      <c r="G1262" s="53"/>
    </row>
    <row r="1263" ht="14.25" customHeight="1">
      <c r="G1263" s="53"/>
    </row>
    <row r="1264" ht="14.25" customHeight="1">
      <c r="G1264" s="53"/>
    </row>
    <row r="1265" ht="14.25" customHeight="1">
      <c r="G1265" s="53"/>
    </row>
    <row r="1266" ht="14.25" customHeight="1">
      <c r="G1266" s="53"/>
    </row>
    <row r="1267" ht="14.25" customHeight="1">
      <c r="G1267" s="53"/>
    </row>
    <row r="1268" ht="14.25" customHeight="1">
      <c r="G1268" s="53"/>
    </row>
    <row r="1269" ht="14.25" customHeight="1">
      <c r="G1269" s="53"/>
    </row>
    <row r="1270" ht="14.25" customHeight="1">
      <c r="G1270" s="53"/>
    </row>
    <row r="1271" ht="14.25" customHeight="1">
      <c r="G1271" s="53"/>
    </row>
    <row r="1272" ht="14.25" customHeight="1">
      <c r="G1272" s="53"/>
    </row>
    <row r="1273" ht="14.25" customHeight="1">
      <c r="G1273" s="53"/>
    </row>
    <row r="1274" ht="14.25" customHeight="1">
      <c r="G1274" s="53"/>
    </row>
    <row r="1275" ht="14.25" customHeight="1">
      <c r="G1275" s="53"/>
    </row>
    <row r="1276" ht="14.25" customHeight="1">
      <c r="G1276" s="53"/>
    </row>
    <row r="1277" ht="14.25" customHeight="1">
      <c r="G1277" s="53"/>
    </row>
    <row r="1278" ht="14.25" customHeight="1">
      <c r="G1278" s="53"/>
    </row>
    <row r="1279" ht="14.25" customHeight="1">
      <c r="G1279" s="53"/>
    </row>
    <row r="1280" ht="14.25" customHeight="1">
      <c r="G1280" s="53"/>
    </row>
    <row r="1281" ht="14.25" customHeight="1">
      <c r="G1281" s="53"/>
    </row>
    <row r="1282" ht="14.25" customHeight="1">
      <c r="G1282" s="53"/>
    </row>
    <row r="1283" ht="14.25" customHeight="1">
      <c r="G1283" s="53"/>
    </row>
    <row r="1284" ht="14.25" customHeight="1">
      <c r="G1284" s="53"/>
    </row>
    <row r="1285" ht="14.25" customHeight="1">
      <c r="G1285" s="53"/>
    </row>
    <row r="1286" ht="14.25" customHeight="1">
      <c r="G1286" s="53"/>
    </row>
    <row r="1287" ht="14.25" customHeight="1">
      <c r="G1287" s="53"/>
    </row>
    <row r="1288" ht="14.25" customHeight="1">
      <c r="G1288" s="53"/>
    </row>
    <row r="1289" ht="14.25" customHeight="1">
      <c r="G1289" s="53"/>
    </row>
    <row r="1290" ht="14.25" customHeight="1">
      <c r="G1290" s="53"/>
    </row>
    <row r="1291" ht="14.25" customHeight="1">
      <c r="G1291" s="53"/>
    </row>
    <row r="1292" ht="14.25" customHeight="1">
      <c r="G1292" s="53"/>
    </row>
    <row r="1293" ht="14.25" customHeight="1">
      <c r="G1293" s="53"/>
    </row>
    <row r="1294" ht="14.25" customHeight="1">
      <c r="G1294" s="53"/>
    </row>
    <row r="1295" ht="14.25" customHeight="1">
      <c r="G1295" s="53"/>
    </row>
    <row r="1296" ht="14.25" customHeight="1">
      <c r="G1296" s="53"/>
    </row>
    <row r="1297" ht="14.25" customHeight="1">
      <c r="G1297" s="53"/>
    </row>
    <row r="1298" ht="14.25" customHeight="1">
      <c r="G1298" s="53"/>
    </row>
    <row r="1299" ht="14.25" customHeight="1">
      <c r="G1299" s="53"/>
    </row>
    <row r="1300" ht="14.25" customHeight="1">
      <c r="G1300" s="53"/>
    </row>
    <row r="1301" ht="14.25" customHeight="1">
      <c r="G1301" s="53"/>
    </row>
    <row r="1302" ht="14.25" customHeight="1">
      <c r="G1302" s="53"/>
    </row>
    <row r="1303" ht="14.25" customHeight="1">
      <c r="G1303" s="53"/>
    </row>
    <row r="1304" ht="14.25" customHeight="1">
      <c r="G1304" s="53"/>
    </row>
    <row r="1305" ht="14.25" customHeight="1">
      <c r="G1305" s="53"/>
    </row>
    <row r="1306" ht="14.25" customHeight="1">
      <c r="G1306" s="53"/>
    </row>
    <row r="1307" ht="14.25" customHeight="1">
      <c r="G1307" s="53"/>
    </row>
    <row r="1308" ht="14.25" customHeight="1">
      <c r="G1308" s="53"/>
    </row>
    <row r="1309" ht="14.25" customHeight="1">
      <c r="G1309" s="53"/>
    </row>
    <row r="1310" ht="14.25" customHeight="1">
      <c r="G1310" s="53"/>
    </row>
    <row r="1311" ht="14.25" customHeight="1">
      <c r="G1311" s="53"/>
    </row>
    <row r="1312" ht="14.25" customHeight="1">
      <c r="G1312" s="53"/>
    </row>
    <row r="1313" ht="14.25" customHeight="1">
      <c r="G1313" s="53"/>
    </row>
    <row r="1314" ht="14.25" customHeight="1">
      <c r="G1314" s="53"/>
    </row>
    <row r="1315" ht="14.25" customHeight="1">
      <c r="G1315" s="53"/>
    </row>
    <row r="1316" ht="14.25" customHeight="1">
      <c r="G1316" s="53"/>
    </row>
    <row r="1317" ht="14.25" customHeight="1">
      <c r="G1317" s="53"/>
    </row>
    <row r="1318" ht="14.25" customHeight="1">
      <c r="G1318" s="53"/>
    </row>
    <row r="1319" ht="14.25" customHeight="1">
      <c r="G1319" s="53"/>
    </row>
    <row r="1320" ht="14.25" customHeight="1">
      <c r="G1320" s="53"/>
    </row>
    <row r="1321" ht="14.25" customHeight="1">
      <c r="G1321" s="53"/>
    </row>
    <row r="1322" ht="14.25" customHeight="1">
      <c r="G1322" s="53"/>
    </row>
    <row r="1323" ht="14.25" customHeight="1">
      <c r="G1323" s="53"/>
    </row>
    <row r="1324" ht="14.25" customHeight="1">
      <c r="G1324" s="53"/>
    </row>
    <row r="1325" ht="14.25" customHeight="1">
      <c r="G1325" s="53"/>
    </row>
    <row r="1326" ht="14.25" customHeight="1">
      <c r="G1326" s="53"/>
    </row>
    <row r="1327" ht="14.25" customHeight="1">
      <c r="G1327" s="53"/>
    </row>
    <row r="1328" ht="14.25" customHeight="1">
      <c r="G1328" s="53"/>
    </row>
    <row r="1329" ht="14.25" customHeight="1">
      <c r="G1329" s="53"/>
    </row>
    <row r="1330" ht="14.25" customHeight="1">
      <c r="G1330" s="53"/>
    </row>
    <row r="1331" ht="14.25" customHeight="1">
      <c r="G1331" s="53"/>
    </row>
    <row r="1332" ht="14.25" customHeight="1">
      <c r="G1332" s="53"/>
    </row>
    <row r="1333" ht="14.25" customHeight="1">
      <c r="G1333" s="53"/>
    </row>
    <row r="1334" ht="14.25" customHeight="1">
      <c r="G1334" s="53"/>
    </row>
    <row r="1335" ht="14.25" customHeight="1">
      <c r="G1335" s="53"/>
    </row>
    <row r="1336" ht="14.25" customHeight="1">
      <c r="G1336" s="53"/>
    </row>
    <row r="1337" ht="14.25" customHeight="1">
      <c r="G1337" s="53"/>
    </row>
    <row r="1338" ht="14.25" customHeight="1">
      <c r="G1338" s="53"/>
    </row>
    <row r="1339" ht="14.25" customHeight="1">
      <c r="G1339" s="53"/>
    </row>
    <row r="1340" ht="14.25" customHeight="1">
      <c r="G1340" s="53"/>
    </row>
    <row r="1341" ht="14.25" customHeight="1">
      <c r="G1341" s="53"/>
    </row>
    <row r="1342" ht="14.25" customHeight="1">
      <c r="G1342" s="53"/>
    </row>
    <row r="1343" ht="14.25" customHeight="1">
      <c r="G1343" s="53"/>
    </row>
    <row r="1344" ht="14.25" customHeight="1">
      <c r="G1344" s="53"/>
    </row>
    <row r="1345" ht="14.25" customHeight="1">
      <c r="G1345" s="53"/>
    </row>
    <row r="1346" ht="14.25" customHeight="1">
      <c r="G1346" s="53"/>
    </row>
    <row r="1347" ht="14.25" customHeight="1">
      <c r="G1347" s="53"/>
    </row>
    <row r="1348" ht="14.25" customHeight="1">
      <c r="G1348" s="53"/>
    </row>
    <row r="1349" ht="14.25" customHeight="1">
      <c r="G1349" s="53"/>
    </row>
    <row r="1350" ht="14.25" customHeight="1">
      <c r="G1350" s="53"/>
    </row>
    <row r="1351" ht="14.25" customHeight="1">
      <c r="G1351" s="53"/>
    </row>
    <row r="1352" ht="14.25" customHeight="1">
      <c r="G1352" s="53"/>
    </row>
    <row r="1353" ht="14.25" customHeight="1">
      <c r="G1353" s="53"/>
    </row>
    <row r="1354" ht="14.25" customHeight="1">
      <c r="G1354" s="53"/>
    </row>
    <row r="1355" ht="14.25" customHeight="1">
      <c r="G1355" s="53"/>
    </row>
    <row r="1356" ht="14.25" customHeight="1">
      <c r="G1356" s="53"/>
    </row>
    <row r="1357" ht="14.25" customHeight="1">
      <c r="G1357" s="53"/>
    </row>
    <row r="1358" ht="14.25" customHeight="1">
      <c r="G1358" s="53"/>
    </row>
    <row r="1359" ht="14.25" customHeight="1">
      <c r="G1359" s="53"/>
    </row>
    <row r="1360" ht="14.25" customHeight="1">
      <c r="G1360" s="53"/>
    </row>
    <row r="1361" ht="14.25" customHeight="1">
      <c r="G1361" s="53"/>
    </row>
    <row r="1362" ht="14.25" customHeight="1">
      <c r="G1362" s="53"/>
    </row>
    <row r="1363" ht="14.25" customHeight="1">
      <c r="G1363" s="53"/>
    </row>
    <row r="1364" ht="14.25" customHeight="1">
      <c r="G1364" s="53"/>
    </row>
    <row r="1365" ht="14.25" customHeight="1">
      <c r="G1365" s="53"/>
    </row>
    <row r="1366" ht="14.25" customHeight="1">
      <c r="G1366" s="53"/>
    </row>
    <row r="1367" ht="14.25" customHeight="1">
      <c r="G1367" s="53"/>
    </row>
    <row r="1368" ht="14.25" customHeight="1">
      <c r="G1368" s="53"/>
    </row>
    <row r="1369" ht="14.25" customHeight="1">
      <c r="G1369" s="53"/>
    </row>
    <row r="1370" ht="14.25" customHeight="1">
      <c r="G1370" s="53"/>
    </row>
    <row r="1371" ht="14.25" customHeight="1">
      <c r="G1371" s="53"/>
    </row>
    <row r="1372" ht="14.25" customHeight="1">
      <c r="G1372" s="53"/>
    </row>
    <row r="1373" ht="14.25" customHeight="1">
      <c r="G1373" s="53"/>
    </row>
    <row r="1374" ht="14.25" customHeight="1">
      <c r="G1374" s="53"/>
    </row>
    <row r="1375" ht="14.25" customHeight="1">
      <c r="G1375" s="53"/>
    </row>
    <row r="1376" ht="14.25" customHeight="1">
      <c r="G1376" s="53"/>
    </row>
    <row r="1377" ht="14.25" customHeight="1">
      <c r="G1377" s="53"/>
    </row>
    <row r="1378" ht="14.25" customHeight="1">
      <c r="G1378" s="53"/>
    </row>
    <row r="1379" ht="14.25" customHeight="1">
      <c r="G1379" s="53"/>
    </row>
    <row r="1380" ht="14.25" customHeight="1">
      <c r="G1380" s="53"/>
    </row>
    <row r="1381" ht="14.25" customHeight="1">
      <c r="G1381" s="53"/>
    </row>
    <row r="1382" ht="14.25" customHeight="1">
      <c r="G1382" s="53"/>
    </row>
    <row r="1383" ht="14.25" customHeight="1">
      <c r="G1383" s="53"/>
    </row>
    <row r="1384" ht="14.25" customHeight="1">
      <c r="G1384" s="53"/>
    </row>
    <row r="1385" ht="14.25" customHeight="1">
      <c r="G1385" s="53"/>
    </row>
    <row r="1386" ht="14.25" customHeight="1">
      <c r="G1386" s="53"/>
    </row>
    <row r="1387" ht="14.25" customHeight="1">
      <c r="G1387" s="53"/>
    </row>
    <row r="1388" ht="14.25" customHeight="1">
      <c r="G1388" s="53"/>
    </row>
    <row r="1389" ht="14.25" customHeight="1">
      <c r="G1389" s="53"/>
    </row>
    <row r="1390" ht="14.25" customHeight="1">
      <c r="G1390" s="53"/>
    </row>
    <row r="1391" ht="14.25" customHeight="1">
      <c r="G1391" s="53"/>
    </row>
    <row r="1392" ht="14.25" customHeight="1">
      <c r="G1392" s="53"/>
    </row>
    <row r="1393" ht="14.25" customHeight="1">
      <c r="G1393" s="53"/>
    </row>
    <row r="1394" ht="14.25" customHeight="1">
      <c r="G1394" s="53"/>
    </row>
    <row r="1395" ht="14.25" customHeight="1">
      <c r="G1395" s="53"/>
    </row>
    <row r="1396" ht="14.25" customHeight="1">
      <c r="G1396" s="53"/>
    </row>
    <row r="1397" ht="14.25" customHeight="1">
      <c r="G1397" s="53"/>
    </row>
    <row r="1398" ht="14.25" customHeight="1">
      <c r="G1398" s="53"/>
    </row>
    <row r="1399" ht="14.25" customHeight="1">
      <c r="G1399" s="53"/>
    </row>
    <row r="1400" ht="14.25" customHeight="1">
      <c r="G1400" s="53"/>
    </row>
    <row r="1401" ht="14.25" customHeight="1">
      <c r="G1401" s="53"/>
    </row>
    <row r="1402" ht="14.25" customHeight="1">
      <c r="G1402" s="53"/>
    </row>
    <row r="1403" ht="14.25" customHeight="1">
      <c r="G1403" s="53"/>
    </row>
    <row r="1404" ht="14.25" customHeight="1">
      <c r="G1404" s="53"/>
    </row>
    <row r="1405" ht="14.25" customHeight="1">
      <c r="G1405" s="53"/>
    </row>
    <row r="1406" ht="14.25" customHeight="1">
      <c r="G1406" s="53"/>
    </row>
    <row r="1407" ht="14.25" customHeight="1">
      <c r="G1407" s="53"/>
    </row>
    <row r="1408" ht="14.25" customHeight="1">
      <c r="G1408" s="53"/>
    </row>
    <row r="1409" ht="14.25" customHeight="1">
      <c r="G1409" s="53"/>
    </row>
    <row r="1410" ht="14.25" customHeight="1">
      <c r="G1410" s="53"/>
    </row>
    <row r="1411" ht="14.25" customHeight="1">
      <c r="G1411" s="53"/>
    </row>
    <row r="1412" ht="14.25" customHeight="1">
      <c r="G1412" s="53"/>
    </row>
    <row r="1413" ht="14.25" customHeight="1">
      <c r="G1413" s="53"/>
    </row>
    <row r="1414" ht="14.25" customHeight="1">
      <c r="G1414" s="53"/>
    </row>
    <row r="1415" ht="14.25" customHeight="1">
      <c r="G1415" s="53"/>
    </row>
    <row r="1416" ht="14.25" customHeight="1">
      <c r="G1416" s="53"/>
    </row>
    <row r="1417" ht="14.25" customHeight="1">
      <c r="G1417" s="53"/>
    </row>
    <row r="1418" ht="14.25" customHeight="1">
      <c r="G1418" s="53"/>
    </row>
    <row r="1419" ht="14.25" customHeight="1">
      <c r="G1419" s="53"/>
    </row>
    <row r="1420" ht="14.25" customHeight="1">
      <c r="G1420" s="53"/>
    </row>
    <row r="1421" ht="14.25" customHeight="1">
      <c r="G1421" s="53"/>
    </row>
    <row r="1422" ht="14.25" customHeight="1">
      <c r="G1422" s="53"/>
    </row>
    <row r="1423" ht="14.25" customHeight="1">
      <c r="G1423" s="53"/>
    </row>
    <row r="1424" ht="14.25" customHeight="1">
      <c r="G1424" s="53"/>
    </row>
    <row r="1425" ht="14.25" customHeight="1">
      <c r="G1425" s="53"/>
    </row>
    <row r="1426" ht="14.25" customHeight="1">
      <c r="G1426" s="53"/>
    </row>
    <row r="1427" ht="14.25" customHeight="1">
      <c r="G1427" s="53"/>
    </row>
    <row r="1428" ht="14.25" customHeight="1">
      <c r="G1428" s="53"/>
    </row>
    <row r="1429" ht="14.25" customHeight="1">
      <c r="G1429" s="53"/>
    </row>
    <row r="1430" ht="14.25" customHeight="1">
      <c r="G1430" s="53"/>
    </row>
    <row r="1431" ht="14.25" customHeight="1">
      <c r="G1431" s="53"/>
    </row>
    <row r="1432" ht="14.25" customHeight="1">
      <c r="G1432" s="53"/>
    </row>
    <row r="1433" ht="14.25" customHeight="1">
      <c r="G1433" s="53"/>
    </row>
    <row r="1434" ht="14.25" customHeight="1">
      <c r="G1434" s="53"/>
    </row>
    <row r="1435" ht="14.25" customHeight="1">
      <c r="G1435" s="53"/>
    </row>
    <row r="1436" ht="14.25" customHeight="1">
      <c r="G1436" s="53"/>
    </row>
    <row r="1437" ht="14.25" customHeight="1">
      <c r="G1437" s="53"/>
    </row>
    <row r="1438" ht="14.25" customHeight="1">
      <c r="G1438" s="53"/>
    </row>
    <row r="1439" ht="14.25" customHeight="1">
      <c r="G1439" s="53"/>
    </row>
    <row r="1440" ht="14.25" customHeight="1">
      <c r="G1440" s="53"/>
    </row>
    <row r="1441" ht="14.25" customHeight="1">
      <c r="G1441" s="53"/>
    </row>
    <row r="1442" ht="14.25" customHeight="1">
      <c r="G1442" s="53"/>
    </row>
    <row r="1443" ht="14.25" customHeight="1">
      <c r="G1443" s="53"/>
    </row>
    <row r="1444" ht="14.25" customHeight="1">
      <c r="G1444" s="53"/>
    </row>
    <row r="1445" ht="14.25" customHeight="1">
      <c r="G1445" s="53"/>
    </row>
    <row r="1446" ht="14.25" customHeight="1">
      <c r="G1446" s="53"/>
    </row>
    <row r="1447" ht="14.25" customHeight="1">
      <c r="G1447" s="53"/>
    </row>
    <row r="1448" ht="14.25" customHeight="1">
      <c r="G1448" s="53"/>
    </row>
    <row r="1449" ht="14.25" customHeight="1">
      <c r="G1449" s="53"/>
    </row>
    <row r="1450" ht="14.25" customHeight="1">
      <c r="G1450" s="53"/>
    </row>
    <row r="1451" ht="14.25" customHeight="1">
      <c r="G1451" s="53"/>
    </row>
    <row r="1452" ht="14.25" customHeight="1">
      <c r="G1452" s="53"/>
    </row>
    <row r="1453" ht="14.25" customHeight="1">
      <c r="G1453" s="53"/>
    </row>
    <row r="1454" ht="14.25" customHeight="1">
      <c r="G1454" s="53"/>
    </row>
    <row r="1455" ht="14.25" customHeight="1">
      <c r="G1455" s="53"/>
    </row>
    <row r="1456" ht="14.25" customHeight="1">
      <c r="G1456" s="53"/>
    </row>
    <row r="1457" ht="14.25" customHeight="1">
      <c r="G1457" s="53"/>
    </row>
    <row r="1458" ht="14.25" customHeight="1">
      <c r="G1458" s="53"/>
    </row>
    <row r="1459" ht="14.25" customHeight="1">
      <c r="G1459" s="53"/>
    </row>
    <row r="1460" ht="14.25" customHeight="1">
      <c r="G1460" s="53"/>
    </row>
    <row r="1461" ht="14.25" customHeight="1">
      <c r="G1461" s="53"/>
    </row>
    <row r="1462" ht="14.25" customHeight="1">
      <c r="G1462" s="53"/>
    </row>
    <row r="1463" ht="14.25" customHeight="1">
      <c r="G1463" s="53"/>
    </row>
    <row r="1464" ht="14.25" customHeight="1">
      <c r="G1464" s="53"/>
    </row>
    <row r="1465" ht="14.25" customHeight="1">
      <c r="G1465" s="53"/>
    </row>
    <row r="1466" ht="14.25" customHeight="1">
      <c r="G1466" s="53"/>
    </row>
    <row r="1467" ht="14.25" customHeight="1">
      <c r="G1467" s="53"/>
    </row>
    <row r="1468" ht="14.25" customHeight="1">
      <c r="G1468" s="53"/>
    </row>
    <row r="1469" ht="14.25" customHeight="1">
      <c r="G1469" s="53"/>
    </row>
    <row r="1470" ht="14.25" customHeight="1">
      <c r="G1470" s="53"/>
    </row>
    <row r="1471" ht="14.25" customHeight="1">
      <c r="G1471" s="53"/>
    </row>
    <row r="1472" ht="14.25" customHeight="1">
      <c r="G1472" s="53"/>
    </row>
    <row r="1473" ht="14.25" customHeight="1">
      <c r="G1473" s="53"/>
    </row>
    <row r="1474" ht="14.25" customHeight="1">
      <c r="G1474" s="53"/>
    </row>
    <row r="1475" ht="14.25" customHeight="1">
      <c r="G1475" s="53"/>
    </row>
    <row r="1476" ht="14.25" customHeight="1">
      <c r="G1476" s="53"/>
    </row>
    <row r="1477" ht="14.25" customHeight="1">
      <c r="G1477" s="53"/>
    </row>
    <row r="1478" ht="14.25" customHeight="1">
      <c r="G1478" s="53"/>
    </row>
    <row r="1479" ht="14.25" customHeight="1">
      <c r="G1479" s="53"/>
    </row>
    <row r="1480" ht="14.25" customHeight="1">
      <c r="G1480" s="53"/>
    </row>
    <row r="1481" ht="14.25" customHeight="1">
      <c r="G1481" s="53"/>
    </row>
    <row r="1482" ht="14.25" customHeight="1">
      <c r="G1482" s="53"/>
    </row>
    <row r="1483" ht="14.25" customHeight="1">
      <c r="G1483" s="53"/>
    </row>
    <row r="1484" ht="14.25" customHeight="1">
      <c r="G1484" s="53"/>
    </row>
    <row r="1485" ht="14.25" customHeight="1">
      <c r="G1485" s="53"/>
    </row>
    <row r="1486" ht="14.25" customHeight="1">
      <c r="G1486" s="53"/>
    </row>
    <row r="1487" ht="14.25" customHeight="1">
      <c r="G1487" s="53"/>
    </row>
    <row r="1488" ht="14.25" customHeight="1">
      <c r="G1488" s="53"/>
    </row>
    <row r="1489" ht="14.25" customHeight="1">
      <c r="G1489" s="53"/>
    </row>
    <row r="1490" ht="14.25" customHeight="1">
      <c r="G1490" s="53"/>
    </row>
    <row r="1491" ht="14.25" customHeight="1">
      <c r="G1491" s="53"/>
    </row>
    <row r="1492" ht="14.25" customHeight="1">
      <c r="G1492" s="53"/>
    </row>
    <row r="1493" ht="14.25" customHeight="1">
      <c r="G1493" s="53"/>
    </row>
    <row r="1494" ht="14.25" customHeight="1">
      <c r="G1494" s="53"/>
    </row>
    <row r="1495" ht="14.25" customHeight="1">
      <c r="G1495" s="53"/>
    </row>
    <row r="1496" ht="14.25" customHeight="1">
      <c r="G1496" s="53"/>
    </row>
    <row r="1497" ht="14.25" customHeight="1">
      <c r="G1497" s="53"/>
    </row>
    <row r="1498" ht="14.25" customHeight="1">
      <c r="G1498" s="53"/>
    </row>
    <row r="1499" ht="14.25" customHeight="1">
      <c r="G1499" s="53"/>
    </row>
    <row r="1500" ht="14.25" customHeight="1">
      <c r="G1500" s="53"/>
    </row>
    <row r="1501" ht="14.25" customHeight="1">
      <c r="G1501" s="53"/>
    </row>
    <row r="1502" ht="14.25" customHeight="1">
      <c r="G1502" s="53"/>
    </row>
    <row r="1503" ht="14.25" customHeight="1">
      <c r="G1503" s="53"/>
    </row>
    <row r="1504" ht="14.25" customHeight="1">
      <c r="G1504" s="53"/>
    </row>
    <row r="1505" ht="14.25" customHeight="1">
      <c r="G1505" s="53"/>
    </row>
    <row r="1506" ht="14.25" customHeight="1">
      <c r="G1506" s="53"/>
    </row>
    <row r="1507" ht="14.25" customHeight="1">
      <c r="G1507" s="53"/>
    </row>
    <row r="1508" ht="14.25" customHeight="1">
      <c r="G1508" s="53"/>
    </row>
    <row r="1509" ht="14.25" customHeight="1">
      <c r="G1509" s="53"/>
    </row>
    <row r="1510" ht="14.25" customHeight="1">
      <c r="G1510" s="53"/>
    </row>
    <row r="1511" ht="14.25" customHeight="1">
      <c r="G1511" s="53"/>
    </row>
    <row r="1512" ht="14.25" customHeight="1">
      <c r="G1512" s="53"/>
    </row>
    <row r="1513" ht="14.25" customHeight="1">
      <c r="G1513" s="53"/>
    </row>
    <row r="1514" ht="14.25" customHeight="1">
      <c r="G1514" s="53"/>
    </row>
    <row r="1515" ht="14.25" customHeight="1">
      <c r="G1515" s="53"/>
    </row>
    <row r="1516" ht="14.25" customHeight="1">
      <c r="G1516" s="53"/>
    </row>
    <row r="1517" ht="14.25" customHeight="1">
      <c r="G1517" s="53"/>
    </row>
    <row r="1518" ht="14.25" customHeight="1">
      <c r="G1518" s="53"/>
    </row>
    <row r="1519" ht="14.25" customHeight="1">
      <c r="G1519" s="53"/>
    </row>
    <row r="1520" ht="14.25" customHeight="1">
      <c r="G1520" s="53"/>
    </row>
    <row r="1521" ht="14.25" customHeight="1">
      <c r="G1521" s="53"/>
    </row>
    <row r="1522" ht="14.25" customHeight="1">
      <c r="G1522" s="53"/>
    </row>
    <row r="1523" ht="14.25" customHeight="1">
      <c r="G1523" s="53"/>
    </row>
    <row r="1524" ht="14.25" customHeight="1">
      <c r="G1524" s="53"/>
    </row>
    <row r="1525" ht="14.25" customHeight="1">
      <c r="G1525" s="53"/>
    </row>
    <row r="1526" ht="14.25" customHeight="1">
      <c r="G1526" s="53"/>
    </row>
    <row r="1527" ht="14.25" customHeight="1">
      <c r="G1527" s="53"/>
    </row>
    <row r="1528" ht="14.25" customHeight="1">
      <c r="G1528" s="53"/>
    </row>
    <row r="1529" ht="14.25" customHeight="1">
      <c r="G1529" s="53"/>
    </row>
    <row r="1530" ht="14.25" customHeight="1">
      <c r="G1530" s="53"/>
    </row>
    <row r="1531" ht="14.25" customHeight="1">
      <c r="G1531" s="53"/>
    </row>
    <row r="1532" ht="14.25" customHeight="1">
      <c r="G1532" s="53"/>
    </row>
    <row r="1533" ht="14.25" customHeight="1">
      <c r="G1533" s="53"/>
    </row>
    <row r="1534" ht="14.25" customHeight="1">
      <c r="G1534" s="53"/>
    </row>
    <row r="1535" ht="14.25" customHeight="1">
      <c r="G1535" s="53"/>
    </row>
    <row r="1536" ht="14.25" customHeight="1">
      <c r="G1536" s="53"/>
    </row>
    <row r="1537" ht="14.25" customHeight="1">
      <c r="G1537" s="53"/>
    </row>
    <row r="1538" ht="14.25" customHeight="1">
      <c r="G1538" s="53"/>
    </row>
    <row r="1539" ht="14.25" customHeight="1">
      <c r="G1539" s="53"/>
    </row>
    <row r="1540" ht="14.25" customHeight="1">
      <c r="G1540" s="53"/>
    </row>
    <row r="1541" ht="14.25" customHeight="1">
      <c r="G1541" s="53"/>
    </row>
    <row r="1542" ht="14.25" customHeight="1">
      <c r="G1542" s="53"/>
    </row>
    <row r="1543" ht="14.25" customHeight="1">
      <c r="G1543" s="53"/>
    </row>
    <row r="1544" ht="14.25" customHeight="1">
      <c r="G1544" s="53"/>
    </row>
    <row r="1545" ht="14.25" customHeight="1">
      <c r="G1545" s="53"/>
    </row>
    <row r="1546" ht="14.25" customHeight="1">
      <c r="G1546" s="53"/>
    </row>
    <row r="1547" ht="14.25" customHeight="1">
      <c r="G1547" s="53"/>
    </row>
    <row r="1548" ht="14.25" customHeight="1">
      <c r="G1548" s="53"/>
    </row>
    <row r="1549" ht="14.25" customHeight="1">
      <c r="G1549" s="53"/>
    </row>
    <row r="1550" ht="14.25" customHeight="1">
      <c r="G1550" s="53"/>
    </row>
    <row r="1551" ht="14.25" customHeight="1">
      <c r="G1551" s="53"/>
    </row>
    <row r="1552" ht="14.25" customHeight="1">
      <c r="G1552" s="53"/>
    </row>
    <row r="1553" ht="14.25" customHeight="1">
      <c r="G1553" s="53"/>
    </row>
    <row r="1554" ht="14.25" customHeight="1">
      <c r="G1554" s="53"/>
    </row>
    <row r="1555" ht="14.25" customHeight="1">
      <c r="G1555" s="53"/>
    </row>
    <row r="1556" ht="14.25" customHeight="1">
      <c r="G1556" s="53"/>
    </row>
    <row r="1557" ht="14.25" customHeight="1">
      <c r="G1557" s="53"/>
    </row>
    <row r="1558" ht="14.25" customHeight="1">
      <c r="G1558" s="53"/>
    </row>
    <row r="1559" ht="14.25" customHeight="1">
      <c r="G1559" s="53"/>
    </row>
    <row r="1560" ht="14.25" customHeight="1">
      <c r="G1560" s="53"/>
    </row>
    <row r="1561" ht="14.25" customHeight="1">
      <c r="G1561" s="53"/>
    </row>
    <row r="1562" ht="14.25" customHeight="1">
      <c r="G1562" s="53"/>
    </row>
    <row r="1563" ht="14.25" customHeight="1">
      <c r="G1563" s="53"/>
    </row>
    <row r="1564" ht="14.25" customHeight="1">
      <c r="G1564" s="53"/>
    </row>
    <row r="1565" ht="14.25" customHeight="1">
      <c r="G1565" s="53"/>
    </row>
    <row r="1566" ht="14.25" customHeight="1">
      <c r="G1566" s="53"/>
    </row>
    <row r="1567" ht="14.25" customHeight="1">
      <c r="G1567" s="53"/>
    </row>
    <row r="1568" ht="14.25" customHeight="1">
      <c r="G1568" s="53"/>
    </row>
    <row r="1569" ht="14.25" customHeight="1">
      <c r="G1569" s="53"/>
    </row>
    <row r="1570" ht="14.25" customHeight="1">
      <c r="G1570" s="53"/>
    </row>
    <row r="1571" ht="14.25" customHeight="1">
      <c r="G1571" s="53"/>
    </row>
    <row r="1572" ht="14.25" customHeight="1">
      <c r="G1572" s="53"/>
    </row>
    <row r="1573" ht="14.25" customHeight="1">
      <c r="G1573" s="53"/>
    </row>
    <row r="1574" ht="14.25" customHeight="1">
      <c r="G1574" s="53"/>
    </row>
    <row r="1575" ht="14.25" customHeight="1">
      <c r="G1575" s="53"/>
    </row>
    <row r="1576" ht="14.25" customHeight="1">
      <c r="G1576" s="53"/>
    </row>
    <row r="1577" ht="14.25" customHeight="1">
      <c r="G1577" s="53"/>
    </row>
    <row r="1578" ht="14.25" customHeight="1">
      <c r="G1578" s="53"/>
    </row>
    <row r="1579" ht="14.25" customHeight="1">
      <c r="G1579" s="53"/>
    </row>
    <row r="1580" ht="14.25" customHeight="1">
      <c r="G1580" s="53"/>
    </row>
    <row r="1581" ht="14.25" customHeight="1">
      <c r="G1581" s="53"/>
    </row>
    <row r="1582" ht="14.25" customHeight="1">
      <c r="G1582" s="53"/>
    </row>
    <row r="1583" ht="14.25" customHeight="1">
      <c r="G1583" s="53"/>
    </row>
    <row r="1584" ht="14.25" customHeight="1">
      <c r="G1584" s="53"/>
    </row>
    <row r="1585" ht="14.25" customHeight="1">
      <c r="G1585" s="53"/>
    </row>
    <row r="1586" ht="14.25" customHeight="1">
      <c r="G1586" s="53"/>
    </row>
    <row r="1587" ht="14.25" customHeight="1">
      <c r="G1587" s="53"/>
    </row>
    <row r="1588" ht="14.25" customHeight="1">
      <c r="G1588" s="53"/>
    </row>
    <row r="1589" ht="14.25" customHeight="1">
      <c r="G1589" s="53"/>
    </row>
    <row r="1590" ht="14.25" customHeight="1">
      <c r="G1590" s="53"/>
    </row>
    <row r="1591" ht="14.25" customHeight="1">
      <c r="G1591" s="53"/>
    </row>
    <row r="1592" ht="14.25" customHeight="1">
      <c r="G1592" s="53"/>
    </row>
    <row r="1593" ht="14.25" customHeight="1">
      <c r="G1593" s="53"/>
    </row>
    <row r="1594" ht="14.25" customHeight="1">
      <c r="G1594" s="53"/>
    </row>
    <row r="1595" ht="14.25" customHeight="1">
      <c r="G1595" s="53"/>
    </row>
    <row r="1596" ht="14.25" customHeight="1">
      <c r="G1596" s="53"/>
    </row>
    <row r="1597" ht="14.25" customHeight="1">
      <c r="G1597" s="53"/>
    </row>
    <row r="1598" ht="14.25" customHeight="1">
      <c r="G1598" s="53"/>
    </row>
    <row r="1599" ht="14.25" customHeight="1">
      <c r="G1599" s="53"/>
    </row>
    <row r="1600" ht="14.25" customHeight="1">
      <c r="G1600" s="53"/>
    </row>
    <row r="1601" ht="14.25" customHeight="1">
      <c r="G1601" s="53"/>
    </row>
    <row r="1602" ht="14.25" customHeight="1">
      <c r="G1602" s="53"/>
    </row>
    <row r="1603" ht="14.25" customHeight="1">
      <c r="G1603" s="53"/>
    </row>
    <row r="1604" ht="14.25" customHeight="1">
      <c r="G1604" s="53"/>
    </row>
    <row r="1605" ht="14.25" customHeight="1">
      <c r="G1605" s="53"/>
    </row>
    <row r="1606" ht="14.25" customHeight="1">
      <c r="G1606" s="53"/>
    </row>
    <row r="1607" ht="14.25" customHeight="1">
      <c r="G1607" s="53"/>
    </row>
    <row r="1608" ht="14.25" customHeight="1">
      <c r="G1608" s="53"/>
    </row>
    <row r="1609" ht="14.25" customHeight="1">
      <c r="G1609" s="53"/>
    </row>
    <row r="1610" ht="14.25" customHeight="1">
      <c r="G1610" s="53"/>
    </row>
    <row r="1611" ht="14.25" customHeight="1">
      <c r="G1611" s="53"/>
    </row>
    <row r="1612" ht="14.25" customHeight="1">
      <c r="G1612" s="53"/>
    </row>
    <row r="1613" ht="14.25" customHeight="1">
      <c r="G1613" s="53"/>
    </row>
    <row r="1614" ht="14.25" customHeight="1">
      <c r="G1614" s="53"/>
    </row>
    <row r="1615" ht="14.25" customHeight="1">
      <c r="G1615" s="53"/>
    </row>
    <row r="1616" ht="14.25" customHeight="1">
      <c r="G1616" s="53"/>
    </row>
    <row r="1617" ht="14.25" customHeight="1">
      <c r="G1617" s="53"/>
    </row>
    <row r="1618" ht="14.25" customHeight="1">
      <c r="G1618" s="53"/>
    </row>
    <row r="1619" ht="14.25" customHeight="1">
      <c r="G1619" s="53"/>
    </row>
    <row r="1620" ht="14.25" customHeight="1">
      <c r="G1620" s="53"/>
    </row>
    <row r="1621" ht="14.25" customHeight="1">
      <c r="G1621" s="53"/>
    </row>
    <row r="1622" ht="14.25" customHeight="1">
      <c r="G1622" s="53"/>
    </row>
    <row r="1623" ht="14.25" customHeight="1">
      <c r="G1623" s="53"/>
    </row>
    <row r="1624" ht="14.25" customHeight="1">
      <c r="G1624" s="53"/>
    </row>
    <row r="1625" ht="14.25" customHeight="1">
      <c r="G1625" s="53"/>
    </row>
    <row r="1626" ht="14.25" customHeight="1">
      <c r="G1626" s="53"/>
    </row>
    <row r="1627" ht="14.25" customHeight="1">
      <c r="G1627" s="53"/>
    </row>
    <row r="1628" ht="14.25" customHeight="1">
      <c r="G1628" s="53"/>
    </row>
    <row r="1629" ht="14.25" customHeight="1">
      <c r="G1629" s="53"/>
    </row>
    <row r="1630" ht="14.25" customHeight="1">
      <c r="G1630" s="53"/>
    </row>
    <row r="1631" ht="14.25" customHeight="1">
      <c r="G1631" s="53"/>
    </row>
    <row r="1632" ht="14.25" customHeight="1">
      <c r="G1632" s="53"/>
    </row>
    <row r="1633" ht="14.25" customHeight="1">
      <c r="G1633" s="53"/>
    </row>
    <row r="1634" ht="14.25" customHeight="1">
      <c r="G1634" s="53"/>
    </row>
    <row r="1635" ht="14.25" customHeight="1">
      <c r="G1635" s="53"/>
    </row>
    <row r="1636" ht="14.25" customHeight="1">
      <c r="G1636" s="53"/>
    </row>
    <row r="1637" ht="14.25" customHeight="1">
      <c r="G1637" s="53"/>
    </row>
    <row r="1638" ht="14.25" customHeight="1">
      <c r="G1638" s="53"/>
    </row>
    <row r="1639" ht="14.25" customHeight="1">
      <c r="G1639" s="53"/>
    </row>
    <row r="1640" ht="14.25" customHeight="1">
      <c r="G1640" s="53"/>
    </row>
    <row r="1641" ht="14.25" customHeight="1">
      <c r="G1641" s="53"/>
    </row>
    <row r="1642" ht="14.25" customHeight="1">
      <c r="G1642" s="53"/>
    </row>
    <row r="1643" ht="14.25" customHeight="1">
      <c r="G1643" s="53"/>
    </row>
    <row r="1644" ht="14.25" customHeight="1">
      <c r="G1644" s="53"/>
    </row>
    <row r="1645" ht="14.25" customHeight="1">
      <c r="G1645" s="53"/>
    </row>
    <row r="1646" ht="14.25" customHeight="1">
      <c r="G1646" s="53"/>
    </row>
    <row r="1647" ht="14.25" customHeight="1">
      <c r="G1647" s="53"/>
    </row>
    <row r="1648" ht="14.25" customHeight="1">
      <c r="G1648" s="53"/>
    </row>
    <row r="1649" ht="14.25" customHeight="1">
      <c r="G1649" s="53"/>
    </row>
    <row r="1650" ht="14.25" customHeight="1">
      <c r="G1650" s="53"/>
    </row>
    <row r="1651" ht="14.25" customHeight="1">
      <c r="G1651" s="53"/>
    </row>
    <row r="1652" ht="14.25" customHeight="1">
      <c r="G1652" s="53"/>
    </row>
    <row r="1653" ht="14.25" customHeight="1">
      <c r="G1653" s="53"/>
    </row>
    <row r="1654" ht="14.25" customHeight="1">
      <c r="G1654" s="53"/>
    </row>
    <row r="1655" ht="14.25" customHeight="1">
      <c r="G1655" s="53"/>
    </row>
    <row r="1656" ht="14.25" customHeight="1">
      <c r="G1656" s="53"/>
    </row>
    <row r="1657" ht="14.25" customHeight="1">
      <c r="G1657" s="53"/>
    </row>
    <row r="1658" ht="14.25" customHeight="1">
      <c r="G1658" s="53"/>
    </row>
    <row r="1659" ht="14.25" customHeight="1">
      <c r="G1659" s="53"/>
    </row>
    <row r="1660" ht="14.25" customHeight="1">
      <c r="G1660" s="53"/>
    </row>
    <row r="1661" ht="14.25" customHeight="1">
      <c r="G1661" s="53"/>
    </row>
    <row r="1662" ht="14.25" customHeight="1">
      <c r="G1662" s="53"/>
    </row>
    <row r="1663" ht="14.25" customHeight="1">
      <c r="G1663" s="53"/>
    </row>
    <row r="1664" ht="14.25" customHeight="1">
      <c r="G1664" s="53"/>
    </row>
    <row r="1665" ht="14.25" customHeight="1">
      <c r="G1665" s="53"/>
    </row>
    <row r="1666" ht="14.25" customHeight="1">
      <c r="G1666" s="53"/>
    </row>
    <row r="1667" ht="14.25" customHeight="1">
      <c r="G1667" s="53"/>
    </row>
    <row r="1668" ht="14.25" customHeight="1">
      <c r="G1668" s="53"/>
    </row>
    <row r="1669" ht="14.25" customHeight="1">
      <c r="G1669" s="53"/>
    </row>
    <row r="1670" ht="14.25" customHeight="1">
      <c r="G1670" s="53"/>
    </row>
    <row r="1671" ht="14.25" customHeight="1">
      <c r="G1671" s="53"/>
    </row>
    <row r="1672" ht="14.25" customHeight="1">
      <c r="G1672" s="53"/>
    </row>
    <row r="1673" ht="14.25" customHeight="1">
      <c r="G1673" s="53"/>
    </row>
    <row r="1674" ht="14.25" customHeight="1">
      <c r="G1674" s="53"/>
    </row>
    <row r="1675" ht="14.25" customHeight="1">
      <c r="G1675" s="53"/>
    </row>
    <row r="1676" ht="14.25" customHeight="1">
      <c r="G1676" s="53"/>
    </row>
    <row r="1677" ht="14.25" customHeight="1">
      <c r="G1677" s="53"/>
    </row>
    <row r="1678" ht="14.25" customHeight="1">
      <c r="G1678" s="53"/>
    </row>
    <row r="1679" ht="14.25" customHeight="1">
      <c r="G1679" s="53"/>
    </row>
    <row r="1680" ht="14.25" customHeight="1">
      <c r="G1680" s="53"/>
    </row>
    <row r="1681" ht="14.25" customHeight="1">
      <c r="G1681" s="53"/>
    </row>
    <row r="1682" ht="14.25" customHeight="1">
      <c r="G1682" s="53"/>
    </row>
    <row r="1683" ht="14.25" customHeight="1">
      <c r="G1683" s="53"/>
    </row>
    <row r="1684" ht="14.25" customHeight="1">
      <c r="G1684" s="53"/>
    </row>
    <row r="1685" ht="14.25" customHeight="1">
      <c r="G1685" s="53"/>
    </row>
    <row r="1686" ht="14.25" customHeight="1">
      <c r="G1686" s="53"/>
    </row>
    <row r="1687" ht="14.25" customHeight="1">
      <c r="G1687" s="53"/>
    </row>
    <row r="1688" ht="14.25" customHeight="1">
      <c r="G1688" s="53"/>
    </row>
    <row r="1689" ht="14.25" customHeight="1">
      <c r="G1689" s="53"/>
    </row>
    <row r="1690" ht="14.25" customHeight="1">
      <c r="G1690" s="53"/>
    </row>
    <row r="1691" ht="14.25" customHeight="1">
      <c r="G1691" s="53"/>
    </row>
    <row r="1692" ht="14.25" customHeight="1">
      <c r="G1692" s="53"/>
    </row>
    <row r="1693" ht="14.25" customHeight="1">
      <c r="G1693" s="53"/>
    </row>
    <row r="1694" ht="14.25" customHeight="1">
      <c r="G1694" s="53"/>
    </row>
    <row r="1695" ht="14.25" customHeight="1">
      <c r="G1695" s="53"/>
    </row>
    <row r="1696" ht="14.25" customHeight="1">
      <c r="G1696" s="53"/>
    </row>
    <row r="1697" ht="14.25" customHeight="1">
      <c r="G1697" s="53"/>
    </row>
    <row r="1698" ht="14.25" customHeight="1">
      <c r="G1698" s="53"/>
    </row>
    <row r="1699" ht="14.25" customHeight="1">
      <c r="G1699" s="53"/>
    </row>
    <row r="1700" ht="14.25" customHeight="1">
      <c r="G1700" s="53"/>
    </row>
    <row r="1701" ht="14.25" customHeight="1">
      <c r="G1701" s="53"/>
    </row>
    <row r="1702" ht="14.25" customHeight="1">
      <c r="G1702" s="53"/>
    </row>
    <row r="1703" ht="14.25" customHeight="1">
      <c r="G1703" s="53"/>
    </row>
    <row r="1704" ht="14.25" customHeight="1">
      <c r="G1704" s="53"/>
    </row>
    <row r="1705" ht="14.25" customHeight="1">
      <c r="G1705" s="53"/>
    </row>
    <row r="1706" ht="14.25" customHeight="1">
      <c r="G1706" s="53"/>
    </row>
    <row r="1707" ht="14.25" customHeight="1">
      <c r="G1707" s="53"/>
    </row>
    <row r="1708" ht="14.25" customHeight="1">
      <c r="G1708" s="53"/>
    </row>
    <row r="1709" ht="14.25" customHeight="1">
      <c r="G1709" s="53"/>
    </row>
    <row r="1710" ht="14.25" customHeight="1">
      <c r="G1710" s="53"/>
    </row>
    <row r="1711" ht="14.25" customHeight="1">
      <c r="G1711" s="53"/>
    </row>
    <row r="1712" ht="14.25" customHeight="1">
      <c r="G1712" s="53"/>
    </row>
    <row r="1713" ht="14.25" customHeight="1">
      <c r="G1713" s="53"/>
    </row>
    <row r="1714" ht="14.25" customHeight="1">
      <c r="G1714" s="53"/>
    </row>
    <row r="1715" ht="14.25" customHeight="1">
      <c r="G1715" s="53"/>
    </row>
    <row r="1716" ht="14.25" customHeight="1">
      <c r="G1716" s="53"/>
    </row>
    <row r="1717" ht="14.25" customHeight="1">
      <c r="G1717" s="53"/>
    </row>
    <row r="1718" ht="14.25" customHeight="1">
      <c r="G1718" s="53"/>
    </row>
    <row r="1719" ht="14.25" customHeight="1">
      <c r="G1719" s="53"/>
    </row>
    <row r="1720" ht="14.25" customHeight="1">
      <c r="G1720" s="53"/>
    </row>
    <row r="1721" ht="14.25" customHeight="1">
      <c r="G1721" s="53"/>
    </row>
    <row r="1722" ht="14.25" customHeight="1">
      <c r="G1722" s="53"/>
    </row>
    <row r="1723" ht="14.25" customHeight="1">
      <c r="G1723" s="53"/>
    </row>
    <row r="1724" ht="14.25" customHeight="1">
      <c r="G1724" s="53"/>
    </row>
    <row r="1725" ht="14.25" customHeight="1">
      <c r="G1725" s="53"/>
    </row>
    <row r="1726" ht="14.25" customHeight="1">
      <c r="G1726" s="53"/>
    </row>
    <row r="1727" ht="14.25" customHeight="1">
      <c r="G1727" s="53"/>
    </row>
    <row r="1728" ht="14.25" customHeight="1">
      <c r="G1728" s="53"/>
    </row>
    <row r="1729" ht="14.25" customHeight="1">
      <c r="G1729" s="53"/>
    </row>
    <row r="1730" ht="14.25" customHeight="1">
      <c r="G1730" s="53"/>
    </row>
    <row r="1731" ht="14.25" customHeight="1">
      <c r="G1731" s="53"/>
    </row>
    <row r="1732" ht="14.25" customHeight="1">
      <c r="G1732" s="53"/>
    </row>
    <row r="1733" ht="14.25" customHeight="1">
      <c r="G1733" s="53"/>
    </row>
    <row r="1734" ht="14.25" customHeight="1">
      <c r="G1734" s="53"/>
    </row>
    <row r="1735" ht="14.25" customHeight="1">
      <c r="G1735" s="53"/>
    </row>
    <row r="1736" ht="14.25" customHeight="1">
      <c r="G1736" s="53"/>
    </row>
    <row r="1737" ht="14.25" customHeight="1">
      <c r="G1737" s="53"/>
    </row>
    <row r="1738" ht="14.25" customHeight="1">
      <c r="G1738" s="53"/>
    </row>
    <row r="1739" ht="14.25" customHeight="1">
      <c r="G1739" s="53"/>
    </row>
    <row r="1740" ht="14.25" customHeight="1">
      <c r="G1740" s="53"/>
    </row>
    <row r="1741" ht="14.25" customHeight="1">
      <c r="G1741" s="53"/>
    </row>
    <row r="1742" ht="14.25" customHeight="1">
      <c r="G1742" s="53"/>
    </row>
    <row r="1743" ht="14.25" customHeight="1">
      <c r="G1743" s="53"/>
    </row>
    <row r="1744" ht="14.25" customHeight="1">
      <c r="G1744" s="53"/>
    </row>
    <row r="1745" ht="14.25" customHeight="1">
      <c r="G1745" s="53"/>
    </row>
    <row r="1746" ht="14.25" customHeight="1">
      <c r="G1746" s="53"/>
    </row>
    <row r="1747" ht="14.25" customHeight="1">
      <c r="G1747" s="53"/>
    </row>
    <row r="1748" ht="14.25" customHeight="1">
      <c r="G1748" s="53"/>
    </row>
    <row r="1749" ht="14.25" customHeight="1">
      <c r="G1749" s="53"/>
    </row>
    <row r="1750" ht="14.25" customHeight="1">
      <c r="G1750" s="53"/>
    </row>
    <row r="1751" ht="14.25" customHeight="1">
      <c r="G1751" s="53"/>
    </row>
    <row r="1752" ht="14.25" customHeight="1">
      <c r="G1752" s="53"/>
    </row>
    <row r="1753" ht="14.25" customHeight="1">
      <c r="G1753" s="53"/>
    </row>
    <row r="1754" ht="14.25" customHeight="1">
      <c r="G1754" s="53"/>
    </row>
    <row r="1755" ht="14.25" customHeight="1">
      <c r="G1755" s="53"/>
    </row>
    <row r="1756" ht="14.25" customHeight="1">
      <c r="G1756" s="53"/>
    </row>
    <row r="1757" ht="14.25" customHeight="1">
      <c r="G1757" s="53"/>
    </row>
    <row r="1758" ht="14.25" customHeight="1">
      <c r="G1758" s="53"/>
    </row>
    <row r="1759" ht="14.25" customHeight="1">
      <c r="G1759" s="53"/>
    </row>
    <row r="1760" ht="14.25" customHeight="1">
      <c r="G1760" s="53"/>
    </row>
    <row r="1761" ht="14.25" customHeight="1">
      <c r="G1761" s="53"/>
    </row>
    <row r="1762" ht="14.25" customHeight="1">
      <c r="G1762" s="53"/>
    </row>
    <row r="1763" ht="14.25" customHeight="1">
      <c r="G1763" s="53"/>
    </row>
    <row r="1764" ht="14.25" customHeight="1">
      <c r="G1764" s="53"/>
    </row>
    <row r="1765" ht="14.25" customHeight="1">
      <c r="G1765" s="53"/>
    </row>
    <row r="1766" ht="14.25" customHeight="1">
      <c r="G1766" s="53"/>
    </row>
    <row r="1767" ht="14.25" customHeight="1">
      <c r="G1767" s="53"/>
    </row>
    <row r="1768" ht="14.25" customHeight="1">
      <c r="G1768" s="53"/>
    </row>
    <row r="1769" ht="14.25" customHeight="1">
      <c r="G1769" s="53"/>
    </row>
    <row r="1770" ht="14.25" customHeight="1">
      <c r="G1770" s="53"/>
    </row>
    <row r="1771" ht="14.25" customHeight="1">
      <c r="G1771" s="53"/>
    </row>
    <row r="1772" ht="14.25" customHeight="1">
      <c r="G1772" s="53"/>
    </row>
    <row r="1773" ht="14.25" customHeight="1">
      <c r="G1773" s="53"/>
    </row>
    <row r="1774" ht="14.25" customHeight="1">
      <c r="G1774" s="53"/>
    </row>
    <row r="1775" ht="14.25" customHeight="1">
      <c r="G1775" s="53"/>
    </row>
    <row r="1776" ht="14.25" customHeight="1">
      <c r="G1776" s="53"/>
    </row>
    <row r="1777" ht="14.25" customHeight="1">
      <c r="G1777" s="53"/>
    </row>
    <row r="1778" ht="14.25" customHeight="1">
      <c r="G1778" s="53"/>
    </row>
    <row r="1779" ht="14.25" customHeight="1">
      <c r="G1779" s="53"/>
    </row>
    <row r="1780" ht="14.25" customHeight="1">
      <c r="G1780" s="53"/>
    </row>
    <row r="1781" ht="14.25" customHeight="1">
      <c r="G1781" s="53"/>
    </row>
    <row r="1782" ht="14.25" customHeight="1">
      <c r="G1782" s="53"/>
    </row>
    <row r="1783" ht="14.25" customHeight="1">
      <c r="G1783" s="53"/>
    </row>
    <row r="1784" ht="14.25" customHeight="1">
      <c r="G1784" s="53"/>
    </row>
    <row r="1785" ht="14.25" customHeight="1">
      <c r="G1785" s="53"/>
    </row>
    <row r="1786" ht="14.25" customHeight="1">
      <c r="G1786" s="53"/>
    </row>
    <row r="1787" ht="14.25" customHeight="1">
      <c r="G1787" s="53"/>
    </row>
    <row r="1788" ht="14.25" customHeight="1">
      <c r="G1788" s="53"/>
    </row>
    <row r="1789" ht="14.25" customHeight="1">
      <c r="G1789" s="53"/>
    </row>
    <row r="1790" ht="14.25" customHeight="1">
      <c r="G1790" s="53"/>
    </row>
    <row r="1791" ht="14.25" customHeight="1">
      <c r="G1791" s="53"/>
    </row>
    <row r="1792" ht="14.25" customHeight="1">
      <c r="G1792" s="53"/>
    </row>
    <row r="1793" ht="14.25" customHeight="1">
      <c r="G1793" s="53"/>
    </row>
    <row r="1794" ht="14.25" customHeight="1">
      <c r="G1794" s="53"/>
    </row>
    <row r="1795" ht="14.25" customHeight="1">
      <c r="G1795" s="53"/>
    </row>
    <row r="1796" ht="14.25" customHeight="1">
      <c r="G1796" s="53"/>
    </row>
    <row r="1797" ht="14.25" customHeight="1">
      <c r="G1797" s="53"/>
    </row>
    <row r="1798" ht="14.25" customHeight="1">
      <c r="G1798" s="53"/>
    </row>
    <row r="1799" ht="14.25" customHeight="1">
      <c r="G1799" s="53"/>
    </row>
    <row r="1800" ht="14.25" customHeight="1">
      <c r="G1800" s="53"/>
    </row>
    <row r="1801" ht="14.25" customHeight="1">
      <c r="G1801" s="53"/>
    </row>
    <row r="1802" ht="14.25" customHeight="1">
      <c r="G1802" s="53"/>
    </row>
    <row r="1803" ht="14.25" customHeight="1">
      <c r="G1803" s="53"/>
    </row>
    <row r="1804" ht="14.25" customHeight="1">
      <c r="G1804" s="53"/>
    </row>
    <row r="1805" ht="14.25" customHeight="1">
      <c r="G1805" s="53"/>
    </row>
    <row r="1806" ht="14.25" customHeight="1">
      <c r="G1806" s="53"/>
    </row>
    <row r="1807" ht="14.25" customHeight="1">
      <c r="G1807" s="53"/>
    </row>
    <row r="1808" ht="14.25" customHeight="1">
      <c r="G1808" s="53"/>
    </row>
    <row r="1809" ht="14.25" customHeight="1">
      <c r="G1809" s="53"/>
    </row>
    <row r="1810" ht="14.25" customHeight="1">
      <c r="G1810" s="53"/>
    </row>
    <row r="1811" ht="14.25" customHeight="1">
      <c r="G1811" s="53"/>
    </row>
    <row r="1812" ht="14.25" customHeight="1">
      <c r="G1812" s="53"/>
    </row>
    <row r="1813" ht="14.25" customHeight="1">
      <c r="G1813" s="53"/>
    </row>
    <row r="1814" ht="14.25" customHeight="1">
      <c r="G1814" s="53"/>
    </row>
    <row r="1815" ht="14.25" customHeight="1">
      <c r="G1815" s="53"/>
    </row>
    <row r="1816" ht="14.25" customHeight="1">
      <c r="G1816" s="53"/>
    </row>
    <row r="1817" ht="14.25" customHeight="1">
      <c r="G1817" s="53"/>
    </row>
    <row r="1818" ht="14.25" customHeight="1">
      <c r="G1818" s="53"/>
    </row>
    <row r="1819" ht="14.25" customHeight="1">
      <c r="G1819" s="53"/>
    </row>
    <row r="1820" ht="14.25" customHeight="1">
      <c r="G1820" s="53"/>
    </row>
    <row r="1821" ht="14.25" customHeight="1">
      <c r="G1821" s="53"/>
    </row>
    <row r="1822" ht="14.25" customHeight="1">
      <c r="G1822" s="53"/>
    </row>
    <row r="1823" ht="14.25" customHeight="1">
      <c r="G1823" s="53"/>
    </row>
    <row r="1824" ht="14.25" customHeight="1">
      <c r="G1824" s="53"/>
    </row>
    <row r="1825" ht="14.25" customHeight="1">
      <c r="G1825" s="53"/>
    </row>
    <row r="1826" ht="14.25" customHeight="1">
      <c r="G1826" s="53"/>
    </row>
    <row r="1827" ht="14.25" customHeight="1">
      <c r="G1827" s="53"/>
    </row>
    <row r="1828" ht="14.25" customHeight="1">
      <c r="G1828" s="53"/>
    </row>
    <row r="1829" ht="14.25" customHeight="1">
      <c r="G1829" s="53"/>
    </row>
    <row r="1830" ht="14.25" customHeight="1">
      <c r="G1830" s="53"/>
    </row>
    <row r="1831" ht="14.25" customHeight="1">
      <c r="G1831" s="53"/>
    </row>
    <row r="1832" ht="14.25" customHeight="1">
      <c r="G1832" s="53"/>
    </row>
    <row r="1833" ht="14.25" customHeight="1">
      <c r="G1833" s="53"/>
    </row>
    <row r="1834" ht="14.25" customHeight="1">
      <c r="G1834" s="53"/>
    </row>
    <row r="1835" ht="14.25" customHeight="1">
      <c r="G1835" s="53"/>
    </row>
    <row r="1836" ht="14.25" customHeight="1">
      <c r="G1836" s="53"/>
    </row>
    <row r="1837" ht="14.25" customHeight="1">
      <c r="G1837" s="53"/>
    </row>
    <row r="1838" ht="14.25" customHeight="1">
      <c r="G1838" s="53"/>
    </row>
    <row r="1839" ht="14.25" customHeight="1">
      <c r="G1839" s="53"/>
    </row>
    <row r="1840" ht="14.25" customHeight="1">
      <c r="G1840" s="53"/>
    </row>
    <row r="1841" ht="14.25" customHeight="1">
      <c r="G1841" s="53"/>
    </row>
    <row r="1842" ht="14.25" customHeight="1">
      <c r="G1842" s="53"/>
    </row>
    <row r="1843" ht="14.25" customHeight="1">
      <c r="G1843" s="53"/>
    </row>
    <row r="1844" ht="14.25" customHeight="1">
      <c r="G1844" s="53"/>
    </row>
    <row r="1845" ht="14.25" customHeight="1">
      <c r="G1845" s="53"/>
    </row>
    <row r="1846" ht="14.25" customHeight="1">
      <c r="G1846" s="53"/>
    </row>
    <row r="1847" ht="14.25" customHeight="1">
      <c r="G1847" s="53"/>
    </row>
    <row r="1848" ht="14.25" customHeight="1">
      <c r="G1848" s="53"/>
    </row>
    <row r="1849" ht="14.25" customHeight="1">
      <c r="G1849" s="53"/>
    </row>
    <row r="1850" ht="14.25" customHeight="1">
      <c r="G1850" s="53"/>
    </row>
    <row r="1851" ht="14.25" customHeight="1">
      <c r="G1851" s="53"/>
    </row>
    <row r="1852" ht="14.25" customHeight="1">
      <c r="G1852" s="53"/>
    </row>
    <row r="1853" ht="14.25" customHeight="1">
      <c r="G1853" s="53"/>
    </row>
    <row r="1854" ht="14.25" customHeight="1">
      <c r="G1854" s="53"/>
    </row>
    <row r="1855" ht="14.25" customHeight="1">
      <c r="G1855" s="53"/>
    </row>
    <row r="1856" ht="14.25" customHeight="1">
      <c r="G1856" s="53"/>
    </row>
    <row r="1857" ht="14.25" customHeight="1">
      <c r="G1857" s="53"/>
    </row>
    <row r="1858" ht="14.25" customHeight="1">
      <c r="G1858" s="53"/>
    </row>
    <row r="1859" ht="14.25" customHeight="1">
      <c r="G1859" s="53"/>
    </row>
    <row r="1860" ht="14.25" customHeight="1">
      <c r="G1860" s="53"/>
    </row>
    <row r="1861" ht="14.25" customHeight="1">
      <c r="G1861" s="53"/>
    </row>
    <row r="1862" ht="14.25" customHeight="1">
      <c r="G1862" s="53"/>
    </row>
    <row r="1863" ht="14.25" customHeight="1">
      <c r="G1863" s="53"/>
    </row>
    <row r="1864" ht="14.25" customHeight="1">
      <c r="G1864" s="53"/>
    </row>
    <row r="1865" ht="14.25" customHeight="1">
      <c r="G1865" s="53"/>
    </row>
    <row r="1866" ht="14.25" customHeight="1">
      <c r="G1866" s="53"/>
    </row>
    <row r="1867" ht="14.25" customHeight="1">
      <c r="G1867" s="53"/>
    </row>
    <row r="1868" ht="14.25" customHeight="1">
      <c r="G1868" s="53"/>
    </row>
    <row r="1869" ht="14.25" customHeight="1">
      <c r="G1869" s="53"/>
    </row>
    <row r="1870" ht="14.25" customHeight="1">
      <c r="G1870" s="53"/>
    </row>
    <row r="1871" ht="14.25" customHeight="1">
      <c r="G1871" s="53"/>
    </row>
    <row r="1872" ht="14.25" customHeight="1">
      <c r="G1872" s="53"/>
    </row>
    <row r="1873" ht="14.25" customHeight="1">
      <c r="G1873" s="53"/>
    </row>
    <row r="1874" ht="14.25" customHeight="1">
      <c r="G1874" s="53"/>
    </row>
    <row r="1875" ht="14.25" customHeight="1">
      <c r="G1875" s="53"/>
    </row>
    <row r="1876" ht="14.25" customHeight="1">
      <c r="G1876" s="53"/>
    </row>
    <row r="1877" ht="14.25" customHeight="1">
      <c r="G1877" s="53"/>
    </row>
    <row r="1878" ht="14.25" customHeight="1">
      <c r="G1878" s="53"/>
    </row>
    <row r="1879" ht="14.25" customHeight="1">
      <c r="G1879" s="53"/>
    </row>
    <row r="1880" ht="14.25" customHeight="1">
      <c r="G1880" s="53"/>
    </row>
    <row r="1881" ht="14.25" customHeight="1">
      <c r="G1881" s="53"/>
    </row>
    <row r="1882" ht="14.25" customHeight="1">
      <c r="G1882" s="53"/>
    </row>
    <row r="1883" ht="14.25" customHeight="1">
      <c r="G1883" s="53"/>
    </row>
    <row r="1884" ht="14.25" customHeight="1">
      <c r="G1884" s="53"/>
    </row>
    <row r="1885" ht="14.25" customHeight="1">
      <c r="G1885" s="53"/>
    </row>
    <row r="1886" ht="14.25" customHeight="1">
      <c r="G1886" s="53"/>
    </row>
    <row r="1887" ht="14.25" customHeight="1">
      <c r="G1887" s="53"/>
    </row>
    <row r="1888" ht="14.25" customHeight="1">
      <c r="G1888" s="53"/>
    </row>
    <row r="1889" ht="14.25" customHeight="1">
      <c r="G1889" s="53"/>
    </row>
    <row r="1890" ht="14.25" customHeight="1">
      <c r="G1890" s="53"/>
    </row>
    <row r="1891" ht="14.25" customHeight="1">
      <c r="G1891" s="53"/>
    </row>
    <row r="1892" ht="14.25" customHeight="1">
      <c r="G1892" s="53"/>
    </row>
    <row r="1893" ht="14.25" customHeight="1">
      <c r="G1893" s="53"/>
    </row>
    <row r="1894" ht="14.25" customHeight="1">
      <c r="G1894" s="53"/>
    </row>
    <row r="1895" ht="14.25" customHeight="1">
      <c r="G1895" s="53"/>
    </row>
    <row r="1896" ht="14.25" customHeight="1">
      <c r="G1896" s="53"/>
    </row>
    <row r="1897" ht="14.25" customHeight="1">
      <c r="G1897" s="53"/>
    </row>
    <row r="1898" ht="14.25" customHeight="1">
      <c r="G1898" s="53"/>
    </row>
    <row r="1899" ht="14.25" customHeight="1">
      <c r="G1899" s="53"/>
    </row>
    <row r="1900" ht="14.25" customHeight="1">
      <c r="G1900" s="53"/>
    </row>
    <row r="1901" ht="14.25" customHeight="1">
      <c r="G1901" s="53"/>
    </row>
    <row r="1902" ht="14.25" customHeight="1">
      <c r="G1902" s="53"/>
    </row>
    <row r="1903" ht="14.25" customHeight="1">
      <c r="G1903" s="53"/>
    </row>
    <row r="1904" ht="14.25" customHeight="1">
      <c r="G1904" s="53"/>
    </row>
    <row r="1905" ht="14.25" customHeight="1">
      <c r="G1905" s="53"/>
    </row>
    <row r="1906" ht="14.25" customHeight="1">
      <c r="G1906" s="53"/>
    </row>
    <row r="1907" ht="14.25" customHeight="1">
      <c r="G1907" s="53"/>
    </row>
    <row r="1908" ht="14.25" customHeight="1">
      <c r="G1908" s="53"/>
    </row>
    <row r="1909" ht="14.25" customHeight="1">
      <c r="G1909" s="53"/>
    </row>
    <row r="1910" ht="14.25" customHeight="1">
      <c r="G1910" s="53"/>
    </row>
    <row r="1911" ht="14.25" customHeight="1">
      <c r="G1911" s="53"/>
    </row>
    <row r="1912" ht="14.25" customHeight="1">
      <c r="G1912" s="53"/>
    </row>
    <row r="1913" ht="14.25" customHeight="1">
      <c r="G1913" s="53"/>
    </row>
    <row r="1914" ht="14.25" customHeight="1">
      <c r="G1914" s="53"/>
    </row>
    <row r="1915" ht="14.25" customHeight="1">
      <c r="G1915" s="53"/>
    </row>
    <row r="1916" ht="14.25" customHeight="1">
      <c r="G1916" s="53"/>
    </row>
    <row r="1917" ht="14.25" customHeight="1">
      <c r="G1917" s="53"/>
    </row>
    <row r="1918" ht="14.25" customHeight="1">
      <c r="G1918" s="53"/>
    </row>
    <row r="1919" ht="14.25" customHeight="1">
      <c r="G1919" s="53"/>
    </row>
    <row r="1920" ht="14.25" customHeight="1">
      <c r="G1920" s="53"/>
    </row>
    <row r="1921" ht="14.25" customHeight="1">
      <c r="G1921" s="53"/>
    </row>
    <row r="1922" ht="14.25" customHeight="1">
      <c r="G1922" s="53"/>
    </row>
    <row r="1923" ht="14.25" customHeight="1">
      <c r="G1923" s="53"/>
    </row>
    <row r="1924" ht="14.25" customHeight="1">
      <c r="G1924" s="53"/>
    </row>
    <row r="1925" ht="14.25" customHeight="1">
      <c r="G1925" s="53"/>
    </row>
    <row r="1926" ht="14.25" customHeight="1">
      <c r="G1926" s="53"/>
    </row>
    <row r="1927" ht="14.25" customHeight="1">
      <c r="G1927" s="53"/>
    </row>
    <row r="1928" ht="14.25" customHeight="1">
      <c r="G1928" s="53"/>
    </row>
    <row r="1929" ht="14.25" customHeight="1">
      <c r="G1929" s="53"/>
    </row>
    <row r="1930" ht="14.25" customHeight="1">
      <c r="G1930" s="53"/>
    </row>
    <row r="1931" ht="14.25" customHeight="1">
      <c r="G1931" s="53"/>
    </row>
    <row r="1932" ht="14.25" customHeight="1">
      <c r="G1932" s="53"/>
    </row>
    <row r="1933" ht="14.25" customHeight="1">
      <c r="G1933" s="53"/>
    </row>
    <row r="1934" ht="14.25" customHeight="1">
      <c r="G1934" s="53"/>
    </row>
    <row r="1935" ht="14.25" customHeight="1">
      <c r="G1935" s="53"/>
    </row>
    <row r="1936" ht="14.25" customHeight="1">
      <c r="G1936" s="53"/>
    </row>
    <row r="1937" ht="14.25" customHeight="1">
      <c r="G1937" s="53"/>
    </row>
    <row r="1938" ht="14.25" customHeight="1">
      <c r="G1938" s="53"/>
    </row>
    <row r="1939" ht="14.25" customHeight="1">
      <c r="G1939" s="53"/>
    </row>
    <row r="1940" ht="14.25" customHeight="1">
      <c r="G1940" s="53"/>
    </row>
    <row r="1941" ht="14.25" customHeight="1">
      <c r="G1941" s="53"/>
    </row>
    <row r="1942" ht="14.25" customHeight="1">
      <c r="G1942" s="53"/>
    </row>
    <row r="1943" ht="14.25" customHeight="1">
      <c r="G1943" s="53"/>
    </row>
    <row r="1944" ht="14.25" customHeight="1">
      <c r="G1944" s="53"/>
    </row>
    <row r="1945" ht="14.25" customHeight="1">
      <c r="G1945" s="53"/>
    </row>
    <row r="1946" ht="14.25" customHeight="1">
      <c r="G1946" s="53"/>
    </row>
    <row r="1947" ht="14.25" customHeight="1">
      <c r="G1947" s="53"/>
    </row>
    <row r="1948" ht="14.25" customHeight="1">
      <c r="G1948" s="53"/>
    </row>
    <row r="1949" ht="14.25" customHeight="1">
      <c r="G1949" s="53"/>
    </row>
    <row r="1950" ht="14.25" customHeight="1">
      <c r="G1950" s="53"/>
    </row>
    <row r="1951" ht="14.25" customHeight="1">
      <c r="G1951" s="53"/>
    </row>
    <row r="1952" ht="14.25" customHeight="1">
      <c r="G1952" s="53"/>
    </row>
    <row r="1953" ht="14.25" customHeight="1">
      <c r="G1953" s="53"/>
    </row>
    <row r="1954" ht="14.25" customHeight="1">
      <c r="G1954" s="53"/>
    </row>
    <row r="1955" ht="14.25" customHeight="1">
      <c r="G1955" s="53"/>
    </row>
    <row r="1956" ht="14.25" customHeight="1">
      <c r="G1956" s="53"/>
    </row>
    <row r="1957" ht="14.25" customHeight="1">
      <c r="G1957" s="53"/>
    </row>
    <row r="1958" ht="14.25" customHeight="1">
      <c r="G1958" s="53"/>
    </row>
    <row r="1959" ht="14.25" customHeight="1">
      <c r="G1959" s="53"/>
    </row>
    <row r="1960" ht="14.25" customHeight="1">
      <c r="G1960" s="53"/>
    </row>
    <row r="1961" ht="14.25" customHeight="1">
      <c r="G1961" s="53"/>
    </row>
    <row r="1962" ht="14.25" customHeight="1">
      <c r="G1962" s="53"/>
    </row>
    <row r="1963" ht="14.25" customHeight="1">
      <c r="G1963" s="53"/>
    </row>
    <row r="1964" ht="14.25" customHeight="1">
      <c r="G1964" s="53"/>
    </row>
    <row r="1965" ht="14.25" customHeight="1">
      <c r="G1965" s="53"/>
    </row>
    <row r="1966" ht="14.25" customHeight="1">
      <c r="G1966" s="53"/>
    </row>
    <row r="1967" ht="14.25" customHeight="1">
      <c r="G1967" s="53"/>
    </row>
    <row r="1968" ht="14.25" customHeight="1">
      <c r="G1968" s="53"/>
    </row>
    <row r="1969" ht="14.25" customHeight="1">
      <c r="G1969" s="53"/>
    </row>
    <row r="1970" ht="14.25" customHeight="1">
      <c r="G1970" s="53"/>
    </row>
    <row r="1971" ht="14.25" customHeight="1">
      <c r="G1971" s="53"/>
    </row>
    <row r="1972" ht="14.25" customHeight="1">
      <c r="G1972" s="53"/>
    </row>
    <row r="1973" ht="14.25" customHeight="1">
      <c r="G1973" s="53"/>
    </row>
    <row r="1974" ht="14.25" customHeight="1">
      <c r="G1974" s="53"/>
    </row>
    <row r="1975" ht="14.25" customHeight="1">
      <c r="G1975" s="53"/>
    </row>
    <row r="1976" ht="14.25" customHeight="1">
      <c r="G1976" s="53"/>
    </row>
    <row r="1977" ht="14.25" customHeight="1">
      <c r="G1977" s="53"/>
    </row>
    <row r="1978" ht="14.25" customHeight="1">
      <c r="G1978" s="53"/>
    </row>
    <row r="1979" ht="14.25" customHeight="1">
      <c r="G1979" s="53"/>
    </row>
    <row r="1980" ht="14.25" customHeight="1">
      <c r="G1980" s="53"/>
    </row>
    <row r="1981" ht="14.25" customHeight="1">
      <c r="G1981" s="53"/>
    </row>
    <row r="1982" ht="14.25" customHeight="1">
      <c r="G1982" s="53"/>
    </row>
    <row r="1983" ht="14.25" customHeight="1">
      <c r="G1983" s="53"/>
    </row>
    <row r="1984" ht="14.25" customHeight="1">
      <c r="G1984" s="53"/>
    </row>
    <row r="1985" ht="14.25" customHeight="1">
      <c r="G1985" s="53"/>
    </row>
    <row r="1986" ht="14.25" customHeight="1">
      <c r="G1986" s="53"/>
    </row>
    <row r="1987" ht="14.25" customHeight="1">
      <c r="G1987" s="53"/>
    </row>
    <row r="1988" ht="14.25" customHeight="1">
      <c r="G1988" s="53"/>
    </row>
    <row r="1989" ht="14.25" customHeight="1">
      <c r="G1989" s="53"/>
    </row>
    <row r="1990" ht="14.25" customHeight="1">
      <c r="G1990" s="53"/>
    </row>
    <row r="1991" ht="14.25" customHeight="1">
      <c r="G1991" s="53"/>
    </row>
    <row r="1992" ht="14.25" customHeight="1">
      <c r="G1992" s="53"/>
    </row>
    <row r="1993" ht="14.25" customHeight="1">
      <c r="G1993" s="53"/>
    </row>
    <row r="1994" ht="14.25" customHeight="1">
      <c r="G1994" s="53"/>
    </row>
    <row r="1995" ht="14.25" customHeight="1">
      <c r="G1995" s="53"/>
    </row>
    <row r="1996" ht="14.25" customHeight="1">
      <c r="G1996" s="53"/>
    </row>
    <row r="1997" ht="14.25" customHeight="1">
      <c r="G1997" s="53"/>
    </row>
    <row r="1998" ht="14.25" customHeight="1">
      <c r="G1998" s="53"/>
    </row>
    <row r="1999" ht="14.25" customHeight="1">
      <c r="G1999" s="53"/>
    </row>
    <row r="2000" ht="14.25" customHeight="1">
      <c r="G2000" s="53"/>
    </row>
    <row r="2001" ht="14.25" customHeight="1">
      <c r="G2001" s="53"/>
    </row>
    <row r="2002" ht="14.25" customHeight="1">
      <c r="G2002" s="53"/>
    </row>
    <row r="2003" ht="14.25" customHeight="1">
      <c r="G2003" s="53"/>
    </row>
    <row r="2004" ht="14.25" customHeight="1">
      <c r="G2004" s="53"/>
    </row>
  </sheetData>
  <mergeCells count="2">
    <mergeCell ref="I4:J4"/>
    <mergeCell ref="K4:N4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2023-12-04T16:47:27Z</dcterms:created>
  <dc:creator>Rafael Moura</dc:creator>
</cp:coreProperties>
</file>